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6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charts/chartEx7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0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3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4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ura\Desktop\DATA ANALYTICS\1. DataProject_Dashboard\Dashboard_Airbnb_Excel\Data\"/>
    </mc:Choice>
  </mc:AlternateContent>
  <xr:revisionPtr revIDLastSave="0" documentId="13_ncr:1_{0F0B3D46-18D8-4ECD-9811-973852007EC8}" xr6:coauthVersionLast="47" xr6:coauthVersionMax="47" xr10:uidLastSave="{00000000-0000-0000-0000-000000000000}"/>
  <bookViews>
    <workbookView xWindow="-120" yWindow="-120" windowWidth="29040" windowHeight="17520" activeTab="1" xr2:uid="{6B17DB76-0AE1-4FD7-8DAF-20B6E25361CC}"/>
  </bookViews>
  <sheets>
    <sheet name="Descripciones + aux" sheetId="1" r:id="rId1"/>
    <sheet name="Aibnb Madrid Completo_Hosts" sheetId="2" r:id="rId2"/>
    <sheet name="Aibnb Madrid Completo_Hosts_Cor" sheetId="12" state="hidden" r:id="rId3"/>
    <sheet name="Análisis Numérico" sheetId="6" r:id="rId4"/>
    <sheet name="Análisis Categórico" sheetId="7" r:id="rId5"/>
    <sheet name="Análisis temporales" sheetId="10" r:id="rId6"/>
    <sheet name="Matriz Correlaciones" sheetId="14" r:id="rId7"/>
    <sheet name="Análisis vb num" sheetId="11" r:id="rId8"/>
  </sheets>
  <definedNames>
    <definedName name="_xlchart.v1.0" hidden="1">'Aibnb Madrid Completo_Hosts'!$I$1</definedName>
    <definedName name="_xlchart.v1.1" hidden="1">'Aibnb Madrid Completo_Hosts'!$I$2:$I$7897</definedName>
    <definedName name="_xlchart.v1.2" hidden="1">'Aibnb Madrid Completo_Hosts'!$F$2:$F$7897</definedName>
    <definedName name="_xlchart.v1.3" hidden="1">'Aibnb Madrid Completo_Hosts'!$E$2</definedName>
    <definedName name="_xlchart.v1.4" hidden="1">'Aibnb Madrid Completo_Hosts'!$E$3:$E$7897</definedName>
    <definedName name="_xlchart.v1.5" hidden="1">'Análisis Numérico'!$E$105:$E$215</definedName>
    <definedName name="_xlchart.v1.6" hidden="1">'Análisis Numérico'!$F$105:$F$215</definedName>
    <definedName name="_xlchart.v1.7" hidden="1">'Aibnb Madrid Completo_Hosts'!$H$2:$H$7897</definedName>
    <definedName name="_xlchart.v1.8" hidden="1">'Análisis Numérico'!$E$239:$E$365</definedName>
    <definedName name="_xlchart.v1.9" hidden="1">'Análisis Numérico'!$F$239:$F$365</definedName>
    <definedName name="_xlchart.v5.10" hidden="1">'Análisis Categórico'!$E$11</definedName>
    <definedName name="_xlchart.v5.11" hidden="1">'Análisis Categórico'!$E$12:$E$58</definedName>
    <definedName name="_xlchart.v5.12" hidden="1">'Análisis Categórico'!$F$11</definedName>
    <definedName name="_xlchart.v5.13" hidden="1">'Análisis Categórico'!$F$12:$F$58</definedName>
    <definedName name="DatosExternos_1" localSheetId="1" hidden="1">'Aibnb Madrid Completo_Hosts'!$A$1:$J$7897</definedName>
    <definedName name="DatosExternos_1" localSheetId="2" hidden="1">'Aibnb Madrid Completo_Hosts_Cor'!$C$1:$G$7897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 a="1"/>
  <c r="B19" i="1" s="1"/>
  <c r="B14" i="1" a="1"/>
  <c r="B14" i="1" s="1"/>
  <c r="G107" i="7" l="1"/>
  <c r="G106" i="7"/>
  <c r="G96" i="7"/>
  <c r="G95" i="7"/>
  <c r="G94" i="7"/>
  <c r="G93" i="7"/>
  <c r="G92" i="7"/>
  <c r="G91" i="7"/>
  <c r="G81" i="7"/>
  <c r="G80" i="7"/>
  <c r="G79" i="7"/>
  <c r="G70" i="7"/>
  <c r="G69" i="7"/>
  <c r="G68" i="7"/>
  <c r="G67" i="7"/>
  <c r="G66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365" i="6" l="1"/>
  <c r="G364" i="6"/>
  <c r="G363" i="6"/>
  <c r="G362" i="6"/>
  <c r="G361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105" i="6"/>
  <c r="G79" i="6"/>
  <c r="G78" i="6"/>
  <c r="G77" i="6"/>
  <c r="G76" i="6"/>
  <c r="G75" i="6"/>
  <c r="G74" i="6"/>
  <c r="G73" i="6"/>
  <c r="G72" i="6"/>
  <c r="G71" i="6"/>
  <c r="G70" i="6"/>
  <c r="C49" i="6"/>
  <c r="C51" i="6" s="1"/>
  <c r="G32" i="6"/>
  <c r="G33" i="6"/>
  <c r="G34" i="6"/>
  <c r="G35" i="6"/>
  <c r="G36" i="6"/>
  <c r="G37" i="6"/>
  <c r="G38" i="6"/>
  <c r="G39" i="6"/>
  <c r="G40" i="6"/>
  <c r="G31" i="6"/>
  <c r="C10" i="6"/>
  <c r="C12" i="6" s="1"/>
  <c r="C50" i="6" l="1"/>
  <c r="C11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E18288-26B4-4D89-86C1-021E87F92AA2}" keepAlive="1" name="Consulta - Aibnb Madrid Completo_V2" description="Conexión a la consulta 'Aibnb Madrid Completo_V2' en el libro." type="5" refreshedVersion="7" background="1" saveData="1">
    <dbPr connection="Provider=Microsoft.Mashup.OleDb.1;Data Source=$Workbook$;Location=&quot;Aibnb Madrid Completo_V2&quot;;Extended Properties=&quot;&quot;" command="SELECT * FROM [Aibnb Madrid Completo_V2]"/>
  </connection>
  <connection id="2" xr16:uid="{7B14C3EA-3FFA-4BBC-B9C6-99489D2A0AD9}" keepAlive="1" name="Consulta - Aibnb Madrid Completo_V2 (2)" description="Conexión a la consulta 'Aibnb Madrid Completo_V2 (2)' en el libro." type="5" refreshedVersion="7" background="1" saveData="1">
    <dbPr connection="Provider=Microsoft.Mashup.OleDb.1;Data Source=$Workbook$;Location=&quot;Aibnb Madrid Completo_V2 (2)&quot;;Extended Properties=&quot;&quot;" command="SELECT * FROM [Aibnb Madrid Completo_V2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<sst xmlns="http://schemas.openxmlformats.org/spreadsheetml/2006/main" count="40089" uniqueCount="181">
  <si>
    <t>Host_ID</t>
  </si>
  <si>
    <t>Host_since</t>
  </si>
  <si>
    <t>Host_Location2</t>
  </si>
  <si>
    <t>Host_response_time</t>
  </si>
  <si>
    <t>Host_response_rate_num</t>
  </si>
  <si>
    <t>Host_acceptance_rate_num</t>
  </si>
  <si>
    <t>Superhost</t>
  </si>
  <si>
    <t>Host_listings_count</t>
  </si>
  <si>
    <t>Host_total_listings_count</t>
  </si>
  <si>
    <t>Host_verification</t>
  </si>
  <si>
    <t>Host_identity_verified</t>
  </si>
  <si>
    <t>Spain</t>
  </si>
  <si>
    <t>N/A</t>
  </si>
  <si>
    <t>f</t>
  </si>
  <si>
    <t>email, phone</t>
  </si>
  <si>
    <t>t</t>
  </si>
  <si>
    <t>within an hour</t>
  </si>
  <si>
    <t>within a few hours</t>
  </si>
  <si>
    <t>email, phone, work_email</t>
  </si>
  <si>
    <t>United States</t>
  </si>
  <si>
    <t>a few days or more</t>
  </si>
  <si>
    <t>within a day</t>
  </si>
  <si>
    <t>phone</t>
  </si>
  <si>
    <t>Luxembourg</t>
  </si>
  <si>
    <t>Lebanon</t>
  </si>
  <si>
    <t>Argentina</t>
  </si>
  <si>
    <t>phone, work_email</t>
  </si>
  <si>
    <t>Unknown</t>
  </si>
  <si>
    <t>Germany</t>
  </si>
  <si>
    <t>Hong Kong</t>
  </si>
  <si>
    <t>United Kingdom</t>
  </si>
  <si>
    <t>Switzerland</t>
  </si>
  <si>
    <t>Colombia</t>
  </si>
  <si>
    <t>Mexico</t>
  </si>
  <si>
    <t>France</t>
  </si>
  <si>
    <t>email</t>
  </si>
  <si>
    <t>Norway</t>
  </si>
  <si>
    <t>Indonesia</t>
  </si>
  <si>
    <t>Ireland</t>
  </si>
  <si>
    <t>Qatar</t>
  </si>
  <si>
    <t>Monaco</t>
  </si>
  <si>
    <t>Italy</t>
  </si>
  <si>
    <t>Belgium</t>
  </si>
  <si>
    <t>Israel</t>
  </si>
  <si>
    <t>Portugal</t>
  </si>
  <si>
    <t>Panama</t>
  </si>
  <si>
    <t>Brazil</t>
  </si>
  <si>
    <t>Netherlands</t>
  </si>
  <si>
    <t>Philippines</t>
  </si>
  <si>
    <t>Venezuela</t>
  </si>
  <si>
    <t>Lithuania</t>
  </si>
  <si>
    <t>Puerto Rico</t>
  </si>
  <si>
    <t>Australia</t>
  </si>
  <si>
    <t>Maldives</t>
  </si>
  <si>
    <t>United Arab Emirates</t>
  </si>
  <si>
    <t>Djibouti</t>
  </si>
  <si>
    <t>no verifications</t>
  </si>
  <si>
    <t>Peru</t>
  </si>
  <si>
    <t>Japan</t>
  </si>
  <si>
    <t>Chile</t>
  </si>
  <si>
    <t>Ecuador</t>
  </si>
  <si>
    <t>Austria</t>
  </si>
  <si>
    <t>Greece</t>
  </si>
  <si>
    <t>Macau</t>
  </si>
  <si>
    <t>Morocco</t>
  </si>
  <si>
    <t>New Zealand</t>
  </si>
  <si>
    <t>Honduras</t>
  </si>
  <si>
    <t>Denmark</t>
  </si>
  <si>
    <t>Cuba</t>
  </si>
  <si>
    <t>Dominican Republic</t>
  </si>
  <si>
    <t>St. Barthélemy</t>
  </si>
  <si>
    <t>Filtrar antes de trabajar con ella: hay valores en blanco</t>
  </si>
  <si>
    <t>1. Calcular el % de valores en blanco para esta columna.
2. Filtrar "sin blancos" para hacer el análisis estadístico del resto de datos</t>
  </si>
  <si>
    <t>Etiquetas de fila</t>
  </si>
  <si>
    <t>Total general</t>
  </si>
  <si>
    <t>Host Response Rate (Host_response_rate_num)</t>
  </si>
  <si>
    <t>Valores en blanco</t>
  </si>
  <si>
    <t>% sobre el total</t>
  </si>
  <si>
    <t>Valores restantes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</si>
  <si>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</si>
  <si>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</si>
  <si>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</si>
  <si>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</si>
  <si>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</si>
  <si>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</si>
  <si>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</si>
  <si>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</si>
  <si>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</si>
  <si>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</si>
  <si>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</si>
  <si>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</si>
  <si>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</si>
  <si>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Poca variabilidad de la muestra</t>
  </si>
  <si>
    <t>Que la mediana sea 1 quiere decir que hay muchos valores cercanos a 1, ya que el valor medio es el propio 1.</t>
  </si>
  <si>
    <t>Distribución leptocúrtica.</t>
  </si>
  <si>
    <t>Asimetría negativa.</t>
  </si>
  <si>
    <t>(en blanco)</t>
  </si>
  <si>
    <t>Cuenta de Host_response_rate_num</t>
  </si>
  <si>
    <t>0-0,1</t>
  </si>
  <si>
    <t>0,1-0,2</t>
  </si>
  <si>
    <t>0,2-0,3</t>
  </si>
  <si>
    <t>0,3-0,4</t>
  </si>
  <si>
    <t>0,4-0,5</t>
  </si>
  <si>
    <t>0,5-0,6</t>
  </si>
  <si>
    <t>0,6-0,7</t>
  </si>
  <si>
    <t>0,7-0,8</t>
  </si>
  <si>
    <t>0,8-0,9</t>
  </si>
  <si>
    <t>0,9-1</t>
  </si>
  <si>
    <t>Cuenta de Host_acceptance_rate_num</t>
  </si>
  <si>
    <t>Cuenta de Host_ID</t>
  </si>
  <si>
    <t>Total Hosts</t>
  </si>
  <si>
    <t>HOSTS ANÁLISIS - COLUMNAS NUMÉRICAS RELEVANTES DE HACER ANÁLISIS</t>
  </si>
  <si>
    <t>% total</t>
  </si>
  <si>
    <t>Hosts Response Rate</t>
  </si>
  <si>
    <t>Valor más repetido, refuerza el comentario anterior.</t>
  </si>
  <si>
    <t>Dispersión media, teniendo en cuenta el valor máximo de la muestra (1).</t>
  </si>
  <si>
    <t>Rango valores</t>
  </si>
  <si>
    <t>Recuento</t>
  </si>
  <si>
    <t>Host Acceptance Rate (Host_acceptance_rate_num)</t>
  </si>
  <si>
    <t>Que la mediana sea cercana a 1 quiere decir que hay muchos valores cercanos a 1.</t>
  </si>
  <si>
    <t>Distribución platicúrtica</t>
  </si>
  <si>
    <t>Asimetría negativa</t>
  </si>
  <si>
    <t>Dispersión media, teniendo en cuenta el valor máximo de la muestra (1)</t>
  </si>
  <si>
    <t>En promedio, cada host tiene 5 listings. Este valor está distorsionado por valores extremos.</t>
  </si>
  <si>
    <t>La mitad de los Hosts tiene 1 listing.</t>
  </si>
  <si>
    <t>El valor más común es 1.</t>
  </si>
  <si>
    <t>Alta variabilidad: muchos valores alejados de la media.</t>
  </si>
  <si>
    <t>Curtosis extrema. Distribución letpcúrtica: muchos valores cerca de la media pero altísimos valores extremos (outliers).</t>
  </si>
  <si>
    <t xml:space="preserve">Asimetría positiva: muchos valores bajos, pocos muy altos. </t>
  </si>
  <si>
    <t>Cuenta de Host_listings_count</t>
  </si>
  <si>
    <t>Lógicamente, muy similar al anterior. Evalúa el total de listings activos que tienen los hosts en Airbnb.</t>
  </si>
  <si>
    <t>En promedio, los hosts tiene aprox. 8 listings. Valor poco representativo.</t>
  </si>
  <si>
    <t>Error típico elevado.</t>
  </si>
  <si>
    <t>La mitad de los anfitriones tiene 2 listings.</t>
  </si>
  <si>
    <t>El valor más común es 1 listing.</t>
  </si>
  <si>
    <t>Muy alta dispersión con respecto a la media (presencia de outliers).</t>
  </si>
  <si>
    <t>Cuenta de Host_total_listings_count</t>
  </si>
  <si>
    <t>Host_location</t>
  </si>
  <si>
    <t>Cuenta de Host_Location2</t>
  </si>
  <si>
    <t>País</t>
  </si>
  <si>
    <t>Cuenta de Host_response_time</t>
  </si>
  <si>
    <t>Esta variable habrá que relacionarla con la misma pero numérica</t>
  </si>
  <si>
    <t>Response time</t>
  </si>
  <si>
    <t>Count</t>
  </si>
  <si>
    <t>u</t>
  </si>
  <si>
    <t>Cuenta de Host_verification</t>
  </si>
  <si>
    <t>Identity Verification</t>
  </si>
  <si>
    <t>Verification means</t>
  </si>
  <si>
    <t>False</t>
  </si>
  <si>
    <t>True</t>
  </si>
  <si>
    <t>Superhost2</t>
  </si>
  <si>
    <t>Host_identity_verified2</t>
  </si>
  <si>
    <t>Cuenta de Superhost2</t>
  </si>
  <si>
    <t>Cuenta de Host_identity_verified2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</si>
  <si>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</si>
  <si>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</si>
  <si>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</si>
  <si>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</si>
  <si>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</si>
  <si>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</si>
  <si>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</si>
  <si>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</si>
  <si>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</si>
  <si>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</si>
  <si>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</si>
  <si>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</si>
  <si>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</si>
  <si>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</si>
  <si>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</si>
  <si>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</si>
  <si>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</si>
  <si>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Cuenta de Host_since</t>
  </si>
  <si>
    <t>Host verified vs. Response Rate</t>
  </si>
  <si>
    <t>Peso</t>
  </si>
  <si>
    <t>Categoría</t>
  </si>
  <si>
    <t>Superhost3</t>
  </si>
  <si>
    <t>Host_identity_verified3</t>
  </si>
  <si>
    <t>Host_response_time2</t>
  </si>
  <si>
    <t>Host_since_year</t>
  </si>
  <si>
    <t>Host_response_time vs. Host_acceptance_rate</t>
  </si>
  <si>
    <t>Host_response_rate_num vs. Host_acceptance_rate_num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</si>
</sst>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/>
        <bgColor theme="7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14" fontId="0" fillId="0" borderId="0" xfId="0" applyNumberFormat="1"/>
    <xf numFmtId="0" fontId="3" fillId="3" borderId="4" xfId="0" applyFont="1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4" borderId="6" xfId="0" applyFill="1" applyBorder="1" applyAlignment="1">
      <alignment vertical="center" wrapText="1"/>
    </xf>
    <xf numFmtId="0" fontId="3" fillId="3" borderId="7" xfId="0" applyFont="1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0" fontId="0" fillId="4" borderId="12" xfId="0" applyFill="1" applyBorder="1" applyAlignment="1">
      <alignment vertical="center"/>
    </xf>
    <xf numFmtId="0" fontId="2" fillId="5" borderId="0" xfId="0" applyFont="1" applyFill="1" applyAlignment="1">
      <alignment horizontal="center" vertical="center"/>
    </xf>
    <xf numFmtId="3" fontId="0" fillId="0" borderId="0" xfId="0" applyNumberFormat="1"/>
    <xf numFmtId="0" fontId="0" fillId="0" borderId="13" xfId="0" applyBorder="1"/>
    <xf numFmtId="0" fontId="5" fillId="0" borderId="14" xfId="0" applyFont="1" applyBorder="1" applyAlignment="1">
      <alignment horizontal="centerContinuous"/>
    </xf>
    <xf numFmtId="165" fontId="0" fillId="0" borderId="0" xfId="0" applyNumberFormat="1"/>
    <xf numFmtId="2" fontId="0" fillId="0" borderId="0" xfId="0" applyNumberFormat="1"/>
    <xf numFmtId="0" fontId="2" fillId="7" borderId="17" xfId="0" applyFont="1" applyFill="1" applyBorder="1" applyAlignment="1">
      <alignment horizontal="center"/>
    </xf>
    <xf numFmtId="3" fontId="0" fillId="6" borderId="16" xfId="0" applyNumberFormat="1" applyFill="1" applyBorder="1" applyAlignment="1">
      <alignment horizontal="center"/>
    </xf>
    <xf numFmtId="164" fontId="0" fillId="6" borderId="17" xfId="1" applyNumberFormat="1" applyFont="1" applyFill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164" fontId="0" fillId="0" borderId="17" xfId="1" applyNumberFormat="1" applyFont="1" applyBorder="1" applyAlignment="1">
      <alignment horizontal="center"/>
    </xf>
    <xf numFmtId="0" fontId="2" fillId="7" borderId="16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/>
    <xf numFmtId="4" fontId="0" fillId="0" borderId="0" xfId="0" applyNumberFormat="1"/>
    <xf numFmtId="3" fontId="0" fillId="0" borderId="13" xfId="0" applyNumberFormat="1" applyBorder="1"/>
    <xf numFmtId="0" fontId="0" fillId="0" borderId="0" xfId="0" pivotButton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0" fillId="6" borderId="15" xfId="0" applyFill="1" applyBorder="1" applyAlignment="1">
      <alignment horizontal="center"/>
    </xf>
    <xf numFmtId="0" fontId="0" fillId="0" borderId="15" xfId="0" applyBorder="1" applyAlignment="1">
      <alignment horizontal="center"/>
    </xf>
    <xf numFmtId="3" fontId="2" fillId="7" borderId="16" xfId="0" applyNumberFormat="1" applyFont="1" applyFill="1" applyBorder="1" applyAlignment="1">
      <alignment horizontal="center"/>
    </xf>
    <xf numFmtId="10" fontId="0" fillId="6" borderId="17" xfId="1" applyNumberFormat="1" applyFont="1" applyFill="1" applyBorder="1" applyAlignment="1">
      <alignment horizontal="center"/>
    </xf>
    <xf numFmtId="10" fontId="0" fillId="0" borderId="17" xfId="1" applyNumberFormat="1" applyFont="1" applyBorder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6" borderId="16" xfId="1" applyNumberFormat="1" applyFont="1" applyFill="1" applyBorder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0" fontId="3" fillId="3" borderId="0" xfId="0" applyFont="1" applyFill="1" applyBorder="1" applyAlignment="1">
      <alignment vertical="center"/>
    </xf>
    <xf numFmtId="0" fontId="0" fillId="0" borderId="0" xfId="0" applyAlignment="1">
      <alignment horizontal="center" vertical="center" indent="1"/>
    </xf>
    <xf numFmtId="1" fontId="0" fillId="0" borderId="0" xfId="0" applyNumberFormat="1"/>
    <xf numFmtId="0" fontId="0" fillId="0" borderId="0" xfId="0" applyFill="1" applyBorder="1" applyAlignment="1"/>
    <xf numFmtId="0" fontId="0" fillId="0" borderId="13" xfId="0" applyFill="1" applyBorder="1" applyAlignment="1"/>
    <xf numFmtId="0" fontId="5" fillId="0" borderId="14" xfId="0" applyFont="1" applyFill="1" applyBorder="1" applyAlignment="1">
      <alignment horizontal="center"/>
    </xf>
    <xf numFmtId="2" fontId="0" fillId="0" borderId="0" xfId="0" applyNumberFormat="1" applyFill="1" applyBorder="1" applyAlignment="1"/>
    <xf numFmtId="2" fontId="0" fillId="0" borderId="13" xfId="0" applyNumberFormat="1" applyFill="1" applyBorder="1" applyAlignment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99"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Host</a:t>
            </a:r>
            <a:r>
              <a:rPr lang="es-ES" baseline="0"/>
              <a:t> Response Rate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'Análisis Numérico'!$E$31:$E$40</c:f>
              <c:strCache>
                <c:ptCount val="10"/>
                <c:pt idx="0">
                  <c:v>0-0,1</c:v>
                </c:pt>
                <c:pt idx="1">
                  <c:v>0,1-0,2</c:v>
                </c:pt>
                <c:pt idx="2">
                  <c:v>0,2-0,3</c:v>
                </c:pt>
                <c:pt idx="3">
                  <c:v>0,3-0,4</c:v>
                </c:pt>
                <c:pt idx="4">
                  <c:v>0,4-0,5</c:v>
                </c:pt>
                <c:pt idx="5">
                  <c:v>0,5-0,6</c:v>
                </c:pt>
                <c:pt idx="6">
                  <c:v>0,6-0,7</c:v>
                </c:pt>
                <c:pt idx="7">
                  <c:v>0,7-0,8</c:v>
                </c:pt>
                <c:pt idx="8">
                  <c:v>0,8-0,9</c:v>
                </c:pt>
                <c:pt idx="9">
                  <c:v>0,9-1</c:v>
                </c:pt>
              </c:strCache>
            </c:strRef>
          </c:cat>
          <c:val>
            <c:numRef>
              <c:f>'Análisis Numérico'!$F$31:$F$40</c:f>
              <c:numCache>
                <c:formatCode>#,##0</c:formatCode>
                <c:ptCount val="10"/>
                <c:pt idx="0">
                  <c:v>256</c:v>
                </c:pt>
                <c:pt idx="1">
                  <c:v>68</c:v>
                </c:pt>
                <c:pt idx="2">
                  <c:v>56</c:v>
                </c:pt>
                <c:pt idx="3">
                  <c:v>43</c:v>
                </c:pt>
                <c:pt idx="4">
                  <c:v>27</c:v>
                </c:pt>
                <c:pt idx="5">
                  <c:v>82</c:v>
                </c:pt>
                <c:pt idx="6">
                  <c:v>94</c:v>
                </c:pt>
                <c:pt idx="7">
                  <c:v>118</c:v>
                </c:pt>
                <c:pt idx="8">
                  <c:v>225</c:v>
                </c:pt>
                <c:pt idx="9">
                  <c:v>6024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9-4C85-8FB2-E98712E22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0319167"/>
        <c:axId val="1520305727"/>
      </c:barChart>
      <c:catAx>
        <c:axId val="152031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20305727"/>
        <c:crosses val="autoZero"/>
        <c:auto val="1"/>
        <c:lblAlgn val="ctr"/>
        <c:lblOffset val="100"/>
        <c:noMultiLvlLbl val="0"/>
      </c:catAx>
      <c:valAx>
        <c:axId val="152030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20319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Host Acceptance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'Análisis Numérico'!$E$70:$E$79</c:f>
              <c:strCache>
                <c:ptCount val="10"/>
                <c:pt idx="0">
                  <c:v>0-0,1</c:v>
                </c:pt>
                <c:pt idx="1">
                  <c:v>0,1-0,2</c:v>
                </c:pt>
                <c:pt idx="2">
                  <c:v>0,2-0,3</c:v>
                </c:pt>
                <c:pt idx="3">
                  <c:v>0,3-0,4</c:v>
                </c:pt>
                <c:pt idx="4">
                  <c:v>0,4-0,5</c:v>
                </c:pt>
                <c:pt idx="5">
                  <c:v>0,5-0,6</c:v>
                </c:pt>
                <c:pt idx="6">
                  <c:v>0,6-0,7</c:v>
                </c:pt>
                <c:pt idx="7">
                  <c:v>0,7-0,8</c:v>
                </c:pt>
                <c:pt idx="8">
                  <c:v>0,8-0,9</c:v>
                </c:pt>
                <c:pt idx="9">
                  <c:v>0,9-1</c:v>
                </c:pt>
              </c:strCache>
            </c:strRef>
          </c:cat>
          <c:val>
            <c:numRef>
              <c:f>'Análisis Numérico'!$F$70:$F$79</c:f>
              <c:numCache>
                <c:formatCode>#,##0</c:formatCode>
                <c:ptCount val="10"/>
                <c:pt idx="0">
                  <c:v>543</c:v>
                </c:pt>
                <c:pt idx="1">
                  <c:v>91</c:v>
                </c:pt>
                <c:pt idx="2">
                  <c:v>141</c:v>
                </c:pt>
                <c:pt idx="3">
                  <c:v>130</c:v>
                </c:pt>
                <c:pt idx="4">
                  <c:v>136</c:v>
                </c:pt>
                <c:pt idx="5">
                  <c:v>265</c:v>
                </c:pt>
                <c:pt idx="6">
                  <c:v>304</c:v>
                </c:pt>
                <c:pt idx="7">
                  <c:v>369</c:v>
                </c:pt>
                <c:pt idx="8">
                  <c:v>676</c:v>
                </c:pt>
                <c:pt idx="9">
                  <c:v>4781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8-456B-8AA6-EFCB297C5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551599"/>
        <c:axId val="1261548719"/>
      </c:barChart>
      <c:catAx>
        <c:axId val="126155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1548719"/>
        <c:crosses val="autoZero"/>
        <c:auto val="1"/>
        <c:lblAlgn val="ctr"/>
        <c:lblOffset val="100"/>
        <c:noMultiLvlLbl val="0"/>
      </c:catAx>
      <c:valAx>
        <c:axId val="126154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1551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Dispersión Host Total Listings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'Aibnb Madrid Completo_Hosts'!$I$1</c:f>
              <c:strCache>
                <c:ptCount val="1"/>
                <c:pt idx="0">
                  <c:v>Host_total_listings_count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'Aibnb Madrid Completo_Hosts'!$I$2:$I$7897</c:f>
              <c:numCache>
                <c:formatCode>General</c:formatCode>
                <c:ptCount val="7896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29</c:v>
                </c:pt>
                <c:pt idx="4">
                  <c:v>8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</c:v>
                </c:pt>
                <c:pt idx="12">
                  <c:v>2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4</c:v>
                </c:pt>
                <c:pt idx="21">
                  <c:v>8</c:v>
                </c:pt>
                <c:pt idx="22">
                  <c:v>2</c:v>
                </c:pt>
                <c:pt idx="23">
                  <c:v>24</c:v>
                </c:pt>
                <c:pt idx="24">
                  <c:v>2</c:v>
                </c:pt>
                <c:pt idx="25">
                  <c:v>13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3</c:v>
                </c:pt>
                <c:pt idx="32">
                  <c:v>21</c:v>
                </c:pt>
                <c:pt idx="33">
                  <c:v>5</c:v>
                </c:pt>
                <c:pt idx="34">
                  <c:v>1</c:v>
                </c:pt>
                <c:pt idx="35">
                  <c:v>6</c:v>
                </c:pt>
                <c:pt idx="36">
                  <c:v>14</c:v>
                </c:pt>
                <c:pt idx="37">
                  <c:v>2</c:v>
                </c:pt>
                <c:pt idx="38">
                  <c:v>4</c:v>
                </c:pt>
                <c:pt idx="39">
                  <c:v>2</c:v>
                </c:pt>
                <c:pt idx="40">
                  <c:v>6</c:v>
                </c:pt>
                <c:pt idx="41">
                  <c:v>10</c:v>
                </c:pt>
                <c:pt idx="42">
                  <c:v>47</c:v>
                </c:pt>
                <c:pt idx="43">
                  <c:v>79</c:v>
                </c:pt>
                <c:pt idx="44">
                  <c:v>1</c:v>
                </c:pt>
                <c:pt idx="45">
                  <c:v>117</c:v>
                </c:pt>
                <c:pt idx="46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5</c:v>
                </c:pt>
                <c:pt idx="54">
                  <c:v>2</c:v>
                </c:pt>
                <c:pt idx="55">
                  <c:v>2</c:v>
                </c:pt>
                <c:pt idx="56">
                  <c:v>4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2</c:v>
                </c:pt>
                <c:pt idx="61">
                  <c:v>8</c:v>
                </c:pt>
                <c:pt idx="62">
                  <c:v>1</c:v>
                </c:pt>
                <c:pt idx="63">
                  <c:v>2</c:v>
                </c:pt>
                <c:pt idx="64">
                  <c:v>31</c:v>
                </c:pt>
                <c:pt idx="65">
                  <c:v>1</c:v>
                </c:pt>
                <c:pt idx="66">
                  <c:v>1</c:v>
                </c:pt>
                <c:pt idx="67">
                  <c:v>3</c:v>
                </c:pt>
                <c:pt idx="68">
                  <c:v>3</c:v>
                </c:pt>
                <c:pt idx="69">
                  <c:v>5</c:v>
                </c:pt>
                <c:pt idx="70">
                  <c:v>107</c:v>
                </c:pt>
                <c:pt idx="71">
                  <c:v>1</c:v>
                </c:pt>
                <c:pt idx="72">
                  <c:v>2</c:v>
                </c:pt>
                <c:pt idx="73">
                  <c:v>4</c:v>
                </c:pt>
                <c:pt idx="74">
                  <c:v>2</c:v>
                </c:pt>
                <c:pt idx="75">
                  <c:v>2</c:v>
                </c:pt>
                <c:pt idx="76">
                  <c:v>5</c:v>
                </c:pt>
                <c:pt idx="77">
                  <c:v>1</c:v>
                </c:pt>
                <c:pt idx="78">
                  <c:v>2</c:v>
                </c:pt>
                <c:pt idx="79">
                  <c:v>15</c:v>
                </c:pt>
                <c:pt idx="80">
                  <c:v>1</c:v>
                </c:pt>
                <c:pt idx="81">
                  <c:v>2</c:v>
                </c:pt>
                <c:pt idx="82">
                  <c:v>9</c:v>
                </c:pt>
                <c:pt idx="83">
                  <c:v>3</c:v>
                </c:pt>
                <c:pt idx="84">
                  <c:v>1</c:v>
                </c:pt>
                <c:pt idx="85">
                  <c:v>11</c:v>
                </c:pt>
                <c:pt idx="86">
                  <c:v>4</c:v>
                </c:pt>
                <c:pt idx="87">
                  <c:v>1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1</c:v>
                </c:pt>
                <c:pt idx="92">
                  <c:v>5</c:v>
                </c:pt>
                <c:pt idx="93">
                  <c:v>1</c:v>
                </c:pt>
                <c:pt idx="94">
                  <c:v>5</c:v>
                </c:pt>
                <c:pt idx="95">
                  <c:v>1</c:v>
                </c:pt>
                <c:pt idx="96">
                  <c:v>11</c:v>
                </c:pt>
                <c:pt idx="97">
                  <c:v>1</c:v>
                </c:pt>
                <c:pt idx="98">
                  <c:v>1</c:v>
                </c:pt>
                <c:pt idx="99">
                  <c:v>5</c:v>
                </c:pt>
                <c:pt idx="100">
                  <c:v>6</c:v>
                </c:pt>
                <c:pt idx="101">
                  <c:v>1</c:v>
                </c:pt>
                <c:pt idx="102">
                  <c:v>15</c:v>
                </c:pt>
                <c:pt idx="103">
                  <c:v>1</c:v>
                </c:pt>
                <c:pt idx="104">
                  <c:v>1</c:v>
                </c:pt>
                <c:pt idx="105">
                  <c:v>7</c:v>
                </c:pt>
                <c:pt idx="106">
                  <c:v>4</c:v>
                </c:pt>
                <c:pt idx="107">
                  <c:v>1</c:v>
                </c:pt>
                <c:pt idx="108">
                  <c:v>44</c:v>
                </c:pt>
                <c:pt idx="109">
                  <c:v>1</c:v>
                </c:pt>
                <c:pt idx="110">
                  <c:v>1</c:v>
                </c:pt>
                <c:pt idx="111">
                  <c:v>2</c:v>
                </c:pt>
                <c:pt idx="112">
                  <c:v>1</c:v>
                </c:pt>
                <c:pt idx="113">
                  <c:v>1</c:v>
                </c:pt>
                <c:pt idx="114">
                  <c:v>2</c:v>
                </c:pt>
                <c:pt idx="115">
                  <c:v>15</c:v>
                </c:pt>
                <c:pt idx="116">
                  <c:v>67</c:v>
                </c:pt>
                <c:pt idx="117">
                  <c:v>8</c:v>
                </c:pt>
                <c:pt idx="118">
                  <c:v>1</c:v>
                </c:pt>
                <c:pt idx="119">
                  <c:v>1</c:v>
                </c:pt>
                <c:pt idx="120">
                  <c:v>12</c:v>
                </c:pt>
                <c:pt idx="121">
                  <c:v>1</c:v>
                </c:pt>
                <c:pt idx="122">
                  <c:v>4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2</c:v>
                </c:pt>
                <c:pt idx="131">
                  <c:v>1</c:v>
                </c:pt>
                <c:pt idx="132">
                  <c:v>33</c:v>
                </c:pt>
                <c:pt idx="133">
                  <c:v>37</c:v>
                </c:pt>
                <c:pt idx="134">
                  <c:v>6</c:v>
                </c:pt>
                <c:pt idx="135">
                  <c:v>1</c:v>
                </c:pt>
                <c:pt idx="136">
                  <c:v>3</c:v>
                </c:pt>
                <c:pt idx="137">
                  <c:v>7</c:v>
                </c:pt>
                <c:pt idx="138">
                  <c:v>1</c:v>
                </c:pt>
                <c:pt idx="139">
                  <c:v>11</c:v>
                </c:pt>
                <c:pt idx="140">
                  <c:v>3</c:v>
                </c:pt>
                <c:pt idx="141">
                  <c:v>7</c:v>
                </c:pt>
                <c:pt idx="142">
                  <c:v>8</c:v>
                </c:pt>
                <c:pt idx="143">
                  <c:v>4</c:v>
                </c:pt>
                <c:pt idx="144">
                  <c:v>7</c:v>
                </c:pt>
                <c:pt idx="145">
                  <c:v>4</c:v>
                </c:pt>
                <c:pt idx="146">
                  <c:v>1</c:v>
                </c:pt>
                <c:pt idx="147">
                  <c:v>2</c:v>
                </c:pt>
                <c:pt idx="148">
                  <c:v>1</c:v>
                </c:pt>
                <c:pt idx="149">
                  <c:v>5</c:v>
                </c:pt>
                <c:pt idx="150">
                  <c:v>32</c:v>
                </c:pt>
                <c:pt idx="151">
                  <c:v>8</c:v>
                </c:pt>
                <c:pt idx="152">
                  <c:v>1</c:v>
                </c:pt>
                <c:pt idx="153">
                  <c:v>1</c:v>
                </c:pt>
                <c:pt idx="154">
                  <c:v>2</c:v>
                </c:pt>
                <c:pt idx="155">
                  <c:v>1</c:v>
                </c:pt>
                <c:pt idx="156">
                  <c:v>2</c:v>
                </c:pt>
                <c:pt idx="157">
                  <c:v>2</c:v>
                </c:pt>
                <c:pt idx="158">
                  <c:v>3</c:v>
                </c:pt>
                <c:pt idx="159">
                  <c:v>1</c:v>
                </c:pt>
                <c:pt idx="160">
                  <c:v>3</c:v>
                </c:pt>
                <c:pt idx="161">
                  <c:v>1</c:v>
                </c:pt>
                <c:pt idx="162">
                  <c:v>2</c:v>
                </c:pt>
                <c:pt idx="163">
                  <c:v>3</c:v>
                </c:pt>
                <c:pt idx="164">
                  <c:v>5</c:v>
                </c:pt>
                <c:pt idx="165">
                  <c:v>3</c:v>
                </c:pt>
                <c:pt idx="166">
                  <c:v>2</c:v>
                </c:pt>
                <c:pt idx="167">
                  <c:v>3</c:v>
                </c:pt>
                <c:pt idx="168">
                  <c:v>1</c:v>
                </c:pt>
                <c:pt idx="169">
                  <c:v>38</c:v>
                </c:pt>
                <c:pt idx="170">
                  <c:v>3</c:v>
                </c:pt>
                <c:pt idx="171">
                  <c:v>2</c:v>
                </c:pt>
                <c:pt idx="172">
                  <c:v>1</c:v>
                </c:pt>
                <c:pt idx="173">
                  <c:v>2</c:v>
                </c:pt>
                <c:pt idx="174">
                  <c:v>1</c:v>
                </c:pt>
                <c:pt idx="175">
                  <c:v>3</c:v>
                </c:pt>
                <c:pt idx="176">
                  <c:v>3</c:v>
                </c:pt>
                <c:pt idx="177">
                  <c:v>2</c:v>
                </c:pt>
                <c:pt idx="178">
                  <c:v>1</c:v>
                </c:pt>
                <c:pt idx="179">
                  <c:v>2</c:v>
                </c:pt>
                <c:pt idx="180">
                  <c:v>6</c:v>
                </c:pt>
                <c:pt idx="181">
                  <c:v>2</c:v>
                </c:pt>
                <c:pt idx="182">
                  <c:v>1</c:v>
                </c:pt>
                <c:pt idx="183">
                  <c:v>2</c:v>
                </c:pt>
                <c:pt idx="184">
                  <c:v>2</c:v>
                </c:pt>
                <c:pt idx="185">
                  <c:v>7</c:v>
                </c:pt>
                <c:pt idx="186">
                  <c:v>2</c:v>
                </c:pt>
                <c:pt idx="187">
                  <c:v>11</c:v>
                </c:pt>
                <c:pt idx="188">
                  <c:v>3</c:v>
                </c:pt>
                <c:pt idx="189">
                  <c:v>5</c:v>
                </c:pt>
                <c:pt idx="190">
                  <c:v>2</c:v>
                </c:pt>
                <c:pt idx="191">
                  <c:v>3</c:v>
                </c:pt>
                <c:pt idx="192">
                  <c:v>1</c:v>
                </c:pt>
                <c:pt idx="193">
                  <c:v>4</c:v>
                </c:pt>
                <c:pt idx="194">
                  <c:v>5</c:v>
                </c:pt>
                <c:pt idx="195">
                  <c:v>3</c:v>
                </c:pt>
                <c:pt idx="196">
                  <c:v>1</c:v>
                </c:pt>
                <c:pt idx="197">
                  <c:v>2</c:v>
                </c:pt>
                <c:pt idx="198">
                  <c:v>4</c:v>
                </c:pt>
                <c:pt idx="199">
                  <c:v>1</c:v>
                </c:pt>
                <c:pt idx="200">
                  <c:v>39</c:v>
                </c:pt>
                <c:pt idx="201">
                  <c:v>1</c:v>
                </c:pt>
                <c:pt idx="202">
                  <c:v>2</c:v>
                </c:pt>
                <c:pt idx="203">
                  <c:v>1</c:v>
                </c:pt>
                <c:pt idx="204">
                  <c:v>2</c:v>
                </c:pt>
                <c:pt idx="205">
                  <c:v>2</c:v>
                </c:pt>
                <c:pt idx="206">
                  <c:v>1</c:v>
                </c:pt>
                <c:pt idx="207">
                  <c:v>8</c:v>
                </c:pt>
                <c:pt idx="208">
                  <c:v>1</c:v>
                </c:pt>
                <c:pt idx="209">
                  <c:v>4</c:v>
                </c:pt>
                <c:pt idx="210">
                  <c:v>1</c:v>
                </c:pt>
                <c:pt idx="211">
                  <c:v>14</c:v>
                </c:pt>
                <c:pt idx="212">
                  <c:v>2</c:v>
                </c:pt>
                <c:pt idx="213">
                  <c:v>23</c:v>
                </c:pt>
                <c:pt idx="214">
                  <c:v>3</c:v>
                </c:pt>
                <c:pt idx="215">
                  <c:v>6</c:v>
                </c:pt>
                <c:pt idx="216">
                  <c:v>2</c:v>
                </c:pt>
                <c:pt idx="217">
                  <c:v>3</c:v>
                </c:pt>
                <c:pt idx="218">
                  <c:v>2</c:v>
                </c:pt>
                <c:pt idx="219">
                  <c:v>3</c:v>
                </c:pt>
                <c:pt idx="220">
                  <c:v>4</c:v>
                </c:pt>
                <c:pt idx="221">
                  <c:v>24</c:v>
                </c:pt>
                <c:pt idx="222">
                  <c:v>1</c:v>
                </c:pt>
                <c:pt idx="223">
                  <c:v>1</c:v>
                </c:pt>
                <c:pt idx="224">
                  <c:v>3</c:v>
                </c:pt>
                <c:pt idx="225">
                  <c:v>22</c:v>
                </c:pt>
                <c:pt idx="226">
                  <c:v>1</c:v>
                </c:pt>
                <c:pt idx="227">
                  <c:v>3</c:v>
                </c:pt>
                <c:pt idx="228">
                  <c:v>9</c:v>
                </c:pt>
                <c:pt idx="229">
                  <c:v>1</c:v>
                </c:pt>
                <c:pt idx="230">
                  <c:v>5</c:v>
                </c:pt>
                <c:pt idx="231">
                  <c:v>2</c:v>
                </c:pt>
                <c:pt idx="232">
                  <c:v>3</c:v>
                </c:pt>
                <c:pt idx="233">
                  <c:v>1</c:v>
                </c:pt>
                <c:pt idx="234">
                  <c:v>4</c:v>
                </c:pt>
                <c:pt idx="235">
                  <c:v>3</c:v>
                </c:pt>
                <c:pt idx="236">
                  <c:v>6</c:v>
                </c:pt>
                <c:pt idx="237">
                  <c:v>1</c:v>
                </c:pt>
                <c:pt idx="238">
                  <c:v>3</c:v>
                </c:pt>
                <c:pt idx="239">
                  <c:v>2</c:v>
                </c:pt>
                <c:pt idx="240">
                  <c:v>6</c:v>
                </c:pt>
                <c:pt idx="241">
                  <c:v>12</c:v>
                </c:pt>
                <c:pt idx="242">
                  <c:v>12</c:v>
                </c:pt>
                <c:pt idx="243">
                  <c:v>6</c:v>
                </c:pt>
                <c:pt idx="244">
                  <c:v>1</c:v>
                </c:pt>
                <c:pt idx="245">
                  <c:v>27</c:v>
                </c:pt>
                <c:pt idx="246">
                  <c:v>2</c:v>
                </c:pt>
                <c:pt idx="247">
                  <c:v>3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2</c:v>
                </c:pt>
                <c:pt idx="252">
                  <c:v>3</c:v>
                </c:pt>
                <c:pt idx="253">
                  <c:v>5</c:v>
                </c:pt>
                <c:pt idx="254">
                  <c:v>1</c:v>
                </c:pt>
                <c:pt idx="255">
                  <c:v>2</c:v>
                </c:pt>
                <c:pt idx="256">
                  <c:v>1</c:v>
                </c:pt>
                <c:pt idx="257">
                  <c:v>1</c:v>
                </c:pt>
                <c:pt idx="258">
                  <c:v>2</c:v>
                </c:pt>
                <c:pt idx="259">
                  <c:v>5</c:v>
                </c:pt>
                <c:pt idx="260">
                  <c:v>8</c:v>
                </c:pt>
                <c:pt idx="261">
                  <c:v>3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7</c:v>
                </c:pt>
                <c:pt idx="266">
                  <c:v>3</c:v>
                </c:pt>
                <c:pt idx="267">
                  <c:v>2</c:v>
                </c:pt>
                <c:pt idx="268">
                  <c:v>3</c:v>
                </c:pt>
                <c:pt idx="269">
                  <c:v>8</c:v>
                </c:pt>
                <c:pt idx="270">
                  <c:v>8</c:v>
                </c:pt>
                <c:pt idx="271">
                  <c:v>6</c:v>
                </c:pt>
                <c:pt idx="272">
                  <c:v>3</c:v>
                </c:pt>
                <c:pt idx="273">
                  <c:v>1</c:v>
                </c:pt>
                <c:pt idx="274">
                  <c:v>5</c:v>
                </c:pt>
                <c:pt idx="275">
                  <c:v>4</c:v>
                </c:pt>
                <c:pt idx="276">
                  <c:v>21</c:v>
                </c:pt>
                <c:pt idx="277">
                  <c:v>2</c:v>
                </c:pt>
                <c:pt idx="278">
                  <c:v>2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3</c:v>
                </c:pt>
                <c:pt idx="284">
                  <c:v>32</c:v>
                </c:pt>
                <c:pt idx="285">
                  <c:v>17</c:v>
                </c:pt>
                <c:pt idx="286">
                  <c:v>1</c:v>
                </c:pt>
                <c:pt idx="287">
                  <c:v>8</c:v>
                </c:pt>
                <c:pt idx="288">
                  <c:v>2</c:v>
                </c:pt>
                <c:pt idx="289">
                  <c:v>7</c:v>
                </c:pt>
                <c:pt idx="290">
                  <c:v>1</c:v>
                </c:pt>
                <c:pt idx="291">
                  <c:v>428</c:v>
                </c:pt>
                <c:pt idx="292">
                  <c:v>10</c:v>
                </c:pt>
                <c:pt idx="293">
                  <c:v>3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3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45</c:v>
                </c:pt>
                <c:pt idx="302">
                  <c:v>1</c:v>
                </c:pt>
                <c:pt idx="303">
                  <c:v>2</c:v>
                </c:pt>
                <c:pt idx="304">
                  <c:v>2</c:v>
                </c:pt>
                <c:pt idx="305">
                  <c:v>7</c:v>
                </c:pt>
                <c:pt idx="306">
                  <c:v>11</c:v>
                </c:pt>
                <c:pt idx="307">
                  <c:v>2</c:v>
                </c:pt>
                <c:pt idx="308">
                  <c:v>8</c:v>
                </c:pt>
                <c:pt idx="309">
                  <c:v>20</c:v>
                </c:pt>
                <c:pt idx="310">
                  <c:v>1</c:v>
                </c:pt>
                <c:pt idx="311">
                  <c:v>4</c:v>
                </c:pt>
                <c:pt idx="312">
                  <c:v>2</c:v>
                </c:pt>
                <c:pt idx="313">
                  <c:v>25</c:v>
                </c:pt>
                <c:pt idx="314">
                  <c:v>1</c:v>
                </c:pt>
                <c:pt idx="315">
                  <c:v>11</c:v>
                </c:pt>
                <c:pt idx="316">
                  <c:v>4</c:v>
                </c:pt>
                <c:pt idx="317">
                  <c:v>6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7</c:v>
                </c:pt>
                <c:pt idx="322">
                  <c:v>67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2</c:v>
                </c:pt>
                <c:pt idx="327">
                  <c:v>1</c:v>
                </c:pt>
                <c:pt idx="328">
                  <c:v>2</c:v>
                </c:pt>
                <c:pt idx="329">
                  <c:v>2</c:v>
                </c:pt>
                <c:pt idx="330">
                  <c:v>1</c:v>
                </c:pt>
                <c:pt idx="331">
                  <c:v>4</c:v>
                </c:pt>
                <c:pt idx="332">
                  <c:v>3</c:v>
                </c:pt>
                <c:pt idx="333">
                  <c:v>2</c:v>
                </c:pt>
                <c:pt idx="334">
                  <c:v>2</c:v>
                </c:pt>
                <c:pt idx="335">
                  <c:v>3</c:v>
                </c:pt>
                <c:pt idx="336">
                  <c:v>2</c:v>
                </c:pt>
                <c:pt idx="337">
                  <c:v>10</c:v>
                </c:pt>
                <c:pt idx="338">
                  <c:v>5</c:v>
                </c:pt>
                <c:pt idx="339">
                  <c:v>2</c:v>
                </c:pt>
                <c:pt idx="340">
                  <c:v>1</c:v>
                </c:pt>
                <c:pt idx="341">
                  <c:v>1</c:v>
                </c:pt>
                <c:pt idx="342">
                  <c:v>4</c:v>
                </c:pt>
                <c:pt idx="343">
                  <c:v>8</c:v>
                </c:pt>
                <c:pt idx="344">
                  <c:v>2</c:v>
                </c:pt>
                <c:pt idx="345">
                  <c:v>1</c:v>
                </c:pt>
                <c:pt idx="346">
                  <c:v>3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3</c:v>
                </c:pt>
                <c:pt idx="351">
                  <c:v>11</c:v>
                </c:pt>
                <c:pt idx="352">
                  <c:v>2</c:v>
                </c:pt>
                <c:pt idx="353">
                  <c:v>1</c:v>
                </c:pt>
                <c:pt idx="354">
                  <c:v>5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5</c:v>
                </c:pt>
                <c:pt idx="359">
                  <c:v>2</c:v>
                </c:pt>
                <c:pt idx="360">
                  <c:v>1</c:v>
                </c:pt>
                <c:pt idx="361">
                  <c:v>2</c:v>
                </c:pt>
                <c:pt idx="362">
                  <c:v>5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32</c:v>
                </c:pt>
                <c:pt idx="367">
                  <c:v>2</c:v>
                </c:pt>
                <c:pt idx="368">
                  <c:v>3</c:v>
                </c:pt>
                <c:pt idx="369">
                  <c:v>1</c:v>
                </c:pt>
                <c:pt idx="370">
                  <c:v>7</c:v>
                </c:pt>
                <c:pt idx="371">
                  <c:v>3</c:v>
                </c:pt>
                <c:pt idx="372">
                  <c:v>4</c:v>
                </c:pt>
                <c:pt idx="373">
                  <c:v>1</c:v>
                </c:pt>
                <c:pt idx="374">
                  <c:v>3</c:v>
                </c:pt>
                <c:pt idx="375">
                  <c:v>8</c:v>
                </c:pt>
                <c:pt idx="376">
                  <c:v>15</c:v>
                </c:pt>
                <c:pt idx="377">
                  <c:v>4</c:v>
                </c:pt>
                <c:pt idx="378">
                  <c:v>10</c:v>
                </c:pt>
                <c:pt idx="379">
                  <c:v>26</c:v>
                </c:pt>
                <c:pt idx="380">
                  <c:v>2</c:v>
                </c:pt>
                <c:pt idx="381">
                  <c:v>1</c:v>
                </c:pt>
                <c:pt idx="382">
                  <c:v>5</c:v>
                </c:pt>
                <c:pt idx="383">
                  <c:v>4</c:v>
                </c:pt>
                <c:pt idx="384">
                  <c:v>1</c:v>
                </c:pt>
                <c:pt idx="385">
                  <c:v>8</c:v>
                </c:pt>
                <c:pt idx="386">
                  <c:v>1</c:v>
                </c:pt>
                <c:pt idx="387">
                  <c:v>1</c:v>
                </c:pt>
                <c:pt idx="388">
                  <c:v>40</c:v>
                </c:pt>
                <c:pt idx="389">
                  <c:v>3</c:v>
                </c:pt>
                <c:pt idx="390">
                  <c:v>2</c:v>
                </c:pt>
                <c:pt idx="391">
                  <c:v>8</c:v>
                </c:pt>
                <c:pt idx="392">
                  <c:v>1</c:v>
                </c:pt>
                <c:pt idx="393">
                  <c:v>2</c:v>
                </c:pt>
                <c:pt idx="394">
                  <c:v>1</c:v>
                </c:pt>
                <c:pt idx="395">
                  <c:v>4</c:v>
                </c:pt>
                <c:pt idx="396">
                  <c:v>11</c:v>
                </c:pt>
                <c:pt idx="397">
                  <c:v>9</c:v>
                </c:pt>
                <c:pt idx="398">
                  <c:v>4</c:v>
                </c:pt>
                <c:pt idx="399">
                  <c:v>3</c:v>
                </c:pt>
                <c:pt idx="400">
                  <c:v>1</c:v>
                </c:pt>
                <c:pt idx="401">
                  <c:v>30</c:v>
                </c:pt>
                <c:pt idx="402">
                  <c:v>5</c:v>
                </c:pt>
                <c:pt idx="403">
                  <c:v>41</c:v>
                </c:pt>
                <c:pt idx="404">
                  <c:v>3</c:v>
                </c:pt>
                <c:pt idx="405">
                  <c:v>2</c:v>
                </c:pt>
                <c:pt idx="406">
                  <c:v>2</c:v>
                </c:pt>
                <c:pt idx="407">
                  <c:v>2</c:v>
                </c:pt>
                <c:pt idx="408">
                  <c:v>1</c:v>
                </c:pt>
                <c:pt idx="409">
                  <c:v>3</c:v>
                </c:pt>
                <c:pt idx="410">
                  <c:v>1</c:v>
                </c:pt>
                <c:pt idx="411">
                  <c:v>5</c:v>
                </c:pt>
                <c:pt idx="412">
                  <c:v>1</c:v>
                </c:pt>
                <c:pt idx="413">
                  <c:v>1</c:v>
                </c:pt>
                <c:pt idx="414">
                  <c:v>3</c:v>
                </c:pt>
                <c:pt idx="415">
                  <c:v>3</c:v>
                </c:pt>
                <c:pt idx="416">
                  <c:v>1</c:v>
                </c:pt>
                <c:pt idx="417">
                  <c:v>1</c:v>
                </c:pt>
                <c:pt idx="418">
                  <c:v>2</c:v>
                </c:pt>
                <c:pt idx="419">
                  <c:v>2</c:v>
                </c:pt>
                <c:pt idx="420">
                  <c:v>5</c:v>
                </c:pt>
                <c:pt idx="421">
                  <c:v>1</c:v>
                </c:pt>
                <c:pt idx="422">
                  <c:v>3</c:v>
                </c:pt>
                <c:pt idx="423">
                  <c:v>6</c:v>
                </c:pt>
                <c:pt idx="424">
                  <c:v>3</c:v>
                </c:pt>
                <c:pt idx="425">
                  <c:v>3</c:v>
                </c:pt>
                <c:pt idx="426">
                  <c:v>6</c:v>
                </c:pt>
                <c:pt idx="427">
                  <c:v>8</c:v>
                </c:pt>
                <c:pt idx="428">
                  <c:v>3</c:v>
                </c:pt>
                <c:pt idx="429">
                  <c:v>4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1</c:v>
                </c:pt>
                <c:pt idx="434">
                  <c:v>1</c:v>
                </c:pt>
                <c:pt idx="435">
                  <c:v>15</c:v>
                </c:pt>
                <c:pt idx="436">
                  <c:v>1</c:v>
                </c:pt>
                <c:pt idx="437">
                  <c:v>21</c:v>
                </c:pt>
                <c:pt idx="438">
                  <c:v>1</c:v>
                </c:pt>
                <c:pt idx="439">
                  <c:v>3</c:v>
                </c:pt>
                <c:pt idx="440">
                  <c:v>4</c:v>
                </c:pt>
                <c:pt idx="441">
                  <c:v>6</c:v>
                </c:pt>
                <c:pt idx="442">
                  <c:v>1</c:v>
                </c:pt>
                <c:pt idx="443">
                  <c:v>29</c:v>
                </c:pt>
                <c:pt idx="444">
                  <c:v>2</c:v>
                </c:pt>
                <c:pt idx="445">
                  <c:v>26</c:v>
                </c:pt>
                <c:pt idx="446">
                  <c:v>2</c:v>
                </c:pt>
                <c:pt idx="447">
                  <c:v>2</c:v>
                </c:pt>
                <c:pt idx="448">
                  <c:v>10</c:v>
                </c:pt>
                <c:pt idx="449">
                  <c:v>3</c:v>
                </c:pt>
                <c:pt idx="450">
                  <c:v>1</c:v>
                </c:pt>
                <c:pt idx="451">
                  <c:v>2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2</c:v>
                </c:pt>
                <c:pt idx="456">
                  <c:v>1</c:v>
                </c:pt>
                <c:pt idx="457">
                  <c:v>1</c:v>
                </c:pt>
                <c:pt idx="458">
                  <c:v>2</c:v>
                </c:pt>
                <c:pt idx="459">
                  <c:v>1</c:v>
                </c:pt>
                <c:pt idx="460">
                  <c:v>1</c:v>
                </c:pt>
                <c:pt idx="461">
                  <c:v>3</c:v>
                </c:pt>
                <c:pt idx="462">
                  <c:v>4</c:v>
                </c:pt>
                <c:pt idx="463">
                  <c:v>2</c:v>
                </c:pt>
                <c:pt idx="464">
                  <c:v>1</c:v>
                </c:pt>
                <c:pt idx="465">
                  <c:v>3</c:v>
                </c:pt>
                <c:pt idx="466">
                  <c:v>7</c:v>
                </c:pt>
                <c:pt idx="467">
                  <c:v>1</c:v>
                </c:pt>
                <c:pt idx="468">
                  <c:v>1</c:v>
                </c:pt>
                <c:pt idx="469">
                  <c:v>11</c:v>
                </c:pt>
                <c:pt idx="470">
                  <c:v>1</c:v>
                </c:pt>
                <c:pt idx="471">
                  <c:v>1</c:v>
                </c:pt>
                <c:pt idx="472">
                  <c:v>8</c:v>
                </c:pt>
                <c:pt idx="473">
                  <c:v>11</c:v>
                </c:pt>
                <c:pt idx="474">
                  <c:v>5</c:v>
                </c:pt>
                <c:pt idx="475">
                  <c:v>5</c:v>
                </c:pt>
                <c:pt idx="476">
                  <c:v>2</c:v>
                </c:pt>
                <c:pt idx="477">
                  <c:v>2</c:v>
                </c:pt>
                <c:pt idx="478">
                  <c:v>6</c:v>
                </c:pt>
                <c:pt idx="479">
                  <c:v>7</c:v>
                </c:pt>
                <c:pt idx="480">
                  <c:v>1</c:v>
                </c:pt>
                <c:pt idx="481">
                  <c:v>2</c:v>
                </c:pt>
                <c:pt idx="482">
                  <c:v>3</c:v>
                </c:pt>
                <c:pt idx="483">
                  <c:v>3</c:v>
                </c:pt>
                <c:pt idx="484">
                  <c:v>2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4</c:v>
                </c:pt>
                <c:pt idx="489">
                  <c:v>4</c:v>
                </c:pt>
                <c:pt idx="490">
                  <c:v>3</c:v>
                </c:pt>
                <c:pt idx="491">
                  <c:v>3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5</c:v>
                </c:pt>
                <c:pt idx="496">
                  <c:v>3</c:v>
                </c:pt>
                <c:pt idx="497">
                  <c:v>4</c:v>
                </c:pt>
                <c:pt idx="498">
                  <c:v>4</c:v>
                </c:pt>
                <c:pt idx="499">
                  <c:v>16</c:v>
                </c:pt>
                <c:pt idx="500">
                  <c:v>2</c:v>
                </c:pt>
                <c:pt idx="501">
                  <c:v>1</c:v>
                </c:pt>
                <c:pt idx="502">
                  <c:v>1</c:v>
                </c:pt>
                <c:pt idx="503">
                  <c:v>2</c:v>
                </c:pt>
                <c:pt idx="504">
                  <c:v>2</c:v>
                </c:pt>
                <c:pt idx="505">
                  <c:v>3</c:v>
                </c:pt>
                <c:pt idx="506">
                  <c:v>4</c:v>
                </c:pt>
                <c:pt idx="507">
                  <c:v>4</c:v>
                </c:pt>
                <c:pt idx="508">
                  <c:v>59</c:v>
                </c:pt>
                <c:pt idx="509">
                  <c:v>1</c:v>
                </c:pt>
                <c:pt idx="510">
                  <c:v>21</c:v>
                </c:pt>
                <c:pt idx="511">
                  <c:v>11</c:v>
                </c:pt>
                <c:pt idx="512">
                  <c:v>2</c:v>
                </c:pt>
                <c:pt idx="513">
                  <c:v>1</c:v>
                </c:pt>
                <c:pt idx="514">
                  <c:v>1</c:v>
                </c:pt>
                <c:pt idx="515">
                  <c:v>4</c:v>
                </c:pt>
                <c:pt idx="516">
                  <c:v>1</c:v>
                </c:pt>
                <c:pt idx="517">
                  <c:v>4</c:v>
                </c:pt>
                <c:pt idx="518">
                  <c:v>5</c:v>
                </c:pt>
                <c:pt idx="519">
                  <c:v>4</c:v>
                </c:pt>
                <c:pt idx="520">
                  <c:v>1</c:v>
                </c:pt>
                <c:pt idx="521">
                  <c:v>3</c:v>
                </c:pt>
                <c:pt idx="522">
                  <c:v>1</c:v>
                </c:pt>
                <c:pt idx="523">
                  <c:v>2</c:v>
                </c:pt>
                <c:pt idx="524">
                  <c:v>4</c:v>
                </c:pt>
                <c:pt idx="525">
                  <c:v>8</c:v>
                </c:pt>
                <c:pt idx="526">
                  <c:v>1</c:v>
                </c:pt>
                <c:pt idx="527">
                  <c:v>1</c:v>
                </c:pt>
                <c:pt idx="528">
                  <c:v>3</c:v>
                </c:pt>
                <c:pt idx="529">
                  <c:v>8</c:v>
                </c:pt>
                <c:pt idx="530">
                  <c:v>8</c:v>
                </c:pt>
                <c:pt idx="531">
                  <c:v>1</c:v>
                </c:pt>
                <c:pt idx="532">
                  <c:v>200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5</c:v>
                </c:pt>
                <c:pt idx="537">
                  <c:v>5</c:v>
                </c:pt>
                <c:pt idx="538">
                  <c:v>3</c:v>
                </c:pt>
                <c:pt idx="539">
                  <c:v>1</c:v>
                </c:pt>
                <c:pt idx="540">
                  <c:v>1</c:v>
                </c:pt>
                <c:pt idx="541">
                  <c:v>3</c:v>
                </c:pt>
                <c:pt idx="542">
                  <c:v>3</c:v>
                </c:pt>
                <c:pt idx="543">
                  <c:v>40</c:v>
                </c:pt>
                <c:pt idx="544">
                  <c:v>11</c:v>
                </c:pt>
                <c:pt idx="545">
                  <c:v>2</c:v>
                </c:pt>
                <c:pt idx="546">
                  <c:v>173</c:v>
                </c:pt>
                <c:pt idx="547">
                  <c:v>1</c:v>
                </c:pt>
                <c:pt idx="548">
                  <c:v>2</c:v>
                </c:pt>
                <c:pt idx="549">
                  <c:v>4</c:v>
                </c:pt>
                <c:pt idx="550">
                  <c:v>2</c:v>
                </c:pt>
                <c:pt idx="551">
                  <c:v>1</c:v>
                </c:pt>
                <c:pt idx="552">
                  <c:v>3</c:v>
                </c:pt>
                <c:pt idx="553">
                  <c:v>2</c:v>
                </c:pt>
                <c:pt idx="554">
                  <c:v>10</c:v>
                </c:pt>
                <c:pt idx="555">
                  <c:v>10</c:v>
                </c:pt>
                <c:pt idx="556">
                  <c:v>1</c:v>
                </c:pt>
                <c:pt idx="557">
                  <c:v>1</c:v>
                </c:pt>
                <c:pt idx="558">
                  <c:v>3</c:v>
                </c:pt>
                <c:pt idx="559">
                  <c:v>1</c:v>
                </c:pt>
                <c:pt idx="560">
                  <c:v>5</c:v>
                </c:pt>
                <c:pt idx="561">
                  <c:v>2</c:v>
                </c:pt>
                <c:pt idx="562">
                  <c:v>1</c:v>
                </c:pt>
                <c:pt idx="563">
                  <c:v>8</c:v>
                </c:pt>
                <c:pt idx="564">
                  <c:v>2</c:v>
                </c:pt>
                <c:pt idx="565">
                  <c:v>1</c:v>
                </c:pt>
                <c:pt idx="566">
                  <c:v>3</c:v>
                </c:pt>
                <c:pt idx="567">
                  <c:v>37</c:v>
                </c:pt>
                <c:pt idx="568">
                  <c:v>2</c:v>
                </c:pt>
                <c:pt idx="569">
                  <c:v>1</c:v>
                </c:pt>
                <c:pt idx="570">
                  <c:v>1</c:v>
                </c:pt>
                <c:pt idx="571">
                  <c:v>6</c:v>
                </c:pt>
                <c:pt idx="572">
                  <c:v>2</c:v>
                </c:pt>
                <c:pt idx="573">
                  <c:v>3</c:v>
                </c:pt>
                <c:pt idx="574">
                  <c:v>1</c:v>
                </c:pt>
                <c:pt idx="575">
                  <c:v>1</c:v>
                </c:pt>
                <c:pt idx="576">
                  <c:v>2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7</c:v>
                </c:pt>
                <c:pt idx="582">
                  <c:v>25</c:v>
                </c:pt>
                <c:pt idx="583">
                  <c:v>1</c:v>
                </c:pt>
                <c:pt idx="584">
                  <c:v>7</c:v>
                </c:pt>
                <c:pt idx="585">
                  <c:v>1</c:v>
                </c:pt>
                <c:pt idx="586">
                  <c:v>7</c:v>
                </c:pt>
                <c:pt idx="587">
                  <c:v>6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5</c:v>
                </c:pt>
                <c:pt idx="592">
                  <c:v>5</c:v>
                </c:pt>
                <c:pt idx="593">
                  <c:v>1</c:v>
                </c:pt>
                <c:pt idx="594">
                  <c:v>2</c:v>
                </c:pt>
                <c:pt idx="595">
                  <c:v>2</c:v>
                </c:pt>
                <c:pt idx="596">
                  <c:v>2</c:v>
                </c:pt>
                <c:pt idx="597">
                  <c:v>1</c:v>
                </c:pt>
                <c:pt idx="598">
                  <c:v>4</c:v>
                </c:pt>
                <c:pt idx="599">
                  <c:v>45</c:v>
                </c:pt>
                <c:pt idx="600">
                  <c:v>2</c:v>
                </c:pt>
                <c:pt idx="601">
                  <c:v>1</c:v>
                </c:pt>
                <c:pt idx="602">
                  <c:v>2</c:v>
                </c:pt>
                <c:pt idx="603">
                  <c:v>1</c:v>
                </c:pt>
                <c:pt idx="604">
                  <c:v>75</c:v>
                </c:pt>
                <c:pt idx="605">
                  <c:v>1</c:v>
                </c:pt>
                <c:pt idx="606">
                  <c:v>3</c:v>
                </c:pt>
                <c:pt idx="607">
                  <c:v>4</c:v>
                </c:pt>
                <c:pt idx="608">
                  <c:v>2</c:v>
                </c:pt>
                <c:pt idx="609">
                  <c:v>2</c:v>
                </c:pt>
                <c:pt idx="610">
                  <c:v>1</c:v>
                </c:pt>
                <c:pt idx="611">
                  <c:v>10</c:v>
                </c:pt>
                <c:pt idx="612">
                  <c:v>7</c:v>
                </c:pt>
                <c:pt idx="613">
                  <c:v>2</c:v>
                </c:pt>
                <c:pt idx="614">
                  <c:v>2</c:v>
                </c:pt>
                <c:pt idx="615">
                  <c:v>1</c:v>
                </c:pt>
                <c:pt idx="616">
                  <c:v>17</c:v>
                </c:pt>
                <c:pt idx="617">
                  <c:v>1</c:v>
                </c:pt>
                <c:pt idx="618">
                  <c:v>4</c:v>
                </c:pt>
                <c:pt idx="619">
                  <c:v>1</c:v>
                </c:pt>
                <c:pt idx="620">
                  <c:v>12</c:v>
                </c:pt>
                <c:pt idx="621">
                  <c:v>1</c:v>
                </c:pt>
                <c:pt idx="622">
                  <c:v>5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21</c:v>
                </c:pt>
                <c:pt idx="627">
                  <c:v>5</c:v>
                </c:pt>
                <c:pt idx="628">
                  <c:v>6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72</c:v>
                </c:pt>
                <c:pt idx="633">
                  <c:v>3</c:v>
                </c:pt>
                <c:pt idx="634">
                  <c:v>4</c:v>
                </c:pt>
                <c:pt idx="635">
                  <c:v>1</c:v>
                </c:pt>
                <c:pt idx="636">
                  <c:v>1</c:v>
                </c:pt>
                <c:pt idx="637">
                  <c:v>4</c:v>
                </c:pt>
                <c:pt idx="638">
                  <c:v>9</c:v>
                </c:pt>
                <c:pt idx="639">
                  <c:v>1</c:v>
                </c:pt>
                <c:pt idx="640">
                  <c:v>22</c:v>
                </c:pt>
                <c:pt idx="641">
                  <c:v>7</c:v>
                </c:pt>
                <c:pt idx="642">
                  <c:v>2</c:v>
                </c:pt>
                <c:pt idx="643">
                  <c:v>365</c:v>
                </c:pt>
                <c:pt idx="644">
                  <c:v>1</c:v>
                </c:pt>
                <c:pt idx="645">
                  <c:v>4</c:v>
                </c:pt>
                <c:pt idx="646">
                  <c:v>2</c:v>
                </c:pt>
                <c:pt idx="647">
                  <c:v>1</c:v>
                </c:pt>
                <c:pt idx="648">
                  <c:v>2</c:v>
                </c:pt>
                <c:pt idx="649">
                  <c:v>1</c:v>
                </c:pt>
                <c:pt idx="650">
                  <c:v>2</c:v>
                </c:pt>
                <c:pt idx="651">
                  <c:v>3</c:v>
                </c:pt>
                <c:pt idx="652">
                  <c:v>1</c:v>
                </c:pt>
                <c:pt idx="653">
                  <c:v>1</c:v>
                </c:pt>
                <c:pt idx="654">
                  <c:v>2</c:v>
                </c:pt>
                <c:pt idx="655">
                  <c:v>1</c:v>
                </c:pt>
                <c:pt idx="656">
                  <c:v>1</c:v>
                </c:pt>
                <c:pt idx="657">
                  <c:v>9</c:v>
                </c:pt>
                <c:pt idx="658">
                  <c:v>2</c:v>
                </c:pt>
                <c:pt idx="659">
                  <c:v>14</c:v>
                </c:pt>
                <c:pt idx="660">
                  <c:v>1</c:v>
                </c:pt>
                <c:pt idx="661">
                  <c:v>12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18</c:v>
                </c:pt>
                <c:pt idx="666">
                  <c:v>1</c:v>
                </c:pt>
                <c:pt idx="667">
                  <c:v>6</c:v>
                </c:pt>
                <c:pt idx="668">
                  <c:v>3</c:v>
                </c:pt>
                <c:pt idx="669">
                  <c:v>3</c:v>
                </c:pt>
                <c:pt idx="670">
                  <c:v>1</c:v>
                </c:pt>
                <c:pt idx="671">
                  <c:v>1</c:v>
                </c:pt>
                <c:pt idx="672">
                  <c:v>5</c:v>
                </c:pt>
                <c:pt idx="673">
                  <c:v>1</c:v>
                </c:pt>
                <c:pt idx="674">
                  <c:v>2</c:v>
                </c:pt>
                <c:pt idx="675">
                  <c:v>3</c:v>
                </c:pt>
                <c:pt idx="676">
                  <c:v>11</c:v>
                </c:pt>
                <c:pt idx="677">
                  <c:v>2</c:v>
                </c:pt>
                <c:pt idx="678">
                  <c:v>3</c:v>
                </c:pt>
                <c:pt idx="679">
                  <c:v>1</c:v>
                </c:pt>
                <c:pt idx="680">
                  <c:v>1</c:v>
                </c:pt>
                <c:pt idx="681">
                  <c:v>3</c:v>
                </c:pt>
                <c:pt idx="682">
                  <c:v>3</c:v>
                </c:pt>
                <c:pt idx="683">
                  <c:v>4</c:v>
                </c:pt>
                <c:pt idx="684">
                  <c:v>1</c:v>
                </c:pt>
                <c:pt idx="685">
                  <c:v>25</c:v>
                </c:pt>
                <c:pt idx="686">
                  <c:v>7</c:v>
                </c:pt>
                <c:pt idx="687">
                  <c:v>4</c:v>
                </c:pt>
                <c:pt idx="688">
                  <c:v>2</c:v>
                </c:pt>
                <c:pt idx="689">
                  <c:v>6</c:v>
                </c:pt>
                <c:pt idx="690">
                  <c:v>2</c:v>
                </c:pt>
                <c:pt idx="691">
                  <c:v>1</c:v>
                </c:pt>
                <c:pt idx="692">
                  <c:v>1</c:v>
                </c:pt>
                <c:pt idx="693">
                  <c:v>2</c:v>
                </c:pt>
                <c:pt idx="694">
                  <c:v>1</c:v>
                </c:pt>
                <c:pt idx="695">
                  <c:v>20</c:v>
                </c:pt>
                <c:pt idx="696">
                  <c:v>3</c:v>
                </c:pt>
                <c:pt idx="697">
                  <c:v>2</c:v>
                </c:pt>
                <c:pt idx="698">
                  <c:v>5</c:v>
                </c:pt>
                <c:pt idx="699">
                  <c:v>4</c:v>
                </c:pt>
                <c:pt idx="700">
                  <c:v>16</c:v>
                </c:pt>
                <c:pt idx="701">
                  <c:v>2</c:v>
                </c:pt>
                <c:pt idx="702">
                  <c:v>3</c:v>
                </c:pt>
                <c:pt idx="703">
                  <c:v>1</c:v>
                </c:pt>
                <c:pt idx="704">
                  <c:v>2</c:v>
                </c:pt>
                <c:pt idx="705">
                  <c:v>1</c:v>
                </c:pt>
                <c:pt idx="706">
                  <c:v>17</c:v>
                </c:pt>
                <c:pt idx="707">
                  <c:v>3</c:v>
                </c:pt>
                <c:pt idx="708">
                  <c:v>8</c:v>
                </c:pt>
                <c:pt idx="709">
                  <c:v>2</c:v>
                </c:pt>
                <c:pt idx="710">
                  <c:v>2</c:v>
                </c:pt>
                <c:pt idx="711">
                  <c:v>3</c:v>
                </c:pt>
                <c:pt idx="712">
                  <c:v>10</c:v>
                </c:pt>
                <c:pt idx="713">
                  <c:v>8</c:v>
                </c:pt>
                <c:pt idx="714">
                  <c:v>1</c:v>
                </c:pt>
                <c:pt idx="715">
                  <c:v>8</c:v>
                </c:pt>
                <c:pt idx="716">
                  <c:v>2</c:v>
                </c:pt>
                <c:pt idx="717">
                  <c:v>20</c:v>
                </c:pt>
                <c:pt idx="718">
                  <c:v>2</c:v>
                </c:pt>
                <c:pt idx="719">
                  <c:v>1</c:v>
                </c:pt>
                <c:pt idx="720">
                  <c:v>1</c:v>
                </c:pt>
                <c:pt idx="721">
                  <c:v>5</c:v>
                </c:pt>
                <c:pt idx="722">
                  <c:v>21</c:v>
                </c:pt>
                <c:pt idx="723">
                  <c:v>1</c:v>
                </c:pt>
                <c:pt idx="724">
                  <c:v>2</c:v>
                </c:pt>
                <c:pt idx="725">
                  <c:v>1</c:v>
                </c:pt>
                <c:pt idx="726">
                  <c:v>3</c:v>
                </c:pt>
                <c:pt idx="727">
                  <c:v>1</c:v>
                </c:pt>
                <c:pt idx="728">
                  <c:v>4</c:v>
                </c:pt>
                <c:pt idx="729">
                  <c:v>1</c:v>
                </c:pt>
                <c:pt idx="730">
                  <c:v>5</c:v>
                </c:pt>
                <c:pt idx="731">
                  <c:v>16</c:v>
                </c:pt>
                <c:pt idx="732">
                  <c:v>1</c:v>
                </c:pt>
                <c:pt idx="733">
                  <c:v>4</c:v>
                </c:pt>
                <c:pt idx="734">
                  <c:v>8</c:v>
                </c:pt>
                <c:pt idx="735">
                  <c:v>1</c:v>
                </c:pt>
                <c:pt idx="736">
                  <c:v>2</c:v>
                </c:pt>
                <c:pt idx="737">
                  <c:v>1</c:v>
                </c:pt>
                <c:pt idx="738">
                  <c:v>2</c:v>
                </c:pt>
                <c:pt idx="739">
                  <c:v>164</c:v>
                </c:pt>
                <c:pt idx="740">
                  <c:v>3</c:v>
                </c:pt>
                <c:pt idx="741">
                  <c:v>2</c:v>
                </c:pt>
                <c:pt idx="742">
                  <c:v>1</c:v>
                </c:pt>
                <c:pt idx="743">
                  <c:v>3</c:v>
                </c:pt>
                <c:pt idx="744">
                  <c:v>2</c:v>
                </c:pt>
                <c:pt idx="745">
                  <c:v>1</c:v>
                </c:pt>
                <c:pt idx="746">
                  <c:v>6</c:v>
                </c:pt>
                <c:pt idx="747">
                  <c:v>29</c:v>
                </c:pt>
                <c:pt idx="748">
                  <c:v>1</c:v>
                </c:pt>
                <c:pt idx="749">
                  <c:v>6</c:v>
                </c:pt>
                <c:pt idx="750">
                  <c:v>5</c:v>
                </c:pt>
                <c:pt idx="751">
                  <c:v>2</c:v>
                </c:pt>
                <c:pt idx="752">
                  <c:v>4</c:v>
                </c:pt>
                <c:pt idx="753">
                  <c:v>8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2</c:v>
                </c:pt>
                <c:pt idx="759">
                  <c:v>4</c:v>
                </c:pt>
                <c:pt idx="760">
                  <c:v>2</c:v>
                </c:pt>
                <c:pt idx="761">
                  <c:v>3</c:v>
                </c:pt>
                <c:pt idx="762">
                  <c:v>2</c:v>
                </c:pt>
                <c:pt idx="763">
                  <c:v>1</c:v>
                </c:pt>
                <c:pt idx="764">
                  <c:v>6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19</c:v>
                </c:pt>
                <c:pt idx="769">
                  <c:v>8</c:v>
                </c:pt>
                <c:pt idx="770">
                  <c:v>4</c:v>
                </c:pt>
                <c:pt idx="771">
                  <c:v>5</c:v>
                </c:pt>
                <c:pt idx="772">
                  <c:v>5</c:v>
                </c:pt>
                <c:pt idx="773">
                  <c:v>14</c:v>
                </c:pt>
                <c:pt idx="774">
                  <c:v>1</c:v>
                </c:pt>
                <c:pt idx="775">
                  <c:v>2</c:v>
                </c:pt>
                <c:pt idx="776">
                  <c:v>1</c:v>
                </c:pt>
                <c:pt idx="777">
                  <c:v>2</c:v>
                </c:pt>
                <c:pt idx="778">
                  <c:v>1</c:v>
                </c:pt>
                <c:pt idx="779">
                  <c:v>2</c:v>
                </c:pt>
                <c:pt idx="780">
                  <c:v>3</c:v>
                </c:pt>
                <c:pt idx="781">
                  <c:v>2</c:v>
                </c:pt>
                <c:pt idx="782">
                  <c:v>2</c:v>
                </c:pt>
                <c:pt idx="783">
                  <c:v>20</c:v>
                </c:pt>
                <c:pt idx="784">
                  <c:v>6</c:v>
                </c:pt>
                <c:pt idx="785">
                  <c:v>1</c:v>
                </c:pt>
                <c:pt idx="786">
                  <c:v>1</c:v>
                </c:pt>
                <c:pt idx="787">
                  <c:v>3</c:v>
                </c:pt>
                <c:pt idx="788">
                  <c:v>2</c:v>
                </c:pt>
                <c:pt idx="789">
                  <c:v>4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2</c:v>
                </c:pt>
                <c:pt idx="794">
                  <c:v>4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26</c:v>
                </c:pt>
                <c:pt idx="799">
                  <c:v>1</c:v>
                </c:pt>
                <c:pt idx="800">
                  <c:v>365</c:v>
                </c:pt>
                <c:pt idx="801">
                  <c:v>1</c:v>
                </c:pt>
                <c:pt idx="802">
                  <c:v>5</c:v>
                </c:pt>
                <c:pt idx="803">
                  <c:v>4</c:v>
                </c:pt>
                <c:pt idx="804">
                  <c:v>5</c:v>
                </c:pt>
                <c:pt idx="805">
                  <c:v>2</c:v>
                </c:pt>
                <c:pt idx="806">
                  <c:v>1</c:v>
                </c:pt>
                <c:pt idx="807">
                  <c:v>2</c:v>
                </c:pt>
                <c:pt idx="808">
                  <c:v>2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41</c:v>
                </c:pt>
                <c:pt idx="815">
                  <c:v>1</c:v>
                </c:pt>
                <c:pt idx="816">
                  <c:v>3</c:v>
                </c:pt>
                <c:pt idx="817">
                  <c:v>2</c:v>
                </c:pt>
                <c:pt idx="818">
                  <c:v>5</c:v>
                </c:pt>
                <c:pt idx="819">
                  <c:v>2</c:v>
                </c:pt>
                <c:pt idx="820">
                  <c:v>2</c:v>
                </c:pt>
                <c:pt idx="821">
                  <c:v>2</c:v>
                </c:pt>
                <c:pt idx="822">
                  <c:v>2</c:v>
                </c:pt>
                <c:pt idx="823">
                  <c:v>2</c:v>
                </c:pt>
                <c:pt idx="824">
                  <c:v>2</c:v>
                </c:pt>
                <c:pt idx="825">
                  <c:v>2</c:v>
                </c:pt>
                <c:pt idx="826">
                  <c:v>1</c:v>
                </c:pt>
                <c:pt idx="827">
                  <c:v>1</c:v>
                </c:pt>
                <c:pt idx="828">
                  <c:v>23</c:v>
                </c:pt>
                <c:pt idx="829">
                  <c:v>2</c:v>
                </c:pt>
                <c:pt idx="830">
                  <c:v>8</c:v>
                </c:pt>
                <c:pt idx="831">
                  <c:v>6</c:v>
                </c:pt>
                <c:pt idx="832">
                  <c:v>8</c:v>
                </c:pt>
                <c:pt idx="833">
                  <c:v>4</c:v>
                </c:pt>
                <c:pt idx="834">
                  <c:v>7</c:v>
                </c:pt>
                <c:pt idx="835">
                  <c:v>14</c:v>
                </c:pt>
                <c:pt idx="836">
                  <c:v>1</c:v>
                </c:pt>
                <c:pt idx="837">
                  <c:v>1</c:v>
                </c:pt>
                <c:pt idx="838">
                  <c:v>2</c:v>
                </c:pt>
                <c:pt idx="839">
                  <c:v>1</c:v>
                </c:pt>
                <c:pt idx="840">
                  <c:v>3</c:v>
                </c:pt>
                <c:pt idx="841">
                  <c:v>6</c:v>
                </c:pt>
                <c:pt idx="842">
                  <c:v>4</c:v>
                </c:pt>
                <c:pt idx="843">
                  <c:v>1</c:v>
                </c:pt>
                <c:pt idx="844">
                  <c:v>1</c:v>
                </c:pt>
                <c:pt idx="845">
                  <c:v>10</c:v>
                </c:pt>
                <c:pt idx="846">
                  <c:v>3</c:v>
                </c:pt>
                <c:pt idx="847">
                  <c:v>2</c:v>
                </c:pt>
                <c:pt idx="848">
                  <c:v>3</c:v>
                </c:pt>
                <c:pt idx="849">
                  <c:v>1</c:v>
                </c:pt>
                <c:pt idx="850">
                  <c:v>3</c:v>
                </c:pt>
                <c:pt idx="851">
                  <c:v>3</c:v>
                </c:pt>
                <c:pt idx="852">
                  <c:v>7</c:v>
                </c:pt>
                <c:pt idx="853">
                  <c:v>6</c:v>
                </c:pt>
                <c:pt idx="854">
                  <c:v>17</c:v>
                </c:pt>
                <c:pt idx="855">
                  <c:v>25</c:v>
                </c:pt>
                <c:pt idx="856">
                  <c:v>3</c:v>
                </c:pt>
                <c:pt idx="857">
                  <c:v>2</c:v>
                </c:pt>
                <c:pt idx="858">
                  <c:v>2</c:v>
                </c:pt>
                <c:pt idx="859">
                  <c:v>2</c:v>
                </c:pt>
                <c:pt idx="860">
                  <c:v>2</c:v>
                </c:pt>
                <c:pt idx="861">
                  <c:v>3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3</c:v>
                </c:pt>
                <c:pt idx="867">
                  <c:v>2</c:v>
                </c:pt>
                <c:pt idx="868">
                  <c:v>7</c:v>
                </c:pt>
                <c:pt idx="869">
                  <c:v>8</c:v>
                </c:pt>
                <c:pt idx="870">
                  <c:v>3</c:v>
                </c:pt>
                <c:pt idx="871">
                  <c:v>28</c:v>
                </c:pt>
                <c:pt idx="872">
                  <c:v>1</c:v>
                </c:pt>
                <c:pt idx="873">
                  <c:v>10</c:v>
                </c:pt>
                <c:pt idx="874">
                  <c:v>111</c:v>
                </c:pt>
                <c:pt idx="875">
                  <c:v>1</c:v>
                </c:pt>
                <c:pt idx="876">
                  <c:v>3</c:v>
                </c:pt>
                <c:pt idx="877">
                  <c:v>2</c:v>
                </c:pt>
                <c:pt idx="878">
                  <c:v>2</c:v>
                </c:pt>
                <c:pt idx="879">
                  <c:v>1</c:v>
                </c:pt>
                <c:pt idx="880">
                  <c:v>1</c:v>
                </c:pt>
                <c:pt idx="881">
                  <c:v>3</c:v>
                </c:pt>
                <c:pt idx="882">
                  <c:v>3</c:v>
                </c:pt>
                <c:pt idx="883">
                  <c:v>8</c:v>
                </c:pt>
                <c:pt idx="884">
                  <c:v>8</c:v>
                </c:pt>
                <c:pt idx="885">
                  <c:v>6</c:v>
                </c:pt>
                <c:pt idx="886">
                  <c:v>4</c:v>
                </c:pt>
                <c:pt idx="887">
                  <c:v>1</c:v>
                </c:pt>
                <c:pt idx="888">
                  <c:v>1</c:v>
                </c:pt>
                <c:pt idx="889">
                  <c:v>6</c:v>
                </c:pt>
                <c:pt idx="890">
                  <c:v>2</c:v>
                </c:pt>
                <c:pt idx="891">
                  <c:v>1</c:v>
                </c:pt>
                <c:pt idx="892">
                  <c:v>12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18</c:v>
                </c:pt>
                <c:pt idx="897">
                  <c:v>1</c:v>
                </c:pt>
                <c:pt idx="898">
                  <c:v>21</c:v>
                </c:pt>
                <c:pt idx="899">
                  <c:v>2</c:v>
                </c:pt>
                <c:pt idx="900">
                  <c:v>1</c:v>
                </c:pt>
                <c:pt idx="901">
                  <c:v>24</c:v>
                </c:pt>
                <c:pt idx="902">
                  <c:v>1</c:v>
                </c:pt>
                <c:pt idx="903">
                  <c:v>14</c:v>
                </c:pt>
                <c:pt idx="904">
                  <c:v>92</c:v>
                </c:pt>
                <c:pt idx="905">
                  <c:v>1</c:v>
                </c:pt>
                <c:pt idx="906">
                  <c:v>1</c:v>
                </c:pt>
                <c:pt idx="907">
                  <c:v>2</c:v>
                </c:pt>
                <c:pt idx="908">
                  <c:v>2</c:v>
                </c:pt>
                <c:pt idx="909">
                  <c:v>1</c:v>
                </c:pt>
                <c:pt idx="910">
                  <c:v>1</c:v>
                </c:pt>
                <c:pt idx="911">
                  <c:v>5</c:v>
                </c:pt>
                <c:pt idx="912">
                  <c:v>1</c:v>
                </c:pt>
                <c:pt idx="913">
                  <c:v>186</c:v>
                </c:pt>
                <c:pt idx="914">
                  <c:v>2</c:v>
                </c:pt>
                <c:pt idx="915">
                  <c:v>51</c:v>
                </c:pt>
                <c:pt idx="916">
                  <c:v>3</c:v>
                </c:pt>
                <c:pt idx="917">
                  <c:v>2</c:v>
                </c:pt>
                <c:pt idx="918">
                  <c:v>3</c:v>
                </c:pt>
                <c:pt idx="919">
                  <c:v>2</c:v>
                </c:pt>
                <c:pt idx="920">
                  <c:v>1</c:v>
                </c:pt>
                <c:pt idx="921">
                  <c:v>1</c:v>
                </c:pt>
                <c:pt idx="922">
                  <c:v>2</c:v>
                </c:pt>
                <c:pt idx="923">
                  <c:v>2</c:v>
                </c:pt>
                <c:pt idx="924">
                  <c:v>83</c:v>
                </c:pt>
                <c:pt idx="925">
                  <c:v>1</c:v>
                </c:pt>
                <c:pt idx="926">
                  <c:v>1</c:v>
                </c:pt>
                <c:pt idx="927">
                  <c:v>2</c:v>
                </c:pt>
                <c:pt idx="928">
                  <c:v>1</c:v>
                </c:pt>
                <c:pt idx="929">
                  <c:v>6</c:v>
                </c:pt>
                <c:pt idx="930">
                  <c:v>7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4</c:v>
                </c:pt>
                <c:pt idx="935">
                  <c:v>1</c:v>
                </c:pt>
                <c:pt idx="936">
                  <c:v>10</c:v>
                </c:pt>
                <c:pt idx="937">
                  <c:v>7</c:v>
                </c:pt>
                <c:pt idx="938">
                  <c:v>4</c:v>
                </c:pt>
                <c:pt idx="939">
                  <c:v>2</c:v>
                </c:pt>
                <c:pt idx="940">
                  <c:v>1</c:v>
                </c:pt>
                <c:pt idx="941">
                  <c:v>2</c:v>
                </c:pt>
                <c:pt idx="942">
                  <c:v>1</c:v>
                </c:pt>
                <c:pt idx="943">
                  <c:v>4</c:v>
                </c:pt>
                <c:pt idx="944">
                  <c:v>4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2</c:v>
                </c:pt>
                <c:pt idx="950">
                  <c:v>2</c:v>
                </c:pt>
                <c:pt idx="951">
                  <c:v>4</c:v>
                </c:pt>
                <c:pt idx="952">
                  <c:v>17</c:v>
                </c:pt>
                <c:pt idx="953">
                  <c:v>1</c:v>
                </c:pt>
                <c:pt idx="954">
                  <c:v>1</c:v>
                </c:pt>
                <c:pt idx="955">
                  <c:v>2</c:v>
                </c:pt>
                <c:pt idx="956">
                  <c:v>1</c:v>
                </c:pt>
                <c:pt idx="957">
                  <c:v>1</c:v>
                </c:pt>
                <c:pt idx="958">
                  <c:v>23</c:v>
                </c:pt>
                <c:pt idx="959">
                  <c:v>3</c:v>
                </c:pt>
                <c:pt idx="960">
                  <c:v>11</c:v>
                </c:pt>
                <c:pt idx="961">
                  <c:v>5</c:v>
                </c:pt>
                <c:pt idx="962">
                  <c:v>5</c:v>
                </c:pt>
                <c:pt idx="963">
                  <c:v>1</c:v>
                </c:pt>
                <c:pt idx="964">
                  <c:v>4</c:v>
                </c:pt>
                <c:pt idx="965">
                  <c:v>1</c:v>
                </c:pt>
                <c:pt idx="966">
                  <c:v>4</c:v>
                </c:pt>
                <c:pt idx="967">
                  <c:v>67</c:v>
                </c:pt>
                <c:pt idx="968">
                  <c:v>2</c:v>
                </c:pt>
                <c:pt idx="969">
                  <c:v>6</c:v>
                </c:pt>
                <c:pt idx="970">
                  <c:v>1</c:v>
                </c:pt>
                <c:pt idx="971">
                  <c:v>2</c:v>
                </c:pt>
                <c:pt idx="972">
                  <c:v>1</c:v>
                </c:pt>
                <c:pt idx="973">
                  <c:v>47</c:v>
                </c:pt>
                <c:pt idx="974">
                  <c:v>1</c:v>
                </c:pt>
                <c:pt idx="975">
                  <c:v>5</c:v>
                </c:pt>
                <c:pt idx="976">
                  <c:v>3</c:v>
                </c:pt>
                <c:pt idx="977">
                  <c:v>2</c:v>
                </c:pt>
                <c:pt idx="978">
                  <c:v>5</c:v>
                </c:pt>
                <c:pt idx="979">
                  <c:v>8</c:v>
                </c:pt>
                <c:pt idx="980">
                  <c:v>2</c:v>
                </c:pt>
                <c:pt idx="981">
                  <c:v>4</c:v>
                </c:pt>
                <c:pt idx="982">
                  <c:v>3</c:v>
                </c:pt>
                <c:pt idx="983">
                  <c:v>1</c:v>
                </c:pt>
                <c:pt idx="984">
                  <c:v>11</c:v>
                </c:pt>
                <c:pt idx="985">
                  <c:v>6</c:v>
                </c:pt>
                <c:pt idx="986">
                  <c:v>6</c:v>
                </c:pt>
                <c:pt idx="987">
                  <c:v>16</c:v>
                </c:pt>
                <c:pt idx="988">
                  <c:v>4</c:v>
                </c:pt>
                <c:pt idx="989">
                  <c:v>2</c:v>
                </c:pt>
                <c:pt idx="990">
                  <c:v>1</c:v>
                </c:pt>
                <c:pt idx="991">
                  <c:v>1</c:v>
                </c:pt>
                <c:pt idx="992">
                  <c:v>21</c:v>
                </c:pt>
                <c:pt idx="993">
                  <c:v>2</c:v>
                </c:pt>
                <c:pt idx="994">
                  <c:v>5</c:v>
                </c:pt>
                <c:pt idx="995">
                  <c:v>3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2</c:v>
                </c:pt>
                <c:pt idx="1000">
                  <c:v>5</c:v>
                </c:pt>
                <c:pt idx="1001">
                  <c:v>5</c:v>
                </c:pt>
                <c:pt idx="1002">
                  <c:v>1</c:v>
                </c:pt>
                <c:pt idx="1003">
                  <c:v>3</c:v>
                </c:pt>
                <c:pt idx="1004">
                  <c:v>36</c:v>
                </c:pt>
                <c:pt idx="1005">
                  <c:v>8</c:v>
                </c:pt>
                <c:pt idx="1006">
                  <c:v>1</c:v>
                </c:pt>
                <c:pt idx="1007">
                  <c:v>1</c:v>
                </c:pt>
                <c:pt idx="1008">
                  <c:v>6</c:v>
                </c:pt>
                <c:pt idx="1009">
                  <c:v>1</c:v>
                </c:pt>
                <c:pt idx="1010">
                  <c:v>4</c:v>
                </c:pt>
                <c:pt idx="1011">
                  <c:v>1</c:v>
                </c:pt>
                <c:pt idx="1012">
                  <c:v>1</c:v>
                </c:pt>
                <c:pt idx="1013">
                  <c:v>2</c:v>
                </c:pt>
                <c:pt idx="1014">
                  <c:v>2</c:v>
                </c:pt>
                <c:pt idx="1015">
                  <c:v>7</c:v>
                </c:pt>
                <c:pt idx="1016">
                  <c:v>1</c:v>
                </c:pt>
                <c:pt idx="1017">
                  <c:v>14</c:v>
                </c:pt>
                <c:pt idx="1018">
                  <c:v>1</c:v>
                </c:pt>
                <c:pt idx="1019">
                  <c:v>2</c:v>
                </c:pt>
                <c:pt idx="1020">
                  <c:v>3</c:v>
                </c:pt>
                <c:pt idx="1021">
                  <c:v>2</c:v>
                </c:pt>
                <c:pt idx="1022">
                  <c:v>3</c:v>
                </c:pt>
                <c:pt idx="1023">
                  <c:v>1</c:v>
                </c:pt>
                <c:pt idx="1024">
                  <c:v>2</c:v>
                </c:pt>
                <c:pt idx="1025">
                  <c:v>2</c:v>
                </c:pt>
                <c:pt idx="1026">
                  <c:v>1</c:v>
                </c:pt>
                <c:pt idx="1027">
                  <c:v>10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4</c:v>
                </c:pt>
                <c:pt idx="1032">
                  <c:v>2</c:v>
                </c:pt>
                <c:pt idx="1033">
                  <c:v>1</c:v>
                </c:pt>
                <c:pt idx="1034">
                  <c:v>1</c:v>
                </c:pt>
                <c:pt idx="1035">
                  <c:v>4</c:v>
                </c:pt>
                <c:pt idx="1036">
                  <c:v>1</c:v>
                </c:pt>
                <c:pt idx="1037">
                  <c:v>2</c:v>
                </c:pt>
                <c:pt idx="1038">
                  <c:v>38</c:v>
                </c:pt>
                <c:pt idx="1039">
                  <c:v>2</c:v>
                </c:pt>
                <c:pt idx="1040">
                  <c:v>9</c:v>
                </c:pt>
                <c:pt idx="1041">
                  <c:v>1</c:v>
                </c:pt>
                <c:pt idx="1042">
                  <c:v>6</c:v>
                </c:pt>
                <c:pt idx="1043">
                  <c:v>1</c:v>
                </c:pt>
                <c:pt idx="1044">
                  <c:v>5</c:v>
                </c:pt>
                <c:pt idx="1045">
                  <c:v>2</c:v>
                </c:pt>
                <c:pt idx="1046">
                  <c:v>1</c:v>
                </c:pt>
                <c:pt idx="1047">
                  <c:v>2</c:v>
                </c:pt>
                <c:pt idx="1048">
                  <c:v>3</c:v>
                </c:pt>
                <c:pt idx="1049">
                  <c:v>1</c:v>
                </c:pt>
                <c:pt idx="1050">
                  <c:v>1</c:v>
                </c:pt>
                <c:pt idx="1051">
                  <c:v>3</c:v>
                </c:pt>
                <c:pt idx="1052">
                  <c:v>24</c:v>
                </c:pt>
                <c:pt idx="1053">
                  <c:v>2</c:v>
                </c:pt>
                <c:pt idx="1054">
                  <c:v>1</c:v>
                </c:pt>
                <c:pt idx="1055">
                  <c:v>3</c:v>
                </c:pt>
                <c:pt idx="1056">
                  <c:v>1</c:v>
                </c:pt>
                <c:pt idx="1057">
                  <c:v>1</c:v>
                </c:pt>
                <c:pt idx="1058">
                  <c:v>8</c:v>
                </c:pt>
                <c:pt idx="1059">
                  <c:v>12</c:v>
                </c:pt>
                <c:pt idx="1060">
                  <c:v>2</c:v>
                </c:pt>
                <c:pt idx="1061">
                  <c:v>4</c:v>
                </c:pt>
                <c:pt idx="1062">
                  <c:v>3</c:v>
                </c:pt>
                <c:pt idx="1063">
                  <c:v>1</c:v>
                </c:pt>
                <c:pt idx="1064">
                  <c:v>1</c:v>
                </c:pt>
                <c:pt idx="1065">
                  <c:v>18</c:v>
                </c:pt>
                <c:pt idx="1066">
                  <c:v>1</c:v>
                </c:pt>
                <c:pt idx="1067">
                  <c:v>4</c:v>
                </c:pt>
                <c:pt idx="1068">
                  <c:v>1</c:v>
                </c:pt>
                <c:pt idx="1069">
                  <c:v>1</c:v>
                </c:pt>
                <c:pt idx="1070">
                  <c:v>4</c:v>
                </c:pt>
                <c:pt idx="1071">
                  <c:v>2</c:v>
                </c:pt>
                <c:pt idx="1072">
                  <c:v>5</c:v>
                </c:pt>
                <c:pt idx="1073">
                  <c:v>1</c:v>
                </c:pt>
                <c:pt idx="1074">
                  <c:v>26</c:v>
                </c:pt>
                <c:pt idx="1075">
                  <c:v>1</c:v>
                </c:pt>
                <c:pt idx="1076">
                  <c:v>2</c:v>
                </c:pt>
                <c:pt idx="1077">
                  <c:v>12</c:v>
                </c:pt>
                <c:pt idx="1078">
                  <c:v>1</c:v>
                </c:pt>
                <c:pt idx="1079">
                  <c:v>1</c:v>
                </c:pt>
                <c:pt idx="1080">
                  <c:v>3</c:v>
                </c:pt>
                <c:pt idx="1081">
                  <c:v>7</c:v>
                </c:pt>
                <c:pt idx="1082">
                  <c:v>2</c:v>
                </c:pt>
                <c:pt idx="1083">
                  <c:v>1</c:v>
                </c:pt>
                <c:pt idx="1084">
                  <c:v>3</c:v>
                </c:pt>
                <c:pt idx="1085">
                  <c:v>1</c:v>
                </c:pt>
                <c:pt idx="1086">
                  <c:v>4</c:v>
                </c:pt>
                <c:pt idx="1087">
                  <c:v>3</c:v>
                </c:pt>
                <c:pt idx="1088">
                  <c:v>3</c:v>
                </c:pt>
                <c:pt idx="1089">
                  <c:v>1</c:v>
                </c:pt>
                <c:pt idx="1090">
                  <c:v>1</c:v>
                </c:pt>
                <c:pt idx="1091">
                  <c:v>3</c:v>
                </c:pt>
                <c:pt idx="1092">
                  <c:v>2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4</c:v>
                </c:pt>
                <c:pt idx="1097">
                  <c:v>2</c:v>
                </c:pt>
                <c:pt idx="1098">
                  <c:v>1</c:v>
                </c:pt>
                <c:pt idx="1099">
                  <c:v>5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4</c:v>
                </c:pt>
                <c:pt idx="1109">
                  <c:v>1</c:v>
                </c:pt>
                <c:pt idx="1110">
                  <c:v>1</c:v>
                </c:pt>
                <c:pt idx="1111">
                  <c:v>115</c:v>
                </c:pt>
                <c:pt idx="1112">
                  <c:v>4</c:v>
                </c:pt>
                <c:pt idx="1113">
                  <c:v>1</c:v>
                </c:pt>
                <c:pt idx="1114">
                  <c:v>1</c:v>
                </c:pt>
                <c:pt idx="1115">
                  <c:v>6</c:v>
                </c:pt>
                <c:pt idx="1116">
                  <c:v>2</c:v>
                </c:pt>
                <c:pt idx="1117">
                  <c:v>1</c:v>
                </c:pt>
                <c:pt idx="1118">
                  <c:v>2</c:v>
                </c:pt>
                <c:pt idx="1119">
                  <c:v>6</c:v>
                </c:pt>
                <c:pt idx="1120">
                  <c:v>3</c:v>
                </c:pt>
                <c:pt idx="1121">
                  <c:v>1</c:v>
                </c:pt>
                <c:pt idx="1122">
                  <c:v>5</c:v>
                </c:pt>
                <c:pt idx="1123">
                  <c:v>4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2</c:v>
                </c:pt>
                <c:pt idx="1128">
                  <c:v>3</c:v>
                </c:pt>
                <c:pt idx="1129">
                  <c:v>3</c:v>
                </c:pt>
                <c:pt idx="1130">
                  <c:v>2</c:v>
                </c:pt>
                <c:pt idx="1131">
                  <c:v>1</c:v>
                </c:pt>
                <c:pt idx="1132">
                  <c:v>123</c:v>
                </c:pt>
                <c:pt idx="1133">
                  <c:v>203</c:v>
                </c:pt>
                <c:pt idx="1134">
                  <c:v>90</c:v>
                </c:pt>
                <c:pt idx="1135">
                  <c:v>12</c:v>
                </c:pt>
                <c:pt idx="1136">
                  <c:v>1</c:v>
                </c:pt>
                <c:pt idx="1137">
                  <c:v>7</c:v>
                </c:pt>
                <c:pt idx="1138">
                  <c:v>2</c:v>
                </c:pt>
                <c:pt idx="1139">
                  <c:v>1</c:v>
                </c:pt>
                <c:pt idx="1140">
                  <c:v>2</c:v>
                </c:pt>
                <c:pt idx="1141">
                  <c:v>4</c:v>
                </c:pt>
                <c:pt idx="1142">
                  <c:v>4</c:v>
                </c:pt>
                <c:pt idx="1143">
                  <c:v>5</c:v>
                </c:pt>
                <c:pt idx="1144">
                  <c:v>112</c:v>
                </c:pt>
                <c:pt idx="1145">
                  <c:v>2</c:v>
                </c:pt>
                <c:pt idx="1146">
                  <c:v>2</c:v>
                </c:pt>
                <c:pt idx="1147">
                  <c:v>1</c:v>
                </c:pt>
                <c:pt idx="1148">
                  <c:v>3</c:v>
                </c:pt>
                <c:pt idx="1149">
                  <c:v>5</c:v>
                </c:pt>
                <c:pt idx="1150">
                  <c:v>2</c:v>
                </c:pt>
                <c:pt idx="1151">
                  <c:v>4</c:v>
                </c:pt>
                <c:pt idx="1152">
                  <c:v>12</c:v>
                </c:pt>
                <c:pt idx="1153">
                  <c:v>1</c:v>
                </c:pt>
                <c:pt idx="1154">
                  <c:v>1</c:v>
                </c:pt>
                <c:pt idx="1155">
                  <c:v>17</c:v>
                </c:pt>
                <c:pt idx="1156">
                  <c:v>1</c:v>
                </c:pt>
                <c:pt idx="1157">
                  <c:v>12</c:v>
                </c:pt>
                <c:pt idx="1158">
                  <c:v>2</c:v>
                </c:pt>
                <c:pt idx="1159">
                  <c:v>2</c:v>
                </c:pt>
                <c:pt idx="1160">
                  <c:v>1</c:v>
                </c:pt>
                <c:pt idx="1161">
                  <c:v>3</c:v>
                </c:pt>
                <c:pt idx="1162">
                  <c:v>4</c:v>
                </c:pt>
                <c:pt idx="1163">
                  <c:v>22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6</c:v>
                </c:pt>
                <c:pt idx="1168">
                  <c:v>7</c:v>
                </c:pt>
                <c:pt idx="1169">
                  <c:v>1</c:v>
                </c:pt>
                <c:pt idx="1170">
                  <c:v>1</c:v>
                </c:pt>
                <c:pt idx="1171">
                  <c:v>2</c:v>
                </c:pt>
                <c:pt idx="1172">
                  <c:v>3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6</c:v>
                </c:pt>
                <c:pt idx="1177">
                  <c:v>3</c:v>
                </c:pt>
                <c:pt idx="1178">
                  <c:v>2</c:v>
                </c:pt>
                <c:pt idx="1179">
                  <c:v>2</c:v>
                </c:pt>
                <c:pt idx="1180">
                  <c:v>2</c:v>
                </c:pt>
                <c:pt idx="1181">
                  <c:v>1</c:v>
                </c:pt>
                <c:pt idx="1182">
                  <c:v>2</c:v>
                </c:pt>
                <c:pt idx="1183">
                  <c:v>6</c:v>
                </c:pt>
                <c:pt idx="1184">
                  <c:v>24</c:v>
                </c:pt>
                <c:pt idx="1185">
                  <c:v>3</c:v>
                </c:pt>
                <c:pt idx="1186">
                  <c:v>217</c:v>
                </c:pt>
                <c:pt idx="1187">
                  <c:v>4</c:v>
                </c:pt>
                <c:pt idx="1188">
                  <c:v>4</c:v>
                </c:pt>
                <c:pt idx="1189">
                  <c:v>3</c:v>
                </c:pt>
                <c:pt idx="1190">
                  <c:v>1</c:v>
                </c:pt>
                <c:pt idx="1191">
                  <c:v>4</c:v>
                </c:pt>
                <c:pt idx="1192">
                  <c:v>1</c:v>
                </c:pt>
                <c:pt idx="1193">
                  <c:v>4</c:v>
                </c:pt>
                <c:pt idx="1194">
                  <c:v>1</c:v>
                </c:pt>
                <c:pt idx="1195">
                  <c:v>2</c:v>
                </c:pt>
                <c:pt idx="1196">
                  <c:v>7</c:v>
                </c:pt>
                <c:pt idx="1197">
                  <c:v>22</c:v>
                </c:pt>
                <c:pt idx="1198">
                  <c:v>2</c:v>
                </c:pt>
                <c:pt idx="1199">
                  <c:v>4</c:v>
                </c:pt>
                <c:pt idx="1200">
                  <c:v>1</c:v>
                </c:pt>
                <c:pt idx="1201">
                  <c:v>3</c:v>
                </c:pt>
                <c:pt idx="1202">
                  <c:v>10</c:v>
                </c:pt>
                <c:pt idx="1203">
                  <c:v>5</c:v>
                </c:pt>
                <c:pt idx="1204">
                  <c:v>4</c:v>
                </c:pt>
                <c:pt idx="1205">
                  <c:v>2</c:v>
                </c:pt>
                <c:pt idx="1206">
                  <c:v>6</c:v>
                </c:pt>
                <c:pt idx="1207">
                  <c:v>36</c:v>
                </c:pt>
                <c:pt idx="1208">
                  <c:v>2</c:v>
                </c:pt>
                <c:pt idx="1209">
                  <c:v>2</c:v>
                </c:pt>
                <c:pt idx="1210">
                  <c:v>1</c:v>
                </c:pt>
                <c:pt idx="1211">
                  <c:v>3</c:v>
                </c:pt>
                <c:pt idx="1212">
                  <c:v>3</c:v>
                </c:pt>
                <c:pt idx="1213">
                  <c:v>1</c:v>
                </c:pt>
                <c:pt idx="1214">
                  <c:v>2</c:v>
                </c:pt>
                <c:pt idx="1215">
                  <c:v>7</c:v>
                </c:pt>
                <c:pt idx="1216">
                  <c:v>1</c:v>
                </c:pt>
                <c:pt idx="1217">
                  <c:v>2</c:v>
                </c:pt>
                <c:pt idx="1218">
                  <c:v>2</c:v>
                </c:pt>
                <c:pt idx="1219">
                  <c:v>2</c:v>
                </c:pt>
                <c:pt idx="1220">
                  <c:v>3</c:v>
                </c:pt>
                <c:pt idx="1221">
                  <c:v>1</c:v>
                </c:pt>
                <c:pt idx="1222">
                  <c:v>3</c:v>
                </c:pt>
                <c:pt idx="1223">
                  <c:v>6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2</c:v>
                </c:pt>
                <c:pt idx="1230">
                  <c:v>9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33</c:v>
                </c:pt>
                <c:pt idx="1235">
                  <c:v>1</c:v>
                </c:pt>
                <c:pt idx="1236">
                  <c:v>11</c:v>
                </c:pt>
                <c:pt idx="1237">
                  <c:v>13</c:v>
                </c:pt>
                <c:pt idx="1238">
                  <c:v>2</c:v>
                </c:pt>
                <c:pt idx="1239">
                  <c:v>1</c:v>
                </c:pt>
                <c:pt idx="1240">
                  <c:v>1</c:v>
                </c:pt>
                <c:pt idx="1241">
                  <c:v>3</c:v>
                </c:pt>
                <c:pt idx="1242">
                  <c:v>17</c:v>
                </c:pt>
                <c:pt idx="1243">
                  <c:v>8</c:v>
                </c:pt>
                <c:pt idx="1244">
                  <c:v>2</c:v>
                </c:pt>
                <c:pt idx="1245">
                  <c:v>51</c:v>
                </c:pt>
                <c:pt idx="1246">
                  <c:v>1</c:v>
                </c:pt>
                <c:pt idx="1247">
                  <c:v>2</c:v>
                </c:pt>
                <c:pt idx="1248">
                  <c:v>1</c:v>
                </c:pt>
                <c:pt idx="1249">
                  <c:v>1</c:v>
                </c:pt>
                <c:pt idx="1250">
                  <c:v>2</c:v>
                </c:pt>
                <c:pt idx="1251">
                  <c:v>1</c:v>
                </c:pt>
                <c:pt idx="1252">
                  <c:v>36</c:v>
                </c:pt>
                <c:pt idx="1253">
                  <c:v>3</c:v>
                </c:pt>
                <c:pt idx="1254">
                  <c:v>6</c:v>
                </c:pt>
                <c:pt idx="1255">
                  <c:v>2</c:v>
                </c:pt>
                <c:pt idx="1256">
                  <c:v>2</c:v>
                </c:pt>
                <c:pt idx="1257">
                  <c:v>1</c:v>
                </c:pt>
                <c:pt idx="1258">
                  <c:v>1</c:v>
                </c:pt>
                <c:pt idx="1259">
                  <c:v>3</c:v>
                </c:pt>
                <c:pt idx="1260">
                  <c:v>2</c:v>
                </c:pt>
                <c:pt idx="1261">
                  <c:v>5</c:v>
                </c:pt>
                <c:pt idx="1262">
                  <c:v>1</c:v>
                </c:pt>
                <c:pt idx="1263">
                  <c:v>10</c:v>
                </c:pt>
                <c:pt idx="1264">
                  <c:v>3</c:v>
                </c:pt>
                <c:pt idx="1265">
                  <c:v>1</c:v>
                </c:pt>
                <c:pt idx="1266">
                  <c:v>1</c:v>
                </c:pt>
                <c:pt idx="1267">
                  <c:v>2</c:v>
                </c:pt>
                <c:pt idx="1268">
                  <c:v>3</c:v>
                </c:pt>
                <c:pt idx="1269">
                  <c:v>2</c:v>
                </c:pt>
                <c:pt idx="1270">
                  <c:v>43</c:v>
                </c:pt>
                <c:pt idx="1271">
                  <c:v>1</c:v>
                </c:pt>
                <c:pt idx="1272">
                  <c:v>3</c:v>
                </c:pt>
                <c:pt idx="1273">
                  <c:v>2</c:v>
                </c:pt>
                <c:pt idx="1274">
                  <c:v>1</c:v>
                </c:pt>
                <c:pt idx="1275">
                  <c:v>1</c:v>
                </c:pt>
                <c:pt idx="1276">
                  <c:v>6</c:v>
                </c:pt>
                <c:pt idx="1277">
                  <c:v>11</c:v>
                </c:pt>
                <c:pt idx="1278">
                  <c:v>2</c:v>
                </c:pt>
                <c:pt idx="1279">
                  <c:v>2</c:v>
                </c:pt>
                <c:pt idx="1280">
                  <c:v>9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6</c:v>
                </c:pt>
                <c:pt idx="1285">
                  <c:v>2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5</c:v>
                </c:pt>
                <c:pt idx="1290">
                  <c:v>4</c:v>
                </c:pt>
                <c:pt idx="1291">
                  <c:v>4</c:v>
                </c:pt>
                <c:pt idx="1292">
                  <c:v>3</c:v>
                </c:pt>
                <c:pt idx="1293">
                  <c:v>2</c:v>
                </c:pt>
                <c:pt idx="1294">
                  <c:v>1</c:v>
                </c:pt>
                <c:pt idx="1295">
                  <c:v>4</c:v>
                </c:pt>
                <c:pt idx="1296">
                  <c:v>2</c:v>
                </c:pt>
                <c:pt idx="1297">
                  <c:v>6</c:v>
                </c:pt>
                <c:pt idx="1298">
                  <c:v>1</c:v>
                </c:pt>
                <c:pt idx="1299">
                  <c:v>2</c:v>
                </c:pt>
                <c:pt idx="1300">
                  <c:v>11</c:v>
                </c:pt>
                <c:pt idx="1301">
                  <c:v>120</c:v>
                </c:pt>
                <c:pt idx="1302">
                  <c:v>1</c:v>
                </c:pt>
                <c:pt idx="1303">
                  <c:v>2</c:v>
                </c:pt>
                <c:pt idx="1304">
                  <c:v>2</c:v>
                </c:pt>
                <c:pt idx="1305">
                  <c:v>1</c:v>
                </c:pt>
                <c:pt idx="1306">
                  <c:v>9</c:v>
                </c:pt>
                <c:pt idx="1307">
                  <c:v>1</c:v>
                </c:pt>
                <c:pt idx="1308">
                  <c:v>1</c:v>
                </c:pt>
                <c:pt idx="1309">
                  <c:v>4</c:v>
                </c:pt>
                <c:pt idx="1310">
                  <c:v>1</c:v>
                </c:pt>
                <c:pt idx="1311">
                  <c:v>1</c:v>
                </c:pt>
                <c:pt idx="1312">
                  <c:v>5</c:v>
                </c:pt>
                <c:pt idx="1313">
                  <c:v>3</c:v>
                </c:pt>
                <c:pt idx="1314">
                  <c:v>4</c:v>
                </c:pt>
                <c:pt idx="1315">
                  <c:v>2</c:v>
                </c:pt>
                <c:pt idx="1316">
                  <c:v>6</c:v>
                </c:pt>
                <c:pt idx="1317">
                  <c:v>1</c:v>
                </c:pt>
                <c:pt idx="1318">
                  <c:v>1</c:v>
                </c:pt>
                <c:pt idx="1319">
                  <c:v>10</c:v>
                </c:pt>
                <c:pt idx="1320">
                  <c:v>2</c:v>
                </c:pt>
                <c:pt idx="1321">
                  <c:v>15</c:v>
                </c:pt>
                <c:pt idx="1322">
                  <c:v>3</c:v>
                </c:pt>
                <c:pt idx="1323">
                  <c:v>1</c:v>
                </c:pt>
                <c:pt idx="1324">
                  <c:v>1</c:v>
                </c:pt>
                <c:pt idx="1325">
                  <c:v>7</c:v>
                </c:pt>
                <c:pt idx="1326">
                  <c:v>2</c:v>
                </c:pt>
                <c:pt idx="1327">
                  <c:v>1</c:v>
                </c:pt>
                <c:pt idx="1328">
                  <c:v>2</c:v>
                </c:pt>
                <c:pt idx="1329">
                  <c:v>2</c:v>
                </c:pt>
                <c:pt idx="1330">
                  <c:v>1</c:v>
                </c:pt>
                <c:pt idx="1331">
                  <c:v>3</c:v>
                </c:pt>
                <c:pt idx="1332">
                  <c:v>2</c:v>
                </c:pt>
                <c:pt idx="1333">
                  <c:v>3</c:v>
                </c:pt>
                <c:pt idx="1334">
                  <c:v>8</c:v>
                </c:pt>
                <c:pt idx="1335">
                  <c:v>4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2</c:v>
                </c:pt>
                <c:pt idx="1340">
                  <c:v>1</c:v>
                </c:pt>
                <c:pt idx="1341">
                  <c:v>1</c:v>
                </c:pt>
                <c:pt idx="1342">
                  <c:v>53</c:v>
                </c:pt>
                <c:pt idx="1343">
                  <c:v>1</c:v>
                </c:pt>
                <c:pt idx="1344">
                  <c:v>1</c:v>
                </c:pt>
                <c:pt idx="1345">
                  <c:v>4</c:v>
                </c:pt>
                <c:pt idx="1346">
                  <c:v>3</c:v>
                </c:pt>
                <c:pt idx="1347">
                  <c:v>2</c:v>
                </c:pt>
                <c:pt idx="1348">
                  <c:v>1</c:v>
                </c:pt>
                <c:pt idx="1349">
                  <c:v>4</c:v>
                </c:pt>
                <c:pt idx="1350">
                  <c:v>1</c:v>
                </c:pt>
                <c:pt idx="1351">
                  <c:v>13</c:v>
                </c:pt>
                <c:pt idx="1352">
                  <c:v>3</c:v>
                </c:pt>
                <c:pt idx="1353">
                  <c:v>2</c:v>
                </c:pt>
                <c:pt idx="1354">
                  <c:v>6</c:v>
                </c:pt>
                <c:pt idx="1355">
                  <c:v>1</c:v>
                </c:pt>
                <c:pt idx="1356">
                  <c:v>3</c:v>
                </c:pt>
                <c:pt idx="1357">
                  <c:v>7</c:v>
                </c:pt>
                <c:pt idx="1358">
                  <c:v>1</c:v>
                </c:pt>
                <c:pt idx="1359">
                  <c:v>1</c:v>
                </c:pt>
                <c:pt idx="1360">
                  <c:v>8</c:v>
                </c:pt>
                <c:pt idx="1361">
                  <c:v>2</c:v>
                </c:pt>
                <c:pt idx="1362">
                  <c:v>3</c:v>
                </c:pt>
                <c:pt idx="1363">
                  <c:v>1</c:v>
                </c:pt>
                <c:pt idx="1364">
                  <c:v>14</c:v>
                </c:pt>
                <c:pt idx="1365">
                  <c:v>1</c:v>
                </c:pt>
                <c:pt idx="1366">
                  <c:v>2</c:v>
                </c:pt>
                <c:pt idx="1367">
                  <c:v>1</c:v>
                </c:pt>
                <c:pt idx="1368">
                  <c:v>1</c:v>
                </c:pt>
                <c:pt idx="1369">
                  <c:v>8</c:v>
                </c:pt>
                <c:pt idx="1370">
                  <c:v>12</c:v>
                </c:pt>
                <c:pt idx="1371">
                  <c:v>11</c:v>
                </c:pt>
                <c:pt idx="1372">
                  <c:v>3</c:v>
                </c:pt>
                <c:pt idx="1373">
                  <c:v>2</c:v>
                </c:pt>
                <c:pt idx="1374">
                  <c:v>1</c:v>
                </c:pt>
                <c:pt idx="1375">
                  <c:v>5</c:v>
                </c:pt>
                <c:pt idx="1376">
                  <c:v>1</c:v>
                </c:pt>
                <c:pt idx="1377">
                  <c:v>1</c:v>
                </c:pt>
                <c:pt idx="1378">
                  <c:v>12</c:v>
                </c:pt>
                <c:pt idx="1379">
                  <c:v>47</c:v>
                </c:pt>
                <c:pt idx="1380">
                  <c:v>55</c:v>
                </c:pt>
                <c:pt idx="1381">
                  <c:v>2</c:v>
                </c:pt>
                <c:pt idx="1382">
                  <c:v>1</c:v>
                </c:pt>
                <c:pt idx="1383">
                  <c:v>78</c:v>
                </c:pt>
                <c:pt idx="1384">
                  <c:v>1</c:v>
                </c:pt>
                <c:pt idx="1385">
                  <c:v>1</c:v>
                </c:pt>
                <c:pt idx="1386">
                  <c:v>23</c:v>
                </c:pt>
                <c:pt idx="1387">
                  <c:v>1</c:v>
                </c:pt>
                <c:pt idx="1388">
                  <c:v>2</c:v>
                </c:pt>
                <c:pt idx="1389">
                  <c:v>3</c:v>
                </c:pt>
                <c:pt idx="1390">
                  <c:v>133</c:v>
                </c:pt>
                <c:pt idx="1391">
                  <c:v>1</c:v>
                </c:pt>
                <c:pt idx="1392">
                  <c:v>2</c:v>
                </c:pt>
                <c:pt idx="1393">
                  <c:v>2</c:v>
                </c:pt>
                <c:pt idx="1394">
                  <c:v>2</c:v>
                </c:pt>
                <c:pt idx="1395">
                  <c:v>2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2</c:v>
                </c:pt>
                <c:pt idx="1401">
                  <c:v>2</c:v>
                </c:pt>
                <c:pt idx="1402">
                  <c:v>2</c:v>
                </c:pt>
                <c:pt idx="1403">
                  <c:v>6</c:v>
                </c:pt>
                <c:pt idx="1404">
                  <c:v>1</c:v>
                </c:pt>
                <c:pt idx="1405">
                  <c:v>2</c:v>
                </c:pt>
                <c:pt idx="1406">
                  <c:v>2</c:v>
                </c:pt>
                <c:pt idx="1407">
                  <c:v>2</c:v>
                </c:pt>
                <c:pt idx="1408">
                  <c:v>1</c:v>
                </c:pt>
                <c:pt idx="1409">
                  <c:v>6</c:v>
                </c:pt>
                <c:pt idx="1410">
                  <c:v>29</c:v>
                </c:pt>
                <c:pt idx="1411">
                  <c:v>1</c:v>
                </c:pt>
                <c:pt idx="1412">
                  <c:v>1</c:v>
                </c:pt>
                <c:pt idx="1413">
                  <c:v>2</c:v>
                </c:pt>
                <c:pt idx="1414">
                  <c:v>3</c:v>
                </c:pt>
                <c:pt idx="1415">
                  <c:v>1</c:v>
                </c:pt>
                <c:pt idx="1416">
                  <c:v>1</c:v>
                </c:pt>
                <c:pt idx="1417">
                  <c:v>6</c:v>
                </c:pt>
                <c:pt idx="1418">
                  <c:v>14</c:v>
                </c:pt>
                <c:pt idx="1419">
                  <c:v>1</c:v>
                </c:pt>
                <c:pt idx="1420">
                  <c:v>2</c:v>
                </c:pt>
                <c:pt idx="1421">
                  <c:v>13</c:v>
                </c:pt>
                <c:pt idx="1422">
                  <c:v>1</c:v>
                </c:pt>
                <c:pt idx="1423">
                  <c:v>1</c:v>
                </c:pt>
                <c:pt idx="1424">
                  <c:v>5</c:v>
                </c:pt>
                <c:pt idx="1425">
                  <c:v>1</c:v>
                </c:pt>
                <c:pt idx="1426">
                  <c:v>2</c:v>
                </c:pt>
                <c:pt idx="1427">
                  <c:v>1</c:v>
                </c:pt>
                <c:pt idx="1428">
                  <c:v>13</c:v>
                </c:pt>
                <c:pt idx="1429">
                  <c:v>8</c:v>
                </c:pt>
                <c:pt idx="1430">
                  <c:v>10</c:v>
                </c:pt>
                <c:pt idx="1431">
                  <c:v>4</c:v>
                </c:pt>
                <c:pt idx="1432">
                  <c:v>1</c:v>
                </c:pt>
                <c:pt idx="1433">
                  <c:v>2</c:v>
                </c:pt>
                <c:pt idx="1434">
                  <c:v>2</c:v>
                </c:pt>
                <c:pt idx="1435">
                  <c:v>2</c:v>
                </c:pt>
                <c:pt idx="1436">
                  <c:v>1</c:v>
                </c:pt>
                <c:pt idx="1437">
                  <c:v>2</c:v>
                </c:pt>
                <c:pt idx="1438">
                  <c:v>2</c:v>
                </c:pt>
                <c:pt idx="1439">
                  <c:v>1</c:v>
                </c:pt>
                <c:pt idx="1440">
                  <c:v>3</c:v>
                </c:pt>
                <c:pt idx="1441">
                  <c:v>1</c:v>
                </c:pt>
                <c:pt idx="1442">
                  <c:v>8</c:v>
                </c:pt>
                <c:pt idx="1443">
                  <c:v>4</c:v>
                </c:pt>
                <c:pt idx="1444">
                  <c:v>2</c:v>
                </c:pt>
                <c:pt idx="1445">
                  <c:v>5</c:v>
                </c:pt>
                <c:pt idx="1446">
                  <c:v>4</c:v>
                </c:pt>
                <c:pt idx="1447">
                  <c:v>1</c:v>
                </c:pt>
                <c:pt idx="1448">
                  <c:v>121</c:v>
                </c:pt>
                <c:pt idx="1449">
                  <c:v>3</c:v>
                </c:pt>
                <c:pt idx="1450">
                  <c:v>8</c:v>
                </c:pt>
                <c:pt idx="1451">
                  <c:v>13</c:v>
                </c:pt>
                <c:pt idx="1452">
                  <c:v>2</c:v>
                </c:pt>
                <c:pt idx="1453">
                  <c:v>1</c:v>
                </c:pt>
                <c:pt idx="1454">
                  <c:v>6</c:v>
                </c:pt>
                <c:pt idx="1455">
                  <c:v>1</c:v>
                </c:pt>
                <c:pt idx="1456">
                  <c:v>6</c:v>
                </c:pt>
                <c:pt idx="1457">
                  <c:v>2</c:v>
                </c:pt>
                <c:pt idx="1458">
                  <c:v>1</c:v>
                </c:pt>
                <c:pt idx="1459">
                  <c:v>2</c:v>
                </c:pt>
                <c:pt idx="1460">
                  <c:v>3</c:v>
                </c:pt>
                <c:pt idx="1461">
                  <c:v>1</c:v>
                </c:pt>
                <c:pt idx="1462">
                  <c:v>28</c:v>
                </c:pt>
                <c:pt idx="1463">
                  <c:v>1</c:v>
                </c:pt>
                <c:pt idx="1464">
                  <c:v>7</c:v>
                </c:pt>
                <c:pt idx="1465">
                  <c:v>5</c:v>
                </c:pt>
                <c:pt idx="1466">
                  <c:v>1</c:v>
                </c:pt>
                <c:pt idx="1467">
                  <c:v>3</c:v>
                </c:pt>
                <c:pt idx="1468">
                  <c:v>1</c:v>
                </c:pt>
                <c:pt idx="1469">
                  <c:v>3</c:v>
                </c:pt>
                <c:pt idx="1470">
                  <c:v>6</c:v>
                </c:pt>
                <c:pt idx="1471">
                  <c:v>1</c:v>
                </c:pt>
                <c:pt idx="1472">
                  <c:v>1</c:v>
                </c:pt>
                <c:pt idx="1473">
                  <c:v>20</c:v>
                </c:pt>
                <c:pt idx="1474">
                  <c:v>2</c:v>
                </c:pt>
                <c:pt idx="1475">
                  <c:v>1</c:v>
                </c:pt>
                <c:pt idx="1476">
                  <c:v>2</c:v>
                </c:pt>
                <c:pt idx="1477">
                  <c:v>7</c:v>
                </c:pt>
                <c:pt idx="1478">
                  <c:v>22</c:v>
                </c:pt>
                <c:pt idx="1479">
                  <c:v>1</c:v>
                </c:pt>
                <c:pt idx="1480">
                  <c:v>18</c:v>
                </c:pt>
                <c:pt idx="1481">
                  <c:v>4</c:v>
                </c:pt>
                <c:pt idx="1482">
                  <c:v>1</c:v>
                </c:pt>
                <c:pt idx="1483">
                  <c:v>1</c:v>
                </c:pt>
                <c:pt idx="1484">
                  <c:v>2</c:v>
                </c:pt>
                <c:pt idx="1485">
                  <c:v>3</c:v>
                </c:pt>
                <c:pt idx="1486">
                  <c:v>4</c:v>
                </c:pt>
                <c:pt idx="1487">
                  <c:v>2</c:v>
                </c:pt>
                <c:pt idx="1488">
                  <c:v>4</c:v>
                </c:pt>
                <c:pt idx="1489">
                  <c:v>4</c:v>
                </c:pt>
                <c:pt idx="1490">
                  <c:v>1</c:v>
                </c:pt>
                <c:pt idx="1491">
                  <c:v>7</c:v>
                </c:pt>
                <c:pt idx="1492">
                  <c:v>1</c:v>
                </c:pt>
                <c:pt idx="1493">
                  <c:v>4</c:v>
                </c:pt>
                <c:pt idx="1494">
                  <c:v>2</c:v>
                </c:pt>
                <c:pt idx="1495">
                  <c:v>2</c:v>
                </c:pt>
                <c:pt idx="1496">
                  <c:v>2</c:v>
                </c:pt>
                <c:pt idx="1497">
                  <c:v>2</c:v>
                </c:pt>
                <c:pt idx="1498">
                  <c:v>5</c:v>
                </c:pt>
                <c:pt idx="1499">
                  <c:v>1</c:v>
                </c:pt>
                <c:pt idx="1500">
                  <c:v>1</c:v>
                </c:pt>
                <c:pt idx="1501">
                  <c:v>2</c:v>
                </c:pt>
                <c:pt idx="1502">
                  <c:v>2</c:v>
                </c:pt>
                <c:pt idx="1503">
                  <c:v>2</c:v>
                </c:pt>
                <c:pt idx="1504">
                  <c:v>1</c:v>
                </c:pt>
                <c:pt idx="1505">
                  <c:v>14</c:v>
                </c:pt>
                <c:pt idx="1506">
                  <c:v>2</c:v>
                </c:pt>
                <c:pt idx="1507">
                  <c:v>3</c:v>
                </c:pt>
                <c:pt idx="1508">
                  <c:v>4</c:v>
                </c:pt>
                <c:pt idx="1509">
                  <c:v>2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7</c:v>
                </c:pt>
                <c:pt idx="1514">
                  <c:v>2</c:v>
                </c:pt>
                <c:pt idx="1515">
                  <c:v>8</c:v>
                </c:pt>
                <c:pt idx="1516">
                  <c:v>2</c:v>
                </c:pt>
                <c:pt idx="1517">
                  <c:v>2</c:v>
                </c:pt>
                <c:pt idx="1518">
                  <c:v>4</c:v>
                </c:pt>
                <c:pt idx="1519">
                  <c:v>8</c:v>
                </c:pt>
                <c:pt idx="1520">
                  <c:v>3</c:v>
                </c:pt>
                <c:pt idx="1521">
                  <c:v>3</c:v>
                </c:pt>
                <c:pt idx="1522">
                  <c:v>1</c:v>
                </c:pt>
                <c:pt idx="1523">
                  <c:v>4</c:v>
                </c:pt>
                <c:pt idx="1524">
                  <c:v>1</c:v>
                </c:pt>
                <c:pt idx="1525">
                  <c:v>1</c:v>
                </c:pt>
                <c:pt idx="1526">
                  <c:v>6</c:v>
                </c:pt>
                <c:pt idx="1527">
                  <c:v>1</c:v>
                </c:pt>
                <c:pt idx="1528">
                  <c:v>6</c:v>
                </c:pt>
                <c:pt idx="1529">
                  <c:v>6</c:v>
                </c:pt>
                <c:pt idx="1530">
                  <c:v>1</c:v>
                </c:pt>
                <c:pt idx="1531">
                  <c:v>2</c:v>
                </c:pt>
                <c:pt idx="1532">
                  <c:v>6</c:v>
                </c:pt>
                <c:pt idx="1533">
                  <c:v>1</c:v>
                </c:pt>
                <c:pt idx="1534">
                  <c:v>1</c:v>
                </c:pt>
                <c:pt idx="1535">
                  <c:v>130</c:v>
                </c:pt>
                <c:pt idx="1536">
                  <c:v>2</c:v>
                </c:pt>
                <c:pt idx="1537">
                  <c:v>3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3</c:v>
                </c:pt>
                <c:pt idx="1542">
                  <c:v>4</c:v>
                </c:pt>
                <c:pt idx="1543">
                  <c:v>6</c:v>
                </c:pt>
                <c:pt idx="1544">
                  <c:v>9</c:v>
                </c:pt>
                <c:pt idx="1545">
                  <c:v>1</c:v>
                </c:pt>
                <c:pt idx="1546">
                  <c:v>3</c:v>
                </c:pt>
                <c:pt idx="1547">
                  <c:v>5</c:v>
                </c:pt>
                <c:pt idx="1548">
                  <c:v>4</c:v>
                </c:pt>
                <c:pt idx="1549">
                  <c:v>2</c:v>
                </c:pt>
                <c:pt idx="1550">
                  <c:v>10</c:v>
                </c:pt>
                <c:pt idx="1551">
                  <c:v>1</c:v>
                </c:pt>
                <c:pt idx="1552">
                  <c:v>1</c:v>
                </c:pt>
                <c:pt idx="1553">
                  <c:v>3</c:v>
                </c:pt>
                <c:pt idx="1554">
                  <c:v>1</c:v>
                </c:pt>
                <c:pt idx="1555">
                  <c:v>2</c:v>
                </c:pt>
                <c:pt idx="1556">
                  <c:v>12</c:v>
                </c:pt>
                <c:pt idx="1557">
                  <c:v>13</c:v>
                </c:pt>
                <c:pt idx="1558">
                  <c:v>4</c:v>
                </c:pt>
                <c:pt idx="1559">
                  <c:v>16</c:v>
                </c:pt>
                <c:pt idx="1560">
                  <c:v>8</c:v>
                </c:pt>
                <c:pt idx="1561">
                  <c:v>7</c:v>
                </c:pt>
                <c:pt idx="1562">
                  <c:v>2</c:v>
                </c:pt>
                <c:pt idx="1563">
                  <c:v>234</c:v>
                </c:pt>
                <c:pt idx="1564">
                  <c:v>3</c:v>
                </c:pt>
                <c:pt idx="1565">
                  <c:v>2</c:v>
                </c:pt>
                <c:pt idx="1566">
                  <c:v>1</c:v>
                </c:pt>
                <c:pt idx="1567">
                  <c:v>1</c:v>
                </c:pt>
                <c:pt idx="1568">
                  <c:v>13</c:v>
                </c:pt>
                <c:pt idx="1569">
                  <c:v>4</c:v>
                </c:pt>
                <c:pt idx="1570">
                  <c:v>4</c:v>
                </c:pt>
                <c:pt idx="1571">
                  <c:v>1</c:v>
                </c:pt>
                <c:pt idx="1572">
                  <c:v>1</c:v>
                </c:pt>
                <c:pt idx="1573">
                  <c:v>2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4</c:v>
                </c:pt>
                <c:pt idx="1578">
                  <c:v>7</c:v>
                </c:pt>
                <c:pt idx="1579">
                  <c:v>6</c:v>
                </c:pt>
                <c:pt idx="1580">
                  <c:v>2</c:v>
                </c:pt>
                <c:pt idx="1581">
                  <c:v>2</c:v>
                </c:pt>
                <c:pt idx="1582">
                  <c:v>2</c:v>
                </c:pt>
                <c:pt idx="1583">
                  <c:v>1</c:v>
                </c:pt>
                <c:pt idx="1584">
                  <c:v>27</c:v>
                </c:pt>
                <c:pt idx="1585">
                  <c:v>2</c:v>
                </c:pt>
                <c:pt idx="1586">
                  <c:v>1</c:v>
                </c:pt>
                <c:pt idx="1587">
                  <c:v>26</c:v>
                </c:pt>
                <c:pt idx="1588">
                  <c:v>13</c:v>
                </c:pt>
                <c:pt idx="1589">
                  <c:v>1</c:v>
                </c:pt>
                <c:pt idx="1590">
                  <c:v>8</c:v>
                </c:pt>
                <c:pt idx="1591">
                  <c:v>5</c:v>
                </c:pt>
                <c:pt idx="1592">
                  <c:v>1</c:v>
                </c:pt>
                <c:pt idx="1593">
                  <c:v>1</c:v>
                </c:pt>
                <c:pt idx="1594">
                  <c:v>2</c:v>
                </c:pt>
                <c:pt idx="1595">
                  <c:v>2</c:v>
                </c:pt>
                <c:pt idx="1596">
                  <c:v>3</c:v>
                </c:pt>
                <c:pt idx="1597">
                  <c:v>1</c:v>
                </c:pt>
                <c:pt idx="1598">
                  <c:v>31</c:v>
                </c:pt>
                <c:pt idx="1599">
                  <c:v>2</c:v>
                </c:pt>
                <c:pt idx="1600">
                  <c:v>3</c:v>
                </c:pt>
                <c:pt idx="1601">
                  <c:v>11</c:v>
                </c:pt>
                <c:pt idx="1602">
                  <c:v>1</c:v>
                </c:pt>
                <c:pt idx="1603">
                  <c:v>1</c:v>
                </c:pt>
                <c:pt idx="1604">
                  <c:v>2</c:v>
                </c:pt>
                <c:pt idx="1605">
                  <c:v>1</c:v>
                </c:pt>
                <c:pt idx="1606">
                  <c:v>19</c:v>
                </c:pt>
                <c:pt idx="1607">
                  <c:v>1</c:v>
                </c:pt>
                <c:pt idx="1608">
                  <c:v>2</c:v>
                </c:pt>
                <c:pt idx="1609">
                  <c:v>2</c:v>
                </c:pt>
                <c:pt idx="1610">
                  <c:v>6</c:v>
                </c:pt>
                <c:pt idx="1611">
                  <c:v>2</c:v>
                </c:pt>
                <c:pt idx="1612">
                  <c:v>2</c:v>
                </c:pt>
                <c:pt idx="1613">
                  <c:v>5</c:v>
                </c:pt>
                <c:pt idx="1614">
                  <c:v>1</c:v>
                </c:pt>
                <c:pt idx="1615">
                  <c:v>2</c:v>
                </c:pt>
                <c:pt idx="1616">
                  <c:v>1</c:v>
                </c:pt>
                <c:pt idx="1617">
                  <c:v>1</c:v>
                </c:pt>
                <c:pt idx="1618">
                  <c:v>277</c:v>
                </c:pt>
                <c:pt idx="1619">
                  <c:v>1</c:v>
                </c:pt>
                <c:pt idx="1620">
                  <c:v>16</c:v>
                </c:pt>
                <c:pt idx="1621">
                  <c:v>10</c:v>
                </c:pt>
                <c:pt idx="1622">
                  <c:v>1</c:v>
                </c:pt>
                <c:pt idx="1623">
                  <c:v>4</c:v>
                </c:pt>
                <c:pt idx="1624">
                  <c:v>32</c:v>
                </c:pt>
                <c:pt idx="1625">
                  <c:v>1</c:v>
                </c:pt>
                <c:pt idx="1626">
                  <c:v>1</c:v>
                </c:pt>
                <c:pt idx="1627">
                  <c:v>5</c:v>
                </c:pt>
                <c:pt idx="1628">
                  <c:v>1</c:v>
                </c:pt>
                <c:pt idx="1629">
                  <c:v>5</c:v>
                </c:pt>
                <c:pt idx="1630">
                  <c:v>1</c:v>
                </c:pt>
                <c:pt idx="1631">
                  <c:v>3</c:v>
                </c:pt>
                <c:pt idx="1632">
                  <c:v>3</c:v>
                </c:pt>
                <c:pt idx="1633">
                  <c:v>7</c:v>
                </c:pt>
                <c:pt idx="1634">
                  <c:v>2</c:v>
                </c:pt>
                <c:pt idx="1635">
                  <c:v>4</c:v>
                </c:pt>
                <c:pt idx="1636">
                  <c:v>1</c:v>
                </c:pt>
                <c:pt idx="1637">
                  <c:v>1</c:v>
                </c:pt>
                <c:pt idx="1638">
                  <c:v>2</c:v>
                </c:pt>
                <c:pt idx="1639">
                  <c:v>1</c:v>
                </c:pt>
                <c:pt idx="1640">
                  <c:v>31</c:v>
                </c:pt>
                <c:pt idx="1641">
                  <c:v>2</c:v>
                </c:pt>
                <c:pt idx="1642">
                  <c:v>1</c:v>
                </c:pt>
                <c:pt idx="1643">
                  <c:v>2</c:v>
                </c:pt>
                <c:pt idx="1644">
                  <c:v>21</c:v>
                </c:pt>
                <c:pt idx="1645">
                  <c:v>1</c:v>
                </c:pt>
                <c:pt idx="1646">
                  <c:v>5</c:v>
                </c:pt>
                <c:pt idx="1647">
                  <c:v>1</c:v>
                </c:pt>
                <c:pt idx="1648">
                  <c:v>8</c:v>
                </c:pt>
                <c:pt idx="1649">
                  <c:v>1</c:v>
                </c:pt>
                <c:pt idx="1650">
                  <c:v>2</c:v>
                </c:pt>
                <c:pt idx="1651">
                  <c:v>12</c:v>
                </c:pt>
                <c:pt idx="1652">
                  <c:v>7</c:v>
                </c:pt>
                <c:pt idx="1653">
                  <c:v>2</c:v>
                </c:pt>
                <c:pt idx="1654">
                  <c:v>35</c:v>
                </c:pt>
                <c:pt idx="1655">
                  <c:v>4</c:v>
                </c:pt>
                <c:pt idx="1656">
                  <c:v>2</c:v>
                </c:pt>
                <c:pt idx="1657">
                  <c:v>1</c:v>
                </c:pt>
                <c:pt idx="1658">
                  <c:v>15</c:v>
                </c:pt>
                <c:pt idx="1659">
                  <c:v>4</c:v>
                </c:pt>
                <c:pt idx="1660">
                  <c:v>2</c:v>
                </c:pt>
                <c:pt idx="1661">
                  <c:v>2</c:v>
                </c:pt>
                <c:pt idx="1662">
                  <c:v>3</c:v>
                </c:pt>
                <c:pt idx="1663">
                  <c:v>3</c:v>
                </c:pt>
                <c:pt idx="1664">
                  <c:v>14</c:v>
                </c:pt>
                <c:pt idx="1665">
                  <c:v>2</c:v>
                </c:pt>
                <c:pt idx="1666">
                  <c:v>2</c:v>
                </c:pt>
                <c:pt idx="1667">
                  <c:v>2</c:v>
                </c:pt>
                <c:pt idx="1668">
                  <c:v>1</c:v>
                </c:pt>
                <c:pt idx="1669">
                  <c:v>1</c:v>
                </c:pt>
                <c:pt idx="1670">
                  <c:v>7</c:v>
                </c:pt>
                <c:pt idx="1671">
                  <c:v>1</c:v>
                </c:pt>
                <c:pt idx="1672">
                  <c:v>1</c:v>
                </c:pt>
                <c:pt idx="1673">
                  <c:v>5</c:v>
                </c:pt>
                <c:pt idx="1674">
                  <c:v>1</c:v>
                </c:pt>
                <c:pt idx="1675">
                  <c:v>2</c:v>
                </c:pt>
                <c:pt idx="1676">
                  <c:v>1</c:v>
                </c:pt>
                <c:pt idx="1677">
                  <c:v>2</c:v>
                </c:pt>
                <c:pt idx="1678">
                  <c:v>4</c:v>
                </c:pt>
                <c:pt idx="1679">
                  <c:v>1</c:v>
                </c:pt>
                <c:pt idx="1680">
                  <c:v>4</c:v>
                </c:pt>
                <c:pt idx="1681">
                  <c:v>2</c:v>
                </c:pt>
                <c:pt idx="1682">
                  <c:v>2</c:v>
                </c:pt>
                <c:pt idx="1683">
                  <c:v>3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2</c:v>
                </c:pt>
                <c:pt idx="1689">
                  <c:v>1</c:v>
                </c:pt>
                <c:pt idx="1690">
                  <c:v>1</c:v>
                </c:pt>
                <c:pt idx="1691">
                  <c:v>3</c:v>
                </c:pt>
                <c:pt idx="1692">
                  <c:v>2</c:v>
                </c:pt>
                <c:pt idx="1693">
                  <c:v>11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2</c:v>
                </c:pt>
                <c:pt idx="1698">
                  <c:v>21</c:v>
                </c:pt>
                <c:pt idx="1699">
                  <c:v>3</c:v>
                </c:pt>
                <c:pt idx="1700">
                  <c:v>3</c:v>
                </c:pt>
                <c:pt idx="1701">
                  <c:v>2</c:v>
                </c:pt>
                <c:pt idx="1702">
                  <c:v>7</c:v>
                </c:pt>
                <c:pt idx="1703">
                  <c:v>9</c:v>
                </c:pt>
                <c:pt idx="1704">
                  <c:v>2</c:v>
                </c:pt>
                <c:pt idx="1705">
                  <c:v>1</c:v>
                </c:pt>
                <c:pt idx="1706">
                  <c:v>1</c:v>
                </c:pt>
                <c:pt idx="1707">
                  <c:v>9</c:v>
                </c:pt>
                <c:pt idx="1708">
                  <c:v>45</c:v>
                </c:pt>
                <c:pt idx="1709">
                  <c:v>4</c:v>
                </c:pt>
                <c:pt idx="1710">
                  <c:v>5</c:v>
                </c:pt>
                <c:pt idx="1711">
                  <c:v>1</c:v>
                </c:pt>
                <c:pt idx="1712">
                  <c:v>4</c:v>
                </c:pt>
                <c:pt idx="1713">
                  <c:v>1</c:v>
                </c:pt>
                <c:pt idx="1714">
                  <c:v>2</c:v>
                </c:pt>
                <c:pt idx="1715">
                  <c:v>3</c:v>
                </c:pt>
                <c:pt idx="1716">
                  <c:v>6</c:v>
                </c:pt>
                <c:pt idx="1717">
                  <c:v>2</c:v>
                </c:pt>
                <c:pt idx="1718">
                  <c:v>27</c:v>
                </c:pt>
                <c:pt idx="1719">
                  <c:v>1</c:v>
                </c:pt>
                <c:pt idx="1720">
                  <c:v>5</c:v>
                </c:pt>
                <c:pt idx="1721">
                  <c:v>14</c:v>
                </c:pt>
                <c:pt idx="1722">
                  <c:v>2</c:v>
                </c:pt>
                <c:pt idx="1723">
                  <c:v>1</c:v>
                </c:pt>
                <c:pt idx="1724">
                  <c:v>14</c:v>
                </c:pt>
                <c:pt idx="1725">
                  <c:v>1</c:v>
                </c:pt>
                <c:pt idx="1726">
                  <c:v>6</c:v>
                </c:pt>
                <c:pt idx="1727">
                  <c:v>5</c:v>
                </c:pt>
                <c:pt idx="1728">
                  <c:v>5</c:v>
                </c:pt>
                <c:pt idx="1729">
                  <c:v>1</c:v>
                </c:pt>
                <c:pt idx="1730">
                  <c:v>1</c:v>
                </c:pt>
                <c:pt idx="1731">
                  <c:v>4</c:v>
                </c:pt>
                <c:pt idx="1732">
                  <c:v>33</c:v>
                </c:pt>
                <c:pt idx="1733">
                  <c:v>3</c:v>
                </c:pt>
                <c:pt idx="1734">
                  <c:v>3</c:v>
                </c:pt>
                <c:pt idx="1735">
                  <c:v>2</c:v>
                </c:pt>
                <c:pt idx="1736">
                  <c:v>3</c:v>
                </c:pt>
                <c:pt idx="1737">
                  <c:v>11</c:v>
                </c:pt>
                <c:pt idx="1738">
                  <c:v>1</c:v>
                </c:pt>
                <c:pt idx="1739">
                  <c:v>11</c:v>
                </c:pt>
                <c:pt idx="1740">
                  <c:v>3</c:v>
                </c:pt>
                <c:pt idx="1741">
                  <c:v>5</c:v>
                </c:pt>
                <c:pt idx="1742">
                  <c:v>1</c:v>
                </c:pt>
                <c:pt idx="1743">
                  <c:v>4</c:v>
                </c:pt>
                <c:pt idx="1744">
                  <c:v>1</c:v>
                </c:pt>
                <c:pt idx="1745">
                  <c:v>15</c:v>
                </c:pt>
                <c:pt idx="1746">
                  <c:v>1</c:v>
                </c:pt>
                <c:pt idx="1747">
                  <c:v>3</c:v>
                </c:pt>
                <c:pt idx="1748">
                  <c:v>14</c:v>
                </c:pt>
                <c:pt idx="1749">
                  <c:v>2</c:v>
                </c:pt>
                <c:pt idx="1750">
                  <c:v>15</c:v>
                </c:pt>
                <c:pt idx="1751">
                  <c:v>2</c:v>
                </c:pt>
                <c:pt idx="1752">
                  <c:v>1</c:v>
                </c:pt>
                <c:pt idx="1753">
                  <c:v>4</c:v>
                </c:pt>
                <c:pt idx="1754">
                  <c:v>27</c:v>
                </c:pt>
                <c:pt idx="1755">
                  <c:v>1</c:v>
                </c:pt>
                <c:pt idx="1756">
                  <c:v>18</c:v>
                </c:pt>
                <c:pt idx="1757">
                  <c:v>1</c:v>
                </c:pt>
                <c:pt idx="1758">
                  <c:v>1</c:v>
                </c:pt>
                <c:pt idx="1759">
                  <c:v>2</c:v>
                </c:pt>
                <c:pt idx="1760">
                  <c:v>13</c:v>
                </c:pt>
                <c:pt idx="1761">
                  <c:v>5</c:v>
                </c:pt>
                <c:pt idx="1762">
                  <c:v>3</c:v>
                </c:pt>
                <c:pt idx="1763">
                  <c:v>4</c:v>
                </c:pt>
                <c:pt idx="1764">
                  <c:v>10</c:v>
                </c:pt>
                <c:pt idx="1765">
                  <c:v>5</c:v>
                </c:pt>
                <c:pt idx="1766">
                  <c:v>1</c:v>
                </c:pt>
                <c:pt idx="1767">
                  <c:v>3</c:v>
                </c:pt>
                <c:pt idx="1768">
                  <c:v>2</c:v>
                </c:pt>
                <c:pt idx="1769">
                  <c:v>1</c:v>
                </c:pt>
                <c:pt idx="1770">
                  <c:v>1</c:v>
                </c:pt>
                <c:pt idx="1771">
                  <c:v>8</c:v>
                </c:pt>
                <c:pt idx="1772">
                  <c:v>7</c:v>
                </c:pt>
                <c:pt idx="1773">
                  <c:v>1</c:v>
                </c:pt>
                <c:pt idx="1774">
                  <c:v>1</c:v>
                </c:pt>
                <c:pt idx="1775">
                  <c:v>16</c:v>
                </c:pt>
                <c:pt idx="1776">
                  <c:v>7</c:v>
                </c:pt>
                <c:pt idx="1777">
                  <c:v>1</c:v>
                </c:pt>
                <c:pt idx="1778">
                  <c:v>6</c:v>
                </c:pt>
                <c:pt idx="1779">
                  <c:v>1</c:v>
                </c:pt>
                <c:pt idx="1780">
                  <c:v>11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3</c:v>
                </c:pt>
                <c:pt idx="1787">
                  <c:v>12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2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16</c:v>
                </c:pt>
                <c:pt idx="1797">
                  <c:v>5</c:v>
                </c:pt>
                <c:pt idx="1798">
                  <c:v>1</c:v>
                </c:pt>
                <c:pt idx="1799">
                  <c:v>3</c:v>
                </c:pt>
                <c:pt idx="1800">
                  <c:v>9</c:v>
                </c:pt>
                <c:pt idx="1801">
                  <c:v>12</c:v>
                </c:pt>
                <c:pt idx="1802">
                  <c:v>11</c:v>
                </c:pt>
                <c:pt idx="1803">
                  <c:v>1</c:v>
                </c:pt>
                <c:pt idx="1804">
                  <c:v>7</c:v>
                </c:pt>
                <c:pt idx="1805">
                  <c:v>4</c:v>
                </c:pt>
                <c:pt idx="1806">
                  <c:v>1</c:v>
                </c:pt>
                <c:pt idx="1807">
                  <c:v>2</c:v>
                </c:pt>
                <c:pt idx="1808">
                  <c:v>1</c:v>
                </c:pt>
                <c:pt idx="1809">
                  <c:v>7</c:v>
                </c:pt>
                <c:pt idx="1810">
                  <c:v>4</c:v>
                </c:pt>
                <c:pt idx="1811">
                  <c:v>1</c:v>
                </c:pt>
                <c:pt idx="1812">
                  <c:v>2</c:v>
                </c:pt>
                <c:pt idx="1813">
                  <c:v>4</c:v>
                </c:pt>
                <c:pt idx="1814">
                  <c:v>4</c:v>
                </c:pt>
                <c:pt idx="1815">
                  <c:v>2</c:v>
                </c:pt>
                <c:pt idx="1816">
                  <c:v>3</c:v>
                </c:pt>
                <c:pt idx="1817">
                  <c:v>3</c:v>
                </c:pt>
                <c:pt idx="1818">
                  <c:v>1</c:v>
                </c:pt>
                <c:pt idx="1819">
                  <c:v>1</c:v>
                </c:pt>
                <c:pt idx="1820">
                  <c:v>5</c:v>
                </c:pt>
                <c:pt idx="1821">
                  <c:v>1</c:v>
                </c:pt>
                <c:pt idx="1822">
                  <c:v>3</c:v>
                </c:pt>
                <c:pt idx="1823">
                  <c:v>2</c:v>
                </c:pt>
                <c:pt idx="1824">
                  <c:v>5</c:v>
                </c:pt>
                <c:pt idx="1825">
                  <c:v>3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3</c:v>
                </c:pt>
                <c:pt idx="1831">
                  <c:v>1</c:v>
                </c:pt>
                <c:pt idx="1832">
                  <c:v>2</c:v>
                </c:pt>
                <c:pt idx="1833">
                  <c:v>1</c:v>
                </c:pt>
                <c:pt idx="1834">
                  <c:v>1</c:v>
                </c:pt>
                <c:pt idx="1835">
                  <c:v>12</c:v>
                </c:pt>
                <c:pt idx="1836">
                  <c:v>2</c:v>
                </c:pt>
                <c:pt idx="1837">
                  <c:v>1</c:v>
                </c:pt>
                <c:pt idx="1838">
                  <c:v>3</c:v>
                </c:pt>
                <c:pt idx="1839">
                  <c:v>2</c:v>
                </c:pt>
                <c:pt idx="1840">
                  <c:v>2</c:v>
                </c:pt>
                <c:pt idx="1841">
                  <c:v>12</c:v>
                </c:pt>
                <c:pt idx="1842">
                  <c:v>1</c:v>
                </c:pt>
                <c:pt idx="1843">
                  <c:v>4</c:v>
                </c:pt>
                <c:pt idx="1844">
                  <c:v>1</c:v>
                </c:pt>
                <c:pt idx="1845">
                  <c:v>1</c:v>
                </c:pt>
                <c:pt idx="1846">
                  <c:v>2</c:v>
                </c:pt>
                <c:pt idx="1847">
                  <c:v>2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3</c:v>
                </c:pt>
                <c:pt idx="1852">
                  <c:v>4</c:v>
                </c:pt>
                <c:pt idx="1853">
                  <c:v>1</c:v>
                </c:pt>
                <c:pt idx="1854">
                  <c:v>1</c:v>
                </c:pt>
                <c:pt idx="1855">
                  <c:v>2</c:v>
                </c:pt>
                <c:pt idx="1856">
                  <c:v>1</c:v>
                </c:pt>
                <c:pt idx="1857">
                  <c:v>2</c:v>
                </c:pt>
                <c:pt idx="1858">
                  <c:v>1</c:v>
                </c:pt>
                <c:pt idx="1859">
                  <c:v>1</c:v>
                </c:pt>
                <c:pt idx="1860">
                  <c:v>3</c:v>
                </c:pt>
                <c:pt idx="1861">
                  <c:v>2</c:v>
                </c:pt>
                <c:pt idx="1862">
                  <c:v>3</c:v>
                </c:pt>
                <c:pt idx="1863">
                  <c:v>2</c:v>
                </c:pt>
                <c:pt idx="1864">
                  <c:v>4</c:v>
                </c:pt>
                <c:pt idx="1865">
                  <c:v>1</c:v>
                </c:pt>
                <c:pt idx="1866">
                  <c:v>2</c:v>
                </c:pt>
                <c:pt idx="1867">
                  <c:v>1</c:v>
                </c:pt>
                <c:pt idx="1868">
                  <c:v>1</c:v>
                </c:pt>
                <c:pt idx="1869">
                  <c:v>2</c:v>
                </c:pt>
                <c:pt idx="1870">
                  <c:v>1</c:v>
                </c:pt>
                <c:pt idx="1871">
                  <c:v>1</c:v>
                </c:pt>
                <c:pt idx="1872">
                  <c:v>11</c:v>
                </c:pt>
                <c:pt idx="1873">
                  <c:v>3</c:v>
                </c:pt>
                <c:pt idx="1874">
                  <c:v>7</c:v>
                </c:pt>
                <c:pt idx="1875">
                  <c:v>2</c:v>
                </c:pt>
                <c:pt idx="1876">
                  <c:v>1</c:v>
                </c:pt>
                <c:pt idx="1877">
                  <c:v>1</c:v>
                </c:pt>
                <c:pt idx="1878">
                  <c:v>3</c:v>
                </c:pt>
                <c:pt idx="1879">
                  <c:v>3</c:v>
                </c:pt>
                <c:pt idx="1880">
                  <c:v>1</c:v>
                </c:pt>
                <c:pt idx="1881">
                  <c:v>1</c:v>
                </c:pt>
                <c:pt idx="1882">
                  <c:v>2</c:v>
                </c:pt>
                <c:pt idx="1883">
                  <c:v>1</c:v>
                </c:pt>
                <c:pt idx="1884">
                  <c:v>1</c:v>
                </c:pt>
                <c:pt idx="1885">
                  <c:v>2</c:v>
                </c:pt>
                <c:pt idx="1886">
                  <c:v>3</c:v>
                </c:pt>
                <c:pt idx="1887">
                  <c:v>3</c:v>
                </c:pt>
                <c:pt idx="1888">
                  <c:v>3</c:v>
                </c:pt>
                <c:pt idx="1889">
                  <c:v>1</c:v>
                </c:pt>
                <c:pt idx="1890">
                  <c:v>2</c:v>
                </c:pt>
                <c:pt idx="1891">
                  <c:v>1</c:v>
                </c:pt>
                <c:pt idx="1892">
                  <c:v>2</c:v>
                </c:pt>
                <c:pt idx="1893">
                  <c:v>1</c:v>
                </c:pt>
                <c:pt idx="1894">
                  <c:v>20</c:v>
                </c:pt>
                <c:pt idx="1895">
                  <c:v>3</c:v>
                </c:pt>
                <c:pt idx="1896">
                  <c:v>12</c:v>
                </c:pt>
                <c:pt idx="1897">
                  <c:v>1</c:v>
                </c:pt>
                <c:pt idx="1898">
                  <c:v>4</c:v>
                </c:pt>
                <c:pt idx="1899">
                  <c:v>1</c:v>
                </c:pt>
                <c:pt idx="1900">
                  <c:v>1</c:v>
                </c:pt>
                <c:pt idx="1901">
                  <c:v>7</c:v>
                </c:pt>
                <c:pt idx="1902">
                  <c:v>1</c:v>
                </c:pt>
                <c:pt idx="1903">
                  <c:v>7</c:v>
                </c:pt>
                <c:pt idx="1904">
                  <c:v>2</c:v>
                </c:pt>
                <c:pt idx="1905">
                  <c:v>2</c:v>
                </c:pt>
                <c:pt idx="1906">
                  <c:v>4</c:v>
                </c:pt>
                <c:pt idx="1907">
                  <c:v>2</c:v>
                </c:pt>
                <c:pt idx="1908">
                  <c:v>1</c:v>
                </c:pt>
                <c:pt idx="1909">
                  <c:v>4</c:v>
                </c:pt>
                <c:pt idx="1910">
                  <c:v>8</c:v>
                </c:pt>
                <c:pt idx="1911">
                  <c:v>1</c:v>
                </c:pt>
                <c:pt idx="1912">
                  <c:v>1</c:v>
                </c:pt>
                <c:pt idx="1913">
                  <c:v>4</c:v>
                </c:pt>
                <c:pt idx="1914">
                  <c:v>1</c:v>
                </c:pt>
                <c:pt idx="1915">
                  <c:v>23</c:v>
                </c:pt>
                <c:pt idx="1916">
                  <c:v>4</c:v>
                </c:pt>
                <c:pt idx="1917">
                  <c:v>1</c:v>
                </c:pt>
                <c:pt idx="1918">
                  <c:v>2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2</c:v>
                </c:pt>
                <c:pt idx="1924">
                  <c:v>1</c:v>
                </c:pt>
                <c:pt idx="1925">
                  <c:v>2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2</c:v>
                </c:pt>
                <c:pt idx="1930">
                  <c:v>1</c:v>
                </c:pt>
                <c:pt idx="1931">
                  <c:v>1</c:v>
                </c:pt>
                <c:pt idx="1932">
                  <c:v>2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4</c:v>
                </c:pt>
                <c:pt idx="1938">
                  <c:v>3</c:v>
                </c:pt>
                <c:pt idx="1939">
                  <c:v>1</c:v>
                </c:pt>
                <c:pt idx="1940">
                  <c:v>1</c:v>
                </c:pt>
                <c:pt idx="1941">
                  <c:v>2</c:v>
                </c:pt>
                <c:pt idx="1942">
                  <c:v>1</c:v>
                </c:pt>
                <c:pt idx="1943">
                  <c:v>2</c:v>
                </c:pt>
                <c:pt idx="1944">
                  <c:v>51</c:v>
                </c:pt>
                <c:pt idx="1945">
                  <c:v>1</c:v>
                </c:pt>
                <c:pt idx="1946">
                  <c:v>1</c:v>
                </c:pt>
                <c:pt idx="1947">
                  <c:v>4</c:v>
                </c:pt>
                <c:pt idx="1948">
                  <c:v>3</c:v>
                </c:pt>
                <c:pt idx="1949">
                  <c:v>4</c:v>
                </c:pt>
                <c:pt idx="1950">
                  <c:v>1</c:v>
                </c:pt>
                <c:pt idx="1951">
                  <c:v>1</c:v>
                </c:pt>
                <c:pt idx="1952">
                  <c:v>15</c:v>
                </c:pt>
                <c:pt idx="1953">
                  <c:v>1</c:v>
                </c:pt>
                <c:pt idx="1954">
                  <c:v>16</c:v>
                </c:pt>
                <c:pt idx="1955">
                  <c:v>1</c:v>
                </c:pt>
                <c:pt idx="1956">
                  <c:v>1</c:v>
                </c:pt>
                <c:pt idx="1957">
                  <c:v>2</c:v>
                </c:pt>
                <c:pt idx="1958">
                  <c:v>1</c:v>
                </c:pt>
                <c:pt idx="1959">
                  <c:v>3</c:v>
                </c:pt>
                <c:pt idx="1960">
                  <c:v>1</c:v>
                </c:pt>
                <c:pt idx="1961">
                  <c:v>9</c:v>
                </c:pt>
                <c:pt idx="1962">
                  <c:v>3</c:v>
                </c:pt>
                <c:pt idx="1963">
                  <c:v>1</c:v>
                </c:pt>
                <c:pt idx="1964">
                  <c:v>1</c:v>
                </c:pt>
                <c:pt idx="1965">
                  <c:v>2</c:v>
                </c:pt>
                <c:pt idx="1966">
                  <c:v>3</c:v>
                </c:pt>
                <c:pt idx="1967">
                  <c:v>1</c:v>
                </c:pt>
                <c:pt idx="1968">
                  <c:v>1</c:v>
                </c:pt>
                <c:pt idx="1969">
                  <c:v>2</c:v>
                </c:pt>
                <c:pt idx="1970">
                  <c:v>1</c:v>
                </c:pt>
                <c:pt idx="1971">
                  <c:v>3</c:v>
                </c:pt>
                <c:pt idx="1972">
                  <c:v>2</c:v>
                </c:pt>
                <c:pt idx="1973">
                  <c:v>1</c:v>
                </c:pt>
                <c:pt idx="1974">
                  <c:v>2</c:v>
                </c:pt>
                <c:pt idx="1975">
                  <c:v>2</c:v>
                </c:pt>
                <c:pt idx="1976">
                  <c:v>2</c:v>
                </c:pt>
                <c:pt idx="1977">
                  <c:v>2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2</c:v>
                </c:pt>
                <c:pt idx="1983">
                  <c:v>2</c:v>
                </c:pt>
                <c:pt idx="1984">
                  <c:v>1</c:v>
                </c:pt>
                <c:pt idx="1985">
                  <c:v>3</c:v>
                </c:pt>
                <c:pt idx="1986">
                  <c:v>3</c:v>
                </c:pt>
                <c:pt idx="1987">
                  <c:v>1</c:v>
                </c:pt>
                <c:pt idx="1988">
                  <c:v>1</c:v>
                </c:pt>
                <c:pt idx="1989">
                  <c:v>2</c:v>
                </c:pt>
                <c:pt idx="1990">
                  <c:v>1</c:v>
                </c:pt>
                <c:pt idx="1991">
                  <c:v>1</c:v>
                </c:pt>
                <c:pt idx="1992">
                  <c:v>3</c:v>
                </c:pt>
                <c:pt idx="1993">
                  <c:v>7</c:v>
                </c:pt>
                <c:pt idx="1994">
                  <c:v>3</c:v>
                </c:pt>
                <c:pt idx="1995">
                  <c:v>2</c:v>
                </c:pt>
                <c:pt idx="1996">
                  <c:v>1</c:v>
                </c:pt>
                <c:pt idx="1997">
                  <c:v>4</c:v>
                </c:pt>
                <c:pt idx="1998">
                  <c:v>2</c:v>
                </c:pt>
                <c:pt idx="1999">
                  <c:v>2</c:v>
                </c:pt>
                <c:pt idx="2000">
                  <c:v>1</c:v>
                </c:pt>
                <c:pt idx="2001">
                  <c:v>1</c:v>
                </c:pt>
                <c:pt idx="2002">
                  <c:v>2</c:v>
                </c:pt>
                <c:pt idx="2003">
                  <c:v>3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2</c:v>
                </c:pt>
                <c:pt idx="2008">
                  <c:v>2</c:v>
                </c:pt>
                <c:pt idx="2009">
                  <c:v>3</c:v>
                </c:pt>
                <c:pt idx="2010">
                  <c:v>4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2</c:v>
                </c:pt>
                <c:pt idx="2017">
                  <c:v>3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2</c:v>
                </c:pt>
                <c:pt idx="2022">
                  <c:v>3</c:v>
                </c:pt>
                <c:pt idx="2023">
                  <c:v>6</c:v>
                </c:pt>
                <c:pt idx="2024">
                  <c:v>4</c:v>
                </c:pt>
                <c:pt idx="2025">
                  <c:v>1</c:v>
                </c:pt>
                <c:pt idx="2026">
                  <c:v>1</c:v>
                </c:pt>
                <c:pt idx="2027">
                  <c:v>3</c:v>
                </c:pt>
                <c:pt idx="2028">
                  <c:v>8</c:v>
                </c:pt>
                <c:pt idx="2029">
                  <c:v>1</c:v>
                </c:pt>
                <c:pt idx="2030">
                  <c:v>4</c:v>
                </c:pt>
                <c:pt idx="2031">
                  <c:v>2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2</c:v>
                </c:pt>
                <c:pt idx="2036">
                  <c:v>1</c:v>
                </c:pt>
                <c:pt idx="2037">
                  <c:v>1</c:v>
                </c:pt>
                <c:pt idx="2038">
                  <c:v>3</c:v>
                </c:pt>
                <c:pt idx="2039">
                  <c:v>4</c:v>
                </c:pt>
                <c:pt idx="2040">
                  <c:v>1</c:v>
                </c:pt>
                <c:pt idx="2041">
                  <c:v>1</c:v>
                </c:pt>
                <c:pt idx="2042">
                  <c:v>4</c:v>
                </c:pt>
                <c:pt idx="2043">
                  <c:v>1</c:v>
                </c:pt>
                <c:pt idx="2044">
                  <c:v>1</c:v>
                </c:pt>
                <c:pt idx="2045">
                  <c:v>2</c:v>
                </c:pt>
                <c:pt idx="2046">
                  <c:v>1</c:v>
                </c:pt>
                <c:pt idx="2047">
                  <c:v>3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4</c:v>
                </c:pt>
                <c:pt idx="2052">
                  <c:v>1</c:v>
                </c:pt>
                <c:pt idx="2053">
                  <c:v>2</c:v>
                </c:pt>
                <c:pt idx="2054">
                  <c:v>1</c:v>
                </c:pt>
                <c:pt idx="2055">
                  <c:v>1</c:v>
                </c:pt>
                <c:pt idx="2056">
                  <c:v>13</c:v>
                </c:pt>
                <c:pt idx="2057">
                  <c:v>5</c:v>
                </c:pt>
                <c:pt idx="2058">
                  <c:v>9</c:v>
                </c:pt>
                <c:pt idx="2059">
                  <c:v>4</c:v>
                </c:pt>
                <c:pt idx="2060">
                  <c:v>2</c:v>
                </c:pt>
                <c:pt idx="2061">
                  <c:v>1</c:v>
                </c:pt>
                <c:pt idx="2062">
                  <c:v>3</c:v>
                </c:pt>
                <c:pt idx="2063">
                  <c:v>5</c:v>
                </c:pt>
                <c:pt idx="2064">
                  <c:v>1</c:v>
                </c:pt>
                <c:pt idx="2065">
                  <c:v>5</c:v>
                </c:pt>
                <c:pt idx="2066">
                  <c:v>5</c:v>
                </c:pt>
                <c:pt idx="2067">
                  <c:v>15</c:v>
                </c:pt>
                <c:pt idx="2068">
                  <c:v>4</c:v>
                </c:pt>
                <c:pt idx="2069">
                  <c:v>7</c:v>
                </c:pt>
                <c:pt idx="2070">
                  <c:v>3</c:v>
                </c:pt>
                <c:pt idx="2071">
                  <c:v>10</c:v>
                </c:pt>
                <c:pt idx="2072">
                  <c:v>3</c:v>
                </c:pt>
                <c:pt idx="2073">
                  <c:v>4</c:v>
                </c:pt>
                <c:pt idx="2074">
                  <c:v>1</c:v>
                </c:pt>
                <c:pt idx="2075">
                  <c:v>66</c:v>
                </c:pt>
                <c:pt idx="2076">
                  <c:v>1</c:v>
                </c:pt>
                <c:pt idx="2077">
                  <c:v>2</c:v>
                </c:pt>
                <c:pt idx="2078">
                  <c:v>4</c:v>
                </c:pt>
                <c:pt idx="2079">
                  <c:v>1</c:v>
                </c:pt>
                <c:pt idx="2080">
                  <c:v>3</c:v>
                </c:pt>
                <c:pt idx="2081">
                  <c:v>5</c:v>
                </c:pt>
                <c:pt idx="2082">
                  <c:v>2</c:v>
                </c:pt>
                <c:pt idx="2083">
                  <c:v>5</c:v>
                </c:pt>
                <c:pt idx="2084">
                  <c:v>1</c:v>
                </c:pt>
                <c:pt idx="2085">
                  <c:v>13</c:v>
                </c:pt>
                <c:pt idx="2086">
                  <c:v>7</c:v>
                </c:pt>
                <c:pt idx="2087">
                  <c:v>1</c:v>
                </c:pt>
                <c:pt idx="2088">
                  <c:v>3</c:v>
                </c:pt>
                <c:pt idx="2089">
                  <c:v>6</c:v>
                </c:pt>
                <c:pt idx="2090">
                  <c:v>2</c:v>
                </c:pt>
                <c:pt idx="2091">
                  <c:v>4</c:v>
                </c:pt>
                <c:pt idx="2092">
                  <c:v>1</c:v>
                </c:pt>
                <c:pt idx="2093">
                  <c:v>2</c:v>
                </c:pt>
                <c:pt idx="2094">
                  <c:v>4</c:v>
                </c:pt>
                <c:pt idx="2095">
                  <c:v>12</c:v>
                </c:pt>
                <c:pt idx="2096">
                  <c:v>1</c:v>
                </c:pt>
                <c:pt idx="2097">
                  <c:v>1</c:v>
                </c:pt>
                <c:pt idx="2098">
                  <c:v>2</c:v>
                </c:pt>
                <c:pt idx="2099">
                  <c:v>1</c:v>
                </c:pt>
                <c:pt idx="2100">
                  <c:v>8</c:v>
                </c:pt>
                <c:pt idx="2101">
                  <c:v>2</c:v>
                </c:pt>
                <c:pt idx="2102">
                  <c:v>3</c:v>
                </c:pt>
                <c:pt idx="2103">
                  <c:v>3</c:v>
                </c:pt>
                <c:pt idx="2104">
                  <c:v>3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5</c:v>
                </c:pt>
                <c:pt idx="2109">
                  <c:v>5</c:v>
                </c:pt>
                <c:pt idx="2110">
                  <c:v>2</c:v>
                </c:pt>
                <c:pt idx="2111">
                  <c:v>2</c:v>
                </c:pt>
                <c:pt idx="2112">
                  <c:v>1</c:v>
                </c:pt>
                <c:pt idx="2113">
                  <c:v>6</c:v>
                </c:pt>
                <c:pt idx="2114">
                  <c:v>1</c:v>
                </c:pt>
                <c:pt idx="2115">
                  <c:v>2</c:v>
                </c:pt>
                <c:pt idx="2116">
                  <c:v>5</c:v>
                </c:pt>
                <c:pt idx="2117">
                  <c:v>1</c:v>
                </c:pt>
                <c:pt idx="2118">
                  <c:v>3</c:v>
                </c:pt>
                <c:pt idx="2119">
                  <c:v>9</c:v>
                </c:pt>
                <c:pt idx="2120">
                  <c:v>10</c:v>
                </c:pt>
                <c:pt idx="2121">
                  <c:v>3</c:v>
                </c:pt>
                <c:pt idx="2122">
                  <c:v>1</c:v>
                </c:pt>
                <c:pt idx="2123">
                  <c:v>2</c:v>
                </c:pt>
                <c:pt idx="2124">
                  <c:v>3</c:v>
                </c:pt>
                <c:pt idx="2125">
                  <c:v>1</c:v>
                </c:pt>
                <c:pt idx="2126">
                  <c:v>3</c:v>
                </c:pt>
                <c:pt idx="2127">
                  <c:v>6</c:v>
                </c:pt>
                <c:pt idx="2128">
                  <c:v>2</c:v>
                </c:pt>
                <c:pt idx="2129">
                  <c:v>2</c:v>
                </c:pt>
                <c:pt idx="2130">
                  <c:v>3</c:v>
                </c:pt>
                <c:pt idx="2131">
                  <c:v>1</c:v>
                </c:pt>
                <c:pt idx="2132">
                  <c:v>2</c:v>
                </c:pt>
                <c:pt idx="2133">
                  <c:v>9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2</c:v>
                </c:pt>
                <c:pt idx="2140">
                  <c:v>2</c:v>
                </c:pt>
                <c:pt idx="2141">
                  <c:v>4</c:v>
                </c:pt>
                <c:pt idx="2142">
                  <c:v>1</c:v>
                </c:pt>
                <c:pt idx="2143">
                  <c:v>10</c:v>
                </c:pt>
                <c:pt idx="2144">
                  <c:v>4</c:v>
                </c:pt>
                <c:pt idx="2145">
                  <c:v>3</c:v>
                </c:pt>
                <c:pt idx="2146">
                  <c:v>4</c:v>
                </c:pt>
                <c:pt idx="2147">
                  <c:v>1</c:v>
                </c:pt>
                <c:pt idx="2148">
                  <c:v>2</c:v>
                </c:pt>
                <c:pt idx="2149">
                  <c:v>1</c:v>
                </c:pt>
                <c:pt idx="2150">
                  <c:v>2</c:v>
                </c:pt>
                <c:pt idx="2151">
                  <c:v>2</c:v>
                </c:pt>
                <c:pt idx="2152">
                  <c:v>2</c:v>
                </c:pt>
                <c:pt idx="2153">
                  <c:v>4</c:v>
                </c:pt>
                <c:pt idx="2154">
                  <c:v>49</c:v>
                </c:pt>
                <c:pt idx="2155">
                  <c:v>3</c:v>
                </c:pt>
                <c:pt idx="2156">
                  <c:v>3</c:v>
                </c:pt>
                <c:pt idx="2157">
                  <c:v>2</c:v>
                </c:pt>
                <c:pt idx="2158">
                  <c:v>1</c:v>
                </c:pt>
                <c:pt idx="2159">
                  <c:v>21</c:v>
                </c:pt>
                <c:pt idx="2160">
                  <c:v>6</c:v>
                </c:pt>
                <c:pt idx="2161">
                  <c:v>11</c:v>
                </c:pt>
                <c:pt idx="2162">
                  <c:v>4</c:v>
                </c:pt>
                <c:pt idx="2163">
                  <c:v>1</c:v>
                </c:pt>
                <c:pt idx="2164">
                  <c:v>2</c:v>
                </c:pt>
                <c:pt idx="2165">
                  <c:v>6</c:v>
                </c:pt>
                <c:pt idx="2166">
                  <c:v>4</c:v>
                </c:pt>
                <c:pt idx="2167">
                  <c:v>2</c:v>
                </c:pt>
                <c:pt idx="2168">
                  <c:v>6</c:v>
                </c:pt>
                <c:pt idx="2169">
                  <c:v>1</c:v>
                </c:pt>
                <c:pt idx="2170">
                  <c:v>4</c:v>
                </c:pt>
                <c:pt idx="2171">
                  <c:v>4</c:v>
                </c:pt>
                <c:pt idx="2172">
                  <c:v>8</c:v>
                </c:pt>
                <c:pt idx="2173">
                  <c:v>1</c:v>
                </c:pt>
                <c:pt idx="2174">
                  <c:v>2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4</c:v>
                </c:pt>
                <c:pt idx="2179">
                  <c:v>2</c:v>
                </c:pt>
                <c:pt idx="2180">
                  <c:v>2</c:v>
                </c:pt>
                <c:pt idx="2181">
                  <c:v>2</c:v>
                </c:pt>
                <c:pt idx="2182">
                  <c:v>2</c:v>
                </c:pt>
                <c:pt idx="2183">
                  <c:v>1</c:v>
                </c:pt>
                <c:pt idx="2184">
                  <c:v>2</c:v>
                </c:pt>
                <c:pt idx="2185">
                  <c:v>1</c:v>
                </c:pt>
                <c:pt idx="2186">
                  <c:v>6</c:v>
                </c:pt>
                <c:pt idx="2187">
                  <c:v>1</c:v>
                </c:pt>
                <c:pt idx="2188">
                  <c:v>5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2</c:v>
                </c:pt>
                <c:pt idx="2193">
                  <c:v>2</c:v>
                </c:pt>
                <c:pt idx="2194">
                  <c:v>4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10</c:v>
                </c:pt>
                <c:pt idx="2202">
                  <c:v>2</c:v>
                </c:pt>
                <c:pt idx="2203">
                  <c:v>1</c:v>
                </c:pt>
                <c:pt idx="2204">
                  <c:v>4</c:v>
                </c:pt>
                <c:pt idx="2205">
                  <c:v>6</c:v>
                </c:pt>
                <c:pt idx="2206">
                  <c:v>3</c:v>
                </c:pt>
                <c:pt idx="2207">
                  <c:v>1</c:v>
                </c:pt>
                <c:pt idx="2208">
                  <c:v>1</c:v>
                </c:pt>
                <c:pt idx="2209">
                  <c:v>4</c:v>
                </c:pt>
                <c:pt idx="2210">
                  <c:v>1</c:v>
                </c:pt>
                <c:pt idx="2211">
                  <c:v>15</c:v>
                </c:pt>
                <c:pt idx="2212">
                  <c:v>5</c:v>
                </c:pt>
                <c:pt idx="2213">
                  <c:v>33</c:v>
                </c:pt>
                <c:pt idx="2214">
                  <c:v>2</c:v>
                </c:pt>
                <c:pt idx="2215">
                  <c:v>3</c:v>
                </c:pt>
                <c:pt idx="2216">
                  <c:v>19</c:v>
                </c:pt>
                <c:pt idx="2217">
                  <c:v>2</c:v>
                </c:pt>
                <c:pt idx="2218">
                  <c:v>4</c:v>
                </c:pt>
                <c:pt idx="2219">
                  <c:v>3</c:v>
                </c:pt>
                <c:pt idx="2220">
                  <c:v>1</c:v>
                </c:pt>
                <c:pt idx="2221">
                  <c:v>1</c:v>
                </c:pt>
                <c:pt idx="2222">
                  <c:v>16</c:v>
                </c:pt>
                <c:pt idx="2223">
                  <c:v>3</c:v>
                </c:pt>
                <c:pt idx="2224">
                  <c:v>5</c:v>
                </c:pt>
                <c:pt idx="2225">
                  <c:v>9</c:v>
                </c:pt>
                <c:pt idx="2226">
                  <c:v>1</c:v>
                </c:pt>
                <c:pt idx="2227">
                  <c:v>5</c:v>
                </c:pt>
                <c:pt idx="2228">
                  <c:v>3</c:v>
                </c:pt>
                <c:pt idx="2229">
                  <c:v>7</c:v>
                </c:pt>
                <c:pt idx="2230">
                  <c:v>2</c:v>
                </c:pt>
                <c:pt idx="2231">
                  <c:v>1</c:v>
                </c:pt>
                <c:pt idx="2232">
                  <c:v>2</c:v>
                </c:pt>
                <c:pt idx="2233">
                  <c:v>1</c:v>
                </c:pt>
                <c:pt idx="2234">
                  <c:v>3</c:v>
                </c:pt>
                <c:pt idx="2235">
                  <c:v>1</c:v>
                </c:pt>
                <c:pt idx="2236">
                  <c:v>2</c:v>
                </c:pt>
                <c:pt idx="2237">
                  <c:v>6</c:v>
                </c:pt>
                <c:pt idx="2238">
                  <c:v>4</c:v>
                </c:pt>
                <c:pt idx="2239">
                  <c:v>12</c:v>
                </c:pt>
                <c:pt idx="2240">
                  <c:v>1</c:v>
                </c:pt>
                <c:pt idx="2241">
                  <c:v>1</c:v>
                </c:pt>
                <c:pt idx="2242">
                  <c:v>2</c:v>
                </c:pt>
                <c:pt idx="2243">
                  <c:v>2</c:v>
                </c:pt>
                <c:pt idx="2244">
                  <c:v>9</c:v>
                </c:pt>
                <c:pt idx="2245">
                  <c:v>3</c:v>
                </c:pt>
                <c:pt idx="2246">
                  <c:v>7</c:v>
                </c:pt>
                <c:pt idx="2247">
                  <c:v>1</c:v>
                </c:pt>
                <c:pt idx="2248">
                  <c:v>5</c:v>
                </c:pt>
                <c:pt idx="2249">
                  <c:v>2</c:v>
                </c:pt>
                <c:pt idx="2250">
                  <c:v>2</c:v>
                </c:pt>
                <c:pt idx="2251">
                  <c:v>3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10</c:v>
                </c:pt>
                <c:pt idx="2256">
                  <c:v>5</c:v>
                </c:pt>
                <c:pt idx="2257">
                  <c:v>2</c:v>
                </c:pt>
                <c:pt idx="2258">
                  <c:v>1</c:v>
                </c:pt>
                <c:pt idx="2259">
                  <c:v>8</c:v>
                </c:pt>
                <c:pt idx="2260">
                  <c:v>3</c:v>
                </c:pt>
                <c:pt idx="2261">
                  <c:v>2</c:v>
                </c:pt>
                <c:pt idx="2262">
                  <c:v>1</c:v>
                </c:pt>
                <c:pt idx="2263">
                  <c:v>1</c:v>
                </c:pt>
                <c:pt idx="2264">
                  <c:v>8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5</c:v>
                </c:pt>
                <c:pt idx="2269">
                  <c:v>1</c:v>
                </c:pt>
                <c:pt idx="2270">
                  <c:v>1</c:v>
                </c:pt>
                <c:pt idx="2271">
                  <c:v>8</c:v>
                </c:pt>
                <c:pt idx="2272">
                  <c:v>2</c:v>
                </c:pt>
                <c:pt idx="2273">
                  <c:v>5</c:v>
                </c:pt>
                <c:pt idx="2274">
                  <c:v>2</c:v>
                </c:pt>
                <c:pt idx="2275">
                  <c:v>1</c:v>
                </c:pt>
                <c:pt idx="2276">
                  <c:v>3</c:v>
                </c:pt>
                <c:pt idx="2277">
                  <c:v>1</c:v>
                </c:pt>
                <c:pt idx="2278">
                  <c:v>2</c:v>
                </c:pt>
                <c:pt idx="2279">
                  <c:v>9</c:v>
                </c:pt>
                <c:pt idx="2280">
                  <c:v>18</c:v>
                </c:pt>
                <c:pt idx="2281">
                  <c:v>1</c:v>
                </c:pt>
                <c:pt idx="2282">
                  <c:v>1</c:v>
                </c:pt>
                <c:pt idx="2283">
                  <c:v>4</c:v>
                </c:pt>
                <c:pt idx="2284">
                  <c:v>1</c:v>
                </c:pt>
                <c:pt idx="2285">
                  <c:v>3</c:v>
                </c:pt>
                <c:pt idx="2286">
                  <c:v>3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40</c:v>
                </c:pt>
                <c:pt idx="2292">
                  <c:v>2</c:v>
                </c:pt>
                <c:pt idx="2293">
                  <c:v>12</c:v>
                </c:pt>
                <c:pt idx="2294">
                  <c:v>1</c:v>
                </c:pt>
                <c:pt idx="2295">
                  <c:v>12</c:v>
                </c:pt>
                <c:pt idx="2296">
                  <c:v>3</c:v>
                </c:pt>
                <c:pt idx="2297">
                  <c:v>2</c:v>
                </c:pt>
                <c:pt idx="2298">
                  <c:v>1</c:v>
                </c:pt>
                <c:pt idx="2299">
                  <c:v>2</c:v>
                </c:pt>
                <c:pt idx="2300">
                  <c:v>43</c:v>
                </c:pt>
                <c:pt idx="2301">
                  <c:v>3</c:v>
                </c:pt>
                <c:pt idx="2302">
                  <c:v>1</c:v>
                </c:pt>
                <c:pt idx="2303">
                  <c:v>2</c:v>
                </c:pt>
                <c:pt idx="2304">
                  <c:v>5</c:v>
                </c:pt>
                <c:pt idx="2305">
                  <c:v>2</c:v>
                </c:pt>
                <c:pt idx="2306">
                  <c:v>1</c:v>
                </c:pt>
                <c:pt idx="2307">
                  <c:v>5</c:v>
                </c:pt>
                <c:pt idx="2308">
                  <c:v>2</c:v>
                </c:pt>
                <c:pt idx="2309">
                  <c:v>1</c:v>
                </c:pt>
                <c:pt idx="2310">
                  <c:v>1</c:v>
                </c:pt>
                <c:pt idx="2311">
                  <c:v>5</c:v>
                </c:pt>
                <c:pt idx="2312">
                  <c:v>6</c:v>
                </c:pt>
                <c:pt idx="2313">
                  <c:v>1</c:v>
                </c:pt>
                <c:pt idx="2314">
                  <c:v>2</c:v>
                </c:pt>
                <c:pt idx="2315">
                  <c:v>1</c:v>
                </c:pt>
                <c:pt idx="2316">
                  <c:v>1</c:v>
                </c:pt>
                <c:pt idx="2317">
                  <c:v>13</c:v>
                </c:pt>
                <c:pt idx="2318">
                  <c:v>1</c:v>
                </c:pt>
                <c:pt idx="2319">
                  <c:v>3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2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3</c:v>
                </c:pt>
                <c:pt idx="2329">
                  <c:v>8</c:v>
                </c:pt>
                <c:pt idx="2330">
                  <c:v>2</c:v>
                </c:pt>
                <c:pt idx="2331">
                  <c:v>12</c:v>
                </c:pt>
                <c:pt idx="2332">
                  <c:v>1</c:v>
                </c:pt>
                <c:pt idx="2333">
                  <c:v>1</c:v>
                </c:pt>
                <c:pt idx="2334">
                  <c:v>3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8</c:v>
                </c:pt>
                <c:pt idx="2341">
                  <c:v>4</c:v>
                </c:pt>
                <c:pt idx="2342">
                  <c:v>2</c:v>
                </c:pt>
                <c:pt idx="2343">
                  <c:v>1</c:v>
                </c:pt>
                <c:pt idx="2344">
                  <c:v>3</c:v>
                </c:pt>
                <c:pt idx="2345">
                  <c:v>1</c:v>
                </c:pt>
                <c:pt idx="2346">
                  <c:v>26</c:v>
                </c:pt>
                <c:pt idx="2347">
                  <c:v>1</c:v>
                </c:pt>
                <c:pt idx="2348">
                  <c:v>7</c:v>
                </c:pt>
                <c:pt idx="2349">
                  <c:v>4</c:v>
                </c:pt>
                <c:pt idx="2350">
                  <c:v>2</c:v>
                </c:pt>
                <c:pt idx="2351">
                  <c:v>3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3</c:v>
                </c:pt>
                <c:pt idx="2358">
                  <c:v>1</c:v>
                </c:pt>
                <c:pt idx="2359">
                  <c:v>2</c:v>
                </c:pt>
                <c:pt idx="2360">
                  <c:v>1</c:v>
                </c:pt>
                <c:pt idx="2361">
                  <c:v>1</c:v>
                </c:pt>
                <c:pt idx="2362">
                  <c:v>4</c:v>
                </c:pt>
                <c:pt idx="2363">
                  <c:v>1</c:v>
                </c:pt>
                <c:pt idx="2364">
                  <c:v>3</c:v>
                </c:pt>
                <c:pt idx="2365">
                  <c:v>1</c:v>
                </c:pt>
                <c:pt idx="2366">
                  <c:v>10</c:v>
                </c:pt>
                <c:pt idx="2367">
                  <c:v>2</c:v>
                </c:pt>
                <c:pt idx="2368">
                  <c:v>1</c:v>
                </c:pt>
                <c:pt idx="2369">
                  <c:v>1</c:v>
                </c:pt>
                <c:pt idx="2370">
                  <c:v>2</c:v>
                </c:pt>
                <c:pt idx="2371">
                  <c:v>5</c:v>
                </c:pt>
                <c:pt idx="2372">
                  <c:v>2</c:v>
                </c:pt>
                <c:pt idx="2373">
                  <c:v>1</c:v>
                </c:pt>
                <c:pt idx="2374">
                  <c:v>2</c:v>
                </c:pt>
                <c:pt idx="2375">
                  <c:v>6</c:v>
                </c:pt>
                <c:pt idx="2376">
                  <c:v>3</c:v>
                </c:pt>
                <c:pt idx="2377">
                  <c:v>3</c:v>
                </c:pt>
                <c:pt idx="2378">
                  <c:v>1</c:v>
                </c:pt>
                <c:pt idx="2379">
                  <c:v>13</c:v>
                </c:pt>
                <c:pt idx="2380">
                  <c:v>2</c:v>
                </c:pt>
                <c:pt idx="2381">
                  <c:v>14</c:v>
                </c:pt>
                <c:pt idx="2382">
                  <c:v>10</c:v>
                </c:pt>
                <c:pt idx="2383">
                  <c:v>2</c:v>
                </c:pt>
                <c:pt idx="2384">
                  <c:v>2</c:v>
                </c:pt>
                <c:pt idx="2385">
                  <c:v>2</c:v>
                </c:pt>
                <c:pt idx="2386">
                  <c:v>2</c:v>
                </c:pt>
                <c:pt idx="2387">
                  <c:v>7</c:v>
                </c:pt>
                <c:pt idx="2388">
                  <c:v>27</c:v>
                </c:pt>
                <c:pt idx="2389">
                  <c:v>2</c:v>
                </c:pt>
                <c:pt idx="2390">
                  <c:v>1</c:v>
                </c:pt>
                <c:pt idx="2391">
                  <c:v>3</c:v>
                </c:pt>
                <c:pt idx="2392">
                  <c:v>1</c:v>
                </c:pt>
                <c:pt idx="2393">
                  <c:v>5</c:v>
                </c:pt>
                <c:pt idx="2394">
                  <c:v>58</c:v>
                </c:pt>
                <c:pt idx="2395">
                  <c:v>3</c:v>
                </c:pt>
                <c:pt idx="2396">
                  <c:v>2</c:v>
                </c:pt>
                <c:pt idx="2397">
                  <c:v>9</c:v>
                </c:pt>
                <c:pt idx="2398">
                  <c:v>2</c:v>
                </c:pt>
                <c:pt idx="2399">
                  <c:v>20</c:v>
                </c:pt>
                <c:pt idx="2400">
                  <c:v>4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4</c:v>
                </c:pt>
                <c:pt idx="2405">
                  <c:v>19</c:v>
                </c:pt>
                <c:pt idx="2406">
                  <c:v>4</c:v>
                </c:pt>
                <c:pt idx="2407">
                  <c:v>22</c:v>
                </c:pt>
                <c:pt idx="2408">
                  <c:v>2</c:v>
                </c:pt>
                <c:pt idx="2409">
                  <c:v>1</c:v>
                </c:pt>
                <c:pt idx="2410">
                  <c:v>2</c:v>
                </c:pt>
                <c:pt idx="2411">
                  <c:v>5</c:v>
                </c:pt>
                <c:pt idx="2412">
                  <c:v>3</c:v>
                </c:pt>
                <c:pt idx="2413">
                  <c:v>1</c:v>
                </c:pt>
                <c:pt idx="2414">
                  <c:v>1</c:v>
                </c:pt>
                <c:pt idx="2415">
                  <c:v>8</c:v>
                </c:pt>
                <c:pt idx="2416">
                  <c:v>2</c:v>
                </c:pt>
                <c:pt idx="2417">
                  <c:v>21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3</c:v>
                </c:pt>
                <c:pt idx="2422">
                  <c:v>7</c:v>
                </c:pt>
                <c:pt idx="2423">
                  <c:v>1</c:v>
                </c:pt>
                <c:pt idx="2424">
                  <c:v>3</c:v>
                </c:pt>
                <c:pt idx="2425">
                  <c:v>1</c:v>
                </c:pt>
                <c:pt idx="2426">
                  <c:v>3</c:v>
                </c:pt>
                <c:pt idx="2427">
                  <c:v>9</c:v>
                </c:pt>
                <c:pt idx="2428">
                  <c:v>3</c:v>
                </c:pt>
                <c:pt idx="2429">
                  <c:v>5</c:v>
                </c:pt>
                <c:pt idx="2430">
                  <c:v>3</c:v>
                </c:pt>
                <c:pt idx="2431">
                  <c:v>3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3</c:v>
                </c:pt>
                <c:pt idx="2437">
                  <c:v>7</c:v>
                </c:pt>
                <c:pt idx="2438">
                  <c:v>2</c:v>
                </c:pt>
                <c:pt idx="2439">
                  <c:v>5</c:v>
                </c:pt>
                <c:pt idx="2440">
                  <c:v>1</c:v>
                </c:pt>
                <c:pt idx="2441">
                  <c:v>5</c:v>
                </c:pt>
                <c:pt idx="2442">
                  <c:v>5</c:v>
                </c:pt>
                <c:pt idx="2443">
                  <c:v>4</c:v>
                </c:pt>
                <c:pt idx="2444">
                  <c:v>1</c:v>
                </c:pt>
                <c:pt idx="2445">
                  <c:v>2</c:v>
                </c:pt>
                <c:pt idx="2446">
                  <c:v>1</c:v>
                </c:pt>
                <c:pt idx="2447">
                  <c:v>1</c:v>
                </c:pt>
                <c:pt idx="2448">
                  <c:v>2</c:v>
                </c:pt>
                <c:pt idx="2449">
                  <c:v>5</c:v>
                </c:pt>
                <c:pt idx="2450">
                  <c:v>3</c:v>
                </c:pt>
                <c:pt idx="2451">
                  <c:v>23</c:v>
                </c:pt>
                <c:pt idx="2452">
                  <c:v>4</c:v>
                </c:pt>
                <c:pt idx="2453">
                  <c:v>1</c:v>
                </c:pt>
                <c:pt idx="2454">
                  <c:v>1</c:v>
                </c:pt>
                <c:pt idx="2455">
                  <c:v>10</c:v>
                </c:pt>
                <c:pt idx="2456">
                  <c:v>7</c:v>
                </c:pt>
                <c:pt idx="2457">
                  <c:v>9</c:v>
                </c:pt>
                <c:pt idx="2458">
                  <c:v>1</c:v>
                </c:pt>
                <c:pt idx="2459">
                  <c:v>25</c:v>
                </c:pt>
                <c:pt idx="2460">
                  <c:v>116</c:v>
                </c:pt>
                <c:pt idx="2461">
                  <c:v>5</c:v>
                </c:pt>
                <c:pt idx="2462">
                  <c:v>1</c:v>
                </c:pt>
                <c:pt idx="2463">
                  <c:v>16</c:v>
                </c:pt>
                <c:pt idx="2464">
                  <c:v>1</c:v>
                </c:pt>
                <c:pt idx="2465">
                  <c:v>4</c:v>
                </c:pt>
                <c:pt idx="2466">
                  <c:v>2</c:v>
                </c:pt>
                <c:pt idx="2467">
                  <c:v>5</c:v>
                </c:pt>
                <c:pt idx="2468">
                  <c:v>1</c:v>
                </c:pt>
                <c:pt idx="2469">
                  <c:v>1</c:v>
                </c:pt>
                <c:pt idx="2470">
                  <c:v>4</c:v>
                </c:pt>
                <c:pt idx="2471">
                  <c:v>1</c:v>
                </c:pt>
                <c:pt idx="2472">
                  <c:v>27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3</c:v>
                </c:pt>
                <c:pt idx="2477">
                  <c:v>44</c:v>
                </c:pt>
                <c:pt idx="2478">
                  <c:v>1</c:v>
                </c:pt>
                <c:pt idx="2479">
                  <c:v>2</c:v>
                </c:pt>
                <c:pt idx="2480">
                  <c:v>3</c:v>
                </c:pt>
                <c:pt idx="2481">
                  <c:v>17</c:v>
                </c:pt>
                <c:pt idx="2482">
                  <c:v>1</c:v>
                </c:pt>
                <c:pt idx="2483">
                  <c:v>2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2</c:v>
                </c:pt>
                <c:pt idx="2488">
                  <c:v>1</c:v>
                </c:pt>
                <c:pt idx="2489">
                  <c:v>1</c:v>
                </c:pt>
                <c:pt idx="2490">
                  <c:v>4</c:v>
                </c:pt>
                <c:pt idx="2491">
                  <c:v>5</c:v>
                </c:pt>
                <c:pt idx="2492">
                  <c:v>1</c:v>
                </c:pt>
                <c:pt idx="2493">
                  <c:v>6</c:v>
                </c:pt>
                <c:pt idx="2494">
                  <c:v>2</c:v>
                </c:pt>
                <c:pt idx="2495">
                  <c:v>12</c:v>
                </c:pt>
                <c:pt idx="2496">
                  <c:v>5</c:v>
                </c:pt>
                <c:pt idx="2497">
                  <c:v>7</c:v>
                </c:pt>
                <c:pt idx="2498">
                  <c:v>1</c:v>
                </c:pt>
                <c:pt idx="2499">
                  <c:v>8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23</c:v>
                </c:pt>
                <c:pt idx="2505">
                  <c:v>1</c:v>
                </c:pt>
                <c:pt idx="2506">
                  <c:v>4</c:v>
                </c:pt>
                <c:pt idx="2507">
                  <c:v>6</c:v>
                </c:pt>
                <c:pt idx="2508">
                  <c:v>48</c:v>
                </c:pt>
                <c:pt idx="2509">
                  <c:v>8</c:v>
                </c:pt>
                <c:pt idx="2510">
                  <c:v>5</c:v>
                </c:pt>
                <c:pt idx="2511">
                  <c:v>10</c:v>
                </c:pt>
                <c:pt idx="2512">
                  <c:v>1</c:v>
                </c:pt>
                <c:pt idx="2513">
                  <c:v>1</c:v>
                </c:pt>
                <c:pt idx="2514">
                  <c:v>3</c:v>
                </c:pt>
                <c:pt idx="2515">
                  <c:v>3</c:v>
                </c:pt>
                <c:pt idx="2516">
                  <c:v>39</c:v>
                </c:pt>
                <c:pt idx="2517">
                  <c:v>1</c:v>
                </c:pt>
                <c:pt idx="2518">
                  <c:v>1</c:v>
                </c:pt>
                <c:pt idx="2519">
                  <c:v>37</c:v>
                </c:pt>
                <c:pt idx="2520">
                  <c:v>1</c:v>
                </c:pt>
                <c:pt idx="2521">
                  <c:v>3</c:v>
                </c:pt>
                <c:pt idx="2522">
                  <c:v>1</c:v>
                </c:pt>
                <c:pt idx="2523">
                  <c:v>1</c:v>
                </c:pt>
                <c:pt idx="2524">
                  <c:v>28</c:v>
                </c:pt>
                <c:pt idx="2525">
                  <c:v>9</c:v>
                </c:pt>
                <c:pt idx="2526">
                  <c:v>1</c:v>
                </c:pt>
                <c:pt idx="2527">
                  <c:v>2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7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3</c:v>
                </c:pt>
                <c:pt idx="2537">
                  <c:v>4</c:v>
                </c:pt>
                <c:pt idx="2538">
                  <c:v>8</c:v>
                </c:pt>
                <c:pt idx="2539">
                  <c:v>1</c:v>
                </c:pt>
                <c:pt idx="2540">
                  <c:v>1</c:v>
                </c:pt>
                <c:pt idx="2541">
                  <c:v>3</c:v>
                </c:pt>
                <c:pt idx="2542">
                  <c:v>2</c:v>
                </c:pt>
                <c:pt idx="2543">
                  <c:v>2</c:v>
                </c:pt>
                <c:pt idx="2544">
                  <c:v>1</c:v>
                </c:pt>
                <c:pt idx="2545">
                  <c:v>2</c:v>
                </c:pt>
                <c:pt idx="2546">
                  <c:v>2</c:v>
                </c:pt>
                <c:pt idx="2547">
                  <c:v>2</c:v>
                </c:pt>
                <c:pt idx="2548">
                  <c:v>2</c:v>
                </c:pt>
                <c:pt idx="2549">
                  <c:v>2</c:v>
                </c:pt>
                <c:pt idx="2550">
                  <c:v>1</c:v>
                </c:pt>
                <c:pt idx="2551">
                  <c:v>4</c:v>
                </c:pt>
                <c:pt idx="2552">
                  <c:v>1</c:v>
                </c:pt>
                <c:pt idx="2553">
                  <c:v>2</c:v>
                </c:pt>
                <c:pt idx="2554">
                  <c:v>1</c:v>
                </c:pt>
                <c:pt idx="2555">
                  <c:v>7</c:v>
                </c:pt>
                <c:pt idx="2556">
                  <c:v>2</c:v>
                </c:pt>
                <c:pt idx="2557">
                  <c:v>2</c:v>
                </c:pt>
                <c:pt idx="2558">
                  <c:v>5</c:v>
                </c:pt>
                <c:pt idx="2559">
                  <c:v>6</c:v>
                </c:pt>
                <c:pt idx="2560">
                  <c:v>4</c:v>
                </c:pt>
                <c:pt idx="2561">
                  <c:v>1</c:v>
                </c:pt>
                <c:pt idx="2562">
                  <c:v>1</c:v>
                </c:pt>
                <c:pt idx="2563">
                  <c:v>2</c:v>
                </c:pt>
                <c:pt idx="2564">
                  <c:v>5</c:v>
                </c:pt>
                <c:pt idx="2565">
                  <c:v>30</c:v>
                </c:pt>
                <c:pt idx="2566">
                  <c:v>1</c:v>
                </c:pt>
                <c:pt idx="2567">
                  <c:v>4</c:v>
                </c:pt>
                <c:pt idx="2568">
                  <c:v>3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3</c:v>
                </c:pt>
                <c:pt idx="2573">
                  <c:v>2</c:v>
                </c:pt>
                <c:pt idx="2574">
                  <c:v>9</c:v>
                </c:pt>
                <c:pt idx="2575">
                  <c:v>1</c:v>
                </c:pt>
                <c:pt idx="2576">
                  <c:v>5</c:v>
                </c:pt>
                <c:pt idx="2577">
                  <c:v>4</c:v>
                </c:pt>
                <c:pt idx="2578">
                  <c:v>1</c:v>
                </c:pt>
                <c:pt idx="2579">
                  <c:v>2</c:v>
                </c:pt>
                <c:pt idx="2580">
                  <c:v>208</c:v>
                </c:pt>
                <c:pt idx="2581">
                  <c:v>1</c:v>
                </c:pt>
                <c:pt idx="2582">
                  <c:v>1</c:v>
                </c:pt>
                <c:pt idx="2583">
                  <c:v>10</c:v>
                </c:pt>
                <c:pt idx="2584">
                  <c:v>1</c:v>
                </c:pt>
                <c:pt idx="2585">
                  <c:v>3</c:v>
                </c:pt>
                <c:pt idx="2586">
                  <c:v>6</c:v>
                </c:pt>
                <c:pt idx="2587">
                  <c:v>1</c:v>
                </c:pt>
                <c:pt idx="2588">
                  <c:v>1</c:v>
                </c:pt>
                <c:pt idx="2589">
                  <c:v>11</c:v>
                </c:pt>
                <c:pt idx="2590">
                  <c:v>4</c:v>
                </c:pt>
                <c:pt idx="2591">
                  <c:v>4</c:v>
                </c:pt>
                <c:pt idx="2592">
                  <c:v>1</c:v>
                </c:pt>
                <c:pt idx="2593">
                  <c:v>5</c:v>
                </c:pt>
                <c:pt idx="2594">
                  <c:v>1</c:v>
                </c:pt>
                <c:pt idx="2595">
                  <c:v>2</c:v>
                </c:pt>
                <c:pt idx="2596">
                  <c:v>10</c:v>
                </c:pt>
                <c:pt idx="2597">
                  <c:v>1</c:v>
                </c:pt>
                <c:pt idx="2598">
                  <c:v>2</c:v>
                </c:pt>
                <c:pt idx="2599">
                  <c:v>5</c:v>
                </c:pt>
                <c:pt idx="2600">
                  <c:v>2</c:v>
                </c:pt>
                <c:pt idx="2601">
                  <c:v>6</c:v>
                </c:pt>
                <c:pt idx="2602">
                  <c:v>3</c:v>
                </c:pt>
                <c:pt idx="2603">
                  <c:v>2</c:v>
                </c:pt>
                <c:pt idx="2604">
                  <c:v>2</c:v>
                </c:pt>
                <c:pt idx="2605">
                  <c:v>3</c:v>
                </c:pt>
                <c:pt idx="2606">
                  <c:v>6</c:v>
                </c:pt>
                <c:pt idx="2607">
                  <c:v>3</c:v>
                </c:pt>
                <c:pt idx="2608">
                  <c:v>6</c:v>
                </c:pt>
                <c:pt idx="2609">
                  <c:v>1</c:v>
                </c:pt>
                <c:pt idx="2610">
                  <c:v>3</c:v>
                </c:pt>
                <c:pt idx="2611">
                  <c:v>3</c:v>
                </c:pt>
                <c:pt idx="2612">
                  <c:v>3</c:v>
                </c:pt>
                <c:pt idx="2613">
                  <c:v>1</c:v>
                </c:pt>
                <c:pt idx="2614">
                  <c:v>2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3</c:v>
                </c:pt>
                <c:pt idx="2620">
                  <c:v>2</c:v>
                </c:pt>
                <c:pt idx="2621">
                  <c:v>17</c:v>
                </c:pt>
                <c:pt idx="2622">
                  <c:v>5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2</c:v>
                </c:pt>
                <c:pt idx="2629">
                  <c:v>2</c:v>
                </c:pt>
                <c:pt idx="2630">
                  <c:v>10</c:v>
                </c:pt>
                <c:pt idx="2631">
                  <c:v>411</c:v>
                </c:pt>
                <c:pt idx="2632">
                  <c:v>8</c:v>
                </c:pt>
                <c:pt idx="2633">
                  <c:v>2</c:v>
                </c:pt>
                <c:pt idx="2634">
                  <c:v>2</c:v>
                </c:pt>
                <c:pt idx="2635">
                  <c:v>6</c:v>
                </c:pt>
                <c:pt idx="2636">
                  <c:v>3</c:v>
                </c:pt>
                <c:pt idx="2637">
                  <c:v>1</c:v>
                </c:pt>
                <c:pt idx="2638">
                  <c:v>1</c:v>
                </c:pt>
                <c:pt idx="2639">
                  <c:v>4</c:v>
                </c:pt>
                <c:pt idx="2640">
                  <c:v>4</c:v>
                </c:pt>
                <c:pt idx="2641">
                  <c:v>17</c:v>
                </c:pt>
                <c:pt idx="2642">
                  <c:v>2</c:v>
                </c:pt>
                <c:pt idx="2643">
                  <c:v>2</c:v>
                </c:pt>
                <c:pt idx="2644">
                  <c:v>1</c:v>
                </c:pt>
                <c:pt idx="2645">
                  <c:v>2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4</c:v>
                </c:pt>
                <c:pt idx="2651">
                  <c:v>2</c:v>
                </c:pt>
                <c:pt idx="2652">
                  <c:v>7</c:v>
                </c:pt>
                <c:pt idx="2653">
                  <c:v>1</c:v>
                </c:pt>
                <c:pt idx="2654">
                  <c:v>8</c:v>
                </c:pt>
                <c:pt idx="2655">
                  <c:v>4</c:v>
                </c:pt>
                <c:pt idx="2656">
                  <c:v>3</c:v>
                </c:pt>
                <c:pt idx="2657">
                  <c:v>1</c:v>
                </c:pt>
                <c:pt idx="2658">
                  <c:v>2</c:v>
                </c:pt>
                <c:pt idx="2659">
                  <c:v>4</c:v>
                </c:pt>
                <c:pt idx="2660">
                  <c:v>2</c:v>
                </c:pt>
                <c:pt idx="2661">
                  <c:v>1</c:v>
                </c:pt>
                <c:pt idx="2662">
                  <c:v>6</c:v>
                </c:pt>
                <c:pt idx="2663">
                  <c:v>1</c:v>
                </c:pt>
                <c:pt idx="2664">
                  <c:v>2</c:v>
                </c:pt>
                <c:pt idx="2665">
                  <c:v>3</c:v>
                </c:pt>
                <c:pt idx="2666">
                  <c:v>4</c:v>
                </c:pt>
                <c:pt idx="2667">
                  <c:v>3</c:v>
                </c:pt>
                <c:pt idx="2668">
                  <c:v>3</c:v>
                </c:pt>
                <c:pt idx="2669">
                  <c:v>31</c:v>
                </c:pt>
                <c:pt idx="2670">
                  <c:v>1</c:v>
                </c:pt>
                <c:pt idx="2671">
                  <c:v>13</c:v>
                </c:pt>
                <c:pt idx="2672">
                  <c:v>4</c:v>
                </c:pt>
                <c:pt idx="2673">
                  <c:v>1</c:v>
                </c:pt>
                <c:pt idx="2674">
                  <c:v>9</c:v>
                </c:pt>
                <c:pt idx="2675">
                  <c:v>1</c:v>
                </c:pt>
                <c:pt idx="2676">
                  <c:v>2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3</c:v>
                </c:pt>
                <c:pt idx="2681">
                  <c:v>2</c:v>
                </c:pt>
                <c:pt idx="2682">
                  <c:v>2</c:v>
                </c:pt>
                <c:pt idx="2683">
                  <c:v>9</c:v>
                </c:pt>
                <c:pt idx="2684">
                  <c:v>1</c:v>
                </c:pt>
                <c:pt idx="2685">
                  <c:v>1</c:v>
                </c:pt>
                <c:pt idx="2686">
                  <c:v>3</c:v>
                </c:pt>
                <c:pt idx="2687">
                  <c:v>5</c:v>
                </c:pt>
                <c:pt idx="2688">
                  <c:v>18</c:v>
                </c:pt>
                <c:pt idx="2689">
                  <c:v>6</c:v>
                </c:pt>
                <c:pt idx="2690">
                  <c:v>3</c:v>
                </c:pt>
                <c:pt idx="2691">
                  <c:v>2</c:v>
                </c:pt>
                <c:pt idx="2692">
                  <c:v>2</c:v>
                </c:pt>
                <c:pt idx="2693">
                  <c:v>4</c:v>
                </c:pt>
                <c:pt idx="2694">
                  <c:v>1</c:v>
                </c:pt>
                <c:pt idx="2695">
                  <c:v>48</c:v>
                </c:pt>
                <c:pt idx="2696">
                  <c:v>4</c:v>
                </c:pt>
                <c:pt idx="2697">
                  <c:v>7</c:v>
                </c:pt>
                <c:pt idx="2698">
                  <c:v>1</c:v>
                </c:pt>
                <c:pt idx="2699">
                  <c:v>1</c:v>
                </c:pt>
                <c:pt idx="2700">
                  <c:v>6</c:v>
                </c:pt>
                <c:pt idx="2701">
                  <c:v>1</c:v>
                </c:pt>
                <c:pt idx="2702">
                  <c:v>2</c:v>
                </c:pt>
                <c:pt idx="2703">
                  <c:v>213</c:v>
                </c:pt>
                <c:pt idx="2704">
                  <c:v>2</c:v>
                </c:pt>
                <c:pt idx="2705">
                  <c:v>1</c:v>
                </c:pt>
                <c:pt idx="2706">
                  <c:v>4</c:v>
                </c:pt>
                <c:pt idx="2707">
                  <c:v>1</c:v>
                </c:pt>
                <c:pt idx="2708">
                  <c:v>5</c:v>
                </c:pt>
                <c:pt idx="2709">
                  <c:v>1665</c:v>
                </c:pt>
                <c:pt idx="2710">
                  <c:v>90</c:v>
                </c:pt>
                <c:pt idx="2711">
                  <c:v>3</c:v>
                </c:pt>
                <c:pt idx="2712">
                  <c:v>3</c:v>
                </c:pt>
                <c:pt idx="2713">
                  <c:v>5</c:v>
                </c:pt>
                <c:pt idx="2714">
                  <c:v>5</c:v>
                </c:pt>
                <c:pt idx="2715">
                  <c:v>1</c:v>
                </c:pt>
                <c:pt idx="2716">
                  <c:v>7</c:v>
                </c:pt>
                <c:pt idx="2717">
                  <c:v>1</c:v>
                </c:pt>
                <c:pt idx="2718">
                  <c:v>10</c:v>
                </c:pt>
                <c:pt idx="2719">
                  <c:v>2</c:v>
                </c:pt>
                <c:pt idx="2720">
                  <c:v>2</c:v>
                </c:pt>
                <c:pt idx="2721">
                  <c:v>6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28</c:v>
                </c:pt>
                <c:pt idx="2726">
                  <c:v>10</c:v>
                </c:pt>
                <c:pt idx="2727">
                  <c:v>1</c:v>
                </c:pt>
                <c:pt idx="2728">
                  <c:v>1</c:v>
                </c:pt>
                <c:pt idx="2729">
                  <c:v>2</c:v>
                </c:pt>
                <c:pt idx="2730">
                  <c:v>1</c:v>
                </c:pt>
                <c:pt idx="2731">
                  <c:v>2</c:v>
                </c:pt>
                <c:pt idx="2732">
                  <c:v>2</c:v>
                </c:pt>
                <c:pt idx="2733">
                  <c:v>20</c:v>
                </c:pt>
                <c:pt idx="2734">
                  <c:v>1</c:v>
                </c:pt>
                <c:pt idx="2735">
                  <c:v>2</c:v>
                </c:pt>
                <c:pt idx="2736">
                  <c:v>1</c:v>
                </c:pt>
                <c:pt idx="2737">
                  <c:v>1</c:v>
                </c:pt>
                <c:pt idx="2738">
                  <c:v>3</c:v>
                </c:pt>
                <c:pt idx="2739">
                  <c:v>3</c:v>
                </c:pt>
                <c:pt idx="2740">
                  <c:v>7</c:v>
                </c:pt>
                <c:pt idx="2741">
                  <c:v>5</c:v>
                </c:pt>
                <c:pt idx="2742">
                  <c:v>5</c:v>
                </c:pt>
                <c:pt idx="2743">
                  <c:v>84</c:v>
                </c:pt>
                <c:pt idx="2744">
                  <c:v>8</c:v>
                </c:pt>
                <c:pt idx="2745">
                  <c:v>1</c:v>
                </c:pt>
                <c:pt idx="2746">
                  <c:v>5</c:v>
                </c:pt>
                <c:pt idx="2747">
                  <c:v>6</c:v>
                </c:pt>
                <c:pt idx="2748">
                  <c:v>3</c:v>
                </c:pt>
                <c:pt idx="2749">
                  <c:v>7</c:v>
                </c:pt>
                <c:pt idx="2750">
                  <c:v>1</c:v>
                </c:pt>
                <c:pt idx="2751">
                  <c:v>63</c:v>
                </c:pt>
                <c:pt idx="2752">
                  <c:v>1</c:v>
                </c:pt>
                <c:pt idx="2753">
                  <c:v>3</c:v>
                </c:pt>
                <c:pt idx="2754">
                  <c:v>2</c:v>
                </c:pt>
                <c:pt idx="2755">
                  <c:v>1</c:v>
                </c:pt>
                <c:pt idx="2756">
                  <c:v>853</c:v>
                </c:pt>
                <c:pt idx="2757">
                  <c:v>1</c:v>
                </c:pt>
                <c:pt idx="2758">
                  <c:v>2</c:v>
                </c:pt>
                <c:pt idx="2759">
                  <c:v>1</c:v>
                </c:pt>
                <c:pt idx="2760">
                  <c:v>85</c:v>
                </c:pt>
                <c:pt idx="2761">
                  <c:v>3</c:v>
                </c:pt>
                <c:pt idx="2762">
                  <c:v>7</c:v>
                </c:pt>
                <c:pt idx="2763">
                  <c:v>118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5</c:v>
                </c:pt>
                <c:pt idx="2768">
                  <c:v>2</c:v>
                </c:pt>
                <c:pt idx="2769">
                  <c:v>1</c:v>
                </c:pt>
                <c:pt idx="2770">
                  <c:v>13</c:v>
                </c:pt>
                <c:pt idx="2771">
                  <c:v>2</c:v>
                </c:pt>
                <c:pt idx="2772">
                  <c:v>62</c:v>
                </c:pt>
                <c:pt idx="2773">
                  <c:v>2</c:v>
                </c:pt>
                <c:pt idx="2774">
                  <c:v>1</c:v>
                </c:pt>
                <c:pt idx="2775">
                  <c:v>1</c:v>
                </c:pt>
                <c:pt idx="2776">
                  <c:v>3</c:v>
                </c:pt>
                <c:pt idx="2777">
                  <c:v>1</c:v>
                </c:pt>
                <c:pt idx="2778">
                  <c:v>4</c:v>
                </c:pt>
                <c:pt idx="2779">
                  <c:v>1</c:v>
                </c:pt>
                <c:pt idx="2780">
                  <c:v>7</c:v>
                </c:pt>
                <c:pt idx="2781">
                  <c:v>1</c:v>
                </c:pt>
                <c:pt idx="2782">
                  <c:v>17</c:v>
                </c:pt>
                <c:pt idx="2783">
                  <c:v>5</c:v>
                </c:pt>
                <c:pt idx="2784">
                  <c:v>2</c:v>
                </c:pt>
                <c:pt idx="2785">
                  <c:v>1</c:v>
                </c:pt>
                <c:pt idx="2786">
                  <c:v>11</c:v>
                </c:pt>
                <c:pt idx="2787">
                  <c:v>9</c:v>
                </c:pt>
                <c:pt idx="2788">
                  <c:v>2</c:v>
                </c:pt>
                <c:pt idx="2789">
                  <c:v>13</c:v>
                </c:pt>
                <c:pt idx="2790">
                  <c:v>1</c:v>
                </c:pt>
                <c:pt idx="2791">
                  <c:v>708</c:v>
                </c:pt>
                <c:pt idx="2792">
                  <c:v>1</c:v>
                </c:pt>
                <c:pt idx="2793">
                  <c:v>1</c:v>
                </c:pt>
                <c:pt idx="2794">
                  <c:v>2</c:v>
                </c:pt>
                <c:pt idx="2795">
                  <c:v>1</c:v>
                </c:pt>
                <c:pt idx="2796">
                  <c:v>3</c:v>
                </c:pt>
                <c:pt idx="2797">
                  <c:v>1</c:v>
                </c:pt>
                <c:pt idx="2798">
                  <c:v>4</c:v>
                </c:pt>
                <c:pt idx="2799">
                  <c:v>1</c:v>
                </c:pt>
                <c:pt idx="2800">
                  <c:v>12</c:v>
                </c:pt>
                <c:pt idx="2801">
                  <c:v>2</c:v>
                </c:pt>
                <c:pt idx="2802">
                  <c:v>1</c:v>
                </c:pt>
                <c:pt idx="2803">
                  <c:v>2</c:v>
                </c:pt>
                <c:pt idx="2804">
                  <c:v>2</c:v>
                </c:pt>
                <c:pt idx="2805">
                  <c:v>6</c:v>
                </c:pt>
                <c:pt idx="2806">
                  <c:v>1</c:v>
                </c:pt>
                <c:pt idx="2807">
                  <c:v>3</c:v>
                </c:pt>
                <c:pt idx="2808">
                  <c:v>6</c:v>
                </c:pt>
                <c:pt idx="2809">
                  <c:v>1</c:v>
                </c:pt>
                <c:pt idx="2810">
                  <c:v>1</c:v>
                </c:pt>
                <c:pt idx="2811">
                  <c:v>6</c:v>
                </c:pt>
                <c:pt idx="2812">
                  <c:v>5</c:v>
                </c:pt>
                <c:pt idx="2813">
                  <c:v>2</c:v>
                </c:pt>
                <c:pt idx="2814">
                  <c:v>17</c:v>
                </c:pt>
                <c:pt idx="2815">
                  <c:v>1</c:v>
                </c:pt>
                <c:pt idx="2816">
                  <c:v>4</c:v>
                </c:pt>
                <c:pt idx="2817">
                  <c:v>1</c:v>
                </c:pt>
                <c:pt idx="2818">
                  <c:v>2</c:v>
                </c:pt>
                <c:pt idx="2819">
                  <c:v>2</c:v>
                </c:pt>
                <c:pt idx="2820">
                  <c:v>7</c:v>
                </c:pt>
                <c:pt idx="2821">
                  <c:v>2</c:v>
                </c:pt>
                <c:pt idx="2822">
                  <c:v>3</c:v>
                </c:pt>
                <c:pt idx="2823">
                  <c:v>1</c:v>
                </c:pt>
                <c:pt idx="2824">
                  <c:v>2</c:v>
                </c:pt>
                <c:pt idx="2825">
                  <c:v>2</c:v>
                </c:pt>
                <c:pt idx="2826">
                  <c:v>1</c:v>
                </c:pt>
                <c:pt idx="2827">
                  <c:v>6</c:v>
                </c:pt>
                <c:pt idx="2828">
                  <c:v>1</c:v>
                </c:pt>
                <c:pt idx="2829">
                  <c:v>4</c:v>
                </c:pt>
                <c:pt idx="2830">
                  <c:v>14</c:v>
                </c:pt>
                <c:pt idx="2831">
                  <c:v>7</c:v>
                </c:pt>
                <c:pt idx="2832">
                  <c:v>1</c:v>
                </c:pt>
                <c:pt idx="2833">
                  <c:v>4</c:v>
                </c:pt>
                <c:pt idx="2834">
                  <c:v>7</c:v>
                </c:pt>
                <c:pt idx="2835">
                  <c:v>3</c:v>
                </c:pt>
                <c:pt idx="2836">
                  <c:v>2</c:v>
                </c:pt>
                <c:pt idx="2837">
                  <c:v>1</c:v>
                </c:pt>
                <c:pt idx="2838">
                  <c:v>2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2</c:v>
                </c:pt>
                <c:pt idx="2849">
                  <c:v>1</c:v>
                </c:pt>
                <c:pt idx="2850">
                  <c:v>2</c:v>
                </c:pt>
                <c:pt idx="2851">
                  <c:v>1</c:v>
                </c:pt>
                <c:pt idx="2852">
                  <c:v>2</c:v>
                </c:pt>
                <c:pt idx="2853">
                  <c:v>2</c:v>
                </c:pt>
                <c:pt idx="2854">
                  <c:v>2</c:v>
                </c:pt>
                <c:pt idx="2855">
                  <c:v>1</c:v>
                </c:pt>
                <c:pt idx="2856">
                  <c:v>1</c:v>
                </c:pt>
                <c:pt idx="2857">
                  <c:v>3</c:v>
                </c:pt>
                <c:pt idx="2858">
                  <c:v>1</c:v>
                </c:pt>
                <c:pt idx="2859">
                  <c:v>2</c:v>
                </c:pt>
                <c:pt idx="2860">
                  <c:v>1</c:v>
                </c:pt>
                <c:pt idx="2861">
                  <c:v>2</c:v>
                </c:pt>
                <c:pt idx="2862">
                  <c:v>1</c:v>
                </c:pt>
                <c:pt idx="2863">
                  <c:v>6</c:v>
                </c:pt>
                <c:pt idx="2864">
                  <c:v>15</c:v>
                </c:pt>
                <c:pt idx="2865">
                  <c:v>1</c:v>
                </c:pt>
                <c:pt idx="2866">
                  <c:v>4</c:v>
                </c:pt>
                <c:pt idx="2867">
                  <c:v>2</c:v>
                </c:pt>
                <c:pt idx="2868">
                  <c:v>1</c:v>
                </c:pt>
                <c:pt idx="2869">
                  <c:v>7</c:v>
                </c:pt>
                <c:pt idx="2870">
                  <c:v>1</c:v>
                </c:pt>
                <c:pt idx="2871">
                  <c:v>2</c:v>
                </c:pt>
                <c:pt idx="2872">
                  <c:v>3</c:v>
                </c:pt>
                <c:pt idx="2873">
                  <c:v>1</c:v>
                </c:pt>
                <c:pt idx="2874">
                  <c:v>2</c:v>
                </c:pt>
                <c:pt idx="2875">
                  <c:v>4</c:v>
                </c:pt>
                <c:pt idx="2876">
                  <c:v>7</c:v>
                </c:pt>
                <c:pt idx="2877">
                  <c:v>4</c:v>
                </c:pt>
                <c:pt idx="2878">
                  <c:v>4</c:v>
                </c:pt>
                <c:pt idx="2879">
                  <c:v>1</c:v>
                </c:pt>
                <c:pt idx="2880">
                  <c:v>2</c:v>
                </c:pt>
                <c:pt idx="2881">
                  <c:v>5</c:v>
                </c:pt>
                <c:pt idx="2882">
                  <c:v>2</c:v>
                </c:pt>
                <c:pt idx="2883">
                  <c:v>3</c:v>
                </c:pt>
                <c:pt idx="2884">
                  <c:v>5</c:v>
                </c:pt>
                <c:pt idx="2885">
                  <c:v>1</c:v>
                </c:pt>
                <c:pt idx="2886">
                  <c:v>1</c:v>
                </c:pt>
                <c:pt idx="2887">
                  <c:v>3</c:v>
                </c:pt>
                <c:pt idx="2888">
                  <c:v>2</c:v>
                </c:pt>
                <c:pt idx="2889">
                  <c:v>1</c:v>
                </c:pt>
                <c:pt idx="2890">
                  <c:v>2</c:v>
                </c:pt>
                <c:pt idx="2891">
                  <c:v>5</c:v>
                </c:pt>
                <c:pt idx="2892">
                  <c:v>6</c:v>
                </c:pt>
                <c:pt idx="2893">
                  <c:v>6</c:v>
                </c:pt>
                <c:pt idx="2894">
                  <c:v>1</c:v>
                </c:pt>
                <c:pt idx="2895">
                  <c:v>1</c:v>
                </c:pt>
                <c:pt idx="2896">
                  <c:v>27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2</c:v>
                </c:pt>
                <c:pt idx="2901">
                  <c:v>1</c:v>
                </c:pt>
                <c:pt idx="2902">
                  <c:v>2</c:v>
                </c:pt>
                <c:pt idx="2903">
                  <c:v>1</c:v>
                </c:pt>
                <c:pt idx="2904">
                  <c:v>2</c:v>
                </c:pt>
                <c:pt idx="2905">
                  <c:v>1</c:v>
                </c:pt>
                <c:pt idx="2906">
                  <c:v>4</c:v>
                </c:pt>
                <c:pt idx="2907">
                  <c:v>7</c:v>
                </c:pt>
                <c:pt idx="2908">
                  <c:v>1</c:v>
                </c:pt>
                <c:pt idx="2909">
                  <c:v>2</c:v>
                </c:pt>
                <c:pt idx="2910">
                  <c:v>2</c:v>
                </c:pt>
                <c:pt idx="2911">
                  <c:v>3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7</c:v>
                </c:pt>
                <c:pt idx="2917">
                  <c:v>11</c:v>
                </c:pt>
                <c:pt idx="2918">
                  <c:v>1</c:v>
                </c:pt>
                <c:pt idx="2919">
                  <c:v>3</c:v>
                </c:pt>
                <c:pt idx="2920">
                  <c:v>4</c:v>
                </c:pt>
                <c:pt idx="2921">
                  <c:v>10</c:v>
                </c:pt>
                <c:pt idx="2922">
                  <c:v>1</c:v>
                </c:pt>
                <c:pt idx="2923">
                  <c:v>6</c:v>
                </c:pt>
                <c:pt idx="2924">
                  <c:v>2</c:v>
                </c:pt>
                <c:pt idx="2925">
                  <c:v>5</c:v>
                </c:pt>
                <c:pt idx="2926">
                  <c:v>8</c:v>
                </c:pt>
                <c:pt idx="2927">
                  <c:v>5</c:v>
                </c:pt>
                <c:pt idx="2928">
                  <c:v>5</c:v>
                </c:pt>
                <c:pt idx="2929">
                  <c:v>2</c:v>
                </c:pt>
                <c:pt idx="2930">
                  <c:v>3</c:v>
                </c:pt>
                <c:pt idx="2931">
                  <c:v>1</c:v>
                </c:pt>
                <c:pt idx="2932">
                  <c:v>2</c:v>
                </c:pt>
                <c:pt idx="2933">
                  <c:v>7</c:v>
                </c:pt>
                <c:pt idx="2934">
                  <c:v>2</c:v>
                </c:pt>
                <c:pt idx="2935">
                  <c:v>1</c:v>
                </c:pt>
                <c:pt idx="2936">
                  <c:v>1</c:v>
                </c:pt>
                <c:pt idx="2937">
                  <c:v>3</c:v>
                </c:pt>
                <c:pt idx="2938">
                  <c:v>3</c:v>
                </c:pt>
                <c:pt idx="2939">
                  <c:v>1</c:v>
                </c:pt>
                <c:pt idx="2940">
                  <c:v>2</c:v>
                </c:pt>
                <c:pt idx="2941">
                  <c:v>5</c:v>
                </c:pt>
                <c:pt idx="2942">
                  <c:v>1</c:v>
                </c:pt>
                <c:pt idx="2943">
                  <c:v>1</c:v>
                </c:pt>
                <c:pt idx="2944">
                  <c:v>3</c:v>
                </c:pt>
                <c:pt idx="2945">
                  <c:v>5</c:v>
                </c:pt>
                <c:pt idx="2946">
                  <c:v>3</c:v>
                </c:pt>
                <c:pt idx="2947">
                  <c:v>6</c:v>
                </c:pt>
                <c:pt idx="2948">
                  <c:v>4</c:v>
                </c:pt>
                <c:pt idx="2949">
                  <c:v>1</c:v>
                </c:pt>
                <c:pt idx="2950">
                  <c:v>2</c:v>
                </c:pt>
                <c:pt idx="2951">
                  <c:v>1</c:v>
                </c:pt>
                <c:pt idx="2952">
                  <c:v>3</c:v>
                </c:pt>
                <c:pt idx="2953">
                  <c:v>1</c:v>
                </c:pt>
                <c:pt idx="2954">
                  <c:v>3</c:v>
                </c:pt>
                <c:pt idx="2955">
                  <c:v>3</c:v>
                </c:pt>
                <c:pt idx="2956">
                  <c:v>1</c:v>
                </c:pt>
                <c:pt idx="2957">
                  <c:v>7</c:v>
                </c:pt>
                <c:pt idx="2958">
                  <c:v>12</c:v>
                </c:pt>
                <c:pt idx="2959">
                  <c:v>1</c:v>
                </c:pt>
                <c:pt idx="2960">
                  <c:v>2</c:v>
                </c:pt>
                <c:pt idx="2961">
                  <c:v>6</c:v>
                </c:pt>
                <c:pt idx="2962">
                  <c:v>1</c:v>
                </c:pt>
                <c:pt idx="2963">
                  <c:v>3</c:v>
                </c:pt>
                <c:pt idx="2964">
                  <c:v>1</c:v>
                </c:pt>
                <c:pt idx="2965">
                  <c:v>1</c:v>
                </c:pt>
                <c:pt idx="2966">
                  <c:v>2</c:v>
                </c:pt>
                <c:pt idx="2967">
                  <c:v>4</c:v>
                </c:pt>
                <c:pt idx="2968">
                  <c:v>4</c:v>
                </c:pt>
                <c:pt idx="2969">
                  <c:v>4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3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2</c:v>
                </c:pt>
                <c:pt idx="2978">
                  <c:v>3</c:v>
                </c:pt>
                <c:pt idx="2979">
                  <c:v>1</c:v>
                </c:pt>
                <c:pt idx="2980">
                  <c:v>1</c:v>
                </c:pt>
                <c:pt idx="2981">
                  <c:v>6</c:v>
                </c:pt>
                <c:pt idx="2982">
                  <c:v>1</c:v>
                </c:pt>
                <c:pt idx="2983">
                  <c:v>10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2</c:v>
                </c:pt>
                <c:pt idx="2989">
                  <c:v>1</c:v>
                </c:pt>
                <c:pt idx="2990">
                  <c:v>2</c:v>
                </c:pt>
                <c:pt idx="2991">
                  <c:v>1</c:v>
                </c:pt>
                <c:pt idx="2992">
                  <c:v>3</c:v>
                </c:pt>
                <c:pt idx="2993">
                  <c:v>2</c:v>
                </c:pt>
                <c:pt idx="2994">
                  <c:v>6</c:v>
                </c:pt>
                <c:pt idx="2995">
                  <c:v>3</c:v>
                </c:pt>
                <c:pt idx="2996">
                  <c:v>1</c:v>
                </c:pt>
                <c:pt idx="2997">
                  <c:v>1</c:v>
                </c:pt>
                <c:pt idx="2998">
                  <c:v>12</c:v>
                </c:pt>
                <c:pt idx="2999">
                  <c:v>1</c:v>
                </c:pt>
                <c:pt idx="3000">
                  <c:v>5</c:v>
                </c:pt>
                <c:pt idx="3001">
                  <c:v>1</c:v>
                </c:pt>
                <c:pt idx="3002">
                  <c:v>2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7</c:v>
                </c:pt>
                <c:pt idx="3007">
                  <c:v>1</c:v>
                </c:pt>
                <c:pt idx="3008">
                  <c:v>4</c:v>
                </c:pt>
                <c:pt idx="3009">
                  <c:v>7</c:v>
                </c:pt>
                <c:pt idx="3010">
                  <c:v>1</c:v>
                </c:pt>
                <c:pt idx="3011">
                  <c:v>6</c:v>
                </c:pt>
                <c:pt idx="3012">
                  <c:v>7</c:v>
                </c:pt>
                <c:pt idx="3013">
                  <c:v>32</c:v>
                </c:pt>
                <c:pt idx="3014">
                  <c:v>1</c:v>
                </c:pt>
                <c:pt idx="3015">
                  <c:v>7</c:v>
                </c:pt>
                <c:pt idx="3016">
                  <c:v>1</c:v>
                </c:pt>
                <c:pt idx="3017">
                  <c:v>1</c:v>
                </c:pt>
                <c:pt idx="3018">
                  <c:v>5</c:v>
                </c:pt>
                <c:pt idx="3019">
                  <c:v>4</c:v>
                </c:pt>
                <c:pt idx="3020">
                  <c:v>1</c:v>
                </c:pt>
                <c:pt idx="3021">
                  <c:v>2</c:v>
                </c:pt>
                <c:pt idx="3022">
                  <c:v>1</c:v>
                </c:pt>
                <c:pt idx="3023">
                  <c:v>4</c:v>
                </c:pt>
                <c:pt idx="3024">
                  <c:v>32</c:v>
                </c:pt>
                <c:pt idx="3025">
                  <c:v>1</c:v>
                </c:pt>
                <c:pt idx="3026">
                  <c:v>10</c:v>
                </c:pt>
                <c:pt idx="3027">
                  <c:v>1</c:v>
                </c:pt>
                <c:pt idx="3028">
                  <c:v>11</c:v>
                </c:pt>
                <c:pt idx="3029">
                  <c:v>2</c:v>
                </c:pt>
                <c:pt idx="3030">
                  <c:v>5</c:v>
                </c:pt>
                <c:pt idx="3031">
                  <c:v>2</c:v>
                </c:pt>
                <c:pt idx="3032">
                  <c:v>100</c:v>
                </c:pt>
                <c:pt idx="3033">
                  <c:v>11</c:v>
                </c:pt>
                <c:pt idx="3034">
                  <c:v>9</c:v>
                </c:pt>
                <c:pt idx="3035">
                  <c:v>22</c:v>
                </c:pt>
                <c:pt idx="3036">
                  <c:v>1</c:v>
                </c:pt>
                <c:pt idx="3037">
                  <c:v>2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2</c:v>
                </c:pt>
                <c:pt idx="3043">
                  <c:v>3</c:v>
                </c:pt>
                <c:pt idx="3044">
                  <c:v>3</c:v>
                </c:pt>
                <c:pt idx="3045">
                  <c:v>3</c:v>
                </c:pt>
                <c:pt idx="3046">
                  <c:v>1</c:v>
                </c:pt>
                <c:pt idx="3047">
                  <c:v>4</c:v>
                </c:pt>
                <c:pt idx="3048">
                  <c:v>1</c:v>
                </c:pt>
                <c:pt idx="3049">
                  <c:v>4</c:v>
                </c:pt>
                <c:pt idx="3050">
                  <c:v>2</c:v>
                </c:pt>
                <c:pt idx="3051">
                  <c:v>2</c:v>
                </c:pt>
                <c:pt idx="3052">
                  <c:v>34</c:v>
                </c:pt>
                <c:pt idx="3053">
                  <c:v>2</c:v>
                </c:pt>
                <c:pt idx="3054">
                  <c:v>1</c:v>
                </c:pt>
                <c:pt idx="3055">
                  <c:v>3</c:v>
                </c:pt>
                <c:pt idx="3056">
                  <c:v>5</c:v>
                </c:pt>
                <c:pt idx="3057">
                  <c:v>5</c:v>
                </c:pt>
                <c:pt idx="3058">
                  <c:v>2</c:v>
                </c:pt>
                <c:pt idx="3059">
                  <c:v>3</c:v>
                </c:pt>
                <c:pt idx="3060">
                  <c:v>2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6</c:v>
                </c:pt>
                <c:pt idx="3067">
                  <c:v>1</c:v>
                </c:pt>
                <c:pt idx="3068">
                  <c:v>6</c:v>
                </c:pt>
                <c:pt idx="3069">
                  <c:v>7</c:v>
                </c:pt>
                <c:pt idx="3070">
                  <c:v>6</c:v>
                </c:pt>
                <c:pt idx="3071">
                  <c:v>1</c:v>
                </c:pt>
                <c:pt idx="3072">
                  <c:v>1</c:v>
                </c:pt>
                <c:pt idx="3073">
                  <c:v>2</c:v>
                </c:pt>
                <c:pt idx="3074">
                  <c:v>2</c:v>
                </c:pt>
                <c:pt idx="3075">
                  <c:v>2</c:v>
                </c:pt>
                <c:pt idx="3076">
                  <c:v>1</c:v>
                </c:pt>
                <c:pt idx="3077">
                  <c:v>2</c:v>
                </c:pt>
                <c:pt idx="3078">
                  <c:v>1</c:v>
                </c:pt>
                <c:pt idx="3079">
                  <c:v>4</c:v>
                </c:pt>
                <c:pt idx="3080">
                  <c:v>67</c:v>
                </c:pt>
                <c:pt idx="3081">
                  <c:v>1</c:v>
                </c:pt>
                <c:pt idx="3082">
                  <c:v>9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216</c:v>
                </c:pt>
                <c:pt idx="3087">
                  <c:v>552</c:v>
                </c:pt>
                <c:pt idx="3088">
                  <c:v>8</c:v>
                </c:pt>
                <c:pt idx="3089">
                  <c:v>3</c:v>
                </c:pt>
                <c:pt idx="3090">
                  <c:v>5</c:v>
                </c:pt>
                <c:pt idx="3091">
                  <c:v>1</c:v>
                </c:pt>
                <c:pt idx="3092">
                  <c:v>259</c:v>
                </c:pt>
                <c:pt idx="3093">
                  <c:v>35</c:v>
                </c:pt>
                <c:pt idx="3094">
                  <c:v>2</c:v>
                </c:pt>
                <c:pt idx="3095">
                  <c:v>6</c:v>
                </c:pt>
                <c:pt idx="3096">
                  <c:v>2</c:v>
                </c:pt>
                <c:pt idx="3097">
                  <c:v>3</c:v>
                </c:pt>
                <c:pt idx="3098">
                  <c:v>1</c:v>
                </c:pt>
                <c:pt idx="3099">
                  <c:v>2</c:v>
                </c:pt>
                <c:pt idx="3100">
                  <c:v>2</c:v>
                </c:pt>
                <c:pt idx="3101">
                  <c:v>1</c:v>
                </c:pt>
                <c:pt idx="3102">
                  <c:v>1</c:v>
                </c:pt>
                <c:pt idx="3103">
                  <c:v>13</c:v>
                </c:pt>
                <c:pt idx="3104">
                  <c:v>7</c:v>
                </c:pt>
                <c:pt idx="3105">
                  <c:v>1</c:v>
                </c:pt>
                <c:pt idx="3106">
                  <c:v>1</c:v>
                </c:pt>
                <c:pt idx="3107">
                  <c:v>4</c:v>
                </c:pt>
                <c:pt idx="3108">
                  <c:v>3</c:v>
                </c:pt>
                <c:pt idx="3109">
                  <c:v>1</c:v>
                </c:pt>
                <c:pt idx="3110">
                  <c:v>1</c:v>
                </c:pt>
                <c:pt idx="3111">
                  <c:v>4</c:v>
                </c:pt>
                <c:pt idx="3112">
                  <c:v>1</c:v>
                </c:pt>
                <c:pt idx="3113">
                  <c:v>2</c:v>
                </c:pt>
                <c:pt idx="3114">
                  <c:v>1</c:v>
                </c:pt>
                <c:pt idx="3115">
                  <c:v>4</c:v>
                </c:pt>
                <c:pt idx="3116">
                  <c:v>11</c:v>
                </c:pt>
                <c:pt idx="3117">
                  <c:v>1</c:v>
                </c:pt>
                <c:pt idx="3118">
                  <c:v>2</c:v>
                </c:pt>
                <c:pt idx="3119">
                  <c:v>1</c:v>
                </c:pt>
                <c:pt idx="3120">
                  <c:v>3</c:v>
                </c:pt>
                <c:pt idx="3121">
                  <c:v>6</c:v>
                </c:pt>
                <c:pt idx="3122">
                  <c:v>1</c:v>
                </c:pt>
                <c:pt idx="3123">
                  <c:v>4</c:v>
                </c:pt>
                <c:pt idx="3124">
                  <c:v>1</c:v>
                </c:pt>
                <c:pt idx="3125">
                  <c:v>2</c:v>
                </c:pt>
                <c:pt idx="3126">
                  <c:v>1</c:v>
                </c:pt>
                <c:pt idx="3127">
                  <c:v>1</c:v>
                </c:pt>
                <c:pt idx="3128">
                  <c:v>8</c:v>
                </c:pt>
                <c:pt idx="3129">
                  <c:v>8</c:v>
                </c:pt>
                <c:pt idx="3130">
                  <c:v>1</c:v>
                </c:pt>
                <c:pt idx="3131">
                  <c:v>1</c:v>
                </c:pt>
                <c:pt idx="3132">
                  <c:v>4</c:v>
                </c:pt>
                <c:pt idx="3133">
                  <c:v>6</c:v>
                </c:pt>
                <c:pt idx="3134">
                  <c:v>3</c:v>
                </c:pt>
                <c:pt idx="3135">
                  <c:v>4</c:v>
                </c:pt>
                <c:pt idx="3136">
                  <c:v>5</c:v>
                </c:pt>
                <c:pt idx="3137">
                  <c:v>28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6</c:v>
                </c:pt>
                <c:pt idx="3142">
                  <c:v>1</c:v>
                </c:pt>
                <c:pt idx="3143">
                  <c:v>2</c:v>
                </c:pt>
                <c:pt idx="3144">
                  <c:v>1</c:v>
                </c:pt>
                <c:pt idx="3145">
                  <c:v>6</c:v>
                </c:pt>
                <c:pt idx="3146">
                  <c:v>2</c:v>
                </c:pt>
                <c:pt idx="3147">
                  <c:v>3</c:v>
                </c:pt>
                <c:pt idx="3148">
                  <c:v>5</c:v>
                </c:pt>
                <c:pt idx="3149">
                  <c:v>3</c:v>
                </c:pt>
                <c:pt idx="3150">
                  <c:v>2</c:v>
                </c:pt>
                <c:pt idx="3151">
                  <c:v>2</c:v>
                </c:pt>
                <c:pt idx="3152">
                  <c:v>1</c:v>
                </c:pt>
                <c:pt idx="3153">
                  <c:v>1</c:v>
                </c:pt>
                <c:pt idx="3154">
                  <c:v>7</c:v>
                </c:pt>
                <c:pt idx="3155">
                  <c:v>4</c:v>
                </c:pt>
                <c:pt idx="3156">
                  <c:v>2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3</c:v>
                </c:pt>
                <c:pt idx="3161">
                  <c:v>1</c:v>
                </c:pt>
                <c:pt idx="3162">
                  <c:v>31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2</c:v>
                </c:pt>
                <c:pt idx="3168">
                  <c:v>3</c:v>
                </c:pt>
                <c:pt idx="3169">
                  <c:v>1</c:v>
                </c:pt>
                <c:pt idx="3170">
                  <c:v>1</c:v>
                </c:pt>
                <c:pt idx="3171">
                  <c:v>2</c:v>
                </c:pt>
                <c:pt idx="3172">
                  <c:v>3</c:v>
                </c:pt>
                <c:pt idx="3173">
                  <c:v>21</c:v>
                </c:pt>
                <c:pt idx="3174">
                  <c:v>2</c:v>
                </c:pt>
                <c:pt idx="3175">
                  <c:v>2</c:v>
                </c:pt>
                <c:pt idx="3176">
                  <c:v>3</c:v>
                </c:pt>
                <c:pt idx="3177">
                  <c:v>2</c:v>
                </c:pt>
                <c:pt idx="3178">
                  <c:v>2</c:v>
                </c:pt>
                <c:pt idx="3179">
                  <c:v>3</c:v>
                </c:pt>
                <c:pt idx="3180">
                  <c:v>1</c:v>
                </c:pt>
                <c:pt idx="3181">
                  <c:v>11</c:v>
                </c:pt>
                <c:pt idx="3182">
                  <c:v>47</c:v>
                </c:pt>
                <c:pt idx="3183">
                  <c:v>6</c:v>
                </c:pt>
                <c:pt idx="3184">
                  <c:v>1</c:v>
                </c:pt>
                <c:pt idx="3185">
                  <c:v>7</c:v>
                </c:pt>
                <c:pt idx="3186">
                  <c:v>4</c:v>
                </c:pt>
                <c:pt idx="3187">
                  <c:v>2</c:v>
                </c:pt>
                <c:pt idx="3188">
                  <c:v>1</c:v>
                </c:pt>
                <c:pt idx="3189">
                  <c:v>2</c:v>
                </c:pt>
                <c:pt idx="3190">
                  <c:v>2</c:v>
                </c:pt>
                <c:pt idx="3191">
                  <c:v>6</c:v>
                </c:pt>
                <c:pt idx="3192">
                  <c:v>6</c:v>
                </c:pt>
                <c:pt idx="3193">
                  <c:v>1</c:v>
                </c:pt>
                <c:pt idx="3194">
                  <c:v>1</c:v>
                </c:pt>
                <c:pt idx="3195">
                  <c:v>8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5</c:v>
                </c:pt>
                <c:pt idx="3200">
                  <c:v>2</c:v>
                </c:pt>
                <c:pt idx="3201">
                  <c:v>5</c:v>
                </c:pt>
                <c:pt idx="3202">
                  <c:v>1</c:v>
                </c:pt>
                <c:pt idx="3203">
                  <c:v>5</c:v>
                </c:pt>
                <c:pt idx="3204">
                  <c:v>5</c:v>
                </c:pt>
                <c:pt idx="3205">
                  <c:v>66</c:v>
                </c:pt>
                <c:pt idx="3206">
                  <c:v>3</c:v>
                </c:pt>
                <c:pt idx="3207">
                  <c:v>1</c:v>
                </c:pt>
                <c:pt idx="3208">
                  <c:v>6</c:v>
                </c:pt>
                <c:pt idx="3209">
                  <c:v>7</c:v>
                </c:pt>
                <c:pt idx="3210">
                  <c:v>1</c:v>
                </c:pt>
                <c:pt idx="3211">
                  <c:v>1</c:v>
                </c:pt>
                <c:pt idx="3212">
                  <c:v>5</c:v>
                </c:pt>
                <c:pt idx="3213">
                  <c:v>1</c:v>
                </c:pt>
                <c:pt idx="3214">
                  <c:v>1</c:v>
                </c:pt>
                <c:pt idx="3215">
                  <c:v>2</c:v>
                </c:pt>
                <c:pt idx="3216">
                  <c:v>6</c:v>
                </c:pt>
                <c:pt idx="3217">
                  <c:v>21</c:v>
                </c:pt>
                <c:pt idx="3218">
                  <c:v>1</c:v>
                </c:pt>
                <c:pt idx="3219">
                  <c:v>6</c:v>
                </c:pt>
                <c:pt idx="3220">
                  <c:v>1</c:v>
                </c:pt>
                <c:pt idx="3221">
                  <c:v>2</c:v>
                </c:pt>
                <c:pt idx="3222">
                  <c:v>3</c:v>
                </c:pt>
                <c:pt idx="3223">
                  <c:v>4</c:v>
                </c:pt>
                <c:pt idx="3224">
                  <c:v>3</c:v>
                </c:pt>
                <c:pt idx="3225">
                  <c:v>1</c:v>
                </c:pt>
                <c:pt idx="3226">
                  <c:v>4</c:v>
                </c:pt>
                <c:pt idx="3227">
                  <c:v>2</c:v>
                </c:pt>
                <c:pt idx="3228">
                  <c:v>5</c:v>
                </c:pt>
                <c:pt idx="3229">
                  <c:v>1</c:v>
                </c:pt>
                <c:pt idx="3230">
                  <c:v>4</c:v>
                </c:pt>
                <c:pt idx="3231">
                  <c:v>1</c:v>
                </c:pt>
                <c:pt idx="3232">
                  <c:v>9</c:v>
                </c:pt>
                <c:pt idx="3233">
                  <c:v>1</c:v>
                </c:pt>
                <c:pt idx="3234">
                  <c:v>4</c:v>
                </c:pt>
                <c:pt idx="3235">
                  <c:v>1</c:v>
                </c:pt>
                <c:pt idx="3236">
                  <c:v>18</c:v>
                </c:pt>
                <c:pt idx="3237">
                  <c:v>1</c:v>
                </c:pt>
                <c:pt idx="3238">
                  <c:v>2</c:v>
                </c:pt>
                <c:pt idx="3239">
                  <c:v>1</c:v>
                </c:pt>
                <c:pt idx="3240">
                  <c:v>2</c:v>
                </c:pt>
                <c:pt idx="3241">
                  <c:v>1</c:v>
                </c:pt>
                <c:pt idx="3242">
                  <c:v>5</c:v>
                </c:pt>
                <c:pt idx="3243">
                  <c:v>1</c:v>
                </c:pt>
                <c:pt idx="3244">
                  <c:v>1</c:v>
                </c:pt>
                <c:pt idx="3245">
                  <c:v>4</c:v>
                </c:pt>
                <c:pt idx="3246">
                  <c:v>1</c:v>
                </c:pt>
                <c:pt idx="3247">
                  <c:v>14</c:v>
                </c:pt>
                <c:pt idx="3248">
                  <c:v>2</c:v>
                </c:pt>
                <c:pt idx="3249">
                  <c:v>68</c:v>
                </c:pt>
                <c:pt idx="3250">
                  <c:v>1</c:v>
                </c:pt>
                <c:pt idx="3251">
                  <c:v>45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3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3</c:v>
                </c:pt>
                <c:pt idx="3260">
                  <c:v>8</c:v>
                </c:pt>
                <c:pt idx="3261">
                  <c:v>1</c:v>
                </c:pt>
                <c:pt idx="3262">
                  <c:v>4</c:v>
                </c:pt>
                <c:pt idx="3263">
                  <c:v>1</c:v>
                </c:pt>
                <c:pt idx="3264">
                  <c:v>1</c:v>
                </c:pt>
                <c:pt idx="3265">
                  <c:v>2</c:v>
                </c:pt>
                <c:pt idx="3266">
                  <c:v>1</c:v>
                </c:pt>
                <c:pt idx="3267">
                  <c:v>1</c:v>
                </c:pt>
                <c:pt idx="3268">
                  <c:v>5</c:v>
                </c:pt>
                <c:pt idx="3269">
                  <c:v>2</c:v>
                </c:pt>
                <c:pt idx="3270">
                  <c:v>16</c:v>
                </c:pt>
                <c:pt idx="3271">
                  <c:v>6</c:v>
                </c:pt>
                <c:pt idx="3272">
                  <c:v>8</c:v>
                </c:pt>
                <c:pt idx="3273">
                  <c:v>7</c:v>
                </c:pt>
                <c:pt idx="3274">
                  <c:v>3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30</c:v>
                </c:pt>
                <c:pt idx="3279">
                  <c:v>12</c:v>
                </c:pt>
                <c:pt idx="3280">
                  <c:v>14</c:v>
                </c:pt>
                <c:pt idx="3281">
                  <c:v>3</c:v>
                </c:pt>
                <c:pt idx="3282">
                  <c:v>1</c:v>
                </c:pt>
                <c:pt idx="3283">
                  <c:v>1</c:v>
                </c:pt>
                <c:pt idx="3284">
                  <c:v>2</c:v>
                </c:pt>
                <c:pt idx="3285">
                  <c:v>1</c:v>
                </c:pt>
                <c:pt idx="3286">
                  <c:v>2</c:v>
                </c:pt>
                <c:pt idx="3287">
                  <c:v>1</c:v>
                </c:pt>
                <c:pt idx="3288">
                  <c:v>1</c:v>
                </c:pt>
                <c:pt idx="3289">
                  <c:v>12</c:v>
                </c:pt>
                <c:pt idx="3290">
                  <c:v>2</c:v>
                </c:pt>
                <c:pt idx="3291">
                  <c:v>3</c:v>
                </c:pt>
                <c:pt idx="3292">
                  <c:v>37</c:v>
                </c:pt>
                <c:pt idx="3293">
                  <c:v>1</c:v>
                </c:pt>
                <c:pt idx="3294">
                  <c:v>8</c:v>
                </c:pt>
                <c:pt idx="3295">
                  <c:v>2</c:v>
                </c:pt>
                <c:pt idx="3296">
                  <c:v>1</c:v>
                </c:pt>
                <c:pt idx="3297">
                  <c:v>4</c:v>
                </c:pt>
                <c:pt idx="3298">
                  <c:v>2</c:v>
                </c:pt>
                <c:pt idx="3299">
                  <c:v>1</c:v>
                </c:pt>
                <c:pt idx="3300">
                  <c:v>4</c:v>
                </c:pt>
                <c:pt idx="3301">
                  <c:v>4</c:v>
                </c:pt>
                <c:pt idx="3302">
                  <c:v>24</c:v>
                </c:pt>
                <c:pt idx="3303">
                  <c:v>1</c:v>
                </c:pt>
                <c:pt idx="3304">
                  <c:v>3</c:v>
                </c:pt>
                <c:pt idx="3305">
                  <c:v>2</c:v>
                </c:pt>
                <c:pt idx="3306">
                  <c:v>2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2</c:v>
                </c:pt>
                <c:pt idx="3311">
                  <c:v>1</c:v>
                </c:pt>
                <c:pt idx="3312">
                  <c:v>2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5</c:v>
                </c:pt>
                <c:pt idx="3318">
                  <c:v>1</c:v>
                </c:pt>
                <c:pt idx="3319">
                  <c:v>2</c:v>
                </c:pt>
                <c:pt idx="3320">
                  <c:v>2</c:v>
                </c:pt>
                <c:pt idx="3321">
                  <c:v>1</c:v>
                </c:pt>
                <c:pt idx="3322">
                  <c:v>2</c:v>
                </c:pt>
                <c:pt idx="3323">
                  <c:v>1</c:v>
                </c:pt>
                <c:pt idx="3324">
                  <c:v>17</c:v>
                </c:pt>
                <c:pt idx="3325">
                  <c:v>1</c:v>
                </c:pt>
                <c:pt idx="3326">
                  <c:v>2</c:v>
                </c:pt>
                <c:pt idx="3327">
                  <c:v>1</c:v>
                </c:pt>
                <c:pt idx="3328">
                  <c:v>2</c:v>
                </c:pt>
                <c:pt idx="3329">
                  <c:v>1</c:v>
                </c:pt>
                <c:pt idx="3330">
                  <c:v>2</c:v>
                </c:pt>
                <c:pt idx="3331">
                  <c:v>1</c:v>
                </c:pt>
                <c:pt idx="3332">
                  <c:v>7</c:v>
                </c:pt>
                <c:pt idx="3333">
                  <c:v>1</c:v>
                </c:pt>
                <c:pt idx="3334">
                  <c:v>1</c:v>
                </c:pt>
                <c:pt idx="3335">
                  <c:v>1</c:v>
                </c:pt>
                <c:pt idx="3336">
                  <c:v>5</c:v>
                </c:pt>
                <c:pt idx="3337">
                  <c:v>3</c:v>
                </c:pt>
                <c:pt idx="3338">
                  <c:v>1</c:v>
                </c:pt>
                <c:pt idx="3339">
                  <c:v>1</c:v>
                </c:pt>
                <c:pt idx="3340">
                  <c:v>4</c:v>
                </c:pt>
                <c:pt idx="3341">
                  <c:v>4</c:v>
                </c:pt>
                <c:pt idx="3342">
                  <c:v>4</c:v>
                </c:pt>
                <c:pt idx="3343">
                  <c:v>2</c:v>
                </c:pt>
                <c:pt idx="3344">
                  <c:v>1</c:v>
                </c:pt>
                <c:pt idx="3345">
                  <c:v>10</c:v>
                </c:pt>
                <c:pt idx="3346">
                  <c:v>2</c:v>
                </c:pt>
                <c:pt idx="3347">
                  <c:v>1</c:v>
                </c:pt>
                <c:pt idx="3348">
                  <c:v>3</c:v>
                </c:pt>
                <c:pt idx="3349">
                  <c:v>6</c:v>
                </c:pt>
                <c:pt idx="3350">
                  <c:v>1</c:v>
                </c:pt>
                <c:pt idx="3351">
                  <c:v>1</c:v>
                </c:pt>
                <c:pt idx="3352">
                  <c:v>25</c:v>
                </c:pt>
                <c:pt idx="3353">
                  <c:v>2</c:v>
                </c:pt>
                <c:pt idx="3354">
                  <c:v>1</c:v>
                </c:pt>
                <c:pt idx="3355">
                  <c:v>43</c:v>
                </c:pt>
                <c:pt idx="3356">
                  <c:v>5</c:v>
                </c:pt>
                <c:pt idx="3357">
                  <c:v>2</c:v>
                </c:pt>
                <c:pt idx="3358">
                  <c:v>3</c:v>
                </c:pt>
                <c:pt idx="3359">
                  <c:v>1</c:v>
                </c:pt>
                <c:pt idx="3360">
                  <c:v>1</c:v>
                </c:pt>
                <c:pt idx="3361">
                  <c:v>55</c:v>
                </c:pt>
                <c:pt idx="3362">
                  <c:v>3</c:v>
                </c:pt>
                <c:pt idx="3363">
                  <c:v>17</c:v>
                </c:pt>
                <c:pt idx="3364">
                  <c:v>12</c:v>
                </c:pt>
                <c:pt idx="3365">
                  <c:v>2</c:v>
                </c:pt>
                <c:pt idx="3366">
                  <c:v>1</c:v>
                </c:pt>
                <c:pt idx="3367">
                  <c:v>1</c:v>
                </c:pt>
                <c:pt idx="3368">
                  <c:v>2</c:v>
                </c:pt>
                <c:pt idx="3369">
                  <c:v>3</c:v>
                </c:pt>
                <c:pt idx="3370">
                  <c:v>7</c:v>
                </c:pt>
                <c:pt idx="3371">
                  <c:v>4</c:v>
                </c:pt>
                <c:pt idx="3372">
                  <c:v>5</c:v>
                </c:pt>
                <c:pt idx="3373">
                  <c:v>3</c:v>
                </c:pt>
                <c:pt idx="3374">
                  <c:v>2</c:v>
                </c:pt>
                <c:pt idx="3375">
                  <c:v>2</c:v>
                </c:pt>
                <c:pt idx="3376">
                  <c:v>2</c:v>
                </c:pt>
                <c:pt idx="3377">
                  <c:v>5</c:v>
                </c:pt>
                <c:pt idx="3378">
                  <c:v>2</c:v>
                </c:pt>
                <c:pt idx="3379">
                  <c:v>1</c:v>
                </c:pt>
                <c:pt idx="3380">
                  <c:v>83</c:v>
                </c:pt>
                <c:pt idx="3381">
                  <c:v>1</c:v>
                </c:pt>
                <c:pt idx="3382">
                  <c:v>1</c:v>
                </c:pt>
                <c:pt idx="3383">
                  <c:v>1</c:v>
                </c:pt>
                <c:pt idx="3384">
                  <c:v>2</c:v>
                </c:pt>
                <c:pt idx="3385">
                  <c:v>1</c:v>
                </c:pt>
                <c:pt idx="3386">
                  <c:v>1</c:v>
                </c:pt>
                <c:pt idx="3387">
                  <c:v>9</c:v>
                </c:pt>
                <c:pt idx="3388">
                  <c:v>2</c:v>
                </c:pt>
                <c:pt idx="3389">
                  <c:v>1</c:v>
                </c:pt>
                <c:pt idx="3390">
                  <c:v>1</c:v>
                </c:pt>
                <c:pt idx="3391">
                  <c:v>2</c:v>
                </c:pt>
                <c:pt idx="3392">
                  <c:v>1</c:v>
                </c:pt>
                <c:pt idx="3393">
                  <c:v>1</c:v>
                </c:pt>
                <c:pt idx="3394">
                  <c:v>1</c:v>
                </c:pt>
                <c:pt idx="3395">
                  <c:v>1</c:v>
                </c:pt>
                <c:pt idx="3396">
                  <c:v>2</c:v>
                </c:pt>
                <c:pt idx="3397">
                  <c:v>1</c:v>
                </c:pt>
                <c:pt idx="3398">
                  <c:v>1</c:v>
                </c:pt>
                <c:pt idx="3399">
                  <c:v>1</c:v>
                </c:pt>
                <c:pt idx="3400">
                  <c:v>1</c:v>
                </c:pt>
                <c:pt idx="3401">
                  <c:v>6</c:v>
                </c:pt>
                <c:pt idx="3402">
                  <c:v>1</c:v>
                </c:pt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5</c:v>
                </c:pt>
                <c:pt idx="3408">
                  <c:v>2</c:v>
                </c:pt>
                <c:pt idx="3409">
                  <c:v>1</c:v>
                </c:pt>
                <c:pt idx="3410">
                  <c:v>1</c:v>
                </c:pt>
                <c:pt idx="3411">
                  <c:v>3</c:v>
                </c:pt>
                <c:pt idx="3412">
                  <c:v>1</c:v>
                </c:pt>
                <c:pt idx="3413">
                  <c:v>1</c:v>
                </c:pt>
                <c:pt idx="3414">
                  <c:v>5</c:v>
                </c:pt>
                <c:pt idx="3415">
                  <c:v>1</c:v>
                </c:pt>
                <c:pt idx="3416">
                  <c:v>1</c:v>
                </c:pt>
                <c:pt idx="3417">
                  <c:v>2</c:v>
                </c:pt>
                <c:pt idx="3418">
                  <c:v>3</c:v>
                </c:pt>
                <c:pt idx="3419">
                  <c:v>2</c:v>
                </c:pt>
                <c:pt idx="3420">
                  <c:v>3</c:v>
                </c:pt>
                <c:pt idx="3421">
                  <c:v>4</c:v>
                </c:pt>
                <c:pt idx="3422">
                  <c:v>2</c:v>
                </c:pt>
                <c:pt idx="3423">
                  <c:v>6</c:v>
                </c:pt>
                <c:pt idx="3424">
                  <c:v>2</c:v>
                </c:pt>
                <c:pt idx="3425">
                  <c:v>2</c:v>
                </c:pt>
                <c:pt idx="3426">
                  <c:v>5</c:v>
                </c:pt>
                <c:pt idx="3427">
                  <c:v>1</c:v>
                </c:pt>
                <c:pt idx="3428">
                  <c:v>2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2</c:v>
                </c:pt>
                <c:pt idx="3433">
                  <c:v>2</c:v>
                </c:pt>
                <c:pt idx="3434">
                  <c:v>3</c:v>
                </c:pt>
                <c:pt idx="3435">
                  <c:v>1</c:v>
                </c:pt>
                <c:pt idx="3436">
                  <c:v>3</c:v>
                </c:pt>
                <c:pt idx="3437">
                  <c:v>1</c:v>
                </c:pt>
                <c:pt idx="3438">
                  <c:v>9</c:v>
                </c:pt>
                <c:pt idx="3439">
                  <c:v>5</c:v>
                </c:pt>
                <c:pt idx="3440">
                  <c:v>2</c:v>
                </c:pt>
                <c:pt idx="3441">
                  <c:v>3</c:v>
                </c:pt>
                <c:pt idx="3442">
                  <c:v>1</c:v>
                </c:pt>
                <c:pt idx="3443">
                  <c:v>2</c:v>
                </c:pt>
                <c:pt idx="3444">
                  <c:v>2</c:v>
                </c:pt>
                <c:pt idx="3445">
                  <c:v>1</c:v>
                </c:pt>
                <c:pt idx="3446">
                  <c:v>8</c:v>
                </c:pt>
                <c:pt idx="3447">
                  <c:v>2</c:v>
                </c:pt>
                <c:pt idx="3448">
                  <c:v>1</c:v>
                </c:pt>
                <c:pt idx="3449">
                  <c:v>1</c:v>
                </c:pt>
                <c:pt idx="3450">
                  <c:v>2</c:v>
                </c:pt>
                <c:pt idx="3451">
                  <c:v>1</c:v>
                </c:pt>
                <c:pt idx="3452">
                  <c:v>2</c:v>
                </c:pt>
                <c:pt idx="3453">
                  <c:v>1</c:v>
                </c:pt>
                <c:pt idx="3454">
                  <c:v>2</c:v>
                </c:pt>
                <c:pt idx="3455">
                  <c:v>1</c:v>
                </c:pt>
                <c:pt idx="3456">
                  <c:v>1</c:v>
                </c:pt>
                <c:pt idx="3457">
                  <c:v>4</c:v>
                </c:pt>
                <c:pt idx="3458">
                  <c:v>2</c:v>
                </c:pt>
                <c:pt idx="3459">
                  <c:v>10</c:v>
                </c:pt>
                <c:pt idx="3460">
                  <c:v>1</c:v>
                </c:pt>
                <c:pt idx="3461">
                  <c:v>4</c:v>
                </c:pt>
                <c:pt idx="3462">
                  <c:v>2</c:v>
                </c:pt>
                <c:pt idx="3463">
                  <c:v>2</c:v>
                </c:pt>
                <c:pt idx="3464">
                  <c:v>1</c:v>
                </c:pt>
                <c:pt idx="3465">
                  <c:v>2</c:v>
                </c:pt>
                <c:pt idx="3466">
                  <c:v>1</c:v>
                </c:pt>
                <c:pt idx="3467">
                  <c:v>1</c:v>
                </c:pt>
                <c:pt idx="3468">
                  <c:v>2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3</c:v>
                </c:pt>
                <c:pt idx="3473">
                  <c:v>3</c:v>
                </c:pt>
                <c:pt idx="3474">
                  <c:v>1</c:v>
                </c:pt>
                <c:pt idx="3475">
                  <c:v>2</c:v>
                </c:pt>
                <c:pt idx="3476">
                  <c:v>2</c:v>
                </c:pt>
                <c:pt idx="3477">
                  <c:v>32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</c:v>
                </c:pt>
                <c:pt idx="3482">
                  <c:v>18</c:v>
                </c:pt>
                <c:pt idx="3483">
                  <c:v>1</c:v>
                </c:pt>
                <c:pt idx="3484">
                  <c:v>4</c:v>
                </c:pt>
                <c:pt idx="3485">
                  <c:v>3</c:v>
                </c:pt>
                <c:pt idx="3486">
                  <c:v>2</c:v>
                </c:pt>
                <c:pt idx="3487">
                  <c:v>1</c:v>
                </c:pt>
                <c:pt idx="3488">
                  <c:v>2</c:v>
                </c:pt>
                <c:pt idx="3489">
                  <c:v>1</c:v>
                </c:pt>
                <c:pt idx="3490">
                  <c:v>1</c:v>
                </c:pt>
                <c:pt idx="3491">
                  <c:v>6</c:v>
                </c:pt>
                <c:pt idx="3492">
                  <c:v>1</c:v>
                </c:pt>
                <c:pt idx="3493">
                  <c:v>1</c:v>
                </c:pt>
                <c:pt idx="3494">
                  <c:v>2</c:v>
                </c:pt>
                <c:pt idx="3495">
                  <c:v>4</c:v>
                </c:pt>
                <c:pt idx="3496">
                  <c:v>1</c:v>
                </c:pt>
                <c:pt idx="3497">
                  <c:v>3</c:v>
                </c:pt>
                <c:pt idx="3498">
                  <c:v>11</c:v>
                </c:pt>
                <c:pt idx="3499">
                  <c:v>1</c:v>
                </c:pt>
                <c:pt idx="3500">
                  <c:v>2</c:v>
                </c:pt>
                <c:pt idx="3501">
                  <c:v>3</c:v>
                </c:pt>
                <c:pt idx="3502">
                  <c:v>1</c:v>
                </c:pt>
                <c:pt idx="3503">
                  <c:v>2</c:v>
                </c:pt>
                <c:pt idx="3504">
                  <c:v>2</c:v>
                </c:pt>
                <c:pt idx="3505">
                  <c:v>7</c:v>
                </c:pt>
                <c:pt idx="3506">
                  <c:v>2</c:v>
                </c:pt>
                <c:pt idx="3507">
                  <c:v>4</c:v>
                </c:pt>
                <c:pt idx="3508">
                  <c:v>2</c:v>
                </c:pt>
                <c:pt idx="3509">
                  <c:v>2</c:v>
                </c:pt>
                <c:pt idx="3510">
                  <c:v>1</c:v>
                </c:pt>
                <c:pt idx="3511">
                  <c:v>12</c:v>
                </c:pt>
                <c:pt idx="3512">
                  <c:v>2</c:v>
                </c:pt>
                <c:pt idx="3513">
                  <c:v>1</c:v>
                </c:pt>
                <c:pt idx="3514">
                  <c:v>1</c:v>
                </c:pt>
                <c:pt idx="3515">
                  <c:v>1</c:v>
                </c:pt>
                <c:pt idx="3516">
                  <c:v>2</c:v>
                </c:pt>
                <c:pt idx="3517">
                  <c:v>1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2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1</c:v>
                </c:pt>
                <c:pt idx="3526">
                  <c:v>1</c:v>
                </c:pt>
                <c:pt idx="3527">
                  <c:v>4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31</c:v>
                </c:pt>
                <c:pt idx="3532">
                  <c:v>1</c:v>
                </c:pt>
                <c:pt idx="3533">
                  <c:v>2</c:v>
                </c:pt>
                <c:pt idx="3534">
                  <c:v>1</c:v>
                </c:pt>
                <c:pt idx="3535">
                  <c:v>1</c:v>
                </c:pt>
                <c:pt idx="3536">
                  <c:v>3</c:v>
                </c:pt>
                <c:pt idx="3537">
                  <c:v>1</c:v>
                </c:pt>
                <c:pt idx="3538">
                  <c:v>10</c:v>
                </c:pt>
                <c:pt idx="3539">
                  <c:v>6</c:v>
                </c:pt>
                <c:pt idx="3540">
                  <c:v>8</c:v>
                </c:pt>
                <c:pt idx="3541">
                  <c:v>5</c:v>
                </c:pt>
                <c:pt idx="3542">
                  <c:v>2</c:v>
                </c:pt>
                <c:pt idx="3543">
                  <c:v>1</c:v>
                </c:pt>
                <c:pt idx="3544">
                  <c:v>2</c:v>
                </c:pt>
                <c:pt idx="3545">
                  <c:v>1</c:v>
                </c:pt>
                <c:pt idx="3546">
                  <c:v>4</c:v>
                </c:pt>
                <c:pt idx="3547">
                  <c:v>182</c:v>
                </c:pt>
                <c:pt idx="3548">
                  <c:v>1</c:v>
                </c:pt>
                <c:pt idx="3549">
                  <c:v>1</c:v>
                </c:pt>
                <c:pt idx="3550">
                  <c:v>7</c:v>
                </c:pt>
                <c:pt idx="3551">
                  <c:v>3</c:v>
                </c:pt>
                <c:pt idx="3552">
                  <c:v>3</c:v>
                </c:pt>
                <c:pt idx="3553">
                  <c:v>3</c:v>
                </c:pt>
                <c:pt idx="3554">
                  <c:v>7</c:v>
                </c:pt>
                <c:pt idx="3555">
                  <c:v>3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11</c:v>
                </c:pt>
                <c:pt idx="3560">
                  <c:v>1</c:v>
                </c:pt>
                <c:pt idx="3561">
                  <c:v>1</c:v>
                </c:pt>
                <c:pt idx="3562">
                  <c:v>1</c:v>
                </c:pt>
                <c:pt idx="3563">
                  <c:v>3</c:v>
                </c:pt>
                <c:pt idx="3564">
                  <c:v>1</c:v>
                </c:pt>
                <c:pt idx="3565">
                  <c:v>14</c:v>
                </c:pt>
                <c:pt idx="3566">
                  <c:v>1</c:v>
                </c:pt>
                <c:pt idx="3567">
                  <c:v>5</c:v>
                </c:pt>
                <c:pt idx="3568">
                  <c:v>1</c:v>
                </c:pt>
                <c:pt idx="3569">
                  <c:v>1</c:v>
                </c:pt>
                <c:pt idx="3570">
                  <c:v>7</c:v>
                </c:pt>
                <c:pt idx="3571">
                  <c:v>5</c:v>
                </c:pt>
                <c:pt idx="3572">
                  <c:v>1</c:v>
                </c:pt>
                <c:pt idx="3573">
                  <c:v>1</c:v>
                </c:pt>
                <c:pt idx="3574">
                  <c:v>1</c:v>
                </c:pt>
                <c:pt idx="3575">
                  <c:v>26</c:v>
                </c:pt>
                <c:pt idx="3576">
                  <c:v>2</c:v>
                </c:pt>
                <c:pt idx="3577">
                  <c:v>1</c:v>
                </c:pt>
                <c:pt idx="3578">
                  <c:v>3</c:v>
                </c:pt>
                <c:pt idx="3579">
                  <c:v>23</c:v>
                </c:pt>
                <c:pt idx="3580">
                  <c:v>5</c:v>
                </c:pt>
                <c:pt idx="3581">
                  <c:v>2</c:v>
                </c:pt>
                <c:pt idx="3582">
                  <c:v>1</c:v>
                </c:pt>
                <c:pt idx="3583">
                  <c:v>8</c:v>
                </c:pt>
                <c:pt idx="3584">
                  <c:v>962</c:v>
                </c:pt>
                <c:pt idx="3585">
                  <c:v>1</c:v>
                </c:pt>
                <c:pt idx="3586">
                  <c:v>6</c:v>
                </c:pt>
                <c:pt idx="3587">
                  <c:v>3</c:v>
                </c:pt>
                <c:pt idx="3588">
                  <c:v>6</c:v>
                </c:pt>
                <c:pt idx="3589">
                  <c:v>1</c:v>
                </c:pt>
                <c:pt idx="3590">
                  <c:v>2</c:v>
                </c:pt>
                <c:pt idx="3591">
                  <c:v>1</c:v>
                </c:pt>
                <c:pt idx="3592">
                  <c:v>2</c:v>
                </c:pt>
                <c:pt idx="3593">
                  <c:v>1</c:v>
                </c:pt>
                <c:pt idx="3594">
                  <c:v>13</c:v>
                </c:pt>
                <c:pt idx="3595">
                  <c:v>1</c:v>
                </c:pt>
                <c:pt idx="3596">
                  <c:v>1</c:v>
                </c:pt>
                <c:pt idx="3597">
                  <c:v>3</c:v>
                </c:pt>
                <c:pt idx="3598">
                  <c:v>3</c:v>
                </c:pt>
                <c:pt idx="3599">
                  <c:v>3</c:v>
                </c:pt>
                <c:pt idx="3600">
                  <c:v>1</c:v>
                </c:pt>
                <c:pt idx="3601">
                  <c:v>1</c:v>
                </c:pt>
                <c:pt idx="3602">
                  <c:v>1</c:v>
                </c:pt>
                <c:pt idx="3603">
                  <c:v>4</c:v>
                </c:pt>
                <c:pt idx="3604">
                  <c:v>2</c:v>
                </c:pt>
                <c:pt idx="3605">
                  <c:v>1</c:v>
                </c:pt>
                <c:pt idx="3606">
                  <c:v>1</c:v>
                </c:pt>
                <c:pt idx="3607">
                  <c:v>1</c:v>
                </c:pt>
                <c:pt idx="3608">
                  <c:v>1</c:v>
                </c:pt>
                <c:pt idx="3609">
                  <c:v>2</c:v>
                </c:pt>
                <c:pt idx="3610">
                  <c:v>2</c:v>
                </c:pt>
                <c:pt idx="3611">
                  <c:v>2</c:v>
                </c:pt>
                <c:pt idx="3612">
                  <c:v>6</c:v>
                </c:pt>
                <c:pt idx="3613">
                  <c:v>1</c:v>
                </c:pt>
                <c:pt idx="3614">
                  <c:v>1</c:v>
                </c:pt>
                <c:pt idx="3615">
                  <c:v>4</c:v>
                </c:pt>
                <c:pt idx="3616">
                  <c:v>1</c:v>
                </c:pt>
                <c:pt idx="3617">
                  <c:v>2</c:v>
                </c:pt>
                <c:pt idx="3618">
                  <c:v>21</c:v>
                </c:pt>
                <c:pt idx="3619">
                  <c:v>10</c:v>
                </c:pt>
                <c:pt idx="3620">
                  <c:v>2</c:v>
                </c:pt>
                <c:pt idx="3621">
                  <c:v>4</c:v>
                </c:pt>
                <c:pt idx="3622">
                  <c:v>1</c:v>
                </c:pt>
                <c:pt idx="3623">
                  <c:v>1</c:v>
                </c:pt>
                <c:pt idx="3624">
                  <c:v>1</c:v>
                </c:pt>
                <c:pt idx="3625">
                  <c:v>5</c:v>
                </c:pt>
                <c:pt idx="3626">
                  <c:v>1</c:v>
                </c:pt>
                <c:pt idx="3627">
                  <c:v>4</c:v>
                </c:pt>
                <c:pt idx="3628">
                  <c:v>2</c:v>
                </c:pt>
                <c:pt idx="3629">
                  <c:v>3</c:v>
                </c:pt>
                <c:pt idx="3630">
                  <c:v>1</c:v>
                </c:pt>
                <c:pt idx="3631">
                  <c:v>1</c:v>
                </c:pt>
                <c:pt idx="3632">
                  <c:v>2</c:v>
                </c:pt>
                <c:pt idx="3633">
                  <c:v>7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2</c:v>
                </c:pt>
                <c:pt idx="3638">
                  <c:v>2</c:v>
                </c:pt>
                <c:pt idx="3639">
                  <c:v>1</c:v>
                </c:pt>
                <c:pt idx="3640">
                  <c:v>6</c:v>
                </c:pt>
                <c:pt idx="3641">
                  <c:v>8</c:v>
                </c:pt>
                <c:pt idx="3642">
                  <c:v>1</c:v>
                </c:pt>
                <c:pt idx="3643">
                  <c:v>3</c:v>
                </c:pt>
                <c:pt idx="3644">
                  <c:v>2</c:v>
                </c:pt>
                <c:pt idx="3645">
                  <c:v>1</c:v>
                </c:pt>
                <c:pt idx="3646">
                  <c:v>1</c:v>
                </c:pt>
                <c:pt idx="3647">
                  <c:v>1</c:v>
                </c:pt>
                <c:pt idx="3648">
                  <c:v>1</c:v>
                </c:pt>
                <c:pt idx="3649">
                  <c:v>2</c:v>
                </c:pt>
                <c:pt idx="3650">
                  <c:v>1</c:v>
                </c:pt>
                <c:pt idx="3651">
                  <c:v>2</c:v>
                </c:pt>
                <c:pt idx="3652">
                  <c:v>4</c:v>
                </c:pt>
                <c:pt idx="3653">
                  <c:v>4</c:v>
                </c:pt>
                <c:pt idx="3654">
                  <c:v>1</c:v>
                </c:pt>
                <c:pt idx="3655">
                  <c:v>1</c:v>
                </c:pt>
                <c:pt idx="3656">
                  <c:v>2</c:v>
                </c:pt>
                <c:pt idx="3657">
                  <c:v>8</c:v>
                </c:pt>
                <c:pt idx="3658">
                  <c:v>7</c:v>
                </c:pt>
                <c:pt idx="3659">
                  <c:v>5</c:v>
                </c:pt>
                <c:pt idx="3660">
                  <c:v>3</c:v>
                </c:pt>
                <c:pt idx="3661">
                  <c:v>1</c:v>
                </c:pt>
                <c:pt idx="3662">
                  <c:v>4</c:v>
                </c:pt>
                <c:pt idx="3663">
                  <c:v>2</c:v>
                </c:pt>
                <c:pt idx="3664">
                  <c:v>1</c:v>
                </c:pt>
                <c:pt idx="3665">
                  <c:v>3</c:v>
                </c:pt>
                <c:pt idx="3666">
                  <c:v>9</c:v>
                </c:pt>
                <c:pt idx="3667">
                  <c:v>8</c:v>
                </c:pt>
                <c:pt idx="3668">
                  <c:v>6</c:v>
                </c:pt>
                <c:pt idx="3669">
                  <c:v>2</c:v>
                </c:pt>
                <c:pt idx="3670">
                  <c:v>2</c:v>
                </c:pt>
                <c:pt idx="3671">
                  <c:v>3</c:v>
                </c:pt>
                <c:pt idx="3672">
                  <c:v>1</c:v>
                </c:pt>
                <c:pt idx="3673">
                  <c:v>2</c:v>
                </c:pt>
                <c:pt idx="3674">
                  <c:v>1</c:v>
                </c:pt>
                <c:pt idx="3675">
                  <c:v>2</c:v>
                </c:pt>
                <c:pt idx="3676">
                  <c:v>4</c:v>
                </c:pt>
                <c:pt idx="3677">
                  <c:v>1</c:v>
                </c:pt>
                <c:pt idx="3678">
                  <c:v>1</c:v>
                </c:pt>
                <c:pt idx="3679">
                  <c:v>2</c:v>
                </c:pt>
                <c:pt idx="3680">
                  <c:v>1</c:v>
                </c:pt>
                <c:pt idx="3681">
                  <c:v>1</c:v>
                </c:pt>
                <c:pt idx="3682">
                  <c:v>1</c:v>
                </c:pt>
                <c:pt idx="3683">
                  <c:v>1</c:v>
                </c:pt>
                <c:pt idx="3684">
                  <c:v>6</c:v>
                </c:pt>
                <c:pt idx="3685">
                  <c:v>6</c:v>
                </c:pt>
                <c:pt idx="3686">
                  <c:v>3</c:v>
                </c:pt>
                <c:pt idx="3687">
                  <c:v>4</c:v>
                </c:pt>
                <c:pt idx="3688">
                  <c:v>1</c:v>
                </c:pt>
                <c:pt idx="3689">
                  <c:v>10</c:v>
                </c:pt>
                <c:pt idx="3690">
                  <c:v>1</c:v>
                </c:pt>
                <c:pt idx="3691">
                  <c:v>1</c:v>
                </c:pt>
                <c:pt idx="3692">
                  <c:v>3</c:v>
                </c:pt>
                <c:pt idx="3693">
                  <c:v>2</c:v>
                </c:pt>
                <c:pt idx="3694">
                  <c:v>3</c:v>
                </c:pt>
                <c:pt idx="3695">
                  <c:v>1</c:v>
                </c:pt>
                <c:pt idx="3696">
                  <c:v>1</c:v>
                </c:pt>
                <c:pt idx="3697">
                  <c:v>1</c:v>
                </c:pt>
                <c:pt idx="3698">
                  <c:v>3</c:v>
                </c:pt>
                <c:pt idx="3699">
                  <c:v>19</c:v>
                </c:pt>
                <c:pt idx="3700">
                  <c:v>1</c:v>
                </c:pt>
                <c:pt idx="3701">
                  <c:v>1</c:v>
                </c:pt>
                <c:pt idx="3702">
                  <c:v>1</c:v>
                </c:pt>
                <c:pt idx="3703">
                  <c:v>157</c:v>
                </c:pt>
                <c:pt idx="3704">
                  <c:v>1</c:v>
                </c:pt>
                <c:pt idx="3705">
                  <c:v>3</c:v>
                </c:pt>
                <c:pt idx="3706">
                  <c:v>11</c:v>
                </c:pt>
                <c:pt idx="3707">
                  <c:v>1</c:v>
                </c:pt>
                <c:pt idx="3708">
                  <c:v>7</c:v>
                </c:pt>
                <c:pt idx="3709">
                  <c:v>2</c:v>
                </c:pt>
                <c:pt idx="3710">
                  <c:v>1</c:v>
                </c:pt>
                <c:pt idx="3711">
                  <c:v>6</c:v>
                </c:pt>
                <c:pt idx="3712">
                  <c:v>1</c:v>
                </c:pt>
                <c:pt idx="3713">
                  <c:v>3</c:v>
                </c:pt>
                <c:pt idx="3714">
                  <c:v>3</c:v>
                </c:pt>
                <c:pt idx="3715">
                  <c:v>1</c:v>
                </c:pt>
                <c:pt idx="3716">
                  <c:v>3</c:v>
                </c:pt>
                <c:pt idx="3717">
                  <c:v>8</c:v>
                </c:pt>
                <c:pt idx="3718">
                  <c:v>2</c:v>
                </c:pt>
                <c:pt idx="3719">
                  <c:v>3</c:v>
                </c:pt>
                <c:pt idx="3720">
                  <c:v>4</c:v>
                </c:pt>
                <c:pt idx="3721">
                  <c:v>3</c:v>
                </c:pt>
                <c:pt idx="3722">
                  <c:v>3</c:v>
                </c:pt>
                <c:pt idx="3723">
                  <c:v>2</c:v>
                </c:pt>
                <c:pt idx="3724">
                  <c:v>7</c:v>
                </c:pt>
                <c:pt idx="3725">
                  <c:v>1</c:v>
                </c:pt>
                <c:pt idx="3726">
                  <c:v>8</c:v>
                </c:pt>
                <c:pt idx="3727">
                  <c:v>1</c:v>
                </c:pt>
                <c:pt idx="3728">
                  <c:v>2</c:v>
                </c:pt>
                <c:pt idx="3729">
                  <c:v>6</c:v>
                </c:pt>
                <c:pt idx="3730">
                  <c:v>1</c:v>
                </c:pt>
                <c:pt idx="3731">
                  <c:v>1</c:v>
                </c:pt>
                <c:pt idx="3732">
                  <c:v>6</c:v>
                </c:pt>
                <c:pt idx="3733">
                  <c:v>2</c:v>
                </c:pt>
                <c:pt idx="3734">
                  <c:v>1</c:v>
                </c:pt>
                <c:pt idx="3735">
                  <c:v>2</c:v>
                </c:pt>
                <c:pt idx="3736">
                  <c:v>62</c:v>
                </c:pt>
                <c:pt idx="3737">
                  <c:v>1</c:v>
                </c:pt>
                <c:pt idx="3738">
                  <c:v>1</c:v>
                </c:pt>
                <c:pt idx="3739">
                  <c:v>1</c:v>
                </c:pt>
                <c:pt idx="3740">
                  <c:v>1</c:v>
                </c:pt>
                <c:pt idx="3741">
                  <c:v>7</c:v>
                </c:pt>
                <c:pt idx="3742">
                  <c:v>1</c:v>
                </c:pt>
                <c:pt idx="3743">
                  <c:v>1</c:v>
                </c:pt>
                <c:pt idx="3744">
                  <c:v>21</c:v>
                </c:pt>
                <c:pt idx="3745">
                  <c:v>2</c:v>
                </c:pt>
                <c:pt idx="3746">
                  <c:v>4</c:v>
                </c:pt>
                <c:pt idx="3747">
                  <c:v>4</c:v>
                </c:pt>
                <c:pt idx="3748">
                  <c:v>2</c:v>
                </c:pt>
                <c:pt idx="3749">
                  <c:v>3</c:v>
                </c:pt>
                <c:pt idx="3750">
                  <c:v>1</c:v>
                </c:pt>
                <c:pt idx="3751">
                  <c:v>1</c:v>
                </c:pt>
                <c:pt idx="3752">
                  <c:v>1</c:v>
                </c:pt>
                <c:pt idx="3753">
                  <c:v>1</c:v>
                </c:pt>
                <c:pt idx="3754">
                  <c:v>2</c:v>
                </c:pt>
                <c:pt idx="3755">
                  <c:v>1</c:v>
                </c:pt>
                <c:pt idx="3756">
                  <c:v>2</c:v>
                </c:pt>
                <c:pt idx="3757">
                  <c:v>1</c:v>
                </c:pt>
                <c:pt idx="3758">
                  <c:v>4</c:v>
                </c:pt>
                <c:pt idx="3759">
                  <c:v>18</c:v>
                </c:pt>
                <c:pt idx="3760">
                  <c:v>3</c:v>
                </c:pt>
                <c:pt idx="3761">
                  <c:v>1</c:v>
                </c:pt>
                <c:pt idx="3762">
                  <c:v>2</c:v>
                </c:pt>
                <c:pt idx="3763">
                  <c:v>1</c:v>
                </c:pt>
                <c:pt idx="3764">
                  <c:v>4</c:v>
                </c:pt>
                <c:pt idx="3765">
                  <c:v>2</c:v>
                </c:pt>
                <c:pt idx="3766">
                  <c:v>1</c:v>
                </c:pt>
                <c:pt idx="3767">
                  <c:v>3</c:v>
                </c:pt>
                <c:pt idx="3768">
                  <c:v>5</c:v>
                </c:pt>
                <c:pt idx="3769">
                  <c:v>1</c:v>
                </c:pt>
                <c:pt idx="3770">
                  <c:v>2</c:v>
                </c:pt>
                <c:pt idx="3771">
                  <c:v>2</c:v>
                </c:pt>
                <c:pt idx="3772">
                  <c:v>2</c:v>
                </c:pt>
                <c:pt idx="3773">
                  <c:v>2</c:v>
                </c:pt>
                <c:pt idx="3774">
                  <c:v>4</c:v>
                </c:pt>
                <c:pt idx="3775">
                  <c:v>1</c:v>
                </c:pt>
                <c:pt idx="3776">
                  <c:v>1</c:v>
                </c:pt>
                <c:pt idx="3777">
                  <c:v>1</c:v>
                </c:pt>
                <c:pt idx="3778">
                  <c:v>1</c:v>
                </c:pt>
                <c:pt idx="3779">
                  <c:v>1</c:v>
                </c:pt>
                <c:pt idx="3780">
                  <c:v>4</c:v>
                </c:pt>
                <c:pt idx="3781">
                  <c:v>1</c:v>
                </c:pt>
                <c:pt idx="3782">
                  <c:v>4</c:v>
                </c:pt>
                <c:pt idx="3783">
                  <c:v>1</c:v>
                </c:pt>
                <c:pt idx="3784">
                  <c:v>1</c:v>
                </c:pt>
                <c:pt idx="3785">
                  <c:v>1</c:v>
                </c:pt>
                <c:pt idx="3786">
                  <c:v>1</c:v>
                </c:pt>
                <c:pt idx="3787">
                  <c:v>96</c:v>
                </c:pt>
                <c:pt idx="3788">
                  <c:v>15</c:v>
                </c:pt>
                <c:pt idx="3789">
                  <c:v>8</c:v>
                </c:pt>
                <c:pt idx="3790">
                  <c:v>2</c:v>
                </c:pt>
                <c:pt idx="3791">
                  <c:v>2</c:v>
                </c:pt>
                <c:pt idx="3792">
                  <c:v>1</c:v>
                </c:pt>
                <c:pt idx="3793">
                  <c:v>3</c:v>
                </c:pt>
                <c:pt idx="3794">
                  <c:v>6</c:v>
                </c:pt>
                <c:pt idx="3795">
                  <c:v>2</c:v>
                </c:pt>
                <c:pt idx="3796">
                  <c:v>1</c:v>
                </c:pt>
                <c:pt idx="3797">
                  <c:v>1</c:v>
                </c:pt>
                <c:pt idx="3798">
                  <c:v>8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3803">
                  <c:v>1</c:v>
                </c:pt>
                <c:pt idx="3804">
                  <c:v>26</c:v>
                </c:pt>
                <c:pt idx="3805">
                  <c:v>1</c:v>
                </c:pt>
                <c:pt idx="3806">
                  <c:v>2</c:v>
                </c:pt>
                <c:pt idx="3807">
                  <c:v>4</c:v>
                </c:pt>
                <c:pt idx="3808">
                  <c:v>12</c:v>
                </c:pt>
                <c:pt idx="3809">
                  <c:v>1</c:v>
                </c:pt>
                <c:pt idx="3810">
                  <c:v>36</c:v>
                </c:pt>
                <c:pt idx="3811">
                  <c:v>7</c:v>
                </c:pt>
                <c:pt idx="3812">
                  <c:v>5</c:v>
                </c:pt>
                <c:pt idx="3813">
                  <c:v>6</c:v>
                </c:pt>
                <c:pt idx="3814">
                  <c:v>1</c:v>
                </c:pt>
                <c:pt idx="3815">
                  <c:v>5</c:v>
                </c:pt>
                <c:pt idx="3816">
                  <c:v>2</c:v>
                </c:pt>
                <c:pt idx="3817">
                  <c:v>2</c:v>
                </c:pt>
                <c:pt idx="3818">
                  <c:v>1</c:v>
                </c:pt>
                <c:pt idx="3819">
                  <c:v>2</c:v>
                </c:pt>
                <c:pt idx="3820">
                  <c:v>2</c:v>
                </c:pt>
                <c:pt idx="3821">
                  <c:v>1</c:v>
                </c:pt>
                <c:pt idx="3822">
                  <c:v>2</c:v>
                </c:pt>
                <c:pt idx="3823">
                  <c:v>1</c:v>
                </c:pt>
                <c:pt idx="3824">
                  <c:v>1</c:v>
                </c:pt>
                <c:pt idx="3825">
                  <c:v>2</c:v>
                </c:pt>
                <c:pt idx="3826">
                  <c:v>6</c:v>
                </c:pt>
                <c:pt idx="3827">
                  <c:v>2</c:v>
                </c:pt>
                <c:pt idx="3828">
                  <c:v>3</c:v>
                </c:pt>
                <c:pt idx="3829">
                  <c:v>1</c:v>
                </c:pt>
                <c:pt idx="3830">
                  <c:v>1</c:v>
                </c:pt>
                <c:pt idx="3831">
                  <c:v>1</c:v>
                </c:pt>
                <c:pt idx="3832">
                  <c:v>4</c:v>
                </c:pt>
                <c:pt idx="3833">
                  <c:v>5</c:v>
                </c:pt>
                <c:pt idx="3834">
                  <c:v>1</c:v>
                </c:pt>
                <c:pt idx="3835">
                  <c:v>2</c:v>
                </c:pt>
                <c:pt idx="3836">
                  <c:v>1</c:v>
                </c:pt>
                <c:pt idx="3837">
                  <c:v>3</c:v>
                </c:pt>
                <c:pt idx="3838">
                  <c:v>1</c:v>
                </c:pt>
                <c:pt idx="3839">
                  <c:v>1</c:v>
                </c:pt>
                <c:pt idx="3840">
                  <c:v>1</c:v>
                </c:pt>
                <c:pt idx="3841">
                  <c:v>2</c:v>
                </c:pt>
                <c:pt idx="3842">
                  <c:v>2</c:v>
                </c:pt>
                <c:pt idx="3843">
                  <c:v>1</c:v>
                </c:pt>
                <c:pt idx="3844">
                  <c:v>1</c:v>
                </c:pt>
                <c:pt idx="3845">
                  <c:v>2</c:v>
                </c:pt>
                <c:pt idx="3846">
                  <c:v>1</c:v>
                </c:pt>
                <c:pt idx="3847">
                  <c:v>2</c:v>
                </c:pt>
                <c:pt idx="3848">
                  <c:v>4</c:v>
                </c:pt>
                <c:pt idx="3849">
                  <c:v>1</c:v>
                </c:pt>
                <c:pt idx="3850">
                  <c:v>2</c:v>
                </c:pt>
                <c:pt idx="3851">
                  <c:v>4</c:v>
                </c:pt>
                <c:pt idx="3852">
                  <c:v>2</c:v>
                </c:pt>
                <c:pt idx="3853">
                  <c:v>1</c:v>
                </c:pt>
                <c:pt idx="3854">
                  <c:v>10</c:v>
                </c:pt>
                <c:pt idx="3855">
                  <c:v>1</c:v>
                </c:pt>
                <c:pt idx="3856">
                  <c:v>5</c:v>
                </c:pt>
                <c:pt idx="3857">
                  <c:v>1</c:v>
                </c:pt>
                <c:pt idx="3858">
                  <c:v>4</c:v>
                </c:pt>
                <c:pt idx="3859">
                  <c:v>5</c:v>
                </c:pt>
                <c:pt idx="3860">
                  <c:v>62</c:v>
                </c:pt>
                <c:pt idx="3861">
                  <c:v>7</c:v>
                </c:pt>
                <c:pt idx="3862">
                  <c:v>1</c:v>
                </c:pt>
                <c:pt idx="3863">
                  <c:v>11</c:v>
                </c:pt>
                <c:pt idx="3864">
                  <c:v>1</c:v>
                </c:pt>
                <c:pt idx="3865">
                  <c:v>1</c:v>
                </c:pt>
                <c:pt idx="3866">
                  <c:v>7</c:v>
                </c:pt>
                <c:pt idx="3867">
                  <c:v>2</c:v>
                </c:pt>
                <c:pt idx="3868">
                  <c:v>2</c:v>
                </c:pt>
                <c:pt idx="3869">
                  <c:v>2</c:v>
                </c:pt>
                <c:pt idx="3870">
                  <c:v>3</c:v>
                </c:pt>
                <c:pt idx="3871">
                  <c:v>1</c:v>
                </c:pt>
                <c:pt idx="3872">
                  <c:v>5</c:v>
                </c:pt>
                <c:pt idx="3873">
                  <c:v>9</c:v>
                </c:pt>
                <c:pt idx="3874">
                  <c:v>1</c:v>
                </c:pt>
                <c:pt idx="3875">
                  <c:v>4</c:v>
                </c:pt>
                <c:pt idx="3876">
                  <c:v>3</c:v>
                </c:pt>
                <c:pt idx="3877">
                  <c:v>9</c:v>
                </c:pt>
                <c:pt idx="3878">
                  <c:v>1</c:v>
                </c:pt>
                <c:pt idx="3879">
                  <c:v>3</c:v>
                </c:pt>
                <c:pt idx="3880">
                  <c:v>3</c:v>
                </c:pt>
                <c:pt idx="3881">
                  <c:v>7</c:v>
                </c:pt>
                <c:pt idx="3882">
                  <c:v>1</c:v>
                </c:pt>
                <c:pt idx="3883">
                  <c:v>1</c:v>
                </c:pt>
                <c:pt idx="3884">
                  <c:v>1</c:v>
                </c:pt>
                <c:pt idx="3885">
                  <c:v>1</c:v>
                </c:pt>
                <c:pt idx="3886">
                  <c:v>1</c:v>
                </c:pt>
                <c:pt idx="3887">
                  <c:v>2</c:v>
                </c:pt>
                <c:pt idx="3888">
                  <c:v>1</c:v>
                </c:pt>
                <c:pt idx="3889">
                  <c:v>4</c:v>
                </c:pt>
                <c:pt idx="3890">
                  <c:v>1</c:v>
                </c:pt>
                <c:pt idx="3891">
                  <c:v>1</c:v>
                </c:pt>
                <c:pt idx="3892">
                  <c:v>1</c:v>
                </c:pt>
                <c:pt idx="3893">
                  <c:v>2</c:v>
                </c:pt>
                <c:pt idx="3894">
                  <c:v>1</c:v>
                </c:pt>
                <c:pt idx="3895">
                  <c:v>2</c:v>
                </c:pt>
                <c:pt idx="3896">
                  <c:v>25</c:v>
                </c:pt>
                <c:pt idx="3897">
                  <c:v>15</c:v>
                </c:pt>
                <c:pt idx="3898">
                  <c:v>4</c:v>
                </c:pt>
                <c:pt idx="3899">
                  <c:v>1</c:v>
                </c:pt>
                <c:pt idx="3900">
                  <c:v>1</c:v>
                </c:pt>
                <c:pt idx="3901">
                  <c:v>2</c:v>
                </c:pt>
                <c:pt idx="3902">
                  <c:v>2</c:v>
                </c:pt>
                <c:pt idx="3903">
                  <c:v>2</c:v>
                </c:pt>
                <c:pt idx="3904">
                  <c:v>1</c:v>
                </c:pt>
                <c:pt idx="3905">
                  <c:v>1</c:v>
                </c:pt>
                <c:pt idx="3906">
                  <c:v>14</c:v>
                </c:pt>
                <c:pt idx="3907">
                  <c:v>12</c:v>
                </c:pt>
                <c:pt idx="3908">
                  <c:v>3</c:v>
                </c:pt>
                <c:pt idx="3909">
                  <c:v>136</c:v>
                </c:pt>
                <c:pt idx="3910">
                  <c:v>1</c:v>
                </c:pt>
                <c:pt idx="3911">
                  <c:v>1</c:v>
                </c:pt>
                <c:pt idx="3912">
                  <c:v>1</c:v>
                </c:pt>
                <c:pt idx="3913">
                  <c:v>1</c:v>
                </c:pt>
                <c:pt idx="3914">
                  <c:v>41</c:v>
                </c:pt>
                <c:pt idx="3915">
                  <c:v>1</c:v>
                </c:pt>
                <c:pt idx="3916">
                  <c:v>2</c:v>
                </c:pt>
                <c:pt idx="3917">
                  <c:v>2</c:v>
                </c:pt>
                <c:pt idx="3918">
                  <c:v>24</c:v>
                </c:pt>
                <c:pt idx="3919">
                  <c:v>1</c:v>
                </c:pt>
                <c:pt idx="3920">
                  <c:v>18</c:v>
                </c:pt>
                <c:pt idx="3921">
                  <c:v>3</c:v>
                </c:pt>
                <c:pt idx="3922">
                  <c:v>4</c:v>
                </c:pt>
                <c:pt idx="3923">
                  <c:v>4</c:v>
                </c:pt>
                <c:pt idx="3924">
                  <c:v>12</c:v>
                </c:pt>
                <c:pt idx="3925">
                  <c:v>6</c:v>
                </c:pt>
                <c:pt idx="3926">
                  <c:v>1</c:v>
                </c:pt>
                <c:pt idx="3927">
                  <c:v>3</c:v>
                </c:pt>
                <c:pt idx="3928">
                  <c:v>1</c:v>
                </c:pt>
                <c:pt idx="3929">
                  <c:v>5</c:v>
                </c:pt>
                <c:pt idx="3930">
                  <c:v>1</c:v>
                </c:pt>
                <c:pt idx="3931">
                  <c:v>1</c:v>
                </c:pt>
                <c:pt idx="3932">
                  <c:v>2</c:v>
                </c:pt>
                <c:pt idx="3933">
                  <c:v>1</c:v>
                </c:pt>
                <c:pt idx="3934">
                  <c:v>7</c:v>
                </c:pt>
                <c:pt idx="3935">
                  <c:v>4</c:v>
                </c:pt>
                <c:pt idx="3936">
                  <c:v>7</c:v>
                </c:pt>
                <c:pt idx="3937">
                  <c:v>8</c:v>
                </c:pt>
                <c:pt idx="3938">
                  <c:v>1</c:v>
                </c:pt>
                <c:pt idx="3939">
                  <c:v>14</c:v>
                </c:pt>
                <c:pt idx="3940">
                  <c:v>2</c:v>
                </c:pt>
                <c:pt idx="3941">
                  <c:v>1</c:v>
                </c:pt>
                <c:pt idx="3942">
                  <c:v>4</c:v>
                </c:pt>
                <c:pt idx="3943">
                  <c:v>5</c:v>
                </c:pt>
                <c:pt idx="3944">
                  <c:v>3</c:v>
                </c:pt>
                <c:pt idx="3945">
                  <c:v>48</c:v>
                </c:pt>
                <c:pt idx="3946">
                  <c:v>1</c:v>
                </c:pt>
                <c:pt idx="3947">
                  <c:v>4</c:v>
                </c:pt>
                <c:pt idx="3948">
                  <c:v>4</c:v>
                </c:pt>
                <c:pt idx="3949">
                  <c:v>2</c:v>
                </c:pt>
                <c:pt idx="3950">
                  <c:v>1</c:v>
                </c:pt>
                <c:pt idx="3951">
                  <c:v>1</c:v>
                </c:pt>
                <c:pt idx="3952">
                  <c:v>3</c:v>
                </c:pt>
                <c:pt idx="3953">
                  <c:v>1</c:v>
                </c:pt>
                <c:pt idx="3954">
                  <c:v>3</c:v>
                </c:pt>
                <c:pt idx="3955">
                  <c:v>2</c:v>
                </c:pt>
                <c:pt idx="3956">
                  <c:v>3</c:v>
                </c:pt>
                <c:pt idx="3957">
                  <c:v>1</c:v>
                </c:pt>
                <c:pt idx="3958">
                  <c:v>2</c:v>
                </c:pt>
                <c:pt idx="3959">
                  <c:v>1</c:v>
                </c:pt>
                <c:pt idx="3960">
                  <c:v>1</c:v>
                </c:pt>
                <c:pt idx="3961">
                  <c:v>1</c:v>
                </c:pt>
                <c:pt idx="3962">
                  <c:v>3</c:v>
                </c:pt>
                <c:pt idx="3963">
                  <c:v>1</c:v>
                </c:pt>
                <c:pt idx="3964">
                  <c:v>78</c:v>
                </c:pt>
                <c:pt idx="3965">
                  <c:v>2</c:v>
                </c:pt>
                <c:pt idx="3966">
                  <c:v>10</c:v>
                </c:pt>
                <c:pt idx="3967">
                  <c:v>2</c:v>
                </c:pt>
                <c:pt idx="3968">
                  <c:v>4</c:v>
                </c:pt>
                <c:pt idx="3969">
                  <c:v>2</c:v>
                </c:pt>
                <c:pt idx="3970">
                  <c:v>1</c:v>
                </c:pt>
                <c:pt idx="3971">
                  <c:v>1</c:v>
                </c:pt>
                <c:pt idx="3972">
                  <c:v>1</c:v>
                </c:pt>
                <c:pt idx="3973">
                  <c:v>1</c:v>
                </c:pt>
                <c:pt idx="3974">
                  <c:v>1</c:v>
                </c:pt>
                <c:pt idx="3975">
                  <c:v>1</c:v>
                </c:pt>
                <c:pt idx="3976">
                  <c:v>1</c:v>
                </c:pt>
                <c:pt idx="3977">
                  <c:v>18</c:v>
                </c:pt>
                <c:pt idx="3978">
                  <c:v>1</c:v>
                </c:pt>
                <c:pt idx="3979">
                  <c:v>17</c:v>
                </c:pt>
                <c:pt idx="3980">
                  <c:v>2</c:v>
                </c:pt>
                <c:pt idx="3981">
                  <c:v>13</c:v>
                </c:pt>
                <c:pt idx="3982">
                  <c:v>1</c:v>
                </c:pt>
                <c:pt idx="3983">
                  <c:v>2</c:v>
                </c:pt>
                <c:pt idx="3984">
                  <c:v>1</c:v>
                </c:pt>
                <c:pt idx="3985">
                  <c:v>1</c:v>
                </c:pt>
                <c:pt idx="3986">
                  <c:v>2</c:v>
                </c:pt>
                <c:pt idx="3987">
                  <c:v>13</c:v>
                </c:pt>
                <c:pt idx="3988">
                  <c:v>3</c:v>
                </c:pt>
                <c:pt idx="3989">
                  <c:v>12</c:v>
                </c:pt>
                <c:pt idx="3990">
                  <c:v>2</c:v>
                </c:pt>
                <c:pt idx="3991">
                  <c:v>2</c:v>
                </c:pt>
                <c:pt idx="3992">
                  <c:v>1</c:v>
                </c:pt>
                <c:pt idx="3993">
                  <c:v>1</c:v>
                </c:pt>
                <c:pt idx="3994">
                  <c:v>3</c:v>
                </c:pt>
                <c:pt idx="3995">
                  <c:v>5</c:v>
                </c:pt>
                <c:pt idx="3996">
                  <c:v>3</c:v>
                </c:pt>
                <c:pt idx="3997">
                  <c:v>1</c:v>
                </c:pt>
                <c:pt idx="3998">
                  <c:v>2</c:v>
                </c:pt>
                <c:pt idx="3999">
                  <c:v>2</c:v>
                </c:pt>
                <c:pt idx="4000">
                  <c:v>3</c:v>
                </c:pt>
                <c:pt idx="4001">
                  <c:v>3</c:v>
                </c:pt>
                <c:pt idx="4002">
                  <c:v>6</c:v>
                </c:pt>
                <c:pt idx="4003">
                  <c:v>2</c:v>
                </c:pt>
                <c:pt idx="4004">
                  <c:v>3</c:v>
                </c:pt>
                <c:pt idx="4005">
                  <c:v>21</c:v>
                </c:pt>
                <c:pt idx="4006">
                  <c:v>18</c:v>
                </c:pt>
                <c:pt idx="4007">
                  <c:v>2</c:v>
                </c:pt>
                <c:pt idx="4008">
                  <c:v>1</c:v>
                </c:pt>
                <c:pt idx="4009">
                  <c:v>1</c:v>
                </c:pt>
                <c:pt idx="4010">
                  <c:v>1</c:v>
                </c:pt>
                <c:pt idx="4011">
                  <c:v>3</c:v>
                </c:pt>
                <c:pt idx="4012">
                  <c:v>3</c:v>
                </c:pt>
                <c:pt idx="4013">
                  <c:v>1</c:v>
                </c:pt>
                <c:pt idx="4014">
                  <c:v>1</c:v>
                </c:pt>
                <c:pt idx="4015">
                  <c:v>6</c:v>
                </c:pt>
                <c:pt idx="4016">
                  <c:v>3</c:v>
                </c:pt>
                <c:pt idx="4017">
                  <c:v>1</c:v>
                </c:pt>
                <c:pt idx="4018">
                  <c:v>2</c:v>
                </c:pt>
                <c:pt idx="4019">
                  <c:v>16</c:v>
                </c:pt>
                <c:pt idx="4020">
                  <c:v>1</c:v>
                </c:pt>
                <c:pt idx="4021">
                  <c:v>4</c:v>
                </c:pt>
                <c:pt idx="4022">
                  <c:v>1</c:v>
                </c:pt>
                <c:pt idx="4023">
                  <c:v>14</c:v>
                </c:pt>
                <c:pt idx="4024">
                  <c:v>1</c:v>
                </c:pt>
                <c:pt idx="4025">
                  <c:v>1</c:v>
                </c:pt>
                <c:pt idx="4026">
                  <c:v>10</c:v>
                </c:pt>
                <c:pt idx="4027">
                  <c:v>2</c:v>
                </c:pt>
                <c:pt idx="4028">
                  <c:v>5</c:v>
                </c:pt>
                <c:pt idx="4029">
                  <c:v>1</c:v>
                </c:pt>
                <c:pt idx="4030">
                  <c:v>1</c:v>
                </c:pt>
                <c:pt idx="4031">
                  <c:v>3</c:v>
                </c:pt>
                <c:pt idx="4032">
                  <c:v>1</c:v>
                </c:pt>
                <c:pt idx="4033">
                  <c:v>1</c:v>
                </c:pt>
                <c:pt idx="4034">
                  <c:v>5</c:v>
                </c:pt>
                <c:pt idx="4035">
                  <c:v>3</c:v>
                </c:pt>
                <c:pt idx="4036">
                  <c:v>2</c:v>
                </c:pt>
                <c:pt idx="4037">
                  <c:v>3</c:v>
                </c:pt>
                <c:pt idx="4038">
                  <c:v>29</c:v>
                </c:pt>
                <c:pt idx="4039">
                  <c:v>1</c:v>
                </c:pt>
                <c:pt idx="4040">
                  <c:v>1</c:v>
                </c:pt>
                <c:pt idx="4041">
                  <c:v>1</c:v>
                </c:pt>
                <c:pt idx="4042">
                  <c:v>1</c:v>
                </c:pt>
                <c:pt idx="4043">
                  <c:v>3</c:v>
                </c:pt>
                <c:pt idx="4044">
                  <c:v>2</c:v>
                </c:pt>
                <c:pt idx="4045">
                  <c:v>7</c:v>
                </c:pt>
                <c:pt idx="4046">
                  <c:v>2</c:v>
                </c:pt>
                <c:pt idx="4047">
                  <c:v>4</c:v>
                </c:pt>
                <c:pt idx="4048">
                  <c:v>2</c:v>
                </c:pt>
                <c:pt idx="4049">
                  <c:v>4</c:v>
                </c:pt>
                <c:pt idx="4050">
                  <c:v>1</c:v>
                </c:pt>
                <c:pt idx="4051">
                  <c:v>1</c:v>
                </c:pt>
                <c:pt idx="4052">
                  <c:v>9</c:v>
                </c:pt>
                <c:pt idx="4053">
                  <c:v>5</c:v>
                </c:pt>
                <c:pt idx="4054">
                  <c:v>2</c:v>
                </c:pt>
                <c:pt idx="4055">
                  <c:v>2</c:v>
                </c:pt>
                <c:pt idx="4056">
                  <c:v>1</c:v>
                </c:pt>
                <c:pt idx="4057">
                  <c:v>1</c:v>
                </c:pt>
                <c:pt idx="4058">
                  <c:v>1</c:v>
                </c:pt>
                <c:pt idx="4059">
                  <c:v>2</c:v>
                </c:pt>
                <c:pt idx="4060">
                  <c:v>2</c:v>
                </c:pt>
                <c:pt idx="4061">
                  <c:v>1</c:v>
                </c:pt>
                <c:pt idx="4062">
                  <c:v>1</c:v>
                </c:pt>
                <c:pt idx="4063">
                  <c:v>1</c:v>
                </c:pt>
                <c:pt idx="4064">
                  <c:v>1</c:v>
                </c:pt>
                <c:pt idx="4065">
                  <c:v>2</c:v>
                </c:pt>
                <c:pt idx="4066">
                  <c:v>2</c:v>
                </c:pt>
                <c:pt idx="4067">
                  <c:v>1</c:v>
                </c:pt>
                <c:pt idx="4068">
                  <c:v>4</c:v>
                </c:pt>
                <c:pt idx="4069">
                  <c:v>1</c:v>
                </c:pt>
                <c:pt idx="4070">
                  <c:v>1</c:v>
                </c:pt>
                <c:pt idx="4071">
                  <c:v>1</c:v>
                </c:pt>
                <c:pt idx="4072">
                  <c:v>1</c:v>
                </c:pt>
                <c:pt idx="4073">
                  <c:v>1</c:v>
                </c:pt>
                <c:pt idx="4074">
                  <c:v>1</c:v>
                </c:pt>
                <c:pt idx="4075">
                  <c:v>2</c:v>
                </c:pt>
                <c:pt idx="4076">
                  <c:v>2</c:v>
                </c:pt>
                <c:pt idx="4077">
                  <c:v>1</c:v>
                </c:pt>
                <c:pt idx="4078">
                  <c:v>1</c:v>
                </c:pt>
                <c:pt idx="4079">
                  <c:v>2</c:v>
                </c:pt>
                <c:pt idx="4080">
                  <c:v>5</c:v>
                </c:pt>
                <c:pt idx="4081">
                  <c:v>1</c:v>
                </c:pt>
                <c:pt idx="4082">
                  <c:v>1</c:v>
                </c:pt>
                <c:pt idx="4083">
                  <c:v>3</c:v>
                </c:pt>
                <c:pt idx="4084">
                  <c:v>1</c:v>
                </c:pt>
                <c:pt idx="4085">
                  <c:v>1</c:v>
                </c:pt>
                <c:pt idx="4086">
                  <c:v>21</c:v>
                </c:pt>
                <c:pt idx="4087">
                  <c:v>1</c:v>
                </c:pt>
                <c:pt idx="4088">
                  <c:v>3</c:v>
                </c:pt>
                <c:pt idx="4089">
                  <c:v>2</c:v>
                </c:pt>
                <c:pt idx="4090">
                  <c:v>2</c:v>
                </c:pt>
                <c:pt idx="4091">
                  <c:v>2</c:v>
                </c:pt>
                <c:pt idx="4092">
                  <c:v>3</c:v>
                </c:pt>
                <c:pt idx="4093">
                  <c:v>2</c:v>
                </c:pt>
                <c:pt idx="4094">
                  <c:v>1</c:v>
                </c:pt>
                <c:pt idx="4095">
                  <c:v>1</c:v>
                </c:pt>
                <c:pt idx="4096">
                  <c:v>19</c:v>
                </c:pt>
                <c:pt idx="4097">
                  <c:v>6</c:v>
                </c:pt>
                <c:pt idx="4098">
                  <c:v>2</c:v>
                </c:pt>
                <c:pt idx="4099">
                  <c:v>10</c:v>
                </c:pt>
                <c:pt idx="4100">
                  <c:v>12</c:v>
                </c:pt>
                <c:pt idx="4101">
                  <c:v>1</c:v>
                </c:pt>
                <c:pt idx="4102">
                  <c:v>1</c:v>
                </c:pt>
                <c:pt idx="4103">
                  <c:v>1</c:v>
                </c:pt>
                <c:pt idx="4104">
                  <c:v>1</c:v>
                </c:pt>
                <c:pt idx="4105">
                  <c:v>3</c:v>
                </c:pt>
                <c:pt idx="4106">
                  <c:v>4</c:v>
                </c:pt>
                <c:pt idx="4107">
                  <c:v>1</c:v>
                </c:pt>
                <c:pt idx="4108">
                  <c:v>1</c:v>
                </c:pt>
                <c:pt idx="4109">
                  <c:v>1</c:v>
                </c:pt>
                <c:pt idx="4110">
                  <c:v>1</c:v>
                </c:pt>
                <c:pt idx="4111">
                  <c:v>23</c:v>
                </c:pt>
                <c:pt idx="4112">
                  <c:v>3</c:v>
                </c:pt>
                <c:pt idx="4113">
                  <c:v>3</c:v>
                </c:pt>
                <c:pt idx="4114">
                  <c:v>2</c:v>
                </c:pt>
                <c:pt idx="4115">
                  <c:v>4</c:v>
                </c:pt>
                <c:pt idx="4116">
                  <c:v>36</c:v>
                </c:pt>
                <c:pt idx="4117">
                  <c:v>1</c:v>
                </c:pt>
                <c:pt idx="4118">
                  <c:v>29</c:v>
                </c:pt>
                <c:pt idx="4119">
                  <c:v>1</c:v>
                </c:pt>
                <c:pt idx="4120">
                  <c:v>1</c:v>
                </c:pt>
                <c:pt idx="4121">
                  <c:v>1</c:v>
                </c:pt>
                <c:pt idx="4122">
                  <c:v>11</c:v>
                </c:pt>
                <c:pt idx="4123">
                  <c:v>1</c:v>
                </c:pt>
                <c:pt idx="4124">
                  <c:v>2</c:v>
                </c:pt>
                <c:pt idx="4125">
                  <c:v>1</c:v>
                </c:pt>
                <c:pt idx="4126">
                  <c:v>1</c:v>
                </c:pt>
                <c:pt idx="4127">
                  <c:v>2</c:v>
                </c:pt>
                <c:pt idx="4128">
                  <c:v>3</c:v>
                </c:pt>
                <c:pt idx="4129">
                  <c:v>1</c:v>
                </c:pt>
                <c:pt idx="4130">
                  <c:v>11</c:v>
                </c:pt>
                <c:pt idx="4131">
                  <c:v>3</c:v>
                </c:pt>
                <c:pt idx="4132">
                  <c:v>1</c:v>
                </c:pt>
                <c:pt idx="4133">
                  <c:v>1</c:v>
                </c:pt>
                <c:pt idx="4134">
                  <c:v>1</c:v>
                </c:pt>
                <c:pt idx="4135">
                  <c:v>1</c:v>
                </c:pt>
                <c:pt idx="4136">
                  <c:v>17</c:v>
                </c:pt>
                <c:pt idx="4137">
                  <c:v>3</c:v>
                </c:pt>
                <c:pt idx="4138">
                  <c:v>1</c:v>
                </c:pt>
                <c:pt idx="4139">
                  <c:v>1</c:v>
                </c:pt>
                <c:pt idx="4140">
                  <c:v>2</c:v>
                </c:pt>
                <c:pt idx="4141">
                  <c:v>1</c:v>
                </c:pt>
                <c:pt idx="4142">
                  <c:v>2</c:v>
                </c:pt>
                <c:pt idx="4143">
                  <c:v>2</c:v>
                </c:pt>
                <c:pt idx="4144">
                  <c:v>1</c:v>
                </c:pt>
                <c:pt idx="4145">
                  <c:v>1</c:v>
                </c:pt>
                <c:pt idx="4146">
                  <c:v>1</c:v>
                </c:pt>
                <c:pt idx="4147">
                  <c:v>1</c:v>
                </c:pt>
                <c:pt idx="4148">
                  <c:v>1</c:v>
                </c:pt>
                <c:pt idx="4149">
                  <c:v>1</c:v>
                </c:pt>
                <c:pt idx="4150">
                  <c:v>1</c:v>
                </c:pt>
                <c:pt idx="4151">
                  <c:v>4</c:v>
                </c:pt>
                <c:pt idx="4152">
                  <c:v>19</c:v>
                </c:pt>
                <c:pt idx="4153">
                  <c:v>1</c:v>
                </c:pt>
                <c:pt idx="4154">
                  <c:v>2</c:v>
                </c:pt>
                <c:pt idx="4155">
                  <c:v>4</c:v>
                </c:pt>
                <c:pt idx="4156">
                  <c:v>6</c:v>
                </c:pt>
                <c:pt idx="4157">
                  <c:v>2</c:v>
                </c:pt>
                <c:pt idx="4158">
                  <c:v>3</c:v>
                </c:pt>
                <c:pt idx="4159">
                  <c:v>2</c:v>
                </c:pt>
                <c:pt idx="4160">
                  <c:v>1</c:v>
                </c:pt>
                <c:pt idx="4161">
                  <c:v>1</c:v>
                </c:pt>
                <c:pt idx="4162">
                  <c:v>2</c:v>
                </c:pt>
                <c:pt idx="4163">
                  <c:v>4</c:v>
                </c:pt>
                <c:pt idx="4164">
                  <c:v>3</c:v>
                </c:pt>
                <c:pt idx="4165">
                  <c:v>1</c:v>
                </c:pt>
                <c:pt idx="4166">
                  <c:v>2</c:v>
                </c:pt>
                <c:pt idx="4167">
                  <c:v>1</c:v>
                </c:pt>
                <c:pt idx="4168">
                  <c:v>2</c:v>
                </c:pt>
                <c:pt idx="4169">
                  <c:v>3</c:v>
                </c:pt>
                <c:pt idx="4170">
                  <c:v>14</c:v>
                </c:pt>
                <c:pt idx="4171">
                  <c:v>1</c:v>
                </c:pt>
                <c:pt idx="4172">
                  <c:v>1</c:v>
                </c:pt>
                <c:pt idx="4173">
                  <c:v>3</c:v>
                </c:pt>
                <c:pt idx="4174">
                  <c:v>1</c:v>
                </c:pt>
                <c:pt idx="4175">
                  <c:v>18</c:v>
                </c:pt>
                <c:pt idx="4176">
                  <c:v>1</c:v>
                </c:pt>
                <c:pt idx="4177">
                  <c:v>3</c:v>
                </c:pt>
                <c:pt idx="4178">
                  <c:v>4</c:v>
                </c:pt>
                <c:pt idx="4179">
                  <c:v>1</c:v>
                </c:pt>
                <c:pt idx="4180">
                  <c:v>1</c:v>
                </c:pt>
                <c:pt idx="4181">
                  <c:v>1</c:v>
                </c:pt>
                <c:pt idx="4182">
                  <c:v>16</c:v>
                </c:pt>
                <c:pt idx="4183">
                  <c:v>18</c:v>
                </c:pt>
                <c:pt idx="4184">
                  <c:v>1</c:v>
                </c:pt>
                <c:pt idx="4185">
                  <c:v>30</c:v>
                </c:pt>
                <c:pt idx="4186">
                  <c:v>1</c:v>
                </c:pt>
                <c:pt idx="4187">
                  <c:v>1</c:v>
                </c:pt>
                <c:pt idx="4188">
                  <c:v>5</c:v>
                </c:pt>
                <c:pt idx="4189">
                  <c:v>2</c:v>
                </c:pt>
                <c:pt idx="4190">
                  <c:v>70</c:v>
                </c:pt>
                <c:pt idx="4191">
                  <c:v>2</c:v>
                </c:pt>
                <c:pt idx="4192">
                  <c:v>2</c:v>
                </c:pt>
                <c:pt idx="4193">
                  <c:v>1</c:v>
                </c:pt>
                <c:pt idx="4194">
                  <c:v>1</c:v>
                </c:pt>
                <c:pt idx="4195">
                  <c:v>3</c:v>
                </c:pt>
                <c:pt idx="4196">
                  <c:v>3</c:v>
                </c:pt>
                <c:pt idx="4197">
                  <c:v>1</c:v>
                </c:pt>
                <c:pt idx="4198">
                  <c:v>3</c:v>
                </c:pt>
                <c:pt idx="4199">
                  <c:v>5</c:v>
                </c:pt>
                <c:pt idx="4200">
                  <c:v>1</c:v>
                </c:pt>
                <c:pt idx="4201">
                  <c:v>2</c:v>
                </c:pt>
                <c:pt idx="4202">
                  <c:v>2</c:v>
                </c:pt>
                <c:pt idx="4203">
                  <c:v>1</c:v>
                </c:pt>
                <c:pt idx="4204">
                  <c:v>3</c:v>
                </c:pt>
                <c:pt idx="4205">
                  <c:v>1</c:v>
                </c:pt>
                <c:pt idx="4206">
                  <c:v>4</c:v>
                </c:pt>
                <c:pt idx="4207">
                  <c:v>1</c:v>
                </c:pt>
                <c:pt idx="4208">
                  <c:v>5</c:v>
                </c:pt>
                <c:pt idx="4209">
                  <c:v>1</c:v>
                </c:pt>
                <c:pt idx="4210">
                  <c:v>3</c:v>
                </c:pt>
                <c:pt idx="4211">
                  <c:v>3</c:v>
                </c:pt>
                <c:pt idx="4212">
                  <c:v>15</c:v>
                </c:pt>
                <c:pt idx="4213">
                  <c:v>5</c:v>
                </c:pt>
                <c:pt idx="4214">
                  <c:v>9</c:v>
                </c:pt>
                <c:pt idx="4215">
                  <c:v>4</c:v>
                </c:pt>
                <c:pt idx="4216">
                  <c:v>5</c:v>
                </c:pt>
                <c:pt idx="4217">
                  <c:v>3</c:v>
                </c:pt>
                <c:pt idx="4218">
                  <c:v>1</c:v>
                </c:pt>
                <c:pt idx="4219">
                  <c:v>2</c:v>
                </c:pt>
                <c:pt idx="4220">
                  <c:v>1</c:v>
                </c:pt>
                <c:pt idx="4221">
                  <c:v>1</c:v>
                </c:pt>
                <c:pt idx="4222">
                  <c:v>1</c:v>
                </c:pt>
                <c:pt idx="4223">
                  <c:v>2</c:v>
                </c:pt>
                <c:pt idx="4224">
                  <c:v>6</c:v>
                </c:pt>
                <c:pt idx="4225">
                  <c:v>9</c:v>
                </c:pt>
                <c:pt idx="4226">
                  <c:v>1</c:v>
                </c:pt>
                <c:pt idx="4227">
                  <c:v>3</c:v>
                </c:pt>
                <c:pt idx="4228">
                  <c:v>2</c:v>
                </c:pt>
                <c:pt idx="4229">
                  <c:v>2</c:v>
                </c:pt>
                <c:pt idx="4230">
                  <c:v>3</c:v>
                </c:pt>
                <c:pt idx="4231">
                  <c:v>3</c:v>
                </c:pt>
                <c:pt idx="4232">
                  <c:v>2</c:v>
                </c:pt>
                <c:pt idx="4233">
                  <c:v>1</c:v>
                </c:pt>
                <c:pt idx="4234">
                  <c:v>2</c:v>
                </c:pt>
                <c:pt idx="4235">
                  <c:v>1</c:v>
                </c:pt>
                <c:pt idx="4236">
                  <c:v>3</c:v>
                </c:pt>
                <c:pt idx="4237">
                  <c:v>5</c:v>
                </c:pt>
                <c:pt idx="4238">
                  <c:v>2</c:v>
                </c:pt>
                <c:pt idx="4239">
                  <c:v>1</c:v>
                </c:pt>
                <c:pt idx="4240">
                  <c:v>2</c:v>
                </c:pt>
                <c:pt idx="4241">
                  <c:v>1</c:v>
                </c:pt>
                <c:pt idx="4242">
                  <c:v>3</c:v>
                </c:pt>
                <c:pt idx="4243">
                  <c:v>3</c:v>
                </c:pt>
                <c:pt idx="4244">
                  <c:v>4</c:v>
                </c:pt>
                <c:pt idx="4245">
                  <c:v>1</c:v>
                </c:pt>
                <c:pt idx="4246">
                  <c:v>13</c:v>
                </c:pt>
                <c:pt idx="4247">
                  <c:v>1</c:v>
                </c:pt>
                <c:pt idx="4248">
                  <c:v>4</c:v>
                </c:pt>
                <c:pt idx="4249">
                  <c:v>1</c:v>
                </c:pt>
                <c:pt idx="4250">
                  <c:v>2</c:v>
                </c:pt>
                <c:pt idx="4251">
                  <c:v>1</c:v>
                </c:pt>
                <c:pt idx="4252">
                  <c:v>1</c:v>
                </c:pt>
                <c:pt idx="4253">
                  <c:v>3</c:v>
                </c:pt>
                <c:pt idx="4254">
                  <c:v>2</c:v>
                </c:pt>
                <c:pt idx="4255">
                  <c:v>4</c:v>
                </c:pt>
                <c:pt idx="4256">
                  <c:v>1</c:v>
                </c:pt>
                <c:pt idx="4257">
                  <c:v>1</c:v>
                </c:pt>
                <c:pt idx="4258">
                  <c:v>1</c:v>
                </c:pt>
                <c:pt idx="4259">
                  <c:v>1</c:v>
                </c:pt>
                <c:pt idx="4260">
                  <c:v>11</c:v>
                </c:pt>
                <c:pt idx="4261">
                  <c:v>2</c:v>
                </c:pt>
                <c:pt idx="4262">
                  <c:v>3</c:v>
                </c:pt>
                <c:pt idx="4263">
                  <c:v>1</c:v>
                </c:pt>
                <c:pt idx="4264">
                  <c:v>1</c:v>
                </c:pt>
                <c:pt idx="4265">
                  <c:v>3</c:v>
                </c:pt>
                <c:pt idx="4266">
                  <c:v>1</c:v>
                </c:pt>
                <c:pt idx="4267">
                  <c:v>12</c:v>
                </c:pt>
                <c:pt idx="4268">
                  <c:v>1</c:v>
                </c:pt>
                <c:pt idx="4269">
                  <c:v>1</c:v>
                </c:pt>
                <c:pt idx="4270">
                  <c:v>5</c:v>
                </c:pt>
                <c:pt idx="4271">
                  <c:v>6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11</c:v>
                </c:pt>
                <c:pt idx="4277">
                  <c:v>1</c:v>
                </c:pt>
                <c:pt idx="4278">
                  <c:v>8</c:v>
                </c:pt>
                <c:pt idx="4279">
                  <c:v>1</c:v>
                </c:pt>
                <c:pt idx="4280">
                  <c:v>1</c:v>
                </c:pt>
                <c:pt idx="4281">
                  <c:v>2</c:v>
                </c:pt>
                <c:pt idx="4282">
                  <c:v>1</c:v>
                </c:pt>
                <c:pt idx="4283">
                  <c:v>2</c:v>
                </c:pt>
                <c:pt idx="4284">
                  <c:v>2</c:v>
                </c:pt>
                <c:pt idx="4285">
                  <c:v>1</c:v>
                </c:pt>
                <c:pt idx="4286">
                  <c:v>2</c:v>
                </c:pt>
                <c:pt idx="4287">
                  <c:v>2</c:v>
                </c:pt>
                <c:pt idx="4288">
                  <c:v>1</c:v>
                </c:pt>
                <c:pt idx="4289">
                  <c:v>7</c:v>
                </c:pt>
                <c:pt idx="4290">
                  <c:v>2</c:v>
                </c:pt>
                <c:pt idx="4291">
                  <c:v>2</c:v>
                </c:pt>
                <c:pt idx="4292">
                  <c:v>3</c:v>
                </c:pt>
                <c:pt idx="4293">
                  <c:v>3</c:v>
                </c:pt>
                <c:pt idx="4294">
                  <c:v>2</c:v>
                </c:pt>
                <c:pt idx="4295">
                  <c:v>3</c:v>
                </c:pt>
                <c:pt idx="4296">
                  <c:v>4</c:v>
                </c:pt>
                <c:pt idx="4297">
                  <c:v>1</c:v>
                </c:pt>
                <c:pt idx="4298">
                  <c:v>2</c:v>
                </c:pt>
                <c:pt idx="4299">
                  <c:v>4</c:v>
                </c:pt>
                <c:pt idx="4300">
                  <c:v>1</c:v>
                </c:pt>
                <c:pt idx="4301">
                  <c:v>8</c:v>
                </c:pt>
                <c:pt idx="4302">
                  <c:v>1</c:v>
                </c:pt>
                <c:pt idx="4303">
                  <c:v>2</c:v>
                </c:pt>
                <c:pt idx="4304">
                  <c:v>2</c:v>
                </c:pt>
                <c:pt idx="4305">
                  <c:v>2</c:v>
                </c:pt>
                <c:pt idx="4306">
                  <c:v>1</c:v>
                </c:pt>
                <c:pt idx="4307">
                  <c:v>2</c:v>
                </c:pt>
                <c:pt idx="4308">
                  <c:v>1</c:v>
                </c:pt>
                <c:pt idx="4309">
                  <c:v>1</c:v>
                </c:pt>
                <c:pt idx="4310">
                  <c:v>2</c:v>
                </c:pt>
                <c:pt idx="4311">
                  <c:v>41</c:v>
                </c:pt>
                <c:pt idx="4312">
                  <c:v>1</c:v>
                </c:pt>
                <c:pt idx="4313">
                  <c:v>1</c:v>
                </c:pt>
                <c:pt idx="4314">
                  <c:v>2</c:v>
                </c:pt>
                <c:pt idx="4315">
                  <c:v>1</c:v>
                </c:pt>
                <c:pt idx="4316">
                  <c:v>1</c:v>
                </c:pt>
                <c:pt idx="4317">
                  <c:v>1</c:v>
                </c:pt>
                <c:pt idx="4318">
                  <c:v>2</c:v>
                </c:pt>
                <c:pt idx="4319">
                  <c:v>23</c:v>
                </c:pt>
                <c:pt idx="4320">
                  <c:v>1</c:v>
                </c:pt>
                <c:pt idx="4321">
                  <c:v>2</c:v>
                </c:pt>
                <c:pt idx="4322">
                  <c:v>1</c:v>
                </c:pt>
                <c:pt idx="4323">
                  <c:v>13</c:v>
                </c:pt>
                <c:pt idx="4324">
                  <c:v>3</c:v>
                </c:pt>
                <c:pt idx="4325">
                  <c:v>3</c:v>
                </c:pt>
                <c:pt idx="4326">
                  <c:v>4</c:v>
                </c:pt>
                <c:pt idx="4327">
                  <c:v>1</c:v>
                </c:pt>
                <c:pt idx="4328">
                  <c:v>1</c:v>
                </c:pt>
                <c:pt idx="4329">
                  <c:v>1</c:v>
                </c:pt>
                <c:pt idx="4330">
                  <c:v>3</c:v>
                </c:pt>
                <c:pt idx="4331">
                  <c:v>2</c:v>
                </c:pt>
                <c:pt idx="4332">
                  <c:v>3</c:v>
                </c:pt>
                <c:pt idx="4333">
                  <c:v>1</c:v>
                </c:pt>
                <c:pt idx="4334">
                  <c:v>7</c:v>
                </c:pt>
                <c:pt idx="4335">
                  <c:v>2</c:v>
                </c:pt>
                <c:pt idx="4336">
                  <c:v>1</c:v>
                </c:pt>
                <c:pt idx="4337">
                  <c:v>1</c:v>
                </c:pt>
                <c:pt idx="4338">
                  <c:v>5</c:v>
                </c:pt>
                <c:pt idx="4339">
                  <c:v>1</c:v>
                </c:pt>
                <c:pt idx="4340">
                  <c:v>4</c:v>
                </c:pt>
                <c:pt idx="4341">
                  <c:v>2</c:v>
                </c:pt>
                <c:pt idx="4342">
                  <c:v>2</c:v>
                </c:pt>
                <c:pt idx="4343">
                  <c:v>1</c:v>
                </c:pt>
                <c:pt idx="4344">
                  <c:v>37</c:v>
                </c:pt>
                <c:pt idx="4345">
                  <c:v>15</c:v>
                </c:pt>
                <c:pt idx="4346">
                  <c:v>1</c:v>
                </c:pt>
                <c:pt idx="4347">
                  <c:v>3</c:v>
                </c:pt>
                <c:pt idx="4348">
                  <c:v>2</c:v>
                </c:pt>
                <c:pt idx="4349">
                  <c:v>1</c:v>
                </c:pt>
                <c:pt idx="4350">
                  <c:v>3</c:v>
                </c:pt>
                <c:pt idx="4351">
                  <c:v>1</c:v>
                </c:pt>
                <c:pt idx="4352">
                  <c:v>12</c:v>
                </c:pt>
                <c:pt idx="4353">
                  <c:v>1</c:v>
                </c:pt>
                <c:pt idx="4354">
                  <c:v>1</c:v>
                </c:pt>
                <c:pt idx="4355">
                  <c:v>2</c:v>
                </c:pt>
                <c:pt idx="4356">
                  <c:v>1</c:v>
                </c:pt>
                <c:pt idx="4357">
                  <c:v>1</c:v>
                </c:pt>
                <c:pt idx="4358">
                  <c:v>1</c:v>
                </c:pt>
                <c:pt idx="4359">
                  <c:v>1</c:v>
                </c:pt>
                <c:pt idx="4360">
                  <c:v>3</c:v>
                </c:pt>
                <c:pt idx="4361">
                  <c:v>1</c:v>
                </c:pt>
                <c:pt idx="4362">
                  <c:v>7</c:v>
                </c:pt>
                <c:pt idx="4363">
                  <c:v>37</c:v>
                </c:pt>
                <c:pt idx="4364">
                  <c:v>5</c:v>
                </c:pt>
                <c:pt idx="4365">
                  <c:v>1</c:v>
                </c:pt>
                <c:pt idx="4366">
                  <c:v>1</c:v>
                </c:pt>
                <c:pt idx="4367">
                  <c:v>11</c:v>
                </c:pt>
                <c:pt idx="4368">
                  <c:v>2</c:v>
                </c:pt>
                <c:pt idx="4369">
                  <c:v>1</c:v>
                </c:pt>
                <c:pt idx="4370">
                  <c:v>2</c:v>
                </c:pt>
                <c:pt idx="4371">
                  <c:v>1</c:v>
                </c:pt>
                <c:pt idx="4372">
                  <c:v>16</c:v>
                </c:pt>
                <c:pt idx="4373">
                  <c:v>1</c:v>
                </c:pt>
                <c:pt idx="4374">
                  <c:v>1</c:v>
                </c:pt>
                <c:pt idx="4375">
                  <c:v>1</c:v>
                </c:pt>
                <c:pt idx="4376">
                  <c:v>5</c:v>
                </c:pt>
                <c:pt idx="4377">
                  <c:v>3</c:v>
                </c:pt>
                <c:pt idx="4378">
                  <c:v>1</c:v>
                </c:pt>
                <c:pt idx="4379">
                  <c:v>1</c:v>
                </c:pt>
                <c:pt idx="4380">
                  <c:v>2</c:v>
                </c:pt>
                <c:pt idx="4381">
                  <c:v>1</c:v>
                </c:pt>
                <c:pt idx="4382">
                  <c:v>2</c:v>
                </c:pt>
                <c:pt idx="4383">
                  <c:v>2</c:v>
                </c:pt>
                <c:pt idx="4384">
                  <c:v>1</c:v>
                </c:pt>
                <c:pt idx="4385">
                  <c:v>7</c:v>
                </c:pt>
                <c:pt idx="4386">
                  <c:v>2</c:v>
                </c:pt>
                <c:pt idx="4387">
                  <c:v>2</c:v>
                </c:pt>
                <c:pt idx="4388">
                  <c:v>3</c:v>
                </c:pt>
                <c:pt idx="4389">
                  <c:v>1</c:v>
                </c:pt>
                <c:pt idx="4390">
                  <c:v>5</c:v>
                </c:pt>
                <c:pt idx="4391">
                  <c:v>10</c:v>
                </c:pt>
                <c:pt idx="4392">
                  <c:v>6</c:v>
                </c:pt>
                <c:pt idx="4393">
                  <c:v>1</c:v>
                </c:pt>
                <c:pt idx="4394">
                  <c:v>1</c:v>
                </c:pt>
                <c:pt idx="4395">
                  <c:v>1</c:v>
                </c:pt>
                <c:pt idx="4396">
                  <c:v>1</c:v>
                </c:pt>
                <c:pt idx="4397">
                  <c:v>1</c:v>
                </c:pt>
                <c:pt idx="4398">
                  <c:v>4</c:v>
                </c:pt>
                <c:pt idx="4399">
                  <c:v>1</c:v>
                </c:pt>
                <c:pt idx="4400">
                  <c:v>1</c:v>
                </c:pt>
                <c:pt idx="4401">
                  <c:v>6</c:v>
                </c:pt>
                <c:pt idx="4402">
                  <c:v>5</c:v>
                </c:pt>
                <c:pt idx="4403">
                  <c:v>1</c:v>
                </c:pt>
                <c:pt idx="4404">
                  <c:v>2</c:v>
                </c:pt>
                <c:pt idx="4405">
                  <c:v>1</c:v>
                </c:pt>
                <c:pt idx="4406">
                  <c:v>2</c:v>
                </c:pt>
                <c:pt idx="4407">
                  <c:v>3</c:v>
                </c:pt>
                <c:pt idx="4408">
                  <c:v>7</c:v>
                </c:pt>
                <c:pt idx="4409">
                  <c:v>1</c:v>
                </c:pt>
                <c:pt idx="4410">
                  <c:v>1</c:v>
                </c:pt>
                <c:pt idx="4411">
                  <c:v>1</c:v>
                </c:pt>
                <c:pt idx="4412">
                  <c:v>8</c:v>
                </c:pt>
                <c:pt idx="4413">
                  <c:v>5</c:v>
                </c:pt>
                <c:pt idx="4414">
                  <c:v>3</c:v>
                </c:pt>
                <c:pt idx="4415">
                  <c:v>1</c:v>
                </c:pt>
                <c:pt idx="4416">
                  <c:v>2</c:v>
                </c:pt>
                <c:pt idx="4417">
                  <c:v>1</c:v>
                </c:pt>
                <c:pt idx="4418">
                  <c:v>3</c:v>
                </c:pt>
                <c:pt idx="4419">
                  <c:v>1</c:v>
                </c:pt>
                <c:pt idx="4420">
                  <c:v>2</c:v>
                </c:pt>
                <c:pt idx="4421">
                  <c:v>1</c:v>
                </c:pt>
                <c:pt idx="4422">
                  <c:v>1</c:v>
                </c:pt>
                <c:pt idx="4423">
                  <c:v>1</c:v>
                </c:pt>
                <c:pt idx="4424">
                  <c:v>2</c:v>
                </c:pt>
                <c:pt idx="4425">
                  <c:v>2</c:v>
                </c:pt>
                <c:pt idx="4426">
                  <c:v>1</c:v>
                </c:pt>
                <c:pt idx="4427">
                  <c:v>28</c:v>
                </c:pt>
                <c:pt idx="4428">
                  <c:v>1</c:v>
                </c:pt>
                <c:pt idx="4429">
                  <c:v>1</c:v>
                </c:pt>
                <c:pt idx="4430">
                  <c:v>2</c:v>
                </c:pt>
                <c:pt idx="4431">
                  <c:v>3</c:v>
                </c:pt>
                <c:pt idx="4432">
                  <c:v>14</c:v>
                </c:pt>
                <c:pt idx="4433">
                  <c:v>5</c:v>
                </c:pt>
                <c:pt idx="4434">
                  <c:v>3</c:v>
                </c:pt>
                <c:pt idx="4435">
                  <c:v>1</c:v>
                </c:pt>
                <c:pt idx="4436">
                  <c:v>1</c:v>
                </c:pt>
                <c:pt idx="4437">
                  <c:v>2</c:v>
                </c:pt>
                <c:pt idx="4438">
                  <c:v>55</c:v>
                </c:pt>
                <c:pt idx="4439">
                  <c:v>3</c:v>
                </c:pt>
                <c:pt idx="4440">
                  <c:v>1</c:v>
                </c:pt>
                <c:pt idx="4441">
                  <c:v>14</c:v>
                </c:pt>
                <c:pt idx="4442">
                  <c:v>1</c:v>
                </c:pt>
                <c:pt idx="4443">
                  <c:v>1</c:v>
                </c:pt>
                <c:pt idx="4444">
                  <c:v>1</c:v>
                </c:pt>
                <c:pt idx="4445">
                  <c:v>5</c:v>
                </c:pt>
                <c:pt idx="4446">
                  <c:v>1</c:v>
                </c:pt>
                <c:pt idx="4447">
                  <c:v>1</c:v>
                </c:pt>
                <c:pt idx="4448">
                  <c:v>5</c:v>
                </c:pt>
                <c:pt idx="4449">
                  <c:v>2</c:v>
                </c:pt>
                <c:pt idx="4450">
                  <c:v>13</c:v>
                </c:pt>
                <c:pt idx="4451">
                  <c:v>2</c:v>
                </c:pt>
                <c:pt idx="4452">
                  <c:v>1</c:v>
                </c:pt>
                <c:pt idx="4453">
                  <c:v>1</c:v>
                </c:pt>
                <c:pt idx="4454">
                  <c:v>1</c:v>
                </c:pt>
                <c:pt idx="4455">
                  <c:v>1</c:v>
                </c:pt>
                <c:pt idx="4456">
                  <c:v>8</c:v>
                </c:pt>
                <c:pt idx="4457">
                  <c:v>1</c:v>
                </c:pt>
                <c:pt idx="4458">
                  <c:v>4</c:v>
                </c:pt>
                <c:pt idx="4459">
                  <c:v>1</c:v>
                </c:pt>
                <c:pt idx="4460">
                  <c:v>4</c:v>
                </c:pt>
                <c:pt idx="4461">
                  <c:v>2</c:v>
                </c:pt>
                <c:pt idx="4462">
                  <c:v>13</c:v>
                </c:pt>
                <c:pt idx="4463">
                  <c:v>2</c:v>
                </c:pt>
                <c:pt idx="4464">
                  <c:v>4</c:v>
                </c:pt>
                <c:pt idx="4465">
                  <c:v>1</c:v>
                </c:pt>
                <c:pt idx="4466">
                  <c:v>10</c:v>
                </c:pt>
                <c:pt idx="4467">
                  <c:v>2</c:v>
                </c:pt>
                <c:pt idx="4468">
                  <c:v>4</c:v>
                </c:pt>
                <c:pt idx="4469">
                  <c:v>1</c:v>
                </c:pt>
                <c:pt idx="4470">
                  <c:v>2</c:v>
                </c:pt>
                <c:pt idx="4471">
                  <c:v>1</c:v>
                </c:pt>
                <c:pt idx="4472">
                  <c:v>1</c:v>
                </c:pt>
                <c:pt idx="4473">
                  <c:v>1</c:v>
                </c:pt>
                <c:pt idx="4474">
                  <c:v>3</c:v>
                </c:pt>
                <c:pt idx="4475">
                  <c:v>2</c:v>
                </c:pt>
                <c:pt idx="4476">
                  <c:v>22</c:v>
                </c:pt>
                <c:pt idx="4477">
                  <c:v>342</c:v>
                </c:pt>
                <c:pt idx="4478">
                  <c:v>1</c:v>
                </c:pt>
                <c:pt idx="4479">
                  <c:v>1</c:v>
                </c:pt>
                <c:pt idx="4480">
                  <c:v>1</c:v>
                </c:pt>
                <c:pt idx="4481">
                  <c:v>1</c:v>
                </c:pt>
                <c:pt idx="4482">
                  <c:v>3</c:v>
                </c:pt>
                <c:pt idx="4483">
                  <c:v>19</c:v>
                </c:pt>
                <c:pt idx="4484">
                  <c:v>1</c:v>
                </c:pt>
                <c:pt idx="4485">
                  <c:v>1</c:v>
                </c:pt>
                <c:pt idx="4486">
                  <c:v>14</c:v>
                </c:pt>
                <c:pt idx="4487">
                  <c:v>1</c:v>
                </c:pt>
                <c:pt idx="4488">
                  <c:v>1</c:v>
                </c:pt>
                <c:pt idx="4489">
                  <c:v>1</c:v>
                </c:pt>
                <c:pt idx="4490">
                  <c:v>2</c:v>
                </c:pt>
                <c:pt idx="4491">
                  <c:v>4</c:v>
                </c:pt>
                <c:pt idx="4492">
                  <c:v>1</c:v>
                </c:pt>
                <c:pt idx="4493">
                  <c:v>1</c:v>
                </c:pt>
                <c:pt idx="4494">
                  <c:v>3</c:v>
                </c:pt>
                <c:pt idx="4495">
                  <c:v>2</c:v>
                </c:pt>
                <c:pt idx="4496">
                  <c:v>1</c:v>
                </c:pt>
                <c:pt idx="4497">
                  <c:v>4</c:v>
                </c:pt>
                <c:pt idx="4498">
                  <c:v>2</c:v>
                </c:pt>
                <c:pt idx="4499">
                  <c:v>2</c:v>
                </c:pt>
                <c:pt idx="4500">
                  <c:v>1</c:v>
                </c:pt>
                <c:pt idx="4501">
                  <c:v>1</c:v>
                </c:pt>
                <c:pt idx="4502">
                  <c:v>2</c:v>
                </c:pt>
                <c:pt idx="4503">
                  <c:v>6</c:v>
                </c:pt>
                <c:pt idx="4504">
                  <c:v>1</c:v>
                </c:pt>
                <c:pt idx="4505">
                  <c:v>4</c:v>
                </c:pt>
                <c:pt idx="4506">
                  <c:v>4</c:v>
                </c:pt>
                <c:pt idx="4507">
                  <c:v>5</c:v>
                </c:pt>
                <c:pt idx="4508">
                  <c:v>2</c:v>
                </c:pt>
                <c:pt idx="4509">
                  <c:v>2</c:v>
                </c:pt>
                <c:pt idx="4510">
                  <c:v>1</c:v>
                </c:pt>
                <c:pt idx="4511">
                  <c:v>18</c:v>
                </c:pt>
                <c:pt idx="4512">
                  <c:v>43</c:v>
                </c:pt>
                <c:pt idx="4513">
                  <c:v>1</c:v>
                </c:pt>
                <c:pt idx="4514">
                  <c:v>1</c:v>
                </c:pt>
                <c:pt idx="4515">
                  <c:v>3</c:v>
                </c:pt>
                <c:pt idx="4516">
                  <c:v>3</c:v>
                </c:pt>
                <c:pt idx="4517">
                  <c:v>3</c:v>
                </c:pt>
                <c:pt idx="4518">
                  <c:v>1</c:v>
                </c:pt>
                <c:pt idx="4519">
                  <c:v>1</c:v>
                </c:pt>
                <c:pt idx="4520">
                  <c:v>2</c:v>
                </c:pt>
                <c:pt idx="4521">
                  <c:v>9</c:v>
                </c:pt>
                <c:pt idx="4522">
                  <c:v>1</c:v>
                </c:pt>
                <c:pt idx="4523">
                  <c:v>2</c:v>
                </c:pt>
                <c:pt idx="4524">
                  <c:v>1</c:v>
                </c:pt>
                <c:pt idx="4525">
                  <c:v>2</c:v>
                </c:pt>
                <c:pt idx="4526">
                  <c:v>13</c:v>
                </c:pt>
                <c:pt idx="4527">
                  <c:v>1</c:v>
                </c:pt>
                <c:pt idx="4528">
                  <c:v>1</c:v>
                </c:pt>
                <c:pt idx="4529">
                  <c:v>2</c:v>
                </c:pt>
                <c:pt idx="4530">
                  <c:v>28</c:v>
                </c:pt>
                <c:pt idx="4531">
                  <c:v>1</c:v>
                </c:pt>
                <c:pt idx="4532">
                  <c:v>1</c:v>
                </c:pt>
                <c:pt idx="4533">
                  <c:v>2</c:v>
                </c:pt>
                <c:pt idx="4534">
                  <c:v>1</c:v>
                </c:pt>
                <c:pt idx="4535">
                  <c:v>1</c:v>
                </c:pt>
                <c:pt idx="4536">
                  <c:v>7</c:v>
                </c:pt>
                <c:pt idx="4537">
                  <c:v>2</c:v>
                </c:pt>
                <c:pt idx="4538">
                  <c:v>1</c:v>
                </c:pt>
                <c:pt idx="4539">
                  <c:v>1</c:v>
                </c:pt>
                <c:pt idx="4540">
                  <c:v>1</c:v>
                </c:pt>
                <c:pt idx="4541">
                  <c:v>1</c:v>
                </c:pt>
                <c:pt idx="4542">
                  <c:v>2</c:v>
                </c:pt>
                <c:pt idx="4543">
                  <c:v>1</c:v>
                </c:pt>
                <c:pt idx="4544">
                  <c:v>288</c:v>
                </c:pt>
                <c:pt idx="4545">
                  <c:v>1</c:v>
                </c:pt>
                <c:pt idx="4546">
                  <c:v>1</c:v>
                </c:pt>
                <c:pt idx="4547">
                  <c:v>3</c:v>
                </c:pt>
                <c:pt idx="4548">
                  <c:v>2</c:v>
                </c:pt>
                <c:pt idx="4549">
                  <c:v>2</c:v>
                </c:pt>
                <c:pt idx="4550">
                  <c:v>1</c:v>
                </c:pt>
                <c:pt idx="4551">
                  <c:v>2</c:v>
                </c:pt>
                <c:pt idx="4552">
                  <c:v>1</c:v>
                </c:pt>
                <c:pt idx="4553">
                  <c:v>7</c:v>
                </c:pt>
                <c:pt idx="4554">
                  <c:v>1</c:v>
                </c:pt>
                <c:pt idx="4555">
                  <c:v>1</c:v>
                </c:pt>
                <c:pt idx="4556">
                  <c:v>1</c:v>
                </c:pt>
                <c:pt idx="4557">
                  <c:v>1</c:v>
                </c:pt>
                <c:pt idx="4558">
                  <c:v>4</c:v>
                </c:pt>
                <c:pt idx="4559">
                  <c:v>1</c:v>
                </c:pt>
                <c:pt idx="4560">
                  <c:v>2</c:v>
                </c:pt>
                <c:pt idx="4561">
                  <c:v>2</c:v>
                </c:pt>
                <c:pt idx="4562">
                  <c:v>1</c:v>
                </c:pt>
                <c:pt idx="4563">
                  <c:v>1</c:v>
                </c:pt>
                <c:pt idx="4564">
                  <c:v>1</c:v>
                </c:pt>
                <c:pt idx="4565">
                  <c:v>5</c:v>
                </c:pt>
                <c:pt idx="4566">
                  <c:v>3</c:v>
                </c:pt>
                <c:pt idx="4567">
                  <c:v>3</c:v>
                </c:pt>
                <c:pt idx="4568">
                  <c:v>1</c:v>
                </c:pt>
                <c:pt idx="4569">
                  <c:v>4</c:v>
                </c:pt>
                <c:pt idx="4570">
                  <c:v>1</c:v>
                </c:pt>
                <c:pt idx="4571">
                  <c:v>1</c:v>
                </c:pt>
                <c:pt idx="4572">
                  <c:v>1</c:v>
                </c:pt>
                <c:pt idx="4573">
                  <c:v>1</c:v>
                </c:pt>
                <c:pt idx="4574">
                  <c:v>4</c:v>
                </c:pt>
                <c:pt idx="4575">
                  <c:v>2</c:v>
                </c:pt>
                <c:pt idx="4576">
                  <c:v>1</c:v>
                </c:pt>
                <c:pt idx="4577">
                  <c:v>1</c:v>
                </c:pt>
                <c:pt idx="4578">
                  <c:v>1</c:v>
                </c:pt>
                <c:pt idx="4579">
                  <c:v>1</c:v>
                </c:pt>
                <c:pt idx="4580">
                  <c:v>1</c:v>
                </c:pt>
                <c:pt idx="4581">
                  <c:v>3</c:v>
                </c:pt>
                <c:pt idx="4582">
                  <c:v>1</c:v>
                </c:pt>
                <c:pt idx="4583">
                  <c:v>1</c:v>
                </c:pt>
                <c:pt idx="4584">
                  <c:v>3</c:v>
                </c:pt>
                <c:pt idx="4585">
                  <c:v>9</c:v>
                </c:pt>
                <c:pt idx="4586">
                  <c:v>1</c:v>
                </c:pt>
                <c:pt idx="4587">
                  <c:v>3</c:v>
                </c:pt>
                <c:pt idx="4588">
                  <c:v>1</c:v>
                </c:pt>
                <c:pt idx="4589">
                  <c:v>2</c:v>
                </c:pt>
                <c:pt idx="4590">
                  <c:v>2</c:v>
                </c:pt>
                <c:pt idx="4591">
                  <c:v>1</c:v>
                </c:pt>
                <c:pt idx="4592">
                  <c:v>1</c:v>
                </c:pt>
                <c:pt idx="4593">
                  <c:v>2</c:v>
                </c:pt>
                <c:pt idx="4594">
                  <c:v>1</c:v>
                </c:pt>
                <c:pt idx="4595">
                  <c:v>3</c:v>
                </c:pt>
                <c:pt idx="4596">
                  <c:v>3</c:v>
                </c:pt>
                <c:pt idx="4597">
                  <c:v>1</c:v>
                </c:pt>
                <c:pt idx="4598">
                  <c:v>1</c:v>
                </c:pt>
                <c:pt idx="4599">
                  <c:v>3</c:v>
                </c:pt>
                <c:pt idx="4600">
                  <c:v>2</c:v>
                </c:pt>
                <c:pt idx="4601">
                  <c:v>3</c:v>
                </c:pt>
                <c:pt idx="4602">
                  <c:v>1</c:v>
                </c:pt>
                <c:pt idx="4603">
                  <c:v>1</c:v>
                </c:pt>
                <c:pt idx="4604">
                  <c:v>2</c:v>
                </c:pt>
                <c:pt idx="4605">
                  <c:v>1</c:v>
                </c:pt>
                <c:pt idx="4606">
                  <c:v>6</c:v>
                </c:pt>
                <c:pt idx="4607">
                  <c:v>7</c:v>
                </c:pt>
                <c:pt idx="4608">
                  <c:v>1</c:v>
                </c:pt>
                <c:pt idx="4609">
                  <c:v>3</c:v>
                </c:pt>
                <c:pt idx="4610">
                  <c:v>2</c:v>
                </c:pt>
                <c:pt idx="4611">
                  <c:v>1</c:v>
                </c:pt>
                <c:pt idx="4612">
                  <c:v>1</c:v>
                </c:pt>
                <c:pt idx="4613">
                  <c:v>8</c:v>
                </c:pt>
                <c:pt idx="4614">
                  <c:v>2</c:v>
                </c:pt>
                <c:pt idx="4615">
                  <c:v>3</c:v>
                </c:pt>
                <c:pt idx="4616">
                  <c:v>1</c:v>
                </c:pt>
                <c:pt idx="4617">
                  <c:v>1</c:v>
                </c:pt>
                <c:pt idx="4618">
                  <c:v>13</c:v>
                </c:pt>
                <c:pt idx="4619">
                  <c:v>1</c:v>
                </c:pt>
                <c:pt idx="4620">
                  <c:v>1</c:v>
                </c:pt>
                <c:pt idx="4621">
                  <c:v>2</c:v>
                </c:pt>
                <c:pt idx="4622">
                  <c:v>1</c:v>
                </c:pt>
                <c:pt idx="4623">
                  <c:v>3</c:v>
                </c:pt>
                <c:pt idx="4624">
                  <c:v>1</c:v>
                </c:pt>
                <c:pt idx="4625">
                  <c:v>1</c:v>
                </c:pt>
                <c:pt idx="4626">
                  <c:v>1</c:v>
                </c:pt>
                <c:pt idx="4627">
                  <c:v>1</c:v>
                </c:pt>
                <c:pt idx="4628">
                  <c:v>1</c:v>
                </c:pt>
                <c:pt idx="4629">
                  <c:v>2</c:v>
                </c:pt>
                <c:pt idx="4630">
                  <c:v>2</c:v>
                </c:pt>
                <c:pt idx="4631">
                  <c:v>1</c:v>
                </c:pt>
                <c:pt idx="4632">
                  <c:v>1</c:v>
                </c:pt>
                <c:pt idx="4633">
                  <c:v>5</c:v>
                </c:pt>
                <c:pt idx="4634">
                  <c:v>2</c:v>
                </c:pt>
                <c:pt idx="4635">
                  <c:v>3</c:v>
                </c:pt>
                <c:pt idx="4636">
                  <c:v>1</c:v>
                </c:pt>
                <c:pt idx="4637">
                  <c:v>2</c:v>
                </c:pt>
                <c:pt idx="4638">
                  <c:v>3</c:v>
                </c:pt>
                <c:pt idx="4639">
                  <c:v>3</c:v>
                </c:pt>
                <c:pt idx="4640">
                  <c:v>2</c:v>
                </c:pt>
                <c:pt idx="4641">
                  <c:v>1</c:v>
                </c:pt>
                <c:pt idx="4642">
                  <c:v>2</c:v>
                </c:pt>
                <c:pt idx="4643">
                  <c:v>2</c:v>
                </c:pt>
                <c:pt idx="4644">
                  <c:v>1</c:v>
                </c:pt>
                <c:pt idx="4645">
                  <c:v>2</c:v>
                </c:pt>
                <c:pt idx="4646">
                  <c:v>4</c:v>
                </c:pt>
                <c:pt idx="4647">
                  <c:v>1</c:v>
                </c:pt>
                <c:pt idx="4648">
                  <c:v>4</c:v>
                </c:pt>
                <c:pt idx="4649">
                  <c:v>1</c:v>
                </c:pt>
                <c:pt idx="4650">
                  <c:v>1</c:v>
                </c:pt>
                <c:pt idx="4651">
                  <c:v>1</c:v>
                </c:pt>
                <c:pt idx="4652">
                  <c:v>3</c:v>
                </c:pt>
                <c:pt idx="4653">
                  <c:v>4</c:v>
                </c:pt>
                <c:pt idx="4654">
                  <c:v>2</c:v>
                </c:pt>
                <c:pt idx="4655">
                  <c:v>2</c:v>
                </c:pt>
                <c:pt idx="4656">
                  <c:v>3</c:v>
                </c:pt>
                <c:pt idx="4657">
                  <c:v>1</c:v>
                </c:pt>
                <c:pt idx="4658">
                  <c:v>1</c:v>
                </c:pt>
                <c:pt idx="4659">
                  <c:v>1</c:v>
                </c:pt>
                <c:pt idx="4660">
                  <c:v>3</c:v>
                </c:pt>
                <c:pt idx="4661">
                  <c:v>4</c:v>
                </c:pt>
                <c:pt idx="4662">
                  <c:v>1</c:v>
                </c:pt>
                <c:pt idx="4663">
                  <c:v>12</c:v>
                </c:pt>
                <c:pt idx="4664">
                  <c:v>4</c:v>
                </c:pt>
                <c:pt idx="4665">
                  <c:v>1</c:v>
                </c:pt>
                <c:pt idx="4666">
                  <c:v>1</c:v>
                </c:pt>
                <c:pt idx="4667">
                  <c:v>1</c:v>
                </c:pt>
                <c:pt idx="4668">
                  <c:v>2</c:v>
                </c:pt>
                <c:pt idx="4669">
                  <c:v>2</c:v>
                </c:pt>
                <c:pt idx="4670">
                  <c:v>2</c:v>
                </c:pt>
                <c:pt idx="4671">
                  <c:v>1</c:v>
                </c:pt>
                <c:pt idx="4672">
                  <c:v>30</c:v>
                </c:pt>
                <c:pt idx="4673">
                  <c:v>1</c:v>
                </c:pt>
                <c:pt idx="4674">
                  <c:v>1</c:v>
                </c:pt>
                <c:pt idx="4675">
                  <c:v>1</c:v>
                </c:pt>
                <c:pt idx="4676">
                  <c:v>6</c:v>
                </c:pt>
                <c:pt idx="4677">
                  <c:v>1</c:v>
                </c:pt>
                <c:pt idx="4678">
                  <c:v>2</c:v>
                </c:pt>
                <c:pt idx="4679">
                  <c:v>1</c:v>
                </c:pt>
                <c:pt idx="4680">
                  <c:v>2</c:v>
                </c:pt>
                <c:pt idx="4681">
                  <c:v>16</c:v>
                </c:pt>
                <c:pt idx="4682">
                  <c:v>3</c:v>
                </c:pt>
                <c:pt idx="4683">
                  <c:v>9</c:v>
                </c:pt>
                <c:pt idx="4684">
                  <c:v>5</c:v>
                </c:pt>
                <c:pt idx="4685">
                  <c:v>1</c:v>
                </c:pt>
                <c:pt idx="4686">
                  <c:v>1</c:v>
                </c:pt>
                <c:pt idx="4687">
                  <c:v>1</c:v>
                </c:pt>
                <c:pt idx="4688">
                  <c:v>45</c:v>
                </c:pt>
                <c:pt idx="4689">
                  <c:v>1</c:v>
                </c:pt>
                <c:pt idx="4690">
                  <c:v>3</c:v>
                </c:pt>
                <c:pt idx="4691">
                  <c:v>1</c:v>
                </c:pt>
                <c:pt idx="4692">
                  <c:v>4</c:v>
                </c:pt>
                <c:pt idx="4693">
                  <c:v>1</c:v>
                </c:pt>
                <c:pt idx="4694">
                  <c:v>1</c:v>
                </c:pt>
                <c:pt idx="4695">
                  <c:v>3</c:v>
                </c:pt>
                <c:pt idx="4696">
                  <c:v>2</c:v>
                </c:pt>
                <c:pt idx="4697">
                  <c:v>1</c:v>
                </c:pt>
                <c:pt idx="4698">
                  <c:v>2</c:v>
                </c:pt>
                <c:pt idx="4699">
                  <c:v>3</c:v>
                </c:pt>
                <c:pt idx="4700">
                  <c:v>1</c:v>
                </c:pt>
                <c:pt idx="4701">
                  <c:v>1</c:v>
                </c:pt>
                <c:pt idx="4702">
                  <c:v>1</c:v>
                </c:pt>
                <c:pt idx="4703">
                  <c:v>5</c:v>
                </c:pt>
                <c:pt idx="4704">
                  <c:v>3</c:v>
                </c:pt>
                <c:pt idx="4705">
                  <c:v>12</c:v>
                </c:pt>
                <c:pt idx="4706">
                  <c:v>3</c:v>
                </c:pt>
                <c:pt idx="4707">
                  <c:v>5</c:v>
                </c:pt>
                <c:pt idx="4708">
                  <c:v>20</c:v>
                </c:pt>
                <c:pt idx="4709">
                  <c:v>1</c:v>
                </c:pt>
                <c:pt idx="4710">
                  <c:v>2</c:v>
                </c:pt>
                <c:pt idx="4711">
                  <c:v>3</c:v>
                </c:pt>
                <c:pt idx="4712">
                  <c:v>1</c:v>
                </c:pt>
                <c:pt idx="4713">
                  <c:v>4</c:v>
                </c:pt>
                <c:pt idx="4714">
                  <c:v>1</c:v>
                </c:pt>
                <c:pt idx="4715">
                  <c:v>1</c:v>
                </c:pt>
                <c:pt idx="4716">
                  <c:v>6</c:v>
                </c:pt>
                <c:pt idx="4717">
                  <c:v>1</c:v>
                </c:pt>
                <c:pt idx="4718">
                  <c:v>1</c:v>
                </c:pt>
                <c:pt idx="4719">
                  <c:v>4</c:v>
                </c:pt>
                <c:pt idx="4720">
                  <c:v>1</c:v>
                </c:pt>
                <c:pt idx="4721">
                  <c:v>2</c:v>
                </c:pt>
                <c:pt idx="4722">
                  <c:v>2</c:v>
                </c:pt>
                <c:pt idx="4723">
                  <c:v>3</c:v>
                </c:pt>
                <c:pt idx="4724">
                  <c:v>1</c:v>
                </c:pt>
                <c:pt idx="4725">
                  <c:v>19</c:v>
                </c:pt>
                <c:pt idx="4726">
                  <c:v>1</c:v>
                </c:pt>
                <c:pt idx="4727">
                  <c:v>4</c:v>
                </c:pt>
                <c:pt idx="4728">
                  <c:v>4</c:v>
                </c:pt>
                <c:pt idx="4729">
                  <c:v>1</c:v>
                </c:pt>
                <c:pt idx="4730">
                  <c:v>9</c:v>
                </c:pt>
                <c:pt idx="4731">
                  <c:v>1</c:v>
                </c:pt>
                <c:pt idx="4732">
                  <c:v>3</c:v>
                </c:pt>
                <c:pt idx="4733">
                  <c:v>2</c:v>
                </c:pt>
                <c:pt idx="4734">
                  <c:v>4</c:v>
                </c:pt>
                <c:pt idx="4735">
                  <c:v>2</c:v>
                </c:pt>
                <c:pt idx="4736">
                  <c:v>2</c:v>
                </c:pt>
                <c:pt idx="4737">
                  <c:v>1</c:v>
                </c:pt>
                <c:pt idx="4738">
                  <c:v>1</c:v>
                </c:pt>
                <c:pt idx="4739">
                  <c:v>1</c:v>
                </c:pt>
                <c:pt idx="4740">
                  <c:v>5</c:v>
                </c:pt>
                <c:pt idx="4741">
                  <c:v>11</c:v>
                </c:pt>
                <c:pt idx="4742">
                  <c:v>2</c:v>
                </c:pt>
                <c:pt idx="4743">
                  <c:v>4</c:v>
                </c:pt>
                <c:pt idx="4744">
                  <c:v>6</c:v>
                </c:pt>
                <c:pt idx="4745">
                  <c:v>2</c:v>
                </c:pt>
                <c:pt idx="4746">
                  <c:v>2</c:v>
                </c:pt>
                <c:pt idx="4747">
                  <c:v>1</c:v>
                </c:pt>
                <c:pt idx="4748">
                  <c:v>2</c:v>
                </c:pt>
                <c:pt idx="4749">
                  <c:v>11</c:v>
                </c:pt>
                <c:pt idx="4750">
                  <c:v>1</c:v>
                </c:pt>
                <c:pt idx="4751">
                  <c:v>1</c:v>
                </c:pt>
                <c:pt idx="4752">
                  <c:v>1</c:v>
                </c:pt>
                <c:pt idx="4753">
                  <c:v>1</c:v>
                </c:pt>
                <c:pt idx="4754">
                  <c:v>1</c:v>
                </c:pt>
                <c:pt idx="4755">
                  <c:v>1</c:v>
                </c:pt>
                <c:pt idx="4756">
                  <c:v>2</c:v>
                </c:pt>
                <c:pt idx="4757">
                  <c:v>1</c:v>
                </c:pt>
                <c:pt idx="4758">
                  <c:v>20</c:v>
                </c:pt>
                <c:pt idx="4759">
                  <c:v>1</c:v>
                </c:pt>
                <c:pt idx="4760">
                  <c:v>2</c:v>
                </c:pt>
                <c:pt idx="4761">
                  <c:v>1</c:v>
                </c:pt>
                <c:pt idx="4762">
                  <c:v>1</c:v>
                </c:pt>
                <c:pt idx="4763">
                  <c:v>1</c:v>
                </c:pt>
                <c:pt idx="4764">
                  <c:v>3</c:v>
                </c:pt>
                <c:pt idx="4765">
                  <c:v>1</c:v>
                </c:pt>
                <c:pt idx="4766">
                  <c:v>1</c:v>
                </c:pt>
                <c:pt idx="4767">
                  <c:v>1</c:v>
                </c:pt>
                <c:pt idx="4768">
                  <c:v>1</c:v>
                </c:pt>
                <c:pt idx="4769">
                  <c:v>1</c:v>
                </c:pt>
                <c:pt idx="4770">
                  <c:v>4</c:v>
                </c:pt>
                <c:pt idx="4771">
                  <c:v>1</c:v>
                </c:pt>
                <c:pt idx="4772">
                  <c:v>2</c:v>
                </c:pt>
                <c:pt idx="4773">
                  <c:v>5</c:v>
                </c:pt>
                <c:pt idx="4774">
                  <c:v>1</c:v>
                </c:pt>
                <c:pt idx="4775">
                  <c:v>2</c:v>
                </c:pt>
                <c:pt idx="4776">
                  <c:v>1</c:v>
                </c:pt>
                <c:pt idx="4777">
                  <c:v>2</c:v>
                </c:pt>
                <c:pt idx="4778">
                  <c:v>1</c:v>
                </c:pt>
                <c:pt idx="4779">
                  <c:v>4</c:v>
                </c:pt>
                <c:pt idx="4780">
                  <c:v>7</c:v>
                </c:pt>
                <c:pt idx="4781">
                  <c:v>3</c:v>
                </c:pt>
                <c:pt idx="4782">
                  <c:v>1</c:v>
                </c:pt>
                <c:pt idx="4783">
                  <c:v>2</c:v>
                </c:pt>
                <c:pt idx="4784">
                  <c:v>5</c:v>
                </c:pt>
                <c:pt idx="4785">
                  <c:v>2</c:v>
                </c:pt>
                <c:pt idx="4786">
                  <c:v>1</c:v>
                </c:pt>
                <c:pt idx="4787">
                  <c:v>1</c:v>
                </c:pt>
                <c:pt idx="4788">
                  <c:v>1</c:v>
                </c:pt>
                <c:pt idx="4789">
                  <c:v>2</c:v>
                </c:pt>
                <c:pt idx="4790">
                  <c:v>1</c:v>
                </c:pt>
                <c:pt idx="4791">
                  <c:v>4</c:v>
                </c:pt>
                <c:pt idx="4792">
                  <c:v>1</c:v>
                </c:pt>
                <c:pt idx="4793">
                  <c:v>11</c:v>
                </c:pt>
                <c:pt idx="4794">
                  <c:v>1</c:v>
                </c:pt>
                <c:pt idx="4795">
                  <c:v>2</c:v>
                </c:pt>
                <c:pt idx="4796">
                  <c:v>2</c:v>
                </c:pt>
                <c:pt idx="4797">
                  <c:v>23</c:v>
                </c:pt>
                <c:pt idx="4798">
                  <c:v>1</c:v>
                </c:pt>
                <c:pt idx="4799">
                  <c:v>3</c:v>
                </c:pt>
                <c:pt idx="4800">
                  <c:v>2</c:v>
                </c:pt>
                <c:pt idx="4801">
                  <c:v>1</c:v>
                </c:pt>
                <c:pt idx="4802">
                  <c:v>6</c:v>
                </c:pt>
                <c:pt idx="4803">
                  <c:v>2</c:v>
                </c:pt>
                <c:pt idx="4804">
                  <c:v>89</c:v>
                </c:pt>
                <c:pt idx="4805">
                  <c:v>2</c:v>
                </c:pt>
                <c:pt idx="4806">
                  <c:v>2</c:v>
                </c:pt>
                <c:pt idx="4807">
                  <c:v>7</c:v>
                </c:pt>
                <c:pt idx="4808">
                  <c:v>11</c:v>
                </c:pt>
                <c:pt idx="4809">
                  <c:v>1</c:v>
                </c:pt>
                <c:pt idx="4810">
                  <c:v>3</c:v>
                </c:pt>
                <c:pt idx="4811">
                  <c:v>2</c:v>
                </c:pt>
                <c:pt idx="4812">
                  <c:v>1</c:v>
                </c:pt>
                <c:pt idx="4813">
                  <c:v>1</c:v>
                </c:pt>
                <c:pt idx="4814">
                  <c:v>3</c:v>
                </c:pt>
                <c:pt idx="4815">
                  <c:v>1</c:v>
                </c:pt>
                <c:pt idx="4816">
                  <c:v>1</c:v>
                </c:pt>
                <c:pt idx="4817">
                  <c:v>1</c:v>
                </c:pt>
                <c:pt idx="4818">
                  <c:v>2</c:v>
                </c:pt>
                <c:pt idx="4819">
                  <c:v>1</c:v>
                </c:pt>
                <c:pt idx="4820">
                  <c:v>1</c:v>
                </c:pt>
                <c:pt idx="4821">
                  <c:v>1</c:v>
                </c:pt>
                <c:pt idx="4822">
                  <c:v>1</c:v>
                </c:pt>
                <c:pt idx="4823">
                  <c:v>1</c:v>
                </c:pt>
                <c:pt idx="4824">
                  <c:v>2</c:v>
                </c:pt>
                <c:pt idx="4825">
                  <c:v>1</c:v>
                </c:pt>
                <c:pt idx="4826">
                  <c:v>1</c:v>
                </c:pt>
                <c:pt idx="4827">
                  <c:v>1</c:v>
                </c:pt>
                <c:pt idx="4828">
                  <c:v>5</c:v>
                </c:pt>
                <c:pt idx="4829">
                  <c:v>5</c:v>
                </c:pt>
                <c:pt idx="4830">
                  <c:v>14</c:v>
                </c:pt>
                <c:pt idx="4831">
                  <c:v>2</c:v>
                </c:pt>
                <c:pt idx="4832">
                  <c:v>1</c:v>
                </c:pt>
                <c:pt idx="4833">
                  <c:v>2</c:v>
                </c:pt>
                <c:pt idx="4834">
                  <c:v>2</c:v>
                </c:pt>
                <c:pt idx="4835">
                  <c:v>7</c:v>
                </c:pt>
                <c:pt idx="4836">
                  <c:v>13</c:v>
                </c:pt>
                <c:pt idx="4837">
                  <c:v>1</c:v>
                </c:pt>
                <c:pt idx="4838">
                  <c:v>1</c:v>
                </c:pt>
                <c:pt idx="4839">
                  <c:v>3</c:v>
                </c:pt>
                <c:pt idx="4840">
                  <c:v>33</c:v>
                </c:pt>
                <c:pt idx="4841">
                  <c:v>1</c:v>
                </c:pt>
                <c:pt idx="4842">
                  <c:v>3</c:v>
                </c:pt>
                <c:pt idx="4843">
                  <c:v>1</c:v>
                </c:pt>
                <c:pt idx="4844">
                  <c:v>2</c:v>
                </c:pt>
                <c:pt idx="4845">
                  <c:v>1</c:v>
                </c:pt>
                <c:pt idx="4846">
                  <c:v>1</c:v>
                </c:pt>
                <c:pt idx="4847">
                  <c:v>2</c:v>
                </c:pt>
                <c:pt idx="4848">
                  <c:v>1</c:v>
                </c:pt>
                <c:pt idx="4849">
                  <c:v>4</c:v>
                </c:pt>
                <c:pt idx="4850">
                  <c:v>7</c:v>
                </c:pt>
                <c:pt idx="4851">
                  <c:v>8</c:v>
                </c:pt>
                <c:pt idx="4852">
                  <c:v>4</c:v>
                </c:pt>
                <c:pt idx="4853">
                  <c:v>1</c:v>
                </c:pt>
                <c:pt idx="4854">
                  <c:v>2</c:v>
                </c:pt>
                <c:pt idx="4855">
                  <c:v>1</c:v>
                </c:pt>
                <c:pt idx="4856">
                  <c:v>1</c:v>
                </c:pt>
                <c:pt idx="4857">
                  <c:v>2</c:v>
                </c:pt>
                <c:pt idx="4858">
                  <c:v>3</c:v>
                </c:pt>
                <c:pt idx="4859">
                  <c:v>4</c:v>
                </c:pt>
                <c:pt idx="4860">
                  <c:v>2</c:v>
                </c:pt>
                <c:pt idx="4861">
                  <c:v>1</c:v>
                </c:pt>
                <c:pt idx="4862">
                  <c:v>3</c:v>
                </c:pt>
                <c:pt idx="4863">
                  <c:v>1</c:v>
                </c:pt>
                <c:pt idx="4864">
                  <c:v>1</c:v>
                </c:pt>
                <c:pt idx="4865">
                  <c:v>3</c:v>
                </c:pt>
                <c:pt idx="4866">
                  <c:v>4</c:v>
                </c:pt>
                <c:pt idx="4867">
                  <c:v>1</c:v>
                </c:pt>
                <c:pt idx="4868">
                  <c:v>4</c:v>
                </c:pt>
                <c:pt idx="4869">
                  <c:v>2</c:v>
                </c:pt>
                <c:pt idx="4870">
                  <c:v>1</c:v>
                </c:pt>
                <c:pt idx="4871">
                  <c:v>1</c:v>
                </c:pt>
                <c:pt idx="4872">
                  <c:v>2</c:v>
                </c:pt>
                <c:pt idx="4873">
                  <c:v>1</c:v>
                </c:pt>
                <c:pt idx="4874">
                  <c:v>2</c:v>
                </c:pt>
                <c:pt idx="4875">
                  <c:v>1</c:v>
                </c:pt>
                <c:pt idx="4876">
                  <c:v>3</c:v>
                </c:pt>
                <c:pt idx="4877">
                  <c:v>3</c:v>
                </c:pt>
                <c:pt idx="4878">
                  <c:v>2</c:v>
                </c:pt>
                <c:pt idx="4879">
                  <c:v>2</c:v>
                </c:pt>
                <c:pt idx="4880">
                  <c:v>2</c:v>
                </c:pt>
                <c:pt idx="4881">
                  <c:v>3</c:v>
                </c:pt>
                <c:pt idx="4882">
                  <c:v>2</c:v>
                </c:pt>
                <c:pt idx="4883">
                  <c:v>23</c:v>
                </c:pt>
                <c:pt idx="4884">
                  <c:v>89</c:v>
                </c:pt>
                <c:pt idx="4885">
                  <c:v>1</c:v>
                </c:pt>
                <c:pt idx="4886">
                  <c:v>4</c:v>
                </c:pt>
                <c:pt idx="4887">
                  <c:v>1</c:v>
                </c:pt>
                <c:pt idx="4888">
                  <c:v>2</c:v>
                </c:pt>
                <c:pt idx="4889">
                  <c:v>2</c:v>
                </c:pt>
                <c:pt idx="4890">
                  <c:v>5</c:v>
                </c:pt>
                <c:pt idx="4891">
                  <c:v>2</c:v>
                </c:pt>
                <c:pt idx="4892">
                  <c:v>37</c:v>
                </c:pt>
                <c:pt idx="4893">
                  <c:v>4</c:v>
                </c:pt>
                <c:pt idx="4894">
                  <c:v>1</c:v>
                </c:pt>
                <c:pt idx="4895">
                  <c:v>3</c:v>
                </c:pt>
                <c:pt idx="4896">
                  <c:v>1</c:v>
                </c:pt>
                <c:pt idx="4897">
                  <c:v>1</c:v>
                </c:pt>
                <c:pt idx="4898">
                  <c:v>2</c:v>
                </c:pt>
                <c:pt idx="4899">
                  <c:v>1</c:v>
                </c:pt>
                <c:pt idx="4900">
                  <c:v>1</c:v>
                </c:pt>
                <c:pt idx="4901">
                  <c:v>1</c:v>
                </c:pt>
                <c:pt idx="4902">
                  <c:v>1</c:v>
                </c:pt>
                <c:pt idx="4903">
                  <c:v>1</c:v>
                </c:pt>
                <c:pt idx="4904">
                  <c:v>1</c:v>
                </c:pt>
                <c:pt idx="4905">
                  <c:v>1</c:v>
                </c:pt>
                <c:pt idx="4906">
                  <c:v>1</c:v>
                </c:pt>
                <c:pt idx="4907">
                  <c:v>3</c:v>
                </c:pt>
                <c:pt idx="4908">
                  <c:v>5</c:v>
                </c:pt>
                <c:pt idx="4909">
                  <c:v>1</c:v>
                </c:pt>
                <c:pt idx="4910">
                  <c:v>1</c:v>
                </c:pt>
                <c:pt idx="4911">
                  <c:v>12</c:v>
                </c:pt>
                <c:pt idx="4912">
                  <c:v>6</c:v>
                </c:pt>
                <c:pt idx="4913">
                  <c:v>96</c:v>
                </c:pt>
                <c:pt idx="4914">
                  <c:v>2</c:v>
                </c:pt>
                <c:pt idx="4915">
                  <c:v>8</c:v>
                </c:pt>
                <c:pt idx="4916">
                  <c:v>1</c:v>
                </c:pt>
                <c:pt idx="4917">
                  <c:v>2</c:v>
                </c:pt>
                <c:pt idx="4918">
                  <c:v>5</c:v>
                </c:pt>
                <c:pt idx="4919">
                  <c:v>3</c:v>
                </c:pt>
                <c:pt idx="4920">
                  <c:v>8</c:v>
                </c:pt>
                <c:pt idx="4921">
                  <c:v>100</c:v>
                </c:pt>
                <c:pt idx="4922">
                  <c:v>2</c:v>
                </c:pt>
                <c:pt idx="4923">
                  <c:v>3</c:v>
                </c:pt>
                <c:pt idx="4924">
                  <c:v>5</c:v>
                </c:pt>
                <c:pt idx="4925">
                  <c:v>2</c:v>
                </c:pt>
                <c:pt idx="4926">
                  <c:v>1</c:v>
                </c:pt>
                <c:pt idx="4927">
                  <c:v>1</c:v>
                </c:pt>
                <c:pt idx="4928">
                  <c:v>1</c:v>
                </c:pt>
                <c:pt idx="4929">
                  <c:v>48</c:v>
                </c:pt>
                <c:pt idx="4930">
                  <c:v>1</c:v>
                </c:pt>
                <c:pt idx="4931">
                  <c:v>2</c:v>
                </c:pt>
                <c:pt idx="4932">
                  <c:v>2</c:v>
                </c:pt>
                <c:pt idx="4933">
                  <c:v>1</c:v>
                </c:pt>
                <c:pt idx="4934">
                  <c:v>3</c:v>
                </c:pt>
                <c:pt idx="4935">
                  <c:v>1</c:v>
                </c:pt>
                <c:pt idx="4936">
                  <c:v>50</c:v>
                </c:pt>
                <c:pt idx="4937">
                  <c:v>2</c:v>
                </c:pt>
                <c:pt idx="4938">
                  <c:v>2</c:v>
                </c:pt>
                <c:pt idx="4939">
                  <c:v>1</c:v>
                </c:pt>
                <c:pt idx="4940">
                  <c:v>2</c:v>
                </c:pt>
                <c:pt idx="4941">
                  <c:v>5</c:v>
                </c:pt>
                <c:pt idx="4942">
                  <c:v>52</c:v>
                </c:pt>
                <c:pt idx="4943">
                  <c:v>2</c:v>
                </c:pt>
                <c:pt idx="4944">
                  <c:v>1</c:v>
                </c:pt>
                <c:pt idx="4945">
                  <c:v>1</c:v>
                </c:pt>
                <c:pt idx="4946">
                  <c:v>1</c:v>
                </c:pt>
                <c:pt idx="4947">
                  <c:v>1</c:v>
                </c:pt>
                <c:pt idx="4948">
                  <c:v>4</c:v>
                </c:pt>
                <c:pt idx="4949">
                  <c:v>3</c:v>
                </c:pt>
                <c:pt idx="4950">
                  <c:v>1</c:v>
                </c:pt>
                <c:pt idx="4951">
                  <c:v>5</c:v>
                </c:pt>
                <c:pt idx="4952">
                  <c:v>3</c:v>
                </c:pt>
                <c:pt idx="4953">
                  <c:v>6</c:v>
                </c:pt>
                <c:pt idx="4954">
                  <c:v>8</c:v>
                </c:pt>
                <c:pt idx="4955">
                  <c:v>4</c:v>
                </c:pt>
                <c:pt idx="4956">
                  <c:v>1</c:v>
                </c:pt>
                <c:pt idx="4957">
                  <c:v>1</c:v>
                </c:pt>
                <c:pt idx="4958">
                  <c:v>5</c:v>
                </c:pt>
                <c:pt idx="4959">
                  <c:v>2</c:v>
                </c:pt>
                <c:pt idx="4960">
                  <c:v>1</c:v>
                </c:pt>
                <c:pt idx="4961">
                  <c:v>2</c:v>
                </c:pt>
                <c:pt idx="4962">
                  <c:v>1</c:v>
                </c:pt>
                <c:pt idx="4963">
                  <c:v>1</c:v>
                </c:pt>
                <c:pt idx="4964">
                  <c:v>1</c:v>
                </c:pt>
                <c:pt idx="4965">
                  <c:v>1</c:v>
                </c:pt>
                <c:pt idx="4966">
                  <c:v>1</c:v>
                </c:pt>
                <c:pt idx="4967">
                  <c:v>1</c:v>
                </c:pt>
                <c:pt idx="4968">
                  <c:v>2</c:v>
                </c:pt>
                <c:pt idx="4969">
                  <c:v>6</c:v>
                </c:pt>
                <c:pt idx="4970">
                  <c:v>2</c:v>
                </c:pt>
                <c:pt idx="4971">
                  <c:v>2</c:v>
                </c:pt>
                <c:pt idx="4972">
                  <c:v>3</c:v>
                </c:pt>
                <c:pt idx="4973">
                  <c:v>1</c:v>
                </c:pt>
                <c:pt idx="4974">
                  <c:v>1</c:v>
                </c:pt>
                <c:pt idx="4975">
                  <c:v>3</c:v>
                </c:pt>
                <c:pt idx="4976">
                  <c:v>1</c:v>
                </c:pt>
                <c:pt idx="4977">
                  <c:v>2</c:v>
                </c:pt>
                <c:pt idx="4978">
                  <c:v>7</c:v>
                </c:pt>
                <c:pt idx="4979">
                  <c:v>3</c:v>
                </c:pt>
                <c:pt idx="4980">
                  <c:v>1</c:v>
                </c:pt>
                <c:pt idx="4981">
                  <c:v>7</c:v>
                </c:pt>
                <c:pt idx="4982">
                  <c:v>4</c:v>
                </c:pt>
                <c:pt idx="4983">
                  <c:v>1</c:v>
                </c:pt>
                <c:pt idx="4984">
                  <c:v>3</c:v>
                </c:pt>
                <c:pt idx="4985">
                  <c:v>2</c:v>
                </c:pt>
                <c:pt idx="4986">
                  <c:v>1</c:v>
                </c:pt>
                <c:pt idx="4987">
                  <c:v>2</c:v>
                </c:pt>
                <c:pt idx="4988">
                  <c:v>2</c:v>
                </c:pt>
                <c:pt idx="4989">
                  <c:v>6</c:v>
                </c:pt>
                <c:pt idx="4990">
                  <c:v>4</c:v>
                </c:pt>
                <c:pt idx="4991">
                  <c:v>1</c:v>
                </c:pt>
                <c:pt idx="4992">
                  <c:v>1</c:v>
                </c:pt>
                <c:pt idx="4993">
                  <c:v>9</c:v>
                </c:pt>
                <c:pt idx="4994">
                  <c:v>2</c:v>
                </c:pt>
                <c:pt idx="4995">
                  <c:v>4</c:v>
                </c:pt>
                <c:pt idx="4996">
                  <c:v>3</c:v>
                </c:pt>
                <c:pt idx="4997">
                  <c:v>3</c:v>
                </c:pt>
                <c:pt idx="4998">
                  <c:v>2</c:v>
                </c:pt>
                <c:pt idx="4999">
                  <c:v>1</c:v>
                </c:pt>
                <c:pt idx="5000">
                  <c:v>1</c:v>
                </c:pt>
                <c:pt idx="5001">
                  <c:v>1</c:v>
                </c:pt>
                <c:pt idx="5002">
                  <c:v>7</c:v>
                </c:pt>
                <c:pt idx="5003">
                  <c:v>4</c:v>
                </c:pt>
                <c:pt idx="5004">
                  <c:v>7</c:v>
                </c:pt>
                <c:pt idx="5005">
                  <c:v>2</c:v>
                </c:pt>
                <c:pt idx="5006">
                  <c:v>12</c:v>
                </c:pt>
                <c:pt idx="5007">
                  <c:v>2</c:v>
                </c:pt>
                <c:pt idx="5008">
                  <c:v>5</c:v>
                </c:pt>
                <c:pt idx="5009">
                  <c:v>1</c:v>
                </c:pt>
                <c:pt idx="5010">
                  <c:v>1</c:v>
                </c:pt>
                <c:pt idx="5011">
                  <c:v>2</c:v>
                </c:pt>
                <c:pt idx="5012">
                  <c:v>1</c:v>
                </c:pt>
                <c:pt idx="5013">
                  <c:v>1</c:v>
                </c:pt>
                <c:pt idx="5014">
                  <c:v>1</c:v>
                </c:pt>
                <c:pt idx="5015">
                  <c:v>2</c:v>
                </c:pt>
                <c:pt idx="5016">
                  <c:v>1</c:v>
                </c:pt>
                <c:pt idx="5017">
                  <c:v>1</c:v>
                </c:pt>
                <c:pt idx="5018">
                  <c:v>1</c:v>
                </c:pt>
                <c:pt idx="5019">
                  <c:v>3</c:v>
                </c:pt>
                <c:pt idx="5020">
                  <c:v>2</c:v>
                </c:pt>
                <c:pt idx="5021">
                  <c:v>1</c:v>
                </c:pt>
                <c:pt idx="5022">
                  <c:v>6</c:v>
                </c:pt>
                <c:pt idx="5023">
                  <c:v>1</c:v>
                </c:pt>
                <c:pt idx="5024">
                  <c:v>3</c:v>
                </c:pt>
                <c:pt idx="5025">
                  <c:v>1</c:v>
                </c:pt>
                <c:pt idx="5026">
                  <c:v>1</c:v>
                </c:pt>
                <c:pt idx="5027">
                  <c:v>2</c:v>
                </c:pt>
                <c:pt idx="5028">
                  <c:v>3</c:v>
                </c:pt>
                <c:pt idx="5029">
                  <c:v>1</c:v>
                </c:pt>
                <c:pt idx="5030">
                  <c:v>1</c:v>
                </c:pt>
                <c:pt idx="5031">
                  <c:v>1</c:v>
                </c:pt>
                <c:pt idx="5032">
                  <c:v>3</c:v>
                </c:pt>
                <c:pt idx="5033">
                  <c:v>16</c:v>
                </c:pt>
                <c:pt idx="5034">
                  <c:v>1</c:v>
                </c:pt>
                <c:pt idx="5035">
                  <c:v>2</c:v>
                </c:pt>
                <c:pt idx="5036">
                  <c:v>5</c:v>
                </c:pt>
                <c:pt idx="5037">
                  <c:v>1</c:v>
                </c:pt>
                <c:pt idx="5038">
                  <c:v>4</c:v>
                </c:pt>
                <c:pt idx="5039">
                  <c:v>1</c:v>
                </c:pt>
                <c:pt idx="5040">
                  <c:v>1</c:v>
                </c:pt>
                <c:pt idx="5041">
                  <c:v>1</c:v>
                </c:pt>
                <c:pt idx="5042">
                  <c:v>2</c:v>
                </c:pt>
                <c:pt idx="5043">
                  <c:v>1</c:v>
                </c:pt>
                <c:pt idx="5044">
                  <c:v>1</c:v>
                </c:pt>
                <c:pt idx="5045">
                  <c:v>1</c:v>
                </c:pt>
                <c:pt idx="5046">
                  <c:v>1</c:v>
                </c:pt>
                <c:pt idx="5047">
                  <c:v>1</c:v>
                </c:pt>
                <c:pt idx="5048">
                  <c:v>2</c:v>
                </c:pt>
                <c:pt idx="5049">
                  <c:v>2</c:v>
                </c:pt>
                <c:pt idx="5050">
                  <c:v>1</c:v>
                </c:pt>
                <c:pt idx="5051">
                  <c:v>1</c:v>
                </c:pt>
                <c:pt idx="5052">
                  <c:v>12</c:v>
                </c:pt>
                <c:pt idx="5053">
                  <c:v>29</c:v>
                </c:pt>
                <c:pt idx="5054">
                  <c:v>3</c:v>
                </c:pt>
                <c:pt idx="5055">
                  <c:v>2</c:v>
                </c:pt>
                <c:pt idx="5056">
                  <c:v>2</c:v>
                </c:pt>
                <c:pt idx="5057">
                  <c:v>1</c:v>
                </c:pt>
                <c:pt idx="5058">
                  <c:v>6</c:v>
                </c:pt>
                <c:pt idx="5059">
                  <c:v>2</c:v>
                </c:pt>
                <c:pt idx="5060">
                  <c:v>1</c:v>
                </c:pt>
                <c:pt idx="5061">
                  <c:v>1</c:v>
                </c:pt>
                <c:pt idx="5062">
                  <c:v>4</c:v>
                </c:pt>
                <c:pt idx="5063">
                  <c:v>1</c:v>
                </c:pt>
                <c:pt idx="5064">
                  <c:v>2</c:v>
                </c:pt>
                <c:pt idx="5065">
                  <c:v>2</c:v>
                </c:pt>
                <c:pt idx="5066">
                  <c:v>1</c:v>
                </c:pt>
                <c:pt idx="5067">
                  <c:v>2</c:v>
                </c:pt>
                <c:pt idx="5068">
                  <c:v>3</c:v>
                </c:pt>
                <c:pt idx="5069">
                  <c:v>3</c:v>
                </c:pt>
                <c:pt idx="5070">
                  <c:v>1</c:v>
                </c:pt>
                <c:pt idx="5071">
                  <c:v>2</c:v>
                </c:pt>
                <c:pt idx="5072">
                  <c:v>2</c:v>
                </c:pt>
                <c:pt idx="5073">
                  <c:v>4</c:v>
                </c:pt>
                <c:pt idx="5074">
                  <c:v>2</c:v>
                </c:pt>
                <c:pt idx="5075">
                  <c:v>2</c:v>
                </c:pt>
                <c:pt idx="5076">
                  <c:v>5</c:v>
                </c:pt>
                <c:pt idx="5077">
                  <c:v>1</c:v>
                </c:pt>
                <c:pt idx="5078">
                  <c:v>1</c:v>
                </c:pt>
                <c:pt idx="5079">
                  <c:v>3</c:v>
                </c:pt>
                <c:pt idx="5080">
                  <c:v>2</c:v>
                </c:pt>
                <c:pt idx="5081">
                  <c:v>1</c:v>
                </c:pt>
                <c:pt idx="5082">
                  <c:v>1</c:v>
                </c:pt>
                <c:pt idx="5083">
                  <c:v>1</c:v>
                </c:pt>
                <c:pt idx="5084">
                  <c:v>1</c:v>
                </c:pt>
                <c:pt idx="5085">
                  <c:v>1</c:v>
                </c:pt>
                <c:pt idx="5086">
                  <c:v>2</c:v>
                </c:pt>
                <c:pt idx="5087">
                  <c:v>1</c:v>
                </c:pt>
                <c:pt idx="5088">
                  <c:v>1</c:v>
                </c:pt>
                <c:pt idx="5089">
                  <c:v>1</c:v>
                </c:pt>
                <c:pt idx="5090">
                  <c:v>1</c:v>
                </c:pt>
                <c:pt idx="5091">
                  <c:v>2</c:v>
                </c:pt>
                <c:pt idx="5092">
                  <c:v>1</c:v>
                </c:pt>
                <c:pt idx="5093">
                  <c:v>3</c:v>
                </c:pt>
                <c:pt idx="5094">
                  <c:v>2</c:v>
                </c:pt>
                <c:pt idx="5095">
                  <c:v>1</c:v>
                </c:pt>
                <c:pt idx="5096">
                  <c:v>2</c:v>
                </c:pt>
                <c:pt idx="5097">
                  <c:v>2</c:v>
                </c:pt>
                <c:pt idx="5098">
                  <c:v>4</c:v>
                </c:pt>
                <c:pt idx="5099">
                  <c:v>1</c:v>
                </c:pt>
                <c:pt idx="5100">
                  <c:v>2</c:v>
                </c:pt>
                <c:pt idx="5101">
                  <c:v>50</c:v>
                </c:pt>
                <c:pt idx="5102">
                  <c:v>1</c:v>
                </c:pt>
                <c:pt idx="5103">
                  <c:v>3</c:v>
                </c:pt>
                <c:pt idx="5104">
                  <c:v>1</c:v>
                </c:pt>
                <c:pt idx="5105">
                  <c:v>1</c:v>
                </c:pt>
                <c:pt idx="5106">
                  <c:v>1</c:v>
                </c:pt>
                <c:pt idx="5107">
                  <c:v>1</c:v>
                </c:pt>
                <c:pt idx="5108">
                  <c:v>1</c:v>
                </c:pt>
                <c:pt idx="5109">
                  <c:v>2</c:v>
                </c:pt>
                <c:pt idx="5110">
                  <c:v>2</c:v>
                </c:pt>
                <c:pt idx="5111">
                  <c:v>11</c:v>
                </c:pt>
                <c:pt idx="5112">
                  <c:v>2</c:v>
                </c:pt>
                <c:pt idx="5113">
                  <c:v>1</c:v>
                </c:pt>
                <c:pt idx="5114">
                  <c:v>1</c:v>
                </c:pt>
                <c:pt idx="5115">
                  <c:v>4</c:v>
                </c:pt>
                <c:pt idx="5116">
                  <c:v>3</c:v>
                </c:pt>
                <c:pt idx="5117">
                  <c:v>2</c:v>
                </c:pt>
                <c:pt idx="5118">
                  <c:v>1</c:v>
                </c:pt>
                <c:pt idx="5119">
                  <c:v>2</c:v>
                </c:pt>
                <c:pt idx="5120">
                  <c:v>3</c:v>
                </c:pt>
                <c:pt idx="5121">
                  <c:v>1</c:v>
                </c:pt>
                <c:pt idx="5122">
                  <c:v>1</c:v>
                </c:pt>
                <c:pt idx="5123">
                  <c:v>1</c:v>
                </c:pt>
                <c:pt idx="5124">
                  <c:v>1</c:v>
                </c:pt>
                <c:pt idx="5125">
                  <c:v>5</c:v>
                </c:pt>
                <c:pt idx="5126">
                  <c:v>4</c:v>
                </c:pt>
                <c:pt idx="5127">
                  <c:v>1</c:v>
                </c:pt>
                <c:pt idx="5128">
                  <c:v>6</c:v>
                </c:pt>
                <c:pt idx="5129">
                  <c:v>3</c:v>
                </c:pt>
                <c:pt idx="5130">
                  <c:v>1</c:v>
                </c:pt>
                <c:pt idx="5131">
                  <c:v>2</c:v>
                </c:pt>
                <c:pt idx="5132">
                  <c:v>1</c:v>
                </c:pt>
                <c:pt idx="5133">
                  <c:v>1</c:v>
                </c:pt>
                <c:pt idx="5134">
                  <c:v>3</c:v>
                </c:pt>
                <c:pt idx="5135">
                  <c:v>6</c:v>
                </c:pt>
                <c:pt idx="5136">
                  <c:v>1</c:v>
                </c:pt>
                <c:pt idx="5137">
                  <c:v>1</c:v>
                </c:pt>
                <c:pt idx="5138">
                  <c:v>2</c:v>
                </c:pt>
                <c:pt idx="5139">
                  <c:v>1</c:v>
                </c:pt>
                <c:pt idx="5140">
                  <c:v>2</c:v>
                </c:pt>
                <c:pt idx="5141">
                  <c:v>15</c:v>
                </c:pt>
                <c:pt idx="5142">
                  <c:v>3</c:v>
                </c:pt>
                <c:pt idx="5143">
                  <c:v>16</c:v>
                </c:pt>
                <c:pt idx="5144">
                  <c:v>1</c:v>
                </c:pt>
                <c:pt idx="5145">
                  <c:v>1</c:v>
                </c:pt>
                <c:pt idx="5146">
                  <c:v>1</c:v>
                </c:pt>
                <c:pt idx="5147">
                  <c:v>1</c:v>
                </c:pt>
                <c:pt idx="5148">
                  <c:v>2</c:v>
                </c:pt>
                <c:pt idx="5149">
                  <c:v>1</c:v>
                </c:pt>
                <c:pt idx="5150">
                  <c:v>1</c:v>
                </c:pt>
                <c:pt idx="5151">
                  <c:v>3</c:v>
                </c:pt>
                <c:pt idx="5152">
                  <c:v>2</c:v>
                </c:pt>
                <c:pt idx="5153">
                  <c:v>2</c:v>
                </c:pt>
                <c:pt idx="5154">
                  <c:v>1</c:v>
                </c:pt>
                <c:pt idx="5155">
                  <c:v>2</c:v>
                </c:pt>
                <c:pt idx="5156">
                  <c:v>1</c:v>
                </c:pt>
                <c:pt idx="5157">
                  <c:v>2</c:v>
                </c:pt>
                <c:pt idx="5158">
                  <c:v>1</c:v>
                </c:pt>
                <c:pt idx="5159">
                  <c:v>4</c:v>
                </c:pt>
                <c:pt idx="5160">
                  <c:v>1</c:v>
                </c:pt>
                <c:pt idx="5161">
                  <c:v>1</c:v>
                </c:pt>
                <c:pt idx="5162">
                  <c:v>1</c:v>
                </c:pt>
                <c:pt idx="5163">
                  <c:v>1</c:v>
                </c:pt>
                <c:pt idx="5164">
                  <c:v>1</c:v>
                </c:pt>
                <c:pt idx="5165">
                  <c:v>2</c:v>
                </c:pt>
                <c:pt idx="5166">
                  <c:v>1</c:v>
                </c:pt>
                <c:pt idx="5167">
                  <c:v>4</c:v>
                </c:pt>
                <c:pt idx="5168">
                  <c:v>1</c:v>
                </c:pt>
                <c:pt idx="5169">
                  <c:v>1</c:v>
                </c:pt>
                <c:pt idx="5170">
                  <c:v>1</c:v>
                </c:pt>
                <c:pt idx="5171">
                  <c:v>4</c:v>
                </c:pt>
                <c:pt idx="5172">
                  <c:v>7</c:v>
                </c:pt>
                <c:pt idx="5173">
                  <c:v>5</c:v>
                </c:pt>
                <c:pt idx="5174">
                  <c:v>1</c:v>
                </c:pt>
                <c:pt idx="5175">
                  <c:v>1</c:v>
                </c:pt>
                <c:pt idx="5176">
                  <c:v>1</c:v>
                </c:pt>
                <c:pt idx="5177">
                  <c:v>11</c:v>
                </c:pt>
                <c:pt idx="5178">
                  <c:v>1</c:v>
                </c:pt>
                <c:pt idx="5179">
                  <c:v>2</c:v>
                </c:pt>
                <c:pt idx="5180">
                  <c:v>4</c:v>
                </c:pt>
                <c:pt idx="5181">
                  <c:v>2</c:v>
                </c:pt>
                <c:pt idx="5182">
                  <c:v>9</c:v>
                </c:pt>
                <c:pt idx="5183">
                  <c:v>6</c:v>
                </c:pt>
                <c:pt idx="5184">
                  <c:v>5</c:v>
                </c:pt>
                <c:pt idx="5185">
                  <c:v>2</c:v>
                </c:pt>
                <c:pt idx="5186">
                  <c:v>2</c:v>
                </c:pt>
                <c:pt idx="5187">
                  <c:v>1</c:v>
                </c:pt>
                <c:pt idx="5188">
                  <c:v>2</c:v>
                </c:pt>
                <c:pt idx="5189">
                  <c:v>1</c:v>
                </c:pt>
                <c:pt idx="5190">
                  <c:v>1</c:v>
                </c:pt>
                <c:pt idx="5191">
                  <c:v>2</c:v>
                </c:pt>
                <c:pt idx="5192">
                  <c:v>2</c:v>
                </c:pt>
                <c:pt idx="5193">
                  <c:v>1</c:v>
                </c:pt>
                <c:pt idx="5194">
                  <c:v>1</c:v>
                </c:pt>
                <c:pt idx="5195">
                  <c:v>10</c:v>
                </c:pt>
                <c:pt idx="5196">
                  <c:v>1</c:v>
                </c:pt>
                <c:pt idx="5197">
                  <c:v>1</c:v>
                </c:pt>
                <c:pt idx="5198">
                  <c:v>1</c:v>
                </c:pt>
                <c:pt idx="5199">
                  <c:v>1</c:v>
                </c:pt>
                <c:pt idx="5200">
                  <c:v>5</c:v>
                </c:pt>
                <c:pt idx="5201">
                  <c:v>18</c:v>
                </c:pt>
                <c:pt idx="5202">
                  <c:v>2</c:v>
                </c:pt>
                <c:pt idx="5203">
                  <c:v>2</c:v>
                </c:pt>
                <c:pt idx="5204">
                  <c:v>2</c:v>
                </c:pt>
                <c:pt idx="5205">
                  <c:v>4</c:v>
                </c:pt>
                <c:pt idx="5206">
                  <c:v>2</c:v>
                </c:pt>
                <c:pt idx="5207">
                  <c:v>4</c:v>
                </c:pt>
                <c:pt idx="5208">
                  <c:v>1</c:v>
                </c:pt>
                <c:pt idx="5209">
                  <c:v>3</c:v>
                </c:pt>
                <c:pt idx="5210">
                  <c:v>7</c:v>
                </c:pt>
                <c:pt idx="5211">
                  <c:v>2</c:v>
                </c:pt>
                <c:pt idx="5212">
                  <c:v>1</c:v>
                </c:pt>
                <c:pt idx="5213">
                  <c:v>6</c:v>
                </c:pt>
                <c:pt idx="5214">
                  <c:v>1</c:v>
                </c:pt>
                <c:pt idx="5215">
                  <c:v>1</c:v>
                </c:pt>
                <c:pt idx="5216">
                  <c:v>1</c:v>
                </c:pt>
                <c:pt idx="5217">
                  <c:v>2</c:v>
                </c:pt>
                <c:pt idx="5218">
                  <c:v>1</c:v>
                </c:pt>
                <c:pt idx="5219">
                  <c:v>6</c:v>
                </c:pt>
                <c:pt idx="5220">
                  <c:v>15</c:v>
                </c:pt>
                <c:pt idx="5221">
                  <c:v>2</c:v>
                </c:pt>
                <c:pt idx="5222">
                  <c:v>1</c:v>
                </c:pt>
                <c:pt idx="5223">
                  <c:v>1</c:v>
                </c:pt>
                <c:pt idx="5224">
                  <c:v>2</c:v>
                </c:pt>
                <c:pt idx="5225">
                  <c:v>2</c:v>
                </c:pt>
                <c:pt idx="5226">
                  <c:v>10</c:v>
                </c:pt>
                <c:pt idx="5227">
                  <c:v>3</c:v>
                </c:pt>
                <c:pt idx="5228">
                  <c:v>1</c:v>
                </c:pt>
                <c:pt idx="5229">
                  <c:v>2</c:v>
                </c:pt>
                <c:pt idx="5230">
                  <c:v>16</c:v>
                </c:pt>
                <c:pt idx="5231">
                  <c:v>1</c:v>
                </c:pt>
                <c:pt idx="5232">
                  <c:v>9</c:v>
                </c:pt>
                <c:pt idx="5233">
                  <c:v>1</c:v>
                </c:pt>
                <c:pt idx="5234">
                  <c:v>4</c:v>
                </c:pt>
                <c:pt idx="5235">
                  <c:v>2</c:v>
                </c:pt>
                <c:pt idx="5236">
                  <c:v>1</c:v>
                </c:pt>
                <c:pt idx="5237">
                  <c:v>1</c:v>
                </c:pt>
                <c:pt idx="5238">
                  <c:v>2</c:v>
                </c:pt>
                <c:pt idx="5239">
                  <c:v>1</c:v>
                </c:pt>
                <c:pt idx="5240">
                  <c:v>1</c:v>
                </c:pt>
                <c:pt idx="5241">
                  <c:v>2</c:v>
                </c:pt>
                <c:pt idx="5242">
                  <c:v>14</c:v>
                </c:pt>
                <c:pt idx="5243">
                  <c:v>2</c:v>
                </c:pt>
                <c:pt idx="5244">
                  <c:v>2</c:v>
                </c:pt>
                <c:pt idx="5245">
                  <c:v>1</c:v>
                </c:pt>
                <c:pt idx="5246">
                  <c:v>6</c:v>
                </c:pt>
                <c:pt idx="5247">
                  <c:v>3</c:v>
                </c:pt>
                <c:pt idx="5248">
                  <c:v>3</c:v>
                </c:pt>
                <c:pt idx="5249">
                  <c:v>2</c:v>
                </c:pt>
                <c:pt idx="5250">
                  <c:v>1</c:v>
                </c:pt>
                <c:pt idx="5251">
                  <c:v>2</c:v>
                </c:pt>
                <c:pt idx="5252">
                  <c:v>1</c:v>
                </c:pt>
                <c:pt idx="5253">
                  <c:v>4</c:v>
                </c:pt>
                <c:pt idx="5254">
                  <c:v>1</c:v>
                </c:pt>
                <c:pt idx="5255">
                  <c:v>1</c:v>
                </c:pt>
                <c:pt idx="5256">
                  <c:v>1</c:v>
                </c:pt>
                <c:pt idx="5257">
                  <c:v>1</c:v>
                </c:pt>
                <c:pt idx="5258">
                  <c:v>2</c:v>
                </c:pt>
                <c:pt idx="5259">
                  <c:v>1</c:v>
                </c:pt>
                <c:pt idx="5260">
                  <c:v>1</c:v>
                </c:pt>
                <c:pt idx="5261">
                  <c:v>4</c:v>
                </c:pt>
                <c:pt idx="5262">
                  <c:v>1</c:v>
                </c:pt>
                <c:pt idx="5263">
                  <c:v>1</c:v>
                </c:pt>
                <c:pt idx="5264">
                  <c:v>2</c:v>
                </c:pt>
                <c:pt idx="5265">
                  <c:v>6</c:v>
                </c:pt>
                <c:pt idx="5266">
                  <c:v>3</c:v>
                </c:pt>
                <c:pt idx="5267">
                  <c:v>3</c:v>
                </c:pt>
                <c:pt idx="5268">
                  <c:v>2</c:v>
                </c:pt>
                <c:pt idx="5269">
                  <c:v>107</c:v>
                </c:pt>
                <c:pt idx="5270">
                  <c:v>2</c:v>
                </c:pt>
                <c:pt idx="5271">
                  <c:v>1</c:v>
                </c:pt>
                <c:pt idx="5272">
                  <c:v>3</c:v>
                </c:pt>
                <c:pt idx="5273">
                  <c:v>4</c:v>
                </c:pt>
                <c:pt idx="5274">
                  <c:v>1</c:v>
                </c:pt>
                <c:pt idx="5275">
                  <c:v>1</c:v>
                </c:pt>
                <c:pt idx="5276">
                  <c:v>1</c:v>
                </c:pt>
                <c:pt idx="5277">
                  <c:v>10</c:v>
                </c:pt>
                <c:pt idx="5278">
                  <c:v>1</c:v>
                </c:pt>
                <c:pt idx="5279">
                  <c:v>2</c:v>
                </c:pt>
                <c:pt idx="5280">
                  <c:v>3</c:v>
                </c:pt>
                <c:pt idx="5281">
                  <c:v>3</c:v>
                </c:pt>
                <c:pt idx="5282">
                  <c:v>2</c:v>
                </c:pt>
                <c:pt idx="5283">
                  <c:v>6</c:v>
                </c:pt>
                <c:pt idx="5284">
                  <c:v>11</c:v>
                </c:pt>
                <c:pt idx="5285">
                  <c:v>12</c:v>
                </c:pt>
                <c:pt idx="5286">
                  <c:v>10</c:v>
                </c:pt>
                <c:pt idx="5287">
                  <c:v>1</c:v>
                </c:pt>
                <c:pt idx="5288">
                  <c:v>3</c:v>
                </c:pt>
                <c:pt idx="5289">
                  <c:v>1</c:v>
                </c:pt>
                <c:pt idx="5290">
                  <c:v>3</c:v>
                </c:pt>
                <c:pt idx="5291">
                  <c:v>1</c:v>
                </c:pt>
                <c:pt idx="5292">
                  <c:v>1</c:v>
                </c:pt>
                <c:pt idx="5293">
                  <c:v>2</c:v>
                </c:pt>
                <c:pt idx="5294">
                  <c:v>1</c:v>
                </c:pt>
                <c:pt idx="5295">
                  <c:v>1</c:v>
                </c:pt>
                <c:pt idx="5296">
                  <c:v>1</c:v>
                </c:pt>
                <c:pt idx="5297">
                  <c:v>3</c:v>
                </c:pt>
                <c:pt idx="5298">
                  <c:v>4</c:v>
                </c:pt>
                <c:pt idx="5299">
                  <c:v>2</c:v>
                </c:pt>
                <c:pt idx="5300">
                  <c:v>1</c:v>
                </c:pt>
                <c:pt idx="5301">
                  <c:v>2</c:v>
                </c:pt>
                <c:pt idx="5302">
                  <c:v>1</c:v>
                </c:pt>
                <c:pt idx="5303">
                  <c:v>1</c:v>
                </c:pt>
                <c:pt idx="5304">
                  <c:v>4</c:v>
                </c:pt>
                <c:pt idx="5305">
                  <c:v>1</c:v>
                </c:pt>
                <c:pt idx="5306">
                  <c:v>2</c:v>
                </c:pt>
                <c:pt idx="5307">
                  <c:v>1</c:v>
                </c:pt>
                <c:pt idx="5308">
                  <c:v>1</c:v>
                </c:pt>
                <c:pt idx="5309">
                  <c:v>3</c:v>
                </c:pt>
                <c:pt idx="5310">
                  <c:v>3</c:v>
                </c:pt>
                <c:pt idx="5311">
                  <c:v>1</c:v>
                </c:pt>
                <c:pt idx="5312">
                  <c:v>5</c:v>
                </c:pt>
                <c:pt idx="5313">
                  <c:v>10</c:v>
                </c:pt>
                <c:pt idx="5314">
                  <c:v>1</c:v>
                </c:pt>
                <c:pt idx="5315">
                  <c:v>4</c:v>
                </c:pt>
                <c:pt idx="5316">
                  <c:v>2</c:v>
                </c:pt>
                <c:pt idx="5317">
                  <c:v>46</c:v>
                </c:pt>
                <c:pt idx="5318">
                  <c:v>1</c:v>
                </c:pt>
                <c:pt idx="5319">
                  <c:v>1</c:v>
                </c:pt>
                <c:pt idx="5320">
                  <c:v>2</c:v>
                </c:pt>
                <c:pt idx="5321">
                  <c:v>1</c:v>
                </c:pt>
                <c:pt idx="5322">
                  <c:v>11</c:v>
                </c:pt>
                <c:pt idx="5323">
                  <c:v>1</c:v>
                </c:pt>
                <c:pt idx="5324">
                  <c:v>3</c:v>
                </c:pt>
                <c:pt idx="5325">
                  <c:v>1</c:v>
                </c:pt>
                <c:pt idx="5326">
                  <c:v>1</c:v>
                </c:pt>
                <c:pt idx="5327">
                  <c:v>2</c:v>
                </c:pt>
                <c:pt idx="5328">
                  <c:v>1</c:v>
                </c:pt>
                <c:pt idx="5329">
                  <c:v>1</c:v>
                </c:pt>
                <c:pt idx="5330">
                  <c:v>5</c:v>
                </c:pt>
                <c:pt idx="5331">
                  <c:v>34</c:v>
                </c:pt>
                <c:pt idx="5332">
                  <c:v>1</c:v>
                </c:pt>
                <c:pt idx="5333">
                  <c:v>1</c:v>
                </c:pt>
                <c:pt idx="5334">
                  <c:v>1</c:v>
                </c:pt>
                <c:pt idx="5335">
                  <c:v>3</c:v>
                </c:pt>
                <c:pt idx="5336">
                  <c:v>1</c:v>
                </c:pt>
                <c:pt idx="5337">
                  <c:v>1</c:v>
                </c:pt>
                <c:pt idx="5338">
                  <c:v>1</c:v>
                </c:pt>
                <c:pt idx="5339">
                  <c:v>13</c:v>
                </c:pt>
                <c:pt idx="5340">
                  <c:v>1</c:v>
                </c:pt>
                <c:pt idx="5341">
                  <c:v>1</c:v>
                </c:pt>
                <c:pt idx="5342">
                  <c:v>1</c:v>
                </c:pt>
                <c:pt idx="5343">
                  <c:v>8</c:v>
                </c:pt>
                <c:pt idx="5344">
                  <c:v>2</c:v>
                </c:pt>
                <c:pt idx="5345">
                  <c:v>3</c:v>
                </c:pt>
                <c:pt idx="5346">
                  <c:v>7</c:v>
                </c:pt>
                <c:pt idx="5347">
                  <c:v>1</c:v>
                </c:pt>
                <c:pt idx="5348">
                  <c:v>1</c:v>
                </c:pt>
                <c:pt idx="5349">
                  <c:v>1</c:v>
                </c:pt>
                <c:pt idx="5350">
                  <c:v>2</c:v>
                </c:pt>
                <c:pt idx="5351">
                  <c:v>12</c:v>
                </c:pt>
                <c:pt idx="5352">
                  <c:v>1</c:v>
                </c:pt>
                <c:pt idx="5353">
                  <c:v>2</c:v>
                </c:pt>
                <c:pt idx="5354">
                  <c:v>1</c:v>
                </c:pt>
                <c:pt idx="5355">
                  <c:v>1</c:v>
                </c:pt>
                <c:pt idx="5356">
                  <c:v>1</c:v>
                </c:pt>
                <c:pt idx="5357">
                  <c:v>1</c:v>
                </c:pt>
                <c:pt idx="5358">
                  <c:v>4</c:v>
                </c:pt>
                <c:pt idx="5359">
                  <c:v>6</c:v>
                </c:pt>
                <c:pt idx="5360">
                  <c:v>1</c:v>
                </c:pt>
                <c:pt idx="5361">
                  <c:v>1</c:v>
                </c:pt>
                <c:pt idx="5362">
                  <c:v>2</c:v>
                </c:pt>
                <c:pt idx="5363">
                  <c:v>3</c:v>
                </c:pt>
                <c:pt idx="5364">
                  <c:v>1</c:v>
                </c:pt>
                <c:pt idx="5365">
                  <c:v>1</c:v>
                </c:pt>
                <c:pt idx="5366">
                  <c:v>1</c:v>
                </c:pt>
                <c:pt idx="5367">
                  <c:v>1</c:v>
                </c:pt>
                <c:pt idx="5368">
                  <c:v>1</c:v>
                </c:pt>
                <c:pt idx="5369">
                  <c:v>2</c:v>
                </c:pt>
                <c:pt idx="5370">
                  <c:v>9</c:v>
                </c:pt>
                <c:pt idx="5371">
                  <c:v>1</c:v>
                </c:pt>
                <c:pt idx="5372">
                  <c:v>1</c:v>
                </c:pt>
                <c:pt idx="5373">
                  <c:v>1</c:v>
                </c:pt>
                <c:pt idx="5374">
                  <c:v>5</c:v>
                </c:pt>
                <c:pt idx="5375">
                  <c:v>1</c:v>
                </c:pt>
                <c:pt idx="5376">
                  <c:v>2</c:v>
                </c:pt>
                <c:pt idx="5377">
                  <c:v>1</c:v>
                </c:pt>
                <c:pt idx="5378">
                  <c:v>1</c:v>
                </c:pt>
                <c:pt idx="5379">
                  <c:v>2</c:v>
                </c:pt>
                <c:pt idx="5380">
                  <c:v>3</c:v>
                </c:pt>
                <c:pt idx="5381">
                  <c:v>1</c:v>
                </c:pt>
                <c:pt idx="5382">
                  <c:v>2</c:v>
                </c:pt>
                <c:pt idx="5383">
                  <c:v>3</c:v>
                </c:pt>
                <c:pt idx="5384">
                  <c:v>6</c:v>
                </c:pt>
                <c:pt idx="5385">
                  <c:v>14</c:v>
                </c:pt>
                <c:pt idx="5386">
                  <c:v>1</c:v>
                </c:pt>
                <c:pt idx="5387">
                  <c:v>1</c:v>
                </c:pt>
                <c:pt idx="5388">
                  <c:v>2</c:v>
                </c:pt>
                <c:pt idx="5389">
                  <c:v>3</c:v>
                </c:pt>
                <c:pt idx="5390">
                  <c:v>1</c:v>
                </c:pt>
                <c:pt idx="5391">
                  <c:v>2</c:v>
                </c:pt>
                <c:pt idx="5392">
                  <c:v>1</c:v>
                </c:pt>
                <c:pt idx="5393">
                  <c:v>3</c:v>
                </c:pt>
                <c:pt idx="5394">
                  <c:v>5</c:v>
                </c:pt>
                <c:pt idx="5395">
                  <c:v>1</c:v>
                </c:pt>
                <c:pt idx="5396">
                  <c:v>1</c:v>
                </c:pt>
                <c:pt idx="5397">
                  <c:v>5</c:v>
                </c:pt>
                <c:pt idx="5398">
                  <c:v>1</c:v>
                </c:pt>
                <c:pt idx="5399">
                  <c:v>20</c:v>
                </c:pt>
                <c:pt idx="5400">
                  <c:v>5</c:v>
                </c:pt>
                <c:pt idx="5401">
                  <c:v>8</c:v>
                </c:pt>
                <c:pt idx="5402">
                  <c:v>2</c:v>
                </c:pt>
                <c:pt idx="5403">
                  <c:v>4</c:v>
                </c:pt>
                <c:pt idx="5404">
                  <c:v>2</c:v>
                </c:pt>
                <c:pt idx="5405">
                  <c:v>11</c:v>
                </c:pt>
                <c:pt idx="5406">
                  <c:v>2</c:v>
                </c:pt>
                <c:pt idx="5407">
                  <c:v>5</c:v>
                </c:pt>
                <c:pt idx="5408">
                  <c:v>2</c:v>
                </c:pt>
                <c:pt idx="5409">
                  <c:v>1</c:v>
                </c:pt>
                <c:pt idx="5410">
                  <c:v>9</c:v>
                </c:pt>
                <c:pt idx="5411">
                  <c:v>2</c:v>
                </c:pt>
                <c:pt idx="5412">
                  <c:v>1</c:v>
                </c:pt>
                <c:pt idx="5413">
                  <c:v>3</c:v>
                </c:pt>
                <c:pt idx="5414">
                  <c:v>1</c:v>
                </c:pt>
                <c:pt idx="5415">
                  <c:v>2</c:v>
                </c:pt>
                <c:pt idx="5416">
                  <c:v>29</c:v>
                </c:pt>
                <c:pt idx="5417">
                  <c:v>3</c:v>
                </c:pt>
                <c:pt idx="5418">
                  <c:v>3</c:v>
                </c:pt>
                <c:pt idx="5419">
                  <c:v>1</c:v>
                </c:pt>
                <c:pt idx="5420">
                  <c:v>1</c:v>
                </c:pt>
                <c:pt idx="5421">
                  <c:v>1</c:v>
                </c:pt>
                <c:pt idx="5422">
                  <c:v>2</c:v>
                </c:pt>
                <c:pt idx="5423">
                  <c:v>2</c:v>
                </c:pt>
                <c:pt idx="5424">
                  <c:v>3</c:v>
                </c:pt>
                <c:pt idx="5425">
                  <c:v>1</c:v>
                </c:pt>
                <c:pt idx="5426">
                  <c:v>3</c:v>
                </c:pt>
                <c:pt idx="5427">
                  <c:v>1</c:v>
                </c:pt>
                <c:pt idx="5428">
                  <c:v>2</c:v>
                </c:pt>
                <c:pt idx="5429">
                  <c:v>2</c:v>
                </c:pt>
                <c:pt idx="5430">
                  <c:v>4</c:v>
                </c:pt>
                <c:pt idx="5431">
                  <c:v>1</c:v>
                </c:pt>
                <c:pt idx="5432">
                  <c:v>1</c:v>
                </c:pt>
                <c:pt idx="5433">
                  <c:v>2</c:v>
                </c:pt>
                <c:pt idx="5434">
                  <c:v>1</c:v>
                </c:pt>
                <c:pt idx="5435">
                  <c:v>1</c:v>
                </c:pt>
                <c:pt idx="5436">
                  <c:v>1</c:v>
                </c:pt>
                <c:pt idx="5437">
                  <c:v>1</c:v>
                </c:pt>
                <c:pt idx="5438">
                  <c:v>4</c:v>
                </c:pt>
                <c:pt idx="5439">
                  <c:v>1</c:v>
                </c:pt>
                <c:pt idx="5440">
                  <c:v>1</c:v>
                </c:pt>
                <c:pt idx="5441">
                  <c:v>1</c:v>
                </c:pt>
                <c:pt idx="5442">
                  <c:v>2</c:v>
                </c:pt>
                <c:pt idx="5443">
                  <c:v>4</c:v>
                </c:pt>
                <c:pt idx="5444">
                  <c:v>5</c:v>
                </c:pt>
                <c:pt idx="5445">
                  <c:v>8</c:v>
                </c:pt>
                <c:pt idx="5446">
                  <c:v>2</c:v>
                </c:pt>
                <c:pt idx="5447">
                  <c:v>1</c:v>
                </c:pt>
                <c:pt idx="5448">
                  <c:v>2</c:v>
                </c:pt>
                <c:pt idx="5449">
                  <c:v>1</c:v>
                </c:pt>
                <c:pt idx="5450">
                  <c:v>1</c:v>
                </c:pt>
                <c:pt idx="5451">
                  <c:v>15</c:v>
                </c:pt>
                <c:pt idx="5452">
                  <c:v>3</c:v>
                </c:pt>
                <c:pt idx="5453">
                  <c:v>5</c:v>
                </c:pt>
                <c:pt idx="5454">
                  <c:v>1</c:v>
                </c:pt>
                <c:pt idx="5455">
                  <c:v>4</c:v>
                </c:pt>
                <c:pt idx="5456">
                  <c:v>2</c:v>
                </c:pt>
                <c:pt idx="5457">
                  <c:v>2</c:v>
                </c:pt>
                <c:pt idx="5458">
                  <c:v>1</c:v>
                </c:pt>
                <c:pt idx="5459">
                  <c:v>5</c:v>
                </c:pt>
                <c:pt idx="5460">
                  <c:v>1</c:v>
                </c:pt>
                <c:pt idx="5461">
                  <c:v>4</c:v>
                </c:pt>
                <c:pt idx="5462">
                  <c:v>13</c:v>
                </c:pt>
                <c:pt idx="5463">
                  <c:v>1</c:v>
                </c:pt>
                <c:pt idx="5464">
                  <c:v>1</c:v>
                </c:pt>
                <c:pt idx="5465">
                  <c:v>1</c:v>
                </c:pt>
                <c:pt idx="5466">
                  <c:v>1</c:v>
                </c:pt>
                <c:pt idx="5467">
                  <c:v>1</c:v>
                </c:pt>
                <c:pt idx="5468">
                  <c:v>1</c:v>
                </c:pt>
                <c:pt idx="5469">
                  <c:v>1</c:v>
                </c:pt>
                <c:pt idx="5470">
                  <c:v>3</c:v>
                </c:pt>
                <c:pt idx="5471">
                  <c:v>2</c:v>
                </c:pt>
                <c:pt idx="5472">
                  <c:v>1</c:v>
                </c:pt>
                <c:pt idx="5473">
                  <c:v>3</c:v>
                </c:pt>
                <c:pt idx="5474">
                  <c:v>1</c:v>
                </c:pt>
                <c:pt idx="5475">
                  <c:v>1</c:v>
                </c:pt>
                <c:pt idx="5476">
                  <c:v>8</c:v>
                </c:pt>
                <c:pt idx="5477">
                  <c:v>4</c:v>
                </c:pt>
                <c:pt idx="5478">
                  <c:v>2</c:v>
                </c:pt>
                <c:pt idx="5479">
                  <c:v>2</c:v>
                </c:pt>
                <c:pt idx="5480">
                  <c:v>4</c:v>
                </c:pt>
                <c:pt idx="5481">
                  <c:v>1</c:v>
                </c:pt>
                <c:pt idx="5482">
                  <c:v>1</c:v>
                </c:pt>
                <c:pt idx="5483">
                  <c:v>1</c:v>
                </c:pt>
                <c:pt idx="5484">
                  <c:v>2</c:v>
                </c:pt>
                <c:pt idx="5485">
                  <c:v>1</c:v>
                </c:pt>
                <c:pt idx="5486">
                  <c:v>3</c:v>
                </c:pt>
                <c:pt idx="5487">
                  <c:v>11</c:v>
                </c:pt>
                <c:pt idx="5488">
                  <c:v>1</c:v>
                </c:pt>
                <c:pt idx="5489">
                  <c:v>1</c:v>
                </c:pt>
                <c:pt idx="5490">
                  <c:v>1</c:v>
                </c:pt>
                <c:pt idx="5491">
                  <c:v>1</c:v>
                </c:pt>
                <c:pt idx="5492">
                  <c:v>2</c:v>
                </c:pt>
                <c:pt idx="5493">
                  <c:v>1</c:v>
                </c:pt>
                <c:pt idx="5494">
                  <c:v>9</c:v>
                </c:pt>
                <c:pt idx="5495">
                  <c:v>1</c:v>
                </c:pt>
                <c:pt idx="5496">
                  <c:v>1</c:v>
                </c:pt>
                <c:pt idx="5497">
                  <c:v>1</c:v>
                </c:pt>
                <c:pt idx="5498">
                  <c:v>87</c:v>
                </c:pt>
                <c:pt idx="5499">
                  <c:v>2</c:v>
                </c:pt>
                <c:pt idx="5500">
                  <c:v>1</c:v>
                </c:pt>
                <c:pt idx="5501">
                  <c:v>1</c:v>
                </c:pt>
                <c:pt idx="5502">
                  <c:v>3</c:v>
                </c:pt>
                <c:pt idx="5503">
                  <c:v>3</c:v>
                </c:pt>
                <c:pt idx="5504">
                  <c:v>2</c:v>
                </c:pt>
                <c:pt idx="5505">
                  <c:v>2</c:v>
                </c:pt>
                <c:pt idx="5506">
                  <c:v>1</c:v>
                </c:pt>
                <c:pt idx="5507">
                  <c:v>1</c:v>
                </c:pt>
                <c:pt idx="5508">
                  <c:v>5</c:v>
                </c:pt>
                <c:pt idx="5509">
                  <c:v>1</c:v>
                </c:pt>
                <c:pt idx="5510">
                  <c:v>1</c:v>
                </c:pt>
                <c:pt idx="5511">
                  <c:v>1</c:v>
                </c:pt>
                <c:pt idx="5512">
                  <c:v>2</c:v>
                </c:pt>
                <c:pt idx="5513">
                  <c:v>1</c:v>
                </c:pt>
                <c:pt idx="5514">
                  <c:v>2</c:v>
                </c:pt>
                <c:pt idx="5515">
                  <c:v>1</c:v>
                </c:pt>
                <c:pt idx="5516">
                  <c:v>8</c:v>
                </c:pt>
                <c:pt idx="5517">
                  <c:v>10</c:v>
                </c:pt>
                <c:pt idx="5518">
                  <c:v>1</c:v>
                </c:pt>
                <c:pt idx="5519">
                  <c:v>2</c:v>
                </c:pt>
                <c:pt idx="5520">
                  <c:v>21</c:v>
                </c:pt>
                <c:pt idx="5521">
                  <c:v>1</c:v>
                </c:pt>
                <c:pt idx="5522">
                  <c:v>3</c:v>
                </c:pt>
                <c:pt idx="5523">
                  <c:v>1</c:v>
                </c:pt>
                <c:pt idx="5524">
                  <c:v>1</c:v>
                </c:pt>
                <c:pt idx="5525">
                  <c:v>2</c:v>
                </c:pt>
                <c:pt idx="5526">
                  <c:v>4</c:v>
                </c:pt>
                <c:pt idx="5527">
                  <c:v>5</c:v>
                </c:pt>
                <c:pt idx="5528">
                  <c:v>2</c:v>
                </c:pt>
                <c:pt idx="5529">
                  <c:v>13</c:v>
                </c:pt>
                <c:pt idx="5530">
                  <c:v>1</c:v>
                </c:pt>
                <c:pt idx="5531">
                  <c:v>1</c:v>
                </c:pt>
                <c:pt idx="5532">
                  <c:v>1</c:v>
                </c:pt>
                <c:pt idx="5533">
                  <c:v>894</c:v>
                </c:pt>
                <c:pt idx="5534">
                  <c:v>5</c:v>
                </c:pt>
                <c:pt idx="5535">
                  <c:v>3</c:v>
                </c:pt>
                <c:pt idx="5536">
                  <c:v>1</c:v>
                </c:pt>
                <c:pt idx="5537">
                  <c:v>1</c:v>
                </c:pt>
                <c:pt idx="5538">
                  <c:v>3</c:v>
                </c:pt>
                <c:pt idx="5539">
                  <c:v>1</c:v>
                </c:pt>
                <c:pt idx="5540">
                  <c:v>44</c:v>
                </c:pt>
                <c:pt idx="5541">
                  <c:v>5</c:v>
                </c:pt>
                <c:pt idx="5542">
                  <c:v>1</c:v>
                </c:pt>
                <c:pt idx="5543">
                  <c:v>2</c:v>
                </c:pt>
                <c:pt idx="5544">
                  <c:v>3</c:v>
                </c:pt>
                <c:pt idx="5545">
                  <c:v>1</c:v>
                </c:pt>
                <c:pt idx="5546">
                  <c:v>3</c:v>
                </c:pt>
                <c:pt idx="5547">
                  <c:v>1</c:v>
                </c:pt>
                <c:pt idx="5548">
                  <c:v>2</c:v>
                </c:pt>
                <c:pt idx="5549">
                  <c:v>1</c:v>
                </c:pt>
                <c:pt idx="5550">
                  <c:v>190</c:v>
                </c:pt>
                <c:pt idx="5551">
                  <c:v>16</c:v>
                </c:pt>
                <c:pt idx="5552">
                  <c:v>1</c:v>
                </c:pt>
                <c:pt idx="5553">
                  <c:v>4</c:v>
                </c:pt>
                <c:pt idx="5554">
                  <c:v>2</c:v>
                </c:pt>
                <c:pt idx="5555">
                  <c:v>2</c:v>
                </c:pt>
                <c:pt idx="5556">
                  <c:v>1</c:v>
                </c:pt>
                <c:pt idx="5557">
                  <c:v>1</c:v>
                </c:pt>
                <c:pt idx="5558">
                  <c:v>1</c:v>
                </c:pt>
                <c:pt idx="5559">
                  <c:v>1</c:v>
                </c:pt>
                <c:pt idx="5560">
                  <c:v>1</c:v>
                </c:pt>
                <c:pt idx="5561">
                  <c:v>1</c:v>
                </c:pt>
                <c:pt idx="5562">
                  <c:v>1</c:v>
                </c:pt>
                <c:pt idx="5563">
                  <c:v>1</c:v>
                </c:pt>
                <c:pt idx="5564">
                  <c:v>1</c:v>
                </c:pt>
                <c:pt idx="5565">
                  <c:v>3</c:v>
                </c:pt>
                <c:pt idx="5566">
                  <c:v>1</c:v>
                </c:pt>
                <c:pt idx="5567">
                  <c:v>2</c:v>
                </c:pt>
                <c:pt idx="5568">
                  <c:v>16</c:v>
                </c:pt>
                <c:pt idx="5569">
                  <c:v>2</c:v>
                </c:pt>
                <c:pt idx="5570">
                  <c:v>10</c:v>
                </c:pt>
                <c:pt idx="5571">
                  <c:v>4</c:v>
                </c:pt>
                <c:pt idx="5572">
                  <c:v>1</c:v>
                </c:pt>
                <c:pt idx="5573">
                  <c:v>5</c:v>
                </c:pt>
                <c:pt idx="5574">
                  <c:v>1</c:v>
                </c:pt>
                <c:pt idx="5575">
                  <c:v>1</c:v>
                </c:pt>
                <c:pt idx="5576">
                  <c:v>17</c:v>
                </c:pt>
                <c:pt idx="5577">
                  <c:v>3</c:v>
                </c:pt>
                <c:pt idx="5578">
                  <c:v>1</c:v>
                </c:pt>
                <c:pt idx="5579">
                  <c:v>2</c:v>
                </c:pt>
                <c:pt idx="5580">
                  <c:v>2</c:v>
                </c:pt>
                <c:pt idx="5581">
                  <c:v>1</c:v>
                </c:pt>
                <c:pt idx="5582">
                  <c:v>1</c:v>
                </c:pt>
                <c:pt idx="5583">
                  <c:v>2</c:v>
                </c:pt>
                <c:pt idx="5584">
                  <c:v>2</c:v>
                </c:pt>
                <c:pt idx="5585">
                  <c:v>1</c:v>
                </c:pt>
                <c:pt idx="5586">
                  <c:v>4</c:v>
                </c:pt>
                <c:pt idx="5587">
                  <c:v>1</c:v>
                </c:pt>
                <c:pt idx="5588">
                  <c:v>3</c:v>
                </c:pt>
                <c:pt idx="5589">
                  <c:v>1</c:v>
                </c:pt>
                <c:pt idx="5590">
                  <c:v>3</c:v>
                </c:pt>
                <c:pt idx="5591">
                  <c:v>1</c:v>
                </c:pt>
                <c:pt idx="5592">
                  <c:v>1</c:v>
                </c:pt>
                <c:pt idx="5593">
                  <c:v>4</c:v>
                </c:pt>
                <c:pt idx="5594">
                  <c:v>1</c:v>
                </c:pt>
                <c:pt idx="5595">
                  <c:v>4</c:v>
                </c:pt>
                <c:pt idx="5596">
                  <c:v>1</c:v>
                </c:pt>
                <c:pt idx="5597">
                  <c:v>1</c:v>
                </c:pt>
                <c:pt idx="5598">
                  <c:v>3</c:v>
                </c:pt>
                <c:pt idx="5599">
                  <c:v>1</c:v>
                </c:pt>
                <c:pt idx="5600">
                  <c:v>1</c:v>
                </c:pt>
                <c:pt idx="5601">
                  <c:v>2</c:v>
                </c:pt>
                <c:pt idx="5602">
                  <c:v>1</c:v>
                </c:pt>
                <c:pt idx="5603">
                  <c:v>1</c:v>
                </c:pt>
                <c:pt idx="5604">
                  <c:v>1</c:v>
                </c:pt>
                <c:pt idx="5605">
                  <c:v>1</c:v>
                </c:pt>
                <c:pt idx="5606">
                  <c:v>10</c:v>
                </c:pt>
                <c:pt idx="5607">
                  <c:v>3</c:v>
                </c:pt>
                <c:pt idx="5608">
                  <c:v>1</c:v>
                </c:pt>
                <c:pt idx="5609">
                  <c:v>140</c:v>
                </c:pt>
                <c:pt idx="5610">
                  <c:v>4</c:v>
                </c:pt>
                <c:pt idx="5611">
                  <c:v>10</c:v>
                </c:pt>
                <c:pt idx="5612">
                  <c:v>1</c:v>
                </c:pt>
                <c:pt idx="5613">
                  <c:v>1</c:v>
                </c:pt>
                <c:pt idx="5614">
                  <c:v>1</c:v>
                </c:pt>
                <c:pt idx="5615">
                  <c:v>1</c:v>
                </c:pt>
                <c:pt idx="5616">
                  <c:v>1</c:v>
                </c:pt>
                <c:pt idx="5617">
                  <c:v>1</c:v>
                </c:pt>
                <c:pt idx="5618">
                  <c:v>1</c:v>
                </c:pt>
                <c:pt idx="5619">
                  <c:v>4</c:v>
                </c:pt>
                <c:pt idx="5620">
                  <c:v>1</c:v>
                </c:pt>
                <c:pt idx="5621">
                  <c:v>1</c:v>
                </c:pt>
                <c:pt idx="5622">
                  <c:v>1</c:v>
                </c:pt>
                <c:pt idx="5623">
                  <c:v>1</c:v>
                </c:pt>
                <c:pt idx="5624">
                  <c:v>2</c:v>
                </c:pt>
                <c:pt idx="5625">
                  <c:v>1</c:v>
                </c:pt>
                <c:pt idx="5626">
                  <c:v>3</c:v>
                </c:pt>
                <c:pt idx="5627">
                  <c:v>3</c:v>
                </c:pt>
                <c:pt idx="5628">
                  <c:v>4</c:v>
                </c:pt>
                <c:pt idx="5629">
                  <c:v>1</c:v>
                </c:pt>
                <c:pt idx="5630">
                  <c:v>2</c:v>
                </c:pt>
                <c:pt idx="5631">
                  <c:v>9</c:v>
                </c:pt>
                <c:pt idx="5632">
                  <c:v>1</c:v>
                </c:pt>
                <c:pt idx="5633">
                  <c:v>1</c:v>
                </c:pt>
                <c:pt idx="5634">
                  <c:v>2</c:v>
                </c:pt>
                <c:pt idx="5635">
                  <c:v>1</c:v>
                </c:pt>
                <c:pt idx="5636">
                  <c:v>1</c:v>
                </c:pt>
                <c:pt idx="5637">
                  <c:v>1</c:v>
                </c:pt>
                <c:pt idx="5638">
                  <c:v>1</c:v>
                </c:pt>
                <c:pt idx="5639">
                  <c:v>2</c:v>
                </c:pt>
                <c:pt idx="5640">
                  <c:v>7</c:v>
                </c:pt>
                <c:pt idx="5641">
                  <c:v>2</c:v>
                </c:pt>
                <c:pt idx="5642">
                  <c:v>1</c:v>
                </c:pt>
                <c:pt idx="5643">
                  <c:v>10</c:v>
                </c:pt>
                <c:pt idx="5644">
                  <c:v>1</c:v>
                </c:pt>
                <c:pt idx="5645">
                  <c:v>1</c:v>
                </c:pt>
                <c:pt idx="5646">
                  <c:v>7</c:v>
                </c:pt>
                <c:pt idx="5647">
                  <c:v>1</c:v>
                </c:pt>
                <c:pt idx="5648">
                  <c:v>1</c:v>
                </c:pt>
                <c:pt idx="5649">
                  <c:v>6</c:v>
                </c:pt>
                <c:pt idx="5650">
                  <c:v>2</c:v>
                </c:pt>
                <c:pt idx="5651">
                  <c:v>1</c:v>
                </c:pt>
                <c:pt idx="5652">
                  <c:v>1</c:v>
                </c:pt>
                <c:pt idx="5653">
                  <c:v>23</c:v>
                </c:pt>
                <c:pt idx="5654">
                  <c:v>2</c:v>
                </c:pt>
                <c:pt idx="5655">
                  <c:v>2</c:v>
                </c:pt>
                <c:pt idx="5656">
                  <c:v>1</c:v>
                </c:pt>
                <c:pt idx="5657">
                  <c:v>4</c:v>
                </c:pt>
                <c:pt idx="5658">
                  <c:v>1</c:v>
                </c:pt>
                <c:pt idx="5659">
                  <c:v>2</c:v>
                </c:pt>
                <c:pt idx="5660">
                  <c:v>16</c:v>
                </c:pt>
                <c:pt idx="5661">
                  <c:v>1</c:v>
                </c:pt>
                <c:pt idx="5662">
                  <c:v>4</c:v>
                </c:pt>
                <c:pt idx="5663">
                  <c:v>4</c:v>
                </c:pt>
                <c:pt idx="5664">
                  <c:v>1</c:v>
                </c:pt>
                <c:pt idx="5665">
                  <c:v>7</c:v>
                </c:pt>
                <c:pt idx="5666">
                  <c:v>1</c:v>
                </c:pt>
                <c:pt idx="5667">
                  <c:v>2</c:v>
                </c:pt>
                <c:pt idx="5668">
                  <c:v>1</c:v>
                </c:pt>
                <c:pt idx="5669">
                  <c:v>1</c:v>
                </c:pt>
                <c:pt idx="5670">
                  <c:v>1</c:v>
                </c:pt>
                <c:pt idx="5671">
                  <c:v>5</c:v>
                </c:pt>
                <c:pt idx="5672">
                  <c:v>1</c:v>
                </c:pt>
                <c:pt idx="5673">
                  <c:v>3</c:v>
                </c:pt>
                <c:pt idx="5674">
                  <c:v>2</c:v>
                </c:pt>
                <c:pt idx="5675">
                  <c:v>17</c:v>
                </c:pt>
                <c:pt idx="5676">
                  <c:v>9</c:v>
                </c:pt>
                <c:pt idx="5677">
                  <c:v>2</c:v>
                </c:pt>
                <c:pt idx="5678">
                  <c:v>5</c:v>
                </c:pt>
                <c:pt idx="5679">
                  <c:v>1</c:v>
                </c:pt>
                <c:pt idx="5680">
                  <c:v>8</c:v>
                </c:pt>
                <c:pt idx="5681">
                  <c:v>2</c:v>
                </c:pt>
                <c:pt idx="5682">
                  <c:v>2</c:v>
                </c:pt>
                <c:pt idx="5683">
                  <c:v>1</c:v>
                </c:pt>
                <c:pt idx="5684">
                  <c:v>1</c:v>
                </c:pt>
                <c:pt idx="5685">
                  <c:v>1</c:v>
                </c:pt>
                <c:pt idx="5686">
                  <c:v>1</c:v>
                </c:pt>
                <c:pt idx="5687">
                  <c:v>3</c:v>
                </c:pt>
                <c:pt idx="5688">
                  <c:v>7</c:v>
                </c:pt>
                <c:pt idx="5689">
                  <c:v>2</c:v>
                </c:pt>
                <c:pt idx="5690">
                  <c:v>2</c:v>
                </c:pt>
                <c:pt idx="5691">
                  <c:v>3</c:v>
                </c:pt>
                <c:pt idx="5692">
                  <c:v>1</c:v>
                </c:pt>
                <c:pt idx="5693">
                  <c:v>8</c:v>
                </c:pt>
                <c:pt idx="5694">
                  <c:v>1</c:v>
                </c:pt>
                <c:pt idx="5695">
                  <c:v>1</c:v>
                </c:pt>
                <c:pt idx="5696">
                  <c:v>1</c:v>
                </c:pt>
                <c:pt idx="5697">
                  <c:v>1</c:v>
                </c:pt>
                <c:pt idx="5698">
                  <c:v>3</c:v>
                </c:pt>
                <c:pt idx="5699">
                  <c:v>2</c:v>
                </c:pt>
                <c:pt idx="5700">
                  <c:v>5</c:v>
                </c:pt>
                <c:pt idx="5701">
                  <c:v>1</c:v>
                </c:pt>
                <c:pt idx="5702">
                  <c:v>1</c:v>
                </c:pt>
                <c:pt idx="5703">
                  <c:v>3</c:v>
                </c:pt>
                <c:pt idx="5704">
                  <c:v>5</c:v>
                </c:pt>
                <c:pt idx="5705">
                  <c:v>3</c:v>
                </c:pt>
                <c:pt idx="5706">
                  <c:v>2</c:v>
                </c:pt>
                <c:pt idx="5707">
                  <c:v>1</c:v>
                </c:pt>
                <c:pt idx="5708">
                  <c:v>3</c:v>
                </c:pt>
                <c:pt idx="5709">
                  <c:v>1</c:v>
                </c:pt>
                <c:pt idx="5710">
                  <c:v>9</c:v>
                </c:pt>
                <c:pt idx="5711">
                  <c:v>21</c:v>
                </c:pt>
                <c:pt idx="5712">
                  <c:v>11</c:v>
                </c:pt>
                <c:pt idx="5713">
                  <c:v>1</c:v>
                </c:pt>
                <c:pt idx="5714">
                  <c:v>3</c:v>
                </c:pt>
                <c:pt idx="5715">
                  <c:v>3</c:v>
                </c:pt>
                <c:pt idx="5716">
                  <c:v>1</c:v>
                </c:pt>
                <c:pt idx="5717">
                  <c:v>2</c:v>
                </c:pt>
                <c:pt idx="5718">
                  <c:v>2</c:v>
                </c:pt>
                <c:pt idx="5719">
                  <c:v>2</c:v>
                </c:pt>
                <c:pt idx="5720">
                  <c:v>1</c:v>
                </c:pt>
                <c:pt idx="5721">
                  <c:v>1</c:v>
                </c:pt>
                <c:pt idx="5722">
                  <c:v>1</c:v>
                </c:pt>
                <c:pt idx="5723">
                  <c:v>1</c:v>
                </c:pt>
                <c:pt idx="5724">
                  <c:v>1</c:v>
                </c:pt>
                <c:pt idx="5725">
                  <c:v>13</c:v>
                </c:pt>
                <c:pt idx="5726">
                  <c:v>29</c:v>
                </c:pt>
                <c:pt idx="5727">
                  <c:v>5</c:v>
                </c:pt>
                <c:pt idx="5728">
                  <c:v>1</c:v>
                </c:pt>
                <c:pt idx="5729">
                  <c:v>1</c:v>
                </c:pt>
                <c:pt idx="5730">
                  <c:v>3</c:v>
                </c:pt>
                <c:pt idx="5731">
                  <c:v>4</c:v>
                </c:pt>
                <c:pt idx="5732">
                  <c:v>1</c:v>
                </c:pt>
                <c:pt idx="5733">
                  <c:v>3</c:v>
                </c:pt>
                <c:pt idx="5734">
                  <c:v>1</c:v>
                </c:pt>
                <c:pt idx="5735">
                  <c:v>3</c:v>
                </c:pt>
                <c:pt idx="5736">
                  <c:v>1</c:v>
                </c:pt>
                <c:pt idx="5737">
                  <c:v>3</c:v>
                </c:pt>
                <c:pt idx="5738">
                  <c:v>2</c:v>
                </c:pt>
                <c:pt idx="5739">
                  <c:v>1</c:v>
                </c:pt>
                <c:pt idx="5740">
                  <c:v>2</c:v>
                </c:pt>
                <c:pt idx="5741">
                  <c:v>1</c:v>
                </c:pt>
                <c:pt idx="5742">
                  <c:v>1</c:v>
                </c:pt>
                <c:pt idx="5743">
                  <c:v>1</c:v>
                </c:pt>
                <c:pt idx="5744">
                  <c:v>9</c:v>
                </c:pt>
                <c:pt idx="5745">
                  <c:v>4</c:v>
                </c:pt>
                <c:pt idx="5746">
                  <c:v>2</c:v>
                </c:pt>
                <c:pt idx="5747">
                  <c:v>1</c:v>
                </c:pt>
                <c:pt idx="5748">
                  <c:v>4</c:v>
                </c:pt>
                <c:pt idx="5749">
                  <c:v>2</c:v>
                </c:pt>
                <c:pt idx="5750">
                  <c:v>2</c:v>
                </c:pt>
                <c:pt idx="5751">
                  <c:v>11</c:v>
                </c:pt>
                <c:pt idx="5752">
                  <c:v>1</c:v>
                </c:pt>
                <c:pt idx="5753">
                  <c:v>2</c:v>
                </c:pt>
                <c:pt idx="5754">
                  <c:v>6</c:v>
                </c:pt>
                <c:pt idx="5755">
                  <c:v>1</c:v>
                </c:pt>
                <c:pt idx="5756">
                  <c:v>2</c:v>
                </c:pt>
                <c:pt idx="5757">
                  <c:v>1</c:v>
                </c:pt>
                <c:pt idx="5758">
                  <c:v>6</c:v>
                </c:pt>
                <c:pt idx="5759">
                  <c:v>2</c:v>
                </c:pt>
                <c:pt idx="5760">
                  <c:v>2</c:v>
                </c:pt>
                <c:pt idx="5761">
                  <c:v>3</c:v>
                </c:pt>
                <c:pt idx="5762">
                  <c:v>5</c:v>
                </c:pt>
                <c:pt idx="5763">
                  <c:v>6</c:v>
                </c:pt>
                <c:pt idx="5764">
                  <c:v>3</c:v>
                </c:pt>
                <c:pt idx="5765">
                  <c:v>1</c:v>
                </c:pt>
                <c:pt idx="5766">
                  <c:v>2</c:v>
                </c:pt>
                <c:pt idx="5767">
                  <c:v>1</c:v>
                </c:pt>
                <c:pt idx="5768">
                  <c:v>1</c:v>
                </c:pt>
                <c:pt idx="5769">
                  <c:v>5</c:v>
                </c:pt>
                <c:pt idx="5770">
                  <c:v>3</c:v>
                </c:pt>
                <c:pt idx="5771">
                  <c:v>2</c:v>
                </c:pt>
                <c:pt idx="5772">
                  <c:v>1</c:v>
                </c:pt>
                <c:pt idx="5773">
                  <c:v>3</c:v>
                </c:pt>
                <c:pt idx="5774">
                  <c:v>1</c:v>
                </c:pt>
                <c:pt idx="5775">
                  <c:v>7</c:v>
                </c:pt>
                <c:pt idx="5776">
                  <c:v>1</c:v>
                </c:pt>
                <c:pt idx="5777">
                  <c:v>4</c:v>
                </c:pt>
                <c:pt idx="5778">
                  <c:v>1</c:v>
                </c:pt>
                <c:pt idx="5779">
                  <c:v>11</c:v>
                </c:pt>
                <c:pt idx="5780">
                  <c:v>2</c:v>
                </c:pt>
                <c:pt idx="5781">
                  <c:v>2</c:v>
                </c:pt>
                <c:pt idx="5782">
                  <c:v>1</c:v>
                </c:pt>
                <c:pt idx="5783">
                  <c:v>2</c:v>
                </c:pt>
                <c:pt idx="5784">
                  <c:v>2</c:v>
                </c:pt>
                <c:pt idx="5785">
                  <c:v>1</c:v>
                </c:pt>
                <c:pt idx="5786">
                  <c:v>5</c:v>
                </c:pt>
                <c:pt idx="5787">
                  <c:v>2</c:v>
                </c:pt>
                <c:pt idx="5788">
                  <c:v>5</c:v>
                </c:pt>
                <c:pt idx="5789">
                  <c:v>2</c:v>
                </c:pt>
                <c:pt idx="5790">
                  <c:v>2</c:v>
                </c:pt>
                <c:pt idx="5791">
                  <c:v>3</c:v>
                </c:pt>
                <c:pt idx="5792">
                  <c:v>2</c:v>
                </c:pt>
                <c:pt idx="5793">
                  <c:v>1</c:v>
                </c:pt>
                <c:pt idx="5794">
                  <c:v>4</c:v>
                </c:pt>
                <c:pt idx="5795">
                  <c:v>1</c:v>
                </c:pt>
                <c:pt idx="5796">
                  <c:v>1</c:v>
                </c:pt>
                <c:pt idx="5797">
                  <c:v>2</c:v>
                </c:pt>
                <c:pt idx="5798">
                  <c:v>12</c:v>
                </c:pt>
                <c:pt idx="5799">
                  <c:v>1</c:v>
                </c:pt>
                <c:pt idx="5800">
                  <c:v>2</c:v>
                </c:pt>
                <c:pt idx="5801">
                  <c:v>2</c:v>
                </c:pt>
                <c:pt idx="5802">
                  <c:v>1</c:v>
                </c:pt>
                <c:pt idx="5803">
                  <c:v>1</c:v>
                </c:pt>
                <c:pt idx="5804">
                  <c:v>1</c:v>
                </c:pt>
                <c:pt idx="5805">
                  <c:v>1</c:v>
                </c:pt>
                <c:pt idx="5806">
                  <c:v>1</c:v>
                </c:pt>
                <c:pt idx="5807">
                  <c:v>6</c:v>
                </c:pt>
                <c:pt idx="5808">
                  <c:v>4</c:v>
                </c:pt>
                <c:pt idx="5809">
                  <c:v>2</c:v>
                </c:pt>
                <c:pt idx="5810">
                  <c:v>1</c:v>
                </c:pt>
                <c:pt idx="5811">
                  <c:v>1</c:v>
                </c:pt>
                <c:pt idx="5812">
                  <c:v>1</c:v>
                </c:pt>
                <c:pt idx="5813">
                  <c:v>1</c:v>
                </c:pt>
                <c:pt idx="5814">
                  <c:v>1</c:v>
                </c:pt>
                <c:pt idx="5815">
                  <c:v>4</c:v>
                </c:pt>
                <c:pt idx="5816">
                  <c:v>1</c:v>
                </c:pt>
                <c:pt idx="5817">
                  <c:v>10</c:v>
                </c:pt>
                <c:pt idx="5818">
                  <c:v>1</c:v>
                </c:pt>
                <c:pt idx="5819">
                  <c:v>7</c:v>
                </c:pt>
                <c:pt idx="5820">
                  <c:v>8</c:v>
                </c:pt>
                <c:pt idx="5821">
                  <c:v>1</c:v>
                </c:pt>
                <c:pt idx="5822">
                  <c:v>9</c:v>
                </c:pt>
                <c:pt idx="5823">
                  <c:v>5</c:v>
                </c:pt>
                <c:pt idx="5824">
                  <c:v>6</c:v>
                </c:pt>
                <c:pt idx="5825">
                  <c:v>2</c:v>
                </c:pt>
                <c:pt idx="5826">
                  <c:v>1</c:v>
                </c:pt>
                <c:pt idx="5827">
                  <c:v>7</c:v>
                </c:pt>
                <c:pt idx="5828">
                  <c:v>1</c:v>
                </c:pt>
                <c:pt idx="5829">
                  <c:v>1</c:v>
                </c:pt>
                <c:pt idx="5830">
                  <c:v>1</c:v>
                </c:pt>
                <c:pt idx="5831">
                  <c:v>1</c:v>
                </c:pt>
                <c:pt idx="5832">
                  <c:v>1</c:v>
                </c:pt>
                <c:pt idx="5833">
                  <c:v>1</c:v>
                </c:pt>
                <c:pt idx="5834">
                  <c:v>1</c:v>
                </c:pt>
                <c:pt idx="5835">
                  <c:v>2</c:v>
                </c:pt>
                <c:pt idx="5836">
                  <c:v>7</c:v>
                </c:pt>
                <c:pt idx="5837">
                  <c:v>1</c:v>
                </c:pt>
                <c:pt idx="5838">
                  <c:v>2</c:v>
                </c:pt>
                <c:pt idx="5839">
                  <c:v>1</c:v>
                </c:pt>
                <c:pt idx="5840">
                  <c:v>2</c:v>
                </c:pt>
                <c:pt idx="5841">
                  <c:v>3</c:v>
                </c:pt>
                <c:pt idx="5842">
                  <c:v>10</c:v>
                </c:pt>
                <c:pt idx="5843">
                  <c:v>1</c:v>
                </c:pt>
                <c:pt idx="5844">
                  <c:v>3</c:v>
                </c:pt>
                <c:pt idx="5845">
                  <c:v>1</c:v>
                </c:pt>
                <c:pt idx="5846">
                  <c:v>1</c:v>
                </c:pt>
                <c:pt idx="5847">
                  <c:v>1</c:v>
                </c:pt>
                <c:pt idx="5848">
                  <c:v>1</c:v>
                </c:pt>
                <c:pt idx="5849">
                  <c:v>1</c:v>
                </c:pt>
                <c:pt idx="5850">
                  <c:v>1</c:v>
                </c:pt>
                <c:pt idx="5851">
                  <c:v>1</c:v>
                </c:pt>
                <c:pt idx="5852">
                  <c:v>3</c:v>
                </c:pt>
                <c:pt idx="5853">
                  <c:v>1</c:v>
                </c:pt>
                <c:pt idx="5854">
                  <c:v>3</c:v>
                </c:pt>
                <c:pt idx="5855">
                  <c:v>6</c:v>
                </c:pt>
                <c:pt idx="5856">
                  <c:v>5</c:v>
                </c:pt>
                <c:pt idx="5857">
                  <c:v>2</c:v>
                </c:pt>
                <c:pt idx="5858">
                  <c:v>1</c:v>
                </c:pt>
                <c:pt idx="5859">
                  <c:v>2</c:v>
                </c:pt>
                <c:pt idx="5860">
                  <c:v>25</c:v>
                </c:pt>
                <c:pt idx="5861">
                  <c:v>2</c:v>
                </c:pt>
                <c:pt idx="5862">
                  <c:v>1</c:v>
                </c:pt>
                <c:pt idx="5863">
                  <c:v>1</c:v>
                </c:pt>
                <c:pt idx="5864">
                  <c:v>1</c:v>
                </c:pt>
                <c:pt idx="5865">
                  <c:v>1</c:v>
                </c:pt>
                <c:pt idx="5866">
                  <c:v>2</c:v>
                </c:pt>
                <c:pt idx="5867">
                  <c:v>1</c:v>
                </c:pt>
                <c:pt idx="5868">
                  <c:v>12</c:v>
                </c:pt>
                <c:pt idx="5869">
                  <c:v>4</c:v>
                </c:pt>
                <c:pt idx="5870">
                  <c:v>2</c:v>
                </c:pt>
                <c:pt idx="5871">
                  <c:v>1</c:v>
                </c:pt>
                <c:pt idx="5872">
                  <c:v>1</c:v>
                </c:pt>
                <c:pt idx="5873">
                  <c:v>1</c:v>
                </c:pt>
                <c:pt idx="5874">
                  <c:v>2</c:v>
                </c:pt>
                <c:pt idx="5875">
                  <c:v>3</c:v>
                </c:pt>
                <c:pt idx="5876">
                  <c:v>1</c:v>
                </c:pt>
                <c:pt idx="5877">
                  <c:v>1</c:v>
                </c:pt>
                <c:pt idx="5878">
                  <c:v>1</c:v>
                </c:pt>
                <c:pt idx="5879">
                  <c:v>1</c:v>
                </c:pt>
                <c:pt idx="5880">
                  <c:v>2</c:v>
                </c:pt>
                <c:pt idx="5881">
                  <c:v>3</c:v>
                </c:pt>
                <c:pt idx="5882">
                  <c:v>120</c:v>
                </c:pt>
                <c:pt idx="5883">
                  <c:v>2</c:v>
                </c:pt>
                <c:pt idx="5884">
                  <c:v>1</c:v>
                </c:pt>
                <c:pt idx="5885">
                  <c:v>2</c:v>
                </c:pt>
                <c:pt idx="5886">
                  <c:v>8</c:v>
                </c:pt>
                <c:pt idx="5887">
                  <c:v>25</c:v>
                </c:pt>
                <c:pt idx="5888">
                  <c:v>1</c:v>
                </c:pt>
                <c:pt idx="5889">
                  <c:v>1</c:v>
                </c:pt>
                <c:pt idx="5890">
                  <c:v>1</c:v>
                </c:pt>
                <c:pt idx="5891">
                  <c:v>2</c:v>
                </c:pt>
                <c:pt idx="5892">
                  <c:v>4</c:v>
                </c:pt>
                <c:pt idx="5893">
                  <c:v>1</c:v>
                </c:pt>
                <c:pt idx="5894">
                  <c:v>4</c:v>
                </c:pt>
                <c:pt idx="5895">
                  <c:v>1</c:v>
                </c:pt>
                <c:pt idx="5896">
                  <c:v>1</c:v>
                </c:pt>
                <c:pt idx="5897">
                  <c:v>7</c:v>
                </c:pt>
                <c:pt idx="5898">
                  <c:v>1</c:v>
                </c:pt>
                <c:pt idx="5899">
                  <c:v>1</c:v>
                </c:pt>
                <c:pt idx="5900">
                  <c:v>2</c:v>
                </c:pt>
                <c:pt idx="5901">
                  <c:v>3</c:v>
                </c:pt>
                <c:pt idx="5902">
                  <c:v>4</c:v>
                </c:pt>
                <c:pt idx="5903">
                  <c:v>2</c:v>
                </c:pt>
                <c:pt idx="5904">
                  <c:v>2</c:v>
                </c:pt>
                <c:pt idx="5905">
                  <c:v>2</c:v>
                </c:pt>
                <c:pt idx="5906">
                  <c:v>2</c:v>
                </c:pt>
                <c:pt idx="5907">
                  <c:v>2</c:v>
                </c:pt>
                <c:pt idx="5908">
                  <c:v>3</c:v>
                </c:pt>
                <c:pt idx="5909">
                  <c:v>3</c:v>
                </c:pt>
                <c:pt idx="5910">
                  <c:v>1</c:v>
                </c:pt>
                <c:pt idx="5911">
                  <c:v>3</c:v>
                </c:pt>
                <c:pt idx="5912">
                  <c:v>3</c:v>
                </c:pt>
                <c:pt idx="5913">
                  <c:v>3</c:v>
                </c:pt>
                <c:pt idx="5914">
                  <c:v>2</c:v>
                </c:pt>
                <c:pt idx="5915">
                  <c:v>1</c:v>
                </c:pt>
                <c:pt idx="5916">
                  <c:v>2</c:v>
                </c:pt>
                <c:pt idx="5917">
                  <c:v>2</c:v>
                </c:pt>
                <c:pt idx="5918">
                  <c:v>1</c:v>
                </c:pt>
                <c:pt idx="5919">
                  <c:v>1</c:v>
                </c:pt>
                <c:pt idx="5920">
                  <c:v>1</c:v>
                </c:pt>
                <c:pt idx="5921">
                  <c:v>2</c:v>
                </c:pt>
                <c:pt idx="5922">
                  <c:v>1</c:v>
                </c:pt>
                <c:pt idx="5923">
                  <c:v>3</c:v>
                </c:pt>
                <c:pt idx="5924">
                  <c:v>2</c:v>
                </c:pt>
                <c:pt idx="5925">
                  <c:v>2</c:v>
                </c:pt>
                <c:pt idx="5926">
                  <c:v>7</c:v>
                </c:pt>
                <c:pt idx="5927">
                  <c:v>1</c:v>
                </c:pt>
                <c:pt idx="5928">
                  <c:v>1</c:v>
                </c:pt>
                <c:pt idx="5929">
                  <c:v>4</c:v>
                </c:pt>
                <c:pt idx="5930">
                  <c:v>3</c:v>
                </c:pt>
                <c:pt idx="5931">
                  <c:v>4</c:v>
                </c:pt>
                <c:pt idx="5932">
                  <c:v>1</c:v>
                </c:pt>
                <c:pt idx="5933">
                  <c:v>1</c:v>
                </c:pt>
                <c:pt idx="5934">
                  <c:v>1</c:v>
                </c:pt>
                <c:pt idx="5935">
                  <c:v>11</c:v>
                </c:pt>
                <c:pt idx="5936">
                  <c:v>1</c:v>
                </c:pt>
                <c:pt idx="5937">
                  <c:v>3</c:v>
                </c:pt>
                <c:pt idx="5938">
                  <c:v>1</c:v>
                </c:pt>
                <c:pt idx="5939">
                  <c:v>7</c:v>
                </c:pt>
                <c:pt idx="5940">
                  <c:v>18</c:v>
                </c:pt>
                <c:pt idx="5941">
                  <c:v>1</c:v>
                </c:pt>
                <c:pt idx="5942">
                  <c:v>3</c:v>
                </c:pt>
                <c:pt idx="5943">
                  <c:v>1</c:v>
                </c:pt>
                <c:pt idx="5944">
                  <c:v>6</c:v>
                </c:pt>
                <c:pt idx="5945">
                  <c:v>1</c:v>
                </c:pt>
                <c:pt idx="5946">
                  <c:v>5</c:v>
                </c:pt>
                <c:pt idx="5947">
                  <c:v>1</c:v>
                </c:pt>
                <c:pt idx="5948">
                  <c:v>1</c:v>
                </c:pt>
                <c:pt idx="5949">
                  <c:v>1</c:v>
                </c:pt>
                <c:pt idx="5950">
                  <c:v>2</c:v>
                </c:pt>
                <c:pt idx="5951">
                  <c:v>1</c:v>
                </c:pt>
                <c:pt idx="5952">
                  <c:v>199</c:v>
                </c:pt>
                <c:pt idx="5953">
                  <c:v>1</c:v>
                </c:pt>
                <c:pt idx="5954">
                  <c:v>4</c:v>
                </c:pt>
                <c:pt idx="5955">
                  <c:v>2</c:v>
                </c:pt>
                <c:pt idx="5956">
                  <c:v>2</c:v>
                </c:pt>
                <c:pt idx="5957">
                  <c:v>2</c:v>
                </c:pt>
                <c:pt idx="5958">
                  <c:v>1</c:v>
                </c:pt>
                <c:pt idx="5959">
                  <c:v>2</c:v>
                </c:pt>
                <c:pt idx="5960">
                  <c:v>1</c:v>
                </c:pt>
                <c:pt idx="5961">
                  <c:v>1</c:v>
                </c:pt>
                <c:pt idx="5962">
                  <c:v>6</c:v>
                </c:pt>
                <c:pt idx="5963">
                  <c:v>1</c:v>
                </c:pt>
                <c:pt idx="5964">
                  <c:v>5</c:v>
                </c:pt>
                <c:pt idx="5965">
                  <c:v>2</c:v>
                </c:pt>
                <c:pt idx="5966">
                  <c:v>4</c:v>
                </c:pt>
                <c:pt idx="5967">
                  <c:v>2</c:v>
                </c:pt>
                <c:pt idx="5968">
                  <c:v>1</c:v>
                </c:pt>
                <c:pt idx="5969">
                  <c:v>1</c:v>
                </c:pt>
                <c:pt idx="5970">
                  <c:v>1</c:v>
                </c:pt>
                <c:pt idx="5971">
                  <c:v>1</c:v>
                </c:pt>
                <c:pt idx="5972">
                  <c:v>1</c:v>
                </c:pt>
                <c:pt idx="5973">
                  <c:v>3</c:v>
                </c:pt>
                <c:pt idx="5974">
                  <c:v>1</c:v>
                </c:pt>
                <c:pt idx="5975">
                  <c:v>1</c:v>
                </c:pt>
                <c:pt idx="5976">
                  <c:v>1</c:v>
                </c:pt>
                <c:pt idx="5977">
                  <c:v>3</c:v>
                </c:pt>
                <c:pt idx="5978">
                  <c:v>33</c:v>
                </c:pt>
                <c:pt idx="5979">
                  <c:v>2</c:v>
                </c:pt>
                <c:pt idx="5980">
                  <c:v>14</c:v>
                </c:pt>
                <c:pt idx="5981">
                  <c:v>1</c:v>
                </c:pt>
                <c:pt idx="5982">
                  <c:v>1</c:v>
                </c:pt>
                <c:pt idx="5983">
                  <c:v>17</c:v>
                </c:pt>
                <c:pt idx="5984">
                  <c:v>3</c:v>
                </c:pt>
                <c:pt idx="5985">
                  <c:v>12</c:v>
                </c:pt>
                <c:pt idx="5986">
                  <c:v>4</c:v>
                </c:pt>
                <c:pt idx="5987">
                  <c:v>1</c:v>
                </c:pt>
                <c:pt idx="5988">
                  <c:v>1</c:v>
                </c:pt>
                <c:pt idx="5989">
                  <c:v>1</c:v>
                </c:pt>
                <c:pt idx="5990">
                  <c:v>1</c:v>
                </c:pt>
                <c:pt idx="5991">
                  <c:v>5</c:v>
                </c:pt>
                <c:pt idx="5992">
                  <c:v>10</c:v>
                </c:pt>
                <c:pt idx="5993">
                  <c:v>1</c:v>
                </c:pt>
                <c:pt idx="5994">
                  <c:v>1</c:v>
                </c:pt>
                <c:pt idx="5995">
                  <c:v>1</c:v>
                </c:pt>
                <c:pt idx="5996">
                  <c:v>2</c:v>
                </c:pt>
                <c:pt idx="5997">
                  <c:v>2</c:v>
                </c:pt>
                <c:pt idx="5998">
                  <c:v>1</c:v>
                </c:pt>
                <c:pt idx="5999">
                  <c:v>2</c:v>
                </c:pt>
                <c:pt idx="6000">
                  <c:v>1</c:v>
                </c:pt>
                <c:pt idx="6001">
                  <c:v>5</c:v>
                </c:pt>
                <c:pt idx="6002">
                  <c:v>1</c:v>
                </c:pt>
                <c:pt idx="6003">
                  <c:v>2</c:v>
                </c:pt>
                <c:pt idx="6004">
                  <c:v>2</c:v>
                </c:pt>
                <c:pt idx="6005">
                  <c:v>2</c:v>
                </c:pt>
                <c:pt idx="6006">
                  <c:v>1</c:v>
                </c:pt>
                <c:pt idx="6007">
                  <c:v>2</c:v>
                </c:pt>
                <c:pt idx="6008">
                  <c:v>2</c:v>
                </c:pt>
                <c:pt idx="6009">
                  <c:v>1</c:v>
                </c:pt>
                <c:pt idx="6010">
                  <c:v>3</c:v>
                </c:pt>
                <c:pt idx="6011">
                  <c:v>7</c:v>
                </c:pt>
                <c:pt idx="6012">
                  <c:v>3</c:v>
                </c:pt>
                <c:pt idx="6013">
                  <c:v>10</c:v>
                </c:pt>
                <c:pt idx="6014">
                  <c:v>1</c:v>
                </c:pt>
                <c:pt idx="6015">
                  <c:v>5</c:v>
                </c:pt>
                <c:pt idx="6016">
                  <c:v>3</c:v>
                </c:pt>
                <c:pt idx="6017">
                  <c:v>1</c:v>
                </c:pt>
                <c:pt idx="6018">
                  <c:v>1</c:v>
                </c:pt>
                <c:pt idx="6019">
                  <c:v>3</c:v>
                </c:pt>
                <c:pt idx="6020">
                  <c:v>2</c:v>
                </c:pt>
                <c:pt idx="6021">
                  <c:v>2</c:v>
                </c:pt>
                <c:pt idx="6022">
                  <c:v>1</c:v>
                </c:pt>
                <c:pt idx="6023">
                  <c:v>1</c:v>
                </c:pt>
                <c:pt idx="6024">
                  <c:v>1</c:v>
                </c:pt>
                <c:pt idx="6025">
                  <c:v>35</c:v>
                </c:pt>
                <c:pt idx="6026">
                  <c:v>1</c:v>
                </c:pt>
                <c:pt idx="6027">
                  <c:v>1</c:v>
                </c:pt>
                <c:pt idx="6028">
                  <c:v>2</c:v>
                </c:pt>
                <c:pt idx="6029">
                  <c:v>1</c:v>
                </c:pt>
                <c:pt idx="6030">
                  <c:v>2</c:v>
                </c:pt>
                <c:pt idx="6031">
                  <c:v>22</c:v>
                </c:pt>
                <c:pt idx="6032">
                  <c:v>2</c:v>
                </c:pt>
                <c:pt idx="6033">
                  <c:v>1</c:v>
                </c:pt>
                <c:pt idx="6034">
                  <c:v>20</c:v>
                </c:pt>
                <c:pt idx="6035">
                  <c:v>2</c:v>
                </c:pt>
                <c:pt idx="6036">
                  <c:v>1</c:v>
                </c:pt>
                <c:pt idx="6037">
                  <c:v>16</c:v>
                </c:pt>
                <c:pt idx="6038">
                  <c:v>2</c:v>
                </c:pt>
                <c:pt idx="6039">
                  <c:v>8</c:v>
                </c:pt>
                <c:pt idx="6040">
                  <c:v>2</c:v>
                </c:pt>
                <c:pt idx="6041">
                  <c:v>1</c:v>
                </c:pt>
                <c:pt idx="6042">
                  <c:v>1</c:v>
                </c:pt>
                <c:pt idx="6043">
                  <c:v>1</c:v>
                </c:pt>
                <c:pt idx="6044">
                  <c:v>2</c:v>
                </c:pt>
                <c:pt idx="6045">
                  <c:v>1</c:v>
                </c:pt>
                <c:pt idx="6046">
                  <c:v>30</c:v>
                </c:pt>
                <c:pt idx="6047">
                  <c:v>10</c:v>
                </c:pt>
                <c:pt idx="6048">
                  <c:v>4</c:v>
                </c:pt>
                <c:pt idx="6049">
                  <c:v>1</c:v>
                </c:pt>
                <c:pt idx="6050">
                  <c:v>1</c:v>
                </c:pt>
                <c:pt idx="6051">
                  <c:v>1</c:v>
                </c:pt>
                <c:pt idx="6052">
                  <c:v>1</c:v>
                </c:pt>
                <c:pt idx="6053">
                  <c:v>2</c:v>
                </c:pt>
                <c:pt idx="6054">
                  <c:v>6</c:v>
                </c:pt>
                <c:pt idx="6055">
                  <c:v>2</c:v>
                </c:pt>
                <c:pt idx="6056">
                  <c:v>1</c:v>
                </c:pt>
                <c:pt idx="6057">
                  <c:v>4</c:v>
                </c:pt>
                <c:pt idx="6058">
                  <c:v>8</c:v>
                </c:pt>
                <c:pt idx="6059">
                  <c:v>2</c:v>
                </c:pt>
                <c:pt idx="6060">
                  <c:v>1</c:v>
                </c:pt>
                <c:pt idx="6061">
                  <c:v>1</c:v>
                </c:pt>
                <c:pt idx="6062">
                  <c:v>2</c:v>
                </c:pt>
                <c:pt idx="6063">
                  <c:v>38</c:v>
                </c:pt>
                <c:pt idx="6064">
                  <c:v>1</c:v>
                </c:pt>
                <c:pt idx="6065">
                  <c:v>1</c:v>
                </c:pt>
                <c:pt idx="6066">
                  <c:v>21</c:v>
                </c:pt>
                <c:pt idx="6067">
                  <c:v>3</c:v>
                </c:pt>
                <c:pt idx="6068">
                  <c:v>1</c:v>
                </c:pt>
                <c:pt idx="6069">
                  <c:v>7</c:v>
                </c:pt>
                <c:pt idx="6070">
                  <c:v>1</c:v>
                </c:pt>
                <c:pt idx="6071">
                  <c:v>2</c:v>
                </c:pt>
                <c:pt idx="6072">
                  <c:v>3</c:v>
                </c:pt>
                <c:pt idx="6073">
                  <c:v>1</c:v>
                </c:pt>
                <c:pt idx="6074">
                  <c:v>5</c:v>
                </c:pt>
                <c:pt idx="6075">
                  <c:v>2</c:v>
                </c:pt>
                <c:pt idx="6076">
                  <c:v>2</c:v>
                </c:pt>
                <c:pt idx="6077">
                  <c:v>1</c:v>
                </c:pt>
                <c:pt idx="6078">
                  <c:v>2</c:v>
                </c:pt>
                <c:pt idx="6079">
                  <c:v>1</c:v>
                </c:pt>
                <c:pt idx="6080">
                  <c:v>1</c:v>
                </c:pt>
                <c:pt idx="6081">
                  <c:v>1</c:v>
                </c:pt>
                <c:pt idx="6082">
                  <c:v>2</c:v>
                </c:pt>
                <c:pt idx="6083">
                  <c:v>10</c:v>
                </c:pt>
                <c:pt idx="6084">
                  <c:v>2</c:v>
                </c:pt>
                <c:pt idx="6085">
                  <c:v>11</c:v>
                </c:pt>
                <c:pt idx="6086">
                  <c:v>2</c:v>
                </c:pt>
                <c:pt idx="6087">
                  <c:v>1</c:v>
                </c:pt>
                <c:pt idx="6088">
                  <c:v>15</c:v>
                </c:pt>
                <c:pt idx="6089">
                  <c:v>1</c:v>
                </c:pt>
                <c:pt idx="6090">
                  <c:v>1</c:v>
                </c:pt>
                <c:pt idx="6091">
                  <c:v>1</c:v>
                </c:pt>
                <c:pt idx="6092">
                  <c:v>2</c:v>
                </c:pt>
                <c:pt idx="6093">
                  <c:v>1</c:v>
                </c:pt>
                <c:pt idx="6094">
                  <c:v>1</c:v>
                </c:pt>
                <c:pt idx="6095">
                  <c:v>1</c:v>
                </c:pt>
                <c:pt idx="6096">
                  <c:v>2</c:v>
                </c:pt>
                <c:pt idx="6097">
                  <c:v>1</c:v>
                </c:pt>
                <c:pt idx="6098">
                  <c:v>2</c:v>
                </c:pt>
                <c:pt idx="6099">
                  <c:v>2</c:v>
                </c:pt>
                <c:pt idx="6100">
                  <c:v>2</c:v>
                </c:pt>
                <c:pt idx="6101">
                  <c:v>3</c:v>
                </c:pt>
                <c:pt idx="6102">
                  <c:v>3</c:v>
                </c:pt>
                <c:pt idx="6103">
                  <c:v>3</c:v>
                </c:pt>
                <c:pt idx="6104">
                  <c:v>5</c:v>
                </c:pt>
                <c:pt idx="6105">
                  <c:v>2</c:v>
                </c:pt>
                <c:pt idx="6106">
                  <c:v>1</c:v>
                </c:pt>
                <c:pt idx="6107">
                  <c:v>1</c:v>
                </c:pt>
                <c:pt idx="6108">
                  <c:v>2</c:v>
                </c:pt>
                <c:pt idx="6109">
                  <c:v>1</c:v>
                </c:pt>
                <c:pt idx="6110">
                  <c:v>3</c:v>
                </c:pt>
                <c:pt idx="6111">
                  <c:v>1</c:v>
                </c:pt>
                <c:pt idx="6112">
                  <c:v>1</c:v>
                </c:pt>
                <c:pt idx="6113">
                  <c:v>1</c:v>
                </c:pt>
                <c:pt idx="6114">
                  <c:v>191</c:v>
                </c:pt>
                <c:pt idx="6115">
                  <c:v>5</c:v>
                </c:pt>
                <c:pt idx="6116">
                  <c:v>1</c:v>
                </c:pt>
                <c:pt idx="6117">
                  <c:v>1</c:v>
                </c:pt>
                <c:pt idx="6118">
                  <c:v>3</c:v>
                </c:pt>
                <c:pt idx="6119">
                  <c:v>6</c:v>
                </c:pt>
                <c:pt idx="6120">
                  <c:v>1</c:v>
                </c:pt>
                <c:pt idx="6121">
                  <c:v>1</c:v>
                </c:pt>
                <c:pt idx="6122">
                  <c:v>1</c:v>
                </c:pt>
                <c:pt idx="6123">
                  <c:v>1</c:v>
                </c:pt>
                <c:pt idx="6124">
                  <c:v>3</c:v>
                </c:pt>
                <c:pt idx="6125">
                  <c:v>1</c:v>
                </c:pt>
                <c:pt idx="6126">
                  <c:v>6</c:v>
                </c:pt>
                <c:pt idx="6127">
                  <c:v>1</c:v>
                </c:pt>
                <c:pt idx="6128">
                  <c:v>1</c:v>
                </c:pt>
                <c:pt idx="6129">
                  <c:v>2</c:v>
                </c:pt>
                <c:pt idx="6130">
                  <c:v>8</c:v>
                </c:pt>
                <c:pt idx="6131">
                  <c:v>2</c:v>
                </c:pt>
                <c:pt idx="6132">
                  <c:v>2</c:v>
                </c:pt>
                <c:pt idx="6133">
                  <c:v>1</c:v>
                </c:pt>
                <c:pt idx="6134">
                  <c:v>25</c:v>
                </c:pt>
                <c:pt idx="6135">
                  <c:v>2</c:v>
                </c:pt>
                <c:pt idx="6136">
                  <c:v>1</c:v>
                </c:pt>
                <c:pt idx="6137">
                  <c:v>1</c:v>
                </c:pt>
                <c:pt idx="6138">
                  <c:v>2</c:v>
                </c:pt>
                <c:pt idx="6139">
                  <c:v>1</c:v>
                </c:pt>
                <c:pt idx="6140">
                  <c:v>1</c:v>
                </c:pt>
                <c:pt idx="6141">
                  <c:v>1</c:v>
                </c:pt>
                <c:pt idx="6142">
                  <c:v>1</c:v>
                </c:pt>
                <c:pt idx="6143">
                  <c:v>2</c:v>
                </c:pt>
                <c:pt idx="6144">
                  <c:v>3</c:v>
                </c:pt>
                <c:pt idx="6145">
                  <c:v>2</c:v>
                </c:pt>
                <c:pt idx="6146">
                  <c:v>8</c:v>
                </c:pt>
                <c:pt idx="6147">
                  <c:v>6</c:v>
                </c:pt>
                <c:pt idx="6148">
                  <c:v>3</c:v>
                </c:pt>
                <c:pt idx="6149">
                  <c:v>4</c:v>
                </c:pt>
                <c:pt idx="6150">
                  <c:v>5</c:v>
                </c:pt>
                <c:pt idx="6151">
                  <c:v>2</c:v>
                </c:pt>
                <c:pt idx="6152">
                  <c:v>2</c:v>
                </c:pt>
                <c:pt idx="6153">
                  <c:v>3</c:v>
                </c:pt>
                <c:pt idx="6154">
                  <c:v>3</c:v>
                </c:pt>
                <c:pt idx="6155">
                  <c:v>1</c:v>
                </c:pt>
                <c:pt idx="6156">
                  <c:v>1</c:v>
                </c:pt>
                <c:pt idx="6157">
                  <c:v>2</c:v>
                </c:pt>
                <c:pt idx="6158">
                  <c:v>2</c:v>
                </c:pt>
                <c:pt idx="6159">
                  <c:v>3</c:v>
                </c:pt>
                <c:pt idx="6160">
                  <c:v>1</c:v>
                </c:pt>
                <c:pt idx="6161">
                  <c:v>1</c:v>
                </c:pt>
                <c:pt idx="6162">
                  <c:v>1</c:v>
                </c:pt>
                <c:pt idx="6163">
                  <c:v>3</c:v>
                </c:pt>
                <c:pt idx="6164">
                  <c:v>12</c:v>
                </c:pt>
                <c:pt idx="6165">
                  <c:v>3</c:v>
                </c:pt>
                <c:pt idx="6166">
                  <c:v>1</c:v>
                </c:pt>
                <c:pt idx="6167">
                  <c:v>2</c:v>
                </c:pt>
                <c:pt idx="6168">
                  <c:v>28</c:v>
                </c:pt>
                <c:pt idx="6169">
                  <c:v>1</c:v>
                </c:pt>
                <c:pt idx="6170">
                  <c:v>1</c:v>
                </c:pt>
                <c:pt idx="6171">
                  <c:v>2</c:v>
                </c:pt>
                <c:pt idx="6172">
                  <c:v>4</c:v>
                </c:pt>
                <c:pt idx="6173">
                  <c:v>3</c:v>
                </c:pt>
                <c:pt idx="6174">
                  <c:v>3</c:v>
                </c:pt>
                <c:pt idx="6175">
                  <c:v>3</c:v>
                </c:pt>
                <c:pt idx="6176">
                  <c:v>58</c:v>
                </c:pt>
                <c:pt idx="6177">
                  <c:v>1</c:v>
                </c:pt>
                <c:pt idx="6178">
                  <c:v>1</c:v>
                </c:pt>
                <c:pt idx="6179">
                  <c:v>3</c:v>
                </c:pt>
                <c:pt idx="6180">
                  <c:v>1</c:v>
                </c:pt>
                <c:pt idx="6181">
                  <c:v>2</c:v>
                </c:pt>
                <c:pt idx="6182">
                  <c:v>1</c:v>
                </c:pt>
                <c:pt idx="6183">
                  <c:v>3</c:v>
                </c:pt>
                <c:pt idx="6184">
                  <c:v>2</c:v>
                </c:pt>
                <c:pt idx="6185">
                  <c:v>2</c:v>
                </c:pt>
                <c:pt idx="6186">
                  <c:v>2</c:v>
                </c:pt>
                <c:pt idx="6187">
                  <c:v>2</c:v>
                </c:pt>
                <c:pt idx="6188">
                  <c:v>2</c:v>
                </c:pt>
                <c:pt idx="6189">
                  <c:v>9</c:v>
                </c:pt>
                <c:pt idx="6190">
                  <c:v>77</c:v>
                </c:pt>
                <c:pt idx="6191">
                  <c:v>7</c:v>
                </c:pt>
                <c:pt idx="6192">
                  <c:v>7</c:v>
                </c:pt>
                <c:pt idx="6193">
                  <c:v>2</c:v>
                </c:pt>
                <c:pt idx="6194">
                  <c:v>5</c:v>
                </c:pt>
                <c:pt idx="6195">
                  <c:v>1</c:v>
                </c:pt>
                <c:pt idx="6196">
                  <c:v>1</c:v>
                </c:pt>
                <c:pt idx="6197">
                  <c:v>4</c:v>
                </c:pt>
                <c:pt idx="6198">
                  <c:v>2</c:v>
                </c:pt>
                <c:pt idx="6199">
                  <c:v>16</c:v>
                </c:pt>
                <c:pt idx="6200">
                  <c:v>1</c:v>
                </c:pt>
                <c:pt idx="6201">
                  <c:v>19</c:v>
                </c:pt>
                <c:pt idx="6202">
                  <c:v>1</c:v>
                </c:pt>
                <c:pt idx="6203">
                  <c:v>1</c:v>
                </c:pt>
                <c:pt idx="6204">
                  <c:v>1</c:v>
                </c:pt>
                <c:pt idx="6205">
                  <c:v>1</c:v>
                </c:pt>
                <c:pt idx="6206">
                  <c:v>6</c:v>
                </c:pt>
                <c:pt idx="6207">
                  <c:v>39</c:v>
                </c:pt>
                <c:pt idx="6208">
                  <c:v>1</c:v>
                </c:pt>
                <c:pt idx="6209">
                  <c:v>2</c:v>
                </c:pt>
                <c:pt idx="6210">
                  <c:v>2</c:v>
                </c:pt>
                <c:pt idx="6211">
                  <c:v>3</c:v>
                </c:pt>
                <c:pt idx="6212">
                  <c:v>1</c:v>
                </c:pt>
                <c:pt idx="6213">
                  <c:v>1</c:v>
                </c:pt>
                <c:pt idx="6214">
                  <c:v>1</c:v>
                </c:pt>
                <c:pt idx="6215">
                  <c:v>6</c:v>
                </c:pt>
                <c:pt idx="6216">
                  <c:v>1</c:v>
                </c:pt>
                <c:pt idx="6217">
                  <c:v>1</c:v>
                </c:pt>
                <c:pt idx="6218">
                  <c:v>2</c:v>
                </c:pt>
                <c:pt idx="6219">
                  <c:v>16</c:v>
                </c:pt>
                <c:pt idx="6220">
                  <c:v>6</c:v>
                </c:pt>
                <c:pt idx="6221">
                  <c:v>2</c:v>
                </c:pt>
                <c:pt idx="6222">
                  <c:v>3</c:v>
                </c:pt>
                <c:pt idx="6223">
                  <c:v>1</c:v>
                </c:pt>
                <c:pt idx="6224">
                  <c:v>1</c:v>
                </c:pt>
                <c:pt idx="6225">
                  <c:v>2</c:v>
                </c:pt>
                <c:pt idx="6226">
                  <c:v>1</c:v>
                </c:pt>
                <c:pt idx="6227">
                  <c:v>1</c:v>
                </c:pt>
                <c:pt idx="6228">
                  <c:v>1</c:v>
                </c:pt>
                <c:pt idx="6229">
                  <c:v>8</c:v>
                </c:pt>
                <c:pt idx="6230">
                  <c:v>1</c:v>
                </c:pt>
                <c:pt idx="6231">
                  <c:v>3</c:v>
                </c:pt>
                <c:pt idx="6232">
                  <c:v>1</c:v>
                </c:pt>
                <c:pt idx="6233">
                  <c:v>1</c:v>
                </c:pt>
                <c:pt idx="6234">
                  <c:v>4</c:v>
                </c:pt>
                <c:pt idx="6235">
                  <c:v>1</c:v>
                </c:pt>
                <c:pt idx="6236">
                  <c:v>1</c:v>
                </c:pt>
                <c:pt idx="6237">
                  <c:v>13</c:v>
                </c:pt>
                <c:pt idx="6238">
                  <c:v>2</c:v>
                </c:pt>
                <c:pt idx="6239">
                  <c:v>1</c:v>
                </c:pt>
                <c:pt idx="6240">
                  <c:v>1</c:v>
                </c:pt>
                <c:pt idx="6241">
                  <c:v>1</c:v>
                </c:pt>
                <c:pt idx="6242">
                  <c:v>2</c:v>
                </c:pt>
                <c:pt idx="6243">
                  <c:v>2</c:v>
                </c:pt>
                <c:pt idx="6244">
                  <c:v>2</c:v>
                </c:pt>
                <c:pt idx="6245">
                  <c:v>3</c:v>
                </c:pt>
                <c:pt idx="6246">
                  <c:v>1</c:v>
                </c:pt>
                <c:pt idx="6247">
                  <c:v>1</c:v>
                </c:pt>
                <c:pt idx="6248">
                  <c:v>7</c:v>
                </c:pt>
                <c:pt idx="6249">
                  <c:v>1</c:v>
                </c:pt>
                <c:pt idx="6250">
                  <c:v>8</c:v>
                </c:pt>
                <c:pt idx="6251">
                  <c:v>2</c:v>
                </c:pt>
                <c:pt idx="6252">
                  <c:v>1</c:v>
                </c:pt>
                <c:pt idx="6253">
                  <c:v>2</c:v>
                </c:pt>
                <c:pt idx="6254">
                  <c:v>2</c:v>
                </c:pt>
                <c:pt idx="6255">
                  <c:v>4</c:v>
                </c:pt>
                <c:pt idx="6256">
                  <c:v>1</c:v>
                </c:pt>
                <c:pt idx="6257">
                  <c:v>1</c:v>
                </c:pt>
                <c:pt idx="6258">
                  <c:v>4</c:v>
                </c:pt>
                <c:pt idx="6259">
                  <c:v>144</c:v>
                </c:pt>
                <c:pt idx="6260">
                  <c:v>1</c:v>
                </c:pt>
                <c:pt idx="6261">
                  <c:v>1</c:v>
                </c:pt>
                <c:pt idx="6262">
                  <c:v>1</c:v>
                </c:pt>
                <c:pt idx="6263">
                  <c:v>6</c:v>
                </c:pt>
                <c:pt idx="6264">
                  <c:v>3</c:v>
                </c:pt>
                <c:pt idx="6265">
                  <c:v>2</c:v>
                </c:pt>
                <c:pt idx="6266">
                  <c:v>2</c:v>
                </c:pt>
                <c:pt idx="6267">
                  <c:v>2</c:v>
                </c:pt>
                <c:pt idx="6268">
                  <c:v>1</c:v>
                </c:pt>
                <c:pt idx="6269">
                  <c:v>1</c:v>
                </c:pt>
                <c:pt idx="6270">
                  <c:v>2</c:v>
                </c:pt>
                <c:pt idx="6271">
                  <c:v>1</c:v>
                </c:pt>
                <c:pt idx="6272">
                  <c:v>7</c:v>
                </c:pt>
                <c:pt idx="6273">
                  <c:v>1</c:v>
                </c:pt>
                <c:pt idx="6274">
                  <c:v>1</c:v>
                </c:pt>
                <c:pt idx="6275">
                  <c:v>1</c:v>
                </c:pt>
                <c:pt idx="6276">
                  <c:v>4</c:v>
                </c:pt>
                <c:pt idx="6277">
                  <c:v>2</c:v>
                </c:pt>
                <c:pt idx="6278">
                  <c:v>7</c:v>
                </c:pt>
                <c:pt idx="6279">
                  <c:v>2</c:v>
                </c:pt>
                <c:pt idx="6280">
                  <c:v>4</c:v>
                </c:pt>
                <c:pt idx="6281">
                  <c:v>1</c:v>
                </c:pt>
                <c:pt idx="6282">
                  <c:v>4</c:v>
                </c:pt>
                <c:pt idx="6283">
                  <c:v>1</c:v>
                </c:pt>
                <c:pt idx="6284">
                  <c:v>3</c:v>
                </c:pt>
                <c:pt idx="6285">
                  <c:v>1</c:v>
                </c:pt>
                <c:pt idx="6286">
                  <c:v>2</c:v>
                </c:pt>
                <c:pt idx="6287">
                  <c:v>2</c:v>
                </c:pt>
                <c:pt idx="6288">
                  <c:v>2</c:v>
                </c:pt>
                <c:pt idx="6289">
                  <c:v>1</c:v>
                </c:pt>
                <c:pt idx="6290">
                  <c:v>8</c:v>
                </c:pt>
                <c:pt idx="6291">
                  <c:v>1</c:v>
                </c:pt>
                <c:pt idx="6292">
                  <c:v>1</c:v>
                </c:pt>
                <c:pt idx="6293">
                  <c:v>3</c:v>
                </c:pt>
                <c:pt idx="6294">
                  <c:v>1</c:v>
                </c:pt>
                <c:pt idx="6295">
                  <c:v>1</c:v>
                </c:pt>
                <c:pt idx="6296">
                  <c:v>2</c:v>
                </c:pt>
                <c:pt idx="6297">
                  <c:v>1</c:v>
                </c:pt>
                <c:pt idx="6298">
                  <c:v>1</c:v>
                </c:pt>
                <c:pt idx="6299">
                  <c:v>2</c:v>
                </c:pt>
                <c:pt idx="6300">
                  <c:v>7</c:v>
                </c:pt>
                <c:pt idx="6301">
                  <c:v>5</c:v>
                </c:pt>
                <c:pt idx="6302">
                  <c:v>1</c:v>
                </c:pt>
                <c:pt idx="6303">
                  <c:v>3</c:v>
                </c:pt>
                <c:pt idx="6304">
                  <c:v>4</c:v>
                </c:pt>
                <c:pt idx="6305">
                  <c:v>2</c:v>
                </c:pt>
                <c:pt idx="6306">
                  <c:v>1</c:v>
                </c:pt>
                <c:pt idx="6307">
                  <c:v>1</c:v>
                </c:pt>
                <c:pt idx="6308">
                  <c:v>2</c:v>
                </c:pt>
                <c:pt idx="6309">
                  <c:v>2</c:v>
                </c:pt>
                <c:pt idx="6310">
                  <c:v>1</c:v>
                </c:pt>
                <c:pt idx="6311">
                  <c:v>1</c:v>
                </c:pt>
                <c:pt idx="6312">
                  <c:v>1</c:v>
                </c:pt>
                <c:pt idx="6313">
                  <c:v>1</c:v>
                </c:pt>
                <c:pt idx="6314">
                  <c:v>2</c:v>
                </c:pt>
                <c:pt idx="6315">
                  <c:v>1</c:v>
                </c:pt>
                <c:pt idx="6316">
                  <c:v>1</c:v>
                </c:pt>
                <c:pt idx="6317">
                  <c:v>1</c:v>
                </c:pt>
                <c:pt idx="6318">
                  <c:v>1</c:v>
                </c:pt>
                <c:pt idx="6319">
                  <c:v>1</c:v>
                </c:pt>
                <c:pt idx="6320">
                  <c:v>5</c:v>
                </c:pt>
                <c:pt idx="6321">
                  <c:v>1</c:v>
                </c:pt>
                <c:pt idx="6322">
                  <c:v>1</c:v>
                </c:pt>
                <c:pt idx="6323">
                  <c:v>1</c:v>
                </c:pt>
                <c:pt idx="6324">
                  <c:v>1</c:v>
                </c:pt>
                <c:pt idx="6325">
                  <c:v>2</c:v>
                </c:pt>
                <c:pt idx="6326">
                  <c:v>6</c:v>
                </c:pt>
                <c:pt idx="6327">
                  <c:v>1</c:v>
                </c:pt>
                <c:pt idx="6328">
                  <c:v>1</c:v>
                </c:pt>
                <c:pt idx="6329">
                  <c:v>4</c:v>
                </c:pt>
                <c:pt idx="6330">
                  <c:v>1</c:v>
                </c:pt>
                <c:pt idx="6331">
                  <c:v>2</c:v>
                </c:pt>
                <c:pt idx="6332">
                  <c:v>3</c:v>
                </c:pt>
                <c:pt idx="6333">
                  <c:v>1</c:v>
                </c:pt>
                <c:pt idx="6334">
                  <c:v>2</c:v>
                </c:pt>
                <c:pt idx="6335">
                  <c:v>1</c:v>
                </c:pt>
                <c:pt idx="6336">
                  <c:v>1</c:v>
                </c:pt>
                <c:pt idx="6337">
                  <c:v>1</c:v>
                </c:pt>
                <c:pt idx="6338">
                  <c:v>1</c:v>
                </c:pt>
                <c:pt idx="6339">
                  <c:v>5</c:v>
                </c:pt>
                <c:pt idx="6340">
                  <c:v>1</c:v>
                </c:pt>
                <c:pt idx="6341">
                  <c:v>1</c:v>
                </c:pt>
                <c:pt idx="6342">
                  <c:v>4</c:v>
                </c:pt>
                <c:pt idx="6343">
                  <c:v>3</c:v>
                </c:pt>
                <c:pt idx="6344">
                  <c:v>13</c:v>
                </c:pt>
                <c:pt idx="6345">
                  <c:v>2</c:v>
                </c:pt>
                <c:pt idx="6346">
                  <c:v>1</c:v>
                </c:pt>
                <c:pt idx="6347">
                  <c:v>1</c:v>
                </c:pt>
                <c:pt idx="6348">
                  <c:v>2</c:v>
                </c:pt>
                <c:pt idx="6349">
                  <c:v>1</c:v>
                </c:pt>
                <c:pt idx="6350">
                  <c:v>1</c:v>
                </c:pt>
                <c:pt idx="6351">
                  <c:v>1</c:v>
                </c:pt>
                <c:pt idx="6352">
                  <c:v>1</c:v>
                </c:pt>
                <c:pt idx="6353">
                  <c:v>2</c:v>
                </c:pt>
                <c:pt idx="6354">
                  <c:v>1</c:v>
                </c:pt>
                <c:pt idx="6355">
                  <c:v>2</c:v>
                </c:pt>
                <c:pt idx="6356">
                  <c:v>2</c:v>
                </c:pt>
                <c:pt idx="6357">
                  <c:v>22</c:v>
                </c:pt>
                <c:pt idx="6358">
                  <c:v>5</c:v>
                </c:pt>
                <c:pt idx="6359">
                  <c:v>2</c:v>
                </c:pt>
                <c:pt idx="6360">
                  <c:v>5</c:v>
                </c:pt>
                <c:pt idx="6361">
                  <c:v>2</c:v>
                </c:pt>
                <c:pt idx="6362">
                  <c:v>1</c:v>
                </c:pt>
                <c:pt idx="6363">
                  <c:v>1</c:v>
                </c:pt>
                <c:pt idx="6364">
                  <c:v>1</c:v>
                </c:pt>
                <c:pt idx="6365">
                  <c:v>2</c:v>
                </c:pt>
                <c:pt idx="6366">
                  <c:v>3</c:v>
                </c:pt>
                <c:pt idx="6367">
                  <c:v>1</c:v>
                </c:pt>
                <c:pt idx="6368">
                  <c:v>1</c:v>
                </c:pt>
                <c:pt idx="6369">
                  <c:v>1</c:v>
                </c:pt>
                <c:pt idx="6370">
                  <c:v>1</c:v>
                </c:pt>
                <c:pt idx="6371">
                  <c:v>1</c:v>
                </c:pt>
                <c:pt idx="6372">
                  <c:v>1</c:v>
                </c:pt>
                <c:pt idx="6373">
                  <c:v>1</c:v>
                </c:pt>
                <c:pt idx="6374">
                  <c:v>1</c:v>
                </c:pt>
                <c:pt idx="6375">
                  <c:v>2</c:v>
                </c:pt>
                <c:pt idx="6376">
                  <c:v>1</c:v>
                </c:pt>
                <c:pt idx="6377">
                  <c:v>1</c:v>
                </c:pt>
                <c:pt idx="6378">
                  <c:v>3</c:v>
                </c:pt>
                <c:pt idx="6379">
                  <c:v>1</c:v>
                </c:pt>
                <c:pt idx="6380">
                  <c:v>4</c:v>
                </c:pt>
                <c:pt idx="6381">
                  <c:v>8</c:v>
                </c:pt>
                <c:pt idx="6382">
                  <c:v>1</c:v>
                </c:pt>
                <c:pt idx="6383">
                  <c:v>4</c:v>
                </c:pt>
                <c:pt idx="6384">
                  <c:v>2</c:v>
                </c:pt>
                <c:pt idx="6385">
                  <c:v>1</c:v>
                </c:pt>
                <c:pt idx="6386">
                  <c:v>3</c:v>
                </c:pt>
                <c:pt idx="6387">
                  <c:v>1</c:v>
                </c:pt>
                <c:pt idx="6388">
                  <c:v>7</c:v>
                </c:pt>
                <c:pt idx="6389">
                  <c:v>1</c:v>
                </c:pt>
                <c:pt idx="6390">
                  <c:v>2</c:v>
                </c:pt>
                <c:pt idx="6391">
                  <c:v>2</c:v>
                </c:pt>
                <c:pt idx="6392">
                  <c:v>1</c:v>
                </c:pt>
                <c:pt idx="6393">
                  <c:v>1</c:v>
                </c:pt>
                <c:pt idx="6394">
                  <c:v>1</c:v>
                </c:pt>
                <c:pt idx="6395">
                  <c:v>3</c:v>
                </c:pt>
                <c:pt idx="6396">
                  <c:v>1</c:v>
                </c:pt>
                <c:pt idx="6397">
                  <c:v>1</c:v>
                </c:pt>
                <c:pt idx="6398">
                  <c:v>3</c:v>
                </c:pt>
                <c:pt idx="6399">
                  <c:v>1</c:v>
                </c:pt>
                <c:pt idx="6400">
                  <c:v>1</c:v>
                </c:pt>
                <c:pt idx="6401">
                  <c:v>1</c:v>
                </c:pt>
                <c:pt idx="6402">
                  <c:v>3</c:v>
                </c:pt>
                <c:pt idx="6403">
                  <c:v>2</c:v>
                </c:pt>
                <c:pt idx="6404">
                  <c:v>3</c:v>
                </c:pt>
                <c:pt idx="6405">
                  <c:v>9</c:v>
                </c:pt>
                <c:pt idx="6406">
                  <c:v>2</c:v>
                </c:pt>
                <c:pt idx="6407">
                  <c:v>1</c:v>
                </c:pt>
                <c:pt idx="6408">
                  <c:v>2</c:v>
                </c:pt>
                <c:pt idx="6409">
                  <c:v>1</c:v>
                </c:pt>
                <c:pt idx="6410">
                  <c:v>2</c:v>
                </c:pt>
                <c:pt idx="6411">
                  <c:v>4</c:v>
                </c:pt>
                <c:pt idx="6412">
                  <c:v>1</c:v>
                </c:pt>
                <c:pt idx="6413">
                  <c:v>1</c:v>
                </c:pt>
                <c:pt idx="6414">
                  <c:v>4</c:v>
                </c:pt>
                <c:pt idx="6415">
                  <c:v>1</c:v>
                </c:pt>
                <c:pt idx="6416">
                  <c:v>2</c:v>
                </c:pt>
                <c:pt idx="6417">
                  <c:v>1</c:v>
                </c:pt>
                <c:pt idx="6418">
                  <c:v>2</c:v>
                </c:pt>
                <c:pt idx="6419">
                  <c:v>1</c:v>
                </c:pt>
                <c:pt idx="6420">
                  <c:v>2</c:v>
                </c:pt>
                <c:pt idx="6421">
                  <c:v>1</c:v>
                </c:pt>
                <c:pt idx="6422">
                  <c:v>1</c:v>
                </c:pt>
                <c:pt idx="6423">
                  <c:v>2</c:v>
                </c:pt>
                <c:pt idx="6424">
                  <c:v>1</c:v>
                </c:pt>
                <c:pt idx="6425">
                  <c:v>4</c:v>
                </c:pt>
                <c:pt idx="6426">
                  <c:v>2</c:v>
                </c:pt>
                <c:pt idx="6427">
                  <c:v>1</c:v>
                </c:pt>
                <c:pt idx="6428">
                  <c:v>1</c:v>
                </c:pt>
                <c:pt idx="6429">
                  <c:v>1</c:v>
                </c:pt>
                <c:pt idx="6430">
                  <c:v>1</c:v>
                </c:pt>
                <c:pt idx="6431">
                  <c:v>1</c:v>
                </c:pt>
                <c:pt idx="6432">
                  <c:v>99</c:v>
                </c:pt>
                <c:pt idx="6433">
                  <c:v>2</c:v>
                </c:pt>
                <c:pt idx="6434">
                  <c:v>2</c:v>
                </c:pt>
                <c:pt idx="6435">
                  <c:v>1</c:v>
                </c:pt>
                <c:pt idx="6436">
                  <c:v>8554</c:v>
                </c:pt>
                <c:pt idx="6437">
                  <c:v>3</c:v>
                </c:pt>
                <c:pt idx="6438">
                  <c:v>1</c:v>
                </c:pt>
                <c:pt idx="6439">
                  <c:v>1</c:v>
                </c:pt>
                <c:pt idx="6440">
                  <c:v>2</c:v>
                </c:pt>
                <c:pt idx="6441">
                  <c:v>6</c:v>
                </c:pt>
                <c:pt idx="6442">
                  <c:v>1</c:v>
                </c:pt>
                <c:pt idx="6443">
                  <c:v>15</c:v>
                </c:pt>
                <c:pt idx="6444">
                  <c:v>1</c:v>
                </c:pt>
                <c:pt idx="6445">
                  <c:v>1</c:v>
                </c:pt>
                <c:pt idx="6446">
                  <c:v>3</c:v>
                </c:pt>
                <c:pt idx="6447">
                  <c:v>10</c:v>
                </c:pt>
                <c:pt idx="6448">
                  <c:v>2</c:v>
                </c:pt>
                <c:pt idx="6449">
                  <c:v>8</c:v>
                </c:pt>
                <c:pt idx="6450">
                  <c:v>1</c:v>
                </c:pt>
                <c:pt idx="6451">
                  <c:v>1</c:v>
                </c:pt>
                <c:pt idx="6452">
                  <c:v>3</c:v>
                </c:pt>
                <c:pt idx="6453">
                  <c:v>1</c:v>
                </c:pt>
                <c:pt idx="6454">
                  <c:v>1</c:v>
                </c:pt>
                <c:pt idx="6455">
                  <c:v>4</c:v>
                </c:pt>
                <c:pt idx="6456">
                  <c:v>1</c:v>
                </c:pt>
                <c:pt idx="6457">
                  <c:v>1</c:v>
                </c:pt>
                <c:pt idx="6458">
                  <c:v>2</c:v>
                </c:pt>
                <c:pt idx="6459">
                  <c:v>1</c:v>
                </c:pt>
                <c:pt idx="6460">
                  <c:v>2</c:v>
                </c:pt>
                <c:pt idx="6461">
                  <c:v>4</c:v>
                </c:pt>
                <c:pt idx="6462">
                  <c:v>2</c:v>
                </c:pt>
                <c:pt idx="6463">
                  <c:v>52</c:v>
                </c:pt>
                <c:pt idx="6464">
                  <c:v>1</c:v>
                </c:pt>
                <c:pt idx="6465">
                  <c:v>1</c:v>
                </c:pt>
                <c:pt idx="6466">
                  <c:v>5</c:v>
                </c:pt>
                <c:pt idx="6467">
                  <c:v>1</c:v>
                </c:pt>
                <c:pt idx="6468">
                  <c:v>9</c:v>
                </c:pt>
                <c:pt idx="6469">
                  <c:v>1</c:v>
                </c:pt>
                <c:pt idx="6470">
                  <c:v>1</c:v>
                </c:pt>
                <c:pt idx="6471">
                  <c:v>1</c:v>
                </c:pt>
                <c:pt idx="6472">
                  <c:v>1</c:v>
                </c:pt>
                <c:pt idx="6473">
                  <c:v>1</c:v>
                </c:pt>
                <c:pt idx="6474">
                  <c:v>1</c:v>
                </c:pt>
                <c:pt idx="6475">
                  <c:v>1</c:v>
                </c:pt>
                <c:pt idx="6476">
                  <c:v>1</c:v>
                </c:pt>
                <c:pt idx="6477">
                  <c:v>2</c:v>
                </c:pt>
                <c:pt idx="6478">
                  <c:v>1</c:v>
                </c:pt>
                <c:pt idx="6479">
                  <c:v>1</c:v>
                </c:pt>
                <c:pt idx="6480">
                  <c:v>3</c:v>
                </c:pt>
                <c:pt idx="6481">
                  <c:v>1</c:v>
                </c:pt>
                <c:pt idx="6482">
                  <c:v>2</c:v>
                </c:pt>
                <c:pt idx="6483">
                  <c:v>2</c:v>
                </c:pt>
                <c:pt idx="6484">
                  <c:v>1</c:v>
                </c:pt>
                <c:pt idx="6485">
                  <c:v>1</c:v>
                </c:pt>
                <c:pt idx="6486">
                  <c:v>4</c:v>
                </c:pt>
                <c:pt idx="6487">
                  <c:v>1</c:v>
                </c:pt>
                <c:pt idx="6488">
                  <c:v>1</c:v>
                </c:pt>
                <c:pt idx="6489">
                  <c:v>1</c:v>
                </c:pt>
                <c:pt idx="6490">
                  <c:v>4</c:v>
                </c:pt>
                <c:pt idx="6491">
                  <c:v>2</c:v>
                </c:pt>
                <c:pt idx="6492">
                  <c:v>2</c:v>
                </c:pt>
                <c:pt idx="6493">
                  <c:v>1</c:v>
                </c:pt>
                <c:pt idx="6494">
                  <c:v>1</c:v>
                </c:pt>
                <c:pt idx="6495">
                  <c:v>1</c:v>
                </c:pt>
                <c:pt idx="6496">
                  <c:v>35</c:v>
                </c:pt>
                <c:pt idx="6497">
                  <c:v>1</c:v>
                </c:pt>
                <c:pt idx="6498">
                  <c:v>1</c:v>
                </c:pt>
                <c:pt idx="6499">
                  <c:v>1</c:v>
                </c:pt>
                <c:pt idx="6500">
                  <c:v>1</c:v>
                </c:pt>
                <c:pt idx="6501">
                  <c:v>1</c:v>
                </c:pt>
                <c:pt idx="6502">
                  <c:v>1</c:v>
                </c:pt>
                <c:pt idx="6503">
                  <c:v>1</c:v>
                </c:pt>
                <c:pt idx="6504">
                  <c:v>1</c:v>
                </c:pt>
                <c:pt idx="6505">
                  <c:v>3</c:v>
                </c:pt>
                <c:pt idx="6506">
                  <c:v>2</c:v>
                </c:pt>
                <c:pt idx="6507">
                  <c:v>3</c:v>
                </c:pt>
                <c:pt idx="6508">
                  <c:v>1</c:v>
                </c:pt>
                <c:pt idx="6509">
                  <c:v>6</c:v>
                </c:pt>
                <c:pt idx="6510">
                  <c:v>1</c:v>
                </c:pt>
                <c:pt idx="6511">
                  <c:v>1</c:v>
                </c:pt>
                <c:pt idx="6512">
                  <c:v>2</c:v>
                </c:pt>
                <c:pt idx="6513">
                  <c:v>1</c:v>
                </c:pt>
                <c:pt idx="6514">
                  <c:v>1</c:v>
                </c:pt>
                <c:pt idx="6515">
                  <c:v>1</c:v>
                </c:pt>
                <c:pt idx="6516">
                  <c:v>2</c:v>
                </c:pt>
                <c:pt idx="6517">
                  <c:v>1</c:v>
                </c:pt>
                <c:pt idx="6518">
                  <c:v>5</c:v>
                </c:pt>
                <c:pt idx="6519">
                  <c:v>2</c:v>
                </c:pt>
                <c:pt idx="6520">
                  <c:v>1</c:v>
                </c:pt>
                <c:pt idx="6521">
                  <c:v>1</c:v>
                </c:pt>
                <c:pt idx="6522">
                  <c:v>2</c:v>
                </c:pt>
                <c:pt idx="6523">
                  <c:v>3</c:v>
                </c:pt>
                <c:pt idx="6524">
                  <c:v>1</c:v>
                </c:pt>
                <c:pt idx="6525">
                  <c:v>6</c:v>
                </c:pt>
                <c:pt idx="6526">
                  <c:v>2</c:v>
                </c:pt>
                <c:pt idx="6527">
                  <c:v>2</c:v>
                </c:pt>
                <c:pt idx="6528">
                  <c:v>1</c:v>
                </c:pt>
                <c:pt idx="6529">
                  <c:v>4</c:v>
                </c:pt>
                <c:pt idx="6530">
                  <c:v>3</c:v>
                </c:pt>
                <c:pt idx="6531">
                  <c:v>1</c:v>
                </c:pt>
                <c:pt idx="6532">
                  <c:v>1</c:v>
                </c:pt>
                <c:pt idx="6533">
                  <c:v>1</c:v>
                </c:pt>
                <c:pt idx="6534">
                  <c:v>1</c:v>
                </c:pt>
                <c:pt idx="6535">
                  <c:v>2</c:v>
                </c:pt>
                <c:pt idx="6536">
                  <c:v>1</c:v>
                </c:pt>
                <c:pt idx="6537">
                  <c:v>1</c:v>
                </c:pt>
                <c:pt idx="6538">
                  <c:v>20</c:v>
                </c:pt>
                <c:pt idx="6539">
                  <c:v>1</c:v>
                </c:pt>
                <c:pt idx="6540">
                  <c:v>1</c:v>
                </c:pt>
                <c:pt idx="6541">
                  <c:v>4</c:v>
                </c:pt>
                <c:pt idx="6542">
                  <c:v>3</c:v>
                </c:pt>
                <c:pt idx="6543">
                  <c:v>8</c:v>
                </c:pt>
                <c:pt idx="6544">
                  <c:v>1</c:v>
                </c:pt>
                <c:pt idx="6545">
                  <c:v>9</c:v>
                </c:pt>
                <c:pt idx="6546">
                  <c:v>3</c:v>
                </c:pt>
                <c:pt idx="6547">
                  <c:v>2</c:v>
                </c:pt>
                <c:pt idx="6548">
                  <c:v>5</c:v>
                </c:pt>
                <c:pt idx="6549">
                  <c:v>1</c:v>
                </c:pt>
                <c:pt idx="6550">
                  <c:v>5</c:v>
                </c:pt>
                <c:pt idx="6551">
                  <c:v>1</c:v>
                </c:pt>
                <c:pt idx="6552">
                  <c:v>6</c:v>
                </c:pt>
                <c:pt idx="6553">
                  <c:v>1</c:v>
                </c:pt>
                <c:pt idx="6554">
                  <c:v>6</c:v>
                </c:pt>
                <c:pt idx="6555">
                  <c:v>45</c:v>
                </c:pt>
                <c:pt idx="6556">
                  <c:v>3</c:v>
                </c:pt>
                <c:pt idx="6557">
                  <c:v>1</c:v>
                </c:pt>
                <c:pt idx="6558">
                  <c:v>2</c:v>
                </c:pt>
                <c:pt idx="6559">
                  <c:v>1</c:v>
                </c:pt>
                <c:pt idx="6560">
                  <c:v>4</c:v>
                </c:pt>
                <c:pt idx="6561">
                  <c:v>4</c:v>
                </c:pt>
                <c:pt idx="6562">
                  <c:v>1</c:v>
                </c:pt>
                <c:pt idx="6563">
                  <c:v>1</c:v>
                </c:pt>
                <c:pt idx="6564">
                  <c:v>1</c:v>
                </c:pt>
                <c:pt idx="6565">
                  <c:v>8</c:v>
                </c:pt>
                <c:pt idx="6566">
                  <c:v>1</c:v>
                </c:pt>
                <c:pt idx="6567">
                  <c:v>1</c:v>
                </c:pt>
                <c:pt idx="6568">
                  <c:v>1</c:v>
                </c:pt>
                <c:pt idx="6569">
                  <c:v>1</c:v>
                </c:pt>
                <c:pt idx="6570">
                  <c:v>1</c:v>
                </c:pt>
                <c:pt idx="6571">
                  <c:v>1</c:v>
                </c:pt>
                <c:pt idx="6572">
                  <c:v>4</c:v>
                </c:pt>
                <c:pt idx="6573">
                  <c:v>4</c:v>
                </c:pt>
                <c:pt idx="6574">
                  <c:v>2</c:v>
                </c:pt>
                <c:pt idx="6575">
                  <c:v>1</c:v>
                </c:pt>
                <c:pt idx="6576">
                  <c:v>1</c:v>
                </c:pt>
                <c:pt idx="6577">
                  <c:v>1</c:v>
                </c:pt>
                <c:pt idx="6578">
                  <c:v>1</c:v>
                </c:pt>
                <c:pt idx="6579">
                  <c:v>4</c:v>
                </c:pt>
                <c:pt idx="6580">
                  <c:v>2</c:v>
                </c:pt>
                <c:pt idx="6581">
                  <c:v>1</c:v>
                </c:pt>
                <c:pt idx="6582">
                  <c:v>1</c:v>
                </c:pt>
                <c:pt idx="6583">
                  <c:v>4</c:v>
                </c:pt>
                <c:pt idx="6584">
                  <c:v>3</c:v>
                </c:pt>
                <c:pt idx="6585">
                  <c:v>1</c:v>
                </c:pt>
                <c:pt idx="6586">
                  <c:v>4</c:v>
                </c:pt>
                <c:pt idx="6587">
                  <c:v>1</c:v>
                </c:pt>
                <c:pt idx="6588">
                  <c:v>1</c:v>
                </c:pt>
                <c:pt idx="6589">
                  <c:v>3</c:v>
                </c:pt>
                <c:pt idx="6590">
                  <c:v>5</c:v>
                </c:pt>
                <c:pt idx="6591">
                  <c:v>3</c:v>
                </c:pt>
                <c:pt idx="6592">
                  <c:v>7</c:v>
                </c:pt>
                <c:pt idx="6593">
                  <c:v>2</c:v>
                </c:pt>
                <c:pt idx="6594">
                  <c:v>1</c:v>
                </c:pt>
                <c:pt idx="6595">
                  <c:v>1</c:v>
                </c:pt>
                <c:pt idx="6596">
                  <c:v>1</c:v>
                </c:pt>
                <c:pt idx="6597">
                  <c:v>1</c:v>
                </c:pt>
                <c:pt idx="6598">
                  <c:v>1</c:v>
                </c:pt>
                <c:pt idx="6599">
                  <c:v>4</c:v>
                </c:pt>
                <c:pt idx="6600">
                  <c:v>2</c:v>
                </c:pt>
                <c:pt idx="6601">
                  <c:v>3</c:v>
                </c:pt>
                <c:pt idx="6602">
                  <c:v>1</c:v>
                </c:pt>
                <c:pt idx="6603">
                  <c:v>2</c:v>
                </c:pt>
                <c:pt idx="6604">
                  <c:v>1</c:v>
                </c:pt>
                <c:pt idx="6605">
                  <c:v>1</c:v>
                </c:pt>
                <c:pt idx="6606">
                  <c:v>1</c:v>
                </c:pt>
                <c:pt idx="6607">
                  <c:v>1</c:v>
                </c:pt>
                <c:pt idx="6608">
                  <c:v>2</c:v>
                </c:pt>
                <c:pt idx="6609">
                  <c:v>1</c:v>
                </c:pt>
                <c:pt idx="6610">
                  <c:v>1</c:v>
                </c:pt>
                <c:pt idx="6611">
                  <c:v>1</c:v>
                </c:pt>
                <c:pt idx="6612">
                  <c:v>3</c:v>
                </c:pt>
                <c:pt idx="6613">
                  <c:v>5</c:v>
                </c:pt>
                <c:pt idx="6614">
                  <c:v>215</c:v>
                </c:pt>
                <c:pt idx="6615">
                  <c:v>2</c:v>
                </c:pt>
                <c:pt idx="6616">
                  <c:v>1</c:v>
                </c:pt>
                <c:pt idx="6617">
                  <c:v>13</c:v>
                </c:pt>
                <c:pt idx="6618">
                  <c:v>1</c:v>
                </c:pt>
                <c:pt idx="6619">
                  <c:v>1</c:v>
                </c:pt>
                <c:pt idx="6620">
                  <c:v>2</c:v>
                </c:pt>
                <c:pt idx="6621">
                  <c:v>1</c:v>
                </c:pt>
                <c:pt idx="6622">
                  <c:v>1</c:v>
                </c:pt>
                <c:pt idx="6623">
                  <c:v>1</c:v>
                </c:pt>
                <c:pt idx="6624">
                  <c:v>2</c:v>
                </c:pt>
                <c:pt idx="6625">
                  <c:v>1</c:v>
                </c:pt>
                <c:pt idx="6626">
                  <c:v>3</c:v>
                </c:pt>
                <c:pt idx="6627">
                  <c:v>2</c:v>
                </c:pt>
                <c:pt idx="6628">
                  <c:v>1</c:v>
                </c:pt>
                <c:pt idx="6629">
                  <c:v>1</c:v>
                </c:pt>
                <c:pt idx="6630">
                  <c:v>1</c:v>
                </c:pt>
                <c:pt idx="6631">
                  <c:v>8</c:v>
                </c:pt>
                <c:pt idx="6632">
                  <c:v>1</c:v>
                </c:pt>
                <c:pt idx="6633">
                  <c:v>2</c:v>
                </c:pt>
                <c:pt idx="6634">
                  <c:v>5</c:v>
                </c:pt>
                <c:pt idx="6635">
                  <c:v>1</c:v>
                </c:pt>
                <c:pt idx="6636">
                  <c:v>2</c:v>
                </c:pt>
                <c:pt idx="6637">
                  <c:v>3</c:v>
                </c:pt>
                <c:pt idx="6638">
                  <c:v>1</c:v>
                </c:pt>
                <c:pt idx="6639">
                  <c:v>5</c:v>
                </c:pt>
                <c:pt idx="6640">
                  <c:v>1</c:v>
                </c:pt>
                <c:pt idx="6641">
                  <c:v>2</c:v>
                </c:pt>
                <c:pt idx="6642">
                  <c:v>3</c:v>
                </c:pt>
                <c:pt idx="6643">
                  <c:v>1</c:v>
                </c:pt>
                <c:pt idx="6644">
                  <c:v>1</c:v>
                </c:pt>
                <c:pt idx="6645">
                  <c:v>2</c:v>
                </c:pt>
                <c:pt idx="6646">
                  <c:v>6</c:v>
                </c:pt>
                <c:pt idx="6647">
                  <c:v>1</c:v>
                </c:pt>
                <c:pt idx="6648">
                  <c:v>27</c:v>
                </c:pt>
                <c:pt idx="6649">
                  <c:v>1</c:v>
                </c:pt>
                <c:pt idx="6650">
                  <c:v>1</c:v>
                </c:pt>
                <c:pt idx="6651">
                  <c:v>4</c:v>
                </c:pt>
                <c:pt idx="6652">
                  <c:v>1</c:v>
                </c:pt>
                <c:pt idx="6653">
                  <c:v>1</c:v>
                </c:pt>
                <c:pt idx="6654">
                  <c:v>5</c:v>
                </c:pt>
                <c:pt idx="6655">
                  <c:v>2</c:v>
                </c:pt>
                <c:pt idx="6656">
                  <c:v>1</c:v>
                </c:pt>
                <c:pt idx="6657">
                  <c:v>4</c:v>
                </c:pt>
                <c:pt idx="6658">
                  <c:v>7</c:v>
                </c:pt>
                <c:pt idx="6659">
                  <c:v>2</c:v>
                </c:pt>
                <c:pt idx="6660">
                  <c:v>6</c:v>
                </c:pt>
                <c:pt idx="6661">
                  <c:v>9</c:v>
                </c:pt>
                <c:pt idx="6662">
                  <c:v>1</c:v>
                </c:pt>
                <c:pt idx="6663">
                  <c:v>4</c:v>
                </c:pt>
                <c:pt idx="6664">
                  <c:v>5</c:v>
                </c:pt>
                <c:pt idx="6665">
                  <c:v>1</c:v>
                </c:pt>
                <c:pt idx="6666">
                  <c:v>1</c:v>
                </c:pt>
                <c:pt idx="6667">
                  <c:v>2</c:v>
                </c:pt>
                <c:pt idx="6668">
                  <c:v>12</c:v>
                </c:pt>
                <c:pt idx="6669">
                  <c:v>1</c:v>
                </c:pt>
                <c:pt idx="6670">
                  <c:v>1</c:v>
                </c:pt>
                <c:pt idx="6671">
                  <c:v>1</c:v>
                </c:pt>
                <c:pt idx="6672">
                  <c:v>2</c:v>
                </c:pt>
                <c:pt idx="6673">
                  <c:v>1</c:v>
                </c:pt>
                <c:pt idx="6674">
                  <c:v>1</c:v>
                </c:pt>
                <c:pt idx="6675">
                  <c:v>1</c:v>
                </c:pt>
                <c:pt idx="6676">
                  <c:v>1</c:v>
                </c:pt>
                <c:pt idx="6677">
                  <c:v>1</c:v>
                </c:pt>
                <c:pt idx="6678">
                  <c:v>13</c:v>
                </c:pt>
                <c:pt idx="6679">
                  <c:v>2</c:v>
                </c:pt>
                <c:pt idx="6680">
                  <c:v>5</c:v>
                </c:pt>
                <c:pt idx="6681">
                  <c:v>1</c:v>
                </c:pt>
                <c:pt idx="6682">
                  <c:v>1</c:v>
                </c:pt>
                <c:pt idx="6683">
                  <c:v>3</c:v>
                </c:pt>
                <c:pt idx="6684">
                  <c:v>1</c:v>
                </c:pt>
                <c:pt idx="6685">
                  <c:v>7</c:v>
                </c:pt>
                <c:pt idx="6686">
                  <c:v>1</c:v>
                </c:pt>
                <c:pt idx="6687">
                  <c:v>2</c:v>
                </c:pt>
                <c:pt idx="6688">
                  <c:v>3</c:v>
                </c:pt>
                <c:pt idx="6689">
                  <c:v>23</c:v>
                </c:pt>
                <c:pt idx="6690">
                  <c:v>11</c:v>
                </c:pt>
                <c:pt idx="6691">
                  <c:v>1</c:v>
                </c:pt>
                <c:pt idx="6692">
                  <c:v>1</c:v>
                </c:pt>
                <c:pt idx="6693">
                  <c:v>1</c:v>
                </c:pt>
                <c:pt idx="6694">
                  <c:v>1</c:v>
                </c:pt>
                <c:pt idx="6695">
                  <c:v>1</c:v>
                </c:pt>
                <c:pt idx="6696">
                  <c:v>1</c:v>
                </c:pt>
                <c:pt idx="6697">
                  <c:v>2</c:v>
                </c:pt>
                <c:pt idx="6698">
                  <c:v>2</c:v>
                </c:pt>
                <c:pt idx="6699">
                  <c:v>1</c:v>
                </c:pt>
                <c:pt idx="6700">
                  <c:v>19</c:v>
                </c:pt>
                <c:pt idx="6701">
                  <c:v>13</c:v>
                </c:pt>
                <c:pt idx="6702">
                  <c:v>3</c:v>
                </c:pt>
                <c:pt idx="6703">
                  <c:v>1</c:v>
                </c:pt>
                <c:pt idx="6704">
                  <c:v>1</c:v>
                </c:pt>
                <c:pt idx="6705">
                  <c:v>2</c:v>
                </c:pt>
                <c:pt idx="6706">
                  <c:v>2</c:v>
                </c:pt>
                <c:pt idx="6707">
                  <c:v>1</c:v>
                </c:pt>
                <c:pt idx="6708">
                  <c:v>2</c:v>
                </c:pt>
                <c:pt idx="6709">
                  <c:v>3</c:v>
                </c:pt>
                <c:pt idx="6710">
                  <c:v>1</c:v>
                </c:pt>
                <c:pt idx="6711">
                  <c:v>1</c:v>
                </c:pt>
                <c:pt idx="6712">
                  <c:v>2</c:v>
                </c:pt>
                <c:pt idx="6713">
                  <c:v>3</c:v>
                </c:pt>
                <c:pt idx="6714">
                  <c:v>2</c:v>
                </c:pt>
                <c:pt idx="6715">
                  <c:v>1</c:v>
                </c:pt>
                <c:pt idx="6716">
                  <c:v>7</c:v>
                </c:pt>
                <c:pt idx="6717">
                  <c:v>1</c:v>
                </c:pt>
                <c:pt idx="6718">
                  <c:v>3</c:v>
                </c:pt>
                <c:pt idx="6719">
                  <c:v>2</c:v>
                </c:pt>
                <c:pt idx="6720">
                  <c:v>2</c:v>
                </c:pt>
                <c:pt idx="6721">
                  <c:v>2</c:v>
                </c:pt>
                <c:pt idx="6722">
                  <c:v>3</c:v>
                </c:pt>
                <c:pt idx="6723">
                  <c:v>2</c:v>
                </c:pt>
                <c:pt idx="6724">
                  <c:v>1</c:v>
                </c:pt>
                <c:pt idx="6725">
                  <c:v>1</c:v>
                </c:pt>
                <c:pt idx="6726">
                  <c:v>1</c:v>
                </c:pt>
                <c:pt idx="6727">
                  <c:v>4</c:v>
                </c:pt>
                <c:pt idx="6728">
                  <c:v>2</c:v>
                </c:pt>
                <c:pt idx="6729">
                  <c:v>2</c:v>
                </c:pt>
                <c:pt idx="6730">
                  <c:v>1</c:v>
                </c:pt>
                <c:pt idx="6731">
                  <c:v>3</c:v>
                </c:pt>
                <c:pt idx="6732">
                  <c:v>3</c:v>
                </c:pt>
                <c:pt idx="6733">
                  <c:v>25</c:v>
                </c:pt>
                <c:pt idx="6734">
                  <c:v>1</c:v>
                </c:pt>
                <c:pt idx="6735">
                  <c:v>4</c:v>
                </c:pt>
                <c:pt idx="6736">
                  <c:v>1</c:v>
                </c:pt>
                <c:pt idx="6737">
                  <c:v>1</c:v>
                </c:pt>
                <c:pt idx="6738">
                  <c:v>1</c:v>
                </c:pt>
                <c:pt idx="6739">
                  <c:v>3</c:v>
                </c:pt>
                <c:pt idx="6740">
                  <c:v>2</c:v>
                </c:pt>
                <c:pt idx="6741">
                  <c:v>3</c:v>
                </c:pt>
                <c:pt idx="6742">
                  <c:v>1</c:v>
                </c:pt>
                <c:pt idx="6743">
                  <c:v>1</c:v>
                </c:pt>
                <c:pt idx="6744">
                  <c:v>2</c:v>
                </c:pt>
                <c:pt idx="6745">
                  <c:v>1</c:v>
                </c:pt>
                <c:pt idx="6746">
                  <c:v>1</c:v>
                </c:pt>
                <c:pt idx="6747">
                  <c:v>23</c:v>
                </c:pt>
                <c:pt idx="6748">
                  <c:v>186</c:v>
                </c:pt>
                <c:pt idx="6749">
                  <c:v>2</c:v>
                </c:pt>
                <c:pt idx="6750">
                  <c:v>1</c:v>
                </c:pt>
                <c:pt idx="6751">
                  <c:v>5</c:v>
                </c:pt>
                <c:pt idx="6752">
                  <c:v>2</c:v>
                </c:pt>
                <c:pt idx="6753">
                  <c:v>4</c:v>
                </c:pt>
                <c:pt idx="6754">
                  <c:v>2</c:v>
                </c:pt>
                <c:pt idx="6755">
                  <c:v>1</c:v>
                </c:pt>
                <c:pt idx="6756">
                  <c:v>10</c:v>
                </c:pt>
                <c:pt idx="6757">
                  <c:v>8</c:v>
                </c:pt>
                <c:pt idx="6758">
                  <c:v>3</c:v>
                </c:pt>
                <c:pt idx="6759">
                  <c:v>6</c:v>
                </c:pt>
                <c:pt idx="6760">
                  <c:v>1</c:v>
                </c:pt>
                <c:pt idx="6761">
                  <c:v>1</c:v>
                </c:pt>
                <c:pt idx="6762">
                  <c:v>5</c:v>
                </c:pt>
                <c:pt idx="6763">
                  <c:v>1</c:v>
                </c:pt>
                <c:pt idx="6764">
                  <c:v>7</c:v>
                </c:pt>
                <c:pt idx="6765">
                  <c:v>13</c:v>
                </c:pt>
                <c:pt idx="6766">
                  <c:v>1</c:v>
                </c:pt>
                <c:pt idx="6767">
                  <c:v>1</c:v>
                </c:pt>
                <c:pt idx="6768">
                  <c:v>2</c:v>
                </c:pt>
                <c:pt idx="6769">
                  <c:v>1</c:v>
                </c:pt>
                <c:pt idx="6770">
                  <c:v>3</c:v>
                </c:pt>
                <c:pt idx="6771">
                  <c:v>3</c:v>
                </c:pt>
                <c:pt idx="6772">
                  <c:v>1</c:v>
                </c:pt>
                <c:pt idx="6773">
                  <c:v>8</c:v>
                </c:pt>
                <c:pt idx="6774">
                  <c:v>1</c:v>
                </c:pt>
                <c:pt idx="6775">
                  <c:v>1</c:v>
                </c:pt>
                <c:pt idx="6776">
                  <c:v>1</c:v>
                </c:pt>
                <c:pt idx="6777">
                  <c:v>1</c:v>
                </c:pt>
                <c:pt idx="6778">
                  <c:v>4</c:v>
                </c:pt>
                <c:pt idx="6779">
                  <c:v>1</c:v>
                </c:pt>
                <c:pt idx="6780">
                  <c:v>2</c:v>
                </c:pt>
                <c:pt idx="6781">
                  <c:v>1</c:v>
                </c:pt>
                <c:pt idx="6782">
                  <c:v>5</c:v>
                </c:pt>
                <c:pt idx="6783">
                  <c:v>1</c:v>
                </c:pt>
                <c:pt idx="6784">
                  <c:v>4</c:v>
                </c:pt>
                <c:pt idx="6785">
                  <c:v>3</c:v>
                </c:pt>
                <c:pt idx="6786">
                  <c:v>1</c:v>
                </c:pt>
                <c:pt idx="6787">
                  <c:v>1</c:v>
                </c:pt>
                <c:pt idx="6788">
                  <c:v>2</c:v>
                </c:pt>
                <c:pt idx="6789">
                  <c:v>5</c:v>
                </c:pt>
                <c:pt idx="6790">
                  <c:v>2</c:v>
                </c:pt>
                <c:pt idx="6791">
                  <c:v>1</c:v>
                </c:pt>
                <c:pt idx="6792">
                  <c:v>2</c:v>
                </c:pt>
                <c:pt idx="6793">
                  <c:v>2</c:v>
                </c:pt>
                <c:pt idx="6794">
                  <c:v>2</c:v>
                </c:pt>
                <c:pt idx="6795">
                  <c:v>2</c:v>
                </c:pt>
                <c:pt idx="6796">
                  <c:v>6</c:v>
                </c:pt>
                <c:pt idx="6797">
                  <c:v>1</c:v>
                </c:pt>
                <c:pt idx="6798">
                  <c:v>4</c:v>
                </c:pt>
                <c:pt idx="6799">
                  <c:v>1</c:v>
                </c:pt>
                <c:pt idx="6800">
                  <c:v>1</c:v>
                </c:pt>
                <c:pt idx="6801">
                  <c:v>1</c:v>
                </c:pt>
                <c:pt idx="6802">
                  <c:v>9</c:v>
                </c:pt>
                <c:pt idx="6803">
                  <c:v>1</c:v>
                </c:pt>
                <c:pt idx="6804">
                  <c:v>6</c:v>
                </c:pt>
                <c:pt idx="6805">
                  <c:v>6</c:v>
                </c:pt>
                <c:pt idx="6806">
                  <c:v>6</c:v>
                </c:pt>
                <c:pt idx="6807">
                  <c:v>2</c:v>
                </c:pt>
                <c:pt idx="6808">
                  <c:v>1</c:v>
                </c:pt>
                <c:pt idx="6809">
                  <c:v>1</c:v>
                </c:pt>
                <c:pt idx="6810">
                  <c:v>2</c:v>
                </c:pt>
                <c:pt idx="6811">
                  <c:v>3</c:v>
                </c:pt>
                <c:pt idx="6812">
                  <c:v>1</c:v>
                </c:pt>
                <c:pt idx="6813">
                  <c:v>3</c:v>
                </c:pt>
                <c:pt idx="6814">
                  <c:v>4</c:v>
                </c:pt>
                <c:pt idx="6815">
                  <c:v>1</c:v>
                </c:pt>
                <c:pt idx="6816">
                  <c:v>12</c:v>
                </c:pt>
                <c:pt idx="6817">
                  <c:v>4</c:v>
                </c:pt>
                <c:pt idx="6818">
                  <c:v>3</c:v>
                </c:pt>
                <c:pt idx="6819">
                  <c:v>1</c:v>
                </c:pt>
                <c:pt idx="6820">
                  <c:v>3</c:v>
                </c:pt>
                <c:pt idx="6821">
                  <c:v>1</c:v>
                </c:pt>
                <c:pt idx="6822">
                  <c:v>3</c:v>
                </c:pt>
                <c:pt idx="6823">
                  <c:v>9</c:v>
                </c:pt>
                <c:pt idx="6824">
                  <c:v>8</c:v>
                </c:pt>
                <c:pt idx="6825">
                  <c:v>3</c:v>
                </c:pt>
                <c:pt idx="6826">
                  <c:v>2</c:v>
                </c:pt>
                <c:pt idx="6827">
                  <c:v>4</c:v>
                </c:pt>
                <c:pt idx="6828">
                  <c:v>2</c:v>
                </c:pt>
                <c:pt idx="6829">
                  <c:v>1</c:v>
                </c:pt>
                <c:pt idx="6830">
                  <c:v>2</c:v>
                </c:pt>
                <c:pt idx="6831">
                  <c:v>5</c:v>
                </c:pt>
                <c:pt idx="6832">
                  <c:v>1</c:v>
                </c:pt>
                <c:pt idx="6833">
                  <c:v>6</c:v>
                </c:pt>
                <c:pt idx="6834">
                  <c:v>1</c:v>
                </c:pt>
                <c:pt idx="6835">
                  <c:v>1</c:v>
                </c:pt>
                <c:pt idx="6836">
                  <c:v>1</c:v>
                </c:pt>
                <c:pt idx="6837">
                  <c:v>4</c:v>
                </c:pt>
                <c:pt idx="6838">
                  <c:v>2</c:v>
                </c:pt>
                <c:pt idx="6839">
                  <c:v>1</c:v>
                </c:pt>
                <c:pt idx="6840">
                  <c:v>2</c:v>
                </c:pt>
                <c:pt idx="6841">
                  <c:v>4</c:v>
                </c:pt>
                <c:pt idx="6842">
                  <c:v>2</c:v>
                </c:pt>
                <c:pt idx="6843">
                  <c:v>15</c:v>
                </c:pt>
                <c:pt idx="6844">
                  <c:v>1</c:v>
                </c:pt>
                <c:pt idx="6845">
                  <c:v>2</c:v>
                </c:pt>
                <c:pt idx="6846">
                  <c:v>1</c:v>
                </c:pt>
                <c:pt idx="6847">
                  <c:v>1</c:v>
                </c:pt>
                <c:pt idx="6848">
                  <c:v>2</c:v>
                </c:pt>
                <c:pt idx="6849">
                  <c:v>3</c:v>
                </c:pt>
                <c:pt idx="6850">
                  <c:v>2</c:v>
                </c:pt>
                <c:pt idx="6851">
                  <c:v>3</c:v>
                </c:pt>
                <c:pt idx="6852">
                  <c:v>1</c:v>
                </c:pt>
                <c:pt idx="6853">
                  <c:v>1</c:v>
                </c:pt>
                <c:pt idx="6854">
                  <c:v>1</c:v>
                </c:pt>
                <c:pt idx="6855">
                  <c:v>7</c:v>
                </c:pt>
                <c:pt idx="6856">
                  <c:v>1</c:v>
                </c:pt>
                <c:pt idx="6857">
                  <c:v>2</c:v>
                </c:pt>
                <c:pt idx="6858">
                  <c:v>1</c:v>
                </c:pt>
                <c:pt idx="6859">
                  <c:v>1</c:v>
                </c:pt>
                <c:pt idx="6860">
                  <c:v>8</c:v>
                </c:pt>
                <c:pt idx="6861">
                  <c:v>6</c:v>
                </c:pt>
                <c:pt idx="6862">
                  <c:v>2</c:v>
                </c:pt>
                <c:pt idx="6863">
                  <c:v>1</c:v>
                </c:pt>
                <c:pt idx="6864">
                  <c:v>1</c:v>
                </c:pt>
                <c:pt idx="6865">
                  <c:v>2</c:v>
                </c:pt>
                <c:pt idx="6866">
                  <c:v>6</c:v>
                </c:pt>
                <c:pt idx="6867">
                  <c:v>1</c:v>
                </c:pt>
                <c:pt idx="6868">
                  <c:v>1</c:v>
                </c:pt>
                <c:pt idx="6869">
                  <c:v>1</c:v>
                </c:pt>
                <c:pt idx="6870">
                  <c:v>2</c:v>
                </c:pt>
                <c:pt idx="6871">
                  <c:v>1</c:v>
                </c:pt>
                <c:pt idx="6872">
                  <c:v>2</c:v>
                </c:pt>
                <c:pt idx="6873">
                  <c:v>1</c:v>
                </c:pt>
                <c:pt idx="6874">
                  <c:v>1</c:v>
                </c:pt>
                <c:pt idx="6875">
                  <c:v>5</c:v>
                </c:pt>
                <c:pt idx="6876">
                  <c:v>1</c:v>
                </c:pt>
                <c:pt idx="6877">
                  <c:v>2</c:v>
                </c:pt>
                <c:pt idx="6878">
                  <c:v>1</c:v>
                </c:pt>
                <c:pt idx="6879">
                  <c:v>1</c:v>
                </c:pt>
                <c:pt idx="6880">
                  <c:v>1</c:v>
                </c:pt>
                <c:pt idx="6881">
                  <c:v>1</c:v>
                </c:pt>
                <c:pt idx="6882">
                  <c:v>3</c:v>
                </c:pt>
                <c:pt idx="6883">
                  <c:v>8</c:v>
                </c:pt>
                <c:pt idx="6884">
                  <c:v>2</c:v>
                </c:pt>
                <c:pt idx="6885">
                  <c:v>1</c:v>
                </c:pt>
                <c:pt idx="6886">
                  <c:v>1</c:v>
                </c:pt>
                <c:pt idx="6887">
                  <c:v>1</c:v>
                </c:pt>
                <c:pt idx="6888">
                  <c:v>3</c:v>
                </c:pt>
                <c:pt idx="6889">
                  <c:v>1</c:v>
                </c:pt>
                <c:pt idx="6890">
                  <c:v>3</c:v>
                </c:pt>
                <c:pt idx="6891">
                  <c:v>1</c:v>
                </c:pt>
                <c:pt idx="6892">
                  <c:v>1</c:v>
                </c:pt>
                <c:pt idx="6893">
                  <c:v>2</c:v>
                </c:pt>
                <c:pt idx="6894">
                  <c:v>1</c:v>
                </c:pt>
                <c:pt idx="6895">
                  <c:v>1</c:v>
                </c:pt>
                <c:pt idx="6896">
                  <c:v>1</c:v>
                </c:pt>
                <c:pt idx="6897">
                  <c:v>5</c:v>
                </c:pt>
                <c:pt idx="6898">
                  <c:v>4</c:v>
                </c:pt>
                <c:pt idx="6899">
                  <c:v>466</c:v>
                </c:pt>
                <c:pt idx="6900">
                  <c:v>38</c:v>
                </c:pt>
                <c:pt idx="6901">
                  <c:v>3</c:v>
                </c:pt>
                <c:pt idx="6902">
                  <c:v>3</c:v>
                </c:pt>
                <c:pt idx="6903">
                  <c:v>1</c:v>
                </c:pt>
                <c:pt idx="6904">
                  <c:v>6</c:v>
                </c:pt>
                <c:pt idx="6905">
                  <c:v>10</c:v>
                </c:pt>
                <c:pt idx="6906">
                  <c:v>8</c:v>
                </c:pt>
                <c:pt idx="6907">
                  <c:v>3</c:v>
                </c:pt>
                <c:pt idx="6908">
                  <c:v>1</c:v>
                </c:pt>
                <c:pt idx="6909">
                  <c:v>1</c:v>
                </c:pt>
                <c:pt idx="6910">
                  <c:v>2</c:v>
                </c:pt>
                <c:pt idx="6911">
                  <c:v>2</c:v>
                </c:pt>
                <c:pt idx="6912">
                  <c:v>5</c:v>
                </c:pt>
                <c:pt idx="6913">
                  <c:v>1</c:v>
                </c:pt>
                <c:pt idx="6914">
                  <c:v>23</c:v>
                </c:pt>
                <c:pt idx="6915">
                  <c:v>1</c:v>
                </c:pt>
                <c:pt idx="6916">
                  <c:v>1</c:v>
                </c:pt>
                <c:pt idx="6917">
                  <c:v>1</c:v>
                </c:pt>
                <c:pt idx="6918">
                  <c:v>1</c:v>
                </c:pt>
                <c:pt idx="6919">
                  <c:v>1</c:v>
                </c:pt>
                <c:pt idx="6920">
                  <c:v>2</c:v>
                </c:pt>
                <c:pt idx="6921">
                  <c:v>1</c:v>
                </c:pt>
                <c:pt idx="6922">
                  <c:v>1</c:v>
                </c:pt>
                <c:pt idx="6923">
                  <c:v>1</c:v>
                </c:pt>
                <c:pt idx="6924">
                  <c:v>7</c:v>
                </c:pt>
                <c:pt idx="6925">
                  <c:v>1</c:v>
                </c:pt>
                <c:pt idx="6926">
                  <c:v>3</c:v>
                </c:pt>
                <c:pt idx="6927">
                  <c:v>1</c:v>
                </c:pt>
                <c:pt idx="6928">
                  <c:v>2</c:v>
                </c:pt>
                <c:pt idx="6929">
                  <c:v>1</c:v>
                </c:pt>
                <c:pt idx="6930">
                  <c:v>6</c:v>
                </c:pt>
                <c:pt idx="6931">
                  <c:v>2</c:v>
                </c:pt>
                <c:pt idx="6932">
                  <c:v>3</c:v>
                </c:pt>
                <c:pt idx="6933">
                  <c:v>4</c:v>
                </c:pt>
                <c:pt idx="6934">
                  <c:v>1</c:v>
                </c:pt>
                <c:pt idx="6935">
                  <c:v>1</c:v>
                </c:pt>
                <c:pt idx="6936">
                  <c:v>1</c:v>
                </c:pt>
                <c:pt idx="6937">
                  <c:v>1</c:v>
                </c:pt>
                <c:pt idx="6938">
                  <c:v>1</c:v>
                </c:pt>
                <c:pt idx="6939">
                  <c:v>1</c:v>
                </c:pt>
                <c:pt idx="6940">
                  <c:v>1</c:v>
                </c:pt>
                <c:pt idx="6941">
                  <c:v>1</c:v>
                </c:pt>
                <c:pt idx="6942">
                  <c:v>1</c:v>
                </c:pt>
                <c:pt idx="6943">
                  <c:v>3</c:v>
                </c:pt>
                <c:pt idx="6944">
                  <c:v>2</c:v>
                </c:pt>
                <c:pt idx="6945">
                  <c:v>4</c:v>
                </c:pt>
                <c:pt idx="6946">
                  <c:v>4</c:v>
                </c:pt>
                <c:pt idx="6947">
                  <c:v>3</c:v>
                </c:pt>
                <c:pt idx="6948">
                  <c:v>1</c:v>
                </c:pt>
                <c:pt idx="6949">
                  <c:v>1</c:v>
                </c:pt>
                <c:pt idx="6950">
                  <c:v>1</c:v>
                </c:pt>
                <c:pt idx="6951">
                  <c:v>1</c:v>
                </c:pt>
                <c:pt idx="6952">
                  <c:v>2</c:v>
                </c:pt>
                <c:pt idx="6953">
                  <c:v>1</c:v>
                </c:pt>
                <c:pt idx="6954">
                  <c:v>1</c:v>
                </c:pt>
                <c:pt idx="6955">
                  <c:v>2</c:v>
                </c:pt>
                <c:pt idx="6956">
                  <c:v>1</c:v>
                </c:pt>
                <c:pt idx="6957">
                  <c:v>1</c:v>
                </c:pt>
                <c:pt idx="6958">
                  <c:v>3</c:v>
                </c:pt>
                <c:pt idx="6959">
                  <c:v>1</c:v>
                </c:pt>
                <c:pt idx="6960">
                  <c:v>1</c:v>
                </c:pt>
                <c:pt idx="6961">
                  <c:v>1</c:v>
                </c:pt>
                <c:pt idx="6962">
                  <c:v>1</c:v>
                </c:pt>
                <c:pt idx="6963">
                  <c:v>10</c:v>
                </c:pt>
                <c:pt idx="6964">
                  <c:v>1</c:v>
                </c:pt>
                <c:pt idx="6965">
                  <c:v>1</c:v>
                </c:pt>
                <c:pt idx="6966">
                  <c:v>2</c:v>
                </c:pt>
                <c:pt idx="6967">
                  <c:v>2</c:v>
                </c:pt>
                <c:pt idx="6968">
                  <c:v>2</c:v>
                </c:pt>
                <c:pt idx="6969">
                  <c:v>1</c:v>
                </c:pt>
                <c:pt idx="6970">
                  <c:v>2</c:v>
                </c:pt>
                <c:pt idx="6971">
                  <c:v>1</c:v>
                </c:pt>
                <c:pt idx="6972">
                  <c:v>1</c:v>
                </c:pt>
                <c:pt idx="6973">
                  <c:v>2</c:v>
                </c:pt>
                <c:pt idx="6974">
                  <c:v>2</c:v>
                </c:pt>
                <c:pt idx="6975">
                  <c:v>2</c:v>
                </c:pt>
                <c:pt idx="6976">
                  <c:v>3</c:v>
                </c:pt>
                <c:pt idx="6977">
                  <c:v>3</c:v>
                </c:pt>
                <c:pt idx="6978">
                  <c:v>1</c:v>
                </c:pt>
                <c:pt idx="6979">
                  <c:v>2</c:v>
                </c:pt>
                <c:pt idx="6980">
                  <c:v>2</c:v>
                </c:pt>
                <c:pt idx="6981">
                  <c:v>1</c:v>
                </c:pt>
                <c:pt idx="6982">
                  <c:v>5</c:v>
                </c:pt>
                <c:pt idx="6983">
                  <c:v>1</c:v>
                </c:pt>
                <c:pt idx="6984">
                  <c:v>1</c:v>
                </c:pt>
                <c:pt idx="6985">
                  <c:v>6</c:v>
                </c:pt>
                <c:pt idx="6986">
                  <c:v>1</c:v>
                </c:pt>
                <c:pt idx="6987">
                  <c:v>1</c:v>
                </c:pt>
                <c:pt idx="6988">
                  <c:v>1</c:v>
                </c:pt>
                <c:pt idx="6989">
                  <c:v>2</c:v>
                </c:pt>
                <c:pt idx="6990">
                  <c:v>3</c:v>
                </c:pt>
                <c:pt idx="6991">
                  <c:v>1</c:v>
                </c:pt>
                <c:pt idx="6992">
                  <c:v>1</c:v>
                </c:pt>
                <c:pt idx="6993">
                  <c:v>3</c:v>
                </c:pt>
                <c:pt idx="6994">
                  <c:v>15</c:v>
                </c:pt>
                <c:pt idx="6995">
                  <c:v>1</c:v>
                </c:pt>
                <c:pt idx="6996">
                  <c:v>7</c:v>
                </c:pt>
                <c:pt idx="6997">
                  <c:v>3</c:v>
                </c:pt>
                <c:pt idx="6998">
                  <c:v>1</c:v>
                </c:pt>
                <c:pt idx="6999">
                  <c:v>1</c:v>
                </c:pt>
                <c:pt idx="7000">
                  <c:v>10</c:v>
                </c:pt>
                <c:pt idx="7001">
                  <c:v>1</c:v>
                </c:pt>
                <c:pt idx="7002">
                  <c:v>1</c:v>
                </c:pt>
                <c:pt idx="7003">
                  <c:v>1</c:v>
                </c:pt>
                <c:pt idx="7004">
                  <c:v>1</c:v>
                </c:pt>
                <c:pt idx="7005">
                  <c:v>1</c:v>
                </c:pt>
                <c:pt idx="7006">
                  <c:v>1</c:v>
                </c:pt>
                <c:pt idx="7007">
                  <c:v>1</c:v>
                </c:pt>
                <c:pt idx="7008">
                  <c:v>1</c:v>
                </c:pt>
                <c:pt idx="7009">
                  <c:v>93</c:v>
                </c:pt>
                <c:pt idx="7010">
                  <c:v>1</c:v>
                </c:pt>
                <c:pt idx="7011">
                  <c:v>1</c:v>
                </c:pt>
                <c:pt idx="7012">
                  <c:v>3</c:v>
                </c:pt>
                <c:pt idx="7013">
                  <c:v>3</c:v>
                </c:pt>
                <c:pt idx="7014">
                  <c:v>1</c:v>
                </c:pt>
                <c:pt idx="7015">
                  <c:v>4</c:v>
                </c:pt>
                <c:pt idx="7016">
                  <c:v>1</c:v>
                </c:pt>
                <c:pt idx="7017">
                  <c:v>1</c:v>
                </c:pt>
                <c:pt idx="7018">
                  <c:v>2</c:v>
                </c:pt>
                <c:pt idx="7019">
                  <c:v>1</c:v>
                </c:pt>
                <c:pt idx="7020">
                  <c:v>1</c:v>
                </c:pt>
                <c:pt idx="7021">
                  <c:v>1</c:v>
                </c:pt>
                <c:pt idx="7022">
                  <c:v>1</c:v>
                </c:pt>
                <c:pt idx="7023">
                  <c:v>1</c:v>
                </c:pt>
                <c:pt idx="7024">
                  <c:v>5</c:v>
                </c:pt>
                <c:pt idx="7025">
                  <c:v>1</c:v>
                </c:pt>
                <c:pt idx="7026">
                  <c:v>4</c:v>
                </c:pt>
                <c:pt idx="7027">
                  <c:v>2</c:v>
                </c:pt>
                <c:pt idx="7028">
                  <c:v>1</c:v>
                </c:pt>
                <c:pt idx="7029">
                  <c:v>2</c:v>
                </c:pt>
                <c:pt idx="7030">
                  <c:v>2</c:v>
                </c:pt>
                <c:pt idx="7031">
                  <c:v>1</c:v>
                </c:pt>
                <c:pt idx="7032">
                  <c:v>5</c:v>
                </c:pt>
                <c:pt idx="7033">
                  <c:v>1</c:v>
                </c:pt>
                <c:pt idx="7034">
                  <c:v>4</c:v>
                </c:pt>
                <c:pt idx="7035">
                  <c:v>1</c:v>
                </c:pt>
                <c:pt idx="7036">
                  <c:v>1</c:v>
                </c:pt>
                <c:pt idx="7037">
                  <c:v>1</c:v>
                </c:pt>
                <c:pt idx="7038">
                  <c:v>1</c:v>
                </c:pt>
                <c:pt idx="7039">
                  <c:v>2</c:v>
                </c:pt>
                <c:pt idx="7040">
                  <c:v>2</c:v>
                </c:pt>
                <c:pt idx="7041">
                  <c:v>3</c:v>
                </c:pt>
                <c:pt idx="7042">
                  <c:v>1</c:v>
                </c:pt>
                <c:pt idx="7043">
                  <c:v>1</c:v>
                </c:pt>
                <c:pt idx="7044">
                  <c:v>1</c:v>
                </c:pt>
                <c:pt idx="7045">
                  <c:v>1</c:v>
                </c:pt>
                <c:pt idx="7046">
                  <c:v>1</c:v>
                </c:pt>
                <c:pt idx="7047">
                  <c:v>1</c:v>
                </c:pt>
                <c:pt idx="7048">
                  <c:v>1</c:v>
                </c:pt>
                <c:pt idx="7049">
                  <c:v>1</c:v>
                </c:pt>
                <c:pt idx="7050">
                  <c:v>6</c:v>
                </c:pt>
                <c:pt idx="7051">
                  <c:v>1</c:v>
                </c:pt>
                <c:pt idx="7052">
                  <c:v>2</c:v>
                </c:pt>
                <c:pt idx="7053">
                  <c:v>1</c:v>
                </c:pt>
                <c:pt idx="7054">
                  <c:v>2</c:v>
                </c:pt>
                <c:pt idx="7055">
                  <c:v>1</c:v>
                </c:pt>
                <c:pt idx="7056">
                  <c:v>2</c:v>
                </c:pt>
                <c:pt idx="7057">
                  <c:v>1</c:v>
                </c:pt>
                <c:pt idx="7058">
                  <c:v>1</c:v>
                </c:pt>
                <c:pt idx="7059">
                  <c:v>2</c:v>
                </c:pt>
                <c:pt idx="7060">
                  <c:v>1</c:v>
                </c:pt>
                <c:pt idx="7061">
                  <c:v>3</c:v>
                </c:pt>
                <c:pt idx="7062">
                  <c:v>3</c:v>
                </c:pt>
                <c:pt idx="7063">
                  <c:v>1</c:v>
                </c:pt>
                <c:pt idx="7064">
                  <c:v>3</c:v>
                </c:pt>
                <c:pt idx="7065">
                  <c:v>1</c:v>
                </c:pt>
                <c:pt idx="7066">
                  <c:v>2</c:v>
                </c:pt>
                <c:pt idx="7067">
                  <c:v>5</c:v>
                </c:pt>
                <c:pt idx="7068">
                  <c:v>1</c:v>
                </c:pt>
                <c:pt idx="7069">
                  <c:v>2</c:v>
                </c:pt>
                <c:pt idx="7070">
                  <c:v>1</c:v>
                </c:pt>
                <c:pt idx="7071">
                  <c:v>2</c:v>
                </c:pt>
                <c:pt idx="7072">
                  <c:v>1</c:v>
                </c:pt>
                <c:pt idx="7073">
                  <c:v>1</c:v>
                </c:pt>
                <c:pt idx="7074">
                  <c:v>20</c:v>
                </c:pt>
                <c:pt idx="7075">
                  <c:v>2</c:v>
                </c:pt>
                <c:pt idx="7076">
                  <c:v>1</c:v>
                </c:pt>
                <c:pt idx="7077">
                  <c:v>1</c:v>
                </c:pt>
                <c:pt idx="7078">
                  <c:v>3</c:v>
                </c:pt>
                <c:pt idx="7079">
                  <c:v>1</c:v>
                </c:pt>
                <c:pt idx="7080">
                  <c:v>12</c:v>
                </c:pt>
                <c:pt idx="7081">
                  <c:v>1</c:v>
                </c:pt>
                <c:pt idx="7082">
                  <c:v>1</c:v>
                </c:pt>
                <c:pt idx="7083">
                  <c:v>8</c:v>
                </c:pt>
                <c:pt idx="7084">
                  <c:v>1</c:v>
                </c:pt>
                <c:pt idx="7085">
                  <c:v>1</c:v>
                </c:pt>
                <c:pt idx="7086">
                  <c:v>3</c:v>
                </c:pt>
                <c:pt idx="7087">
                  <c:v>7</c:v>
                </c:pt>
                <c:pt idx="7088">
                  <c:v>99</c:v>
                </c:pt>
                <c:pt idx="7089">
                  <c:v>3</c:v>
                </c:pt>
                <c:pt idx="7090">
                  <c:v>3</c:v>
                </c:pt>
                <c:pt idx="7091">
                  <c:v>3</c:v>
                </c:pt>
                <c:pt idx="7092">
                  <c:v>2</c:v>
                </c:pt>
                <c:pt idx="7093">
                  <c:v>4</c:v>
                </c:pt>
                <c:pt idx="7094">
                  <c:v>3</c:v>
                </c:pt>
                <c:pt idx="7095">
                  <c:v>2</c:v>
                </c:pt>
                <c:pt idx="7096">
                  <c:v>2</c:v>
                </c:pt>
                <c:pt idx="7097">
                  <c:v>1</c:v>
                </c:pt>
                <c:pt idx="7098">
                  <c:v>12</c:v>
                </c:pt>
                <c:pt idx="7099">
                  <c:v>2</c:v>
                </c:pt>
                <c:pt idx="7100">
                  <c:v>2</c:v>
                </c:pt>
                <c:pt idx="7101">
                  <c:v>4</c:v>
                </c:pt>
                <c:pt idx="7102">
                  <c:v>2</c:v>
                </c:pt>
                <c:pt idx="7103">
                  <c:v>2</c:v>
                </c:pt>
                <c:pt idx="7104">
                  <c:v>1</c:v>
                </c:pt>
                <c:pt idx="7105">
                  <c:v>1</c:v>
                </c:pt>
                <c:pt idx="7106">
                  <c:v>13</c:v>
                </c:pt>
                <c:pt idx="7107">
                  <c:v>1</c:v>
                </c:pt>
                <c:pt idx="7108">
                  <c:v>1</c:v>
                </c:pt>
                <c:pt idx="7109">
                  <c:v>6</c:v>
                </c:pt>
                <c:pt idx="7110">
                  <c:v>2</c:v>
                </c:pt>
                <c:pt idx="7111">
                  <c:v>3</c:v>
                </c:pt>
                <c:pt idx="7112">
                  <c:v>1</c:v>
                </c:pt>
                <c:pt idx="7113">
                  <c:v>6</c:v>
                </c:pt>
                <c:pt idx="7114">
                  <c:v>2</c:v>
                </c:pt>
                <c:pt idx="7115">
                  <c:v>1</c:v>
                </c:pt>
                <c:pt idx="7116">
                  <c:v>1</c:v>
                </c:pt>
                <c:pt idx="7117">
                  <c:v>4</c:v>
                </c:pt>
                <c:pt idx="7118">
                  <c:v>1</c:v>
                </c:pt>
                <c:pt idx="7119">
                  <c:v>1</c:v>
                </c:pt>
                <c:pt idx="7120">
                  <c:v>3</c:v>
                </c:pt>
                <c:pt idx="7121">
                  <c:v>1</c:v>
                </c:pt>
                <c:pt idx="7122">
                  <c:v>1</c:v>
                </c:pt>
                <c:pt idx="7123">
                  <c:v>1</c:v>
                </c:pt>
                <c:pt idx="7124">
                  <c:v>2</c:v>
                </c:pt>
                <c:pt idx="7125">
                  <c:v>1</c:v>
                </c:pt>
                <c:pt idx="7126">
                  <c:v>1</c:v>
                </c:pt>
                <c:pt idx="7127">
                  <c:v>1</c:v>
                </c:pt>
                <c:pt idx="7128">
                  <c:v>37</c:v>
                </c:pt>
                <c:pt idx="7129">
                  <c:v>6</c:v>
                </c:pt>
                <c:pt idx="7130">
                  <c:v>2</c:v>
                </c:pt>
                <c:pt idx="7131">
                  <c:v>3</c:v>
                </c:pt>
                <c:pt idx="7132">
                  <c:v>7</c:v>
                </c:pt>
                <c:pt idx="7133">
                  <c:v>2</c:v>
                </c:pt>
                <c:pt idx="7134">
                  <c:v>1</c:v>
                </c:pt>
                <c:pt idx="7135">
                  <c:v>3</c:v>
                </c:pt>
                <c:pt idx="7136">
                  <c:v>11</c:v>
                </c:pt>
                <c:pt idx="7137">
                  <c:v>1</c:v>
                </c:pt>
                <c:pt idx="7138">
                  <c:v>3</c:v>
                </c:pt>
                <c:pt idx="7139">
                  <c:v>1</c:v>
                </c:pt>
                <c:pt idx="7140">
                  <c:v>7</c:v>
                </c:pt>
                <c:pt idx="7141">
                  <c:v>1</c:v>
                </c:pt>
                <c:pt idx="7142">
                  <c:v>1</c:v>
                </c:pt>
                <c:pt idx="7143">
                  <c:v>3</c:v>
                </c:pt>
                <c:pt idx="7144">
                  <c:v>2</c:v>
                </c:pt>
                <c:pt idx="7145">
                  <c:v>1</c:v>
                </c:pt>
                <c:pt idx="7146">
                  <c:v>1</c:v>
                </c:pt>
                <c:pt idx="7147">
                  <c:v>3</c:v>
                </c:pt>
                <c:pt idx="7148">
                  <c:v>6</c:v>
                </c:pt>
                <c:pt idx="7149">
                  <c:v>1</c:v>
                </c:pt>
                <c:pt idx="7150">
                  <c:v>16</c:v>
                </c:pt>
                <c:pt idx="7151">
                  <c:v>1</c:v>
                </c:pt>
                <c:pt idx="7152">
                  <c:v>1</c:v>
                </c:pt>
                <c:pt idx="7153">
                  <c:v>1</c:v>
                </c:pt>
                <c:pt idx="7154">
                  <c:v>1</c:v>
                </c:pt>
                <c:pt idx="7155">
                  <c:v>1</c:v>
                </c:pt>
                <c:pt idx="7156">
                  <c:v>4</c:v>
                </c:pt>
                <c:pt idx="7157">
                  <c:v>4</c:v>
                </c:pt>
                <c:pt idx="7158">
                  <c:v>2</c:v>
                </c:pt>
                <c:pt idx="7159">
                  <c:v>6</c:v>
                </c:pt>
                <c:pt idx="7160">
                  <c:v>1</c:v>
                </c:pt>
                <c:pt idx="7161">
                  <c:v>2</c:v>
                </c:pt>
                <c:pt idx="7162">
                  <c:v>1</c:v>
                </c:pt>
                <c:pt idx="7163">
                  <c:v>2</c:v>
                </c:pt>
                <c:pt idx="7164">
                  <c:v>1</c:v>
                </c:pt>
                <c:pt idx="7165">
                  <c:v>1</c:v>
                </c:pt>
                <c:pt idx="7166">
                  <c:v>1</c:v>
                </c:pt>
                <c:pt idx="7167">
                  <c:v>1</c:v>
                </c:pt>
                <c:pt idx="7168">
                  <c:v>13</c:v>
                </c:pt>
                <c:pt idx="7169">
                  <c:v>1</c:v>
                </c:pt>
                <c:pt idx="7170">
                  <c:v>12</c:v>
                </c:pt>
                <c:pt idx="7171">
                  <c:v>70</c:v>
                </c:pt>
                <c:pt idx="7172">
                  <c:v>1</c:v>
                </c:pt>
                <c:pt idx="7173">
                  <c:v>2</c:v>
                </c:pt>
                <c:pt idx="7174">
                  <c:v>1</c:v>
                </c:pt>
                <c:pt idx="7175">
                  <c:v>5</c:v>
                </c:pt>
                <c:pt idx="7176">
                  <c:v>6</c:v>
                </c:pt>
                <c:pt idx="7177">
                  <c:v>2</c:v>
                </c:pt>
                <c:pt idx="7178">
                  <c:v>1</c:v>
                </c:pt>
                <c:pt idx="7179">
                  <c:v>1</c:v>
                </c:pt>
                <c:pt idx="7180">
                  <c:v>1</c:v>
                </c:pt>
                <c:pt idx="7181">
                  <c:v>1</c:v>
                </c:pt>
                <c:pt idx="7182">
                  <c:v>6</c:v>
                </c:pt>
                <c:pt idx="7183">
                  <c:v>3</c:v>
                </c:pt>
                <c:pt idx="7184">
                  <c:v>1</c:v>
                </c:pt>
                <c:pt idx="7185">
                  <c:v>9</c:v>
                </c:pt>
                <c:pt idx="7186">
                  <c:v>1</c:v>
                </c:pt>
                <c:pt idx="7187">
                  <c:v>6</c:v>
                </c:pt>
                <c:pt idx="7188">
                  <c:v>3</c:v>
                </c:pt>
                <c:pt idx="7189">
                  <c:v>1</c:v>
                </c:pt>
                <c:pt idx="7190">
                  <c:v>1</c:v>
                </c:pt>
                <c:pt idx="7191">
                  <c:v>1</c:v>
                </c:pt>
                <c:pt idx="7192">
                  <c:v>2</c:v>
                </c:pt>
                <c:pt idx="7193">
                  <c:v>5</c:v>
                </c:pt>
                <c:pt idx="7194">
                  <c:v>1</c:v>
                </c:pt>
                <c:pt idx="7195">
                  <c:v>1</c:v>
                </c:pt>
                <c:pt idx="7196">
                  <c:v>2</c:v>
                </c:pt>
                <c:pt idx="7197">
                  <c:v>1</c:v>
                </c:pt>
                <c:pt idx="7198">
                  <c:v>1</c:v>
                </c:pt>
                <c:pt idx="7199">
                  <c:v>3</c:v>
                </c:pt>
                <c:pt idx="7200">
                  <c:v>2</c:v>
                </c:pt>
                <c:pt idx="7201">
                  <c:v>1</c:v>
                </c:pt>
                <c:pt idx="7202">
                  <c:v>7</c:v>
                </c:pt>
                <c:pt idx="7203">
                  <c:v>1</c:v>
                </c:pt>
                <c:pt idx="7204">
                  <c:v>1</c:v>
                </c:pt>
                <c:pt idx="7205">
                  <c:v>1</c:v>
                </c:pt>
                <c:pt idx="7206">
                  <c:v>1</c:v>
                </c:pt>
                <c:pt idx="7207">
                  <c:v>2</c:v>
                </c:pt>
                <c:pt idx="7208">
                  <c:v>1</c:v>
                </c:pt>
                <c:pt idx="7209">
                  <c:v>1</c:v>
                </c:pt>
                <c:pt idx="7210">
                  <c:v>10</c:v>
                </c:pt>
                <c:pt idx="7211">
                  <c:v>1</c:v>
                </c:pt>
                <c:pt idx="7212">
                  <c:v>1</c:v>
                </c:pt>
                <c:pt idx="7213">
                  <c:v>1</c:v>
                </c:pt>
                <c:pt idx="7214">
                  <c:v>4</c:v>
                </c:pt>
                <c:pt idx="7215">
                  <c:v>4</c:v>
                </c:pt>
                <c:pt idx="7216">
                  <c:v>1</c:v>
                </c:pt>
                <c:pt idx="7217">
                  <c:v>5</c:v>
                </c:pt>
                <c:pt idx="7218">
                  <c:v>1</c:v>
                </c:pt>
                <c:pt idx="7219">
                  <c:v>3</c:v>
                </c:pt>
                <c:pt idx="7220">
                  <c:v>1</c:v>
                </c:pt>
                <c:pt idx="7221">
                  <c:v>1</c:v>
                </c:pt>
                <c:pt idx="7222">
                  <c:v>2</c:v>
                </c:pt>
                <c:pt idx="7223">
                  <c:v>1</c:v>
                </c:pt>
                <c:pt idx="7224">
                  <c:v>1</c:v>
                </c:pt>
                <c:pt idx="7225">
                  <c:v>1</c:v>
                </c:pt>
                <c:pt idx="7226">
                  <c:v>2763</c:v>
                </c:pt>
                <c:pt idx="7227">
                  <c:v>2</c:v>
                </c:pt>
                <c:pt idx="7228">
                  <c:v>1</c:v>
                </c:pt>
                <c:pt idx="7229">
                  <c:v>12</c:v>
                </c:pt>
                <c:pt idx="7230">
                  <c:v>1</c:v>
                </c:pt>
                <c:pt idx="7231">
                  <c:v>2</c:v>
                </c:pt>
                <c:pt idx="7232">
                  <c:v>1</c:v>
                </c:pt>
                <c:pt idx="7233">
                  <c:v>2</c:v>
                </c:pt>
                <c:pt idx="7234">
                  <c:v>1</c:v>
                </c:pt>
                <c:pt idx="7235">
                  <c:v>1</c:v>
                </c:pt>
                <c:pt idx="7236">
                  <c:v>5</c:v>
                </c:pt>
                <c:pt idx="7237">
                  <c:v>1</c:v>
                </c:pt>
                <c:pt idx="7238">
                  <c:v>4</c:v>
                </c:pt>
                <c:pt idx="7239">
                  <c:v>1</c:v>
                </c:pt>
                <c:pt idx="7240">
                  <c:v>2</c:v>
                </c:pt>
                <c:pt idx="7241">
                  <c:v>2</c:v>
                </c:pt>
                <c:pt idx="7242">
                  <c:v>2</c:v>
                </c:pt>
                <c:pt idx="7243">
                  <c:v>1</c:v>
                </c:pt>
                <c:pt idx="7244">
                  <c:v>1</c:v>
                </c:pt>
                <c:pt idx="7245">
                  <c:v>1</c:v>
                </c:pt>
                <c:pt idx="7246">
                  <c:v>4</c:v>
                </c:pt>
                <c:pt idx="7247">
                  <c:v>1</c:v>
                </c:pt>
                <c:pt idx="7248">
                  <c:v>3</c:v>
                </c:pt>
                <c:pt idx="7249">
                  <c:v>1</c:v>
                </c:pt>
                <c:pt idx="7250">
                  <c:v>1</c:v>
                </c:pt>
                <c:pt idx="7251">
                  <c:v>1</c:v>
                </c:pt>
                <c:pt idx="7252">
                  <c:v>1</c:v>
                </c:pt>
                <c:pt idx="7253">
                  <c:v>4</c:v>
                </c:pt>
                <c:pt idx="7254">
                  <c:v>1</c:v>
                </c:pt>
                <c:pt idx="7255">
                  <c:v>9</c:v>
                </c:pt>
                <c:pt idx="7256">
                  <c:v>1</c:v>
                </c:pt>
                <c:pt idx="7257">
                  <c:v>1</c:v>
                </c:pt>
                <c:pt idx="7258">
                  <c:v>5</c:v>
                </c:pt>
                <c:pt idx="7259">
                  <c:v>6</c:v>
                </c:pt>
                <c:pt idx="7260">
                  <c:v>1</c:v>
                </c:pt>
                <c:pt idx="7261">
                  <c:v>1</c:v>
                </c:pt>
                <c:pt idx="7262">
                  <c:v>2</c:v>
                </c:pt>
                <c:pt idx="7263">
                  <c:v>9</c:v>
                </c:pt>
                <c:pt idx="7264">
                  <c:v>3</c:v>
                </c:pt>
                <c:pt idx="7265">
                  <c:v>1</c:v>
                </c:pt>
                <c:pt idx="7266">
                  <c:v>1</c:v>
                </c:pt>
                <c:pt idx="7267">
                  <c:v>1</c:v>
                </c:pt>
                <c:pt idx="7268">
                  <c:v>2</c:v>
                </c:pt>
                <c:pt idx="7269">
                  <c:v>1</c:v>
                </c:pt>
                <c:pt idx="7270">
                  <c:v>1</c:v>
                </c:pt>
                <c:pt idx="7271">
                  <c:v>6</c:v>
                </c:pt>
                <c:pt idx="7272">
                  <c:v>1</c:v>
                </c:pt>
                <c:pt idx="7273">
                  <c:v>1</c:v>
                </c:pt>
                <c:pt idx="7274">
                  <c:v>5</c:v>
                </c:pt>
                <c:pt idx="7275">
                  <c:v>4</c:v>
                </c:pt>
                <c:pt idx="7276">
                  <c:v>5</c:v>
                </c:pt>
                <c:pt idx="7277">
                  <c:v>14</c:v>
                </c:pt>
                <c:pt idx="7278">
                  <c:v>13</c:v>
                </c:pt>
                <c:pt idx="7279">
                  <c:v>3</c:v>
                </c:pt>
                <c:pt idx="7280">
                  <c:v>203</c:v>
                </c:pt>
                <c:pt idx="7281">
                  <c:v>2</c:v>
                </c:pt>
                <c:pt idx="7282">
                  <c:v>4</c:v>
                </c:pt>
                <c:pt idx="7283">
                  <c:v>1</c:v>
                </c:pt>
                <c:pt idx="7284">
                  <c:v>1</c:v>
                </c:pt>
                <c:pt idx="7285">
                  <c:v>2</c:v>
                </c:pt>
                <c:pt idx="7286">
                  <c:v>2</c:v>
                </c:pt>
                <c:pt idx="7287">
                  <c:v>1</c:v>
                </c:pt>
                <c:pt idx="7288">
                  <c:v>1</c:v>
                </c:pt>
                <c:pt idx="7289">
                  <c:v>2</c:v>
                </c:pt>
                <c:pt idx="7290">
                  <c:v>1</c:v>
                </c:pt>
                <c:pt idx="7291">
                  <c:v>4</c:v>
                </c:pt>
                <c:pt idx="7292">
                  <c:v>11</c:v>
                </c:pt>
                <c:pt idx="7293">
                  <c:v>2</c:v>
                </c:pt>
                <c:pt idx="7294">
                  <c:v>1</c:v>
                </c:pt>
                <c:pt idx="7295">
                  <c:v>1</c:v>
                </c:pt>
                <c:pt idx="7296">
                  <c:v>5</c:v>
                </c:pt>
                <c:pt idx="7297">
                  <c:v>3</c:v>
                </c:pt>
                <c:pt idx="7298">
                  <c:v>5</c:v>
                </c:pt>
                <c:pt idx="7299">
                  <c:v>6</c:v>
                </c:pt>
                <c:pt idx="7300">
                  <c:v>1</c:v>
                </c:pt>
                <c:pt idx="7301">
                  <c:v>1</c:v>
                </c:pt>
                <c:pt idx="7302">
                  <c:v>3</c:v>
                </c:pt>
                <c:pt idx="7303">
                  <c:v>2</c:v>
                </c:pt>
                <c:pt idx="7304">
                  <c:v>3</c:v>
                </c:pt>
                <c:pt idx="7305">
                  <c:v>1</c:v>
                </c:pt>
                <c:pt idx="7306">
                  <c:v>7</c:v>
                </c:pt>
                <c:pt idx="7307">
                  <c:v>1</c:v>
                </c:pt>
                <c:pt idx="7308">
                  <c:v>7</c:v>
                </c:pt>
                <c:pt idx="7309">
                  <c:v>8</c:v>
                </c:pt>
                <c:pt idx="7310">
                  <c:v>3</c:v>
                </c:pt>
                <c:pt idx="7311">
                  <c:v>2</c:v>
                </c:pt>
                <c:pt idx="7312">
                  <c:v>14</c:v>
                </c:pt>
                <c:pt idx="7313">
                  <c:v>2</c:v>
                </c:pt>
                <c:pt idx="7314">
                  <c:v>1</c:v>
                </c:pt>
                <c:pt idx="7315">
                  <c:v>1</c:v>
                </c:pt>
                <c:pt idx="7316">
                  <c:v>1</c:v>
                </c:pt>
                <c:pt idx="7317">
                  <c:v>1</c:v>
                </c:pt>
                <c:pt idx="7318">
                  <c:v>2</c:v>
                </c:pt>
                <c:pt idx="7319">
                  <c:v>1</c:v>
                </c:pt>
                <c:pt idx="7320">
                  <c:v>126</c:v>
                </c:pt>
                <c:pt idx="7321">
                  <c:v>3</c:v>
                </c:pt>
                <c:pt idx="7322">
                  <c:v>2</c:v>
                </c:pt>
                <c:pt idx="7323">
                  <c:v>2</c:v>
                </c:pt>
                <c:pt idx="7324">
                  <c:v>14</c:v>
                </c:pt>
                <c:pt idx="7325">
                  <c:v>17</c:v>
                </c:pt>
                <c:pt idx="7326">
                  <c:v>1</c:v>
                </c:pt>
                <c:pt idx="7327">
                  <c:v>1</c:v>
                </c:pt>
                <c:pt idx="7328">
                  <c:v>2</c:v>
                </c:pt>
                <c:pt idx="7329">
                  <c:v>1</c:v>
                </c:pt>
                <c:pt idx="7330">
                  <c:v>1</c:v>
                </c:pt>
                <c:pt idx="7331">
                  <c:v>4</c:v>
                </c:pt>
                <c:pt idx="7332">
                  <c:v>2</c:v>
                </c:pt>
                <c:pt idx="7333">
                  <c:v>5</c:v>
                </c:pt>
                <c:pt idx="7334">
                  <c:v>7</c:v>
                </c:pt>
                <c:pt idx="7335">
                  <c:v>15</c:v>
                </c:pt>
                <c:pt idx="7336">
                  <c:v>1</c:v>
                </c:pt>
                <c:pt idx="7337">
                  <c:v>6</c:v>
                </c:pt>
                <c:pt idx="7338">
                  <c:v>1</c:v>
                </c:pt>
                <c:pt idx="7339">
                  <c:v>2</c:v>
                </c:pt>
                <c:pt idx="7340">
                  <c:v>4</c:v>
                </c:pt>
                <c:pt idx="7341">
                  <c:v>1</c:v>
                </c:pt>
                <c:pt idx="7342">
                  <c:v>2</c:v>
                </c:pt>
                <c:pt idx="7343">
                  <c:v>1</c:v>
                </c:pt>
                <c:pt idx="7344">
                  <c:v>1</c:v>
                </c:pt>
                <c:pt idx="7345">
                  <c:v>1</c:v>
                </c:pt>
                <c:pt idx="7346">
                  <c:v>5</c:v>
                </c:pt>
                <c:pt idx="7347">
                  <c:v>2</c:v>
                </c:pt>
                <c:pt idx="7348">
                  <c:v>1</c:v>
                </c:pt>
                <c:pt idx="7349">
                  <c:v>1</c:v>
                </c:pt>
                <c:pt idx="7350">
                  <c:v>1</c:v>
                </c:pt>
                <c:pt idx="7351">
                  <c:v>10</c:v>
                </c:pt>
                <c:pt idx="7352">
                  <c:v>12</c:v>
                </c:pt>
                <c:pt idx="7353">
                  <c:v>2</c:v>
                </c:pt>
                <c:pt idx="7354">
                  <c:v>1</c:v>
                </c:pt>
                <c:pt idx="7355">
                  <c:v>20</c:v>
                </c:pt>
                <c:pt idx="7356">
                  <c:v>2</c:v>
                </c:pt>
                <c:pt idx="7357">
                  <c:v>1</c:v>
                </c:pt>
                <c:pt idx="7358">
                  <c:v>1</c:v>
                </c:pt>
                <c:pt idx="7359">
                  <c:v>1</c:v>
                </c:pt>
                <c:pt idx="7360">
                  <c:v>12</c:v>
                </c:pt>
                <c:pt idx="7361">
                  <c:v>1</c:v>
                </c:pt>
                <c:pt idx="7362">
                  <c:v>1</c:v>
                </c:pt>
                <c:pt idx="7363">
                  <c:v>8</c:v>
                </c:pt>
                <c:pt idx="7364">
                  <c:v>1</c:v>
                </c:pt>
                <c:pt idx="7365">
                  <c:v>1</c:v>
                </c:pt>
                <c:pt idx="7366">
                  <c:v>2</c:v>
                </c:pt>
                <c:pt idx="7367">
                  <c:v>15</c:v>
                </c:pt>
                <c:pt idx="7368">
                  <c:v>1</c:v>
                </c:pt>
                <c:pt idx="7369">
                  <c:v>3</c:v>
                </c:pt>
                <c:pt idx="7370">
                  <c:v>1</c:v>
                </c:pt>
                <c:pt idx="7371">
                  <c:v>4</c:v>
                </c:pt>
                <c:pt idx="7372">
                  <c:v>28</c:v>
                </c:pt>
                <c:pt idx="7373">
                  <c:v>3</c:v>
                </c:pt>
                <c:pt idx="7374">
                  <c:v>2</c:v>
                </c:pt>
                <c:pt idx="7375">
                  <c:v>1</c:v>
                </c:pt>
                <c:pt idx="7376">
                  <c:v>1</c:v>
                </c:pt>
                <c:pt idx="7377">
                  <c:v>1</c:v>
                </c:pt>
                <c:pt idx="7378">
                  <c:v>2</c:v>
                </c:pt>
                <c:pt idx="7379">
                  <c:v>9</c:v>
                </c:pt>
                <c:pt idx="7380">
                  <c:v>2</c:v>
                </c:pt>
                <c:pt idx="7381">
                  <c:v>1</c:v>
                </c:pt>
                <c:pt idx="7382">
                  <c:v>1</c:v>
                </c:pt>
                <c:pt idx="7383">
                  <c:v>5</c:v>
                </c:pt>
                <c:pt idx="7384">
                  <c:v>5</c:v>
                </c:pt>
                <c:pt idx="7385">
                  <c:v>2</c:v>
                </c:pt>
                <c:pt idx="7386">
                  <c:v>1</c:v>
                </c:pt>
                <c:pt idx="7387">
                  <c:v>7</c:v>
                </c:pt>
                <c:pt idx="7388">
                  <c:v>1</c:v>
                </c:pt>
                <c:pt idx="7389">
                  <c:v>1</c:v>
                </c:pt>
                <c:pt idx="7390">
                  <c:v>4</c:v>
                </c:pt>
                <c:pt idx="7391">
                  <c:v>2</c:v>
                </c:pt>
                <c:pt idx="7392">
                  <c:v>1</c:v>
                </c:pt>
                <c:pt idx="7393">
                  <c:v>3</c:v>
                </c:pt>
                <c:pt idx="7394">
                  <c:v>4</c:v>
                </c:pt>
                <c:pt idx="7395">
                  <c:v>1</c:v>
                </c:pt>
                <c:pt idx="7396">
                  <c:v>1</c:v>
                </c:pt>
                <c:pt idx="7397">
                  <c:v>1</c:v>
                </c:pt>
                <c:pt idx="7398">
                  <c:v>1</c:v>
                </c:pt>
                <c:pt idx="7399">
                  <c:v>2</c:v>
                </c:pt>
                <c:pt idx="7400">
                  <c:v>3</c:v>
                </c:pt>
                <c:pt idx="7401">
                  <c:v>5</c:v>
                </c:pt>
                <c:pt idx="7402">
                  <c:v>1</c:v>
                </c:pt>
                <c:pt idx="7403">
                  <c:v>1</c:v>
                </c:pt>
                <c:pt idx="7404">
                  <c:v>2</c:v>
                </c:pt>
                <c:pt idx="7405">
                  <c:v>2</c:v>
                </c:pt>
                <c:pt idx="7406">
                  <c:v>1</c:v>
                </c:pt>
                <c:pt idx="7407">
                  <c:v>2</c:v>
                </c:pt>
                <c:pt idx="7408">
                  <c:v>2</c:v>
                </c:pt>
                <c:pt idx="7409">
                  <c:v>1</c:v>
                </c:pt>
                <c:pt idx="7410">
                  <c:v>1</c:v>
                </c:pt>
                <c:pt idx="7411">
                  <c:v>1</c:v>
                </c:pt>
                <c:pt idx="7412">
                  <c:v>2</c:v>
                </c:pt>
                <c:pt idx="7413">
                  <c:v>6</c:v>
                </c:pt>
                <c:pt idx="7414">
                  <c:v>4</c:v>
                </c:pt>
                <c:pt idx="7415">
                  <c:v>1</c:v>
                </c:pt>
                <c:pt idx="7416">
                  <c:v>2</c:v>
                </c:pt>
                <c:pt idx="7417">
                  <c:v>8</c:v>
                </c:pt>
                <c:pt idx="7418">
                  <c:v>5</c:v>
                </c:pt>
                <c:pt idx="7419">
                  <c:v>2</c:v>
                </c:pt>
                <c:pt idx="7420">
                  <c:v>1</c:v>
                </c:pt>
                <c:pt idx="7421">
                  <c:v>3</c:v>
                </c:pt>
                <c:pt idx="7422">
                  <c:v>2</c:v>
                </c:pt>
                <c:pt idx="7423">
                  <c:v>1</c:v>
                </c:pt>
                <c:pt idx="7424">
                  <c:v>1</c:v>
                </c:pt>
                <c:pt idx="7425">
                  <c:v>2</c:v>
                </c:pt>
                <c:pt idx="7426">
                  <c:v>1</c:v>
                </c:pt>
                <c:pt idx="7427">
                  <c:v>4</c:v>
                </c:pt>
                <c:pt idx="7428">
                  <c:v>1</c:v>
                </c:pt>
                <c:pt idx="7429">
                  <c:v>1</c:v>
                </c:pt>
                <c:pt idx="7430">
                  <c:v>1</c:v>
                </c:pt>
                <c:pt idx="7431">
                  <c:v>4</c:v>
                </c:pt>
                <c:pt idx="7432">
                  <c:v>1</c:v>
                </c:pt>
                <c:pt idx="7433">
                  <c:v>1</c:v>
                </c:pt>
                <c:pt idx="7434">
                  <c:v>1</c:v>
                </c:pt>
                <c:pt idx="7435">
                  <c:v>9</c:v>
                </c:pt>
                <c:pt idx="7436">
                  <c:v>1</c:v>
                </c:pt>
                <c:pt idx="7437">
                  <c:v>2</c:v>
                </c:pt>
                <c:pt idx="7438">
                  <c:v>2</c:v>
                </c:pt>
                <c:pt idx="7439">
                  <c:v>1</c:v>
                </c:pt>
                <c:pt idx="7440">
                  <c:v>1</c:v>
                </c:pt>
                <c:pt idx="7441">
                  <c:v>3</c:v>
                </c:pt>
                <c:pt idx="7442">
                  <c:v>2</c:v>
                </c:pt>
                <c:pt idx="7443">
                  <c:v>2</c:v>
                </c:pt>
                <c:pt idx="7444">
                  <c:v>2132</c:v>
                </c:pt>
                <c:pt idx="7445">
                  <c:v>1</c:v>
                </c:pt>
                <c:pt idx="7446">
                  <c:v>1</c:v>
                </c:pt>
                <c:pt idx="7447">
                  <c:v>2</c:v>
                </c:pt>
                <c:pt idx="7448">
                  <c:v>1</c:v>
                </c:pt>
                <c:pt idx="7449">
                  <c:v>1</c:v>
                </c:pt>
                <c:pt idx="7450">
                  <c:v>1</c:v>
                </c:pt>
                <c:pt idx="7451">
                  <c:v>7</c:v>
                </c:pt>
                <c:pt idx="7452">
                  <c:v>2</c:v>
                </c:pt>
                <c:pt idx="7453">
                  <c:v>2</c:v>
                </c:pt>
                <c:pt idx="7454">
                  <c:v>1</c:v>
                </c:pt>
                <c:pt idx="7455">
                  <c:v>1</c:v>
                </c:pt>
                <c:pt idx="7456">
                  <c:v>16</c:v>
                </c:pt>
                <c:pt idx="7457">
                  <c:v>1</c:v>
                </c:pt>
                <c:pt idx="7458">
                  <c:v>1</c:v>
                </c:pt>
                <c:pt idx="7459">
                  <c:v>1</c:v>
                </c:pt>
                <c:pt idx="7460">
                  <c:v>1</c:v>
                </c:pt>
                <c:pt idx="7461">
                  <c:v>1</c:v>
                </c:pt>
                <c:pt idx="7462">
                  <c:v>2</c:v>
                </c:pt>
                <c:pt idx="7463">
                  <c:v>1</c:v>
                </c:pt>
                <c:pt idx="7464">
                  <c:v>1</c:v>
                </c:pt>
                <c:pt idx="7465">
                  <c:v>1</c:v>
                </c:pt>
                <c:pt idx="7466">
                  <c:v>1</c:v>
                </c:pt>
                <c:pt idx="7467">
                  <c:v>2</c:v>
                </c:pt>
                <c:pt idx="7468">
                  <c:v>1</c:v>
                </c:pt>
                <c:pt idx="7469">
                  <c:v>5</c:v>
                </c:pt>
                <c:pt idx="7470">
                  <c:v>5</c:v>
                </c:pt>
                <c:pt idx="7471">
                  <c:v>1</c:v>
                </c:pt>
                <c:pt idx="7472">
                  <c:v>2</c:v>
                </c:pt>
                <c:pt idx="7473">
                  <c:v>1</c:v>
                </c:pt>
                <c:pt idx="7474">
                  <c:v>1</c:v>
                </c:pt>
                <c:pt idx="7475">
                  <c:v>8</c:v>
                </c:pt>
                <c:pt idx="7476">
                  <c:v>1</c:v>
                </c:pt>
                <c:pt idx="7477">
                  <c:v>1</c:v>
                </c:pt>
                <c:pt idx="7478">
                  <c:v>5</c:v>
                </c:pt>
                <c:pt idx="7479">
                  <c:v>1</c:v>
                </c:pt>
                <c:pt idx="7480">
                  <c:v>2</c:v>
                </c:pt>
                <c:pt idx="7481">
                  <c:v>2</c:v>
                </c:pt>
                <c:pt idx="7482">
                  <c:v>3</c:v>
                </c:pt>
                <c:pt idx="7483">
                  <c:v>2</c:v>
                </c:pt>
                <c:pt idx="7484">
                  <c:v>11</c:v>
                </c:pt>
                <c:pt idx="7485">
                  <c:v>2</c:v>
                </c:pt>
                <c:pt idx="7486">
                  <c:v>1</c:v>
                </c:pt>
                <c:pt idx="7487">
                  <c:v>1</c:v>
                </c:pt>
                <c:pt idx="7488">
                  <c:v>2</c:v>
                </c:pt>
                <c:pt idx="7489">
                  <c:v>1</c:v>
                </c:pt>
                <c:pt idx="7490">
                  <c:v>4</c:v>
                </c:pt>
                <c:pt idx="7491">
                  <c:v>4</c:v>
                </c:pt>
                <c:pt idx="7492">
                  <c:v>1</c:v>
                </c:pt>
                <c:pt idx="7493">
                  <c:v>1</c:v>
                </c:pt>
                <c:pt idx="7494">
                  <c:v>1</c:v>
                </c:pt>
                <c:pt idx="7495">
                  <c:v>1</c:v>
                </c:pt>
                <c:pt idx="7496">
                  <c:v>39</c:v>
                </c:pt>
                <c:pt idx="7497">
                  <c:v>4</c:v>
                </c:pt>
                <c:pt idx="7498">
                  <c:v>4</c:v>
                </c:pt>
                <c:pt idx="7499">
                  <c:v>1</c:v>
                </c:pt>
                <c:pt idx="7500">
                  <c:v>1</c:v>
                </c:pt>
                <c:pt idx="7501">
                  <c:v>18</c:v>
                </c:pt>
                <c:pt idx="7502">
                  <c:v>1</c:v>
                </c:pt>
                <c:pt idx="7503">
                  <c:v>1</c:v>
                </c:pt>
                <c:pt idx="7504">
                  <c:v>1</c:v>
                </c:pt>
                <c:pt idx="7505">
                  <c:v>1</c:v>
                </c:pt>
                <c:pt idx="7506">
                  <c:v>3</c:v>
                </c:pt>
                <c:pt idx="7507">
                  <c:v>4</c:v>
                </c:pt>
                <c:pt idx="7508">
                  <c:v>1</c:v>
                </c:pt>
                <c:pt idx="7509">
                  <c:v>2</c:v>
                </c:pt>
                <c:pt idx="7510">
                  <c:v>16</c:v>
                </c:pt>
                <c:pt idx="7511">
                  <c:v>5</c:v>
                </c:pt>
                <c:pt idx="7512">
                  <c:v>1</c:v>
                </c:pt>
                <c:pt idx="7513">
                  <c:v>2</c:v>
                </c:pt>
                <c:pt idx="7514">
                  <c:v>1</c:v>
                </c:pt>
                <c:pt idx="7515">
                  <c:v>7</c:v>
                </c:pt>
                <c:pt idx="7516">
                  <c:v>9</c:v>
                </c:pt>
                <c:pt idx="7517">
                  <c:v>3</c:v>
                </c:pt>
                <c:pt idx="7518">
                  <c:v>3</c:v>
                </c:pt>
                <c:pt idx="7519">
                  <c:v>1</c:v>
                </c:pt>
                <c:pt idx="7520">
                  <c:v>2</c:v>
                </c:pt>
                <c:pt idx="7521">
                  <c:v>1</c:v>
                </c:pt>
                <c:pt idx="7522">
                  <c:v>10</c:v>
                </c:pt>
                <c:pt idx="7523">
                  <c:v>5</c:v>
                </c:pt>
                <c:pt idx="7524">
                  <c:v>1</c:v>
                </c:pt>
                <c:pt idx="7525">
                  <c:v>1</c:v>
                </c:pt>
                <c:pt idx="7526">
                  <c:v>1</c:v>
                </c:pt>
                <c:pt idx="7527">
                  <c:v>1</c:v>
                </c:pt>
                <c:pt idx="7528">
                  <c:v>2</c:v>
                </c:pt>
                <c:pt idx="7529">
                  <c:v>6</c:v>
                </c:pt>
                <c:pt idx="7530">
                  <c:v>1</c:v>
                </c:pt>
                <c:pt idx="7531">
                  <c:v>5</c:v>
                </c:pt>
                <c:pt idx="7532">
                  <c:v>2</c:v>
                </c:pt>
                <c:pt idx="7533">
                  <c:v>2</c:v>
                </c:pt>
                <c:pt idx="7534">
                  <c:v>1</c:v>
                </c:pt>
                <c:pt idx="7535">
                  <c:v>4</c:v>
                </c:pt>
                <c:pt idx="7536">
                  <c:v>3</c:v>
                </c:pt>
                <c:pt idx="7537">
                  <c:v>2</c:v>
                </c:pt>
                <c:pt idx="7538">
                  <c:v>5</c:v>
                </c:pt>
                <c:pt idx="7539">
                  <c:v>7</c:v>
                </c:pt>
                <c:pt idx="7540">
                  <c:v>1</c:v>
                </c:pt>
                <c:pt idx="7541">
                  <c:v>3</c:v>
                </c:pt>
                <c:pt idx="7542">
                  <c:v>1</c:v>
                </c:pt>
                <c:pt idx="7543">
                  <c:v>5</c:v>
                </c:pt>
                <c:pt idx="7544">
                  <c:v>1</c:v>
                </c:pt>
                <c:pt idx="7545">
                  <c:v>3</c:v>
                </c:pt>
                <c:pt idx="7546">
                  <c:v>2</c:v>
                </c:pt>
                <c:pt idx="7547">
                  <c:v>2</c:v>
                </c:pt>
                <c:pt idx="7548">
                  <c:v>1</c:v>
                </c:pt>
                <c:pt idx="7549">
                  <c:v>1</c:v>
                </c:pt>
                <c:pt idx="7550">
                  <c:v>1</c:v>
                </c:pt>
                <c:pt idx="7551">
                  <c:v>1</c:v>
                </c:pt>
                <c:pt idx="7552">
                  <c:v>1</c:v>
                </c:pt>
                <c:pt idx="7553">
                  <c:v>1</c:v>
                </c:pt>
                <c:pt idx="7554">
                  <c:v>4</c:v>
                </c:pt>
                <c:pt idx="7555">
                  <c:v>4</c:v>
                </c:pt>
                <c:pt idx="7556">
                  <c:v>2</c:v>
                </c:pt>
                <c:pt idx="7557">
                  <c:v>1</c:v>
                </c:pt>
                <c:pt idx="7558">
                  <c:v>11</c:v>
                </c:pt>
                <c:pt idx="7559">
                  <c:v>1</c:v>
                </c:pt>
                <c:pt idx="7560">
                  <c:v>2</c:v>
                </c:pt>
                <c:pt idx="7561">
                  <c:v>1</c:v>
                </c:pt>
                <c:pt idx="7562">
                  <c:v>2</c:v>
                </c:pt>
                <c:pt idx="7563">
                  <c:v>1</c:v>
                </c:pt>
                <c:pt idx="7564">
                  <c:v>1</c:v>
                </c:pt>
                <c:pt idx="7565">
                  <c:v>2</c:v>
                </c:pt>
                <c:pt idx="7566">
                  <c:v>1</c:v>
                </c:pt>
                <c:pt idx="7567">
                  <c:v>1</c:v>
                </c:pt>
                <c:pt idx="7568">
                  <c:v>1</c:v>
                </c:pt>
                <c:pt idx="7569">
                  <c:v>1</c:v>
                </c:pt>
                <c:pt idx="7570">
                  <c:v>1</c:v>
                </c:pt>
                <c:pt idx="7571">
                  <c:v>2</c:v>
                </c:pt>
                <c:pt idx="7572">
                  <c:v>2</c:v>
                </c:pt>
                <c:pt idx="7573">
                  <c:v>1</c:v>
                </c:pt>
                <c:pt idx="7574">
                  <c:v>2</c:v>
                </c:pt>
                <c:pt idx="7575">
                  <c:v>1</c:v>
                </c:pt>
                <c:pt idx="7576">
                  <c:v>1</c:v>
                </c:pt>
                <c:pt idx="7577">
                  <c:v>1</c:v>
                </c:pt>
                <c:pt idx="7578">
                  <c:v>1</c:v>
                </c:pt>
                <c:pt idx="7579">
                  <c:v>3</c:v>
                </c:pt>
                <c:pt idx="7580">
                  <c:v>1</c:v>
                </c:pt>
                <c:pt idx="7581">
                  <c:v>1</c:v>
                </c:pt>
                <c:pt idx="7582">
                  <c:v>2</c:v>
                </c:pt>
                <c:pt idx="7583">
                  <c:v>2</c:v>
                </c:pt>
                <c:pt idx="7584">
                  <c:v>1</c:v>
                </c:pt>
                <c:pt idx="7585">
                  <c:v>2</c:v>
                </c:pt>
                <c:pt idx="7586">
                  <c:v>1</c:v>
                </c:pt>
                <c:pt idx="7587">
                  <c:v>2</c:v>
                </c:pt>
                <c:pt idx="7588">
                  <c:v>1</c:v>
                </c:pt>
                <c:pt idx="7589">
                  <c:v>32</c:v>
                </c:pt>
                <c:pt idx="7590">
                  <c:v>1</c:v>
                </c:pt>
                <c:pt idx="7591">
                  <c:v>1</c:v>
                </c:pt>
                <c:pt idx="7592">
                  <c:v>1</c:v>
                </c:pt>
                <c:pt idx="7593">
                  <c:v>1</c:v>
                </c:pt>
                <c:pt idx="7594">
                  <c:v>1</c:v>
                </c:pt>
                <c:pt idx="7595">
                  <c:v>1</c:v>
                </c:pt>
                <c:pt idx="7596">
                  <c:v>1</c:v>
                </c:pt>
                <c:pt idx="7597">
                  <c:v>1</c:v>
                </c:pt>
                <c:pt idx="7598">
                  <c:v>1</c:v>
                </c:pt>
                <c:pt idx="7599">
                  <c:v>1</c:v>
                </c:pt>
                <c:pt idx="7600">
                  <c:v>1</c:v>
                </c:pt>
                <c:pt idx="7601">
                  <c:v>1</c:v>
                </c:pt>
                <c:pt idx="7602">
                  <c:v>1</c:v>
                </c:pt>
                <c:pt idx="7603">
                  <c:v>1</c:v>
                </c:pt>
                <c:pt idx="7604">
                  <c:v>1</c:v>
                </c:pt>
                <c:pt idx="7605">
                  <c:v>1</c:v>
                </c:pt>
                <c:pt idx="7606">
                  <c:v>1</c:v>
                </c:pt>
                <c:pt idx="7607">
                  <c:v>1</c:v>
                </c:pt>
                <c:pt idx="7608">
                  <c:v>1</c:v>
                </c:pt>
                <c:pt idx="7609">
                  <c:v>2</c:v>
                </c:pt>
                <c:pt idx="7610">
                  <c:v>2</c:v>
                </c:pt>
                <c:pt idx="7611">
                  <c:v>1</c:v>
                </c:pt>
                <c:pt idx="7612">
                  <c:v>1</c:v>
                </c:pt>
                <c:pt idx="7613">
                  <c:v>1</c:v>
                </c:pt>
                <c:pt idx="7614">
                  <c:v>2</c:v>
                </c:pt>
                <c:pt idx="7615">
                  <c:v>1</c:v>
                </c:pt>
                <c:pt idx="7616">
                  <c:v>5</c:v>
                </c:pt>
                <c:pt idx="7617">
                  <c:v>1</c:v>
                </c:pt>
                <c:pt idx="7618">
                  <c:v>1</c:v>
                </c:pt>
                <c:pt idx="7619">
                  <c:v>2</c:v>
                </c:pt>
                <c:pt idx="7620">
                  <c:v>2</c:v>
                </c:pt>
                <c:pt idx="7621">
                  <c:v>1</c:v>
                </c:pt>
                <c:pt idx="7622">
                  <c:v>1</c:v>
                </c:pt>
                <c:pt idx="7623">
                  <c:v>1</c:v>
                </c:pt>
                <c:pt idx="7624">
                  <c:v>1</c:v>
                </c:pt>
                <c:pt idx="7625">
                  <c:v>2</c:v>
                </c:pt>
                <c:pt idx="7626">
                  <c:v>28</c:v>
                </c:pt>
                <c:pt idx="7627">
                  <c:v>1</c:v>
                </c:pt>
                <c:pt idx="7628">
                  <c:v>1</c:v>
                </c:pt>
                <c:pt idx="7629">
                  <c:v>2</c:v>
                </c:pt>
                <c:pt idx="7630">
                  <c:v>1</c:v>
                </c:pt>
                <c:pt idx="7631">
                  <c:v>1</c:v>
                </c:pt>
                <c:pt idx="7632">
                  <c:v>2</c:v>
                </c:pt>
                <c:pt idx="7633">
                  <c:v>5</c:v>
                </c:pt>
                <c:pt idx="7634">
                  <c:v>1</c:v>
                </c:pt>
                <c:pt idx="7635">
                  <c:v>16</c:v>
                </c:pt>
                <c:pt idx="7636">
                  <c:v>1</c:v>
                </c:pt>
                <c:pt idx="7637">
                  <c:v>1</c:v>
                </c:pt>
                <c:pt idx="7638">
                  <c:v>1</c:v>
                </c:pt>
                <c:pt idx="7639">
                  <c:v>1</c:v>
                </c:pt>
                <c:pt idx="7640">
                  <c:v>2</c:v>
                </c:pt>
                <c:pt idx="7641">
                  <c:v>1</c:v>
                </c:pt>
                <c:pt idx="7642">
                  <c:v>1</c:v>
                </c:pt>
                <c:pt idx="7643">
                  <c:v>3</c:v>
                </c:pt>
                <c:pt idx="7644">
                  <c:v>5</c:v>
                </c:pt>
                <c:pt idx="7645">
                  <c:v>1</c:v>
                </c:pt>
                <c:pt idx="7646">
                  <c:v>1</c:v>
                </c:pt>
                <c:pt idx="7647">
                  <c:v>4</c:v>
                </c:pt>
                <c:pt idx="7648">
                  <c:v>8</c:v>
                </c:pt>
                <c:pt idx="7649">
                  <c:v>2</c:v>
                </c:pt>
                <c:pt idx="7650">
                  <c:v>2</c:v>
                </c:pt>
                <c:pt idx="7651">
                  <c:v>1</c:v>
                </c:pt>
                <c:pt idx="7652">
                  <c:v>1</c:v>
                </c:pt>
                <c:pt idx="7653">
                  <c:v>1</c:v>
                </c:pt>
                <c:pt idx="7654">
                  <c:v>2</c:v>
                </c:pt>
                <c:pt idx="7655">
                  <c:v>5</c:v>
                </c:pt>
                <c:pt idx="7656">
                  <c:v>1</c:v>
                </c:pt>
                <c:pt idx="7657">
                  <c:v>3</c:v>
                </c:pt>
                <c:pt idx="7658">
                  <c:v>2</c:v>
                </c:pt>
                <c:pt idx="7659">
                  <c:v>4</c:v>
                </c:pt>
                <c:pt idx="7660">
                  <c:v>1</c:v>
                </c:pt>
                <c:pt idx="7661">
                  <c:v>1</c:v>
                </c:pt>
                <c:pt idx="7662">
                  <c:v>1</c:v>
                </c:pt>
                <c:pt idx="7663">
                  <c:v>1</c:v>
                </c:pt>
                <c:pt idx="7664">
                  <c:v>1</c:v>
                </c:pt>
                <c:pt idx="7665">
                  <c:v>1</c:v>
                </c:pt>
                <c:pt idx="7666">
                  <c:v>1</c:v>
                </c:pt>
                <c:pt idx="7667">
                  <c:v>1</c:v>
                </c:pt>
                <c:pt idx="7668">
                  <c:v>1</c:v>
                </c:pt>
                <c:pt idx="7669">
                  <c:v>1</c:v>
                </c:pt>
                <c:pt idx="7670">
                  <c:v>1</c:v>
                </c:pt>
                <c:pt idx="7671">
                  <c:v>2</c:v>
                </c:pt>
                <c:pt idx="7672">
                  <c:v>1</c:v>
                </c:pt>
                <c:pt idx="7673">
                  <c:v>1</c:v>
                </c:pt>
                <c:pt idx="7674">
                  <c:v>2</c:v>
                </c:pt>
                <c:pt idx="7675">
                  <c:v>1</c:v>
                </c:pt>
                <c:pt idx="7676">
                  <c:v>6</c:v>
                </c:pt>
                <c:pt idx="7677">
                  <c:v>6</c:v>
                </c:pt>
                <c:pt idx="7678">
                  <c:v>1</c:v>
                </c:pt>
                <c:pt idx="7679">
                  <c:v>1</c:v>
                </c:pt>
                <c:pt idx="7680">
                  <c:v>1</c:v>
                </c:pt>
                <c:pt idx="7681">
                  <c:v>18</c:v>
                </c:pt>
                <c:pt idx="7682">
                  <c:v>3</c:v>
                </c:pt>
                <c:pt idx="7683">
                  <c:v>1</c:v>
                </c:pt>
                <c:pt idx="7684">
                  <c:v>1</c:v>
                </c:pt>
                <c:pt idx="7685">
                  <c:v>1</c:v>
                </c:pt>
                <c:pt idx="7686">
                  <c:v>1</c:v>
                </c:pt>
                <c:pt idx="7687">
                  <c:v>3</c:v>
                </c:pt>
                <c:pt idx="7688">
                  <c:v>2</c:v>
                </c:pt>
                <c:pt idx="7689">
                  <c:v>1</c:v>
                </c:pt>
                <c:pt idx="7690">
                  <c:v>2</c:v>
                </c:pt>
                <c:pt idx="7691">
                  <c:v>25</c:v>
                </c:pt>
                <c:pt idx="7692">
                  <c:v>1</c:v>
                </c:pt>
                <c:pt idx="7693">
                  <c:v>1</c:v>
                </c:pt>
                <c:pt idx="7694">
                  <c:v>1</c:v>
                </c:pt>
                <c:pt idx="7695">
                  <c:v>1</c:v>
                </c:pt>
                <c:pt idx="7696">
                  <c:v>1</c:v>
                </c:pt>
                <c:pt idx="7697">
                  <c:v>3</c:v>
                </c:pt>
                <c:pt idx="7698">
                  <c:v>1</c:v>
                </c:pt>
                <c:pt idx="7699">
                  <c:v>4</c:v>
                </c:pt>
                <c:pt idx="7700">
                  <c:v>3</c:v>
                </c:pt>
                <c:pt idx="7701">
                  <c:v>1</c:v>
                </c:pt>
                <c:pt idx="7702">
                  <c:v>1</c:v>
                </c:pt>
                <c:pt idx="7703">
                  <c:v>2</c:v>
                </c:pt>
                <c:pt idx="7704">
                  <c:v>10</c:v>
                </c:pt>
                <c:pt idx="7705">
                  <c:v>3</c:v>
                </c:pt>
                <c:pt idx="7706">
                  <c:v>1</c:v>
                </c:pt>
                <c:pt idx="7707">
                  <c:v>4</c:v>
                </c:pt>
                <c:pt idx="7708">
                  <c:v>9</c:v>
                </c:pt>
                <c:pt idx="7709">
                  <c:v>1</c:v>
                </c:pt>
                <c:pt idx="7710">
                  <c:v>1</c:v>
                </c:pt>
                <c:pt idx="7711">
                  <c:v>1</c:v>
                </c:pt>
                <c:pt idx="7712">
                  <c:v>2</c:v>
                </c:pt>
                <c:pt idx="7713">
                  <c:v>1</c:v>
                </c:pt>
                <c:pt idx="7714">
                  <c:v>1</c:v>
                </c:pt>
                <c:pt idx="7715">
                  <c:v>1</c:v>
                </c:pt>
                <c:pt idx="7716">
                  <c:v>1</c:v>
                </c:pt>
                <c:pt idx="7717">
                  <c:v>1</c:v>
                </c:pt>
                <c:pt idx="7718">
                  <c:v>4</c:v>
                </c:pt>
                <c:pt idx="7719">
                  <c:v>12</c:v>
                </c:pt>
                <c:pt idx="7720">
                  <c:v>1</c:v>
                </c:pt>
                <c:pt idx="7721">
                  <c:v>3</c:v>
                </c:pt>
                <c:pt idx="7722">
                  <c:v>5</c:v>
                </c:pt>
                <c:pt idx="7723">
                  <c:v>1</c:v>
                </c:pt>
                <c:pt idx="7724">
                  <c:v>1</c:v>
                </c:pt>
                <c:pt idx="7725">
                  <c:v>7</c:v>
                </c:pt>
                <c:pt idx="7726">
                  <c:v>2</c:v>
                </c:pt>
                <c:pt idx="7727">
                  <c:v>1</c:v>
                </c:pt>
                <c:pt idx="7728">
                  <c:v>1</c:v>
                </c:pt>
                <c:pt idx="7729">
                  <c:v>1</c:v>
                </c:pt>
                <c:pt idx="7730">
                  <c:v>1</c:v>
                </c:pt>
                <c:pt idx="7731">
                  <c:v>1</c:v>
                </c:pt>
                <c:pt idx="7732">
                  <c:v>1</c:v>
                </c:pt>
                <c:pt idx="7733">
                  <c:v>1</c:v>
                </c:pt>
                <c:pt idx="7734">
                  <c:v>1</c:v>
                </c:pt>
                <c:pt idx="7735">
                  <c:v>1</c:v>
                </c:pt>
                <c:pt idx="7736">
                  <c:v>2</c:v>
                </c:pt>
                <c:pt idx="7737">
                  <c:v>1</c:v>
                </c:pt>
                <c:pt idx="7738">
                  <c:v>3</c:v>
                </c:pt>
                <c:pt idx="7739">
                  <c:v>5</c:v>
                </c:pt>
                <c:pt idx="7740">
                  <c:v>1</c:v>
                </c:pt>
                <c:pt idx="7741">
                  <c:v>1</c:v>
                </c:pt>
                <c:pt idx="7742">
                  <c:v>1</c:v>
                </c:pt>
                <c:pt idx="7743">
                  <c:v>6</c:v>
                </c:pt>
                <c:pt idx="7744">
                  <c:v>2</c:v>
                </c:pt>
                <c:pt idx="7745">
                  <c:v>6</c:v>
                </c:pt>
                <c:pt idx="7746">
                  <c:v>1</c:v>
                </c:pt>
                <c:pt idx="7747">
                  <c:v>1</c:v>
                </c:pt>
                <c:pt idx="7748">
                  <c:v>1</c:v>
                </c:pt>
                <c:pt idx="7749">
                  <c:v>1</c:v>
                </c:pt>
                <c:pt idx="7750">
                  <c:v>1</c:v>
                </c:pt>
                <c:pt idx="7751">
                  <c:v>2</c:v>
                </c:pt>
                <c:pt idx="7752">
                  <c:v>1</c:v>
                </c:pt>
                <c:pt idx="7753">
                  <c:v>1</c:v>
                </c:pt>
                <c:pt idx="7754">
                  <c:v>1</c:v>
                </c:pt>
                <c:pt idx="7755">
                  <c:v>2</c:v>
                </c:pt>
                <c:pt idx="7756">
                  <c:v>2</c:v>
                </c:pt>
                <c:pt idx="7757">
                  <c:v>1</c:v>
                </c:pt>
                <c:pt idx="7758">
                  <c:v>5</c:v>
                </c:pt>
                <c:pt idx="7759">
                  <c:v>2</c:v>
                </c:pt>
                <c:pt idx="7760">
                  <c:v>1</c:v>
                </c:pt>
                <c:pt idx="7761">
                  <c:v>1</c:v>
                </c:pt>
                <c:pt idx="7762">
                  <c:v>1</c:v>
                </c:pt>
                <c:pt idx="7763">
                  <c:v>1</c:v>
                </c:pt>
                <c:pt idx="7764">
                  <c:v>2</c:v>
                </c:pt>
                <c:pt idx="7765">
                  <c:v>1</c:v>
                </c:pt>
                <c:pt idx="7766">
                  <c:v>2</c:v>
                </c:pt>
                <c:pt idx="7767">
                  <c:v>1</c:v>
                </c:pt>
                <c:pt idx="7768">
                  <c:v>1</c:v>
                </c:pt>
                <c:pt idx="7769">
                  <c:v>1</c:v>
                </c:pt>
                <c:pt idx="7770">
                  <c:v>1</c:v>
                </c:pt>
                <c:pt idx="7771">
                  <c:v>1</c:v>
                </c:pt>
                <c:pt idx="7772">
                  <c:v>1</c:v>
                </c:pt>
                <c:pt idx="7773">
                  <c:v>1</c:v>
                </c:pt>
                <c:pt idx="7774">
                  <c:v>1</c:v>
                </c:pt>
                <c:pt idx="7775">
                  <c:v>1</c:v>
                </c:pt>
                <c:pt idx="7776">
                  <c:v>2</c:v>
                </c:pt>
                <c:pt idx="7777">
                  <c:v>4</c:v>
                </c:pt>
                <c:pt idx="7778">
                  <c:v>1</c:v>
                </c:pt>
                <c:pt idx="7779">
                  <c:v>3</c:v>
                </c:pt>
                <c:pt idx="7780">
                  <c:v>2</c:v>
                </c:pt>
                <c:pt idx="7781">
                  <c:v>2</c:v>
                </c:pt>
                <c:pt idx="7782">
                  <c:v>3</c:v>
                </c:pt>
                <c:pt idx="7783">
                  <c:v>1</c:v>
                </c:pt>
                <c:pt idx="7784">
                  <c:v>1</c:v>
                </c:pt>
                <c:pt idx="7785">
                  <c:v>1</c:v>
                </c:pt>
                <c:pt idx="7786">
                  <c:v>2</c:v>
                </c:pt>
                <c:pt idx="7787">
                  <c:v>2</c:v>
                </c:pt>
                <c:pt idx="7788">
                  <c:v>1</c:v>
                </c:pt>
                <c:pt idx="7789">
                  <c:v>1</c:v>
                </c:pt>
                <c:pt idx="7790">
                  <c:v>1</c:v>
                </c:pt>
                <c:pt idx="7791">
                  <c:v>2</c:v>
                </c:pt>
                <c:pt idx="7792">
                  <c:v>1</c:v>
                </c:pt>
                <c:pt idx="7793">
                  <c:v>3</c:v>
                </c:pt>
                <c:pt idx="7794">
                  <c:v>2</c:v>
                </c:pt>
                <c:pt idx="7795">
                  <c:v>2</c:v>
                </c:pt>
                <c:pt idx="7796">
                  <c:v>1</c:v>
                </c:pt>
                <c:pt idx="7797">
                  <c:v>3</c:v>
                </c:pt>
                <c:pt idx="7798">
                  <c:v>1</c:v>
                </c:pt>
                <c:pt idx="7799">
                  <c:v>1</c:v>
                </c:pt>
                <c:pt idx="7800">
                  <c:v>1</c:v>
                </c:pt>
                <c:pt idx="7801">
                  <c:v>1</c:v>
                </c:pt>
                <c:pt idx="7802">
                  <c:v>1</c:v>
                </c:pt>
                <c:pt idx="7803">
                  <c:v>2</c:v>
                </c:pt>
                <c:pt idx="7804">
                  <c:v>1</c:v>
                </c:pt>
                <c:pt idx="7805">
                  <c:v>5</c:v>
                </c:pt>
                <c:pt idx="7806">
                  <c:v>1</c:v>
                </c:pt>
                <c:pt idx="7807">
                  <c:v>1</c:v>
                </c:pt>
                <c:pt idx="7808">
                  <c:v>1</c:v>
                </c:pt>
                <c:pt idx="7809">
                  <c:v>1</c:v>
                </c:pt>
                <c:pt idx="7810">
                  <c:v>5</c:v>
                </c:pt>
                <c:pt idx="7811">
                  <c:v>1</c:v>
                </c:pt>
                <c:pt idx="7812">
                  <c:v>2</c:v>
                </c:pt>
                <c:pt idx="7813">
                  <c:v>53</c:v>
                </c:pt>
                <c:pt idx="7814">
                  <c:v>2</c:v>
                </c:pt>
                <c:pt idx="7815">
                  <c:v>1</c:v>
                </c:pt>
                <c:pt idx="7816">
                  <c:v>1</c:v>
                </c:pt>
                <c:pt idx="7817">
                  <c:v>4</c:v>
                </c:pt>
                <c:pt idx="7818">
                  <c:v>1</c:v>
                </c:pt>
                <c:pt idx="7819">
                  <c:v>1</c:v>
                </c:pt>
                <c:pt idx="7820">
                  <c:v>6</c:v>
                </c:pt>
                <c:pt idx="7821">
                  <c:v>1</c:v>
                </c:pt>
                <c:pt idx="7822">
                  <c:v>1</c:v>
                </c:pt>
                <c:pt idx="7823">
                  <c:v>3</c:v>
                </c:pt>
                <c:pt idx="7824">
                  <c:v>1</c:v>
                </c:pt>
                <c:pt idx="7825">
                  <c:v>3</c:v>
                </c:pt>
                <c:pt idx="7826">
                  <c:v>4</c:v>
                </c:pt>
                <c:pt idx="7827">
                  <c:v>3</c:v>
                </c:pt>
                <c:pt idx="7828">
                  <c:v>2</c:v>
                </c:pt>
                <c:pt idx="7829">
                  <c:v>1</c:v>
                </c:pt>
                <c:pt idx="7830">
                  <c:v>6</c:v>
                </c:pt>
                <c:pt idx="7831">
                  <c:v>1</c:v>
                </c:pt>
                <c:pt idx="7832">
                  <c:v>2733</c:v>
                </c:pt>
                <c:pt idx="7833">
                  <c:v>1</c:v>
                </c:pt>
                <c:pt idx="7834">
                  <c:v>1</c:v>
                </c:pt>
                <c:pt idx="7835">
                  <c:v>1</c:v>
                </c:pt>
                <c:pt idx="7836">
                  <c:v>1</c:v>
                </c:pt>
                <c:pt idx="7837">
                  <c:v>33</c:v>
                </c:pt>
                <c:pt idx="7838">
                  <c:v>3</c:v>
                </c:pt>
                <c:pt idx="7839">
                  <c:v>1</c:v>
                </c:pt>
                <c:pt idx="7840">
                  <c:v>1</c:v>
                </c:pt>
                <c:pt idx="7841">
                  <c:v>1</c:v>
                </c:pt>
                <c:pt idx="7842">
                  <c:v>1</c:v>
                </c:pt>
                <c:pt idx="7843">
                  <c:v>2</c:v>
                </c:pt>
                <c:pt idx="7844">
                  <c:v>1</c:v>
                </c:pt>
                <c:pt idx="7845">
                  <c:v>1</c:v>
                </c:pt>
                <c:pt idx="7846">
                  <c:v>2</c:v>
                </c:pt>
                <c:pt idx="7847">
                  <c:v>1</c:v>
                </c:pt>
                <c:pt idx="7848">
                  <c:v>2</c:v>
                </c:pt>
                <c:pt idx="7849">
                  <c:v>3</c:v>
                </c:pt>
                <c:pt idx="7850">
                  <c:v>1</c:v>
                </c:pt>
                <c:pt idx="7851">
                  <c:v>1</c:v>
                </c:pt>
                <c:pt idx="7852">
                  <c:v>1</c:v>
                </c:pt>
                <c:pt idx="7853">
                  <c:v>2</c:v>
                </c:pt>
                <c:pt idx="7854">
                  <c:v>2</c:v>
                </c:pt>
                <c:pt idx="7855">
                  <c:v>3</c:v>
                </c:pt>
                <c:pt idx="7856">
                  <c:v>1</c:v>
                </c:pt>
                <c:pt idx="7857">
                  <c:v>2</c:v>
                </c:pt>
                <c:pt idx="7858">
                  <c:v>4</c:v>
                </c:pt>
                <c:pt idx="7859">
                  <c:v>1</c:v>
                </c:pt>
                <c:pt idx="7860">
                  <c:v>6</c:v>
                </c:pt>
                <c:pt idx="7861">
                  <c:v>1</c:v>
                </c:pt>
                <c:pt idx="7862">
                  <c:v>1</c:v>
                </c:pt>
                <c:pt idx="7863">
                  <c:v>6</c:v>
                </c:pt>
                <c:pt idx="7864">
                  <c:v>4</c:v>
                </c:pt>
                <c:pt idx="7865">
                  <c:v>3</c:v>
                </c:pt>
                <c:pt idx="7866">
                  <c:v>1</c:v>
                </c:pt>
                <c:pt idx="7867">
                  <c:v>2</c:v>
                </c:pt>
                <c:pt idx="7868">
                  <c:v>1</c:v>
                </c:pt>
                <c:pt idx="7869">
                  <c:v>1</c:v>
                </c:pt>
                <c:pt idx="7870">
                  <c:v>1</c:v>
                </c:pt>
                <c:pt idx="7871">
                  <c:v>1</c:v>
                </c:pt>
                <c:pt idx="7872">
                  <c:v>2</c:v>
                </c:pt>
                <c:pt idx="7873">
                  <c:v>2</c:v>
                </c:pt>
                <c:pt idx="7874">
                  <c:v>1</c:v>
                </c:pt>
                <c:pt idx="7875">
                  <c:v>3</c:v>
                </c:pt>
                <c:pt idx="7876">
                  <c:v>1</c:v>
                </c:pt>
                <c:pt idx="7877">
                  <c:v>2</c:v>
                </c:pt>
                <c:pt idx="7878">
                  <c:v>2</c:v>
                </c:pt>
                <c:pt idx="7879">
                  <c:v>1</c:v>
                </c:pt>
                <c:pt idx="7880">
                  <c:v>6</c:v>
                </c:pt>
                <c:pt idx="7881">
                  <c:v>10</c:v>
                </c:pt>
                <c:pt idx="7882">
                  <c:v>1</c:v>
                </c:pt>
                <c:pt idx="7883">
                  <c:v>1</c:v>
                </c:pt>
                <c:pt idx="7884">
                  <c:v>1</c:v>
                </c:pt>
                <c:pt idx="7885">
                  <c:v>2</c:v>
                </c:pt>
                <c:pt idx="7886">
                  <c:v>2</c:v>
                </c:pt>
                <c:pt idx="7887">
                  <c:v>1</c:v>
                </c:pt>
                <c:pt idx="7888">
                  <c:v>1</c:v>
                </c:pt>
                <c:pt idx="7889">
                  <c:v>2</c:v>
                </c:pt>
                <c:pt idx="7890">
                  <c:v>2</c:v>
                </c:pt>
                <c:pt idx="7891">
                  <c:v>4</c:v>
                </c:pt>
                <c:pt idx="7892">
                  <c:v>4</c:v>
                </c:pt>
                <c:pt idx="7893">
                  <c:v>1</c:v>
                </c:pt>
                <c:pt idx="7894">
                  <c:v>1</c:v>
                </c:pt>
                <c:pt idx="789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9F-471C-B543-7633685D6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543647"/>
        <c:axId val="1652552767"/>
      </c:scatterChart>
      <c:valAx>
        <c:axId val="1652543647"/>
        <c:scaling>
          <c:orientation val="minMax"/>
          <c:max val="8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52552767"/>
        <c:crosses val="autoZero"/>
        <c:crossBetween val="midCat"/>
      </c:valAx>
      <c:valAx>
        <c:axId val="165255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52543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Dispersión Hosts Listings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'Aibnb Madrid Completo_Hosts'!$H$2:$H$7897</c:f>
              <c:numCache>
                <c:formatCode>General</c:formatCode>
                <c:ptCount val="7896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5</c:v>
                </c:pt>
                <c:pt idx="22">
                  <c:v>1</c:v>
                </c:pt>
                <c:pt idx="23">
                  <c:v>15</c:v>
                </c:pt>
                <c:pt idx="24">
                  <c:v>2</c:v>
                </c:pt>
                <c:pt idx="25">
                  <c:v>6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7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30</c:v>
                </c:pt>
                <c:pt idx="44">
                  <c:v>1</c:v>
                </c:pt>
                <c:pt idx="45">
                  <c:v>82</c:v>
                </c:pt>
                <c:pt idx="46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3</c:v>
                </c:pt>
                <c:pt idx="54">
                  <c:v>1</c:v>
                </c:pt>
                <c:pt idx="55">
                  <c:v>2</c:v>
                </c:pt>
                <c:pt idx="56">
                  <c:v>3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22</c:v>
                </c:pt>
                <c:pt idx="65">
                  <c:v>1</c:v>
                </c:pt>
                <c:pt idx="66">
                  <c:v>1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72</c:v>
                </c:pt>
                <c:pt idx="71">
                  <c:v>1</c:v>
                </c:pt>
                <c:pt idx="72">
                  <c:v>2</c:v>
                </c:pt>
                <c:pt idx="73">
                  <c:v>3</c:v>
                </c:pt>
                <c:pt idx="74">
                  <c:v>2</c:v>
                </c:pt>
                <c:pt idx="75">
                  <c:v>1</c:v>
                </c:pt>
                <c:pt idx="76">
                  <c:v>5</c:v>
                </c:pt>
                <c:pt idx="77">
                  <c:v>1</c:v>
                </c:pt>
                <c:pt idx="78">
                  <c:v>1</c:v>
                </c:pt>
                <c:pt idx="79">
                  <c:v>6</c:v>
                </c:pt>
                <c:pt idx="80">
                  <c:v>1</c:v>
                </c:pt>
                <c:pt idx="81">
                  <c:v>1</c:v>
                </c:pt>
                <c:pt idx="82">
                  <c:v>8</c:v>
                </c:pt>
                <c:pt idx="83">
                  <c:v>3</c:v>
                </c:pt>
                <c:pt idx="84">
                  <c:v>1</c:v>
                </c:pt>
                <c:pt idx="85">
                  <c:v>5</c:v>
                </c:pt>
                <c:pt idx="86">
                  <c:v>2</c:v>
                </c:pt>
                <c:pt idx="87">
                  <c:v>1</c:v>
                </c:pt>
                <c:pt idx="88">
                  <c:v>2</c:v>
                </c:pt>
                <c:pt idx="89">
                  <c:v>2</c:v>
                </c:pt>
                <c:pt idx="90">
                  <c:v>1</c:v>
                </c:pt>
                <c:pt idx="91">
                  <c:v>1</c:v>
                </c:pt>
                <c:pt idx="92">
                  <c:v>5</c:v>
                </c:pt>
                <c:pt idx="93">
                  <c:v>1</c:v>
                </c:pt>
                <c:pt idx="94">
                  <c:v>2</c:v>
                </c:pt>
                <c:pt idx="95">
                  <c:v>1</c:v>
                </c:pt>
                <c:pt idx="96">
                  <c:v>2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3</c:v>
                </c:pt>
                <c:pt idx="101">
                  <c:v>1</c:v>
                </c:pt>
                <c:pt idx="102">
                  <c:v>12</c:v>
                </c:pt>
                <c:pt idx="103">
                  <c:v>1</c:v>
                </c:pt>
                <c:pt idx="104">
                  <c:v>1</c:v>
                </c:pt>
                <c:pt idx="105">
                  <c:v>7</c:v>
                </c:pt>
                <c:pt idx="106">
                  <c:v>4</c:v>
                </c:pt>
                <c:pt idx="107">
                  <c:v>1</c:v>
                </c:pt>
                <c:pt idx="108">
                  <c:v>14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14</c:v>
                </c:pt>
                <c:pt idx="116">
                  <c:v>35</c:v>
                </c:pt>
                <c:pt idx="117">
                  <c:v>2</c:v>
                </c:pt>
                <c:pt idx="118">
                  <c:v>1</c:v>
                </c:pt>
                <c:pt idx="119">
                  <c:v>1</c:v>
                </c:pt>
                <c:pt idx="120">
                  <c:v>3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2</c:v>
                </c:pt>
                <c:pt idx="131">
                  <c:v>1</c:v>
                </c:pt>
                <c:pt idx="132">
                  <c:v>27</c:v>
                </c:pt>
                <c:pt idx="133">
                  <c:v>37</c:v>
                </c:pt>
                <c:pt idx="134">
                  <c:v>2</c:v>
                </c:pt>
                <c:pt idx="135">
                  <c:v>1</c:v>
                </c:pt>
                <c:pt idx="136">
                  <c:v>2</c:v>
                </c:pt>
                <c:pt idx="137">
                  <c:v>6</c:v>
                </c:pt>
                <c:pt idx="138">
                  <c:v>1</c:v>
                </c:pt>
                <c:pt idx="139">
                  <c:v>7</c:v>
                </c:pt>
                <c:pt idx="140">
                  <c:v>1</c:v>
                </c:pt>
                <c:pt idx="141">
                  <c:v>5</c:v>
                </c:pt>
                <c:pt idx="142">
                  <c:v>7</c:v>
                </c:pt>
                <c:pt idx="143">
                  <c:v>1</c:v>
                </c:pt>
                <c:pt idx="144">
                  <c:v>7</c:v>
                </c:pt>
                <c:pt idx="145">
                  <c:v>1</c:v>
                </c:pt>
                <c:pt idx="146">
                  <c:v>1</c:v>
                </c:pt>
                <c:pt idx="147">
                  <c:v>2</c:v>
                </c:pt>
                <c:pt idx="148">
                  <c:v>1</c:v>
                </c:pt>
                <c:pt idx="149">
                  <c:v>3</c:v>
                </c:pt>
                <c:pt idx="150">
                  <c:v>23</c:v>
                </c:pt>
                <c:pt idx="151">
                  <c:v>5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2</c:v>
                </c:pt>
                <c:pt idx="157">
                  <c:v>2</c:v>
                </c:pt>
                <c:pt idx="158">
                  <c:v>3</c:v>
                </c:pt>
                <c:pt idx="159">
                  <c:v>1</c:v>
                </c:pt>
                <c:pt idx="160">
                  <c:v>3</c:v>
                </c:pt>
                <c:pt idx="161">
                  <c:v>1</c:v>
                </c:pt>
                <c:pt idx="162">
                  <c:v>1</c:v>
                </c:pt>
                <c:pt idx="163">
                  <c:v>2</c:v>
                </c:pt>
                <c:pt idx="164">
                  <c:v>3</c:v>
                </c:pt>
                <c:pt idx="165">
                  <c:v>1</c:v>
                </c:pt>
                <c:pt idx="166">
                  <c:v>2</c:v>
                </c:pt>
                <c:pt idx="167">
                  <c:v>1</c:v>
                </c:pt>
                <c:pt idx="168">
                  <c:v>1</c:v>
                </c:pt>
                <c:pt idx="169">
                  <c:v>36</c:v>
                </c:pt>
                <c:pt idx="170">
                  <c:v>3</c:v>
                </c:pt>
                <c:pt idx="171">
                  <c:v>2</c:v>
                </c:pt>
                <c:pt idx="172">
                  <c:v>1</c:v>
                </c:pt>
                <c:pt idx="173">
                  <c:v>2</c:v>
                </c:pt>
                <c:pt idx="174">
                  <c:v>1</c:v>
                </c:pt>
                <c:pt idx="175">
                  <c:v>3</c:v>
                </c:pt>
                <c:pt idx="176">
                  <c:v>2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5</c:v>
                </c:pt>
                <c:pt idx="181">
                  <c:v>1</c:v>
                </c:pt>
                <c:pt idx="182">
                  <c:v>1</c:v>
                </c:pt>
                <c:pt idx="183">
                  <c:v>2</c:v>
                </c:pt>
                <c:pt idx="184">
                  <c:v>2</c:v>
                </c:pt>
                <c:pt idx="185">
                  <c:v>5</c:v>
                </c:pt>
                <c:pt idx="186">
                  <c:v>1</c:v>
                </c:pt>
                <c:pt idx="187">
                  <c:v>2</c:v>
                </c:pt>
                <c:pt idx="188">
                  <c:v>2</c:v>
                </c:pt>
                <c:pt idx="189">
                  <c:v>3</c:v>
                </c:pt>
                <c:pt idx="190">
                  <c:v>1</c:v>
                </c:pt>
                <c:pt idx="191">
                  <c:v>2</c:v>
                </c:pt>
                <c:pt idx="192">
                  <c:v>1</c:v>
                </c:pt>
                <c:pt idx="193">
                  <c:v>2</c:v>
                </c:pt>
                <c:pt idx="194">
                  <c:v>1</c:v>
                </c:pt>
                <c:pt idx="195">
                  <c:v>2</c:v>
                </c:pt>
                <c:pt idx="196">
                  <c:v>1</c:v>
                </c:pt>
                <c:pt idx="197">
                  <c:v>2</c:v>
                </c:pt>
                <c:pt idx="198">
                  <c:v>1</c:v>
                </c:pt>
                <c:pt idx="199">
                  <c:v>1</c:v>
                </c:pt>
                <c:pt idx="200">
                  <c:v>27</c:v>
                </c:pt>
                <c:pt idx="201">
                  <c:v>1</c:v>
                </c:pt>
                <c:pt idx="202">
                  <c:v>2</c:v>
                </c:pt>
                <c:pt idx="203">
                  <c:v>1</c:v>
                </c:pt>
                <c:pt idx="204">
                  <c:v>2</c:v>
                </c:pt>
                <c:pt idx="205">
                  <c:v>2</c:v>
                </c:pt>
                <c:pt idx="206">
                  <c:v>1</c:v>
                </c:pt>
                <c:pt idx="207">
                  <c:v>4</c:v>
                </c:pt>
                <c:pt idx="208">
                  <c:v>1</c:v>
                </c:pt>
                <c:pt idx="209">
                  <c:v>4</c:v>
                </c:pt>
                <c:pt idx="210">
                  <c:v>1</c:v>
                </c:pt>
                <c:pt idx="211">
                  <c:v>8</c:v>
                </c:pt>
                <c:pt idx="212">
                  <c:v>2</c:v>
                </c:pt>
                <c:pt idx="213">
                  <c:v>23</c:v>
                </c:pt>
                <c:pt idx="214">
                  <c:v>2</c:v>
                </c:pt>
                <c:pt idx="215">
                  <c:v>4</c:v>
                </c:pt>
                <c:pt idx="216">
                  <c:v>2</c:v>
                </c:pt>
                <c:pt idx="217">
                  <c:v>2</c:v>
                </c:pt>
                <c:pt idx="218">
                  <c:v>1</c:v>
                </c:pt>
                <c:pt idx="219">
                  <c:v>2</c:v>
                </c:pt>
                <c:pt idx="220">
                  <c:v>3</c:v>
                </c:pt>
                <c:pt idx="221">
                  <c:v>14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18</c:v>
                </c:pt>
                <c:pt idx="226">
                  <c:v>1</c:v>
                </c:pt>
                <c:pt idx="227">
                  <c:v>1</c:v>
                </c:pt>
                <c:pt idx="228">
                  <c:v>5</c:v>
                </c:pt>
                <c:pt idx="229">
                  <c:v>1</c:v>
                </c:pt>
                <c:pt idx="230">
                  <c:v>3</c:v>
                </c:pt>
                <c:pt idx="231">
                  <c:v>2</c:v>
                </c:pt>
                <c:pt idx="232">
                  <c:v>3</c:v>
                </c:pt>
                <c:pt idx="233">
                  <c:v>1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1</c:v>
                </c:pt>
                <c:pt idx="238">
                  <c:v>3</c:v>
                </c:pt>
                <c:pt idx="239">
                  <c:v>1</c:v>
                </c:pt>
                <c:pt idx="240">
                  <c:v>4</c:v>
                </c:pt>
                <c:pt idx="241">
                  <c:v>8</c:v>
                </c:pt>
                <c:pt idx="242">
                  <c:v>4</c:v>
                </c:pt>
                <c:pt idx="243">
                  <c:v>4</c:v>
                </c:pt>
                <c:pt idx="244">
                  <c:v>1</c:v>
                </c:pt>
                <c:pt idx="245">
                  <c:v>22</c:v>
                </c:pt>
                <c:pt idx="246">
                  <c:v>2</c:v>
                </c:pt>
                <c:pt idx="247">
                  <c:v>3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3</c:v>
                </c:pt>
                <c:pt idx="253">
                  <c:v>2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2</c:v>
                </c:pt>
                <c:pt idx="259">
                  <c:v>5</c:v>
                </c:pt>
                <c:pt idx="260">
                  <c:v>4</c:v>
                </c:pt>
                <c:pt idx="261">
                  <c:v>3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5</c:v>
                </c:pt>
                <c:pt idx="266">
                  <c:v>3</c:v>
                </c:pt>
                <c:pt idx="267">
                  <c:v>1</c:v>
                </c:pt>
                <c:pt idx="268">
                  <c:v>3</c:v>
                </c:pt>
                <c:pt idx="269">
                  <c:v>4</c:v>
                </c:pt>
                <c:pt idx="270">
                  <c:v>4</c:v>
                </c:pt>
                <c:pt idx="271">
                  <c:v>3</c:v>
                </c:pt>
                <c:pt idx="272">
                  <c:v>2</c:v>
                </c:pt>
                <c:pt idx="273">
                  <c:v>1</c:v>
                </c:pt>
                <c:pt idx="274">
                  <c:v>2</c:v>
                </c:pt>
                <c:pt idx="275">
                  <c:v>2</c:v>
                </c:pt>
                <c:pt idx="276">
                  <c:v>21</c:v>
                </c:pt>
                <c:pt idx="277">
                  <c:v>2</c:v>
                </c:pt>
                <c:pt idx="278">
                  <c:v>2</c:v>
                </c:pt>
                <c:pt idx="279">
                  <c:v>3</c:v>
                </c:pt>
                <c:pt idx="280">
                  <c:v>2</c:v>
                </c:pt>
                <c:pt idx="281">
                  <c:v>2</c:v>
                </c:pt>
                <c:pt idx="282">
                  <c:v>3</c:v>
                </c:pt>
                <c:pt idx="283">
                  <c:v>3</c:v>
                </c:pt>
                <c:pt idx="284">
                  <c:v>26</c:v>
                </c:pt>
                <c:pt idx="285">
                  <c:v>4</c:v>
                </c:pt>
                <c:pt idx="286">
                  <c:v>1</c:v>
                </c:pt>
                <c:pt idx="287">
                  <c:v>3</c:v>
                </c:pt>
                <c:pt idx="288">
                  <c:v>2</c:v>
                </c:pt>
                <c:pt idx="289">
                  <c:v>6</c:v>
                </c:pt>
                <c:pt idx="290">
                  <c:v>1</c:v>
                </c:pt>
                <c:pt idx="291">
                  <c:v>378</c:v>
                </c:pt>
                <c:pt idx="292">
                  <c:v>1</c:v>
                </c:pt>
                <c:pt idx="293">
                  <c:v>2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38</c:v>
                </c:pt>
                <c:pt idx="302">
                  <c:v>1</c:v>
                </c:pt>
                <c:pt idx="303">
                  <c:v>2</c:v>
                </c:pt>
                <c:pt idx="304">
                  <c:v>2</c:v>
                </c:pt>
                <c:pt idx="305">
                  <c:v>1</c:v>
                </c:pt>
                <c:pt idx="306">
                  <c:v>4</c:v>
                </c:pt>
                <c:pt idx="307">
                  <c:v>2</c:v>
                </c:pt>
                <c:pt idx="308">
                  <c:v>8</c:v>
                </c:pt>
                <c:pt idx="309">
                  <c:v>11</c:v>
                </c:pt>
                <c:pt idx="310">
                  <c:v>1</c:v>
                </c:pt>
                <c:pt idx="311">
                  <c:v>1</c:v>
                </c:pt>
                <c:pt idx="312">
                  <c:v>2</c:v>
                </c:pt>
                <c:pt idx="313">
                  <c:v>5</c:v>
                </c:pt>
                <c:pt idx="314">
                  <c:v>1</c:v>
                </c:pt>
                <c:pt idx="315">
                  <c:v>4</c:v>
                </c:pt>
                <c:pt idx="316">
                  <c:v>1</c:v>
                </c:pt>
                <c:pt idx="317">
                  <c:v>6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2</c:v>
                </c:pt>
                <c:pt idx="322">
                  <c:v>25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2</c:v>
                </c:pt>
                <c:pt idx="329">
                  <c:v>2</c:v>
                </c:pt>
                <c:pt idx="330">
                  <c:v>1</c:v>
                </c:pt>
                <c:pt idx="331">
                  <c:v>4</c:v>
                </c:pt>
                <c:pt idx="332">
                  <c:v>2</c:v>
                </c:pt>
                <c:pt idx="333">
                  <c:v>1</c:v>
                </c:pt>
                <c:pt idx="334">
                  <c:v>2</c:v>
                </c:pt>
                <c:pt idx="335">
                  <c:v>2</c:v>
                </c:pt>
                <c:pt idx="336">
                  <c:v>1</c:v>
                </c:pt>
                <c:pt idx="337">
                  <c:v>6</c:v>
                </c:pt>
                <c:pt idx="338">
                  <c:v>1</c:v>
                </c:pt>
                <c:pt idx="339">
                  <c:v>2</c:v>
                </c:pt>
                <c:pt idx="340">
                  <c:v>1</c:v>
                </c:pt>
                <c:pt idx="341">
                  <c:v>1</c:v>
                </c:pt>
                <c:pt idx="342">
                  <c:v>2</c:v>
                </c:pt>
                <c:pt idx="343">
                  <c:v>7</c:v>
                </c:pt>
                <c:pt idx="344">
                  <c:v>2</c:v>
                </c:pt>
                <c:pt idx="345">
                  <c:v>1</c:v>
                </c:pt>
                <c:pt idx="346">
                  <c:v>3</c:v>
                </c:pt>
                <c:pt idx="347">
                  <c:v>1</c:v>
                </c:pt>
                <c:pt idx="348">
                  <c:v>2</c:v>
                </c:pt>
                <c:pt idx="349">
                  <c:v>1</c:v>
                </c:pt>
                <c:pt idx="350">
                  <c:v>3</c:v>
                </c:pt>
                <c:pt idx="351">
                  <c:v>10</c:v>
                </c:pt>
                <c:pt idx="352">
                  <c:v>1</c:v>
                </c:pt>
                <c:pt idx="353">
                  <c:v>1</c:v>
                </c:pt>
                <c:pt idx="354">
                  <c:v>4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1</c:v>
                </c:pt>
                <c:pt idx="359">
                  <c:v>2</c:v>
                </c:pt>
                <c:pt idx="360">
                  <c:v>1</c:v>
                </c:pt>
                <c:pt idx="361">
                  <c:v>2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4</c:v>
                </c:pt>
                <c:pt idx="367">
                  <c:v>2</c:v>
                </c:pt>
                <c:pt idx="368">
                  <c:v>2</c:v>
                </c:pt>
                <c:pt idx="369">
                  <c:v>1</c:v>
                </c:pt>
                <c:pt idx="370">
                  <c:v>7</c:v>
                </c:pt>
                <c:pt idx="371">
                  <c:v>1</c:v>
                </c:pt>
                <c:pt idx="372">
                  <c:v>3</c:v>
                </c:pt>
                <c:pt idx="373">
                  <c:v>1</c:v>
                </c:pt>
                <c:pt idx="374">
                  <c:v>1</c:v>
                </c:pt>
                <c:pt idx="375">
                  <c:v>4</c:v>
                </c:pt>
                <c:pt idx="376">
                  <c:v>6</c:v>
                </c:pt>
                <c:pt idx="377">
                  <c:v>4</c:v>
                </c:pt>
                <c:pt idx="378">
                  <c:v>10</c:v>
                </c:pt>
                <c:pt idx="379">
                  <c:v>19</c:v>
                </c:pt>
                <c:pt idx="380">
                  <c:v>2</c:v>
                </c:pt>
                <c:pt idx="381">
                  <c:v>1</c:v>
                </c:pt>
                <c:pt idx="382">
                  <c:v>5</c:v>
                </c:pt>
                <c:pt idx="383">
                  <c:v>1</c:v>
                </c:pt>
                <c:pt idx="384">
                  <c:v>1</c:v>
                </c:pt>
                <c:pt idx="385">
                  <c:v>4</c:v>
                </c:pt>
                <c:pt idx="386">
                  <c:v>1</c:v>
                </c:pt>
                <c:pt idx="387">
                  <c:v>1</c:v>
                </c:pt>
                <c:pt idx="388">
                  <c:v>24</c:v>
                </c:pt>
                <c:pt idx="389">
                  <c:v>3</c:v>
                </c:pt>
                <c:pt idx="390">
                  <c:v>1</c:v>
                </c:pt>
                <c:pt idx="391">
                  <c:v>4</c:v>
                </c:pt>
                <c:pt idx="392">
                  <c:v>1</c:v>
                </c:pt>
                <c:pt idx="393">
                  <c:v>2</c:v>
                </c:pt>
                <c:pt idx="394">
                  <c:v>1</c:v>
                </c:pt>
                <c:pt idx="395">
                  <c:v>4</c:v>
                </c:pt>
                <c:pt idx="396">
                  <c:v>5</c:v>
                </c:pt>
                <c:pt idx="397">
                  <c:v>1</c:v>
                </c:pt>
                <c:pt idx="398">
                  <c:v>3</c:v>
                </c:pt>
                <c:pt idx="399">
                  <c:v>1</c:v>
                </c:pt>
                <c:pt idx="400">
                  <c:v>1</c:v>
                </c:pt>
                <c:pt idx="401">
                  <c:v>23</c:v>
                </c:pt>
                <c:pt idx="402">
                  <c:v>2</c:v>
                </c:pt>
                <c:pt idx="403">
                  <c:v>6</c:v>
                </c:pt>
                <c:pt idx="404">
                  <c:v>3</c:v>
                </c:pt>
                <c:pt idx="405">
                  <c:v>1</c:v>
                </c:pt>
                <c:pt idx="406">
                  <c:v>2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5</c:v>
                </c:pt>
                <c:pt idx="412">
                  <c:v>1</c:v>
                </c:pt>
                <c:pt idx="413">
                  <c:v>1</c:v>
                </c:pt>
                <c:pt idx="414">
                  <c:v>2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2</c:v>
                </c:pt>
                <c:pt idx="419">
                  <c:v>2</c:v>
                </c:pt>
                <c:pt idx="420">
                  <c:v>4</c:v>
                </c:pt>
                <c:pt idx="421">
                  <c:v>1</c:v>
                </c:pt>
                <c:pt idx="422">
                  <c:v>3</c:v>
                </c:pt>
                <c:pt idx="423">
                  <c:v>3</c:v>
                </c:pt>
                <c:pt idx="424">
                  <c:v>2</c:v>
                </c:pt>
                <c:pt idx="425">
                  <c:v>2</c:v>
                </c:pt>
                <c:pt idx="426">
                  <c:v>6</c:v>
                </c:pt>
                <c:pt idx="427">
                  <c:v>5</c:v>
                </c:pt>
                <c:pt idx="428">
                  <c:v>3</c:v>
                </c:pt>
                <c:pt idx="429">
                  <c:v>3</c:v>
                </c:pt>
                <c:pt idx="430">
                  <c:v>1</c:v>
                </c:pt>
                <c:pt idx="431">
                  <c:v>2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3</c:v>
                </c:pt>
                <c:pt idx="436">
                  <c:v>1</c:v>
                </c:pt>
                <c:pt idx="437">
                  <c:v>13</c:v>
                </c:pt>
                <c:pt idx="438">
                  <c:v>1</c:v>
                </c:pt>
                <c:pt idx="439">
                  <c:v>2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12</c:v>
                </c:pt>
                <c:pt idx="444">
                  <c:v>2</c:v>
                </c:pt>
                <c:pt idx="445">
                  <c:v>9</c:v>
                </c:pt>
                <c:pt idx="446">
                  <c:v>1</c:v>
                </c:pt>
                <c:pt idx="447">
                  <c:v>2</c:v>
                </c:pt>
                <c:pt idx="448">
                  <c:v>6</c:v>
                </c:pt>
                <c:pt idx="449">
                  <c:v>3</c:v>
                </c:pt>
                <c:pt idx="450">
                  <c:v>1</c:v>
                </c:pt>
                <c:pt idx="451">
                  <c:v>2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2</c:v>
                </c:pt>
                <c:pt idx="456">
                  <c:v>1</c:v>
                </c:pt>
                <c:pt idx="457">
                  <c:v>1</c:v>
                </c:pt>
                <c:pt idx="458">
                  <c:v>2</c:v>
                </c:pt>
                <c:pt idx="459">
                  <c:v>1</c:v>
                </c:pt>
                <c:pt idx="460">
                  <c:v>1</c:v>
                </c:pt>
                <c:pt idx="461">
                  <c:v>3</c:v>
                </c:pt>
                <c:pt idx="462">
                  <c:v>1</c:v>
                </c:pt>
                <c:pt idx="463">
                  <c:v>2</c:v>
                </c:pt>
                <c:pt idx="464">
                  <c:v>1</c:v>
                </c:pt>
                <c:pt idx="465">
                  <c:v>3</c:v>
                </c:pt>
                <c:pt idx="466">
                  <c:v>5</c:v>
                </c:pt>
                <c:pt idx="467">
                  <c:v>1</c:v>
                </c:pt>
                <c:pt idx="468">
                  <c:v>1</c:v>
                </c:pt>
                <c:pt idx="469">
                  <c:v>9</c:v>
                </c:pt>
                <c:pt idx="470">
                  <c:v>1</c:v>
                </c:pt>
                <c:pt idx="471">
                  <c:v>1</c:v>
                </c:pt>
                <c:pt idx="472">
                  <c:v>2</c:v>
                </c:pt>
                <c:pt idx="473">
                  <c:v>10</c:v>
                </c:pt>
                <c:pt idx="474">
                  <c:v>4</c:v>
                </c:pt>
                <c:pt idx="475">
                  <c:v>4</c:v>
                </c:pt>
                <c:pt idx="476">
                  <c:v>2</c:v>
                </c:pt>
                <c:pt idx="477">
                  <c:v>2</c:v>
                </c:pt>
                <c:pt idx="478">
                  <c:v>5</c:v>
                </c:pt>
                <c:pt idx="479">
                  <c:v>2</c:v>
                </c:pt>
                <c:pt idx="480">
                  <c:v>1</c:v>
                </c:pt>
                <c:pt idx="481">
                  <c:v>1</c:v>
                </c:pt>
                <c:pt idx="482">
                  <c:v>3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2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5</c:v>
                </c:pt>
                <c:pt idx="496">
                  <c:v>1</c:v>
                </c:pt>
                <c:pt idx="497">
                  <c:v>3</c:v>
                </c:pt>
                <c:pt idx="498">
                  <c:v>2</c:v>
                </c:pt>
                <c:pt idx="499">
                  <c:v>4</c:v>
                </c:pt>
                <c:pt idx="500">
                  <c:v>2</c:v>
                </c:pt>
                <c:pt idx="501">
                  <c:v>1</c:v>
                </c:pt>
                <c:pt idx="502">
                  <c:v>1</c:v>
                </c:pt>
                <c:pt idx="503">
                  <c:v>2</c:v>
                </c:pt>
                <c:pt idx="504">
                  <c:v>2</c:v>
                </c:pt>
                <c:pt idx="505">
                  <c:v>1</c:v>
                </c:pt>
                <c:pt idx="506">
                  <c:v>4</c:v>
                </c:pt>
                <c:pt idx="507">
                  <c:v>4</c:v>
                </c:pt>
                <c:pt idx="508">
                  <c:v>51</c:v>
                </c:pt>
                <c:pt idx="509">
                  <c:v>1</c:v>
                </c:pt>
                <c:pt idx="510">
                  <c:v>19</c:v>
                </c:pt>
                <c:pt idx="511">
                  <c:v>8</c:v>
                </c:pt>
                <c:pt idx="512">
                  <c:v>2</c:v>
                </c:pt>
                <c:pt idx="513">
                  <c:v>1</c:v>
                </c:pt>
                <c:pt idx="514">
                  <c:v>1</c:v>
                </c:pt>
                <c:pt idx="515">
                  <c:v>3</c:v>
                </c:pt>
                <c:pt idx="516">
                  <c:v>1</c:v>
                </c:pt>
                <c:pt idx="517">
                  <c:v>4</c:v>
                </c:pt>
                <c:pt idx="518">
                  <c:v>2</c:v>
                </c:pt>
                <c:pt idx="519">
                  <c:v>4</c:v>
                </c:pt>
                <c:pt idx="520">
                  <c:v>1</c:v>
                </c:pt>
                <c:pt idx="521">
                  <c:v>3</c:v>
                </c:pt>
                <c:pt idx="522">
                  <c:v>1</c:v>
                </c:pt>
                <c:pt idx="523">
                  <c:v>2</c:v>
                </c:pt>
                <c:pt idx="524">
                  <c:v>2</c:v>
                </c:pt>
                <c:pt idx="525">
                  <c:v>2</c:v>
                </c:pt>
                <c:pt idx="526">
                  <c:v>1</c:v>
                </c:pt>
                <c:pt idx="527">
                  <c:v>1</c:v>
                </c:pt>
                <c:pt idx="528">
                  <c:v>3</c:v>
                </c:pt>
                <c:pt idx="529">
                  <c:v>7</c:v>
                </c:pt>
                <c:pt idx="530">
                  <c:v>7</c:v>
                </c:pt>
                <c:pt idx="531">
                  <c:v>1</c:v>
                </c:pt>
                <c:pt idx="532">
                  <c:v>14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5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2</c:v>
                </c:pt>
                <c:pt idx="542">
                  <c:v>2</c:v>
                </c:pt>
                <c:pt idx="543">
                  <c:v>39</c:v>
                </c:pt>
                <c:pt idx="544">
                  <c:v>9</c:v>
                </c:pt>
                <c:pt idx="545">
                  <c:v>2</c:v>
                </c:pt>
                <c:pt idx="546">
                  <c:v>151</c:v>
                </c:pt>
                <c:pt idx="547">
                  <c:v>1</c:v>
                </c:pt>
                <c:pt idx="548">
                  <c:v>2</c:v>
                </c:pt>
                <c:pt idx="549">
                  <c:v>4</c:v>
                </c:pt>
                <c:pt idx="550">
                  <c:v>2</c:v>
                </c:pt>
                <c:pt idx="551">
                  <c:v>1</c:v>
                </c:pt>
                <c:pt idx="552">
                  <c:v>3</c:v>
                </c:pt>
                <c:pt idx="553">
                  <c:v>1</c:v>
                </c:pt>
                <c:pt idx="554">
                  <c:v>4</c:v>
                </c:pt>
                <c:pt idx="555">
                  <c:v>5</c:v>
                </c:pt>
                <c:pt idx="556">
                  <c:v>1</c:v>
                </c:pt>
                <c:pt idx="557">
                  <c:v>1</c:v>
                </c:pt>
                <c:pt idx="558">
                  <c:v>2</c:v>
                </c:pt>
                <c:pt idx="559">
                  <c:v>1</c:v>
                </c:pt>
                <c:pt idx="560">
                  <c:v>2</c:v>
                </c:pt>
                <c:pt idx="561">
                  <c:v>2</c:v>
                </c:pt>
                <c:pt idx="562">
                  <c:v>1</c:v>
                </c:pt>
                <c:pt idx="563">
                  <c:v>3</c:v>
                </c:pt>
                <c:pt idx="564">
                  <c:v>2</c:v>
                </c:pt>
                <c:pt idx="565">
                  <c:v>1</c:v>
                </c:pt>
                <c:pt idx="566">
                  <c:v>2</c:v>
                </c:pt>
                <c:pt idx="567">
                  <c:v>21</c:v>
                </c:pt>
                <c:pt idx="568">
                  <c:v>2</c:v>
                </c:pt>
                <c:pt idx="569">
                  <c:v>1</c:v>
                </c:pt>
                <c:pt idx="570">
                  <c:v>1</c:v>
                </c:pt>
                <c:pt idx="571">
                  <c:v>5</c:v>
                </c:pt>
                <c:pt idx="572">
                  <c:v>2</c:v>
                </c:pt>
                <c:pt idx="573">
                  <c:v>2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6</c:v>
                </c:pt>
                <c:pt idx="582">
                  <c:v>19</c:v>
                </c:pt>
                <c:pt idx="583">
                  <c:v>1</c:v>
                </c:pt>
                <c:pt idx="584">
                  <c:v>2</c:v>
                </c:pt>
                <c:pt idx="585">
                  <c:v>1</c:v>
                </c:pt>
                <c:pt idx="586">
                  <c:v>7</c:v>
                </c:pt>
                <c:pt idx="587">
                  <c:v>6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3</c:v>
                </c:pt>
                <c:pt idx="592">
                  <c:v>4</c:v>
                </c:pt>
                <c:pt idx="593">
                  <c:v>1</c:v>
                </c:pt>
                <c:pt idx="594">
                  <c:v>2</c:v>
                </c:pt>
                <c:pt idx="595">
                  <c:v>1</c:v>
                </c:pt>
                <c:pt idx="596">
                  <c:v>2</c:v>
                </c:pt>
                <c:pt idx="597">
                  <c:v>1</c:v>
                </c:pt>
                <c:pt idx="598">
                  <c:v>4</c:v>
                </c:pt>
                <c:pt idx="599">
                  <c:v>28</c:v>
                </c:pt>
                <c:pt idx="600">
                  <c:v>2</c:v>
                </c:pt>
                <c:pt idx="601">
                  <c:v>1</c:v>
                </c:pt>
                <c:pt idx="602">
                  <c:v>2</c:v>
                </c:pt>
                <c:pt idx="603">
                  <c:v>1</c:v>
                </c:pt>
                <c:pt idx="604">
                  <c:v>74</c:v>
                </c:pt>
                <c:pt idx="605">
                  <c:v>1</c:v>
                </c:pt>
                <c:pt idx="606">
                  <c:v>3</c:v>
                </c:pt>
                <c:pt idx="607">
                  <c:v>1</c:v>
                </c:pt>
                <c:pt idx="608">
                  <c:v>2</c:v>
                </c:pt>
                <c:pt idx="609">
                  <c:v>1</c:v>
                </c:pt>
                <c:pt idx="610">
                  <c:v>1</c:v>
                </c:pt>
                <c:pt idx="611">
                  <c:v>10</c:v>
                </c:pt>
                <c:pt idx="612">
                  <c:v>4</c:v>
                </c:pt>
                <c:pt idx="613">
                  <c:v>2</c:v>
                </c:pt>
                <c:pt idx="614">
                  <c:v>2</c:v>
                </c:pt>
                <c:pt idx="615">
                  <c:v>1</c:v>
                </c:pt>
                <c:pt idx="616">
                  <c:v>10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2</c:v>
                </c:pt>
                <c:pt idx="621">
                  <c:v>1</c:v>
                </c:pt>
                <c:pt idx="622">
                  <c:v>5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21</c:v>
                </c:pt>
                <c:pt idx="627">
                  <c:v>5</c:v>
                </c:pt>
                <c:pt idx="628">
                  <c:v>5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50</c:v>
                </c:pt>
                <c:pt idx="633">
                  <c:v>1</c:v>
                </c:pt>
                <c:pt idx="634">
                  <c:v>2</c:v>
                </c:pt>
                <c:pt idx="635">
                  <c:v>1</c:v>
                </c:pt>
                <c:pt idx="636">
                  <c:v>1</c:v>
                </c:pt>
                <c:pt idx="637">
                  <c:v>2</c:v>
                </c:pt>
                <c:pt idx="638">
                  <c:v>5</c:v>
                </c:pt>
                <c:pt idx="639">
                  <c:v>1</c:v>
                </c:pt>
                <c:pt idx="640">
                  <c:v>6</c:v>
                </c:pt>
                <c:pt idx="641">
                  <c:v>4</c:v>
                </c:pt>
                <c:pt idx="642">
                  <c:v>2</c:v>
                </c:pt>
                <c:pt idx="643">
                  <c:v>357</c:v>
                </c:pt>
                <c:pt idx="644">
                  <c:v>1</c:v>
                </c:pt>
                <c:pt idx="645">
                  <c:v>2</c:v>
                </c:pt>
                <c:pt idx="646">
                  <c:v>2</c:v>
                </c:pt>
                <c:pt idx="647">
                  <c:v>1</c:v>
                </c:pt>
                <c:pt idx="648">
                  <c:v>2</c:v>
                </c:pt>
                <c:pt idx="649">
                  <c:v>1</c:v>
                </c:pt>
                <c:pt idx="650">
                  <c:v>2</c:v>
                </c:pt>
                <c:pt idx="651">
                  <c:v>2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9</c:v>
                </c:pt>
                <c:pt idx="658">
                  <c:v>1</c:v>
                </c:pt>
                <c:pt idx="659">
                  <c:v>12</c:v>
                </c:pt>
                <c:pt idx="660">
                  <c:v>1</c:v>
                </c:pt>
                <c:pt idx="661">
                  <c:v>11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18</c:v>
                </c:pt>
                <c:pt idx="666">
                  <c:v>1</c:v>
                </c:pt>
                <c:pt idx="667">
                  <c:v>5</c:v>
                </c:pt>
                <c:pt idx="668">
                  <c:v>2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3</c:v>
                </c:pt>
                <c:pt idx="673">
                  <c:v>1</c:v>
                </c:pt>
                <c:pt idx="674">
                  <c:v>1</c:v>
                </c:pt>
                <c:pt idx="675">
                  <c:v>2</c:v>
                </c:pt>
                <c:pt idx="676">
                  <c:v>11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3</c:v>
                </c:pt>
                <c:pt idx="682">
                  <c:v>2</c:v>
                </c:pt>
                <c:pt idx="683">
                  <c:v>4</c:v>
                </c:pt>
                <c:pt idx="684">
                  <c:v>1</c:v>
                </c:pt>
                <c:pt idx="685">
                  <c:v>24</c:v>
                </c:pt>
                <c:pt idx="686">
                  <c:v>7</c:v>
                </c:pt>
                <c:pt idx="687">
                  <c:v>4</c:v>
                </c:pt>
                <c:pt idx="688">
                  <c:v>1</c:v>
                </c:pt>
                <c:pt idx="689">
                  <c:v>6</c:v>
                </c:pt>
                <c:pt idx="690">
                  <c:v>2</c:v>
                </c:pt>
                <c:pt idx="691">
                  <c:v>1</c:v>
                </c:pt>
                <c:pt idx="692">
                  <c:v>1</c:v>
                </c:pt>
                <c:pt idx="693">
                  <c:v>2</c:v>
                </c:pt>
                <c:pt idx="694">
                  <c:v>1</c:v>
                </c:pt>
                <c:pt idx="695">
                  <c:v>9</c:v>
                </c:pt>
                <c:pt idx="696">
                  <c:v>3</c:v>
                </c:pt>
                <c:pt idx="697">
                  <c:v>2</c:v>
                </c:pt>
                <c:pt idx="698">
                  <c:v>3</c:v>
                </c:pt>
                <c:pt idx="699">
                  <c:v>4</c:v>
                </c:pt>
                <c:pt idx="700">
                  <c:v>10</c:v>
                </c:pt>
                <c:pt idx="701">
                  <c:v>1</c:v>
                </c:pt>
                <c:pt idx="702">
                  <c:v>2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7</c:v>
                </c:pt>
                <c:pt idx="707">
                  <c:v>3</c:v>
                </c:pt>
                <c:pt idx="708">
                  <c:v>7</c:v>
                </c:pt>
                <c:pt idx="709">
                  <c:v>2</c:v>
                </c:pt>
                <c:pt idx="710">
                  <c:v>2</c:v>
                </c:pt>
                <c:pt idx="711">
                  <c:v>3</c:v>
                </c:pt>
                <c:pt idx="712">
                  <c:v>7</c:v>
                </c:pt>
                <c:pt idx="713">
                  <c:v>7</c:v>
                </c:pt>
                <c:pt idx="714">
                  <c:v>1</c:v>
                </c:pt>
                <c:pt idx="715">
                  <c:v>4</c:v>
                </c:pt>
                <c:pt idx="716">
                  <c:v>1</c:v>
                </c:pt>
                <c:pt idx="717">
                  <c:v>4</c:v>
                </c:pt>
                <c:pt idx="718">
                  <c:v>2</c:v>
                </c:pt>
                <c:pt idx="719">
                  <c:v>1</c:v>
                </c:pt>
                <c:pt idx="720">
                  <c:v>1</c:v>
                </c:pt>
                <c:pt idx="721">
                  <c:v>4</c:v>
                </c:pt>
                <c:pt idx="722">
                  <c:v>4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2</c:v>
                </c:pt>
                <c:pt idx="729">
                  <c:v>1</c:v>
                </c:pt>
                <c:pt idx="730">
                  <c:v>4</c:v>
                </c:pt>
                <c:pt idx="731">
                  <c:v>16</c:v>
                </c:pt>
                <c:pt idx="732">
                  <c:v>1</c:v>
                </c:pt>
                <c:pt idx="733">
                  <c:v>3</c:v>
                </c:pt>
                <c:pt idx="734">
                  <c:v>8</c:v>
                </c:pt>
                <c:pt idx="735">
                  <c:v>1</c:v>
                </c:pt>
                <c:pt idx="736">
                  <c:v>2</c:v>
                </c:pt>
                <c:pt idx="737">
                  <c:v>1</c:v>
                </c:pt>
                <c:pt idx="738">
                  <c:v>1</c:v>
                </c:pt>
                <c:pt idx="739">
                  <c:v>105</c:v>
                </c:pt>
                <c:pt idx="740">
                  <c:v>3</c:v>
                </c:pt>
                <c:pt idx="741">
                  <c:v>2</c:v>
                </c:pt>
                <c:pt idx="742">
                  <c:v>1</c:v>
                </c:pt>
                <c:pt idx="743">
                  <c:v>3</c:v>
                </c:pt>
                <c:pt idx="744">
                  <c:v>1</c:v>
                </c:pt>
                <c:pt idx="745">
                  <c:v>1</c:v>
                </c:pt>
                <c:pt idx="746">
                  <c:v>6</c:v>
                </c:pt>
                <c:pt idx="747">
                  <c:v>27</c:v>
                </c:pt>
                <c:pt idx="748">
                  <c:v>1</c:v>
                </c:pt>
                <c:pt idx="749">
                  <c:v>2</c:v>
                </c:pt>
                <c:pt idx="750">
                  <c:v>1</c:v>
                </c:pt>
                <c:pt idx="751">
                  <c:v>2</c:v>
                </c:pt>
                <c:pt idx="752">
                  <c:v>2</c:v>
                </c:pt>
                <c:pt idx="753">
                  <c:v>5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2</c:v>
                </c:pt>
                <c:pt idx="760">
                  <c:v>1</c:v>
                </c:pt>
                <c:pt idx="761">
                  <c:v>2</c:v>
                </c:pt>
                <c:pt idx="762">
                  <c:v>2</c:v>
                </c:pt>
                <c:pt idx="763">
                  <c:v>1</c:v>
                </c:pt>
                <c:pt idx="764">
                  <c:v>5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18</c:v>
                </c:pt>
                <c:pt idx="769">
                  <c:v>7</c:v>
                </c:pt>
                <c:pt idx="770">
                  <c:v>3</c:v>
                </c:pt>
                <c:pt idx="771">
                  <c:v>4</c:v>
                </c:pt>
                <c:pt idx="772">
                  <c:v>5</c:v>
                </c:pt>
                <c:pt idx="773">
                  <c:v>4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2</c:v>
                </c:pt>
                <c:pt idx="778">
                  <c:v>1</c:v>
                </c:pt>
                <c:pt idx="779">
                  <c:v>1</c:v>
                </c:pt>
                <c:pt idx="780">
                  <c:v>2</c:v>
                </c:pt>
                <c:pt idx="781">
                  <c:v>2</c:v>
                </c:pt>
                <c:pt idx="782">
                  <c:v>1</c:v>
                </c:pt>
                <c:pt idx="783">
                  <c:v>14</c:v>
                </c:pt>
                <c:pt idx="784">
                  <c:v>6</c:v>
                </c:pt>
                <c:pt idx="785">
                  <c:v>1</c:v>
                </c:pt>
                <c:pt idx="786">
                  <c:v>1</c:v>
                </c:pt>
                <c:pt idx="787">
                  <c:v>3</c:v>
                </c:pt>
                <c:pt idx="788">
                  <c:v>1</c:v>
                </c:pt>
                <c:pt idx="789">
                  <c:v>3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2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22</c:v>
                </c:pt>
                <c:pt idx="799">
                  <c:v>1</c:v>
                </c:pt>
                <c:pt idx="800">
                  <c:v>224</c:v>
                </c:pt>
                <c:pt idx="801">
                  <c:v>1</c:v>
                </c:pt>
                <c:pt idx="802">
                  <c:v>4</c:v>
                </c:pt>
                <c:pt idx="803">
                  <c:v>3</c:v>
                </c:pt>
                <c:pt idx="804">
                  <c:v>5</c:v>
                </c:pt>
                <c:pt idx="805">
                  <c:v>2</c:v>
                </c:pt>
                <c:pt idx="806">
                  <c:v>1</c:v>
                </c:pt>
                <c:pt idx="807">
                  <c:v>2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15</c:v>
                </c:pt>
                <c:pt idx="815">
                  <c:v>1</c:v>
                </c:pt>
                <c:pt idx="816">
                  <c:v>3</c:v>
                </c:pt>
                <c:pt idx="817">
                  <c:v>2</c:v>
                </c:pt>
                <c:pt idx="818">
                  <c:v>4</c:v>
                </c:pt>
                <c:pt idx="819">
                  <c:v>1</c:v>
                </c:pt>
                <c:pt idx="820">
                  <c:v>2</c:v>
                </c:pt>
                <c:pt idx="821">
                  <c:v>1</c:v>
                </c:pt>
                <c:pt idx="822">
                  <c:v>1</c:v>
                </c:pt>
                <c:pt idx="823">
                  <c:v>2</c:v>
                </c:pt>
                <c:pt idx="824">
                  <c:v>1</c:v>
                </c:pt>
                <c:pt idx="825">
                  <c:v>2</c:v>
                </c:pt>
                <c:pt idx="826">
                  <c:v>1</c:v>
                </c:pt>
                <c:pt idx="827">
                  <c:v>1</c:v>
                </c:pt>
                <c:pt idx="828">
                  <c:v>23</c:v>
                </c:pt>
                <c:pt idx="829">
                  <c:v>2</c:v>
                </c:pt>
                <c:pt idx="830">
                  <c:v>2</c:v>
                </c:pt>
                <c:pt idx="831">
                  <c:v>5</c:v>
                </c:pt>
                <c:pt idx="832">
                  <c:v>6</c:v>
                </c:pt>
                <c:pt idx="833">
                  <c:v>1</c:v>
                </c:pt>
                <c:pt idx="834">
                  <c:v>1</c:v>
                </c:pt>
                <c:pt idx="835">
                  <c:v>6</c:v>
                </c:pt>
                <c:pt idx="836">
                  <c:v>1</c:v>
                </c:pt>
                <c:pt idx="837">
                  <c:v>1</c:v>
                </c:pt>
                <c:pt idx="838">
                  <c:v>2</c:v>
                </c:pt>
                <c:pt idx="839">
                  <c:v>1</c:v>
                </c:pt>
                <c:pt idx="840">
                  <c:v>1</c:v>
                </c:pt>
                <c:pt idx="841">
                  <c:v>2</c:v>
                </c:pt>
                <c:pt idx="842">
                  <c:v>4</c:v>
                </c:pt>
                <c:pt idx="843">
                  <c:v>1</c:v>
                </c:pt>
                <c:pt idx="844">
                  <c:v>1</c:v>
                </c:pt>
                <c:pt idx="845">
                  <c:v>7</c:v>
                </c:pt>
                <c:pt idx="846">
                  <c:v>3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4</c:v>
                </c:pt>
                <c:pt idx="853">
                  <c:v>3</c:v>
                </c:pt>
                <c:pt idx="854">
                  <c:v>11</c:v>
                </c:pt>
                <c:pt idx="855">
                  <c:v>18</c:v>
                </c:pt>
                <c:pt idx="856">
                  <c:v>2</c:v>
                </c:pt>
                <c:pt idx="857">
                  <c:v>1</c:v>
                </c:pt>
                <c:pt idx="858">
                  <c:v>2</c:v>
                </c:pt>
                <c:pt idx="859">
                  <c:v>1</c:v>
                </c:pt>
                <c:pt idx="860">
                  <c:v>2</c:v>
                </c:pt>
                <c:pt idx="861">
                  <c:v>3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2</c:v>
                </c:pt>
                <c:pt idx="868">
                  <c:v>6</c:v>
                </c:pt>
                <c:pt idx="869">
                  <c:v>7</c:v>
                </c:pt>
                <c:pt idx="870">
                  <c:v>1</c:v>
                </c:pt>
                <c:pt idx="871">
                  <c:v>24</c:v>
                </c:pt>
                <c:pt idx="872">
                  <c:v>1</c:v>
                </c:pt>
                <c:pt idx="873">
                  <c:v>4</c:v>
                </c:pt>
                <c:pt idx="874">
                  <c:v>90</c:v>
                </c:pt>
                <c:pt idx="875">
                  <c:v>1</c:v>
                </c:pt>
                <c:pt idx="876">
                  <c:v>2</c:v>
                </c:pt>
                <c:pt idx="877">
                  <c:v>2</c:v>
                </c:pt>
                <c:pt idx="878">
                  <c:v>2</c:v>
                </c:pt>
                <c:pt idx="879">
                  <c:v>1</c:v>
                </c:pt>
                <c:pt idx="880">
                  <c:v>1</c:v>
                </c:pt>
                <c:pt idx="881">
                  <c:v>2</c:v>
                </c:pt>
                <c:pt idx="882">
                  <c:v>3</c:v>
                </c:pt>
                <c:pt idx="883">
                  <c:v>7</c:v>
                </c:pt>
                <c:pt idx="884">
                  <c:v>8</c:v>
                </c:pt>
                <c:pt idx="885">
                  <c:v>4</c:v>
                </c:pt>
                <c:pt idx="886">
                  <c:v>2</c:v>
                </c:pt>
                <c:pt idx="887">
                  <c:v>1</c:v>
                </c:pt>
                <c:pt idx="888">
                  <c:v>1</c:v>
                </c:pt>
                <c:pt idx="889">
                  <c:v>5</c:v>
                </c:pt>
                <c:pt idx="890">
                  <c:v>2</c:v>
                </c:pt>
                <c:pt idx="891">
                  <c:v>1</c:v>
                </c:pt>
                <c:pt idx="892">
                  <c:v>9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11</c:v>
                </c:pt>
                <c:pt idx="897">
                  <c:v>1</c:v>
                </c:pt>
                <c:pt idx="898">
                  <c:v>6</c:v>
                </c:pt>
                <c:pt idx="899">
                  <c:v>2</c:v>
                </c:pt>
                <c:pt idx="900">
                  <c:v>1</c:v>
                </c:pt>
                <c:pt idx="901">
                  <c:v>23</c:v>
                </c:pt>
                <c:pt idx="902">
                  <c:v>1</c:v>
                </c:pt>
                <c:pt idx="903">
                  <c:v>12</c:v>
                </c:pt>
                <c:pt idx="904">
                  <c:v>74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2</c:v>
                </c:pt>
                <c:pt idx="909">
                  <c:v>1</c:v>
                </c:pt>
                <c:pt idx="910">
                  <c:v>1</c:v>
                </c:pt>
                <c:pt idx="911">
                  <c:v>3</c:v>
                </c:pt>
                <c:pt idx="912">
                  <c:v>1</c:v>
                </c:pt>
                <c:pt idx="913">
                  <c:v>174</c:v>
                </c:pt>
                <c:pt idx="914">
                  <c:v>2</c:v>
                </c:pt>
                <c:pt idx="915">
                  <c:v>49</c:v>
                </c:pt>
                <c:pt idx="916">
                  <c:v>2</c:v>
                </c:pt>
                <c:pt idx="917">
                  <c:v>1</c:v>
                </c:pt>
                <c:pt idx="918">
                  <c:v>2</c:v>
                </c:pt>
                <c:pt idx="919">
                  <c:v>2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2</c:v>
                </c:pt>
                <c:pt idx="924">
                  <c:v>67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4</c:v>
                </c:pt>
                <c:pt idx="930">
                  <c:v>7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3</c:v>
                </c:pt>
                <c:pt idx="935">
                  <c:v>1</c:v>
                </c:pt>
                <c:pt idx="936">
                  <c:v>9</c:v>
                </c:pt>
                <c:pt idx="937">
                  <c:v>1</c:v>
                </c:pt>
                <c:pt idx="938">
                  <c:v>1</c:v>
                </c:pt>
                <c:pt idx="939">
                  <c:v>2</c:v>
                </c:pt>
                <c:pt idx="940">
                  <c:v>1</c:v>
                </c:pt>
                <c:pt idx="941">
                  <c:v>2</c:v>
                </c:pt>
                <c:pt idx="942">
                  <c:v>1</c:v>
                </c:pt>
                <c:pt idx="943">
                  <c:v>4</c:v>
                </c:pt>
                <c:pt idx="944">
                  <c:v>2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2</c:v>
                </c:pt>
                <c:pt idx="950">
                  <c:v>2</c:v>
                </c:pt>
                <c:pt idx="951">
                  <c:v>3</c:v>
                </c:pt>
                <c:pt idx="952">
                  <c:v>3</c:v>
                </c:pt>
                <c:pt idx="953">
                  <c:v>1</c:v>
                </c:pt>
                <c:pt idx="954">
                  <c:v>1</c:v>
                </c:pt>
                <c:pt idx="955">
                  <c:v>2</c:v>
                </c:pt>
                <c:pt idx="956">
                  <c:v>1</c:v>
                </c:pt>
                <c:pt idx="957">
                  <c:v>1</c:v>
                </c:pt>
                <c:pt idx="958">
                  <c:v>12</c:v>
                </c:pt>
                <c:pt idx="959">
                  <c:v>3</c:v>
                </c:pt>
                <c:pt idx="960">
                  <c:v>11</c:v>
                </c:pt>
                <c:pt idx="961">
                  <c:v>5</c:v>
                </c:pt>
                <c:pt idx="962">
                  <c:v>4</c:v>
                </c:pt>
                <c:pt idx="963">
                  <c:v>1</c:v>
                </c:pt>
                <c:pt idx="964">
                  <c:v>2</c:v>
                </c:pt>
                <c:pt idx="965">
                  <c:v>1</c:v>
                </c:pt>
                <c:pt idx="966">
                  <c:v>4</c:v>
                </c:pt>
                <c:pt idx="967">
                  <c:v>62</c:v>
                </c:pt>
                <c:pt idx="968">
                  <c:v>1</c:v>
                </c:pt>
                <c:pt idx="969">
                  <c:v>5</c:v>
                </c:pt>
                <c:pt idx="970">
                  <c:v>1</c:v>
                </c:pt>
                <c:pt idx="971">
                  <c:v>2</c:v>
                </c:pt>
                <c:pt idx="972">
                  <c:v>1</c:v>
                </c:pt>
                <c:pt idx="973">
                  <c:v>46</c:v>
                </c:pt>
                <c:pt idx="974">
                  <c:v>1</c:v>
                </c:pt>
                <c:pt idx="975">
                  <c:v>5</c:v>
                </c:pt>
                <c:pt idx="976">
                  <c:v>2</c:v>
                </c:pt>
                <c:pt idx="977">
                  <c:v>2</c:v>
                </c:pt>
                <c:pt idx="978">
                  <c:v>4</c:v>
                </c:pt>
                <c:pt idx="979">
                  <c:v>3</c:v>
                </c:pt>
                <c:pt idx="980">
                  <c:v>2</c:v>
                </c:pt>
                <c:pt idx="981">
                  <c:v>3</c:v>
                </c:pt>
                <c:pt idx="982">
                  <c:v>1</c:v>
                </c:pt>
                <c:pt idx="983">
                  <c:v>1</c:v>
                </c:pt>
                <c:pt idx="984">
                  <c:v>2</c:v>
                </c:pt>
                <c:pt idx="985">
                  <c:v>6</c:v>
                </c:pt>
                <c:pt idx="986">
                  <c:v>6</c:v>
                </c:pt>
                <c:pt idx="987">
                  <c:v>12</c:v>
                </c:pt>
                <c:pt idx="988">
                  <c:v>3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17</c:v>
                </c:pt>
                <c:pt idx="993">
                  <c:v>2</c:v>
                </c:pt>
                <c:pt idx="994">
                  <c:v>3</c:v>
                </c:pt>
                <c:pt idx="995">
                  <c:v>2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2</c:v>
                </c:pt>
                <c:pt idx="1000">
                  <c:v>4</c:v>
                </c:pt>
                <c:pt idx="1001">
                  <c:v>2</c:v>
                </c:pt>
                <c:pt idx="1002">
                  <c:v>1</c:v>
                </c:pt>
                <c:pt idx="1003">
                  <c:v>1</c:v>
                </c:pt>
                <c:pt idx="1004">
                  <c:v>33</c:v>
                </c:pt>
                <c:pt idx="1005">
                  <c:v>8</c:v>
                </c:pt>
                <c:pt idx="1006">
                  <c:v>1</c:v>
                </c:pt>
                <c:pt idx="1007">
                  <c:v>1</c:v>
                </c:pt>
                <c:pt idx="1008">
                  <c:v>5</c:v>
                </c:pt>
                <c:pt idx="1009">
                  <c:v>1</c:v>
                </c:pt>
                <c:pt idx="1010">
                  <c:v>2</c:v>
                </c:pt>
                <c:pt idx="1011">
                  <c:v>1</c:v>
                </c:pt>
                <c:pt idx="1012">
                  <c:v>1</c:v>
                </c:pt>
                <c:pt idx="1013">
                  <c:v>2</c:v>
                </c:pt>
                <c:pt idx="1014">
                  <c:v>1</c:v>
                </c:pt>
                <c:pt idx="1015">
                  <c:v>7</c:v>
                </c:pt>
                <c:pt idx="1016">
                  <c:v>1</c:v>
                </c:pt>
                <c:pt idx="1017">
                  <c:v>9</c:v>
                </c:pt>
                <c:pt idx="1018">
                  <c:v>1</c:v>
                </c:pt>
                <c:pt idx="1019">
                  <c:v>2</c:v>
                </c:pt>
                <c:pt idx="1020">
                  <c:v>2</c:v>
                </c:pt>
                <c:pt idx="1021">
                  <c:v>2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8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2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4</c:v>
                </c:pt>
                <c:pt idx="1036">
                  <c:v>1</c:v>
                </c:pt>
                <c:pt idx="1037">
                  <c:v>1</c:v>
                </c:pt>
                <c:pt idx="1038">
                  <c:v>26</c:v>
                </c:pt>
                <c:pt idx="1039">
                  <c:v>1</c:v>
                </c:pt>
                <c:pt idx="1040">
                  <c:v>9</c:v>
                </c:pt>
                <c:pt idx="1041">
                  <c:v>1</c:v>
                </c:pt>
                <c:pt idx="1042">
                  <c:v>2</c:v>
                </c:pt>
                <c:pt idx="1043">
                  <c:v>1</c:v>
                </c:pt>
                <c:pt idx="1044">
                  <c:v>3</c:v>
                </c:pt>
                <c:pt idx="1045">
                  <c:v>2</c:v>
                </c:pt>
                <c:pt idx="1046">
                  <c:v>1</c:v>
                </c:pt>
                <c:pt idx="1047">
                  <c:v>2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2</c:v>
                </c:pt>
                <c:pt idx="1052">
                  <c:v>23</c:v>
                </c:pt>
                <c:pt idx="1053">
                  <c:v>1</c:v>
                </c:pt>
                <c:pt idx="1054">
                  <c:v>1</c:v>
                </c:pt>
                <c:pt idx="1055">
                  <c:v>3</c:v>
                </c:pt>
                <c:pt idx="1056">
                  <c:v>1</c:v>
                </c:pt>
                <c:pt idx="1057">
                  <c:v>1</c:v>
                </c:pt>
                <c:pt idx="1058">
                  <c:v>8</c:v>
                </c:pt>
                <c:pt idx="1059">
                  <c:v>11</c:v>
                </c:pt>
                <c:pt idx="1060">
                  <c:v>1</c:v>
                </c:pt>
                <c:pt idx="1061">
                  <c:v>1</c:v>
                </c:pt>
                <c:pt idx="1062">
                  <c:v>3</c:v>
                </c:pt>
                <c:pt idx="1063">
                  <c:v>1</c:v>
                </c:pt>
                <c:pt idx="1064">
                  <c:v>1</c:v>
                </c:pt>
                <c:pt idx="1065">
                  <c:v>18</c:v>
                </c:pt>
                <c:pt idx="1066">
                  <c:v>1</c:v>
                </c:pt>
                <c:pt idx="1067">
                  <c:v>3</c:v>
                </c:pt>
                <c:pt idx="1068">
                  <c:v>1</c:v>
                </c:pt>
                <c:pt idx="1069">
                  <c:v>1</c:v>
                </c:pt>
                <c:pt idx="1070">
                  <c:v>3</c:v>
                </c:pt>
                <c:pt idx="1071">
                  <c:v>2</c:v>
                </c:pt>
                <c:pt idx="1072">
                  <c:v>1</c:v>
                </c:pt>
                <c:pt idx="1073">
                  <c:v>1</c:v>
                </c:pt>
                <c:pt idx="1074">
                  <c:v>15</c:v>
                </c:pt>
                <c:pt idx="1075">
                  <c:v>1</c:v>
                </c:pt>
                <c:pt idx="1076">
                  <c:v>2</c:v>
                </c:pt>
                <c:pt idx="1077">
                  <c:v>10</c:v>
                </c:pt>
                <c:pt idx="1078">
                  <c:v>1</c:v>
                </c:pt>
                <c:pt idx="1079">
                  <c:v>1</c:v>
                </c:pt>
                <c:pt idx="1080">
                  <c:v>3</c:v>
                </c:pt>
                <c:pt idx="1081">
                  <c:v>2</c:v>
                </c:pt>
                <c:pt idx="1082">
                  <c:v>2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2</c:v>
                </c:pt>
                <c:pt idx="1087">
                  <c:v>3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3</c:v>
                </c:pt>
                <c:pt idx="1092">
                  <c:v>2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2</c:v>
                </c:pt>
                <c:pt idx="1097">
                  <c:v>2</c:v>
                </c:pt>
                <c:pt idx="1098">
                  <c:v>1</c:v>
                </c:pt>
                <c:pt idx="1099">
                  <c:v>4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4</c:v>
                </c:pt>
                <c:pt idx="1109">
                  <c:v>1</c:v>
                </c:pt>
                <c:pt idx="1110">
                  <c:v>1</c:v>
                </c:pt>
                <c:pt idx="1111">
                  <c:v>75</c:v>
                </c:pt>
                <c:pt idx="1112">
                  <c:v>4</c:v>
                </c:pt>
                <c:pt idx="1113">
                  <c:v>1</c:v>
                </c:pt>
                <c:pt idx="1114">
                  <c:v>1</c:v>
                </c:pt>
                <c:pt idx="1115">
                  <c:v>3</c:v>
                </c:pt>
                <c:pt idx="1116">
                  <c:v>1</c:v>
                </c:pt>
                <c:pt idx="1117">
                  <c:v>1</c:v>
                </c:pt>
                <c:pt idx="1118">
                  <c:v>2</c:v>
                </c:pt>
                <c:pt idx="1119">
                  <c:v>4</c:v>
                </c:pt>
                <c:pt idx="1120">
                  <c:v>3</c:v>
                </c:pt>
                <c:pt idx="1121">
                  <c:v>1</c:v>
                </c:pt>
                <c:pt idx="1122">
                  <c:v>1</c:v>
                </c:pt>
                <c:pt idx="1123">
                  <c:v>2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2</c:v>
                </c:pt>
                <c:pt idx="1128">
                  <c:v>1</c:v>
                </c:pt>
                <c:pt idx="1129">
                  <c:v>1</c:v>
                </c:pt>
                <c:pt idx="1130">
                  <c:v>2</c:v>
                </c:pt>
                <c:pt idx="1131">
                  <c:v>1</c:v>
                </c:pt>
                <c:pt idx="1132">
                  <c:v>107</c:v>
                </c:pt>
                <c:pt idx="1133">
                  <c:v>120</c:v>
                </c:pt>
                <c:pt idx="1134">
                  <c:v>46</c:v>
                </c:pt>
                <c:pt idx="1135">
                  <c:v>12</c:v>
                </c:pt>
                <c:pt idx="1136">
                  <c:v>1</c:v>
                </c:pt>
                <c:pt idx="1137">
                  <c:v>6</c:v>
                </c:pt>
                <c:pt idx="1138">
                  <c:v>1</c:v>
                </c:pt>
                <c:pt idx="1139">
                  <c:v>1</c:v>
                </c:pt>
                <c:pt idx="1140">
                  <c:v>2</c:v>
                </c:pt>
                <c:pt idx="1141">
                  <c:v>4</c:v>
                </c:pt>
                <c:pt idx="1142">
                  <c:v>3</c:v>
                </c:pt>
                <c:pt idx="1143">
                  <c:v>3</c:v>
                </c:pt>
                <c:pt idx="1144">
                  <c:v>105</c:v>
                </c:pt>
                <c:pt idx="1145">
                  <c:v>1</c:v>
                </c:pt>
                <c:pt idx="1146">
                  <c:v>2</c:v>
                </c:pt>
                <c:pt idx="1147">
                  <c:v>1</c:v>
                </c:pt>
                <c:pt idx="1148">
                  <c:v>3</c:v>
                </c:pt>
                <c:pt idx="1149">
                  <c:v>2</c:v>
                </c:pt>
                <c:pt idx="1150">
                  <c:v>2</c:v>
                </c:pt>
                <c:pt idx="1151">
                  <c:v>1</c:v>
                </c:pt>
                <c:pt idx="1152">
                  <c:v>5</c:v>
                </c:pt>
                <c:pt idx="1153">
                  <c:v>1</c:v>
                </c:pt>
                <c:pt idx="1154">
                  <c:v>1</c:v>
                </c:pt>
                <c:pt idx="1155">
                  <c:v>13</c:v>
                </c:pt>
                <c:pt idx="1156">
                  <c:v>1</c:v>
                </c:pt>
                <c:pt idx="1157">
                  <c:v>12</c:v>
                </c:pt>
                <c:pt idx="1158">
                  <c:v>1</c:v>
                </c:pt>
                <c:pt idx="1159">
                  <c:v>2</c:v>
                </c:pt>
                <c:pt idx="1160">
                  <c:v>1</c:v>
                </c:pt>
                <c:pt idx="1161">
                  <c:v>2</c:v>
                </c:pt>
                <c:pt idx="1162">
                  <c:v>4</c:v>
                </c:pt>
                <c:pt idx="1163">
                  <c:v>21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4</c:v>
                </c:pt>
                <c:pt idx="1168">
                  <c:v>7</c:v>
                </c:pt>
                <c:pt idx="1169">
                  <c:v>1</c:v>
                </c:pt>
                <c:pt idx="1170">
                  <c:v>1</c:v>
                </c:pt>
                <c:pt idx="1171">
                  <c:v>2</c:v>
                </c:pt>
                <c:pt idx="1172">
                  <c:v>2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3</c:v>
                </c:pt>
                <c:pt idx="1177">
                  <c:v>2</c:v>
                </c:pt>
                <c:pt idx="1178">
                  <c:v>2</c:v>
                </c:pt>
                <c:pt idx="1179">
                  <c:v>1</c:v>
                </c:pt>
                <c:pt idx="1180">
                  <c:v>2</c:v>
                </c:pt>
                <c:pt idx="1181">
                  <c:v>1</c:v>
                </c:pt>
                <c:pt idx="1182">
                  <c:v>2</c:v>
                </c:pt>
                <c:pt idx="1183">
                  <c:v>4</c:v>
                </c:pt>
                <c:pt idx="1184">
                  <c:v>21</c:v>
                </c:pt>
                <c:pt idx="1185">
                  <c:v>2</c:v>
                </c:pt>
                <c:pt idx="1186">
                  <c:v>64</c:v>
                </c:pt>
                <c:pt idx="1187">
                  <c:v>2</c:v>
                </c:pt>
                <c:pt idx="1188">
                  <c:v>4</c:v>
                </c:pt>
                <c:pt idx="1189">
                  <c:v>1</c:v>
                </c:pt>
                <c:pt idx="1190">
                  <c:v>1</c:v>
                </c:pt>
                <c:pt idx="1191">
                  <c:v>4</c:v>
                </c:pt>
                <c:pt idx="1192">
                  <c:v>1</c:v>
                </c:pt>
                <c:pt idx="1193">
                  <c:v>2</c:v>
                </c:pt>
                <c:pt idx="1194">
                  <c:v>1</c:v>
                </c:pt>
                <c:pt idx="1195">
                  <c:v>1</c:v>
                </c:pt>
                <c:pt idx="1196">
                  <c:v>6</c:v>
                </c:pt>
                <c:pt idx="1197">
                  <c:v>19</c:v>
                </c:pt>
                <c:pt idx="1198">
                  <c:v>2</c:v>
                </c:pt>
                <c:pt idx="1199">
                  <c:v>2</c:v>
                </c:pt>
                <c:pt idx="1200">
                  <c:v>1</c:v>
                </c:pt>
                <c:pt idx="1201">
                  <c:v>2</c:v>
                </c:pt>
                <c:pt idx="1202">
                  <c:v>9</c:v>
                </c:pt>
                <c:pt idx="1203">
                  <c:v>4</c:v>
                </c:pt>
                <c:pt idx="1204">
                  <c:v>1</c:v>
                </c:pt>
                <c:pt idx="1205">
                  <c:v>1</c:v>
                </c:pt>
                <c:pt idx="1206">
                  <c:v>2</c:v>
                </c:pt>
                <c:pt idx="1207">
                  <c:v>35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2</c:v>
                </c:pt>
                <c:pt idx="1212">
                  <c:v>3</c:v>
                </c:pt>
                <c:pt idx="1213">
                  <c:v>1</c:v>
                </c:pt>
                <c:pt idx="1214">
                  <c:v>2</c:v>
                </c:pt>
                <c:pt idx="1215">
                  <c:v>5</c:v>
                </c:pt>
                <c:pt idx="1216">
                  <c:v>1</c:v>
                </c:pt>
                <c:pt idx="1217">
                  <c:v>2</c:v>
                </c:pt>
                <c:pt idx="1218">
                  <c:v>1</c:v>
                </c:pt>
                <c:pt idx="1219">
                  <c:v>1</c:v>
                </c:pt>
                <c:pt idx="1220">
                  <c:v>3</c:v>
                </c:pt>
                <c:pt idx="1221">
                  <c:v>1</c:v>
                </c:pt>
                <c:pt idx="1222">
                  <c:v>2</c:v>
                </c:pt>
                <c:pt idx="1223">
                  <c:v>6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3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14</c:v>
                </c:pt>
                <c:pt idx="1235">
                  <c:v>1</c:v>
                </c:pt>
                <c:pt idx="1236">
                  <c:v>6</c:v>
                </c:pt>
                <c:pt idx="1237">
                  <c:v>3</c:v>
                </c:pt>
                <c:pt idx="1238">
                  <c:v>2</c:v>
                </c:pt>
                <c:pt idx="1239">
                  <c:v>1</c:v>
                </c:pt>
                <c:pt idx="1240">
                  <c:v>1</c:v>
                </c:pt>
                <c:pt idx="1241">
                  <c:v>2</c:v>
                </c:pt>
                <c:pt idx="1242">
                  <c:v>16</c:v>
                </c:pt>
                <c:pt idx="1243">
                  <c:v>8</c:v>
                </c:pt>
                <c:pt idx="1244">
                  <c:v>1</c:v>
                </c:pt>
                <c:pt idx="1245">
                  <c:v>47</c:v>
                </c:pt>
                <c:pt idx="1246">
                  <c:v>1</c:v>
                </c:pt>
                <c:pt idx="1247">
                  <c:v>2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7</c:v>
                </c:pt>
                <c:pt idx="1253">
                  <c:v>1</c:v>
                </c:pt>
                <c:pt idx="1254">
                  <c:v>4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2</c:v>
                </c:pt>
                <c:pt idx="1260">
                  <c:v>2</c:v>
                </c:pt>
                <c:pt idx="1261">
                  <c:v>4</c:v>
                </c:pt>
                <c:pt idx="1262">
                  <c:v>1</c:v>
                </c:pt>
                <c:pt idx="1263">
                  <c:v>3</c:v>
                </c:pt>
                <c:pt idx="1264">
                  <c:v>3</c:v>
                </c:pt>
                <c:pt idx="1265">
                  <c:v>1</c:v>
                </c:pt>
                <c:pt idx="1266">
                  <c:v>1</c:v>
                </c:pt>
                <c:pt idx="1267">
                  <c:v>2</c:v>
                </c:pt>
                <c:pt idx="1268">
                  <c:v>3</c:v>
                </c:pt>
                <c:pt idx="1269">
                  <c:v>2</c:v>
                </c:pt>
                <c:pt idx="1270">
                  <c:v>39</c:v>
                </c:pt>
                <c:pt idx="1271">
                  <c:v>1</c:v>
                </c:pt>
                <c:pt idx="1272">
                  <c:v>3</c:v>
                </c:pt>
                <c:pt idx="1273">
                  <c:v>2</c:v>
                </c:pt>
                <c:pt idx="1274">
                  <c:v>1</c:v>
                </c:pt>
                <c:pt idx="1275">
                  <c:v>1</c:v>
                </c:pt>
                <c:pt idx="1276">
                  <c:v>5</c:v>
                </c:pt>
                <c:pt idx="1277">
                  <c:v>11</c:v>
                </c:pt>
                <c:pt idx="1278">
                  <c:v>2</c:v>
                </c:pt>
                <c:pt idx="1279">
                  <c:v>2</c:v>
                </c:pt>
                <c:pt idx="1280">
                  <c:v>8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5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4</c:v>
                </c:pt>
                <c:pt idx="1291">
                  <c:v>4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2</c:v>
                </c:pt>
                <c:pt idx="1296">
                  <c:v>2</c:v>
                </c:pt>
                <c:pt idx="1297">
                  <c:v>3</c:v>
                </c:pt>
                <c:pt idx="1298">
                  <c:v>1</c:v>
                </c:pt>
                <c:pt idx="1299">
                  <c:v>2</c:v>
                </c:pt>
                <c:pt idx="1300">
                  <c:v>3</c:v>
                </c:pt>
                <c:pt idx="1301">
                  <c:v>107</c:v>
                </c:pt>
                <c:pt idx="1302">
                  <c:v>1</c:v>
                </c:pt>
                <c:pt idx="1303">
                  <c:v>2</c:v>
                </c:pt>
                <c:pt idx="1304">
                  <c:v>2</c:v>
                </c:pt>
                <c:pt idx="1305">
                  <c:v>1</c:v>
                </c:pt>
                <c:pt idx="1306">
                  <c:v>9</c:v>
                </c:pt>
                <c:pt idx="1307">
                  <c:v>1</c:v>
                </c:pt>
                <c:pt idx="1308">
                  <c:v>1</c:v>
                </c:pt>
                <c:pt idx="1309">
                  <c:v>4</c:v>
                </c:pt>
                <c:pt idx="1310">
                  <c:v>1</c:v>
                </c:pt>
                <c:pt idx="1311">
                  <c:v>1</c:v>
                </c:pt>
                <c:pt idx="1312">
                  <c:v>4</c:v>
                </c:pt>
                <c:pt idx="1313">
                  <c:v>3</c:v>
                </c:pt>
                <c:pt idx="1314">
                  <c:v>4</c:v>
                </c:pt>
                <c:pt idx="1315">
                  <c:v>2</c:v>
                </c:pt>
                <c:pt idx="1316">
                  <c:v>3</c:v>
                </c:pt>
                <c:pt idx="1317">
                  <c:v>1</c:v>
                </c:pt>
                <c:pt idx="1318">
                  <c:v>1</c:v>
                </c:pt>
                <c:pt idx="1319">
                  <c:v>9</c:v>
                </c:pt>
                <c:pt idx="1320">
                  <c:v>2</c:v>
                </c:pt>
                <c:pt idx="1321">
                  <c:v>13</c:v>
                </c:pt>
                <c:pt idx="1322">
                  <c:v>3</c:v>
                </c:pt>
                <c:pt idx="1323">
                  <c:v>1</c:v>
                </c:pt>
                <c:pt idx="1324">
                  <c:v>1</c:v>
                </c:pt>
                <c:pt idx="1325">
                  <c:v>2</c:v>
                </c:pt>
                <c:pt idx="1326">
                  <c:v>2</c:v>
                </c:pt>
                <c:pt idx="1327">
                  <c:v>1</c:v>
                </c:pt>
                <c:pt idx="1328">
                  <c:v>2</c:v>
                </c:pt>
                <c:pt idx="1329">
                  <c:v>1</c:v>
                </c:pt>
                <c:pt idx="1330">
                  <c:v>1</c:v>
                </c:pt>
                <c:pt idx="1331">
                  <c:v>3</c:v>
                </c:pt>
                <c:pt idx="1332">
                  <c:v>1</c:v>
                </c:pt>
                <c:pt idx="1333">
                  <c:v>2</c:v>
                </c:pt>
                <c:pt idx="1334">
                  <c:v>7</c:v>
                </c:pt>
                <c:pt idx="1335">
                  <c:v>3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53</c:v>
                </c:pt>
                <c:pt idx="1343">
                  <c:v>1</c:v>
                </c:pt>
                <c:pt idx="1344">
                  <c:v>1</c:v>
                </c:pt>
                <c:pt idx="1345">
                  <c:v>4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3</c:v>
                </c:pt>
                <c:pt idx="1350">
                  <c:v>1</c:v>
                </c:pt>
                <c:pt idx="1351">
                  <c:v>11</c:v>
                </c:pt>
                <c:pt idx="1352">
                  <c:v>3</c:v>
                </c:pt>
                <c:pt idx="1353">
                  <c:v>1</c:v>
                </c:pt>
                <c:pt idx="1354">
                  <c:v>4</c:v>
                </c:pt>
                <c:pt idx="1355">
                  <c:v>1</c:v>
                </c:pt>
                <c:pt idx="1356">
                  <c:v>2</c:v>
                </c:pt>
                <c:pt idx="1357">
                  <c:v>3</c:v>
                </c:pt>
                <c:pt idx="1358">
                  <c:v>1</c:v>
                </c:pt>
                <c:pt idx="1359">
                  <c:v>1</c:v>
                </c:pt>
                <c:pt idx="1360">
                  <c:v>8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13</c:v>
                </c:pt>
                <c:pt idx="1365">
                  <c:v>1</c:v>
                </c:pt>
                <c:pt idx="1366">
                  <c:v>2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11</c:v>
                </c:pt>
                <c:pt idx="1371">
                  <c:v>7</c:v>
                </c:pt>
                <c:pt idx="1372">
                  <c:v>2</c:v>
                </c:pt>
                <c:pt idx="1373">
                  <c:v>2</c:v>
                </c:pt>
                <c:pt idx="1374">
                  <c:v>1</c:v>
                </c:pt>
                <c:pt idx="1375">
                  <c:v>4</c:v>
                </c:pt>
                <c:pt idx="1376">
                  <c:v>1</c:v>
                </c:pt>
                <c:pt idx="1377">
                  <c:v>1</c:v>
                </c:pt>
                <c:pt idx="1378">
                  <c:v>8</c:v>
                </c:pt>
                <c:pt idx="1379">
                  <c:v>41</c:v>
                </c:pt>
                <c:pt idx="1380">
                  <c:v>9</c:v>
                </c:pt>
                <c:pt idx="1381">
                  <c:v>1</c:v>
                </c:pt>
                <c:pt idx="1382">
                  <c:v>1</c:v>
                </c:pt>
                <c:pt idx="1383">
                  <c:v>76</c:v>
                </c:pt>
                <c:pt idx="1384">
                  <c:v>1</c:v>
                </c:pt>
                <c:pt idx="1385">
                  <c:v>1</c:v>
                </c:pt>
                <c:pt idx="1386">
                  <c:v>2</c:v>
                </c:pt>
                <c:pt idx="1387">
                  <c:v>1</c:v>
                </c:pt>
                <c:pt idx="1388">
                  <c:v>1</c:v>
                </c:pt>
                <c:pt idx="1389">
                  <c:v>2</c:v>
                </c:pt>
                <c:pt idx="1390">
                  <c:v>127</c:v>
                </c:pt>
                <c:pt idx="1391">
                  <c:v>1</c:v>
                </c:pt>
                <c:pt idx="1392">
                  <c:v>1</c:v>
                </c:pt>
                <c:pt idx="1393">
                  <c:v>2</c:v>
                </c:pt>
                <c:pt idx="1394">
                  <c:v>1</c:v>
                </c:pt>
                <c:pt idx="1395">
                  <c:v>2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2</c:v>
                </c:pt>
                <c:pt idx="1403">
                  <c:v>3</c:v>
                </c:pt>
                <c:pt idx="1404">
                  <c:v>1</c:v>
                </c:pt>
                <c:pt idx="1405">
                  <c:v>1</c:v>
                </c:pt>
                <c:pt idx="1406">
                  <c:v>2</c:v>
                </c:pt>
                <c:pt idx="1407">
                  <c:v>1</c:v>
                </c:pt>
                <c:pt idx="1408">
                  <c:v>1</c:v>
                </c:pt>
                <c:pt idx="1409">
                  <c:v>6</c:v>
                </c:pt>
                <c:pt idx="1410">
                  <c:v>24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2</c:v>
                </c:pt>
                <c:pt idx="1418">
                  <c:v>12</c:v>
                </c:pt>
                <c:pt idx="1419">
                  <c:v>1</c:v>
                </c:pt>
                <c:pt idx="1420">
                  <c:v>2</c:v>
                </c:pt>
                <c:pt idx="1421">
                  <c:v>10</c:v>
                </c:pt>
                <c:pt idx="1422">
                  <c:v>1</c:v>
                </c:pt>
                <c:pt idx="1423">
                  <c:v>1</c:v>
                </c:pt>
                <c:pt idx="1424">
                  <c:v>4</c:v>
                </c:pt>
                <c:pt idx="1425">
                  <c:v>1</c:v>
                </c:pt>
                <c:pt idx="1426">
                  <c:v>2</c:v>
                </c:pt>
                <c:pt idx="1427">
                  <c:v>1</c:v>
                </c:pt>
                <c:pt idx="1428">
                  <c:v>8</c:v>
                </c:pt>
                <c:pt idx="1429">
                  <c:v>3</c:v>
                </c:pt>
                <c:pt idx="1430">
                  <c:v>8</c:v>
                </c:pt>
                <c:pt idx="1431">
                  <c:v>2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2</c:v>
                </c:pt>
                <c:pt idx="1439">
                  <c:v>1</c:v>
                </c:pt>
                <c:pt idx="1440">
                  <c:v>3</c:v>
                </c:pt>
                <c:pt idx="1441">
                  <c:v>1</c:v>
                </c:pt>
                <c:pt idx="1442">
                  <c:v>6</c:v>
                </c:pt>
                <c:pt idx="1443">
                  <c:v>1</c:v>
                </c:pt>
                <c:pt idx="1444">
                  <c:v>1</c:v>
                </c:pt>
                <c:pt idx="1445">
                  <c:v>5</c:v>
                </c:pt>
                <c:pt idx="1446">
                  <c:v>3</c:v>
                </c:pt>
                <c:pt idx="1447">
                  <c:v>1</c:v>
                </c:pt>
                <c:pt idx="1448">
                  <c:v>76</c:v>
                </c:pt>
                <c:pt idx="1449">
                  <c:v>2</c:v>
                </c:pt>
                <c:pt idx="1450">
                  <c:v>8</c:v>
                </c:pt>
                <c:pt idx="1451">
                  <c:v>11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5</c:v>
                </c:pt>
                <c:pt idx="1457">
                  <c:v>2</c:v>
                </c:pt>
                <c:pt idx="1458">
                  <c:v>1</c:v>
                </c:pt>
                <c:pt idx="1459">
                  <c:v>2</c:v>
                </c:pt>
                <c:pt idx="1460">
                  <c:v>3</c:v>
                </c:pt>
                <c:pt idx="1461">
                  <c:v>1</c:v>
                </c:pt>
                <c:pt idx="1462">
                  <c:v>26</c:v>
                </c:pt>
                <c:pt idx="1463">
                  <c:v>1</c:v>
                </c:pt>
                <c:pt idx="1464">
                  <c:v>4</c:v>
                </c:pt>
                <c:pt idx="1465">
                  <c:v>1</c:v>
                </c:pt>
                <c:pt idx="1466">
                  <c:v>1</c:v>
                </c:pt>
                <c:pt idx="1467">
                  <c:v>3</c:v>
                </c:pt>
                <c:pt idx="1468">
                  <c:v>1</c:v>
                </c:pt>
                <c:pt idx="1469">
                  <c:v>2</c:v>
                </c:pt>
                <c:pt idx="1470">
                  <c:v>5</c:v>
                </c:pt>
                <c:pt idx="1471">
                  <c:v>1</c:v>
                </c:pt>
                <c:pt idx="1472">
                  <c:v>1</c:v>
                </c:pt>
                <c:pt idx="1473">
                  <c:v>11</c:v>
                </c:pt>
                <c:pt idx="1474">
                  <c:v>2</c:v>
                </c:pt>
                <c:pt idx="1475">
                  <c:v>1</c:v>
                </c:pt>
                <c:pt idx="1476">
                  <c:v>2</c:v>
                </c:pt>
                <c:pt idx="1477">
                  <c:v>6</c:v>
                </c:pt>
                <c:pt idx="1478">
                  <c:v>22</c:v>
                </c:pt>
                <c:pt idx="1479">
                  <c:v>1</c:v>
                </c:pt>
                <c:pt idx="1480">
                  <c:v>11</c:v>
                </c:pt>
                <c:pt idx="1481">
                  <c:v>3</c:v>
                </c:pt>
                <c:pt idx="1482">
                  <c:v>1</c:v>
                </c:pt>
                <c:pt idx="1483">
                  <c:v>1</c:v>
                </c:pt>
                <c:pt idx="1484">
                  <c:v>2</c:v>
                </c:pt>
                <c:pt idx="1485">
                  <c:v>2</c:v>
                </c:pt>
                <c:pt idx="1486">
                  <c:v>3</c:v>
                </c:pt>
                <c:pt idx="1487">
                  <c:v>1</c:v>
                </c:pt>
                <c:pt idx="1488">
                  <c:v>2</c:v>
                </c:pt>
                <c:pt idx="1489">
                  <c:v>1</c:v>
                </c:pt>
                <c:pt idx="1490">
                  <c:v>1</c:v>
                </c:pt>
                <c:pt idx="1491">
                  <c:v>4</c:v>
                </c:pt>
                <c:pt idx="1492">
                  <c:v>1</c:v>
                </c:pt>
                <c:pt idx="1493">
                  <c:v>4</c:v>
                </c:pt>
                <c:pt idx="1494">
                  <c:v>2</c:v>
                </c:pt>
                <c:pt idx="1495">
                  <c:v>1</c:v>
                </c:pt>
                <c:pt idx="1496">
                  <c:v>2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2</c:v>
                </c:pt>
                <c:pt idx="1503">
                  <c:v>1</c:v>
                </c:pt>
                <c:pt idx="1504">
                  <c:v>1</c:v>
                </c:pt>
                <c:pt idx="1505">
                  <c:v>5</c:v>
                </c:pt>
                <c:pt idx="1506">
                  <c:v>2</c:v>
                </c:pt>
                <c:pt idx="1507">
                  <c:v>1</c:v>
                </c:pt>
                <c:pt idx="1508">
                  <c:v>3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7</c:v>
                </c:pt>
                <c:pt idx="1514">
                  <c:v>1</c:v>
                </c:pt>
                <c:pt idx="1515">
                  <c:v>8</c:v>
                </c:pt>
                <c:pt idx="1516">
                  <c:v>2</c:v>
                </c:pt>
                <c:pt idx="1517">
                  <c:v>2</c:v>
                </c:pt>
                <c:pt idx="1518">
                  <c:v>1</c:v>
                </c:pt>
                <c:pt idx="1519">
                  <c:v>8</c:v>
                </c:pt>
                <c:pt idx="1520">
                  <c:v>1</c:v>
                </c:pt>
                <c:pt idx="1521">
                  <c:v>3</c:v>
                </c:pt>
                <c:pt idx="1522">
                  <c:v>1</c:v>
                </c:pt>
                <c:pt idx="1523">
                  <c:v>3</c:v>
                </c:pt>
                <c:pt idx="1524">
                  <c:v>1</c:v>
                </c:pt>
                <c:pt idx="1525">
                  <c:v>1</c:v>
                </c:pt>
                <c:pt idx="1526">
                  <c:v>5</c:v>
                </c:pt>
                <c:pt idx="1527">
                  <c:v>1</c:v>
                </c:pt>
                <c:pt idx="1528">
                  <c:v>1</c:v>
                </c:pt>
                <c:pt idx="1529">
                  <c:v>5</c:v>
                </c:pt>
                <c:pt idx="1530">
                  <c:v>1</c:v>
                </c:pt>
                <c:pt idx="1531">
                  <c:v>1</c:v>
                </c:pt>
                <c:pt idx="1532">
                  <c:v>5</c:v>
                </c:pt>
                <c:pt idx="1533">
                  <c:v>1</c:v>
                </c:pt>
                <c:pt idx="1534">
                  <c:v>1</c:v>
                </c:pt>
                <c:pt idx="1535">
                  <c:v>116</c:v>
                </c:pt>
                <c:pt idx="1536">
                  <c:v>2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2</c:v>
                </c:pt>
                <c:pt idx="1542">
                  <c:v>4</c:v>
                </c:pt>
                <c:pt idx="1543">
                  <c:v>4</c:v>
                </c:pt>
                <c:pt idx="1544">
                  <c:v>9</c:v>
                </c:pt>
                <c:pt idx="1545">
                  <c:v>1</c:v>
                </c:pt>
                <c:pt idx="1546">
                  <c:v>1</c:v>
                </c:pt>
                <c:pt idx="1547">
                  <c:v>4</c:v>
                </c:pt>
                <c:pt idx="1548">
                  <c:v>4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2</c:v>
                </c:pt>
                <c:pt idx="1556">
                  <c:v>2</c:v>
                </c:pt>
                <c:pt idx="1557">
                  <c:v>11</c:v>
                </c:pt>
                <c:pt idx="1558">
                  <c:v>2</c:v>
                </c:pt>
                <c:pt idx="1559">
                  <c:v>16</c:v>
                </c:pt>
                <c:pt idx="1560">
                  <c:v>7</c:v>
                </c:pt>
                <c:pt idx="1561">
                  <c:v>6</c:v>
                </c:pt>
                <c:pt idx="1562">
                  <c:v>2</c:v>
                </c:pt>
                <c:pt idx="1563">
                  <c:v>211</c:v>
                </c:pt>
                <c:pt idx="1564">
                  <c:v>3</c:v>
                </c:pt>
                <c:pt idx="1565">
                  <c:v>2</c:v>
                </c:pt>
                <c:pt idx="1566">
                  <c:v>1</c:v>
                </c:pt>
                <c:pt idx="1567">
                  <c:v>1</c:v>
                </c:pt>
                <c:pt idx="1568">
                  <c:v>13</c:v>
                </c:pt>
                <c:pt idx="1569">
                  <c:v>4</c:v>
                </c:pt>
                <c:pt idx="1570">
                  <c:v>4</c:v>
                </c:pt>
                <c:pt idx="1571">
                  <c:v>1</c:v>
                </c:pt>
                <c:pt idx="1572">
                  <c:v>1</c:v>
                </c:pt>
                <c:pt idx="1573">
                  <c:v>2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4</c:v>
                </c:pt>
                <c:pt idx="1578">
                  <c:v>5</c:v>
                </c:pt>
                <c:pt idx="1579">
                  <c:v>3</c:v>
                </c:pt>
                <c:pt idx="1580">
                  <c:v>1</c:v>
                </c:pt>
                <c:pt idx="1581">
                  <c:v>2</c:v>
                </c:pt>
                <c:pt idx="1582">
                  <c:v>2</c:v>
                </c:pt>
                <c:pt idx="1583">
                  <c:v>1</c:v>
                </c:pt>
                <c:pt idx="1584">
                  <c:v>17</c:v>
                </c:pt>
                <c:pt idx="1585">
                  <c:v>1</c:v>
                </c:pt>
                <c:pt idx="1586">
                  <c:v>1</c:v>
                </c:pt>
                <c:pt idx="1587">
                  <c:v>22</c:v>
                </c:pt>
                <c:pt idx="1588">
                  <c:v>13</c:v>
                </c:pt>
                <c:pt idx="1589">
                  <c:v>1</c:v>
                </c:pt>
                <c:pt idx="1590">
                  <c:v>5</c:v>
                </c:pt>
                <c:pt idx="1591">
                  <c:v>4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2</c:v>
                </c:pt>
                <c:pt idx="1596">
                  <c:v>3</c:v>
                </c:pt>
                <c:pt idx="1597">
                  <c:v>1</c:v>
                </c:pt>
                <c:pt idx="1598">
                  <c:v>23</c:v>
                </c:pt>
                <c:pt idx="1599">
                  <c:v>1</c:v>
                </c:pt>
                <c:pt idx="1600">
                  <c:v>1</c:v>
                </c:pt>
                <c:pt idx="1601">
                  <c:v>9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16</c:v>
                </c:pt>
                <c:pt idx="1607">
                  <c:v>1</c:v>
                </c:pt>
                <c:pt idx="1608">
                  <c:v>2</c:v>
                </c:pt>
                <c:pt idx="1609">
                  <c:v>1</c:v>
                </c:pt>
                <c:pt idx="1610">
                  <c:v>6</c:v>
                </c:pt>
                <c:pt idx="1611">
                  <c:v>2</c:v>
                </c:pt>
                <c:pt idx="1612">
                  <c:v>2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227</c:v>
                </c:pt>
                <c:pt idx="1619">
                  <c:v>1</c:v>
                </c:pt>
                <c:pt idx="1620">
                  <c:v>16</c:v>
                </c:pt>
                <c:pt idx="1621">
                  <c:v>8</c:v>
                </c:pt>
                <c:pt idx="1622">
                  <c:v>1</c:v>
                </c:pt>
                <c:pt idx="1623">
                  <c:v>2</c:v>
                </c:pt>
                <c:pt idx="1624">
                  <c:v>23</c:v>
                </c:pt>
                <c:pt idx="1625">
                  <c:v>1</c:v>
                </c:pt>
                <c:pt idx="1626">
                  <c:v>1</c:v>
                </c:pt>
                <c:pt idx="1627">
                  <c:v>2</c:v>
                </c:pt>
                <c:pt idx="1628">
                  <c:v>1</c:v>
                </c:pt>
                <c:pt idx="1629">
                  <c:v>2</c:v>
                </c:pt>
                <c:pt idx="1630">
                  <c:v>1</c:v>
                </c:pt>
                <c:pt idx="1631">
                  <c:v>2</c:v>
                </c:pt>
                <c:pt idx="1632">
                  <c:v>3</c:v>
                </c:pt>
                <c:pt idx="1633">
                  <c:v>4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6</c:v>
                </c:pt>
                <c:pt idx="1641">
                  <c:v>2</c:v>
                </c:pt>
                <c:pt idx="1642">
                  <c:v>1</c:v>
                </c:pt>
                <c:pt idx="1643">
                  <c:v>1</c:v>
                </c:pt>
                <c:pt idx="1644">
                  <c:v>13</c:v>
                </c:pt>
                <c:pt idx="1645">
                  <c:v>1</c:v>
                </c:pt>
                <c:pt idx="1646">
                  <c:v>3</c:v>
                </c:pt>
                <c:pt idx="1647">
                  <c:v>1</c:v>
                </c:pt>
                <c:pt idx="1648">
                  <c:v>3</c:v>
                </c:pt>
                <c:pt idx="1649">
                  <c:v>1</c:v>
                </c:pt>
                <c:pt idx="1650">
                  <c:v>1</c:v>
                </c:pt>
                <c:pt idx="1651">
                  <c:v>7</c:v>
                </c:pt>
                <c:pt idx="1652">
                  <c:v>3</c:v>
                </c:pt>
                <c:pt idx="1653">
                  <c:v>2</c:v>
                </c:pt>
                <c:pt idx="1654">
                  <c:v>35</c:v>
                </c:pt>
                <c:pt idx="1655">
                  <c:v>4</c:v>
                </c:pt>
                <c:pt idx="1656">
                  <c:v>2</c:v>
                </c:pt>
                <c:pt idx="1657">
                  <c:v>1</c:v>
                </c:pt>
                <c:pt idx="1658">
                  <c:v>11</c:v>
                </c:pt>
                <c:pt idx="1659">
                  <c:v>1</c:v>
                </c:pt>
                <c:pt idx="1660">
                  <c:v>2</c:v>
                </c:pt>
                <c:pt idx="1661">
                  <c:v>1</c:v>
                </c:pt>
                <c:pt idx="1662">
                  <c:v>2</c:v>
                </c:pt>
                <c:pt idx="1663">
                  <c:v>1</c:v>
                </c:pt>
                <c:pt idx="1664">
                  <c:v>12</c:v>
                </c:pt>
                <c:pt idx="1665">
                  <c:v>2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6</c:v>
                </c:pt>
                <c:pt idx="1671">
                  <c:v>1</c:v>
                </c:pt>
                <c:pt idx="1672">
                  <c:v>1</c:v>
                </c:pt>
                <c:pt idx="1673">
                  <c:v>4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2</c:v>
                </c:pt>
                <c:pt idx="1678">
                  <c:v>2</c:v>
                </c:pt>
                <c:pt idx="1679">
                  <c:v>1</c:v>
                </c:pt>
                <c:pt idx="1680">
                  <c:v>2</c:v>
                </c:pt>
                <c:pt idx="1681">
                  <c:v>1</c:v>
                </c:pt>
                <c:pt idx="1682">
                  <c:v>1</c:v>
                </c:pt>
                <c:pt idx="1683">
                  <c:v>3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2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2</c:v>
                </c:pt>
                <c:pt idx="1693">
                  <c:v>4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2</c:v>
                </c:pt>
                <c:pt idx="1698">
                  <c:v>15</c:v>
                </c:pt>
                <c:pt idx="1699">
                  <c:v>1</c:v>
                </c:pt>
                <c:pt idx="1700">
                  <c:v>2</c:v>
                </c:pt>
                <c:pt idx="1701">
                  <c:v>1</c:v>
                </c:pt>
                <c:pt idx="1702">
                  <c:v>5</c:v>
                </c:pt>
                <c:pt idx="1703">
                  <c:v>9</c:v>
                </c:pt>
                <c:pt idx="1704">
                  <c:v>2</c:v>
                </c:pt>
                <c:pt idx="1705">
                  <c:v>1</c:v>
                </c:pt>
                <c:pt idx="1706">
                  <c:v>1</c:v>
                </c:pt>
                <c:pt idx="1707">
                  <c:v>5</c:v>
                </c:pt>
                <c:pt idx="1708">
                  <c:v>39</c:v>
                </c:pt>
                <c:pt idx="1709">
                  <c:v>1</c:v>
                </c:pt>
                <c:pt idx="1710">
                  <c:v>4</c:v>
                </c:pt>
                <c:pt idx="1711">
                  <c:v>1</c:v>
                </c:pt>
                <c:pt idx="1712">
                  <c:v>3</c:v>
                </c:pt>
                <c:pt idx="1713">
                  <c:v>1</c:v>
                </c:pt>
                <c:pt idx="1714">
                  <c:v>1</c:v>
                </c:pt>
                <c:pt idx="1715">
                  <c:v>3</c:v>
                </c:pt>
                <c:pt idx="1716">
                  <c:v>1</c:v>
                </c:pt>
                <c:pt idx="1717">
                  <c:v>2</c:v>
                </c:pt>
                <c:pt idx="1718">
                  <c:v>25</c:v>
                </c:pt>
                <c:pt idx="1719">
                  <c:v>1</c:v>
                </c:pt>
                <c:pt idx="1720">
                  <c:v>4</c:v>
                </c:pt>
                <c:pt idx="1721">
                  <c:v>10</c:v>
                </c:pt>
                <c:pt idx="1722">
                  <c:v>2</c:v>
                </c:pt>
                <c:pt idx="1723">
                  <c:v>1</c:v>
                </c:pt>
                <c:pt idx="1724">
                  <c:v>10</c:v>
                </c:pt>
                <c:pt idx="1725">
                  <c:v>1</c:v>
                </c:pt>
                <c:pt idx="1726">
                  <c:v>6</c:v>
                </c:pt>
                <c:pt idx="1727">
                  <c:v>4</c:v>
                </c:pt>
                <c:pt idx="1728">
                  <c:v>5</c:v>
                </c:pt>
                <c:pt idx="1729">
                  <c:v>1</c:v>
                </c:pt>
                <c:pt idx="1730">
                  <c:v>1</c:v>
                </c:pt>
                <c:pt idx="1731">
                  <c:v>3</c:v>
                </c:pt>
                <c:pt idx="1732">
                  <c:v>31</c:v>
                </c:pt>
                <c:pt idx="1733">
                  <c:v>3</c:v>
                </c:pt>
                <c:pt idx="1734">
                  <c:v>2</c:v>
                </c:pt>
                <c:pt idx="1735">
                  <c:v>1</c:v>
                </c:pt>
                <c:pt idx="1736">
                  <c:v>3</c:v>
                </c:pt>
                <c:pt idx="1737">
                  <c:v>9</c:v>
                </c:pt>
                <c:pt idx="1738">
                  <c:v>1</c:v>
                </c:pt>
                <c:pt idx="1739">
                  <c:v>6</c:v>
                </c:pt>
                <c:pt idx="1740">
                  <c:v>1</c:v>
                </c:pt>
                <c:pt idx="1741">
                  <c:v>3</c:v>
                </c:pt>
                <c:pt idx="1742">
                  <c:v>1</c:v>
                </c:pt>
                <c:pt idx="1743">
                  <c:v>3</c:v>
                </c:pt>
                <c:pt idx="1744">
                  <c:v>1</c:v>
                </c:pt>
                <c:pt idx="1745">
                  <c:v>6</c:v>
                </c:pt>
                <c:pt idx="1746">
                  <c:v>1</c:v>
                </c:pt>
                <c:pt idx="1747">
                  <c:v>2</c:v>
                </c:pt>
                <c:pt idx="1748">
                  <c:v>12</c:v>
                </c:pt>
                <c:pt idx="1749">
                  <c:v>2</c:v>
                </c:pt>
                <c:pt idx="1750">
                  <c:v>9</c:v>
                </c:pt>
                <c:pt idx="1751">
                  <c:v>2</c:v>
                </c:pt>
                <c:pt idx="1752">
                  <c:v>1</c:v>
                </c:pt>
                <c:pt idx="1753">
                  <c:v>4</c:v>
                </c:pt>
                <c:pt idx="1754">
                  <c:v>20</c:v>
                </c:pt>
                <c:pt idx="1755">
                  <c:v>1</c:v>
                </c:pt>
                <c:pt idx="1756">
                  <c:v>18</c:v>
                </c:pt>
                <c:pt idx="1757">
                  <c:v>1</c:v>
                </c:pt>
                <c:pt idx="1758">
                  <c:v>1</c:v>
                </c:pt>
                <c:pt idx="1759">
                  <c:v>2</c:v>
                </c:pt>
                <c:pt idx="1760">
                  <c:v>12</c:v>
                </c:pt>
                <c:pt idx="1761">
                  <c:v>5</c:v>
                </c:pt>
                <c:pt idx="1762">
                  <c:v>3</c:v>
                </c:pt>
                <c:pt idx="1763">
                  <c:v>4</c:v>
                </c:pt>
                <c:pt idx="1764">
                  <c:v>10</c:v>
                </c:pt>
                <c:pt idx="1765">
                  <c:v>5</c:v>
                </c:pt>
                <c:pt idx="1766">
                  <c:v>1</c:v>
                </c:pt>
                <c:pt idx="1767">
                  <c:v>1</c:v>
                </c:pt>
                <c:pt idx="1768">
                  <c:v>2</c:v>
                </c:pt>
                <c:pt idx="1769">
                  <c:v>1</c:v>
                </c:pt>
                <c:pt idx="1770">
                  <c:v>1</c:v>
                </c:pt>
                <c:pt idx="1771">
                  <c:v>8</c:v>
                </c:pt>
                <c:pt idx="1772">
                  <c:v>7</c:v>
                </c:pt>
                <c:pt idx="1773">
                  <c:v>1</c:v>
                </c:pt>
                <c:pt idx="1774">
                  <c:v>1</c:v>
                </c:pt>
                <c:pt idx="1775">
                  <c:v>2</c:v>
                </c:pt>
                <c:pt idx="1776">
                  <c:v>7</c:v>
                </c:pt>
                <c:pt idx="1777">
                  <c:v>1</c:v>
                </c:pt>
                <c:pt idx="1778">
                  <c:v>6</c:v>
                </c:pt>
                <c:pt idx="1779">
                  <c:v>1</c:v>
                </c:pt>
                <c:pt idx="1780">
                  <c:v>9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3</c:v>
                </c:pt>
                <c:pt idx="1787">
                  <c:v>11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14</c:v>
                </c:pt>
                <c:pt idx="1797">
                  <c:v>5</c:v>
                </c:pt>
                <c:pt idx="1798">
                  <c:v>1</c:v>
                </c:pt>
                <c:pt idx="1799">
                  <c:v>3</c:v>
                </c:pt>
                <c:pt idx="1800">
                  <c:v>9</c:v>
                </c:pt>
                <c:pt idx="1801">
                  <c:v>12</c:v>
                </c:pt>
                <c:pt idx="1802">
                  <c:v>8</c:v>
                </c:pt>
                <c:pt idx="1803">
                  <c:v>1</c:v>
                </c:pt>
                <c:pt idx="1804">
                  <c:v>3</c:v>
                </c:pt>
                <c:pt idx="1805">
                  <c:v>3</c:v>
                </c:pt>
                <c:pt idx="1806">
                  <c:v>1</c:v>
                </c:pt>
                <c:pt idx="1807">
                  <c:v>2</c:v>
                </c:pt>
                <c:pt idx="1808">
                  <c:v>1</c:v>
                </c:pt>
                <c:pt idx="1809">
                  <c:v>6</c:v>
                </c:pt>
                <c:pt idx="1810">
                  <c:v>3</c:v>
                </c:pt>
                <c:pt idx="1811">
                  <c:v>1</c:v>
                </c:pt>
                <c:pt idx="1812">
                  <c:v>2</c:v>
                </c:pt>
                <c:pt idx="1813">
                  <c:v>1</c:v>
                </c:pt>
                <c:pt idx="1814">
                  <c:v>4</c:v>
                </c:pt>
                <c:pt idx="1815">
                  <c:v>2</c:v>
                </c:pt>
                <c:pt idx="1816">
                  <c:v>1</c:v>
                </c:pt>
                <c:pt idx="1817">
                  <c:v>3</c:v>
                </c:pt>
                <c:pt idx="1818">
                  <c:v>1</c:v>
                </c:pt>
                <c:pt idx="1819">
                  <c:v>1</c:v>
                </c:pt>
                <c:pt idx="1820">
                  <c:v>5</c:v>
                </c:pt>
                <c:pt idx="1821">
                  <c:v>1</c:v>
                </c:pt>
                <c:pt idx="1822">
                  <c:v>2</c:v>
                </c:pt>
                <c:pt idx="1823">
                  <c:v>1</c:v>
                </c:pt>
                <c:pt idx="1824">
                  <c:v>5</c:v>
                </c:pt>
                <c:pt idx="1825">
                  <c:v>2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3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10</c:v>
                </c:pt>
                <c:pt idx="1836">
                  <c:v>1</c:v>
                </c:pt>
                <c:pt idx="1837">
                  <c:v>1</c:v>
                </c:pt>
                <c:pt idx="1838">
                  <c:v>2</c:v>
                </c:pt>
                <c:pt idx="1839">
                  <c:v>2</c:v>
                </c:pt>
                <c:pt idx="1840">
                  <c:v>1</c:v>
                </c:pt>
                <c:pt idx="1841">
                  <c:v>5</c:v>
                </c:pt>
                <c:pt idx="1842">
                  <c:v>1</c:v>
                </c:pt>
                <c:pt idx="1843">
                  <c:v>4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2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2</c:v>
                </c:pt>
                <c:pt idx="1852">
                  <c:v>3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2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2</c:v>
                </c:pt>
                <c:pt idx="1862">
                  <c:v>3</c:v>
                </c:pt>
                <c:pt idx="1863">
                  <c:v>2</c:v>
                </c:pt>
                <c:pt idx="1864">
                  <c:v>4</c:v>
                </c:pt>
                <c:pt idx="1865">
                  <c:v>1</c:v>
                </c:pt>
                <c:pt idx="1866">
                  <c:v>2</c:v>
                </c:pt>
                <c:pt idx="1867">
                  <c:v>1</c:v>
                </c:pt>
                <c:pt idx="1868">
                  <c:v>1</c:v>
                </c:pt>
                <c:pt idx="1869">
                  <c:v>2</c:v>
                </c:pt>
                <c:pt idx="1870">
                  <c:v>1</c:v>
                </c:pt>
                <c:pt idx="1871">
                  <c:v>1</c:v>
                </c:pt>
                <c:pt idx="1872">
                  <c:v>5</c:v>
                </c:pt>
                <c:pt idx="1873">
                  <c:v>1</c:v>
                </c:pt>
                <c:pt idx="1874">
                  <c:v>4</c:v>
                </c:pt>
                <c:pt idx="1875">
                  <c:v>2</c:v>
                </c:pt>
                <c:pt idx="1876">
                  <c:v>1</c:v>
                </c:pt>
                <c:pt idx="1877">
                  <c:v>1</c:v>
                </c:pt>
                <c:pt idx="1878">
                  <c:v>2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2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3</c:v>
                </c:pt>
                <c:pt idx="1889">
                  <c:v>1</c:v>
                </c:pt>
                <c:pt idx="1890">
                  <c:v>2</c:v>
                </c:pt>
                <c:pt idx="1891">
                  <c:v>1</c:v>
                </c:pt>
                <c:pt idx="1892">
                  <c:v>2</c:v>
                </c:pt>
                <c:pt idx="1893">
                  <c:v>1</c:v>
                </c:pt>
                <c:pt idx="1894">
                  <c:v>3</c:v>
                </c:pt>
                <c:pt idx="1895">
                  <c:v>1</c:v>
                </c:pt>
                <c:pt idx="1896">
                  <c:v>12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4</c:v>
                </c:pt>
                <c:pt idx="1902">
                  <c:v>1</c:v>
                </c:pt>
                <c:pt idx="1903">
                  <c:v>7</c:v>
                </c:pt>
                <c:pt idx="1904">
                  <c:v>1</c:v>
                </c:pt>
                <c:pt idx="1905">
                  <c:v>2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3</c:v>
                </c:pt>
                <c:pt idx="1910">
                  <c:v>8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22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2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2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2</c:v>
                </c:pt>
                <c:pt idx="1944">
                  <c:v>49</c:v>
                </c:pt>
                <c:pt idx="1945">
                  <c:v>1</c:v>
                </c:pt>
                <c:pt idx="1946">
                  <c:v>1</c:v>
                </c:pt>
                <c:pt idx="1947">
                  <c:v>4</c:v>
                </c:pt>
                <c:pt idx="1948">
                  <c:v>3</c:v>
                </c:pt>
                <c:pt idx="1949">
                  <c:v>4</c:v>
                </c:pt>
                <c:pt idx="1950">
                  <c:v>1</c:v>
                </c:pt>
                <c:pt idx="1951">
                  <c:v>1</c:v>
                </c:pt>
                <c:pt idx="1952">
                  <c:v>4</c:v>
                </c:pt>
                <c:pt idx="1953">
                  <c:v>1</c:v>
                </c:pt>
                <c:pt idx="1954">
                  <c:v>6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2</c:v>
                </c:pt>
                <c:pt idx="1966">
                  <c:v>2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2</c:v>
                </c:pt>
                <c:pt idx="1972">
                  <c:v>2</c:v>
                </c:pt>
                <c:pt idx="1973">
                  <c:v>1</c:v>
                </c:pt>
                <c:pt idx="1974">
                  <c:v>2</c:v>
                </c:pt>
                <c:pt idx="1975">
                  <c:v>2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2</c:v>
                </c:pt>
                <c:pt idx="1983">
                  <c:v>2</c:v>
                </c:pt>
                <c:pt idx="1984">
                  <c:v>1</c:v>
                </c:pt>
                <c:pt idx="1985">
                  <c:v>1</c:v>
                </c:pt>
                <c:pt idx="1986">
                  <c:v>2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3</c:v>
                </c:pt>
                <c:pt idx="1993">
                  <c:v>3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4</c:v>
                </c:pt>
                <c:pt idx="1998">
                  <c:v>2</c:v>
                </c:pt>
                <c:pt idx="1999">
                  <c:v>2</c:v>
                </c:pt>
                <c:pt idx="2000">
                  <c:v>1</c:v>
                </c:pt>
                <c:pt idx="2001">
                  <c:v>1</c:v>
                </c:pt>
                <c:pt idx="2002">
                  <c:v>2</c:v>
                </c:pt>
                <c:pt idx="2003">
                  <c:v>2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2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2</c:v>
                </c:pt>
                <c:pt idx="2023">
                  <c:v>2</c:v>
                </c:pt>
                <c:pt idx="2024">
                  <c:v>4</c:v>
                </c:pt>
                <c:pt idx="2025">
                  <c:v>1</c:v>
                </c:pt>
                <c:pt idx="2026">
                  <c:v>1</c:v>
                </c:pt>
                <c:pt idx="2027">
                  <c:v>3</c:v>
                </c:pt>
                <c:pt idx="2028">
                  <c:v>6</c:v>
                </c:pt>
                <c:pt idx="2029">
                  <c:v>1</c:v>
                </c:pt>
                <c:pt idx="2030">
                  <c:v>3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3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2</c:v>
                </c:pt>
                <c:pt idx="2046">
                  <c:v>1</c:v>
                </c:pt>
                <c:pt idx="2047">
                  <c:v>2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3</c:v>
                </c:pt>
                <c:pt idx="2052">
                  <c:v>1</c:v>
                </c:pt>
                <c:pt idx="2053">
                  <c:v>2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5</c:v>
                </c:pt>
                <c:pt idx="2058">
                  <c:v>2</c:v>
                </c:pt>
                <c:pt idx="2059">
                  <c:v>3</c:v>
                </c:pt>
                <c:pt idx="2060">
                  <c:v>1</c:v>
                </c:pt>
                <c:pt idx="2061">
                  <c:v>1</c:v>
                </c:pt>
                <c:pt idx="2062">
                  <c:v>2</c:v>
                </c:pt>
                <c:pt idx="2063">
                  <c:v>5</c:v>
                </c:pt>
                <c:pt idx="2064">
                  <c:v>1</c:v>
                </c:pt>
                <c:pt idx="2065">
                  <c:v>2</c:v>
                </c:pt>
                <c:pt idx="2066">
                  <c:v>4</c:v>
                </c:pt>
                <c:pt idx="2067">
                  <c:v>13</c:v>
                </c:pt>
                <c:pt idx="2068">
                  <c:v>3</c:v>
                </c:pt>
                <c:pt idx="2069">
                  <c:v>7</c:v>
                </c:pt>
                <c:pt idx="2070">
                  <c:v>1</c:v>
                </c:pt>
                <c:pt idx="2071">
                  <c:v>10</c:v>
                </c:pt>
                <c:pt idx="2072">
                  <c:v>1</c:v>
                </c:pt>
                <c:pt idx="2073">
                  <c:v>3</c:v>
                </c:pt>
                <c:pt idx="2074">
                  <c:v>1</c:v>
                </c:pt>
                <c:pt idx="2075">
                  <c:v>66</c:v>
                </c:pt>
                <c:pt idx="2076">
                  <c:v>1</c:v>
                </c:pt>
                <c:pt idx="2077">
                  <c:v>1</c:v>
                </c:pt>
                <c:pt idx="2078">
                  <c:v>2</c:v>
                </c:pt>
                <c:pt idx="2079">
                  <c:v>1</c:v>
                </c:pt>
                <c:pt idx="2080">
                  <c:v>2</c:v>
                </c:pt>
                <c:pt idx="2081">
                  <c:v>5</c:v>
                </c:pt>
                <c:pt idx="2082">
                  <c:v>2</c:v>
                </c:pt>
                <c:pt idx="2083">
                  <c:v>1</c:v>
                </c:pt>
                <c:pt idx="2084">
                  <c:v>1</c:v>
                </c:pt>
                <c:pt idx="2085">
                  <c:v>4</c:v>
                </c:pt>
                <c:pt idx="2086">
                  <c:v>7</c:v>
                </c:pt>
                <c:pt idx="2087">
                  <c:v>1</c:v>
                </c:pt>
                <c:pt idx="2088">
                  <c:v>3</c:v>
                </c:pt>
                <c:pt idx="2089">
                  <c:v>4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2</c:v>
                </c:pt>
                <c:pt idx="2094">
                  <c:v>1</c:v>
                </c:pt>
                <c:pt idx="2095">
                  <c:v>2</c:v>
                </c:pt>
                <c:pt idx="2096">
                  <c:v>1</c:v>
                </c:pt>
                <c:pt idx="2097">
                  <c:v>1</c:v>
                </c:pt>
                <c:pt idx="2098">
                  <c:v>2</c:v>
                </c:pt>
                <c:pt idx="2099">
                  <c:v>1</c:v>
                </c:pt>
                <c:pt idx="2100">
                  <c:v>7</c:v>
                </c:pt>
                <c:pt idx="2101">
                  <c:v>2</c:v>
                </c:pt>
                <c:pt idx="2102">
                  <c:v>2</c:v>
                </c:pt>
                <c:pt idx="2103">
                  <c:v>3</c:v>
                </c:pt>
                <c:pt idx="2104">
                  <c:v>3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2</c:v>
                </c:pt>
                <c:pt idx="2109">
                  <c:v>5</c:v>
                </c:pt>
                <c:pt idx="2110">
                  <c:v>1</c:v>
                </c:pt>
                <c:pt idx="2111">
                  <c:v>2</c:v>
                </c:pt>
                <c:pt idx="2112">
                  <c:v>1</c:v>
                </c:pt>
                <c:pt idx="2113">
                  <c:v>5</c:v>
                </c:pt>
                <c:pt idx="2114">
                  <c:v>1</c:v>
                </c:pt>
                <c:pt idx="2115">
                  <c:v>2</c:v>
                </c:pt>
                <c:pt idx="2116">
                  <c:v>2</c:v>
                </c:pt>
                <c:pt idx="2117">
                  <c:v>1</c:v>
                </c:pt>
                <c:pt idx="2118">
                  <c:v>3</c:v>
                </c:pt>
                <c:pt idx="2119">
                  <c:v>8</c:v>
                </c:pt>
                <c:pt idx="2120">
                  <c:v>9</c:v>
                </c:pt>
                <c:pt idx="2121">
                  <c:v>3</c:v>
                </c:pt>
                <c:pt idx="2122">
                  <c:v>1</c:v>
                </c:pt>
                <c:pt idx="2123">
                  <c:v>2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6</c:v>
                </c:pt>
                <c:pt idx="2128">
                  <c:v>1</c:v>
                </c:pt>
                <c:pt idx="2129">
                  <c:v>2</c:v>
                </c:pt>
                <c:pt idx="2130">
                  <c:v>2</c:v>
                </c:pt>
                <c:pt idx="2131">
                  <c:v>1</c:v>
                </c:pt>
                <c:pt idx="2132">
                  <c:v>2</c:v>
                </c:pt>
                <c:pt idx="2133">
                  <c:v>4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2</c:v>
                </c:pt>
                <c:pt idx="2140">
                  <c:v>2</c:v>
                </c:pt>
                <c:pt idx="2141">
                  <c:v>4</c:v>
                </c:pt>
                <c:pt idx="2142">
                  <c:v>1</c:v>
                </c:pt>
                <c:pt idx="2143">
                  <c:v>8</c:v>
                </c:pt>
                <c:pt idx="2144">
                  <c:v>2</c:v>
                </c:pt>
                <c:pt idx="2145">
                  <c:v>3</c:v>
                </c:pt>
                <c:pt idx="2146">
                  <c:v>2</c:v>
                </c:pt>
                <c:pt idx="2147">
                  <c:v>1</c:v>
                </c:pt>
                <c:pt idx="2148">
                  <c:v>2</c:v>
                </c:pt>
                <c:pt idx="2149">
                  <c:v>1</c:v>
                </c:pt>
                <c:pt idx="2150">
                  <c:v>1</c:v>
                </c:pt>
                <c:pt idx="2151">
                  <c:v>2</c:v>
                </c:pt>
                <c:pt idx="2152">
                  <c:v>2</c:v>
                </c:pt>
                <c:pt idx="2153">
                  <c:v>2</c:v>
                </c:pt>
                <c:pt idx="2154">
                  <c:v>18</c:v>
                </c:pt>
                <c:pt idx="2155">
                  <c:v>1</c:v>
                </c:pt>
                <c:pt idx="2156">
                  <c:v>3</c:v>
                </c:pt>
                <c:pt idx="2157">
                  <c:v>1</c:v>
                </c:pt>
                <c:pt idx="2158">
                  <c:v>1</c:v>
                </c:pt>
                <c:pt idx="2159">
                  <c:v>18</c:v>
                </c:pt>
                <c:pt idx="2160">
                  <c:v>1</c:v>
                </c:pt>
                <c:pt idx="2161">
                  <c:v>11</c:v>
                </c:pt>
                <c:pt idx="2162">
                  <c:v>2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3</c:v>
                </c:pt>
                <c:pt idx="2167">
                  <c:v>2</c:v>
                </c:pt>
                <c:pt idx="2168">
                  <c:v>4</c:v>
                </c:pt>
                <c:pt idx="2169">
                  <c:v>1</c:v>
                </c:pt>
                <c:pt idx="2170">
                  <c:v>3</c:v>
                </c:pt>
                <c:pt idx="2171">
                  <c:v>3</c:v>
                </c:pt>
                <c:pt idx="2172">
                  <c:v>4</c:v>
                </c:pt>
                <c:pt idx="2173">
                  <c:v>1</c:v>
                </c:pt>
                <c:pt idx="2174">
                  <c:v>2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4</c:v>
                </c:pt>
                <c:pt idx="2179">
                  <c:v>1</c:v>
                </c:pt>
                <c:pt idx="2180">
                  <c:v>2</c:v>
                </c:pt>
                <c:pt idx="2181">
                  <c:v>2</c:v>
                </c:pt>
                <c:pt idx="2182">
                  <c:v>1</c:v>
                </c:pt>
                <c:pt idx="2183">
                  <c:v>1</c:v>
                </c:pt>
                <c:pt idx="2184">
                  <c:v>2</c:v>
                </c:pt>
                <c:pt idx="2185">
                  <c:v>1</c:v>
                </c:pt>
                <c:pt idx="2186">
                  <c:v>5</c:v>
                </c:pt>
                <c:pt idx="2187">
                  <c:v>1</c:v>
                </c:pt>
                <c:pt idx="2188">
                  <c:v>3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2</c:v>
                </c:pt>
                <c:pt idx="2193">
                  <c:v>1</c:v>
                </c:pt>
                <c:pt idx="2194">
                  <c:v>3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9</c:v>
                </c:pt>
                <c:pt idx="2202">
                  <c:v>2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3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2</c:v>
                </c:pt>
                <c:pt idx="2212">
                  <c:v>5</c:v>
                </c:pt>
                <c:pt idx="2213">
                  <c:v>26</c:v>
                </c:pt>
                <c:pt idx="2214">
                  <c:v>1</c:v>
                </c:pt>
                <c:pt idx="2215">
                  <c:v>3</c:v>
                </c:pt>
                <c:pt idx="2216">
                  <c:v>8</c:v>
                </c:pt>
                <c:pt idx="2217">
                  <c:v>2</c:v>
                </c:pt>
                <c:pt idx="2218">
                  <c:v>3</c:v>
                </c:pt>
                <c:pt idx="2219">
                  <c:v>3</c:v>
                </c:pt>
                <c:pt idx="2220">
                  <c:v>1</c:v>
                </c:pt>
                <c:pt idx="2221">
                  <c:v>1</c:v>
                </c:pt>
                <c:pt idx="2222">
                  <c:v>13</c:v>
                </c:pt>
                <c:pt idx="2223">
                  <c:v>1</c:v>
                </c:pt>
                <c:pt idx="2224">
                  <c:v>4</c:v>
                </c:pt>
                <c:pt idx="2225">
                  <c:v>6</c:v>
                </c:pt>
                <c:pt idx="2226">
                  <c:v>1</c:v>
                </c:pt>
                <c:pt idx="2227">
                  <c:v>5</c:v>
                </c:pt>
                <c:pt idx="2228">
                  <c:v>3</c:v>
                </c:pt>
                <c:pt idx="2229">
                  <c:v>3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2</c:v>
                </c:pt>
                <c:pt idx="2235">
                  <c:v>1</c:v>
                </c:pt>
                <c:pt idx="2236">
                  <c:v>2</c:v>
                </c:pt>
                <c:pt idx="2237">
                  <c:v>6</c:v>
                </c:pt>
                <c:pt idx="2238">
                  <c:v>3</c:v>
                </c:pt>
                <c:pt idx="2239">
                  <c:v>4</c:v>
                </c:pt>
                <c:pt idx="2240">
                  <c:v>1</c:v>
                </c:pt>
                <c:pt idx="2241">
                  <c:v>1</c:v>
                </c:pt>
                <c:pt idx="2242">
                  <c:v>2</c:v>
                </c:pt>
                <c:pt idx="2243">
                  <c:v>2</c:v>
                </c:pt>
                <c:pt idx="2244">
                  <c:v>6</c:v>
                </c:pt>
                <c:pt idx="2245">
                  <c:v>1</c:v>
                </c:pt>
                <c:pt idx="2246">
                  <c:v>3</c:v>
                </c:pt>
                <c:pt idx="2247">
                  <c:v>1</c:v>
                </c:pt>
                <c:pt idx="2248">
                  <c:v>4</c:v>
                </c:pt>
                <c:pt idx="2249">
                  <c:v>2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6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5</c:v>
                </c:pt>
                <c:pt idx="2260">
                  <c:v>3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8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2</c:v>
                </c:pt>
                <c:pt idx="2269">
                  <c:v>1</c:v>
                </c:pt>
                <c:pt idx="2270">
                  <c:v>1</c:v>
                </c:pt>
                <c:pt idx="2271">
                  <c:v>8</c:v>
                </c:pt>
                <c:pt idx="2272">
                  <c:v>2</c:v>
                </c:pt>
                <c:pt idx="2273">
                  <c:v>5</c:v>
                </c:pt>
                <c:pt idx="2274">
                  <c:v>2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6</c:v>
                </c:pt>
                <c:pt idx="2280">
                  <c:v>13</c:v>
                </c:pt>
                <c:pt idx="2281">
                  <c:v>1</c:v>
                </c:pt>
                <c:pt idx="2282">
                  <c:v>1</c:v>
                </c:pt>
                <c:pt idx="2283">
                  <c:v>4</c:v>
                </c:pt>
                <c:pt idx="2284">
                  <c:v>1</c:v>
                </c:pt>
                <c:pt idx="2285">
                  <c:v>2</c:v>
                </c:pt>
                <c:pt idx="2286">
                  <c:v>3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40</c:v>
                </c:pt>
                <c:pt idx="2292">
                  <c:v>1</c:v>
                </c:pt>
                <c:pt idx="2293">
                  <c:v>12</c:v>
                </c:pt>
                <c:pt idx="2294">
                  <c:v>1</c:v>
                </c:pt>
                <c:pt idx="2295">
                  <c:v>10</c:v>
                </c:pt>
                <c:pt idx="2296">
                  <c:v>1</c:v>
                </c:pt>
                <c:pt idx="2297">
                  <c:v>2</c:v>
                </c:pt>
                <c:pt idx="2298">
                  <c:v>1</c:v>
                </c:pt>
                <c:pt idx="2299">
                  <c:v>2</c:v>
                </c:pt>
                <c:pt idx="2300">
                  <c:v>34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5</c:v>
                </c:pt>
                <c:pt idx="2305">
                  <c:v>2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3</c:v>
                </c:pt>
                <c:pt idx="2312">
                  <c:v>6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13</c:v>
                </c:pt>
                <c:pt idx="2318">
                  <c:v>1</c:v>
                </c:pt>
                <c:pt idx="2319">
                  <c:v>3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5</c:v>
                </c:pt>
                <c:pt idx="2330">
                  <c:v>2</c:v>
                </c:pt>
                <c:pt idx="2331">
                  <c:v>5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5</c:v>
                </c:pt>
                <c:pt idx="2341">
                  <c:v>3</c:v>
                </c:pt>
                <c:pt idx="2342">
                  <c:v>2</c:v>
                </c:pt>
                <c:pt idx="2343">
                  <c:v>1</c:v>
                </c:pt>
                <c:pt idx="2344">
                  <c:v>2</c:v>
                </c:pt>
                <c:pt idx="2345">
                  <c:v>1</c:v>
                </c:pt>
                <c:pt idx="2346">
                  <c:v>25</c:v>
                </c:pt>
                <c:pt idx="2347">
                  <c:v>1</c:v>
                </c:pt>
                <c:pt idx="2348">
                  <c:v>4</c:v>
                </c:pt>
                <c:pt idx="2349">
                  <c:v>4</c:v>
                </c:pt>
                <c:pt idx="2350">
                  <c:v>2</c:v>
                </c:pt>
                <c:pt idx="2351">
                  <c:v>2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3</c:v>
                </c:pt>
                <c:pt idx="2358">
                  <c:v>1</c:v>
                </c:pt>
                <c:pt idx="2359">
                  <c:v>2</c:v>
                </c:pt>
                <c:pt idx="2360">
                  <c:v>1</c:v>
                </c:pt>
                <c:pt idx="2361">
                  <c:v>1</c:v>
                </c:pt>
                <c:pt idx="2362">
                  <c:v>2</c:v>
                </c:pt>
                <c:pt idx="2363">
                  <c:v>1</c:v>
                </c:pt>
                <c:pt idx="2364">
                  <c:v>2</c:v>
                </c:pt>
                <c:pt idx="2365">
                  <c:v>1</c:v>
                </c:pt>
                <c:pt idx="2366">
                  <c:v>5</c:v>
                </c:pt>
                <c:pt idx="2367">
                  <c:v>2</c:v>
                </c:pt>
                <c:pt idx="2368">
                  <c:v>1</c:v>
                </c:pt>
                <c:pt idx="2369">
                  <c:v>1</c:v>
                </c:pt>
                <c:pt idx="2370">
                  <c:v>2</c:v>
                </c:pt>
                <c:pt idx="2371">
                  <c:v>4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5</c:v>
                </c:pt>
                <c:pt idx="2376">
                  <c:v>1</c:v>
                </c:pt>
                <c:pt idx="2377">
                  <c:v>2</c:v>
                </c:pt>
                <c:pt idx="2378">
                  <c:v>1</c:v>
                </c:pt>
                <c:pt idx="2379">
                  <c:v>13</c:v>
                </c:pt>
                <c:pt idx="2380">
                  <c:v>1</c:v>
                </c:pt>
                <c:pt idx="2381">
                  <c:v>8</c:v>
                </c:pt>
                <c:pt idx="2382">
                  <c:v>10</c:v>
                </c:pt>
                <c:pt idx="2383">
                  <c:v>1</c:v>
                </c:pt>
                <c:pt idx="2384">
                  <c:v>2</c:v>
                </c:pt>
                <c:pt idx="2385">
                  <c:v>1</c:v>
                </c:pt>
                <c:pt idx="2386">
                  <c:v>1</c:v>
                </c:pt>
                <c:pt idx="2387">
                  <c:v>3</c:v>
                </c:pt>
                <c:pt idx="2388">
                  <c:v>20</c:v>
                </c:pt>
                <c:pt idx="2389">
                  <c:v>2</c:v>
                </c:pt>
                <c:pt idx="2390">
                  <c:v>1</c:v>
                </c:pt>
                <c:pt idx="2391">
                  <c:v>3</c:v>
                </c:pt>
                <c:pt idx="2392">
                  <c:v>1</c:v>
                </c:pt>
                <c:pt idx="2393">
                  <c:v>5</c:v>
                </c:pt>
                <c:pt idx="2394">
                  <c:v>19</c:v>
                </c:pt>
                <c:pt idx="2395">
                  <c:v>1</c:v>
                </c:pt>
                <c:pt idx="2396">
                  <c:v>1</c:v>
                </c:pt>
                <c:pt idx="2397">
                  <c:v>6</c:v>
                </c:pt>
                <c:pt idx="2398">
                  <c:v>2</c:v>
                </c:pt>
                <c:pt idx="2399">
                  <c:v>16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5</c:v>
                </c:pt>
                <c:pt idx="2406">
                  <c:v>1</c:v>
                </c:pt>
                <c:pt idx="2407">
                  <c:v>18</c:v>
                </c:pt>
                <c:pt idx="2408">
                  <c:v>2</c:v>
                </c:pt>
                <c:pt idx="2409">
                  <c:v>1</c:v>
                </c:pt>
                <c:pt idx="2410">
                  <c:v>2</c:v>
                </c:pt>
                <c:pt idx="2411">
                  <c:v>5</c:v>
                </c:pt>
                <c:pt idx="2412">
                  <c:v>3</c:v>
                </c:pt>
                <c:pt idx="2413">
                  <c:v>1</c:v>
                </c:pt>
                <c:pt idx="2414">
                  <c:v>1</c:v>
                </c:pt>
                <c:pt idx="2415">
                  <c:v>6</c:v>
                </c:pt>
                <c:pt idx="2416">
                  <c:v>1</c:v>
                </c:pt>
                <c:pt idx="2417">
                  <c:v>12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7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3</c:v>
                </c:pt>
                <c:pt idx="2427">
                  <c:v>6</c:v>
                </c:pt>
                <c:pt idx="2428">
                  <c:v>3</c:v>
                </c:pt>
                <c:pt idx="2429">
                  <c:v>2</c:v>
                </c:pt>
                <c:pt idx="2430">
                  <c:v>1</c:v>
                </c:pt>
                <c:pt idx="2431">
                  <c:v>2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3</c:v>
                </c:pt>
                <c:pt idx="2437">
                  <c:v>6</c:v>
                </c:pt>
                <c:pt idx="2438">
                  <c:v>1</c:v>
                </c:pt>
                <c:pt idx="2439">
                  <c:v>2</c:v>
                </c:pt>
                <c:pt idx="2440">
                  <c:v>1</c:v>
                </c:pt>
                <c:pt idx="2441">
                  <c:v>5</c:v>
                </c:pt>
                <c:pt idx="2442">
                  <c:v>2</c:v>
                </c:pt>
                <c:pt idx="2443">
                  <c:v>3</c:v>
                </c:pt>
                <c:pt idx="2444">
                  <c:v>1</c:v>
                </c:pt>
                <c:pt idx="2445">
                  <c:v>2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2</c:v>
                </c:pt>
                <c:pt idx="2450">
                  <c:v>3</c:v>
                </c:pt>
                <c:pt idx="2451">
                  <c:v>12</c:v>
                </c:pt>
                <c:pt idx="2452">
                  <c:v>2</c:v>
                </c:pt>
                <c:pt idx="2453">
                  <c:v>1</c:v>
                </c:pt>
                <c:pt idx="2454">
                  <c:v>1</c:v>
                </c:pt>
                <c:pt idx="2455">
                  <c:v>7</c:v>
                </c:pt>
                <c:pt idx="2456">
                  <c:v>6</c:v>
                </c:pt>
                <c:pt idx="2457">
                  <c:v>8</c:v>
                </c:pt>
                <c:pt idx="2458">
                  <c:v>1</c:v>
                </c:pt>
                <c:pt idx="2459">
                  <c:v>24</c:v>
                </c:pt>
                <c:pt idx="2460">
                  <c:v>102</c:v>
                </c:pt>
                <c:pt idx="2461">
                  <c:v>5</c:v>
                </c:pt>
                <c:pt idx="2462">
                  <c:v>1</c:v>
                </c:pt>
                <c:pt idx="2463">
                  <c:v>8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18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35</c:v>
                </c:pt>
                <c:pt idx="2478">
                  <c:v>1</c:v>
                </c:pt>
                <c:pt idx="2479">
                  <c:v>2</c:v>
                </c:pt>
                <c:pt idx="2480">
                  <c:v>2</c:v>
                </c:pt>
                <c:pt idx="2481">
                  <c:v>6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4</c:v>
                </c:pt>
                <c:pt idx="2491">
                  <c:v>5</c:v>
                </c:pt>
                <c:pt idx="2492">
                  <c:v>1</c:v>
                </c:pt>
                <c:pt idx="2493">
                  <c:v>6</c:v>
                </c:pt>
                <c:pt idx="2494">
                  <c:v>1</c:v>
                </c:pt>
                <c:pt idx="2495">
                  <c:v>12</c:v>
                </c:pt>
                <c:pt idx="2496">
                  <c:v>3</c:v>
                </c:pt>
                <c:pt idx="2497">
                  <c:v>7</c:v>
                </c:pt>
                <c:pt idx="2498">
                  <c:v>1</c:v>
                </c:pt>
                <c:pt idx="2499">
                  <c:v>8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18</c:v>
                </c:pt>
                <c:pt idx="2505">
                  <c:v>1</c:v>
                </c:pt>
                <c:pt idx="2506">
                  <c:v>4</c:v>
                </c:pt>
                <c:pt idx="2507">
                  <c:v>5</c:v>
                </c:pt>
                <c:pt idx="2508">
                  <c:v>39</c:v>
                </c:pt>
                <c:pt idx="2509">
                  <c:v>4</c:v>
                </c:pt>
                <c:pt idx="2510">
                  <c:v>3</c:v>
                </c:pt>
                <c:pt idx="2511">
                  <c:v>10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3</c:v>
                </c:pt>
                <c:pt idx="2516">
                  <c:v>38</c:v>
                </c:pt>
                <c:pt idx="2517">
                  <c:v>1</c:v>
                </c:pt>
                <c:pt idx="2518">
                  <c:v>1</c:v>
                </c:pt>
                <c:pt idx="2519">
                  <c:v>30</c:v>
                </c:pt>
                <c:pt idx="2520">
                  <c:v>1</c:v>
                </c:pt>
                <c:pt idx="2521">
                  <c:v>3</c:v>
                </c:pt>
                <c:pt idx="2522">
                  <c:v>1</c:v>
                </c:pt>
                <c:pt idx="2523">
                  <c:v>1</c:v>
                </c:pt>
                <c:pt idx="2524">
                  <c:v>25</c:v>
                </c:pt>
                <c:pt idx="2525">
                  <c:v>5</c:v>
                </c:pt>
                <c:pt idx="2526">
                  <c:v>1</c:v>
                </c:pt>
                <c:pt idx="2527">
                  <c:v>2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6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3</c:v>
                </c:pt>
                <c:pt idx="2537">
                  <c:v>3</c:v>
                </c:pt>
                <c:pt idx="2538">
                  <c:v>5</c:v>
                </c:pt>
                <c:pt idx="2539">
                  <c:v>1</c:v>
                </c:pt>
                <c:pt idx="2540">
                  <c:v>1</c:v>
                </c:pt>
                <c:pt idx="2541">
                  <c:v>2</c:v>
                </c:pt>
                <c:pt idx="2542">
                  <c:v>1</c:v>
                </c:pt>
                <c:pt idx="2543">
                  <c:v>2</c:v>
                </c:pt>
                <c:pt idx="2544">
                  <c:v>1</c:v>
                </c:pt>
                <c:pt idx="2545">
                  <c:v>2</c:v>
                </c:pt>
                <c:pt idx="2546">
                  <c:v>2</c:v>
                </c:pt>
                <c:pt idx="2547">
                  <c:v>2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4</c:v>
                </c:pt>
                <c:pt idx="2552">
                  <c:v>1</c:v>
                </c:pt>
                <c:pt idx="2553">
                  <c:v>2</c:v>
                </c:pt>
                <c:pt idx="2554">
                  <c:v>1</c:v>
                </c:pt>
                <c:pt idx="2555">
                  <c:v>5</c:v>
                </c:pt>
                <c:pt idx="2556">
                  <c:v>1</c:v>
                </c:pt>
                <c:pt idx="2557">
                  <c:v>2</c:v>
                </c:pt>
                <c:pt idx="2558">
                  <c:v>1</c:v>
                </c:pt>
                <c:pt idx="2559">
                  <c:v>4</c:v>
                </c:pt>
                <c:pt idx="2560">
                  <c:v>4</c:v>
                </c:pt>
                <c:pt idx="2561">
                  <c:v>1</c:v>
                </c:pt>
                <c:pt idx="2562">
                  <c:v>1</c:v>
                </c:pt>
                <c:pt idx="2563">
                  <c:v>2</c:v>
                </c:pt>
                <c:pt idx="2564">
                  <c:v>5</c:v>
                </c:pt>
                <c:pt idx="2565">
                  <c:v>30</c:v>
                </c:pt>
                <c:pt idx="2566">
                  <c:v>1</c:v>
                </c:pt>
                <c:pt idx="2567">
                  <c:v>4</c:v>
                </c:pt>
                <c:pt idx="2568">
                  <c:v>2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3</c:v>
                </c:pt>
                <c:pt idx="2573">
                  <c:v>2</c:v>
                </c:pt>
                <c:pt idx="2574">
                  <c:v>2</c:v>
                </c:pt>
                <c:pt idx="2575">
                  <c:v>1</c:v>
                </c:pt>
                <c:pt idx="2576">
                  <c:v>5</c:v>
                </c:pt>
                <c:pt idx="2577">
                  <c:v>4</c:v>
                </c:pt>
                <c:pt idx="2578">
                  <c:v>1</c:v>
                </c:pt>
                <c:pt idx="2579">
                  <c:v>1</c:v>
                </c:pt>
                <c:pt idx="2580">
                  <c:v>49</c:v>
                </c:pt>
                <c:pt idx="2581">
                  <c:v>1</c:v>
                </c:pt>
                <c:pt idx="2582">
                  <c:v>1</c:v>
                </c:pt>
                <c:pt idx="2583">
                  <c:v>10</c:v>
                </c:pt>
                <c:pt idx="2584">
                  <c:v>1</c:v>
                </c:pt>
                <c:pt idx="2585">
                  <c:v>3</c:v>
                </c:pt>
                <c:pt idx="2586">
                  <c:v>3</c:v>
                </c:pt>
                <c:pt idx="2587">
                  <c:v>1</c:v>
                </c:pt>
                <c:pt idx="2588">
                  <c:v>1</c:v>
                </c:pt>
                <c:pt idx="2589">
                  <c:v>3</c:v>
                </c:pt>
                <c:pt idx="2590">
                  <c:v>1</c:v>
                </c:pt>
                <c:pt idx="2591">
                  <c:v>3</c:v>
                </c:pt>
                <c:pt idx="2592">
                  <c:v>1</c:v>
                </c:pt>
                <c:pt idx="2593">
                  <c:v>3</c:v>
                </c:pt>
                <c:pt idx="2594">
                  <c:v>1</c:v>
                </c:pt>
                <c:pt idx="2595">
                  <c:v>2</c:v>
                </c:pt>
                <c:pt idx="2596">
                  <c:v>2</c:v>
                </c:pt>
                <c:pt idx="2597">
                  <c:v>1</c:v>
                </c:pt>
                <c:pt idx="2598">
                  <c:v>1</c:v>
                </c:pt>
                <c:pt idx="2599">
                  <c:v>4</c:v>
                </c:pt>
                <c:pt idx="2600">
                  <c:v>1</c:v>
                </c:pt>
                <c:pt idx="2601">
                  <c:v>3</c:v>
                </c:pt>
                <c:pt idx="2602">
                  <c:v>3</c:v>
                </c:pt>
                <c:pt idx="2603">
                  <c:v>1</c:v>
                </c:pt>
                <c:pt idx="2604">
                  <c:v>2</c:v>
                </c:pt>
                <c:pt idx="2605">
                  <c:v>3</c:v>
                </c:pt>
                <c:pt idx="2606">
                  <c:v>2</c:v>
                </c:pt>
                <c:pt idx="2607">
                  <c:v>2</c:v>
                </c:pt>
                <c:pt idx="2608">
                  <c:v>5</c:v>
                </c:pt>
                <c:pt idx="2609">
                  <c:v>1</c:v>
                </c:pt>
                <c:pt idx="2610">
                  <c:v>3</c:v>
                </c:pt>
                <c:pt idx="2611">
                  <c:v>3</c:v>
                </c:pt>
                <c:pt idx="2612">
                  <c:v>1</c:v>
                </c:pt>
                <c:pt idx="2613">
                  <c:v>1</c:v>
                </c:pt>
                <c:pt idx="2614">
                  <c:v>2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2</c:v>
                </c:pt>
                <c:pt idx="2621">
                  <c:v>16</c:v>
                </c:pt>
                <c:pt idx="2622">
                  <c:v>4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2</c:v>
                </c:pt>
                <c:pt idx="2630">
                  <c:v>9</c:v>
                </c:pt>
                <c:pt idx="2631">
                  <c:v>358</c:v>
                </c:pt>
                <c:pt idx="2632">
                  <c:v>4</c:v>
                </c:pt>
                <c:pt idx="2633">
                  <c:v>2</c:v>
                </c:pt>
                <c:pt idx="2634">
                  <c:v>1</c:v>
                </c:pt>
                <c:pt idx="2635">
                  <c:v>6</c:v>
                </c:pt>
                <c:pt idx="2636">
                  <c:v>3</c:v>
                </c:pt>
                <c:pt idx="2637">
                  <c:v>1</c:v>
                </c:pt>
                <c:pt idx="2638">
                  <c:v>1</c:v>
                </c:pt>
                <c:pt idx="2639">
                  <c:v>2</c:v>
                </c:pt>
                <c:pt idx="2640">
                  <c:v>3</c:v>
                </c:pt>
                <c:pt idx="2641">
                  <c:v>16</c:v>
                </c:pt>
                <c:pt idx="2642">
                  <c:v>2</c:v>
                </c:pt>
                <c:pt idx="2643">
                  <c:v>2</c:v>
                </c:pt>
                <c:pt idx="2644">
                  <c:v>1</c:v>
                </c:pt>
                <c:pt idx="2645">
                  <c:v>2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4</c:v>
                </c:pt>
                <c:pt idx="2651">
                  <c:v>1</c:v>
                </c:pt>
                <c:pt idx="2652">
                  <c:v>6</c:v>
                </c:pt>
                <c:pt idx="2653">
                  <c:v>1</c:v>
                </c:pt>
                <c:pt idx="2654">
                  <c:v>3</c:v>
                </c:pt>
                <c:pt idx="2655">
                  <c:v>4</c:v>
                </c:pt>
                <c:pt idx="2656">
                  <c:v>3</c:v>
                </c:pt>
                <c:pt idx="2657">
                  <c:v>1</c:v>
                </c:pt>
                <c:pt idx="2658">
                  <c:v>2</c:v>
                </c:pt>
                <c:pt idx="2659">
                  <c:v>1</c:v>
                </c:pt>
                <c:pt idx="2660">
                  <c:v>2</c:v>
                </c:pt>
                <c:pt idx="2661">
                  <c:v>1</c:v>
                </c:pt>
                <c:pt idx="2662">
                  <c:v>6</c:v>
                </c:pt>
                <c:pt idx="2663">
                  <c:v>1</c:v>
                </c:pt>
                <c:pt idx="2664">
                  <c:v>2</c:v>
                </c:pt>
                <c:pt idx="2665">
                  <c:v>3</c:v>
                </c:pt>
                <c:pt idx="2666">
                  <c:v>2</c:v>
                </c:pt>
                <c:pt idx="2667">
                  <c:v>2</c:v>
                </c:pt>
                <c:pt idx="2668">
                  <c:v>3</c:v>
                </c:pt>
                <c:pt idx="2669">
                  <c:v>28</c:v>
                </c:pt>
                <c:pt idx="2670">
                  <c:v>1</c:v>
                </c:pt>
                <c:pt idx="2671">
                  <c:v>13</c:v>
                </c:pt>
                <c:pt idx="2672">
                  <c:v>3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2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3</c:v>
                </c:pt>
                <c:pt idx="2681">
                  <c:v>1</c:v>
                </c:pt>
                <c:pt idx="2682">
                  <c:v>2</c:v>
                </c:pt>
                <c:pt idx="2683">
                  <c:v>7</c:v>
                </c:pt>
                <c:pt idx="2684">
                  <c:v>1</c:v>
                </c:pt>
                <c:pt idx="2685">
                  <c:v>1</c:v>
                </c:pt>
                <c:pt idx="2686">
                  <c:v>2</c:v>
                </c:pt>
                <c:pt idx="2687">
                  <c:v>5</c:v>
                </c:pt>
                <c:pt idx="2688">
                  <c:v>15</c:v>
                </c:pt>
                <c:pt idx="2689">
                  <c:v>5</c:v>
                </c:pt>
                <c:pt idx="2690">
                  <c:v>3</c:v>
                </c:pt>
                <c:pt idx="2691">
                  <c:v>1</c:v>
                </c:pt>
                <c:pt idx="2692">
                  <c:v>2</c:v>
                </c:pt>
                <c:pt idx="2693">
                  <c:v>2</c:v>
                </c:pt>
                <c:pt idx="2694">
                  <c:v>1</c:v>
                </c:pt>
                <c:pt idx="2695">
                  <c:v>22</c:v>
                </c:pt>
                <c:pt idx="2696">
                  <c:v>1</c:v>
                </c:pt>
                <c:pt idx="2697">
                  <c:v>5</c:v>
                </c:pt>
                <c:pt idx="2698">
                  <c:v>1</c:v>
                </c:pt>
                <c:pt idx="2699">
                  <c:v>1</c:v>
                </c:pt>
                <c:pt idx="2700">
                  <c:v>3</c:v>
                </c:pt>
                <c:pt idx="2701">
                  <c:v>1</c:v>
                </c:pt>
                <c:pt idx="2702">
                  <c:v>2</c:v>
                </c:pt>
                <c:pt idx="2703">
                  <c:v>94</c:v>
                </c:pt>
                <c:pt idx="2704">
                  <c:v>1</c:v>
                </c:pt>
                <c:pt idx="2705">
                  <c:v>1</c:v>
                </c:pt>
                <c:pt idx="2706">
                  <c:v>2</c:v>
                </c:pt>
                <c:pt idx="2707">
                  <c:v>1</c:v>
                </c:pt>
                <c:pt idx="2708">
                  <c:v>4</c:v>
                </c:pt>
                <c:pt idx="2709">
                  <c:v>1492</c:v>
                </c:pt>
                <c:pt idx="2710">
                  <c:v>59</c:v>
                </c:pt>
                <c:pt idx="2711">
                  <c:v>2</c:v>
                </c:pt>
                <c:pt idx="2712">
                  <c:v>3</c:v>
                </c:pt>
                <c:pt idx="2713">
                  <c:v>1</c:v>
                </c:pt>
                <c:pt idx="2714">
                  <c:v>4</c:v>
                </c:pt>
                <c:pt idx="2715">
                  <c:v>1</c:v>
                </c:pt>
                <c:pt idx="2716">
                  <c:v>4</c:v>
                </c:pt>
                <c:pt idx="2717">
                  <c:v>1</c:v>
                </c:pt>
                <c:pt idx="2718">
                  <c:v>10</c:v>
                </c:pt>
                <c:pt idx="2719">
                  <c:v>1</c:v>
                </c:pt>
                <c:pt idx="2720">
                  <c:v>1</c:v>
                </c:pt>
                <c:pt idx="2721">
                  <c:v>6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16</c:v>
                </c:pt>
                <c:pt idx="2726">
                  <c:v>4</c:v>
                </c:pt>
                <c:pt idx="2727">
                  <c:v>1</c:v>
                </c:pt>
                <c:pt idx="2728">
                  <c:v>1</c:v>
                </c:pt>
                <c:pt idx="2729">
                  <c:v>2</c:v>
                </c:pt>
                <c:pt idx="2730">
                  <c:v>1</c:v>
                </c:pt>
                <c:pt idx="2731">
                  <c:v>2</c:v>
                </c:pt>
                <c:pt idx="2732">
                  <c:v>2</c:v>
                </c:pt>
                <c:pt idx="2733">
                  <c:v>20</c:v>
                </c:pt>
                <c:pt idx="2734">
                  <c:v>1</c:v>
                </c:pt>
                <c:pt idx="2735">
                  <c:v>2</c:v>
                </c:pt>
                <c:pt idx="2736">
                  <c:v>1</c:v>
                </c:pt>
                <c:pt idx="2737">
                  <c:v>1</c:v>
                </c:pt>
                <c:pt idx="2738">
                  <c:v>3</c:v>
                </c:pt>
                <c:pt idx="2739">
                  <c:v>3</c:v>
                </c:pt>
                <c:pt idx="2740">
                  <c:v>3</c:v>
                </c:pt>
                <c:pt idx="2741">
                  <c:v>2</c:v>
                </c:pt>
                <c:pt idx="2742">
                  <c:v>2</c:v>
                </c:pt>
                <c:pt idx="2743">
                  <c:v>32</c:v>
                </c:pt>
                <c:pt idx="2744">
                  <c:v>4</c:v>
                </c:pt>
                <c:pt idx="2745">
                  <c:v>1</c:v>
                </c:pt>
                <c:pt idx="2746">
                  <c:v>1</c:v>
                </c:pt>
                <c:pt idx="2747">
                  <c:v>5</c:v>
                </c:pt>
                <c:pt idx="2748">
                  <c:v>3</c:v>
                </c:pt>
                <c:pt idx="2749">
                  <c:v>4</c:v>
                </c:pt>
                <c:pt idx="2750">
                  <c:v>1</c:v>
                </c:pt>
                <c:pt idx="2751">
                  <c:v>38</c:v>
                </c:pt>
                <c:pt idx="2752">
                  <c:v>1</c:v>
                </c:pt>
                <c:pt idx="2753">
                  <c:v>3</c:v>
                </c:pt>
                <c:pt idx="2754">
                  <c:v>1</c:v>
                </c:pt>
                <c:pt idx="2755">
                  <c:v>1</c:v>
                </c:pt>
                <c:pt idx="2756">
                  <c:v>841</c:v>
                </c:pt>
                <c:pt idx="2757">
                  <c:v>1</c:v>
                </c:pt>
                <c:pt idx="2758">
                  <c:v>2</c:v>
                </c:pt>
                <c:pt idx="2759">
                  <c:v>1</c:v>
                </c:pt>
                <c:pt idx="2760">
                  <c:v>80</c:v>
                </c:pt>
                <c:pt idx="2761">
                  <c:v>3</c:v>
                </c:pt>
                <c:pt idx="2762">
                  <c:v>4</c:v>
                </c:pt>
                <c:pt idx="2763">
                  <c:v>97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4</c:v>
                </c:pt>
                <c:pt idx="2768">
                  <c:v>2</c:v>
                </c:pt>
                <c:pt idx="2769">
                  <c:v>1</c:v>
                </c:pt>
                <c:pt idx="2770">
                  <c:v>13</c:v>
                </c:pt>
                <c:pt idx="2771">
                  <c:v>2</c:v>
                </c:pt>
                <c:pt idx="2772">
                  <c:v>57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2</c:v>
                </c:pt>
                <c:pt idx="2777">
                  <c:v>1</c:v>
                </c:pt>
                <c:pt idx="2778">
                  <c:v>4</c:v>
                </c:pt>
                <c:pt idx="2779">
                  <c:v>1</c:v>
                </c:pt>
                <c:pt idx="2780">
                  <c:v>7</c:v>
                </c:pt>
                <c:pt idx="2781">
                  <c:v>1</c:v>
                </c:pt>
                <c:pt idx="2782">
                  <c:v>9</c:v>
                </c:pt>
                <c:pt idx="2783">
                  <c:v>1</c:v>
                </c:pt>
                <c:pt idx="2784">
                  <c:v>2</c:v>
                </c:pt>
                <c:pt idx="2785">
                  <c:v>1</c:v>
                </c:pt>
                <c:pt idx="2786">
                  <c:v>4</c:v>
                </c:pt>
                <c:pt idx="2787">
                  <c:v>9</c:v>
                </c:pt>
                <c:pt idx="2788">
                  <c:v>1</c:v>
                </c:pt>
                <c:pt idx="2789">
                  <c:v>10</c:v>
                </c:pt>
                <c:pt idx="2790">
                  <c:v>1</c:v>
                </c:pt>
                <c:pt idx="2791">
                  <c:v>529</c:v>
                </c:pt>
                <c:pt idx="2792">
                  <c:v>1</c:v>
                </c:pt>
                <c:pt idx="2793">
                  <c:v>1</c:v>
                </c:pt>
                <c:pt idx="2794">
                  <c:v>2</c:v>
                </c:pt>
                <c:pt idx="2795">
                  <c:v>1</c:v>
                </c:pt>
                <c:pt idx="2796">
                  <c:v>2</c:v>
                </c:pt>
                <c:pt idx="2797">
                  <c:v>1</c:v>
                </c:pt>
                <c:pt idx="2798">
                  <c:v>4</c:v>
                </c:pt>
                <c:pt idx="2799">
                  <c:v>1</c:v>
                </c:pt>
                <c:pt idx="2800">
                  <c:v>11</c:v>
                </c:pt>
                <c:pt idx="2801">
                  <c:v>2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5</c:v>
                </c:pt>
                <c:pt idx="2806">
                  <c:v>1</c:v>
                </c:pt>
                <c:pt idx="2807">
                  <c:v>3</c:v>
                </c:pt>
                <c:pt idx="2808">
                  <c:v>2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5</c:v>
                </c:pt>
                <c:pt idx="2813">
                  <c:v>2</c:v>
                </c:pt>
                <c:pt idx="2814">
                  <c:v>15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4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2</c:v>
                </c:pt>
                <c:pt idx="2826">
                  <c:v>1</c:v>
                </c:pt>
                <c:pt idx="2827">
                  <c:v>3</c:v>
                </c:pt>
                <c:pt idx="2828">
                  <c:v>1</c:v>
                </c:pt>
                <c:pt idx="2829">
                  <c:v>3</c:v>
                </c:pt>
                <c:pt idx="2830">
                  <c:v>13</c:v>
                </c:pt>
                <c:pt idx="2831">
                  <c:v>1</c:v>
                </c:pt>
                <c:pt idx="2832">
                  <c:v>1</c:v>
                </c:pt>
                <c:pt idx="2833">
                  <c:v>4</c:v>
                </c:pt>
                <c:pt idx="2834">
                  <c:v>4</c:v>
                </c:pt>
                <c:pt idx="2835">
                  <c:v>3</c:v>
                </c:pt>
                <c:pt idx="2836">
                  <c:v>1</c:v>
                </c:pt>
                <c:pt idx="2837">
                  <c:v>1</c:v>
                </c:pt>
                <c:pt idx="2838">
                  <c:v>2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2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2</c:v>
                </c:pt>
                <c:pt idx="2853">
                  <c:v>2</c:v>
                </c:pt>
                <c:pt idx="2854">
                  <c:v>2</c:v>
                </c:pt>
                <c:pt idx="2855">
                  <c:v>1</c:v>
                </c:pt>
                <c:pt idx="2856">
                  <c:v>1</c:v>
                </c:pt>
                <c:pt idx="2857">
                  <c:v>3</c:v>
                </c:pt>
                <c:pt idx="2858">
                  <c:v>1</c:v>
                </c:pt>
                <c:pt idx="2859">
                  <c:v>2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5</c:v>
                </c:pt>
                <c:pt idx="2864">
                  <c:v>1</c:v>
                </c:pt>
                <c:pt idx="2865">
                  <c:v>1</c:v>
                </c:pt>
                <c:pt idx="2866">
                  <c:v>2</c:v>
                </c:pt>
                <c:pt idx="2867">
                  <c:v>2</c:v>
                </c:pt>
                <c:pt idx="2868">
                  <c:v>1</c:v>
                </c:pt>
                <c:pt idx="2869">
                  <c:v>7</c:v>
                </c:pt>
                <c:pt idx="2870">
                  <c:v>1</c:v>
                </c:pt>
                <c:pt idx="2871">
                  <c:v>1</c:v>
                </c:pt>
                <c:pt idx="2872">
                  <c:v>2</c:v>
                </c:pt>
                <c:pt idx="2873">
                  <c:v>1</c:v>
                </c:pt>
                <c:pt idx="2874">
                  <c:v>2</c:v>
                </c:pt>
                <c:pt idx="2875">
                  <c:v>2</c:v>
                </c:pt>
                <c:pt idx="2876">
                  <c:v>6</c:v>
                </c:pt>
                <c:pt idx="2877">
                  <c:v>3</c:v>
                </c:pt>
                <c:pt idx="2878">
                  <c:v>3</c:v>
                </c:pt>
                <c:pt idx="2879">
                  <c:v>1</c:v>
                </c:pt>
                <c:pt idx="2880">
                  <c:v>2</c:v>
                </c:pt>
                <c:pt idx="2881">
                  <c:v>4</c:v>
                </c:pt>
                <c:pt idx="2882">
                  <c:v>2</c:v>
                </c:pt>
                <c:pt idx="2883">
                  <c:v>2</c:v>
                </c:pt>
                <c:pt idx="2884">
                  <c:v>4</c:v>
                </c:pt>
                <c:pt idx="2885">
                  <c:v>1</c:v>
                </c:pt>
                <c:pt idx="2886">
                  <c:v>1</c:v>
                </c:pt>
                <c:pt idx="2887">
                  <c:v>3</c:v>
                </c:pt>
                <c:pt idx="2888">
                  <c:v>2</c:v>
                </c:pt>
                <c:pt idx="2889">
                  <c:v>1</c:v>
                </c:pt>
                <c:pt idx="2890">
                  <c:v>2</c:v>
                </c:pt>
                <c:pt idx="2891">
                  <c:v>2</c:v>
                </c:pt>
                <c:pt idx="2892">
                  <c:v>2</c:v>
                </c:pt>
                <c:pt idx="2893">
                  <c:v>6</c:v>
                </c:pt>
                <c:pt idx="2894">
                  <c:v>1</c:v>
                </c:pt>
                <c:pt idx="2895">
                  <c:v>1</c:v>
                </c:pt>
                <c:pt idx="2896">
                  <c:v>24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2</c:v>
                </c:pt>
                <c:pt idx="2905">
                  <c:v>1</c:v>
                </c:pt>
                <c:pt idx="2906">
                  <c:v>3</c:v>
                </c:pt>
                <c:pt idx="2907">
                  <c:v>7</c:v>
                </c:pt>
                <c:pt idx="2908">
                  <c:v>1</c:v>
                </c:pt>
                <c:pt idx="2909">
                  <c:v>1</c:v>
                </c:pt>
                <c:pt idx="2910">
                  <c:v>2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6</c:v>
                </c:pt>
                <c:pt idx="2917">
                  <c:v>3</c:v>
                </c:pt>
                <c:pt idx="2918">
                  <c:v>1</c:v>
                </c:pt>
                <c:pt idx="2919">
                  <c:v>3</c:v>
                </c:pt>
                <c:pt idx="2920">
                  <c:v>4</c:v>
                </c:pt>
                <c:pt idx="2921">
                  <c:v>7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3</c:v>
                </c:pt>
                <c:pt idx="2926">
                  <c:v>8</c:v>
                </c:pt>
                <c:pt idx="2927">
                  <c:v>5</c:v>
                </c:pt>
                <c:pt idx="2928">
                  <c:v>4</c:v>
                </c:pt>
                <c:pt idx="2929">
                  <c:v>1</c:v>
                </c:pt>
                <c:pt idx="2930">
                  <c:v>3</c:v>
                </c:pt>
                <c:pt idx="2931">
                  <c:v>1</c:v>
                </c:pt>
                <c:pt idx="2932">
                  <c:v>2</c:v>
                </c:pt>
                <c:pt idx="2933">
                  <c:v>5</c:v>
                </c:pt>
                <c:pt idx="2934">
                  <c:v>2</c:v>
                </c:pt>
                <c:pt idx="2935">
                  <c:v>1</c:v>
                </c:pt>
                <c:pt idx="2936">
                  <c:v>1</c:v>
                </c:pt>
                <c:pt idx="2937">
                  <c:v>3</c:v>
                </c:pt>
                <c:pt idx="2938">
                  <c:v>1</c:v>
                </c:pt>
                <c:pt idx="2939">
                  <c:v>1</c:v>
                </c:pt>
                <c:pt idx="2940">
                  <c:v>2</c:v>
                </c:pt>
                <c:pt idx="2941">
                  <c:v>2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5</c:v>
                </c:pt>
                <c:pt idx="2946">
                  <c:v>1</c:v>
                </c:pt>
                <c:pt idx="2947">
                  <c:v>6</c:v>
                </c:pt>
                <c:pt idx="2948">
                  <c:v>3</c:v>
                </c:pt>
                <c:pt idx="2949">
                  <c:v>1</c:v>
                </c:pt>
                <c:pt idx="2950">
                  <c:v>2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2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5</c:v>
                </c:pt>
                <c:pt idx="2959">
                  <c:v>1</c:v>
                </c:pt>
                <c:pt idx="2960">
                  <c:v>1</c:v>
                </c:pt>
                <c:pt idx="2961">
                  <c:v>4</c:v>
                </c:pt>
                <c:pt idx="2962">
                  <c:v>1</c:v>
                </c:pt>
                <c:pt idx="2963">
                  <c:v>3</c:v>
                </c:pt>
                <c:pt idx="2964">
                  <c:v>1</c:v>
                </c:pt>
                <c:pt idx="2965">
                  <c:v>1</c:v>
                </c:pt>
                <c:pt idx="2966">
                  <c:v>2</c:v>
                </c:pt>
                <c:pt idx="2967">
                  <c:v>2</c:v>
                </c:pt>
                <c:pt idx="2968">
                  <c:v>4</c:v>
                </c:pt>
                <c:pt idx="2969">
                  <c:v>4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3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2</c:v>
                </c:pt>
                <c:pt idx="2979">
                  <c:v>1</c:v>
                </c:pt>
                <c:pt idx="2980">
                  <c:v>1</c:v>
                </c:pt>
                <c:pt idx="2981">
                  <c:v>4</c:v>
                </c:pt>
                <c:pt idx="2982">
                  <c:v>1</c:v>
                </c:pt>
                <c:pt idx="2983">
                  <c:v>8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2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2</c:v>
                </c:pt>
                <c:pt idx="2993">
                  <c:v>1</c:v>
                </c:pt>
                <c:pt idx="2994">
                  <c:v>6</c:v>
                </c:pt>
                <c:pt idx="2995">
                  <c:v>3</c:v>
                </c:pt>
                <c:pt idx="2996">
                  <c:v>1</c:v>
                </c:pt>
                <c:pt idx="2997">
                  <c:v>1</c:v>
                </c:pt>
                <c:pt idx="2998">
                  <c:v>2</c:v>
                </c:pt>
                <c:pt idx="2999">
                  <c:v>1</c:v>
                </c:pt>
                <c:pt idx="3000">
                  <c:v>3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3</c:v>
                </c:pt>
                <c:pt idx="3007">
                  <c:v>1</c:v>
                </c:pt>
                <c:pt idx="3008">
                  <c:v>1</c:v>
                </c:pt>
                <c:pt idx="3009">
                  <c:v>7</c:v>
                </c:pt>
                <c:pt idx="3010">
                  <c:v>1</c:v>
                </c:pt>
                <c:pt idx="3011">
                  <c:v>3</c:v>
                </c:pt>
                <c:pt idx="3012">
                  <c:v>5</c:v>
                </c:pt>
                <c:pt idx="3013">
                  <c:v>10</c:v>
                </c:pt>
                <c:pt idx="3014">
                  <c:v>1</c:v>
                </c:pt>
                <c:pt idx="3015">
                  <c:v>7</c:v>
                </c:pt>
                <c:pt idx="3016">
                  <c:v>1</c:v>
                </c:pt>
                <c:pt idx="3017">
                  <c:v>1</c:v>
                </c:pt>
                <c:pt idx="3018">
                  <c:v>5</c:v>
                </c:pt>
                <c:pt idx="3019">
                  <c:v>2</c:v>
                </c:pt>
                <c:pt idx="3020">
                  <c:v>1</c:v>
                </c:pt>
                <c:pt idx="3021">
                  <c:v>2</c:v>
                </c:pt>
                <c:pt idx="3022">
                  <c:v>1</c:v>
                </c:pt>
                <c:pt idx="3023">
                  <c:v>3</c:v>
                </c:pt>
                <c:pt idx="3024">
                  <c:v>25</c:v>
                </c:pt>
                <c:pt idx="3025">
                  <c:v>1</c:v>
                </c:pt>
                <c:pt idx="3026">
                  <c:v>10</c:v>
                </c:pt>
                <c:pt idx="3027">
                  <c:v>1</c:v>
                </c:pt>
                <c:pt idx="3028">
                  <c:v>8</c:v>
                </c:pt>
                <c:pt idx="3029">
                  <c:v>2</c:v>
                </c:pt>
                <c:pt idx="3030">
                  <c:v>4</c:v>
                </c:pt>
                <c:pt idx="3031">
                  <c:v>2</c:v>
                </c:pt>
                <c:pt idx="3032">
                  <c:v>75</c:v>
                </c:pt>
                <c:pt idx="3033">
                  <c:v>10</c:v>
                </c:pt>
                <c:pt idx="3034">
                  <c:v>8</c:v>
                </c:pt>
                <c:pt idx="3035">
                  <c:v>20</c:v>
                </c:pt>
                <c:pt idx="3036">
                  <c:v>1</c:v>
                </c:pt>
                <c:pt idx="3037">
                  <c:v>2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2</c:v>
                </c:pt>
                <c:pt idx="3043">
                  <c:v>3</c:v>
                </c:pt>
                <c:pt idx="3044">
                  <c:v>2</c:v>
                </c:pt>
                <c:pt idx="3045">
                  <c:v>3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2</c:v>
                </c:pt>
                <c:pt idx="3050">
                  <c:v>1</c:v>
                </c:pt>
                <c:pt idx="3051">
                  <c:v>1</c:v>
                </c:pt>
                <c:pt idx="3052">
                  <c:v>32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5</c:v>
                </c:pt>
                <c:pt idx="3057">
                  <c:v>2</c:v>
                </c:pt>
                <c:pt idx="3058">
                  <c:v>2</c:v>
                </c:pt>
                <c:pt idx="3059">
                  <c:v>3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2</c:v>
                </c:pt>
                <c:pt idx="3067">
                  <c:v>1</c:v>
                </c:pt>
                <c:pt idx="3068">
                  <c:v>3</c:v>
                </c:pt>
                <c:pt idx="3069">
                  <c:v>7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2</c:v>
                </c:pt>
                <c:pt idx="3075">
                  <c:v>2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3</c:v>
                </c:pt>
                <c:pt idx="3080">
                  <c:v>65</c:v>
                </c:pt>
                <c:pt idx="3081">
                  <c:v>1</c:v>
                </c:pt>
                <c:pt idx="3082">
                  <c:v>2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164</c:v>
                </c:pt>
                <c:pt idx="3087">
                  <c:v>467</c:v>
                </c:pt>
                <c:pt idx="3088">
                  <c:v>8</c:v>
                </c:pt>
                <c:pt idx="3089">
                  <c:v>1</c:v>
                </c:pt>
                <c:pt idx="3090">
                  <c:v>2</c:v>
                </c:pt>
                <c:pt idx="3091">
                  <c:v>1</c:v>
                </c:pt>
                <c:pt idx="3092">
                  <c:v>259</c:v>
                </c:pt>
                <c:pt idx="3093">
                  <c:v>34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3</c:v>
                </c:pt>
                <c:pt idx="3098">
                  <c:v>1</c:v>
                </c:pt>
                <c:pt idx="3099">
                  <c:v>2</c:v>
                </c:pt>
                <c:pt idx="3100">
                  <c:v>2</c:v>
                </c:pt>
                <c:pt idx="3101">
                  <c:v>1</c:v>
                </c:pt>
                <c:pt idx="3102">
                  <c:v>1</c:v>
                </c:pt>
                <c:pt idx="3103">
                  <c:v>13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2</c:v>
                </c:pt>
                <c:pt idx="3108">
                  <c:v>3</c:v>
                </c:pt>
                <c:pt idx="3109">
                  <c:v>1</c:v>
                </c:pt>
                <c:pt idx="3110">
                  <c:v>1</c:v>
                </c:pt>
                <c:pt idx="3111">
                  <c:v>4</c:v>
                </c:pt>
                <c:pt idx="3112">
                  <c:v>1</c:v>
                </c:pt>
                <c:pt idx="3113">
                  <c:v>2</c:v>
                </c:pt>
                <c:pt idx="3114">
                  <c:v>1</c:v>
                </c:pt>
                <c:pt idx="3115">
                  <c:v>3</c:v>
                </c:pt>
                <c:pt idx="3116">
                  <c:v>11</c:v>
                </c:pt>
                <c:pt idx="3117">
                  <c:v>1</c:v>
                </c:pt>
                <c:pt idx="3118">
                  <c:v>2</c:v>
                </c:pt>
                <c:pt idx="3119">
                  <c:v>1</c:v>
                </c:pt>
                <c:pt idx="3120">
                  <c:v>1</c:v>
                </c:pt>
                <c:pt idx="3121">
                  <c:v>6</c:v>
                </c:pt>
                <c:pt idx="3122">
                  <c:v>1</c:v>
                </c:pt>
                <c:pt idx="3123">
                  <c:v>3</c:v>
                </c:pt>
                <c:pt idx="3124">
                  <c:v>1</c:v>
                </c:pt>
                <c:pt idx="3125">
                  <c:v>2</c:v>
                </c:pt>
                <c:pt idx="3126">
                  <c:v>1</c:v>
                </c:pt>
                <c:pt idx="3127">
                  <c:v>1</c:v>
                </c:pt>
                <c:pt idx="3128">
                  <c:v>8</c:v>
                </c:pt>
                <c:pt idx="3129">
                  <c:v>5</c:v>
                </c:pt>
                <c:pt idx="3130">
                  <c:v>1</c:v>
                </c:pt>
                <c:pt idx="3131">
                  <c:v>1</c:v>
                </c:pt>
                <c:pt idx="3132">
                  <c:v>4</c:v>
                </c:pt>
                <c:pt idx="3133">
                  <c:v>2</c:v>
                </c:pt>
                <c:pt idx="3134">
                  <c:v>3</c:v>
                </c:pt>
                <c:pt idx="3135">
                  <c:v>2</c:v>
                </c:pt>
                <c:pt idx="3136">
                  <c:v>5</c:v>
                </c:pt>
                <c:pt idx="3137">
                  <c:v>4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2</c:v>
                </c:pt>
                <c:pt idx="3142">
                  <c:v>1</c:v>
                </c:pt>
                <c:pt idx="3143">
                  <c:v>2</c:v>
                </c:pt>
                <c:pt idx="3144">
                  <c:v>1</c:v>
                </c:pt>
                <c:pt idx="3145">
                  <c:v>4</c:v>
                </c:pt>
                <c:pt idx="3146">
                  <c:v>1</c:v>
                </c:pt>
                <c:pt idx="3147">
                  <c:v>3</c:v>
                </c:pt>
                <c:pt idx="3148">
                  <c:v>4</c:v>
                </c:pt>
                <c:pt idx="3149">
                  <c:v>2</c:v>
                </c:pt>
                <c:pt idx="3150">
                  <c:v>2</c:v>
                </c:pt>
                <c:pt idx="3151">
                  <c:v>2</c:v>
                </c:pt>
                <c:pt idx="3152">
                  <c:v>1</c:v>
                </c:pt>
                <c:pt idx="3153">
                  <c:v>1</c:v>
                </c:pt>
                <c:pt idx="3154">
                  <c:v>7</c:v>
                </c:pt>
                <c:pt idx="3155">
                  <c:v>4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3</c:v>
                </c:pt>
                <c:pt idx="3161">
                  <c:v>1</c:v>
                </c:pt>
                <c:pt idx="3162">
                  <c:v>27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2</c:v>
                </c:pt>
                <c:pt idx="3172">
                  <c:v>3</c:v>
                </c:pt>
                <c:pt idx="3173">
                  <c:v>19</c:v>
                </c:pt>
                <c:pt idx="3174">
                  <c:v>2</c:v>
                </c:pt>
                <c:pt idx="3175">
                  <c:v>1</c:v>
                </c:pt>
                <c:pt idx="3176">
                  <c:v>2</c:v>
                </c:pt>
                <c:pt idx="3177">
                  <c:v>2</c:v>
                </c:pt>
                <c:pt idx="3178">
                  <c:v>1</c:v>
                </c:pt>
                <c:pt idx="3179">
                  <c:v>3</c:v>
                </c:pt>
                <c:pt idx="3180">
                  <c:v>1</c:v>
                </c:pt>
                <c:pt idx="3181">
                  <c:v>3</c:v>
                </c:pt>
                <c:pt idx="3182">
                  <c:v>22</c:v>
                </c:pt>
                <c:pt idx="3183">
                  <c:v>5</c:v>
                </c:pt>
                <c:pt idx="3184">
                  <c:v>1</c:v>
                </c:pt>
                <c:pt idx="3185">
                  <c:v>7</c:v>
                </c:pt>
                <c:pt idx="3186">
                  <c:v>1</c:v>
                </c:pt>
                <c:pt idx="3187">
                  <c:v>2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3</c:v>
                </c:pt>
                <c:pt idx="3192">
                  <c:v>4</c:v>
                </c:pt>
                <c:pt idx="3193">
                  <c:v>1</c:v>
                </c:pt>
                <c:pt idx="3194">
                  <c:v>1</c:v>
                </c:pt>
                <c:pt idx="3195">
                  <c:v>7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5</c:v>
                </c:pt>
                <c:pt idx="3200">
                  <c:v>2</c:v>
                </c:pt>
                <c:pt idx="3201">
                  <c:v>3</c:v>
                </c:pt>
                <c:pt idx="3202">
                  <c:v>1</c:v>
                </c:pt>
                <c:pt idx="3203">
                  <c:v>4</c:v>
                </c:pt>
                <c:pt idx="3204">
                  <c:v>5</c:v>
                </c:pt>
                <c:pt idx="3205">
                  <c:v>35</c:v>
                </c:pt>
                <c:pt idx="3206">
                  <c:v>3</c:v>
                </c:pt>
                <c:pt idx="3207">
                  <c:v>1</c:v>
                </c:pt>
                <c:pt idx="3208">
                  <c:v>6</c:v>
                </c:pt>
                <c:pt idx="3209">
                  <c:v>7</c:v>
                </c:pt>
                <c:pt idx="3210">
                  <c:v>1</c:v>
                </c:pt>
                <c:pt idx="3211">
                  <c:v>1</c:v>
                </c:pt>
                <c:pt idx="3212">
                  <c:v>5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5</c:v>
                </c:pt>
                <c:pt idx="3217">
                  <c:v>19</c:v>
                </c:pt>
                <c:pt idx="3218">
                  <c:v>1</c:v>
                </c:pt>
                <c:pt idx="3219">
                  <c:v>4</c:v>
                </c:pt>
                <c:pt idx="3220">
                  <c:v>1</c:v>
                </c:pt>
                <c:pt idx="3221">
                  <c:v>1</c:v>
                </c:pt>
                <c:pt idx="3222">
                  <c:v>3</c:v>
                </c:pt>
                <c:pt idx="3223">
                  <c:v>4</c:v>
                </c:pt>
                <c:pt idx="3224">
                  <c:v>3</c:v>
                </c:pt>
                <c:pt idx="3225">
                  <c:v>1</c:v>
                </c:pt>
                <c:pt idx="3226">
                  <c:v>3</c:v>
                </c:pt>
                <c:pt idx="3227">
                  <c:v>2</c:v>
                </c:pt>
                <c:pt idx="3228">
                  <c:v>4</c:v>
                </c:pt>
                <c:pt idx="3229">
                  <c:v>1</c:v>
                </c:pt>
                <c:pt idx="3230">
                  <c:v>3</c:v>
                </c:pt>
                <c:pt idx="3231">
                  <c:v>1</c:v>
                </c:pt>
                <c:pt idx="3232">
                  <c:v>8</c:v>
                </c:pt>
                <c:pt idx="3233">
                  <c:v>1</c:v>
                </c:pt>
                <c:pt idx="3234">
                  <c:v>1</c:v>
                </c:pt>
                <c:pt idx="3235">
                  <c:v>1</c:v>
                </c:pt>
                <c:pt idx="3236">
                  <c:v>9</c:v>
                </c:pt>
                <c:pt idx="3237">
                  <c:v>1</c:v>
                </c:pt>
                <c:pt idx="3238">
                  <c:v>2</c:v>
                </c:pt>
                <c:pt idx="3239">
                  <c:v>1</c:v>
                </c:pt>
                <c:pt idx="3240">
                  <c:v>1</c:v>
                </c:pt>
                <c:pt idx="3241">
                  <c:v>1</c:v>
                </c:pt>
                <c:pt idx="3242">
                  <c:v>5</c:v>
                </c:pt>
                <c:pt idx="3243">
                  <c:v>1</c:v>
                </c:pt>
                <c:pt idx="3244">
                  <c:v>1</c:v>
                </c:pt>
                <c:pt idx="3245">
                  <c:v>2</c:v>
                </c:pt>
                <c:pt idx="3246">
                  <c:v>1</c:v>
                </c:pt>
                <c:pt idx="3247">
                  <c:v>12</c:v>
                </c:pt>
                <c:pt idx="3248">
                  <c:v>2</c:v>
                </c:pt>
                <c:pt idx="3249">
                  <c:v>60</c:v>
                </c:pt>
                <c:pt idx="3250">
                  <c:v>1</c:v>
                </c:pt>
                <c:pt idx="3251">
                  <c:v>45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3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4</c:v>
                </c:pt>
                <c:pt idx="3261">
                  <c:v>1</c:v>
                </c:pt>
                <c:pt idx="3262">
                  <c:v>4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2</c:v>
                </c:pt>
                <c:pt idx="3271">
                  <c:v>1</c:v>
                </c:pt>
                <c:pt idx="3272">
                  <c:v>6</c:v>
                </c:pt>
                <c:pt idx="3273">
                  <c:v>7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27</c:v>
                </c:pt>
                <c:pt idx="3279">
                  <c:v>4</c:v>
                </c:pt>
                <c:pt idx="3280">
                  <c:v>14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2</c:v>
                </c:pt>
                <c:pt idx="3285">
                  <c:v>1</c:v>
                </c:pt>
                <c:pt idx="3286">
                  <c:v>2</c:v>
                </c:pt>
                <c:pt idx="3287">
                  <c:v>1</c:v>
                </c:pt>
                <c:pt idx="3288">
                  <c:v>1</c:v>
                </c:pt>
                <c:pt idx="3289">
                  <c:v>11</c:v>
                </c:pt>
                <c:pt idx="3290">
                  <c:v>2</c:v>
                </c:pt>
                <c:pt idx="3291">
                  <c:v>3</c:v>
                </c:pt>
                <c:pt idx="3292">
                  <c:v>19</c:v>
                </c:pt>
                <c:pt idx="3293">
                  <c:v>1</c:v>
                </c:pt>
                <c:pt idx="3294">
                  <c:v>7</c:v>
                </c:pt>
                <c:pt idx="3295">
                  <c:v>2</c:v>
                </c:pt>
                <c:pt idx="3296">
                  <c:v>1</c:v>
                </c:pt>
                <c:pt idx="3297">
                  <c:v>4</c:v>
                </c:pt>
                <c:pt idx="3298">
                  <c:v>2</c:v>
                </c:pt>
                <c:pt idx="3299">
                  <c:v>1</c:v>
                </c:pt>
                <c:pt idx="3300">
                  <c:v>3</c:v>
                </c:pt>
                <c:pt idx="3301">
                  <c:v>4</c:v>
                </c:pt>
                <c:pt idx="3302">
                  <c:v>1</c:v>
                </c:pt>
                <c:pt idx="3303">
                  <c:v>1</c:v>
                </c:pt>
                <c:pt idx="3304">
                  <c:v>2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16</c:v>
                </c:pt>
                <c:pt idx="3325">
                  <c:v>1</c:v>
                </c:pt>
                <c:pt idx="3326">
                  <c:v>2</c:v>
                </c:pt>
                <c:pt idx="3327">
                  <c:v>1</c:v>
                </c:pt>
                <c:pt idx="3328">
                  <c:v>2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5</c:v>
                </c:pt>
                <c:pt idx="3333">
                  <c:v>1</c:v>
                </c:pt>
                <c:pt idx="3334">
                  <c:v>1</c:v>
                </c:pt>
                <c:pt idx="3335">
                  <c:v>1</c:v>
                </c:pt>
                <c:pt idx="3336">
                  <c:v>1</c:v>
                </c:pt>
                <c:pt idx="3337">
                  <c:v>1</c:v>
                </c:pt>
                <c:pt idx="3338">
                  <c:v>1</c:v>
                </c:pt>
                <c:pt idx="3339">
                  <c:v>1</c:v>
                </c:pt>
                <c:pt idx="3340">
                  <c:v>4</c:v>
                </c:pt>
                <c:pt idx="3341">
                  <c:v>3</c:v>
                </c:pt>
                <c:pt idx="3342">
                  <c:v>2</c:v>
                </c:pt>
                <c:pt idx="3343">
                  <c:v>2</c:v>
                </c:pt>
                <c:pt idx="3344">
                  <c:v>1</c:v>
                </c:pt>
                <c:pt idx="3345">
                  <c:v>8</c:v>
                </c:pt>
                <c:pt idx="3346">
                  <c:v>2</c:v>
                </c:pt>
                <c:pt idx="3347">
                  <c:v>1</c:v>
                </c:pt>
                <c:pt idx="3348">
                  <c:v>2</c:v>
                </c:pt>
                <c:pt idx="3349">
                  <c:v>6</c:v>
                </c:pt>
                <c:pt idx="3350">
                  <c:v>1</c:v>
                </c:pt>
                <c:pt idx="3351">
                  <c:v>1</c:v>
                </c:pt>
                <c:pt idx="3352">
                  <c:v>18</c:v>
                </c:pt>
                <c:pt idx="3353">
                  <c:v>2</c:v>
                </c:pt>
                <c:pt idx="3354">
                  <c:v>1</c:v>
                </c:pt>
                <c:pt idx="3355">
                  <c:v>41</c:v>
                </c:pt>
                <c:pt idx="3356">
                  <c:v>4</c:v>
                </c:pt>
                <c:pt idx="3357">
                  <c:v>2</c:v>
                </c:pt>
                <c:pt idx="3358">
                  <c:v>3</c:v>
                </c:pt>
                <c:pt idx="3359">
                  <c:v>1</c:v>
                </c:pt>
                <c:pt idx="3360">
                  <c:v>1</c:v>
                </c:pt>
                <c:pt idx="3361">
                  <c:v>27</c:v>
                </c:pt>
                <c:pt idx="3362">
                  <c:v>1</c:v>
                </c:pt>
                <c:pt idx="3363">
                  <c:v>17</c:v>
                </c:pt>
                <c:pt idx="3364">
                  <c:v>11</c:v>
                </c:pt>
                <c:pt idx="3365">
                  <c:v>2</c:v>
                </c:pt>
                <c:pt idx="3366">
                  <c:v>1</c:v>
                </c:pt>
                <c:pt idx="3367">
                  <c:v>1</c:v>
                </c:pt>
                <c:pt idx="3368">
                  <c:v>2</c:v>
                </c:pt>
                <c:pt idx="3369">
                  <c:v>2</c:v>
                </c:pt>
                <c:pt idx="3370">
                  <c:v>6</c:v>
                </c:pt>
                <c:pt idx="3371">
                  <c:v>4</c:v>
                </c:pt>
                <c:pt idx="3372">
                  <c:v>5</c:v>
                </c:pt>
                <c:pt idx="3373">
                  <c:v>3</c:v>
                </c:pt>
                <c:pt idx="3374">
                  <c:v>2</c:v>
                </c:pt>
                <c:pt idx="3375">
                  <c:v>2</c:v>
                </c:pt>
                <c:pt idx="3376">
                  <c:v>2</c:v>
                </c:pt>
                <c:pt idx="3377">
                  <c:v>3</c:v>
                </c:pt>
                <c:pt idx="3378">
                  <c:v>2</c:v>
                </c:pt>
                <c:pt idx="3379">
                  <c:v>1</c:v>
                </c:pt>
                <c:pt idx="3380">
                  <c:v>83</c:v>
                </c:pt>
                <c:pt idx="3381">
                  <c:v>1</c:v>
                </c:pt>
                <c:pt idx="3382">
                  <c:v>1</c:v>
                </c:pt>
                <c:pt idx="3383">
                  <c:v>1</c:v>
                </c:pt>
                <c:pt idx="3384">
                  <c:v>1</c:v>
                </c:pt>
                <c:pt idx="3385">
                  <c:v>1</c:v>
                </c:pt>
                <c:pt idx="3386">
                  <c:v>1</c:v>
                </c:pt>
                <c:pt idx="3387">
                  <c:v>8</c:v>
                </c:pt>
                <c:pt idx="3388">
                  <c:v>1</c:v>
                </c:pt>
                <c:pt idx="3389">
                  <c:v>1</c:v>
                </c:pt>
                <c:pt idx="3390">
                  <c:v>1</c:v>
                </c:pt>
                <c:pt idx="3391">
                  <c:v>2</c:v>
                </c:pt>
                <c:pt idx="3392">
                  <c:v>1</c:v>
                </c:pt>
                <c:pt idx="3393">
                  <c:v>1</c:v>
                </c:pt>
                <c:pt idx="3394">
                  <c:v>1</c:v>
                </c:pt>
                <c:pt idx="3395">
                  <c:v>1</c:v>
                </c:pt>
                <c:pt idx="3396">
                  <c:v>2</c:v>
                </c:pt>
                <c:pt idx="3397">
                  <c:v>1</c:v>
                </c:pt>
                <c:pt idx="3398">
                  <c:v>1</c:v>
                </c:pt>
                <c:pt idx="3399">
                  <c:v>1</c:v>
                </c:pt>
                <c:pt idx="3400">
                  <c:v>1</c:v>
                </c:pt>
                <c:pt idx="3401">
                  <c:v>5</c:v>
                </c:pt>
                <c:pt idx="3402">
                  <c:v>1</c:v>
                </c:pt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5</c:v>
                </c:pt>
                <c:pt idx="3408">
                  <c:v>1</c:v>
                </c:pt>
                <c:pt idx="3409">
                  <c:v>1</c:v>
                </c:pt>
                <c:pt idx="3410">
                  <c:v>1</c:v>
                </c:pt>
                <c:pt idx="3411">
                  <c:v>3</c:v>
                </c:pt>
                <c:pt idx="3412">
                  <c:v>1</c:v>
                </c:pt>
                <c:pt idx="3413">
                  <c:v>1</c:v>
                </c:pt>
                <c:pt idx="3414">
                  <c:v>5</c:v>
                </c:pt>
                <c:pt idx="3415">
                  <c:v>1</c:v>
                </c:pt>
                <c:pt idx="3416">
                  <c:v>1</c:v>
                </c:pt>
                <c:pt idx="3417">
                  <c:v>2</c:v>
                </c:pt>
                <c:pt idx="3418">
                  <c:v>3</c:v>
                </c:pt>
                <c:pt idx="3419">
                  <c:v>2</c:v>
                </c:pt>
                <c:pt idx="3420">
                  <c:v>3</c:v>
                </c:pt>
                <c:pt idx="3421">
                  <c:v>4</c:v>
                </c:pt>
                <c:pt idx="3422">
                  <c:v>1</c:v>
                </c:pt>
                <c:pt idx="3423">
                  <c:v>2</c:v>
                </c:pt>
                <c:pt idx="3424">
                  <c:v>2</c:v>
                </c:pt>
                <c:pt idx="3425">
                  <c:v>1</c:v>
                </c:pt>
                <c:pt idx="3426">
                  <c:v>5</c:v>
                </c:pt>
                <c:pt idx="3427">
                  <c:v>1</c:v>
                </c:pt>
                <c:pt idx="3428">
                  <c:v>1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2</c:v>
                </c:pt>
                <c:pt idx="3433">
                  <c:v>2</c:v>
                </c:pt>
                <c:pt idx="3434">
                  <c:v>1</c:v>
                </c:pt>
                <c:pt idx="3435">
                  <c:v>1</c:v>
                </c:pt>
                <c:pt idx="3436">
                  <c:v>3</c:v>
                </c:pt>
                <c:pt idx="3437">
                  <c:v>1</c:v>
                </c:pt>
                <c:pt idx="3438">
                  <c:v>9</c:v>
                </c:pt>
                <c:pt idx="3439">
                  <c:v>4</c:v>
                </c:pt>
                <c:pt idx="3440">
                  <c:v>1</c:v>
                </c:pt>
                <c:pt idx="3441">
                  <c:v>3</c:v>
                </c:pt>
                <c:pt idx="3442">
                  <c:v>1</c:v>
                </c:pt>
                <c:pt idx="3443">
                  <c:v>2</c:v>
                </c:pt>
                <c:pt idx="3444">
                  <c:v>1</c:v>
                </c:pt>
                <c:pt idx="3445">
                  <c:v>1</c:v>
                </c:pt>
                <c:pt idx="3446">
                  <c:v>8</c:v>
                </c:pt>
                <c:pt idx="3447">
                  <c:v>2</c:v>
                </c:pt>
                <c:pt idx="3448">
                  <c:v>1</c:v>
                </c:pt>
                <c:pt idx="3449">
                  <c:v>1</c:v>
                </c:pt>
                <c:pt idx="3450">
                  <c:v>2</c:v>
                </c:pt>
                <c:pt idx="3451">
                  <c:v>1</c:v>
                </c:pt>
                <c:pt idx="3452">
                  <c:v>2</c:v>
                </c:pt>
                <c:pt idx="3453">
                  <c:v>1</c:v>
                </c:pt>
                <c:pt idx="3454">
                  <c:v>2</c:v>
                </c:pt>
                <c:pt idx="3455">
                  <c:v>1</c:v>
                </c:pt>
                <c:pt idx="3456">
                  <c:v>1</c:v>
                </c:pt>
                <c:pt idx="3457">
                  <c:v>1</c:v>
                </c:pt>
                <c:pt idx="3458">
                  <c:v>2</c:v>
                </c:pt>
                <c:pt idx="3459">
                  <c:v>10</c:v>
                </c:pt>
                <c:pt idx="3460">
                  <c:v>1</c:v>
                </c:pt>
                <c:pt idx="3461">
                  <c:v>4</c:v>
                </c:pt>
                <c:pt idx="3462">
                  <c:v>1</c:v>
                </c:pt>
                <c:pt idx="3463">
                  <c:v>2</c:v>
                </c:pt>
                <c:pt idx="3464">
                  <c:v>1</c:v>
                </c:pt>
                <c:pt idx="3465">
                  <c:v>2</c:v>
                </c:pt>
                <c:pt idx="3466">
                  <c:v>1</c:v>
                </c:pt>
                <c:pt idx="3467">
                  <c:v>1</c:v>
                </c:pt>
                <c:pt idx="3468">
                  <c:v>2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</c:v>
                </c:pt>
                <c:pt idx="3473">
                  <c:v>2</c:v>
                </c:pt>
                <c:pt idx="3474">
                  <c:v>1</c:v>
                </c:pt>
                <c:pt idx="3475">
                  <c:v>2</c:v>
                </c:pt>
                <c:pt idx="3476">
                  <c:v>2</c:v>
                </c:pt>
                <c:pt idx="3477">
                  <c:v>25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</c:v>
                </c:pt>
                <c:pt idx="3482">
                  <c:v>7</c:v>
                </c:pt>
                <c:pt idx="3483">
                  <c:v>1</c:v>
                </c:pt>
                <c:pt idx="3484">
                  <c:v>4</c:v>
                </c:pt>
                <c:pt idx="3485">
                  <c:v>2</c:v>
                </c:pt>
                <c:pt idx="3486">
                  <c:v>2</c:v>
                </c:pt>
                <c:pt idx="3487">
                  <c:v>1</c:v>
                </c:pt>
                <c:pt idx="3488">
                  <c:v>2</c:v>
                </c:pt>
                <c:pt idx="3489">
                  <c:v>1</c:v>
                </c:pt>
                <c:pt idx="3490">
                  <c:v>1</c:v>
                </c:pt>
                <c:pt idx="3491">
                  <c:v>6</c:v>
                </c:pt>
                <c:pt idx="3492">
                  <c:v>1</c:v>
                </c:pt>
                <c:pt idx="3493">
                  <c:v>1</c:v>
                </c:pt>
                <c:pt idx="3494">
                  <c:v>1</c:v>
                </c:pt>
                <c:pt idx="3495">
                  <c:v>2</c:v>
                </c:pt>
                <c:pt idx="3496">
                  <c:v>1</c:v>
                </c:pt>
                <c:pt idx="3497">
                  <c:v>3</c:v>
                </c:pt>
                <c:pt idx="3498">
                  <c:v>11</c:v>
                </c:pt>
                <c:pt idx="3499">
                  <c:v>1</c:v>
                </c:pt>
                <c:pt idx="3500">
                  <c:v>2</c:v>
                </c:pt>
                <c:pt idx="3501">
                  <c:v>1</c:v>
                </c:pt>
                <c:pt idx="3502">
                  <c:v>1</c:v>
                </c:pt>
                <c:pt idx="3503">
                  <c:v>2</c:v>
                </c:pt>
                <c:pt idx="3504">
                  <c:v>2</c:v>
                </c:pt>
                <c:pt idx="3505">
                  <c:v>1</c:v>
                </c:pt>
                <c:pt idx="3506">
                  <c:v>2</c:v>
                </c:pt>
                <c:pt idx="3507">
                  <c:v>3</c:v>
                </c:pt>
                <c:pt idx="3508">
                  <c:v>2</c:v>
                </c:pt>
                <c:pt idx="3509">
                  <c:v>2</c:v>
                </c:pt>
                <c:pt idx="3510">
                  <c:v>1</c:v>
                </c:pt>
                <c:pt idx="3511">
                  <c:v>3</c:v>
                </c:pt>
                <c:pt idx="3512">
                  <c:v>1</c:v>
                </c:pt>
                <c:pt idx="3513">
                  <c:v>1</c:v>
                </c:pt>
                <c:pt idx="3514">
                  <c:v>1</c:v>
                </c:pt>
                <c:pt idx="3515">
                  <c:v>1</c:v>
                </c:pt>
                <c:pt idx="3516">
                  <c:v>2</c:v>
                </c:pt>
                <c:pt idx="3517">
                  <c:v>1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1</c:v>
                </c:pt>
                <c:pt idx="3526">
                  <c:v>1</c:v>
                </c:pt>
                <c:pt idx="3527">
                  <c:v>4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13</c:v>
                </c:pt>
                <c:pt idx="3532">
                  <c:v>1</c:v>
                </c:pt>
                <c:pt idx="3533">
                  <c:v>1</c:v>
                </c:pt>
                <c:pt idx="3534">
                  <c:v>1</c:v>
                </c:pt>
                <c:pt idx="3535">
                  <c:v>1</c:v>
                </c:pt>
                <c:pt idx="3536">
                  <c:v>2</c:v>
                </c:pt>
                <c:pt idx="3537">
                  <c:v>1</c:v>
                </c:pt>
                <c:pt idx="3538">
                  <c:v>4</c:v>
                </c:pt>
                <c:pt idx="3539">
                  <c:v>5</c:v>
                </c:pt>
                <c:pt idx="3540">
                  <c:v>1</c:v>
                </c:pt>
                <c:pt idx="3541">
                  <c:v>5</c:v>
                </c:pt>
                <c:pt idx="3542">
                  <c:v>1</c:v>
                </c:pt>
                <c:pt idx="3543">
                  <c:v>1</c:v>
                </c:pt>
                <c:pt idx="3544">
                  <c:v>2</c:v>
                </c:pt>
                <c:pt idx="3545">
                  <c:v>1</c:v>
                </c:pt>
                <c:pt idx="3546">
                  <c:v>4</c:v>
                </c:pt>
                <c:pt idx="3547">
                  <c:v>125</c:v>
                </c:pt>
                <c:pt idx="3548">
                  <c:v>1</c:v>
                </c:pt>
                <c:pt idx="3549">
                  <c:v>1</c:v>
                </c:pt>
                <c:pt idx="3550">
                  <c:v>2</c:v>
                </c:pt>
                <c:pt idx="3551">
                  <c:v>3</c:v>
                </c:pt>
                <c:pt idx="3552">
                  <c:v>3</c:v>
                </c:pt>
                <c:pt idx="3553">
                  <c:v>3</c:v>
                </c:pt>
                <c:pt idx="3554">
                  <c:v>6</c:v>
                </c:pt>
                <c:pt idx="3555">
                  <c:v>3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10</c:v>
                </c:pt>
                <c:pt idx="3560">
                  <c:v>1</c:v>
                </c:pt>
                <c:pt idx="3561">
                  <c:v>1</c:v>
                </c:pt>
                <c:pt idx="3562">
                  <c:v>1</c:v>
                </c:pt>
                <c:pt idx="3563">
                  <c:v>3</c:v>
                </c:pt>
                <c:pt idx="3564">
                  <c:v>1</c:v>
                </c:pt>
                <c:pt idx="3565">
                  <c:v>14</c:v>
                </c:pt>
                <c:pt idx="3566">
                  <c:v>1</c:v>
                </c:pt>
                <c:pt idx="3567">
                  <c:v>2</c:v>
                </c:pt>
                <c:pt idx="3568">
                  <c:v>1</c:v>
                </c:pt>
                <c:pt idx="3569">
                  <c:v>1</c:v>
                </c:pt>
                <c:pt idx="3570">
                  <c:v>5</c:v>
                </c:pt>
                <c:pt idx="3571">
                  <c:v>2</c:v>
                </c:pt>
                <c:pt idx="3572">
                  <c:v>1</c:v>
                </c:pt>
                <c:pt idx="3573">
                  <c:v>1</c:v>
                </c:pt>
                <c:pt idx="3574">
                  <c:v>1</c:v>
                </c:pt>
                <c:pt idx="3575">
                  <c:v>25</c:v>
                </c:pt>
                <c:pt idx="3576">
                  <c:v>1</c:v>
                </c:pt>
                <c:pt idx="3577">
                  <c:v>1</c:v>
                </c:pt>
                <c:pt idx="3578">
                  <c:v>2</c:v>
                </c:pt>
                <c:pt idx="3579">
                  <c:v>22</c:v>
                </c:pt>
                <c:pt idx="3580">
                  <c:v>5</c:v>
                </c:pt>
                <c:pt idx="3581">
                  <c:v>1</c:v>
                </c:pt>
                <c:pt idx="3582">
                  <c:v>1</c:v>
                </c:pt>
                <c:pt idx="3583">
                  <c:v>5</c:v>
                </c:pt>
                <c:pt idx="3584">
                  <c:v>889</c:v>
                </c:pt>
                <c:pt idx="3585">
                  <c:v>1</c:v>
                </c:pt>
                <c:pt idx="3586">
                  <c:v>5</c:v>
                </c:pt>
                <c:pt idx="3587">
                  <c:v>2</c:v>
                </c:pt>
                <c:pt idx="3588">
                  <c:v>6</c:v>
                </c:pt>
                <c:pt idx="3589">
                  <c:v>1</c:v>
                </c:pt>
                <c:pt idx="3590">
                  <c:v>2</c:v>
                </c:pt>
                <c:pt idx="3591">
                  <c:v>1</c:v>
                </c:pt>
                <c:pt idx="3592">
                  <c:v>2</c:v>
                </c:pt>
                <c:pt idx="3593">
                  <c:v>1</c:v>
                </c:pt>
                <c:pt idx="3594">
                  <c:v>6</c:v>
                </c:pt>
                <c:pt idx="3595">
                  <c:v>1</c:v>
                </c:pt>
                <c:pt idx="3596">
                  <c:v>1</c:v>
                </c:pt>
                <c:pt idx="3597">
                  <c:v>1</c:v>
                </c:pt>
                <c:pt idx="3598">
                  <c:v>3</c:v>
                </c:pt>
                <c:pt idx="3599">
                  <c:v>3</c:v>
                </c:pt>
                <c:pt idx="3600">
                  <c:v>1</c:v>
                </c:pt>
                <c:pt idx="3601">
                  <c:v>1</c:v>
                </c:pt>
                <c:pt idx="3602">
                  <c:v>1</c:v>
                </c:pt>
                <c:pt idx="3603">
                  <c:v>4</c:v>
                </c:pt>
                <c:pt idx="3604">
                  <c:v>2</c:v>
                </c:pt>
                <c:pt idx="3605">
                  <c:v>1</c:v>
                </c:pt>
                <c:pt idx="3606">
                  <c:v>1</c:v>
                </c:pt>
                <c:pt idx="3607">
                  <c:v>1</c:v>
                </c:pt>
                <c:pt idx="3608">
                  <c:v>1</c:v>
                </c:pt>
                <c:pt idx="3609">
                  <c:v>2</c:v>
                </c:pt>
                <c:pt idx="3610">
                  <c:v>2</c:v>
                </c:pt>
                <c:pt idx="3611">
                  <c:v>2</c:v>
                </c:pt>
                <c:pt idx="3612">
                  <c:v>1</c:v>
                </c:pt>
                <c:pt idx="3613">
                  <c:v>1</c:v>
                </c:pt>
                <c:pt idx="3614">
                  <c:v>1</c:v>
                </c:pt>
                <c:pt idx="3615">
                  <c:v>4</c:v>
                </c:pt>
                <c:pt idx="3616">
                  <c:v>1</c:v>
                </c:pt>
                <c:pt idx="3617">
                  <c:v>1</c:v>
                </c:pt>
                <c:pt idx="3618">
                  <c:v>4</c:v>
                </c:pt>
                <c:pt idx="3619">
                  <c:v>8</c:v>
                </c:pt>
                <c:pt idx="3620">
                  <c:v>1</c:v>
                </c:pt>
                <c:pt idx="3621">
                  <c:v>4</c:v>
                </c:pt>
                <c:pt idx="3622">
                  <c:v>1</c:v>
                </c:pt>
                <c:pt idx="3623">
                  <c:v>1</c:v>
                </c:pt>
                <c:pt idx="3624">
                  <c:v>1</c:v>
                </c:pt>
                <c:pt idx="3625">
                  <c:v>1</c:v>
                </c:pt>
                <c:pt idx="3626">
                  <c:v>1</c:v>
                </c:pt>
                <c:pt idx="3627">
                  <c:v>4</c:v>
                </c:pt>
                <c:pt idx="3628">
                  <c:v>1</c:v>
                </c:pt>
                <c:pt idx="3629">
                  <c:v>3</c:v>
                </c:pt>
                <c:pt idx="3630">
                  <c:v>1</c:v>
                </c:pt>
                <c:pt idx="3631">
                  <c:v>1</c:v>
                </c:pt>
                <c:pt idx="3632">
                  <c:v>2</c:v>
                </c:pt>
                <c:pt idx="3633">
                  <c:v>7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2</c:v>
                </c:pt>
                <c:pt idx="3638">
                  <c:v>2</c:v>
                </c:pt>
                <c:pt idx="3639">
                  <c:v>1</c:v>
                </c:pt>
                <c:pt idx="3640">
                  <c:v>2</c:v>
                </c:pt>
                <c:pt idx="3641">
                  <c:v>6</c:v>
                </c:pt>
                <c:pt idx="3642">
                  <c:v>1</c:v>
                </c:pt>
                <c:pt idx="3643">
                  <c:v>1</c:v>
                </c:pt>
                <c:pt idx="3644">
                  <c:v>1</c:v>
                </c:pt>
                <c:pt idx="3645">
                  <c:v>1</c:v>
                </c:pt>
                <c:pt idx="3646">
                  <c:v>1</c:v>
                </c:pt>
                <c:pt idx="3647">
                  <c:v>1</c:v>
                </c:pt>
                <c:pt idx="3648">
                  <c:v>1</c:v>
                </c:pt>
                <c:pt idx="3649">
                  <c:v>1</c:v>
                </c:pt>
                <c:pt idx="3650">
                  <c:v>1</c:v>
                </c:pt>
                <c:pt idx="3651">
                  <c:v>1</c:v>
                </c:pt>
                <c:pt idx="3652">
                  <c:v>1</c:v>
                </c:pt>
                <c:pt idx="3653">
                  <c:v>3</c:v>
                </c:pt>
                <c:pt idx="3654">
                  <c:v>1</c:v>
                </c:pt>
                <c:pt idx="3655">
                  <c:v>1</c:v>
                </c:pt>
                <c:pt idx="3656">
                  <c:v>2</c:v>
                </c:pt>
                <c:pt idx="3657">
                  <c:v>8</c:v>
                </c:pt>
                <c:pt idx="3658">
                  <c:v>3</c:v>
                </c:pt>
                <c:pt idx="3659">
                  <c:v>2</c:v>
                </c:pt>
                <c:pt idx="3660">
                  <c:v>1</c:v>
                </c:pt>
                <c:pt idx="3661">
                  <c:v>1</c:v>
                </c:pt>
                <c:pt idx="3662">
                  <c:v>3</c:v>
                </c:pt>
                <c:pt idx="3663">
                  <c:v>2</c:v>
                </c:pt>
                <c:pt idx="3664">
                  <c:v>1</c:v>
                </c:pt>
                <c:pt idx="3665">
                  <c:v>3</c:v>
                </c:pt>
                <c:pt idx="3666">
                  <c:v>1</c:v>
                </c:pt>
                <c:pt idx="3667">
                  <c:v>7</c:v>
                </c:pt>
                <c:pt idx="3668">
                  <c:v>4</c:v>
                </c:pt>
                <c:pt idx="3669">
                  <c:v>1</c:v>
                </c:pt>
                <c:pt idx="3670">
                  <c:v>2</c:v>
                </c:pt>
                <c:pt idx="3671">
                  <c:v>2</c:v>
                </c:pt>
                <c:pt idx="3672">
                  <c:v>1</c:v>
                </c:pt>
                <c:pt idx="3673">
                  <c:v>2</c:v>
                </c:pt>
                <c:pt idx="3674">
                  <c:v>1</c:v>
                </c:pt>
                <c:pt idx="3675">
                  <c:v>2</c:v>
                </c:pt>
                <c:pt idx="3676">
                  <c:v>4</c:v>
                </c:pt>
                <c:pt idx="3677">
                  <c:v>1</c:v>
                </c:pt>
                <c:pt idx="3678">
                  <c:v>1</c:v>
                </c:pt>
                <c:pt idx="3679">
                  <c:v>2</c:v>
                </c:pt>
                <c:pt idx="3680">
                  <c:v>1</c:v>
                </c:pt>
                <c:pt idx="3681">
                  <c:v>1</c:v>
                </c:pt>
                <c:pt idx="3682">
                  <c:v>1</c:v>
                </c:pt>
                <c:pt idx="3683">
                  <c:v>1</c:v>
                </c:pt>
                <c:pt idx="3684">
                  <c:v>6</c:v>
                </c:pt>
                <c:pt idx="3685">
                  <c:v>3</c:v>
                </c:pt>
                <c:pt idx="3686">
                  <c:v>1</c:v>
                </c:pt>
                <c:pt idx="3687">
                  <c:v>1</c:v>
                </c:pt>
                <c:pt idx="3688">
                  <c:v>1</c:v>
                </c:pt>
                <c:pt idx="3689">
                  <c:v>9</c:v>
                </c:pt>
                <c:pt idx="3690">
                  <c:v>1</c:v>
                </c:pt>
                <c:pt idx="3691">
                  <c:v>1</c:v>
                </c:pt>
                <c:pt idx="3692">
                  <c:v>2</c:v>
                </c:pt>
                <c:pt idx="3693">
                  <c:v>2</c:v>
                </c:pt>
                <c:pt idx="3694">
                  <c:v>2</c:v>
                </c:pt>
                <c:pt idx="3695">
                  <c:v>1</c:v>
                </c:pt>
                <c:pt idx="3696">
                  <c:v>1</c:v>
                </c:pt>
                <c:pt idx="3697">
                  <c:v>1</c:v>
                </c:pt>
                <c:pt idx="3698">
                  <c:v>1</c:v>
                </c:pt>
                <c:pt idx="3699">
                  <c:v>16</c:v>
                </c:pt>
                <c:pt idx="3700">
                  <c:v>1</c:v>
                </c:pt>
                <c:pt idx="3701">
                  <c:v>1</c:v>
                </c:pt>
                <c:pt idx="3702">
                  <c:v>1</c:v>
                </c:pt>
                <c:pt idx="3703">
                  <c:v>133</c:v>
                </c:pt>
                <c:pt idx="3704">
                  <c:v>1</c:v>
                </c:pt>
                <c:pt idx="3705">
                  <c:v>3</c:v>
                </c:pt>
                <c:pt idx="3706">
                  <c:v>9</c:v>
                </c:pt>
                <c:pt idx="3707">
                  <c:v>1</c:v>
                </c:pt>
                <c:pt idx="3708">
                  <c:v>5</c:v>
                </c:pt>
                <c:pt idx="3709">
                  <c:v>1</c:v>
                </c:pt>
                <c:pt idx="3710">
                  <c:v>1</c:v>
                </c:pt>
                <c:pt idx="3711">
                  <c:v>5</c:v>
                </c:pt>
                <c:pt idx="3712">
                  <c:v>1</c:v>
                </c:pt>
                <c:pt idx="3713">
                  <c:v>1</c:v>
                </c:pt>
                <c:pt idx="3714">
                  <c:v>3</c:v>
                </c:pt>
                <c:pt idx="3715">
                  <c:v>1</c:v>
                </c:pt>
                <c:pt idx="3716">
                  <c:v>3</c:v>
                </c:pt>
                <c:pt idx="3717">
                  <c:v>7</c:v>
                </c:pt>
                <c:pt idx="3718">
                  <c:v>1</c:v>
                </c:pt>
                <c:pt idx="3719">
                  <c:v>2</c:v>
                </c:pt>
                <c:pt idx="3720">
                  <c:v>2</c:v>
                </c:pt>
                <c:pt idx="3721">
                  <c:v>1</c:v>
                </c:pt>
                <c:pt idx="3722">
                  <c:v>1</c:v>
                </c:pt>
                <c:pt idx="3723">
                  <c:v>2</c:v>
                </c:pt>
                <c:pt idx="3724">
                  <c:v>7</c:v>
                </c:pt>
                <c:pt idx="3725">
                  <c:v>1</c:v>
                </c:pt>
                <c:pt idx="3726">
                  <c:v>3</c:v>
                </c:pt>
                <c:pt idx="3727">
                  <c:v>1</c:v>
                </c:pt>
                <c:pt idx="3728">
                  <c:v>2</c:v>
                </c:pt>
                <c:pt idx="3729">
                  <c:v>5</c:v>
                </c:pt>
                <c:pt idx="3730">
                  <c:v>1</c:v>
                </c:pt>
                <c:pt idx="3731">
                  <c:v>1</c:v>
                </c:pt>
                <c:pt idx="3732">
                  <c:v>3</c:v>
                </c:pt>
                <c:pt idx="3733">
                  <c:v>1</c:v>
                </c:pt>
                <c:pt idx="3734">
                  <c:v>1</c:v>
                </c:pt>
                <c:pt idx="3735">
                  <c:v>2</c:v>
                </c:pt>
                <c:pt idx="3736">
                  <c:v>50</c:v>
                </c:pt>
                <c:pt idx="3737">
                  <c:v>1</c:v>
                </c:pt>
                <c:pt idx="3738">
                  <c:v>1</c:v>
                </c:pt>
                <c:pt idx="3739">
                  <c:v>1</c:v>
                </c:pt>
                <c:pt idx="3740">
                  <c:v>1</c:v>
                </c:pt>
                <c:pt idx="3741">
                  <c:v>7</c:v>
                </c:pt>
                <c:pt idx="3742">
                  <c:v>1</c:v>
                </c:pt>
                <c:pt idx="3743">
                  <c:v>1</c:v>
                </c:pt>
                <c:pt idx="3744">
                  <c:v>17</c:v>
                </c:pt>
                <c:pt idx="3745">
                  <c:v>2</c:v>
                </c:pt>
                <c:pt idx="3746">
                  <c:v>4</c:v>
                </c:pt>
                <c:pt idx="3747">
                  <c:v>3</c:v>
                </c:pt>
                <c:pt idx="3748">
                  <c:v>1</c:v>
                </c:pt>
                <c:pt idx="3749">
                  <c:v>3</c:v>
                </c:pt>
                <c:pt idx="3750">
                  <c:v>1</c:v>
                </c:pt>
                <c:pt idx="3751">
                  <c:v>1</c:v>
                </c:pt>
                <c:pt idx="3752">
                  <c:v>1</c:v>
                </c:pt>
                <c:pt idx="3753">
                  <c:v>1</c:v>
                </c:pt>
                <c:pt idx="3754">
                  <c:v>2</c:v>
                </c:pt>
                <c:pt idx="3755">
                  <c:v>1</c:v>
                </c:pt>
                <c:pt idx="3756">
                  <c:v>1</c:v>
                </c:pt>
                <c:pt idx="3757">
                  <c:v>1</c:v>
                </c:pt>
                <c:pt idx="3758">
                  <c:v>2</c:v>
                </c:pt>
                <c:pt idx="3759">
                  <c:v>10</c:v>
                </c:pt>
                <c:pt idx="3760">
                  <c:v>3</c:v>
                </c:pt>
                <c:pt idx="3761">
                  <c:v>1</c:v>
                </c:pt>
                <c:pt idx="3762">
                  <c:v>2</c:v>
                </c:pt>
                <c:pt idx="3763">
                  <c:v>1</c:v>
                </c:pt>
                <c:pt idx="3764">
                  <c:v>3</c:v>
                </c:pt>
                <c:pt idx="3765">
                  <c:v>1</c:v>
                </c:pt>
                <c:pt idx="3766">
                  <c:v>1</c:v>
                </c:pt>
                <c:pt idx="3767">
                  <c:v>3</c:v>
                </c:pt>
                <c:pt idx="3768">
                  <c:v>5</c:v>
                </c:pt>
                <c:pt idx="3769">
                  <c:v>1</c:v>
                </c:pt>
                <c:pt idx="3770">
                  <c:v>2</c:v>
                </c:pt>
                <c:pt idx="3771">
                  <c:v>2</c:v>
                </c:pt>
                <c:pt idx="3772">
                  <c:v>2</c:v>
                </c:pt>
                <c:pt idx="3773">
                  <c:v>2</c:v>
                </c:pt>
                <c:pt idx="3774">
                  <c:v>3</c:v>
                </c:pt>
                <c:pt idx="3775">
                  <c:v>1</c:v>
                </c:pt>
                <c:pt idx="3776">
                  <c:v>1</c:v>
                </c:pt>
                <c:pt idx="3777">
                  <c:v>1</c:v>
                </c:pt>
                <c:pt idx="3778">
                  <c:v>1</c:v>
                </c:pt>
                <c:pt idx="3779">
                  <c:v>1</c:v>
                </c:pt>
                <c:pt idx="3780">
                  <c:v>1</c:v>
                </c:pt>
                <c:pt idx="3781">
                  <c:v>1</c:v>
                </c:pt>
                <c:pt idx="3782">
                  <c:v>4</c:v>
                </c:pt>
                <c:pt idx="3783">
                  <c:v>1</c:v>
                </c:pt>
                <c:pt idx="3784">
                  <c:v>1</c:v>
                </c:pt>
                <c:pt idx="3785">
                  <c:v>1</c:v>
                </c:pt>
                <c:pt idx="3786">
                  <c:v>1</c:v>
                </c:pt>
                <c:pt idx="3787">
                  <c:v>82</c:v>
                </c:pt>
                <c:pt idx="3788">
                  <c:v>13</c:v>
                </c:pt>
                <c:pt idx="3789">
                  <c:v>7</c:v>
                </c:pt>
                <c:pt idx="3790">
                  <c:v>2</c:v>
                </c:pt>
                <c:pt idx="3791">
                  <c:v>1</c:v>
                </c:pt>
                <c:pt idx="3792">
                  <c:v>1</c:v>
                </c:pt>
                <c:pt idx="3793">
                  <c:v>3</c:v>
                </c:pt>
                <c:pt idx="3794">
                  <c:v>6</c:v>
                </c:pt>
                <c:pt idx="3795">
                  <c:v>2</c:v>
                </c:pt>
                <c:pt idx="3796">
                  <c:v>1</c:v>
                </c:pt>
                <c:pt idx="3797">
                  <c:v>1</c:v>
                </c:pt>
                <c:pt idx="3798">
                  <c:v>2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3803">
                  <c:v>1</c:v>
                </c:pt>
                <c:pt idx="3804">
                  <c:v>26</c:v>
                </c:pt>
                <c:pt idx="3805">
                  <c:v>1</c:v>
                </c:pt>
                <c:pt idx="3806">
                  <c:v>1</c:v>
                </c:pt>
                <c:pt idx="3807">
                  <c:v>4</c:v>
                </c:pt>
                <c:pt idx="3808">
                  <c:v>6</c:v>
                </c:pt>
                <c:pt idx="3809">
                  <c:v>1</c:v>
                </c:pt>
                <c:pt idx="3810">
                  <c:v>32</c:v>
                </c:pt>
                <c:pt idx="3811">
                  <c:v>7</c:v>
                </c:pt>
                <c:pt idx="3812">
                  <c:v>5</c:v>
                </c:pt>
                <c:pt idx="3813">
                  <c:v>6</c:v>
                </c:pt>
                <c:pt idx="3814">
                  <c:v>1</c:v>
                </c:pt>
                <c:pt idx="3815">
                  <c:v>2</c:v>
                </c:pt>
                <c:pt idx="3816">
                  <c:v>1</c:v>
                </c:pt>
                <c:pt idx="3817">
                  <c:v>2</c:v>
                </c:pt>
                <c:pt idx="3818">
                  <c:v>1</c:v>
                </c:pt>
                <c:pt idx="3819">
                  <c:v>2</c:v>
                </c:pt>
                <c:pt idx="3820">
                  <c:v>1</c:v>
                </c:pt>
                <c:pt idx="3821">
                  <c:v>1</c:v>
                </c:pt>
                <c:pt idx="3822">
                  <c:v>2</c:v>
                </c:pt>
                <c:pt idx="3823">
                  <c:v>1</c:v>
                </c:pt>
                <c:pt idx="3824">
                  <c:v>1</c:v>
                </c:pt>
                <c:pt idx="3825">
                  <c:v>1</c:v>
                </c:pt>
                <c:pt idx="3826">
                  <c:v>2</c:v>
                </c:pt>
                <c:pt idx="3827">
                  <c:v>1</c:v>
                </c:pt>
                <c:pt idx="3828">
                  <c:v>3</c:v>
                </c:pt>
                <c:pt idx="3829">
                  <c:v>1</c:v>
                </c:pt>
                <c:pt idx="3830">
                  <c:v>1</c:v>
                </c:pt>
                <c:pt idx="3831">
                  <c:v>1</c:v>
                </c:pt>
                <c:pt idx="3832">
                  <c:v>4</c:v>
                </c:pt>
                <c:pt idx="3833">
                  <c:v>5</c:v>
                </c:pt>
                <c:pt idx="3834">
                  <c:v>1</c:v>
                </c:pt>
                <c:pt idx="3835">
                  <c:v>2</c:v>
                </c:pt>
                <c:pt idx="3836">
                  <c:v>1</c:v>
                </c:pt>
                <c:pt idx="3837">
                  <c:v>1</c:v>
                </c:pt>
                <c:pt idx="3838">
                  <c:v>1</c:v>
                </c:pt>
                <c:pt idx="3839">
                  <c:v>1</c:v>
                </c:pt>
                <c:pt idx="3840">
                  <c:v>1</c:v>
                </c:pt>
                <c:pt idx="3841">
                  <c:v>1</c:v>
                </c:pt>
                <c:pt idx="3842">
                  <c:v>2</c:v>
                </c:pt>
                <c:pt idx="3843">
                  <c:v>1</c:v>
                </c:pt>
                <c:pt idx="3844">
                  <c:v>1</c:v>
                </c:pt>
                <c:pt idx="3845">
                  <c:v>2</c:v>
                </c:pt>
                <c:pt idx="3846">
                  <c:v>1</c:v>
                </c:pt>
                <c:pt idx="3847">
                  <c:v>1</c:v>
                </c:pt>
                <c:pt idx="3848">
                  <c:v>4</c:v>
                </c:pt>
                <c:pt idx="3849">
                  <c:v>1</c:v>
                </c:pt>
                <c:pt idx="3850">
                  <c:v>2</c:v>
                </c:pt>
                <c:pt idx="3851">
                  <c:v>3</c:v>
                </c:pt>
                <c:pt idx="3852">
                  <c:v>2</c:v>
                </c:pt>
                <c:pt idx="3853">
                  <c:v>1</c:v>
                </c:pt>
                <c:pt idx="3854">
                  <c:v>10</c:v>
                </c:pt>
                <c:pt idx="3855">
                  <c:v>1</c:v>
                </c:pt>
                <c:pt idx="3856">
                  <c:v>4</c:v>
                </c:pt>
                <c:pt idx="3857">
                  <c:v>1</c:v>
                </c:pt>
                <c:pt idx="3858">
                  <c:v>4</c:v>
                </c:pt>
                <c:pt idx="3859">
                  <c:v>4</c:v>
                </c:pt>
                <c:pt idx="3860">
                  <c:v>7</c:v>
                </c:pt>
                <c:pt idx="3861">
                  <c:v>2</c:v>
                </c:pt>
                <c:pt idx="3862">
                  <c:v>1</c:v>
                </c:pt>
                <c:pt idx="3863">
                  <c:v>8</c:v>
                </c:pt>
                <c:pt idx="3864">
                  <c:v>1</c:v>
                </c:pt>
                <c:pt idx="3865">
                  <c:v>1</c:v>
                </c:pt>
                <c:pt idx="3866">
                  <c:v>6</c:v>
                </c:pt>
                <c:pt idx="3867">
                  <c:v>2</c:v>
                </c:pt>
                <c:pt idx="3868">
                  <c:v>1</c:v>
                </c:pt>
                <c:pt idx="3869">
                  <c:v>2</c:v>
                </c:pt>
                <c:pt idx="3870">
                  <c:v>3</c:v>
                </c:pt>
                <c:pt idx="3871">
                  <c:v>1</c:v>
                </c:pt>
                <c:pt idx="3872">
                  <c:v>3</c:v>
                </c:pt>
                <c:pt idx="3873">
                  <c:v>6</c:v>
                </c:pt>
                <c:pt idx="3874">
                  <c:v>1</c:v>
                </c:pt>
                <c:pt idx="3875">
                  <c:v>2</c:v>
                </c:pt>
                <c:pt idx="3876">
                  <c:v>3</c:v>
                </c:pt>
                <c:pt idx="3877">
                  <c:v>7</c:v>
                </c:pt>
                <c:pt idx="3878">
                  <c:v>1</c:v>
                </c:pt>
                <c:pt idx="3879">
                  <c:v>1</c:v>
                </c:pt>
                <c:pt idx="3880">
                  <c:v>1</c:v>
                </c:pt>
                <c:pt idx="3881">
                  <c:v>5</c:v>
                </c:pt>
                <c:pt idx="3882">
                  <c:v>1</c:v>
                </c:pt>
                <c:pt idx="3883">
                  <c:v>1</c:v>
                </c:pt>
                <c:pt idx="3884">
                  <c:v>1</c:v>
                </c:pt>
                <c:pt idx="3885">
                  <c:v>1</c:v>
                </c:pt>
                <c:pt idx="3886">
                  <c:v>1</c:v>
                </c:pt>
                <c:pt idx="3887">
                  <c:v>2</c:v>
                </c:pt>
                <c:pt idx="3888">
                  <c:v>1</c:v>
                </c:pt>
                <c:pt idx="3889">
                  <c:v>4</c:v>
                </c:pt>
                <c:pt idx="3890">
                  <c:v>1</c:v>
                </c:pt>
                <c:pt idx="3891">
                  <c:v>1</c:v>
                </c:pt>
                <c:pt idx="3892">
                  <c:v>1</c:v>
                </c:pt>
                <c:pt idx="3893">
                  <c:v>2</c:v>
                </c:pt>
                <c:pt idx="3894">
                  <c:v>1</c:v>
                </c:pt>
                <c:pt idx="3895">
                  <c:v>2</c:v>
                </c:pt>
                <c:pt idx="3896">
                  <c:v>13</c:v>
                </c:pt>
                <c:pt idx="3897">
                  <c:v>13</c:v>
                </c:pt>
                <c:pt idx="3898">
                  <c:v>4</c:v>
                </c:pt>
                <c:pt idx="3899">
                  <c:v>1</c:v>
                </c:pt>
                <c:pt idx="3900">
                  <c:v>1</c:v>
                </c:pt>
                <c:pt idx="3901">
                  <c:v>2</c:v>
                </c:pt>
                <c:pt idx="3902">
                  <c:v>1</c:v>
                </c:pt>
                <c:pt idx="3903">
                  <c:v>2</c:v>
                </c:pt>
                <c:pt idx="3904">
                  <c:v>1</c:v>
                </c:pt>
                <c:pt idx="3905">
                  <c:v>1</c:v>
                </c:pt>
                <c:pt idx="3906">
                  <c:v>14</c:v>
                </c:pt>
                <c:pt idx="3907">
                  <c:v>8</c:v>
                </c:pt>
                <c:pt idx="3908">
                  <c:v>3</c:v>
                </c:pt>
                <c:pt idx="3909">
                  <c:v>110</c:v>
                </c:pt>
                <c:pt idx="3910">
                  <c:v>1</c:v>
                </c:pt>
                <c:pt idx="3911">
                  <c:v>1</c:v>
                </c:pt>
                <c:pt idx="3912">
                  <c:v>1</c:v>
                </c:pt>
                <c:pt idx="3913">
                  <c:v>1</c:v>
                </c:pt>
                <c:pt idx="3914">
                  <c:v>26</c:v>
                </c:pt>
                <c:pt idx="3915">
                  <c:v>1</c:v>
                </c:pt>
                <c:pt idx="3916">
                  <c:v>1</c:v>
                </c:pt>
                <c:pt idx="3917">
                  <c:v>1</c:v>
                </c:pt>
                <c:pt idx="3918">
                  <c:v>24</c:v>
                </c:pt>
                <c:pt idx="3919">
                  <c:v>1</c:v>
                </c:pt>
                <c:pt idx="3920">
                  <c:v>17</c:v>
                </c:pt>
                <c:pt idx="3921">
                  <c:v>1</c:v>
                </c:pt>
                <c:pt idx="3922">
                  <c:v>4</c:v>
                </c:pt>
                <c:pt idx="3923">
                  <c:v>3</c:v>
                </c:pt>
                <c:pt idx="3924">
                  <c:v>10</c:v>
                </c:pt>
                <c:pt idx="3925">
                  <c:v>1</c:v>
                </c:pt>
                <c:pt idx="3926">
                  <c:v>1</c:v>
                </c:pt>
                <c:pt idx="3927">
                  <c:v>1</c:v>
                </c:pt>
                <c:pt idx="3928">
                  <c:v>1</c:v>
                </c:pt>
                <c:pt idx="3929">
                  <c:v>1</c:v>
                </c:pt>
                <c:pt idx="3930">
                  <c:v>1</c:v>
                </c:pt>
                <c:pt idx="3931">
                  <c:v>1</c:v>
                </c:pt>
                <c:pt idx="3932">
                  <c:v>1</c:v>
                </c:pt>
                <c:pt idx="3933">
                  <c:v>1</c:v>
                </c:pt>
                <c:pt idx="3934">
                  <c:v>6</c:v>
                </c:pt>
                <c:pt idx="3935">
                  <c:v>4</c:v>
                </c:pt>
                <c:pt idx="3936">
                  <c:v>1</c:v>
                </c:pt>
                <c:pt idx="3937">
                  <c:v>8</c:v>
                </c:pt>
                <c:pt idx="3938">
                  <c:v>1</c:v>
                </c:pt>
                <c:pt idx="3939">
                  <c:v>3</c:v>
                </c:pt>
                <c:pt idx="3940">
                  <c:v>2</c:v>
                </c:pt>
                <c:pt idx="3941">
                  <c:v>1</c:v>
                </c:pt>
                <c:pt idx="3942">
                  <c:v>1</c:v>
                </c:pt>
                <c:pt idx="3943">
                  <c:v>1</c:v>
                </c:pt>
                <c:pt idx="3944">
                  <c:v>3</c:v>
                </c:pt>
                <c:pt idx="3945">
                  <c:v>25</c:v>
                </c:pt>
                <c:pt idx="3946">
                  <c:v>1</c:v>
                </c:pt>
                <c:pt idx="3947">
                  <c:v>2</c:v>
                </c:pt>
                <c:pt idx="3948">
                  <c:v>4</c:v>
                </c:pt>
                <c:pt idx="3949">
                  <c:v>1</c:v>
                </c:pt>
                <c:pt idx="3950">
                  <c:v>1</c:v>
                </c:pt>
                <c:pt idx="3951">
                  <c:v>1</c:v>
                </c:pt>
                <c:pt idx="3952">
                  <c:v>3</c:v>
                </c:pt>
                <c:pt idx="3953">
                  <c:v>1</c:v>
                </c:pt>
                <c:pt idx="3954">
                  <c:v>1</c:v>
                </c:pt>
                <c:pt idx="3955">
                  <c:v>2</c:v>
                </c:pt>
                <c:pt idx="3956">
                  <c:v>3</c:v>
                </c:pt>
                <c:pt idx="3957">
                  <c:v>1</c:v>
                </c:pt>
                <c:pt idx="3958">
                  <c:v>1</c:v>
                </c:pt>
                <c:pt idx="3959">
                  <c:v>1</c:v>
                </c:pt>
                <c:pt idx="3960">
                  <c:v>1</c:v>
                </c:pt>
                <c:pt idx="3961">
                  <c:v>1</c:v>
                </c:pt>
                <c:pt idx="3962">
                  <c:v>2</c:v>
                </c:pt>
                <c:pt idx="3963">
                  <c:v>1</c:v>
                </c:pt>
                <c:pt idx="3964">
                  <c:v>29</c:v>
                </c:pt>
                <c:pt idx="3965">
                  <c:v>1</c:v>
                </c:pt>
                <c:pt idx="3966">
                  <c:v>5</c:v>
                </c:pt>
                <c:pt idx="3967">
                  <c:v>2</c:v>
                </c:pt>
                <c:pt idx="3968">
                  <c:v>2</c:v>
                </c:pt>
                <c:pt idx="3969">
                  <c:v>1</c:v>
                </c:pt>
                <c:pt idx="3970">
                  <c:v>1</c:v>
                </c:pt>
                <c:pt idx="3971">
                  <c:v>1</c:v>
                </c:pt>
                <c:pt idx="3972">
                  <c:v>1</c:v>
                </c:pt>
                <c:pt idx="3973">
                  <c:v>1</c:v>
                </c:pt>
                <c:pt idx="3974">
                  <c:v>1</c:v>
                </c:pt>
                <c:pt idx="3975">
                  <c:v>1</c:v>
                </c:pt>
                <c:pt idx="3976">
                  <c:v>1</c:v>
                </c:pt>
                <c:pt idx="3977">
                  <c:v>13</c:v>
                </c:pt>
                <c:pt idx="3978">
                  <c:v>1</c:v>
                </c:pt>
                <c:pt idx="3979">
                  <c:v>16</c:v>
                </c:pt>
                <c:pt idx="3980">
                  <c:v>1</c:v>
                </c:pt>
                <c:pt idx="3981">
                  <c:v>13</c:v>
                </c:pt>
                <c:pt idx="3982">
                  <c:v>1</c:v>
                </c:pt>
                <c:pt idx="3983">
                  <c:v>1</c:v>
                </c:pt>
                <c:pt idx="3984">
                  <c:v>1</c:v>
                </c:pt>
                <c:pt idx="3985">
                  <c:v>1</c:v>
                </c:pt>
                <c:pt idx="3986">
                  <c:v>2</c:v>
                </c:pt>
                <c:pt idx="3987">
                  <c:v>10</c:v>
                </c:pt>
                <c:pt idx="3988">
                  <c:v>3</c:v>
                </c:pt>
                <c:pt idx="3989">
                  <c:v>1</c:v>
                </c:pt>
                <c:pt idx="3990">
                  <c:v>2</c:v>
                </c:pt>
                <c:pt idx="3991">
                  <c:v>2</c:v>
                </c:pt>
                <c:pt idx="3992">
                  <c:v>1</c:v>
                </c:pt>
                <c:pt idx="3993">
                  <c:v>1</c:v>
                </c:pt>
                <c:pt idx="3994">
                  <c:v>2</c:v>
                </c:pt>
                <c:pt idx="3995">
                  <c:v>2</c:v>
                </c:pt>
                <c:pt idx="3996">
                  <c:v>2</c:v>
                </c:pt>
                <c:pt idx="3997">
                  <c:v>1</c:v>
                </c:pt>
                <c:pt idx="3998">
                  <c:v>2</c:v>
                </c:pt>
                <c:pt idx="3999">
                  <c:v>2</c:v>
                </c:pt>
                <c:pt idx="4000">
                  <c:v>3</c:v>
                </c:pt>
                <c:pt idx="4001">
                  <c:v>3</c:v>
                </c:pt>
                <c:pt idx="4002">
                  <c:v>6</c:v>
                </c:pt>
                <c:pt idx="4003">
                  <c:v>2</c:v>
                </c:pt>
                <c:pt idx="4004">
                  <c:v>3</c:v>
                </c:pt>
                <c:pt idx="4005">
                  <c:v>14</c:v>
                </c:pt>
                <c:pt idx="4006">
                  <c:v>14</c:v>
                </c:pt>
                <c:pt idx="4007">
                  <c:v>1</c:v>
                </c:pt>
                <c:pt idx="4008">
                  <c:v>1</c:v>
                </c:pt>
                <c:pt idx="4009">
                  <c:v>1</c:v>
                </c:pt>
                <c:pt idx="4010">
                  <c:v>1</c:v>
                </c:pt>
                <c:pt idx="4011">
                  <c:v>3</c:v>
                </c:pt>
                <c:pt idx="4012">
                  <c:v>2</c:v>
                </c:pt>
                <c:pt idx="4013">
                  <c:v>1</c:v>
                </c:pt>
                <c:pt idx="4014">
                  <c:v>1</c:v>
                </c:pt>
                <c:pt idx="4015">
                  <c:v>1</c:v>
                </c:pt>
                <c:pt idx="4016">
                  <c:v>2</c:v>
                </c:pt>
                <c:pt idx="4017">
                  <c:v>1</c:v>
                </c:pt>
                <c:pt idx="4018">
                  <c:v>2</c:v>
                </c:pt>
                <c:pt idx="4019">
                  <c:v>16</c:v>
                </c:pt>
                <c:pt idx="4020">
                  <c:v>1</c:v>
                </c:pt>
                <c:pt idx="4021">
                  <c:v>4</c:v>
                </c:pt>
                <c:pt idx="4022">
                  <c:v>1</c:v>
                </c:pt>
                <c:pt idx="4023">
                  <c:v>14</c:v>
                </c:pt>
                <c:pt idx="4024">
                  <c:v>1</c:v>
                </c:pt>
                <c:pt idx="4025">
                  <c:v>1</c:v>
                </c:pt>
                <c:pt idx="4026">
                  <c:v>5</c:v>
                </c:pt>
                <c:pt idx="4027">
                  <c:v>2</c:v>
                </c:pt>
                <c:pt idx="4028">
                  <c:v>4</c:v>
                </c:pt>
                <c:pt idx="4029">
                  <c:v>1</c:v>
                </c:pt>
                <c:pt idx="4030">
                  <c:v>1</c:v>
                </c:pt>
                <c:pt idx="4031">
                  <c:v>3</c:v>
                </c:pt>
                <c:pt idx="4032">
                  <c:v>1</c:v>
                </c:pt>
                <c:pt idx="4033">
                  <c:v>1</c:v>
                </c:pt>
                <c:pt idx="4034">
                  <c:v>4</c:v>
                </c:pt>
                <c:pt idx="4035">
                  <c:v>2</c:v>
                </c:pt>
                <c:pt idx="4036">
                  <c:v>1</c:v>
                </c:pt>
                <c:pt idx="4037">
                  <c:v>1</c:v>
                </c:pt>
                <c:pt idx="4038">
                  <c:v>14</c:v>
                </c:pt>
                <c:pt idx="4039">
                  <c:v>1</c:v>
                </c:pt>
                <c:pt idx="4040">
                  <c:v>1</c:v>
                </c:pt>
                <c:pt idx="4041">
                  <c:v>1</c:v>
                </c:pt>
                <c:pt idx="4042">
                  <c:v>1</c:v>
                </c:pt>
                <c:pt idx="4043">
                  <c:v>3</c:v>
                </c:pt>
                <c:pt idx="4044">
                  <c:v>1</c:v>
                </c:pt>
                <c:pt idx="4045">
                  <c:v>4</c:v>
                </c:pt>
                <c:pt idx="4046">
                  <c:v>2</c:v>
                </c:pt>
                <c:pt idx="4047">
                  <c:v>4</c:v>
                </c:pt>
                <c:pt idx="4048">
                  <c:v>1</c:v>
                </c:pt>
                <c:pt idx="4049">
                  <c:v>3</c:v>
                </c:pt>
                <c:pt idx="4050">
                  <c:v>1</c:v>
                </c:pt>
                <c:pt idx="4051">
                  <c:v>1</c:v>
                </c:pt>
                <c:pt idx="4052">
                  <c:v>9</c:v>
                </c:pt>
                <c:pt idx="4053">
                  <c:v>1</c:v>
                </c:pt>
                <c:pt idx="4054">
                  <c:v>1</c:v>
                </c:pt>
                <c:pt idx="4055">
                  <c:v>2</c:v>
                </c:pt>
                <c:pt idx="4056">
                  <c:v>1</c:v>
                </c:pt>
                <c:pt idx="4057">
                  <c:v>1</c:v>
                </c:pt>
                <c:pt idx="4058">
                  <c:v>1</c:v>
                </c:pt>
                <c:pt idx="4059">
                  <c:v>2</c:v>
                </c:pt>
                <c:pt idx="4060">
                  <c:v>1</c:v>
                </c:pt>
                <c:pt idx="4061">
                  <c:v>1</c:v>
                </c:pt>
                <c:pt idx="4062">
                  <c:v>1</c:v>
                </c:pt>
                <c:pt idx="4063">
                  <c:v>1</c:v>
                </c:pt>
                <c:pt idx="4064">
                  <c:v>1</c:v>
                </c:pt>
                <c:pt idx="4065">
                  <c:v>1</c:v>
                </c:pt>
                <c:pt idx="4066">
                  <c:v>1</c:v>
                </c:pt>
                <c:pt idx="4067">
                  <c:v>1</c:v>
                </c:pt>
                <c:pt idx="4068">
                  <c:v>4</c:v>
                </c:pt>
                <c:pt idx="4069">
                  <c:v>1</c:v>
                </c:pt>
                <c:pt idx="4070">
                  <c:v>1</c:v>
                </c:pt>
                <c:pt idx="4071">
                  <c:v>1</c:v>
                </c:pt>
                <c:pt idx="4072">
                  <c:v>1</c:v>
                </c:pt>
                <c:pt idx="4073">
                  <c:v>1</c:v>
                </c:pt>
                <c:pt idx="4074">
                  <c:v>1</c:v>
                </c:pt>
                <c:pt idx="4075">
                  <c:v>2</c:v>
                </c:pt>
                <c:pt idx="4076">
                  <c:v>1</c:v>
                </c:pt>
                <c:pt idx="4077">
                  <c:v>1</c:v>
                </c:pt>
                <c:pt idx="4078">
                  <c:v>1</c:v>
                </c:pt>
                <c:pt idx="4079">
                  <c:v>2</c:v>
                </c:pt>
                <c:pt idx="4080">
                  <c:v>4</c:v>
                </c:pt>
                <c:pt idx="4081">
                  <c:v>1</c:v>
                </c:pt>
                <c:pt idx="4082">
                  <c:v>1</c:v>
                </c:pt>
                <c:pt idx="4083">
                  <c:v>2</c:v>
                </c:pt>
                <c:pt idx="4084">
                  <c:v>1</c:v>
                </c:pt>
                <c:pt idx="4085">
                  <c:v>1</c:v>
                </c:pt>
                <c:pt idx="4086">
                  <c:v>20</c:v>
                </c:pt>
                <c:pt idx="4087">
                  <c:v>1</c:v>
                </c:pt>
                <c:pt idx="4088">
                  <c:v>2</c:v>
                </c:pt>
                <c:pt idx="4089">
                  <c:v>2</c:v>
                </c:pt>
                <c:pt idx="4090">
                  <c:v>2</c:v>
                </c:pt>
                <c:pt idx="4091">
                  <c:v>2</c:v>
                </c:pt>
                <c:pt idx="4092">
                  <c:v>1</c:v>
                </c:pt>
                <c:pt idx="4093">
                  <c:v>2</c:v>
                </c:pt>
                <c:pt idx="4094">
                  <c:v>1</c:v>
                </c:pt>
                <c:pt idx="4095">
                  <c:v>1</c:v>
                </c:pt>
                <c:pt idx="4096">
                  <c:v>5</c:v>
                </c:pt>
                <c:pt idx="4097">
                  <c:v>6</c:v>
                </c:pt>
                <c:pt idx="4098">
                  <c:v>1</c:v>
                </c:pt>
                <c:pt idx="4099">
                  <c:v>5</c:v>
                </c:pt>
                <c:pt idx="4100">
                  <c:v>9</c:v>
                </c:pt>
                <c:pt idx="4101">
                  <c:v>1</c:v>
                </c:pt>
                <c:pt idx="4102">
                  <c:v>1</c:v>
                </c:pt>
                <c:pt idx="4103">
                  <c:v>1</c:v>
                </c:pt>
                <c:pt idx="4104">
                  <c:v>1</c:v>
                </c:pt>
                <c:pt idx="4105">
                  <c:v>1</c:v>
                </c:pt>
                <c:pt idx="4106">
                  <c:v>4</c:v>
                </c:pt>
                <c:pt idx="4107">
                  <c:v>1</c:v>
                </c:pt>
                <c:pt idx="4108">
                  <c:v>1</c:v>
                </c:pt>
                <c:pt idx="4109">
                  <c:v>1</c:v>
                </c:pt>
                <c:pt idx="4110">
                  <c:v>1</c:v>
                </c:pt>
                <c:pt idx="4111">
                  <c:v>17</c:v>
                </c:pt>
                <c:pt idx="4112">
                  <c:v>1</c:v>
                </c:pt>
                <c:pt idx="4113">
                  <c:v>1</c:v>
                </c:pt>
                <c:pt idx="4114">
                  <c:v>1</c:v>
                </c:pt>
                <c:pt idx="4115">
                  <c:v>3</c:v>
                </c:pt>
                <c:pt idx="4116">
                  <c:v>31</c:v>
                </c:pt>
                <c:pt idx="4117">
                  <c:v>1</c:v>
                </c:pt>
                <c:pt idx="4118">
                  <c:v>16</c:v>
                </c:pt>
                <c:pt idx="4119">
                  <c:v>1</c:v>
                </c:pt>
                <c:pt idx="4120">
                  <c:v>1</c:v>
                </c:pt>
                <c:pt idx="4121">
                  <c:v>1</c:v>
                </c:pt>
                <c:pt idx="4122">
                  <c:v>7</c:v>
                </c:pt>
                <c:pt idx="4123">
                  <c:v>1</c:v>
                </c:pt>
                <c:pt idx="4124">
                  <c:v>1</c:v>
                </c:pt>
                <c:pt idx="4125">
                  <c:v>1</c:v>
                </c:pt>
                <c:pt idx="4126">
                  <c:v>1</c:v>
                </c:pt>
                <c:pt idx="4127">
                  <c:v>1</c:v>
                </c:pt>
                <c:pt idx="4128">
                  <c:v>3</c:v>
                </c:pt>
                <c:pt idx="4129">
                  <c:v>1</c:v>
                </c:pt>
                <c:pt idx="4130">
                  <c:v>8</c:v>
                </c:pt>
                <c:pt idx="4131">
                  <c:v>3</c:v>
                </c:pt>
                <c:pt idx="4132">
                  <c:v>1</c:v>
                </c:pt>
                <c:pt idx="4133">
                  <c:v>1</c:v>
                </c:pt>
                <c:pt idx="4134">
                  <c:v>1</c:v>
                </c:pt>
                <c:pt idx="4135">
                  <c:v>1</c:v>
                </c:pt>
                <c:pt idx="4136">
                  <c:v>5</c:v>
                </c:pt>
                <c:pt idx="4137">
                  <c:v>2</c:v>
                </c:pt>
                <c:pt idx="4138">
                  <c:v>1</c:v>
                </c:pt>
                <c:pt idx="4139">
                  <c:v>1</c:v>
                </c:pt>
                <c:pt idx="4140">
                  <c:v>2</c:v>
                </c:pt>
                <c:pt idx="4141">
                  <c:v>1</c:v>
                </c:pt>
                <c:pt idx="4142">
                  <c:v>1</c:v>
                </c:pt>
                <c:pt idx="4143">
                  <c:v>1</c:v>
                </c:pt>
                <c:pt idx="4144">
                  <c:v>1</c:v>
                </c:pt>
                <c:pt idx="4145">
                  <c:v>1</c:v>
                </c:pt>
                <c:pt idx="4146">
                  <c:v>1</c:v>
                </c:pt>
                <c:pt idx="4147">
                  <c:v>1</c:v>
                </c:pt>
                <c:pt idx="4148">
                  <c:v>1</c:v>
                </c:pt>
                <c:pt idx="4149">
                  <c:v>1</c:v>
                </c:pt>
                <c:pt idx="4150">
                  <c:v>1</c:v>
                </c:pt>
                <c:pt idx="4151">
                  <c:v>1</c:v>
                </c:pt>
                <c:pt idx="4152">
                  <c:v>19</c:v>
                </c:pt>
                <c:pt idx="4153">
                  <c:v>1</c:v>
                </c:pt>
                <c:pt idx="4154">
                  <c:v>2</c:v>
                </c:pt>
                <c:pt idx="4155">
                  <c:v>1</c:v>
                </c:pt>
                <c:pt idx="4156">
                  <c:v>2</c:v>
                </c:pt>
                <c:pt idx="4157">
                  <c:v>1</c:v>
                </c:pt>
                <c:pt idx="4158">
                  <c:v>3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1</c:v>
                </c:pt>
                <c:pt idx="4163">
                  <c:v>3</c:v>
                </c:pt>
                <c:pt idx="4164">
                  <c:v>1</c:v>
                </c:pt>
                <c:pt idx="4165">
                  <c:v>1</c:v>
                </c:pt>
                <c:pt idx="4166">
                  <c:v>2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13</c:v>
                </c:pt>
                <c:pt idx="4171">
                  <c:v>1</c:v>
                </c:pt>
                <c:pt idx="4172">
                  <c:v>1</c:v>
                </c:pt>
                <c:pt idx="4173">
                  <c:v>3</c:v>
                </c:pt>
                <c:pt idx="4174">
                  <c:v>1</c:v>
                </c:pt>
                <c:pt idx="4175">
                  <c:v>8</c:v>
                </c:pt>
                <c:pt idx="4176">
                  <c:v>1</c:v>
                </c:pt>
                <c:pt idx="4177">
                  <c:v>2</c:v>
                </c:pt>
                <c:pt idx="4178">
                  <c:v>3</c:v>
                </c:pt>
                <c:pt idx="4179">
                  <c:v>1</c:v>
                </c:pt>
                <c:pt idx="4180">
                  <c:v>1</c:v>
                </c:pt>
                <c:pt idx="4181">
                  <c:v>1</c:v>
                </c:pt>
                <c:pt idx="4182">
                  <c:v>12</c:v>
                </c:pt>
                <c:pt idx="4183">
                  <c:v>18</c:v>
                </c:pt>
                <c:pt idx="4184">
                  <c:v>1</c:v>
                </c:pt>
                <c:pt idx="4185">
                  <c:v>29</c:v>
                </c:pt>
                <c:pt idx="4186">
                  <c:v>1</c:v>
                </c:pt>
                <c:pt idx="4187">
                  <c:v>1</c:v>
                </c:pt>
                <c:pt idx="4188">
                  <c:v>3</c:v>
                </c:pt>
                <c:pt idx="4189">
                  <c:v>2</c:v>
                </c:pt>
                <c:pt idx="4190">
                  <c:v>66</c:v>
                </c:pt>
                <c:pt idx="4191">
                  <c:v>1</c:v>
                </c:pt>
                <c:pt idx="4192">
                  <c:v>1</c:v>
                </c:pt>
                <c:pt idx="4193">
                  <c:v>1</c:v>
                </c:pt>
                <c:pt idx="4194">
                  <c:v>1</c:v>
                </c:pt>
                <c:pt idx="4195">
                  <c:v>3</c:v>
                </c:pt>
                <c:pt idx="4196">
                  <c:v>1</c:v>
                </c:pt>
                <c:pt idx="4197">
                  <c:v>1</c:v>
                </c:pt>
                <c:pt idx="4198">
                  <c:v>3</c:v>
                </c:pt>
                <c:pt idx="4199">
                  <c:v>5</c:v>
                </c:pt>
                <c:pt idx="4200">
                  <c:v>1</c:v>
                </c:pt>
                <c:pt idx="4201">
                  <c:v>1</c:v>
                </c:pt>
                <c:pt idx="4202">
                  <c:v>2</c:v>
                </c:pt>
                <c:pt idx="4203">
                  <c:v>1</c:v>
                </c:pt>
                <c:pt idx="4204">
                  <c:v>3</c:v>
                </c:pt>
                <c:pt idx="4205">
                  <c:v>1</c:v>
                </c:pt>
                <c:pt idx="4206">
                  <c:v>4</c:v>
                </c:pt>
                <c:pt idx="4207">
                  <c:v>1</c:v>
                </c:pt>
                <c:pt idx="4208">
                  <c:v>5</c:v>
                </c:pt>
                <c:pt idx="4209">
                  <c:v>1</c:v>
                </c:pt>
                <c:pt idx="4210">
                  <c:v>1</c:v>
                </c:pt>
                <c:pt idx="4211">
                  <c:v>1</c:v>
                </c:pt>
                <c:pt idx="4212">
                  <c:v>13</c:v>
                </c:pt>
                <c:pt idx="4213">
                  <c:v>2</c:v>
                </c:pt>
                <c:pt idx="4214">
                  <c:v>3</c:v>
                </c:pt>
                <c:pt idx="4215">
                  <c:v>2</c:v>
                </c:pt>
                <c:pt idx="4216">
                  <c:v>4</c:v>
                </c:pt>
                <c:pt idx="4217">
                  <c:v>3</c:v>
                </c:pt>
                <c:pt idx="4218">
                  <c:v>1</c:v>
                </c:pt>
                <c:pt idx="4219">
                  <c:v>2</c:v>
                </c:pt>
                <c:pt idx="4220">
                  <c:v>1</c:v>
                </c:pt>
                <c:pt idx="4221">
                  <c:v>1</c:v>
                </c:pt>
                <c:pt idx="4222">
                  <c:v>1</c:v>
                </c:pt>
                <c:pt idx="4223">
                  <c:v>2</c:v>
                </c:pt>
                <c:pt idx="4224">
                  <c:v>4</c:v>
                </c:pt>
                <c:pt idx="4225">
                  <c:v>8</c:v>
                </c:pt>
                <c:pt idx="4226">
                  <c:v>1</c:v>
                </c:pt>
                <c:pt idx="4227">
                  <c:v>1</c:v>
                </c:pt>
                <c:pt idx="4228">
                  <c:v>2</c:v>
                </c:pt>
                <c:pt idx="4229">
                  <c:v>2</c:v>
                </c:pt>
                <c:pt idx="4230">
                  <c:v>3</c:v>
                </c:pt>
                <c:pt idx="4231">
                  <c:v>1</c:v>
                </c:pt>
                <c:pt idx="4232">
                  <c:v>2</c:v>
                </c:pt>
                <c:pt idx="4233">
                  <c:v>1</c:v>
                </c:pt>
                <c:pt idx="4234">
                  <c:v>1</c:v>
                </c:pt>
                <c:pt idx="4235">
                  <c:v>1</c:v>
                </c:pt>
                <c:pt idx="4236">
                  <c:v>3</c:v>
                </c:pt>
                <c:pt idx="4237">
                  <c:v>2</c:v>
                </c:pt>
                <c:pt idx="4238">
                  <c:v>2</c:v>
                </c:pt>
                <c:pt idx="4239">
                  <c:v>1</c:v>
                </c:pt>
                <c:pt idx="4240">
                  <c:v>1</c:v>
                </c:pt>
                <c:pt idx="4241">
                  <c:v>1</c:v>
                </c:pt>
                <c:pt idx="4242">
                  <c:v>1</c:v>
                </c:pt>
                <c:pt idx="4243">
                  <c:v>1</c:v>
                </c:pt>
                <c:pt idx="4244">
                  <c:v>2</c:v>
                </c:pt>
                <c:pt idx="4245">
                  <c:v>1</c:v>
                </c:pt>
                <c:pt idx="4246">
                  <c:v>12</c:v>
                </c:pt>
                <c:pt idx="4247">
                  <c:v>1</c:v>
                </c:pt>
                <c:pt idx="4248">
                  <c:v>4</c:v>
                </c:pt>
                <c:pt idx="4249">
                  <c:v>1</c:v>
                </c:pt>
                <c:pt idx="4250">
                  <c:v>2</c:v>
                </c:pt>
                <c:pt idx="4251">
                  <c:v>1</c:v>
                </c:pt>
                <c:pt idx="4252">
                  <c:v>1</c:v>
                </c:pt>
                <c:pt idx="4253">
                  <c:v>1</c:v>
                </c:pt>
                <c:pt idx="4254">
                  <c:v>2</c:v>
                </c:pt>
                <c:pt idx="4255">
                  <c:v>4</c:v>
                </c:pt>
                <c:pt idx="4256">
                  <c:v>1</c:v>
                </c:pt>
                <c:pt idx="4257">
                  <c:v>1</c:v>
                </c:pt>
                <c:pt idx="4258">
                  <c:v>1</c:v>
                </c:pt>
                <c:pt idx="4259">
                  <c:v>1</c:v>
                </c:pt>
                <c:pt idx="4260">
                  <c:v>11</c:v>
                </c:pt>
                <c:pt idx="4261">
                  <c:v>1</c:v>
                </c:pt>
                <c:pt idx="4262">
                  <c:v>1</c:v>
                </c:pt>
                <c:pt idx="4263">
                  <c:v>1</c:v>
                </c:pt>
                <c:pt idx="4264">
                  <c:v>1</c:v>
                </c:pt>
                <c:pt idx="4265">
                  <c:v>1</c:v>
                </c:pt>
                <c:pt idx="4266">
                  <c:v>1</c:v>
                </c:pt>
                <c:pt idx="4267">
                  <c:v>4</c:v>
                </c:pt>
                <c:pt idx="4268">
                  <c:v>1</c:v>
                </c:pt>
                <c:pt idx="4269">
                  <c:v>1</c:v>
                </c:pt>
                <c:pt idx="4270">
                  <c:v>4</c:v>
                </c:pt>
                <c:pt idx="4271">
                  <c:v>2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10</c:v>
                </c:pt>
                <c:pt idx="4277">
                  <c:v>1</c:v>
                </c:pt>
                <c:pt idx="4278">
                  <c:v>7</c:v>
                </c:pt>
                <c:pt idx="4279">
                  <c:v>1</c:v>
                </c:pt>
                <c:pt idx="4280">
                  <c:v>1</c:v>
                </c:pt>
                <c:pt idx="4281">
                  <c:v>2</c:v>
                </c:pt>
                <c:pt idx="4282">
                  <c:v>1</c:v>
                </c:pt>
                <c:pt idx="4283">
                  <c:v>2</c:v>
                </c:pt>
                <c:pt idx="4284">
                  <c:v>1</c:v>
                </c:pt>
                <c:pt idx="4285">
                  <c:v>1</c:v>
                </c:pt>
                <c:pt idx="4286">
                  <c:v>1</c:v>
                </c:pt>
                <c:pt idx="4287">
                  <c:v>2</c:v>
                </c:pt>
                <c:pt idx="4288">
                  <c:v>1</c:v>
                </c:pt>
                <c:pt idx="4289">
                  <c:v>3</c:v>
                </c:pt>
                <c:pt idx="4290">
                  <c:v>2</c:v>
                </c:pt>
                <c:pt idx="4291">
                  <c:v>2</c:v>
                </c:pt>
                <c:pt idx="4292">
                  <c:v>3</c:v>
                </c:pt>
                <c:pt idx="4293">
                  <c:v>2</c:v>
                </c:pt>
                <c:pt idx="4294">
                  <c:v>2</c:v>
                </c:pt>
                <c:pt idx="4295">
                  <c:v>1</c:v>
                </c:pt>
                <c:pt idx="4296">
                  <c:v>1</c:v>
                </c:pt>
                <c:pt idx="4297">
                  <c:v>1</c:v>
                </c:pt>
                <c:pt idx="4298">
                  <c:v>1</c:v>
                </c:pt>
                <c:pt idx="4299">
                  <c:v>1</c:v>
                </c:pt>
                <c:pt idx="4300">
                  <c:v>1</c:v>
                </c:pt>
                <c:pt idx="4301">
                  <c:v>1</c:v>
                </c:pt>
                <c:pt idx="4302">
                  <c:v>1</c:v>
                </c:pt>
                <c:pt idx="4303">
                  <c:v>2</c:v>
                </c:pt>
                <c:pt idx="4304">
                  <c:v>2</c:v>
                </c:pt>
                <c:pt idx="4305">
                  <c:v>2</c:v>
                </c:pt>
                <c:pt idx="4306">
                  <c:v>1</c:v>
                </c:pt>
                <c:pt idx="4307">
                  <c:v>1</c:v>
                </c:pt>
                <c:pt idx="4308">
                  <c:v>1</c:v>
                </c:pt>
                <c:pt idx="4309">
                  <c:v>1</c:v>
                </c:pt>
                <c:pt idx="4310">
                  <c:v>2</c:v>
                </c:pt>
                <c:pt idx="4311">
                  <c:v>37</c:v>
                </c:pt>
                <c:pt idx="4312">
                  <c:v>1</c:v>
                </c:pt>
                <c:pt idx="4313">
                  <c:v>1</c:v>
                </c:pt>
                <c:pt idx="4314">
                  <c:v>1</c:v>
                </c:pt>
                <c:pt idx="4315">
                  <c:v>1</c:v>
                </c:pt>
                <c:pt idx="4316">
                  <c:v>1</c:v>
                </c:pt>
                <c:pt idx="4317">
                  <c:v>1</c:v>
                </c:pt>
                <c:pt idx="4318">
                  <c:v>2</c:v>
                </c:pt>
                <c:pt idx="4319">
                  <c:v>23</c:v>
                </c:pt>
                <c:pt idx="4320">
                  <c:v>1</c:v>
                </c:pt>
                <c:pt idx="4321">
                  <c:v>1</c:v>
                </c:pt>
                <c:pt idx="4322">
                  <c:v>1</c:v>
                </c:pt>
                <c:pt idx="4323">
                  <c:v>12</c:v>
                </c:pt>
                <c:pt idx="4324">
                  <c:v>2</c:v>
                </c:pt>
                <c:pt idx="4325">
                  <c:v>3</c:v>
                </c:pt>
                <c:pt idx="4326">
                  <c:v>4</c:v>
                </c:pt>
                <c:pt idx="4327">
                  <c:v>1</c:v>
                </c:pt>
                <c:pt idx="4328">
                  <c:v>1</c:v>
                </c:pt>
                <c:pt idx="4329">
                  <c:v>1</c:v>
                </c:pt>
                <c:pt idx="4330">
                  <c:v>3</c:v>
                </c:pt>
                <c:pt idx="4331">
                  <c:v>1</c:v>
                </c:pt>
                <c:pt idx="4332">
                  <c:v>2</c:v>
                </c:pt>
                <c:pt idx="4333">
                  <c:v>1</c:v>
                </c:pt>
                <c:pt idx="4334">
                  <c:v>7</c:v>
                </c:pt>
                <c:pt idx="4335">
                  <c:v>2</c:v>
                </c:pt>
                <c:pt idx="4336">
                  <c:v>1</c:v>
                </c:pt>
                <c:pt idx="4337">
                  <c:v>1</c:v>
                </c:pt>
                <c:pt idx="4338">
                  <c:v>5</c:v>
                </c:pt>
                <c:pt idx="4339">
                  <c:v>1</c:v>
                </c:pt>
                <c:pt idx="4340">
                  <c:v>3</c:v>
                </c:pt>
                <c:pt idx="4341">
                  <c:v>2</c:v>
                </c:pt>
                <c:pt idx="4342">
                  <c:v>2</c:v>
                </c:pt>
                <c:pt idx="4343">
                  <c:v>1</c:v>
                </c:pt>
                <c:pt idx="4344">
                  <c:v>36</c:v>
                </c:pt>
                <c:pt idx="4345">
                  <c:v>7</c:v>
                </c:pt>
                <c:pt idx="4346">
                  <c:v>1</c:v>
                </c:pt>
                <c:pt idx="4347">
                  <c:v>3</c:v>
                </c:pt>
                <c:pt idx="4348">
                  <c:v>2</c:v>
                </c:pt>
                <c:pt idx="4349">
                  <c:v>1</c:v>
                </c:pt>
                <c:pt idx="4350">
                  <c:v>3</c:v>
                </c:pt>
                <c:pt idx="4351">
                  <c:v>1</c:v>
                </c:pt>
                <c:pt idx="4352">
                  <c:v>12</c:v>
                </c:pt>
                <c:pt idx="4353">
                  <c:v>1</c:v>
                </c:pt>
                <c:pt idx="4354">
                  <c:v>1</c:v>
                </c:pt>
                <c:pt idx="4355">
                  <c:v>2</c:v>
                </c:pt>
                <c:pt idx="4356">
                  <c:v>1</c:v>
                </c:pt>
                <c:pt idx="4357">
                  <c:v>1</c:v>
                </c:pt>
                <c:pt idx="4358">
                  <c:v>1</c:v>
                </c:pt>
                <c:pt idx="4359">
                  <c:v>1</c:v>
                </c:pt>
                <c:pt idx="4360">
                  <c:v>1</c:v>
                </c:pt>
                <c:pt idx="4361">
                  <c:v>1</c:v>
                </c:pt>
                <c:pt idx="4362">
                  <c:v>7</c:v>
                </c:pt>
                <c:pt idx="4363">
                  <c:v>24</c:v>
                </c:pt>
                <c:pt idx="4364">
                  <c:v>2</c:v>
                </c:pt>
                <c:pt idx="4365">
                  <c:v>1</c:v>
                </c:pt>
                <c:pt idx="4366">
                  <c:v>1</c:v>
                </c:pt>
                <c:pt idx="4367">
                  <c:v>9</c:v>
                </c:pt>
                <c:pt idx="4368">
                  <c:v>1</c:v>
                </c:pt>
                <c:pt idx="4369">
                  <c:v>1</c:v>
                </c:pt>
                <c:pt idx="4370">
                  <c:v>2</c:v>
                </c:pt>
                <c:pt idx="4371">
                  <c:v>1</c:v>
                </c:pt>
                <c:pt idx="4372">
                  <c:v>10</c:v>
                </c:pt>
                <c:pt idx="4373">
                  <c:v>1</c:v>
                </c:pt>
                <c:pt idx="4374">
                  <c:v>1</c:v>
                </c:pt>
                <c:pt idx="4375">
                  <c:v>1</c:v>
                </c:pt>
                <c:pt idx="4376">
                  <c:v>1</c:v>
                </c:pt>
                <c:pt idx="4377">
                  <c:v>1</c:v>
                </c:pt>
                <c:pt idx="4378">
                  <c:v>1</c:v>
                </c:pt>
                <c:pt idx="4379">
                  <c:v>1</c:v>
                </c:pt>
                <c:pt idx="4380">
                  <c:v>1</c:v>
                </c:pt>
                <c:pt idx="4381">
                  <c:v>1</c:v>
                </c:pt>
                <c:pt idx="4382">
                  <c:v>1</c:v>
                </c:pt>
                <c:pt idx="4383">
                  <c:v>2</c:v>
                </c:pt>
                <c:pt idx="4384">
                  <c:v>1</c:v>
                </c:pt>
                <c:pt idx="4385">
                  <c:v>3</c:v>
                </c:pt>
                <c:pt idx="4386">
                  <c:v>1</c:v>
                </c:pt>
                <c:pt idx="4387">
                  <c:v>2</c:v>
                </c:pt>
                <c:pt idx="4388">
                  <c:v>2</c:v>
                </c:pt>
                <c:pt idx="4389">
                  <c:v>1</c:v>
                </c:pt>
                <c:pt idx="4390">
                  <c:v>5</c:v>
                </c:pt>
                <c:pt idx="4391">
                  <c:v>9</c:v>
                </c:pt>
                <c:pt idx="4392">
                  <c:v>6</c:v>
                </c:pt>
                <c:pt idx="4393">
                  <c:v>1</c:v>
                </c:pt>
                <c:pt idx="4394">
                  <c:v>1</c:v>
                </c:pt>
                <c:pt idx="4395">
                  <c:v>1</c:v>
                </c:pt>
                <c:pt idx="4396">
                  <c:v>1</c:v>
                </c:pt>
                <c:pt idx="4397">
                  <c:v>1</c:v>
                </c:pt>
                <c:pt idx="4398">
                  <c:v>4</c:v>
                </c:pt>
                <c:pt idx="4399">
                  <c:v>1</c:v>
                </c:pt>
                <c:pt idx="4400">
                  <c:v>1</c:v>
                </c:pt>
                <c:pt idx="4401">
                  <c:v>5</c:v>
                </c:pt>
                <c:pt idx="4402">
                  <c:v>5</c:v>
                </c:pt>
                <c:pt idx="4403">
                  <c:v>1</c:v>
                </c:pt>
                <c:pt idx="4404">
                  <c:v>1</c:v>
                </c:pt>
                <c:pt idx="4405">
                  <c:v>1</c:v>
                </c:pt>
                <c:pt idx="4406">
                  <c:v>2</c:v>
                </c:pt>
                <c:pt idx="4407">
                  <c:v>1</c:v>
                </c:pt>
                <c:pt idx="4408">
                  <c:v>7</c:v>
                </c:pt>
                <c:pt idx="4409">
                  <c:v>1</c:v>
                </c:pt>
                <c:pt idx="4410">
                  <c:v>1</c:v>
                </c:pt>
                <c:pt idx="4411">
                  <c:v>1</c:v>
                </c:pt>
                <c:pt idx="4412">
                  <c:v>5</c:v>
                </c:pt>
                <c:pt idx="4413">
                  <c:v>5</c:v>
                </c:pt>
                <c:pt idx="4414">
                  <c:v>1</c:v>
                </c:pt>
                <c:pt idx="4415">
                  <c:v>1</c:v>
                </c:pt>
                <c:pt idx="4416">
                  <c:v>1</c:v>
                </c:pt>
                <c:pt idx="4417">
                  <c:v>1</c:v>
                </c:pt>
                <c:pt idx="4418">
                  <c:v>3</c:v>
                </c:pt>
                <c:pt idx="4419">
                  <c:v>1</c:v>
                </c:pt>
                <c:pt idx="4420">
                  <c:v>2</c:v>
                </c:pt>
                <c:pt idx="4421">
                  <c:v>1</c:v>
                </c:pt>
                <c:pt idx="4422">
                  <c:v>1</c:v>
                </c:pt>
                <c:pt idx="4423">
                  <c:v>1</c:v>
                </c:pt>
                <c:pt idx="4424">
                  <c:v>2</c:v>
                </c:pt>
                <c:pt idx="4425">
                  <c:v>2</c:v>
                </c:pt>
                <c:pt idx="4426">
                  <c:v>1</c:v>
                </c:pt>
                <c:pt idx="4427">
                  <c:v>16</c:v>
                </c:pt>
                <c:pt idx="4428">
                  <c:v>1</c:v>
                </c:pt>
                <c:pt idx="4429">
                  <c:v>1</c:v>
                </c:pt>
                <c:pt idx="4430">
                  <c:v>2</c:v>
                </c:pt>
                <c:pt idx="4431">
                  <c:v>1</c:v>
                </c:pt>
                <c:pt idx="4432">
                  <c:v>14</c:v>
                </c:pt>
                <c:pt idx="4433">
                  <c:v>5</c:v>
                </c:pt>
                <c:pt idx="4434">
                  <c:v>1</c:v>
                </c:pt>
                <c:pt idx="4435">
                  <c:v>1</c:v>
                </c:pt>
                <c:pt idx="4436">
                  <c:v>1</c:v>
                </c:pt>
                <c:pt idx="4437">
                  <c:v>1</c:v>
                </c:pt>
                <c:pt idx="4438">
                  <c:v>37</c:v>
                </c:pt>
                <c:pt idx="4439">
                  <c:v>3</c:v>
                </c:pt>
                <c:pt idx="4440">
                  <c:v>1</c:v>
                </c:pt>
                <c:pt idx="4441">
                  <c:v>5</c:v>
                </c:pt>
                <c:pt idx="4442">
                  <c:v>1</c:v>
                </c:pt>
                <c:pt idx="4443">
                  <c:v>1</c:v>
                </c:pt>
                <c:pt idx="4444">
                  <c:v>1</c:v>
                </c:pt>
                <c:pt idx="4445">
                  <c:v>3</c:v>
                </c:pt>
                <c:pt idx="4446">
                  <c:v>1</c:v>
                </c:pt>
                <c:pt idx="4447">
                  <c:v>1</c:v>
                </c:pt>
                <c:pt idx="4448">
                  <c:v>5</c:v>
                </c:pt>
                <c:pt idx="4449">
                  <c:v>1</c:v>
                </c:pt>
                <c:pt idx="4450">
                  <c:v>12</c:v>
                </c:pt>
                <c:pt idx="4451">
                  <c:v>1</c:v>
                </c:pt>
                <c:pt idx="4452">
                  <c:v>1</c:v>
                </c:pt>
                <c:pt idx="4453">
                  <c:v>1</c:v>
                </c:pt>
                <c:pt idx="4454">
                  <c:v>1</c:v>
                </c:pt>
                <c:pt idx="4455">
                  <c:v>1</c:v>
                </c:pt>
                <c:pt idx="4456">
                  <c:v>5</c:v>
                </c:pt>
                <c:pt idx="4457">
                  <c:v>1</c:v>
                </c:pt>
                <c:pt idx="4458">
                  <c:v>4</c:v>
                </c:pt>
                <c:pt idx="4459">
                  <c:v>1</c:v>
                </c:pt>
                <c:pt idx="4460">
                  <c:v>2</c:v>
                </c:pt>
                <c:pt idx="4461">
                  <c:v>2</c:v>
                </c:pt>
                <c:pt idx="4462">
                  <c:v>8</c:v>
                </c:pt>
                <c:pt idx="4463">
                  <c:v>1</c:v>
                </c:pt>
                <c:pt idx="4464">
                  <c:v>3</c:v>
                </c:pt>
                <c:pt idx="4465">
                  <c:v>1</c:v>
                </c:pt>
                <c:pt idx="4466">
                  <c:v>9</c:v>
                </c:pt>
                <c:pt idx="4467">
                  <c:v>1</c:v>
                </c:pt>
                <c:pt idx="4468">
                  <c:v>3</c:v>
                </c:pt>
                <c:pt idx="4469">
                  <c:v>1</c:v>
                </c:pt>
                <c:pt idx="4470">
                  <c:v>2</c:v>
                </c:pt>
                <c:pt idx="4471">
                  <c:v>1</c:v>
                </c:pt>
                <c:pt idx="4472">
                  <c:v>1</c:v>
                </c:pt>
                <c:pt idx="4473">
                  <c:v>1</c:v>
                </c:pt>
                <c:pt idx="4474">
                  <c:v>1</c:v>
                </c:pt>
                <c:pt idx="4475">
                  <c:v>1</c:v>
                </c:pt>
                <c:pt idx="4476">
                  <c:v>20</c:v>
                </c:pt>
                <c:pt idx="4477">
                  <c:v>207</c:v>
                </c:pt>
                <c:pt idx="4478">
                  <c:v>1</c:v>
                </c:pt>
                <c:pt idx="4479">
                  <c:v>1</c:v>
                </c:pt>
                <c:pt idx="4480">
                  <c:v>1</c:v>
                </c:pt>
                <c:pt idx="4481">
                  <c:v>1</c:v>
                </c:pt>
                <c:pt idx="4482">
                  <c:v>3</c:v>
                </c:pt>
                <c:pt idx="4483">
                  <c:v>18</c:v>
                </c:pt>
                <c:pt idx="4484">
                  <c:v>1</c:v>
                </c:pt>
                <c:pt idx="4485">
                  <c:v>1</c:v>
                </c:pt>
                <c:pt idx="4486">
                  <c:v>3</c:v>
                </c:pt>
                <c:pt idx="4487">
                  <c:v>1</c:v>
                </c:pt>
                <c:pt idx="4488">
                  <c:v>1</c:v>
                </c:pt>
                <c:pt idx="4489">
                  <c:v>1</c:v>
                </c:pt>
                <c:pt idx="4490">
                  <c:v>2</c:v>
                </c:pt>
                <c:pt idx="4491">
                  <c:v>1</c:v>
                </c:pt>
                <c:pt idx="4492">
                  <c:v>1</c:v>
                </c:pt>
                <c:pt idx="4493">
                  <c:v>1</c:v>
                </c:pt>
                <c:pt idx="4494">
                  <c:v>1</c:v>
                </c:pt>
                <c:pt idx="4495">
                  <c:v>2</c:v>
                </c:pt>
                <c:pt idx="4496">
                  <c:v>1</c:v>
                </c:pt>
                <c:pt idx="4497">
                  <c:v>3</c:v>
                </c:pt>
                <c:pt idx="4498">
                  <c:v>2</c:v>
                </c:pt>
                <c:pt idx="4499">
                  <c:v>1</c:v>
                </c:pt>
                <c:pt idx="4500">
                  <c:v>1</c:v>
                </c:pt>
                <c:pt idx="4501">
                  <c:v>1</c:v>
                </c:pt>
                <c:pt idx="4502">
                  <c:v>2</c:v>
                </c:pt>
                <c:pt idx="4503">
                  <c:v>1</c:v>
                </c:pt>
                <c:pt idx="4504">
                  <c:v>1</c:v>
                </c:pt>
                <c:pt idx="4505">
                  <c:v>2</c:v>
                </c:pt>
                <c:pt idx="4506">
                  <c:v>2</c:v>
                </c:pt>
                <c:pt idx="4507">
                  <c:v>5</c:v>
                </c:pt>
                <c:pt idx="4508">
                  <c:v>1</c:v>
                </c:pt>
                <c:pt idx="4509">
                  <c:v>1</c:v>
                </c:pt>
                <c:pt idx="4510">
                  <c:v>1</c:v>
                </c:pt>
                <c:pt idx="4511">
                  <c:v>18</c:v>
                </c:pt>
                <c:pt idx="4512">
                  <c:v>22</c:v>
                </c:pt>
                <c:pt idx="4513">
                  <c:v>1</c:v>
                </c:pt>
                <c:pt idx="4514">
                  <c:v>1</c:v>
                </c:pt>
                <c:pt idx="4515">
                  <c:v>1</c:v>
                </c:pt>
                <c:pt idx="4516">
                  <c:v>3</c:v>
                </c:pt>
                <c:pt idx="4517">
                  <c:v>3</c:v>
                </c:pt>
                <c:pt idx="4518">
                  <c:v>1</c:v>
                </c:pt>
                <c:pt idx="4519">
                  <c:v>1</c:v>
                </c:pt>
                <c:pt idx="4520">
                  <c:v>2</c:v>
                </c:pt>
                <c:pt idx="4521">
                  <c:v>9</c:v>
                </c:pt>
                <c:pt idx="4522">
                  <c:v>1</c:v>
                </c:pt>
                <c:pt idx="4523">
                  <c:v>2</c:v>
                </c:pt>
                <c:pt idx="4524">
                  <c:v>1</c:v>
                </c:pt>
                <c:pt idx="4525">
                  <c:v>2</c:v>
                </c:pt>
                <c:pt idx="4526">
                  <c:v>10</c:v>
                </c:pt>
                <c:pt idx="4527">
                  <c:v>1</c:v>
                </c:pt>
                <c:pt idx="4528">
                  <c:v>1</c:v>
                </c:pt>
                <c:pt idx="4529">
                  <c:v>2</c:v>
                </c:pt>
                <c:pt idx="4530">
                  <c:v>27</c:v>
                </c:pt>
                <c:pt idx="4531">
                  <c:v>1</c:v>
                </c:pt>
                <c:pt idx="4532">
                  <c:v>1</c:v>
                </c:pt>
                <c:pt idx="4533">
                  <c:v>2</c:v>
                </c:pt>
                <c:pt idx="4534">
                  <c:v>1</c:v>
                </c:pt>
                <c:pt idx="4535">
                  <c:v>1</c:v>
                </c:pt>
                <c:pt idx="4536">
                  <c:v>2</c:v>
                </c:pt>
                <c:pt idx="4537">
                  <c:v>1</c:v>
                </c:pt>
                <c:pt idx="4538">
                  <c:v>1</c:v>
                </c:pt>
                <c:pt idx="4539">
                  <c:v>1</c:v>
                </c:pt>
                <c:pt idx="4540">
                  <c:v>1</c:v>
                </c:pt>
                <c:pt idx="4541">
                  <c:v>1</c:v>
                </c:pt>
                <c:pt idx="4542">
                  <c:v>1</c:v>
                </c:pt>
                <c:pt idx="4543">
                  <c:v>1</c:v>
                </c:pt>
                <c:pt idx="4544">
                  <c:v>256</c:v>
                </c:pt>
                <c:pt idx="4545">
                  <c:v>1</c:v>
                </c:pt>
                <c:pt idx="4546">
                  <c:v>1</c:v>
                </c:pt>
                <c:pt idx="4547">
                  <c:v>3</c:v>
                </c:pt>
                <c:pt idx="4548">
                  <c:v>1</c:v>
                </c:pt>
                <c:pt idx="4549">
                  <c:v>2</c:v>
                </c:pt>
                <c:pt idx="4550">
                  <c:v>1</c:v>
                </c:pt>
                <c:pt idx="4551">
                  <c:v>2</c:v>
                </c:pt>
                <c:pt idx="4552">
                  <c:v>1</c:v>
                </c:pt>
                <c:pt idx="4553">
                  <c:v>7</c:v>
                </c:pt>
                <c:pt idx="4554">
                  <c:v>1</c:v>
                </c:pt>
                <c:pt idx="4555">
                  <c:v>1</c:v>
                </c:pt>
                <c:pt idx="4556">
                  <c:v>1</c:v>
                </c:pt>
                <c:pt idx="4557">
                  <c:v>1</c:v>
                </c:pt>
                <c:pt idx="4558">
                  <c:v>1</c:v>
                </c:pt>
                <c:pt idx="4559">
                  <c:v>1</c:v>
                </c:pt>
                <c:pt idx="4560">
                  <c:v>2</c:v>
                </c:pt>
                <c:pt idx="4561">
                  <c:v>2</c:v>
                </c:pt>
                <c:pt idx="4562">
                  <c:v>1</c:v>
                </c:pt>
                <c:pt idx="4563">
                  <c:v>1</c:v>
                </c:pt>
                <c:pt idx="4564">
                  <c:v>1</c:v>
                </c:pt>
                <c:pt idx="4565">
                  <c:v>4</c:v>
                </c:pt>
                <c:pt idx="4566">
                  <c:v>3</c:v>
                </c:pt>
                <c:pt idx="4567">
                  <c:v>3</c:v>
                </c:pt>
                <c:pt idx="4568">
                  <c:v>1</c:v>
                </c:pt>
                <c:pt idx="4569">
                  <c:v>2</c:v>
                </c:pt>
                <c:pt idx="4570">
                  <c:v>1</c:v>
                </c:pt>
                <c:pt idx="4571">
                  <c:v>1</c:v>
                </c:pt>
                <c:pt idx="4572">
                  <c:v>1</c:v>
                </c:pt>
                <c:pt idx="4573">
                  <c:v>1</c:v>
                </c:pt>
                <c:pt idx="4574">
                  <c:v>3</c:v>
                </c:pt>
                <c:pt idx="4575">
                  <c:v>1</c:v>
                </c:pt>
                <c:pt idx="4576">
                  <c:v>1</c:v>
                </c:pt>
                <c:pt idx="4577">
                  <c:v>1</c:v>
                </c:pt>
                <c:pt idx="4578">
                  <c:v>1</c:v>
                </c:pt>
                <c:pt idx="4579">
                  <c:v>1</c:v>
                </c:pt>
                <c:pt idx="4580">
                  <c:v>1</c:v>
                </c:pt>
                <c:pt idx="4581">
                  <c:v>2</c:v>
                </c:pt>
                <c:pt idx="4582">
                  <c:v>1</c:v>
                </c:pt>
                <c:pt idx="4583">
                  <c:v>1</c:v>
                </c:pt>
                <c:pt idx="4584">
                  <c:v>1</c:v>
                </c:pt>
                <c:pt idx="4585">
                  <c:v>9</c:v>
                </c:pt>
                <c:pt idx="4586">
                  <c:v>1</c:v>
                </c:pt>
                <c:pt idx="4587">
                  <c:v>1</c:v>
                </c:pt>
                <c:pt idx="4588">
                  <c:v>1</c:v>
                </c:pt>
                <c:pt idx="4589">
                  <c:v>1</c:v>
                </c:pt>
                <c:pt idx="4590">
                  <c:v>2</c:v>
                </c:pt>
                <c:pt idx="4591">
                  <c:v>1</c:v>
                </c:pt>
                <c:pt idx="4592">
                  <c:v>1</c:v>
                </c:pt>
                <c:pt idx="4593">
                  <c:v>1</c:v>
                </c:pt>
                <c:pt idx="4594">
                  <c:v>1</c:v>
                </c:pt>
                <c:pt idx="4595">
                  <c:v>3</c:v>
                </c:pt>
                <c:pt idx="4596">
                  <c:v>3</c:v>
                </c:pt>
                <c:pt idx="4597">
                  <c:v>1</c:v>
                </c:pt>
                <c:pt idx="4598">
                  <c:v>1</c:v>
                </c:pt>
                <c:pt idx="4599">
                  <c:v>2</c:v>
                </c:pt>
                <c:pt idx="4600">
                  <c:v>2</c:v>
                </c:pt>
                <c:pt idx="4601">
                  <c:v>3</c:v>
                </c:pt>
                <c:pt idx="4602">
                  <c:v>1</c:v>
                </c:pt>
                <c:pt idx="4603">
                  <c:v>1</c:v>
                </c:pt>
                <c:pt idx="4604">
                  <c:v>1</c:v>
                </c:pt>
                <c:pt idx="4605">
                  <c:v>1</c:v>
                </c:pt>
                <c:pt idx="4606">
                  <c:v>1</c:v>
                </c:pt>
                <c:pt idx="4607">
                  <c:v>6</c:v>
                </c:pt>
                <c:pt idx="4608">
                  <c:v>1</c:v>
                </c:pt>
                <c:pt idx="4609">
                  <c:v>2</c:v>
                </c:pt>
                <c:pt idx="4610">
                  <c:v>2</c:v>
                </c:pt>
                <c:pt idx="4611">
                  <c:v>1</c:v>
                </c:pt>
                <c:pt idx="4612">
                  <c:v>1</c:v>
                </c:pt>
                <c:pt idx="4613">
                  <c:v>8</c:v>
                </c:pt>
                <c:pt idx="4614">
                  <c:v>1</c:v>
                </c:pt>
                <c:pt idx="4615">
                  <c:v>1</c:v>
                </c:pt>
                <c:pt idx="4616">
                  <c:v>1</c:v>
                </c:pt>
                <c:pt idx="4617">
                  <c:v>1</c:v>
                </c:pt>
                <c:pt idx="4618">
                  <c:v>3</c:v>
                </c:pt>
                <c:pt idx="4619">
                  <c:v>1</c:v>
                </c:pt>
                <c:pt idx="4620">
                  <c:v>1</c:v>
                </c:pt>
                <c:pt idx="4621">
                  <c:v>1</c:v>
                </c:pt>
                <c:pt idx="4622">
                  <c:v>1</c:v>
                </c:pt>
                <c:pt idx="4623">
                  <c:v>3</c:v>
                </c:pt>
                <c:pt idx="4624">
                  <c:v>1</c:v>
                </c:pt>
                <c:pt idx="4625">
                  <c:v>1</c:v>
                </c:pt>
                <c:pt idx="4626">
                  <c:v>1</c:v>
                </c:pt>
                <c:pt idx="4627">
                  <c:v>1</c:v>
                </c:pt>
                <c:pt idx="4628">
                  <c:v>1</c:v>
                </c:pt>
                <c:pt idx="4629">
                  <c:v>1</c:v>
                </c:pt>
                <c:pt idx="4630">
                  <c:v>2</c:v>
                </c:pt>
                <c:pt idx="4631">
                  <c:v>1</c:v>
                </c:pt>
                <c:pt idx="4632">
                  <c:v>1</c:v>
                </c:pt>
                <c:pt idx="4633">
                  <c:v>5</c:v>
                </c:pt>
                <c:pt idx="4634">
                  <c:v>2</c:v>
                </c:pt>
                <c:pt idx="4635">
                  <c:v>1</c:v>
                </c:pt>
                <c:pt idx="4636">
                  <c:v>1</c:v>
                </c:pt>
                <c:pt idx="4637">
                  <c:v>2</c:v>
                </c:pt>
                <c:pt idx="4638">
                  <c:v>3</c:v>
                </c:pt>
                <c:pt idx="4639">
                  <c:v>1</c:v>
                </c:pt>
                <c:pt idx="4640">
                  <c:v>2</c:v>
                </c:pt>
                <c:pt idx="4641">
                  <c:v>1</c:v>
                </c:pt>
                <c:pt idx="4642">
                  <c:v>1</c:v>
                </c:pt>
                <c:pt idx="4643">
                  <c:v>2</c:v>
                </c:pt>
                <c:pt idx="4644">
                  <c:v>1</c:v>
                </c:pt>
                <c:pt idx="4645">
                  <c:v>1</c:v>
                </c:pt>
                <c:pt idx="4646">
                  <c:v>3</c:v>
                </c:pt>
                <c:pt idx="4647">
                  <c:v>1</c:v>
                </c:pt>
                <c:pt idx="4648">
                  <c:v>3</c:v>
                </c:pt>
                <c:pt idx="4649">
                  <c:v>1</c:v>
                </c:pt>
                <c:pt idx="4650">
                  <c:v>1</c:v>
                </c:pt>
                <c:pt idx="4651">
                  <c:v>1</c:v>
                </c:pt>
                <c:pt idx="4652">
                  <c:v>3</c:v>
                </c:pt>
                <c:pt idx="4653">
                  <c:v>1</c:v>
                </c:pt>
                <c:pt idx="4654">
                  <c:v>2</c:v>
                </c:pt>
                <c:pt idx="4655">
                  <c:v>2</c:v>
                </c:pt>
                <c:pt idx="4656">
                  <c:v>1</c:v>
                </c:pt>
                <c:pt idx="4657">
                  <c:v>1</c:v>
                </c:pt>
                <c:pt idx="4658">
                  <c:v>1</c:v>
                </c:pt>
                <c:pt idx="4659">
                  <c:v>1</c:v>
                </c:pt>
                <c:pt idx="4660">
                  <c:v>3</c:v>
                </c:pt>
                <c:pt idx="4661">
                  <c:v>4</c:v>
                </c:pt>
                <c:pt idx="4662">
                  <c:v>1</c:v>
                </c:pt>
                <c:pt idx="4663">
                  <c:v>12</c:v>
                </c:pt>
                <c:pt idx="4664">
                  <c:v>4</c:v>
                </c:pt>
                <c:pt idx="4665">
                  <c:v>1</c:v>
                </c:pt>
                <c:pt idx="4666">
                  <c:v>1</c:v>
                </c:pt>
                <c:pt idx="4667">
                  <c:v>1</c:v>
                </c:pt>
                <c:pt idx="4668">
                  <c:v>2</c:v>
                </c:pt>
                <c:pt idx="4669">
                  <c:v>1</c:v>
                </c:pt>
                <c:pt idx="4670">
                  <c:v>1</c:v>
                </c:pt>
                <c:pt idx="4671">
                  <c:v>1</c:v>
                </c:pt>
                <c:pt idx="4672">
                  <c:v>28</c:v>
                </c:pt>
                <c:pt idx="4673">
                  <c:v>1</c:v>
                </c:pt>
                <c:pt idx="4674">
                  <c:v>1</c:v>
                </c:pt>
                <c:pt idx="4675">
                  <c:v>1</c:v>
                </c:pt>
                <c:pt idx="4676">
                  <c:v>2</c:v>
                </c:pt>
                <c:pt idx="4677">
                  <c:v>1</c:v>
                </c:pt>
                <c:pt idx="4678">
                  <c:v>1</c:v>
                </c:pt>
                <c:pt idx="4679">
                  <c:v>1</c:v>
                </c:pt>
                <c:pt idx="4680">
                  <c:v>2</c:v>
                </c:pt>
                <c:pt idx="4681">
                  <c:v>13</c:v>
                </c:pt>
                <c:pt idx="4682">
                  <c:v>1</c:v>
                </c:pt>
                <c:pt idx="4683">
                  <c:v>1</c:v>
                </c:pt>
                <c:pt idx="4684">
                  <c:v>3</c:v>
                </c:pt>
                <c:pt idx="4685">
                  <c:v>1</c:v>
                </c:pt>
                <c:pt idx="4686">
                  <c:v>1</c:v>
                </c:pt>
                <c:pt idx="4687">
                  <c:v>1</c:v>
                </c:pt>
                <c:pt idx="4688">
                  <c:v>33</c:v>
                </c:pt>
                <c:pt idx="4689">
                  <c:v>1</c:v>
                </c:pt>
                <c:pt idx="4690">
                  <c:v>2</c:v>
                </c:pt>
                <c:pt idx="4691">
                  <c:v>1</c:v>
                </c:pt>
                <c:pt idx="4692">
                  <c:v>3</c:v>
                </c:pt>
                <c:pt idx="4693">
                  <c:v>1</c:v>
                </c:pt>
                <c:pt idx="4694">
                  <c:v>1</c:v>
                </c:pt>
                <c:pt idx="4695">
                  <c:v>1</c:v>
                </c:pt>
                <c:pt idx="4696">
                  <c:v>2</c:v>
                </c:pt>
                <c:pt idx="4697">
                  <c:v>1</c:v>
                </c:pt>
                <c:pt idx="4698">
                  <c:v>2</c:v>
                </c:pt>
                <c:pt idx="4699">
                  <c:v>1</c:v>
                </c:pt>
                <c:pt idx="4700">
                  <c:v>1</c:v>
                </c:pt>
                <c:pt idx="4701">
                  <c:v>1</c:v>
                </c:pt>
                <c:pt idx="4702">
                  <c:v>1</c:v>
                </c:pt>
                <c:pt idx="4703">
                  <c:v>1</c:v>
                </c:pt>
                <c:pt idx="4704">
                  <c:v>3</c:v>
                </c:pt>
                <c:pt idx="4705">
                  <c:v>11</c:v>
                </c:pt>
                <c:pt idx="4706">
                  <c:v>2</c:v>
                </c:pt>
                <c:pt idx="4707">
                  <c:v>4</c:v>
                </c:pt>
                <c:pt idx="4708">
                  <c:v>19</c:v>
                </c:pt>
                <c:pt idx="4709">
                  <c:v>1</c:v>
                </c:pt>
                <c:pt idx="4710">
                  <c:v>2</c:v>
                </c:pt>
                <c:pt idx="4711">
                  <c:v>3</c:v>
                </c:pt>
                <c:pt idx="4712">
                  <c:v>1</c:v>
                </c:pt>
                <c:pt idx="4713">
                  <c:v>2</c:v>
                </c:pt>
                <c:pt idx="4714">
                  <c:v>1</c:v>
                </c:pt>
                <c:pt idx="4715">
                  <c:v>1</c:v>
                </c:pt>
                <c:pt idx="4716">
                  <c:v>1</c:v>
                </c:pt>
                <c:pt idx="4717">
                  <c:v>1</c:v>
                </c:pt>
                <c:pt idx="4718">
                  <c:v>1</c:v>
                </c:pt>
                <c:pt idx="4719">
                  <c:v>4</c:v>
                </c:pt>
                <c:pt idx="4720">
                  <c:v>1</c:v>
                </c:pt>
                <c:pt idx="4721">
                  <c:v>2</c:v>
                </c:pt>
                <c:pt idx="4722">
                  <c:v>2</c:v>
                </c:pt>
                <c:pt idx="4723">
                  <c:v>2</c:v>
                </c:pt>
                <c:pt idx="4724">
                  <c:v>1</c:v>
                </c:pt>
                <c:pt idx="4725">
                  <c:v>15</c:v>
                </c:pt>
                <c:pt idx="4726">
                  <c:v>1</c:v>
                </c:pt>
                <c:pt idx="4727">
                  <c:v>2</c:v>
                </c:pt>
                <c:pt idx="4728">
                  <c:v>4</c:v>
                </c:pt>
                <c:pt idx="4729">
                  <c:v>1</c:v>
                </c:pt>
                <c:pt idx="4730">
                  <c:v>7</c:v>
                </c:pt>
                <c:pt idx="4731">
                  <c:v>1</c:v>
                </c:pt>
                <c:pt idx="4732">
                  <c:v>2</c:v>
                </c:pt>
                <c:pt idx="4733">
                  <c:v>1</c:v>
                </c:pt>
                <c:pt idx="4734">
                  <c:v>2</c:v>
                </c:pt>
                <c:pt idx="4735">
                  <c:v>2</c:v>
                </c:pt>
                <c:pt idx="4736">
                  <c:v>1</c:v>
                </c:pt>
                <c:pt idx="4737">
                  <c:v>1</c:v>
                </c:pt>
                <c:pt idx="4738">
                  <c:v>1</c:v>
                </c:pt>
                <c:pt idx="4739">
                  <c:v>1</c:v>
                </c:pt>
                <c:pt idx="4740">
                  <c:v>3</c:v>
                </c:pt>
                <c:pt idx="4741">
                  <c:v>2</c:v>
                </c:pt>
                <c:pt idx="4742">
                  <c:v>1</c:v>
                </c:pt>
                <c:pt idx="4743">
                  <c:v>4</c:v>
                </c:pt>
                <c:pt idx="4744">
                  <c:v>5</c:v>
                </c:pt>
                <c:pt idx="4745">
                  <c:v>1</c:v>
                </c:pt>
                <c:pt idx="4746">
                  <c:v>1</c:v>
                </c:pt>
                <c:pt idx="4747">
                  <c:v>1</c:v>
                </c:pt>
                <c:pt idx="4748">
                  <c:v>1</c:v>
                </c:pt>
                <c:pt idx="4749">
                  <c:v>10</c:v>
                </c:pt>
                <c:pt idx="4750">
                  <c:v>1</c:v>
                </c:pt>
                <c:pt idx="4751">
                  <c:v>1</c:v>
                </c:pt>
                <c:pt idx="4752">
                  <c:v>1</c:v>
                </c:pt>
                <c:pt idx="4753">
                  <c:v>1</c:v>
                </c:pt>
                <c:pt idx="4754">
                  <c:v>1</c:v>
                </c:pt>
                <c:pt idx="4755">
                  <c:v>1</c:v>
                </c:pt>
                <c:pt idx="4756">
                  <c:v>2</c:v>
                </c:pt>
                <c:pt idx="4757">
                  <c:v>1</c:v>
                </c:pt>
                <c:pt idx="4758">
                  <c:v>18</c:v>
                </c:pt>
                <c:pt idx="4759">
                  <c:v>1</c:v>
                </c:pt>
                <c:pt idx="4760">
                  <c:v>2</c:v>
                </c:pt>
                <c:pt idx="4761">
                  <c:v>1</c:v>
                </c:pt>
                <c:pt idx="4762">
                  <c:v>1</c:v>
                </c:pt>
                <c:pt idx="4763">
                  <c:v>1</c:v>
                </c:pt>
                <c:pt idx="4764">
                  <c:v>3</c:v>
                </c:pt>
                <c:pt idx="4765">
                  <c:v>1</c:v>
                </c:pt>
                <c:pt idx="4766">
                  <c:v>1</c:v>
                </c:pt>
                <c:pt idx="4767">
                  <c:v>1</c:v>
                </c:pt>
                <c:pt idx="4768">
                  <c:v>1</c:v>
                </c:pt>
                <c:pt idx="4769">
                  <c:v>1</c:v>
                </c:pt>
                <c:pt idx="4770">
                  <c:v>4</c:v>
                </c:pt>
                <c:pt idx="4771">
                  <c:v>1</c:v>
                </c:pt>
                <c:pt idx="4772">
                  <c:v>2</c:v>
                </c:pt>
                <c:pt idx="4773">
                  <c:v>1</c:v>
                </c:pt>
                <c:pt idx="4774">
                  <c:v>1</c:v>
                </c:pt>
                <c:pt idx="4775">
                  <c:v>2</c:v>
                </c:pt>
                <c:pt idx="4776">
                  <c:v>1</c:v>
                </c:pt>
                <c:pt idx="4777">
                  <c:v>1</c:v>
                </c:pt>
                <c:pt idx="4778">
                  <c:v>1</c:v>
                </c:pt>
                <c:pt idx="4779">
                  <c:v>2</c:v>
                </c:pt>
                <c:pt idx="4780">
                  <c:v>5</c:v>
                </c:pt>
                <c:pt idx="4781">
                  <c:v>1</c:v>
                </c:pt>
                <c:pt idx="4782">
                  <c:v>1</c:v>
                </c:pt>
                <c:pt idx="4783">
                  <c:v>2</c:v>
                </c:pt>
                <c:pt idx="4784">
                  <c:v>5</c:v>
                </c:pt>
                <c:pt idx="4785">
                  <c:v>1</c:v>
                </c:pt>
                <c:pt idx="4786">
                  <c:v>1</c:v>
                </c:pt>
                <c:pt idx="4787">
                  <c:v>1</c:v>
                </c:pt>
                <c:pt idx="4788">
                  <c:v>1</c:v>
                </c:pt>
                <c:pt idx="4789">
                  <c:v>2</c:v>
                </c:pt>
                <c:pt idx="4790">
                  <c:v>1</c:v>
                </c:pt>
                <c:pt idx="4791">
                  <c:v>4</c:v>
                </c:pt>
                <c:pt idx="4792">
                  <c:v>1</c:v>
                </c:pt>
                <c:pt idx="4793">
                  <c:v>4</c:v>
                </c:pt>
                <c:pt idx="4794">
                  <c:v>1</c:v>
                </c:pt>
                <c:pt idx="4795">
                  <c:v>1</c:v>
                </c:pt>
                <c:pt idx="4796">
                  <c:v>1</c:v>
                </c:pt>
                <c:pt idx="4797">
                  <c:v>21</c:v>
                </c:pt>
                <c:pt idx="4798">
                  <c:v>1</c:v>
                </c:pt>
                <c:pt idx="4799">
                  <c:v>2</c:v>
                </c:pt>
                <c:pt idx="4800">
                  <c:v>2</c:v>
                </c:pt>
                <c:pt idx="4801">
                  <c:v>1</c:v>
                </c:pt>
                <c:pt idx="4802">
                  <c:v>1</c:v>
                </c:pt>
                <c:pt idx="4803">
                  <c:v>2</c:v>
                </c:pt>
                <c:pt idx="4804">
                  <c:v>81</c:v>
                </c:pt>
                <c:pt idx="4805">
                  <c:v>1</c:v>
                </c:pt>
                <c:pt idx="4806">
                  <c:v>2</c:v>
                </c:pt>
                <c:pt idx="4807">
                  <c:v>5</c:v>
                </c:pt>
                <c:pt idx="4808">
                  <c:v>1</c:v>
                </c:pt>
                <c:pt idx="4809">
                  <c:v>1</c:v>
                </c:pt>
                <c:pt idx="4810">
                  <c:v>3</c:v>
                </c:pt>
                <c:pt idx="4811">
                  <c:v>2</c:v>
                </c:pt>
                <c:pt idx="4812">
                  <c:v>1</c:v>
                </c:pt>
                <c:pt idx="4813">
                  <c:v>1</c:v>
                </c:pt>
                <c:pt idx="4814">
                  <c:v>2</c:v>
                </c:pt>
                <c:pt idx="4815">
                  <c:v>1</c:v>
                </c:pt>
                <c:pt idx="4816">
                  <c:v>1</c:v>
                </c:pt>
                <c:pt idx="4817">
                  <c:v>1</c:v>
                </c:pt>
                <c:pt idx="4818">
                  <c:v>1</c:v>
                </c:pt>
                <c:pt idx="4819">
                  <c:v>1</c:v>
                </c:pt>
                <c:pt idx="4820">
                  <c:v>1</c:v>
                </c:pt>
                <c:pt idx="4821">
                  <c:v>1</c:v>
                </c:pt>
                <c:pt idx="4822">
                  <c:v>1</c:v>
                </c:pt>
                <c:pt idx="4823">
                  <c:v>1</c:v>
                </c:pt>
                <c:pt idx="4824">
                  <c:v>1</c:v>
                </c:pt>
                <c:pt idx="4825">
                  <c:v>1</c:v>
                </c:pt>
                <c:pt idx="4826">
                  <c:v>1</c:v>
                </c:pt>
                <c:pt idx="4827">
                  <c:v>1</c:v>
                </c:pt>
                <c:pt idx="4828">
                  <c:v>5</c:v>
                </c:pt>
                <c:pt idx="4829">
                  <c:v>2</c:v>
                </c:pt>
                <c:pt idx="4830">
                  <c:v>11</c:v>
                </c:pt>
                <c:pt idx="4831">
                  <c:v>1</c:v>
                </c:pt>
                <c:pt idx="4832">
                  <c:v>1</c:v>
                </c:pt>
                <c:pt idx="4833">
                  <c:v>2</c:v>
                </c:pt>
                <c:pt idx="4834">
                  <c:v>2</c:v>
                </c:pt>
                <c:pt idx="4835">
                  <c:v>4</c:v>
                </c:pt>
                <c:pt idx="4836">
                  <c:v>13</c:v>
                </c:pt>
                <c:pt idx="4837">
                  <c:v>1</c:v>
                </c:pt>
                <c:pt idx="4838">
                  <c:v>1</c:v>
                </c:pt>
                <c:pt idx="4839">
                  <c:v>1</c:v>
                </c:pt>
                <c:pt idx="4840">
                  <c:v>29</c:v>
                </c:pt>
                <c:pt idx="4841">
                  <c:v>1</c:v>
                </c:pt>
                <c:pt idx="4842">
                  <c:v>2</c:v>
                </c:pt>
                <c:pt idx="4843">
                  <c:v>1</c:v>
                </c:pt>
                <c:pt idx="4844">
                  <c:v>1</c:v>
                </c:pt>
                <c:pt idx="4845">
                  <c:v>1</c:v>
                </c:pt>
                <c:pt idx="4846">
                  <c:v>1</c:v>
                </c:pt>
                <c:pt idx="4847">
                  <c:v>1</c:v>
                </c:pt>
                <c:pt idx="4848">
                  <c:v>1</c:v>
                </c:pt>
                <c:pt idx="4849">
                  <c:v>3</c:v>
                </c:pt>
                <c:pt idx="4850">
                  <c:v>7</c:v>
                </c:pt>
                <c:pt idx="4851">
                  <c:v>7</c:v>
                </c:pt>
                <c:pt idx="4852">
                  <c:v>2</c:v>
                </c:pt>
                <c:pt idx="4853">
                  <c:v>1</c:v>
                </c:pt>
                <c:pt idx="4854">
                  <c:v>2</c:v>
                </c:pt>
                <c:pt idx="4855">
                  <c:v>1</c:v>
                </c:pt>
                <c:pt idx="4856">
                  <c:v>1</c:v>
                </c:pt>
                <c:pt idx="4857">
                  <c:v>1</c:v>
                </c:pt>
                <c:pt idx="4858">
                  <c:v>1</c:v>
                </c:pt>
                <c:pt idx="4859">
                  <c:v>2</c:v>
                </c:pt>
                <c:pt idx="4860">
                  <c:v>2</c:v>
                </c:pt>
                <c:pt idx="4861">
                  <c:v>1</c:v>
                </c:pt>
                <c:pt idx="4862">
                  <c:v>1</c:v>
                </c:pt>
                <c:pt idx="4863">
                  <c:v>1</c:v>
                </c:pt>
                <c:pt idx="4864">
                  <c:v>1</c:v>
                </c:pt>
                <c:pt idx="4865">
                  <c:v>2</c:v>
                </c:pt>
                <c:pt idx="4866">
                  <c:v>1</c:v>
                </c:pt>
                <c:pt idx="4867">
                  <c:v>1</c:v>
                </c:pt>
                <c:pt idx="4868">
                  <c:v>4</c:v>
                </c:pt>
                <c:pt idx="4869">
                  <c:v>2</c:v>
                </c:pt>
                <c:pt idx="4870">
                  <c:v>1</c:v>
                </c:pt>
                <c:pt idx="4871">
                  <c:v>1</c:v>
                </c:pt>
                <c:pt idx="4872">
                  <c:v>1</c:v>
                </c:pt>
                <c:pt idx="4873">
                  <c:v>1</c:v>
                </c:pt>
                <c:pt idx="4874">
                  <c:v>1</c:v>
                </c:pt>
                <c:pt idx="4875">
                  <c:v>1</c:v>
                </c:pt>
                <c:pt idx="4876">
                  <c:v>1</c:v>
                </c:pt>
                <c:pt idx="4877">
                  <c:v>2</c:v>
                </c:pt>
                <c:pt idx="4878">
                  <c:v>1</c:v>
                </c:pt>
                <c:pt idx="4879">
                  <c:v>2</c:v>
                </c:pt>
                <c:pt idx="4880">
                  <c:v>2</c:v>
                </c:pt>
                <c:pt idx="4881">
                  <c:v>2</c:v>
                </c:pt>
                <c:pt idx="4882">
                  <c:v>2</c:v>
                </c:pt>
                <c:pt idx="4883">
                  <c:v>2</c:v>
                </c:pt>
                <c:pt idx="4884">
                  <c:v>80</c:v>
                </c:pt>
                <c:pt idx="4885">
                  <c:v>1</c:v>
                </c:pt>
                <c:pt idx="4886">
                  <c:v>4</c:v>
                </c:pt>
                <c:pt idx="4887">
                  <c:v>1</c:v>
                </c:pt>
                <c:pt idx="4888">
                  <c:v>1</c:v>
                </c:pt>
                <c:pt idx="4889">
                  <c:v>1</c:v>
                </c:pt>
                <c:pt idx="4890">
                  <c:v>3</c:v>
                </c:pt>
                <c:pt idx="4891">
                  <c:v>2</c:v>
                </c:pt>
                <c:pt idx="4892">
                  <c:v>35</c:v>
                </c:pt>
                <c:pt idx="4893">
                  <c:v>4</c:v>
                </c:pt>
                <c:pt idx="4894">
                  <c:v>1</c:v>
                </c:pt>
                <c:pt idx="4895">
                  <c:v>3</c:v>
                </c:pt>
                <c:pt idx="4896">
                  <c:v>1</c:v>
                </c:pt>
                <c:pt idx="4897">
                  <c:v>1</c:v>
                </c:pt>
                <c:pt idx="4898">
                  <c:v>2</c:v>
                </c:pt>
                <c:pt idx="4899">
                  <c:v>1</c:v>
                </c:pt>
                <c:pt idx="4900">
                  <c:v>1</c:v>
                </c:pt>
                <c:pt idx="4901">
                  <c:v>1</c:v>
                </c:pt>
                <c:pt idx="4902">
                  <c:v>1</c:v>
                </c:pt>
                <c:pt idx="4903">
                  <c:v>1</c:v>
                </c:pt>
                <c:pt idx="4904">
                  <c:v>1</c:v>
                </c:pt>
                <c:pt idx="4905">
                  <c:v>1</c:v>
                </c:pt>
                <c:pt idx="4906">
                  <c:v>1</c:v>
                </c:pt>
                <c:pt idx="4907">
                  <c:v>3</c:v>
                </c:pt>
                <c:pt idx="4908">
                  <c:v>3</c:v>
                </c:pt>
                <c:pt idx="4909">
                  <c:v>1</c:v>
                </c:pt>
                <c:pt idx="4910">
                  <c:v>1</c:v>
                </c:pt>
                <c:pt idx="4911">
                  <c:v>8</c:v>
                </c:pt>
                <c:pt idx="4912">
                  <c:v>6</c:v>
                </c:pt>
                <c:pt idx="4913">
                  <c:v>94</c:v>
                </c:pt>
                <c:pt idx="4914">
                  <c:v>2</c:v>
                </c:pt>
                <c:pt idx="4915">
                  <c:v>8</c:v>
                </c:pt>
                <c:pt idx="4916">
                  <c:v>1</c:v>
                </c:pt>
                <c:pt idx="4917">
                  <c:v>2</c:v>
                </c:pt>
                <c:pt idx="4918">
                  <c:v>4</c:v>
                </c:pt>
                <c:pt idx="4919">
                  <c:v>1</c:v>
                </c:pt>
                <c:pt idx="4920">
                  <c:v>2</c:v>
                </c:pt>
                <c:pt idx="4921">
                  <c:v>32</c:v>
                </c:pt>
                <c:pt idx="4922">
                  <c:v>2</c:v>
                </c:pt>
                <c:pt idx="4923">
                  <c:v>2</c:v>
                </c:pt>
                <c:pt idx="4924">
                  <c:v>5</c:v>
                </c:pt>
                <c:pt idx="4925">
                  <c:v>2</c:v>
                </c:pt>
                <c:pt idx="4926">
                  <c:v>1</c:v>
                </c:pt>
                <c:pt idx="4927">
                  <c:v>1</c:v>
                </c:pt>
                <c:pt idx="4928">
                  <c:v>1</c:v>
                </c:pt>
                <c:pt idx="4929">
                  <c:v>48</c:v>
                </c:pt>
                <c:pt idx="4930">
                  <c:v>1</c:v>
                </c:pt>
                <c:pt idx="4931">
                  <c:v>2</c:v>
                </c:pt>
                <c:pt idx="4932">
                  <c:v>2</c:v>
                </c:pt>
                <c:pt idx="4933">
                  <c:v>1</c:v>
                </c:pt>
                <c:pt idx="4934">
                  <c:v>1</c:v>
                </c:pt>
                <c:pt idx="4935">
                  <c:v>1</c:v>
                </c:pt>
                <c:pt idx="4936">
                  <c:v>46</c:v>
                </c:pt>
                <c:pt idx="4937">
                  <c:v>2</c:v>
                </c:pt>
                <c:pt idx="4938">
                  <c:v>2</c:v>
                </c:pt>
                <c:pt idx="4939">
                  <c:v>1</c:v>
                </c:pt>
                <c:pt idx="4940">
                  <c:v>1</c:v>
                </c:pt>
                <c:pt idx="4941">
                  <c:v>4</c:v>
                </c:pt>
                <c:pt idx="4942">
                  <c:v>21</c:v>
                </c:pt>
                <c:pt idx="4943">
                  <c:v>1</c:v>
                </c:pt>
                <c:pt idx="4944">
                  <c:v>1</c:v>
                </c:pt>
                <c:pt idx="4945">
                  <c:v>1</c:v>
                </c:pt>
                <c:pt idx="4946">
                  <c:v>1</c:v>
                </c:pt>
                <c:pt idx="4947">
                  <c:v>1</c:v>
                </c:pt>
                <c:pt idx="4948">
                  <c:v>1</c:v>
                </c:pt>
                <c:pt idx="4949">
                  <c:v>3</c:v>
                </c:pt>
                <c:pt idx="4950">
                  <c:v>1</c:v>
                </c:pt>
                <c:pt idx="4951">
                  <c:v>4</c:v>
                </c:pt>
                <c:pt idx="4952">
                  <c:v>2</c:v>
                </c:pt>
                <c:pt idx="4953">
                  <c:v>1</c:v>
                </c:pt>
                <c:pt idx="4954">
                  <c:v>5</c:v>
                </c:pt>
                <c:pt idx="4955">
                  <c:v>4</c:v>
                </c:pt>
                <c:pt idx="4956">
                  <c:v>1</c:v>
                </c:pt>
                <c:pt idx="4957">
                  <c:v>1</c:v>
                </c:pt>
                <c:pt idx="4958">
                  <c:v>1</c:v>
                </c:pt>
                <c:pt idx="4959">
                  <c:v>1</c:v>
                </c:pt>
                <c:pt idx="4960">
                  <c:v>1</c:v>
                </c:pt>
                <c:pt idx="4961">
                  <c:v>2</c:v>
                </c:pt>
                <c:pt idx="4962">
                  <c:v>1</c:v>
                </c:pt>
                <c:pt idx="4963">
                  <c:v>1</c:v>
                </c:pt>
                <c:pt idx="4964">
                  <c:v>1</c:v>
                </c:pt>
                <c:pt idx="4965">
                  <c:v>1</c:v>
                </c:pt>
                <c:pt idx="4966">
                  <c:v>1</c:v>
                </c:pt>
                <c:pt idx="4967">
                  <c:v>1</c:v>
                </c:pt>
                <c:pt idx="4968">
                  <c:v>2</c:v>
                </c:pt>
                <c:pt idx="4969">
                  <c:v>4</c:v>
                </c:pt>
                <c:pt idx="4970">
                  <c:v>1</c:v>
                </c:pt>
                <c:pt idx="4971">
                  <c:v>2</c:v>
                </c:pt>
                <c:pt idx="4972">
                  <c:v>2</c:v>
                </c:pt>
                <c:pt idx="4973">
                  <c:v>1</c:v>
                </c:pt>
                <c:pt idx="4974">
                  <c:v>1</c:v>
                </c:pt>
                <c:pt idx="4975">
                  <c:v>3</c:v>
                </c:pt>
                <c:pt idx="4976">
                  <c:v>1</c:v>
                </c:pt>
                <c:pt idx="4977">
                  <c:v>1</c:v>
                </c:pt>
                <c:pt idx="4978">
                  <c:v>2</c:v>
                </c:pt>
                <c:pt idx="4979">
                  <c:v>3</c:v>
                </c:pt>
                <c:pt idx="4980">
                  <c:v>1</c:v>
                </c:pt>
                <c:pt idx="4981">
                  <c:v>6</c:v>
                </c:pt>
                <c:pt idx="4982">
                  <c:v>4</c:v>
                </c:pt>
                <c:pt idx="4983">
                  <c:v>1</c:v>
                </c:pt>
                <c:pt idx="4984">
                  <c:v>2</c:v>
                </c:pt>
                <c:pt idx="4985">
                  <c:v>2</c:v>
                </c:pt>
                <c:pt idx="4986">
                  <c:v>1</c:v>
                </c:pt>
                <c:pt idx="4987">
                  <c:v>1</c:v>
                </c:pt>
                <c:pt idx="4988">
                  <c:v>1</c:v>
                </c:pt>
                <c:pt idx="4989">
                  <c:v>5</c:v>
                </c:pt>
                <c:pt idx="4990">
                  <c:v>2</c:v>
                </c:pt>
                <c:pt idx="4991">
                  <c:v>1</c:v>
                </c:pt>
                <c:pt idx="4992">
                  <c:v>1</c:v>
                </c:pt>
                <c:pt idx="4993">
                  <c:v>2</c:v>
                </c:pt>
                <c:pt idx="4994">
                  <c:v>2</c:v>
                </c:pt>
                <c:pt idx="4995">
                  <c:v>4</c:v>
                </c:pt>
                <c:pt idx="4996">
                  <c:v>1</c:v>
                </c:pt>
                <c:pt idx="4997">
                  <c:v>3</c:v>
                </c:pt>
                <c:pt idx="4998">
                  <c:v>1</c:v>
                </c:pt>
                <c:pt idx="4999">
                  <c:v>1</c:v>
                </c:pt>
                <c:pt idx="5000">
                  <c:v>1</c:v>
                </c:pt>
                <c:pt idx="5001">
                  <c:v>1</c:v>
                </c:pt>
                <c:pt idx="5002">
                  <c:v>5</c:v>
                </c:pt>
                <c:pt idx="5003">
                  <c:v>4</c:v>
                </c:pt>
                <c:pt idx="5004">
                  <c:v>7</c:v>
                </c:pt>
                <c:pt idx="5005">
                  <c:v>1</c:v>
                </c:pt>
                <c:pt idx="5006">
                  <c:v>7</c:v>
                </c:pt>
                <c:pt idx="5007">
                  <c:v>1</c:v>
                </c:pt>
                <c:pt idx="5008">
                  <c:v>1</c:v>
                </c:pt>
                <c:pt idx="5009">
                  <c:v>1</c:v>
                </c:pt>
                <c:pt idx="5010">
                  <c:v>1</c:v>
                </c:pt>
                <c:pt idx="5011">
                  <c:v>2</c:v>
                </c:pt>
                <c:pt idx="5012">
                  <c:v>1</c:v>
                </c:pt>
                <c:pt idx="5013">
                  <c:v>1</c:v>
                </c:pt>
                <c:pt idx="5014">
                  <c:v>1</c:v>
                </c:pt>
                <c:pt idx="5015">
                  <c:v>2</c:v>
                </c:pt>
                <c:pt idx="5016">
                  <c:v>1</c:v>
                </c:pt>
                <c:pt idx="5017">
                  <c:v>1</c:v>
                </c:pt>
                <c:pt idx="5018">
                  <c:v>1</c:v>
                </c:pt>
                <c:pt idx="5019">
                  <c:v>3</c:v>
                </c:pt>
                <c:pt idx="5020">
                  <c:v>1</c:v>
                </c:pt>
                <c:pt idx="5021">
                  <c:v>1</c:v>
                </c:pt>
                <c:pt idx="5022">
                  <c:v>6</c:v>
                </c:pt>
                <c:pt idx="5023">
                  <c:v>1</c:v>
                </c:pt>
                <c:pt idx="5024">
                  <c:v>3</c:v>
                </c:pt>
                <c:pt idx="5025">
                  <c:v>1</c:v>
                </c:pt>
                <c:pt idx="5026">
                  <c:v>1</c:v>
                </c:pt>
                <c:pt idx="5027">
                  <c:v>2</c:v>
                </c:pt>
                <c:pt idx="5028">
                  <c:v>1</c:v>
                </c:pt>
                <c:pt idx="5029">
                  <c:v>1</c:v>
                </c:pt>
                <c:pt idx="5030">
                  <c:v>1</c:v>
                </c:pt>
                <c:pt idx="5031">
                  <c:v>1</c:v>
                </c:pt>
                <c:pt idx="5032">
                  <c:v>2</c:v>
                </c:pt>
                <c:pt idx="5033">
                  <c:v>1</c:v>
                </c:pt>
                <c:pt idx="5034">
                  <c:v>1</c:v>
                </c:pt>
                <c:pt idx="5035">
                  <c:v>1</c:v>
                </c:pt>
                <c:pt idx="5036">
                  <c:v>4</c:v>
                </c:pt>
                <c:pt idx="5037">
                  <c:v>1</c:v>
                </c:pt>
                <c:pt idx="5038">
                  <c:v>1</c:v>
                </c:pt>
                <c:pt idx="5039">
                  <c:v>1</c:v>
                </c:pt>
                <c:pt idx="5040">
                  <c:v>1</c:v>
                </c:pt>
                <c:pt idx="5041">
                  <c:v>1</c:v>
                </c:pt>
                <c:pt idx="5042">
                  <c:v>1</c:v>
                </c:pt>
                <c:pt idx="5043">
                  <c:v>1</c:v>
                </c:pt>
                <c:pt idx="5044">
                  <c:v>1</c:v>
                </c:pt>
                <c:pt idx="5045">
                  <c:v>1</c:v>
                </c:pt>
                <c:pt idx="5046">
                  <c:v>1</c:v>
                </c:pt>
                <c:pt idx="5047">
                  <c:v>1</c:v>
                </c:pt>
                <c:pt idx="5048">
                  <c:v>2</c:v>
                </c:pt>
                <c:pt idx="5049">
                  <c:v>2</c:v>
                </c:pt>
                <c:pt idx="5050">
                  <c:v>1</c:v>
                </c:pt>
                <c:pt idx="5051">
                  <c:v>1</c:v>
                </c:pt>
                <c:pt idx="5052">
                  <c:v>11</c:v>
                </c:pt>
                <c:pt idx="5053">
                  <c:v>23</c:v>
                </c:pt>
                <c:pt idx="5054">
                  <c:v>2</c:v>
                </c:pt>
                <c:pt idx="5055">
                  <c:v>2</c:v>
                </c:pt>
                <c:pt idx="5056">
                  <c:v>1</c:v>
                </c:pt>
                <c:pt idx="5057">
                  <c:v>1</c:v>
                </c:pt>
                <c:pt idx="5058">
                  <c:v>6</c:v>
                </c:pt>
                <c:pt idx="5059">
                  <c:v>2</c:v>
                </c:pt>
                <c:pt idx="5060">
                  <c:v>1</c:v>
                </c:pt>
                <c:pt idx="5061">
                  <c:v>1</c:v>
                </c:pt>
                <c:pt idx="5062">
                  <c:v>4</c:v>
                </c:pt>
                <c:pt idx="5063">
                  <c:v>1</c:v>
                </c:pt>
                <c:pt idx="5064">
                  <c:v>2</c:v>
                </c:pt>
                <c:pt idx="5065">
                  <c:v>2</c:v>
                </c:pt>
                <c:pt idx="5066">
                  <c:v>1</c:v>
                </c:pt>
                <c:pt idx="5067">
                  <c:v>2</c:v>
                </c:pt>
                <c:pt idx="5068">
                  <c:v>3</c:v>
                </c:pt>
                <c:pt idx="5069">
                  <c:v>1</c:v>
                </c:pt>
                <c:pt idx="5070">
                  <c:v>1</c:v>
                </c:pt>
                <c:pt idx="5071">
                  <c:v>2</c:v>
                </c:pt>
                <c:pt idx="5072">
                  <c:v>1</c:v>
                </c:pt>
                <c:pt idx="5073">
                  <c:v>3</c:v>
                </c:pt>
                <c:pt idx="5074">
                  <c:v>2</c:v>
                </c:pt>
                <c:pt idx="5075">
                  <c:v>2</c:v>
                </c:pt>
                <c:pt idx="5076">
                  <c:v>5</c:v>
                </c:pt>
                <c:pt idx="5077">
                  <c:v>1</c:v>
                </c:pt>
                <c:pt idx="5078">
                  <c:v>1</c:v>
                </c:pt>
                <c:pt idx="5079">
                  <c:v>1</c:v>
                </c:pt>
                <c:pt idx="5080">
                  <c:v>2</c:v>
                </c:pt>
                <c:pt idx="5081">
                  <c:v>1</c:v>
                </c:pt>
                <c:pt idx="5082">
                  <c:v>1</c:v>
                </c:pt>
                <c:pt idx="5083">
                  <c:v>1</c:v>
                </c:pt>
                <c:pt idx="5084">
                  <c:v>1</c:v>
                </c:pt>
                <c:pt idx="5085">
                  <c:v>1</c:v>
                </c:pt>
                <c:pt idx="5086">
                  <c:v>1</c:v>
                </c:pt>
                <c:pt idx="5087">
                  <c:v>1</c:v>
                </c:pt>
                <c:pt idx="5088">
                  <c:v>1</c:v>
                </c:pt>
                <c:pt idx="5089">
                  <c:v>1</c:v>
                </c:pt>
                <c:pt idx="5090">
                  <c:v>1</c:v>
                </c:pt>
                <c:pt idx="5091">
                  <c:v>2</c:v>
                </c:pt>
                <c:pt idx="5092">
                  <c:v>1</c:v>
                </c:pt>
                <c:pt idx="5093">
                  <c:v>2</c:v>
                </c:pt>
                <c:pt idx="5094">
                  <c:v>1</c:v>
                </c:pt>
                <c:pt idx="5095">
                  <c:v>1</c:v>
                </c:pt>
                <c:pt idx="5096">
                  <c:v>2</c:v>
                </c:pt>
                <c:pt idx="5097">
                  <c:v>2</c:v>
                </c:pt>
                <c:pt idx="5098">
                  <c:v>4</c:v>
                </c:pt>
                <c:pt idx="5099">
                  <c:v>1</c:v>
                </c:pt>
                <c:pt idx="5100">
                  <c:v>1</c:v>
                </c:pt>
                <c:pt idx="5101">
                  <c:v>33</c:v>
                </c:pt>
                <c:pt idx="5102">
                  <c:v>1</c:v>
                </c:pt>
                <c:pt idx="5103">
                  <c:v>3</c:v>
                </c:pt>
                <c:pt idx="5104">
                  <c:v>1</c:v>
                </c:pt>
                <c:pt idx="5105">
                  <c:v>1</c:v>
                </c:pt>
                <c:pt idx="5106">
                  <c:v>1</c:v>
                </c:pt>
                <c:pt idx="5107">
                  <c:v>1</c:v>
                </c:pt>
                <c:pt idx="5108">
                  <c:v>1</c:v>
                </c:pt>
                <c:pt idx="5109">
                  <c:v>2</c:v>
                </c:pt>
                <c:pt idx="5110">
                  <c:v>1</c:v>
                </c:pt>
                <c:pt idx="5111">
                  <c:v>7</c:v>
                </c:pt>
                <c:pt idx="5112">
                  <c:v>2</c:v>
                </c:pt>
                <c:pt idx="5113">
                  <c:v>1</c:v>
                </c:pt>
                <c:pt idx="5114">
                  <c:v>1</c:v>
                </c:pt>
                <c:pt idx="5115">
                  <c:v>2</c:v>
                </c:pt>
                <c:pt idx="5116">
                  <c:v>1</c:v>
                </c:pt>
                <c:pt idx="5117">
                  <c:v>1</c:v>
                </c:pt>
                <c:pt idx="5118">
                  <c:v>1</c:v>
                </c:pt>
                <c:pt idx="5119">
                  <c:v>2</c:v>
                </c:pt>
                <c:pt idx="5120">
                  <c:v>3</c:v>
                </c:pt>
                <c:pt idx="5121">
                  <c:v>1</c:v>
                </c:pt>
                <c:pt idx="5122">
                  <c:v>1</c:v>
                </c:pt>
                <c:pt idx="5123">
                  <c:v>1</c:v>
                </c:pt>
                <c:pt idx="5124">
                  <c:v>1</c:v>
                </c:pt>
                <c:pt idx="5125">
                  <c:v>2</c:v>
                </c:pt>
                <c:pt idx="5126">
                  <c:v>1</c:v>
                </c:pt>
                <c:pt idx="5127">
                  <c:v>1</c:v>
                </c:pt>
                <c:pt idx="5128">
                  <c:v>5</c:v>
                </c:pt>
                <c:pt idx="5129">
                  <c:v>3</c:v>
                </c:pt>
                <c:pt idx="5130">
                  <c:v>1</c:v>
                </c:pt>
                <c:pt idx="5131">
                  <c:v>2</c:v>
                </c:pt>
                <c:pt idx="5132">
                  <c:v>1</c:v>
                </c:pt>
                <c:pt idx="5133">
                  <c:v>1</c:v>
                </c:pt>
                <c:pt idx="5134">
                  <c:v>3</c:v>
                </c:pt>
                <c:pt idx="5135">
                  <c:v>4</c:v>
                </c:pt>
                <c:pt idx="5136">
                  <c:v>1</c:v>
                </c:pt>
                <c:pt idx="5137">
                  <c:v>1</c:v>
                </c:pt>
                <c:pt idx="5138">
                  <c:v>1</c:v>
                </c:pt>
                <c:pt idx="5139">
                  <c:v>1</c:v>
                </c:pt>
                <c:pt idx="5140">
                  <c:v>2</c:v>
                </c:pt>
                <c:pt idx="5141">
                  <c:v>15</c:v>
                </c:pt>
                <c:pt idx="5142">
                  <c:v>1</c:v>
                </c:pt>
                <c:pt idx="5143">
                  <c:v>13</c:v>
                </c:pt>
                <c:pt idx="5144">
                  <c:v>1</c:v>
                </c:pt>
                <c:pt idx="5145">
                  <c:v>1</c:v>
                </c:pt>
                <c:pt idx="5146">
                  <c:v>1</c:v>
                </c:pt>
                <c:pt idx="5147">
                  <c:v>1</c:v>
                </c:pt>
                <c:pt idx="5148">
                  <c:v>1</c:v>
                </c:pt>
                <c:pt idx="5149">
                  <c:v>1</c:v>
                </c:pt>
                <c:pt idx="5150">
                  <c:v>1</c:v>
                </c:pt>
                <c:pt idx="5151">
                  <c:v>3</c:v>
                </c:pt>
                <c:pt idx="5152">
                  <c:v>2</c:v>
                </c:pt>
                <c:pt idx="5153">
                  <c:v>2</c:v>
                </c:pt>
                <c:pt idx="5154">
                  <c:v>1</c:v>
                </c:pt>
                <c:pt idx="5155">
                  <c:v>1</c:v>
                </c:pt>
                <c:pt idx="5156">
                  <c:v>1</c:v>
                </c:pt>
                <c:pt idx="5157">
                  <c:v>2</c:v>
                </c:pt>
                <c:pt idx="5158">
                  <c:v>1</c:v>
                </c:pt>
                <c:pt idx="5159">
                  <c:v>4</c:v>
                </c:pt>
                <c:pt idx="5160">
                  <c:v>1</c:v>
                </c:pt>
                <c:pt idx="5161">
                  <c:v>1</c:v>
                </c:pt>
                <c:pt idx="5162">
                  <c:v>1</c:v>
                </c:pt>
                <c:pt idx="5163">
                  <c:v>1</c:v>
                </c:pt>
                <c:pt idx="5164">
                  <c:v>1</c:v>
                </c:pt>
                <c:pt idx="5165">
                  <c:v>1</c:v>
                </c:pt>
                <c:pt idx="5166">
                  <c:v>1</c:v>
                </c:pt>
                <c:pt idx="5167">
                  <c:v>4</c:v>
                </c:pt>
                <c:pt idx="5168">
                  <c:v>1</c:v>
                </c:pt>
                <c:pt idx="5169">
                  <c:v>1</c:v>
                </c:pt>
                <c:pt idx="5170">
                  <c:v>1</c:v>
                </c:pt>
                <c:pt idx="5171">
                  <c:v>1</c:v>
                </c:pt>
                <c:pt idx="5172">
                  <c:v>1</c:v>
                </c:pt>
                <c:pt idx="5173">
                  <c:v>5</c:v>
                </c:pt>
                <c:pt idx="5174">
                  <c:v>1</c:v>
                </c:pt>
                <c:pt idx="5175">
                  <c:v>1</c:v>
                </c:pt>
                <c:pt idx="5176">
                  <c:v>1</c:v>
                </c:pt>
                <c:pt idx="5177">
                  <c:v>11</c:v>
                </c:pt>
                <c:pt idx="5178">
                  <c:v>1</c:v>
                </c:pt>
                <c:pt idx="5179">
                  <c:v>1</c:v>
                </c:pt>
                <c:pt idx="5180">
                  <c:v>4</c:v>
                </c:pt>
                <c:pt idx="5181">
                  <c:v>2</c:v>
                </c:pt>
                <c:pt idx="5182">
                  <c:v>9</c:v>
                </c:pt>
                <c:pt idx="5183">
                  <c:v>5</c:v>
                </c:pt>
                <c:pt idx="5184">
                  <c:v>5</c:v>
                </c:pt>
                <c:pt idx="5185">
                  <c:v>1</c:v>
                </c:pt>
                <c:pt idx="5186">
                  <c:v>2</c:v>
                </c:pt>
                <c:pt idx="5187">
                  <c:v>1</c:v>
                </c:pt>
                <c:pt idx="5188">
                  <c:v>2</c:v>
                </c:pt>
                <c:pt idx="5189">
                  <c:v>1</c:v>
                </c:pt>
                <c:pt idx="5190">
                  <c:v>1</c:v>
                </c:pt>
                <c:pt idx="5191">
                  <c:v>2</c:v>
                </c:pt>
                <c:pt idx="5192">
                  <c:v>2</c:v>
                </c:pt>
                <c:pt idx="5193">
                  <c:v>1</c:v>
                </c:pt>
                <c:pt idx="5194">
                  <c:v>1</c:v>
                </c:pt>
                <c:pt idx="5195">
                  <c:v>2</c:v>
                </c:pt>
                <c:pt idx="5196">
                  <c:v>1</c:v>
                </c:pt>
                <c:pt idx="5197">
                  <c:v>1</c:v>
                </c:pt>
                <c:pt idx="5198">
                  <c:v>1</c:v>
                </c:pt>
                <c:pt idx="5199">
                  <c:v>1</c:v>
                </c:pt>
                <c:pt idx="5200">
                  <c:v>4</c:v>
                </c:pt>
                <c:pt idx="5201">
                  <c:v>17</c:v>
                </c:pt>
                <c:pt idx="5202">
                  <c:v>2</c:v>
                </c:pt>
                <c:pt idx="5203">
                  <c:v>1</c:v>
                </c:pt>
                <c:pt idx="5204">
                  <c:v>2</c:v>
                </c:pt>
                <c:pt idx="5205">
                  <c:v>4</c:v>
                </c:pt>
                <c:pt idx="5206">
                  <c:v>1</c:v>
                </c:pt>
                <c:pt idx="5207">
                  <c:v>1</c:v>
                </c:pt>
                <c:pt idx="5208">
                  <c:v>1</c:v>
                </c:pt>
                <c:pt idx="5209">
                  <c:v>1</c:v>
                </c:pt>
                <c:pt idx="5210">
                  <c:v>5</c:v>
                </c:pt>
                <c:pt idx="5211">
                  <c:v>2</c:v>
                </c:pt>
                <c:pt idx="5212">
                  <c:v>1</c:v>
                </c:pt>
                <c:pt idx="5213">
                  <c:v>5</c:v>
                </c:pt>
                <c:pt idx="5214">
                  <c:v>1</c:v>
                </c:pt>
                <c:pt idx="5215">
                  <c:v>1</c:v>
                </c:pt>
                <c:pt idx="5216">
                  <c:v>1</c:v>
                </c:pt>
                <c:pt idx="5217">
                  <c:v>1</c:v>
                </c:pt>
                <c:pt idx="5218">
                  <c:v>1</c:v>
                </c:pt>
                <c:pt idx="5219">
                  <c:v>4</c:v>
                </c:pt>
                <c:pt idx="5220">
                  <c:v>12</c:v>
                </c:pt>
                <c:pt idx="5221">
                  <c:v>1</c:v>
                </c:pt>
                <c:pt idx="5222">
                  <c:v>1</c:v>
                </c:pt>
                <c:pt idx="5223">
                  <c:v>1</c:v>
                </c:pt>
                <c:pt idx="5224">
                  <c:v>2</c:v>
                </c:pt>
                <c:pt idx="5225">
                  <c:v>2</c:v>
                </c:pt>
                <c:pt idx="5226">
                  <c:v>5</c:v>
                </c:pt>
                <c:pt idx="5227">
                  <c:v>1</c:v>
                </c:pt>
                <c:pt idx="5228">
                  <c:v>1</c:v>
                </c:pt>
                <c:pt idx="5229">
                  <c:v>1</c:v>
                </c:pt>
                <c:pt idx="5230">
                  <c:v>9</c:v>
                </c:pt>
                <c:pt idx="5231">
                  <c:v>1</c:v>
                </c:pt>
                <c:pt idx="5232">
                  <c:v>3</c:v>
                </c:pt>
                <c:pt idx="5233">
                  <c:v>1</c:v>
                </c:pt>
                <c:pt idx="5234">
                  <c:v>4</c:v>
                </c:pt>
                <c:pt idx="5235">
                  <c:v>1</c:v>
                </c:pt>
                <c:pt idx="5236">
                  <c:v>1</c:v>
                </c:pt>
                <c:pt idx="5237">
                  <c:v>1</c:v>
                </c:pt>
                <c:pt idx="5238">
                  <c:v>2</c:v>
                </c:pt>
                <c:pt idx="5239">
                  <c:v>1</c:v>
                </c:pt>
                <c:pt idx="5240">
                  <c:v>1</c:v>
                </c:pt>
                <c:pt idx="5241">
                  <c:v>2</c:v>
                </c:pt>
                <c:pt idx="5242">
                  <c:v>8</c:v>
                </c:pt>
                <c:pt idx="5243">
                  <c:v>2</c:v>
                </c:pt>
                <c:pt idx="5244">
                  <c:v>2</c:v>
                </c:pt>
                <c:pt idx="5245">
                  <c:v>1</c:v>
                </c:pt>
                <c:pt idx="5246">
                  <c:v>6</c:v>
                </c:pt>
                <c:pt idx="5247">
                  <c:v>1</c:v>
                </c:pt>
                <c:pt idx="5248">
                  <c:v>1</c:v>
                </c:pt>
                <c:pt idx="5249">
                  <c:v>2</c:v>
                </c:pt>
                <c:pt idx="5250">
                  <c:v>1</c:v>
                </c:pt>
                <c:pt idx="5251">
                  <c:v>2</c:v>
                </c:pt>
                <c:pt idx="5252">
                  <c:v>1</c:v>
                </c:pt>
                <c:pt idx="5253">
                  <c:v>4</c:v>
                </c:pt>
                <c:pt idx="5254">
                  <c:v>1</c:v>
                </c:pt>
                <c:pt idx="5255">
                  <c:v>1</c:v>
                </c:pt>
                <c:pt idx="5256">
                  <c:v>1</c:v>
                </c:pt>
                <c:pt idx="5257">
                  <c:v>1</c:v>
                </c:pt>
                <c:pt idx="5258">
                  <c:v>1</c:v>
                </c:pt>
                <c:pt idx="5259">
                  <c:v>1</c:v>
                </c:pt>
                <c:pt idx="5260">
                  <c:v>1</c:v>
                </c:pt>
                <c:pt idx="5261">
                  <c:v>1</c:v>
                </c:pt>
                <c:pt idx="5262">
                  <c:v>1</c:v>
                </c:pt>
                <c:pt idx="5263">
                  <c:v>1</c:v>
                </c:pt>
                <c:pt idx="5264">
                  <c:v>1</c:v>
                </c:pt>
                <c:pt idx="5265">
                  <c:v>5</c:v>
                </c:pt>
                <c:pt idx="5266">
                  <c:v>3</c:v>
                </c:pt>
                <c:pt idx="5267">
                  <c:v>3</c:v>
                </c:pt>
                <c:pt idx="5268">
                  <c:v>2</c:v>
                </c:pt>
                <c:pt idx="5269">
                  <c:v>91</c:v>
                </c:pt>
                <c:pt idx="5270">
                  <c:v>2</c:v>
                </c:pt>
                <c:pt idx="5271">
                  <c:v>1</c:v>
                </c:pt>
                <c:pt idx="5272">
                  <c:v>3</c:v>
                </c:pt>
                <c:pt idx="5273">
                  <c:v>1</c:v>
                </c:pt>
                <c:pt idx="5274">
                  <c:v>1</c:v>
                </c:pt>
                <c:pt idx="5275">
                  <c:v>1</c:v>
                </c:pt>
                <c:pt idx="5276">
                  <c:v>1</c:v>
                </c:pt>
                <c:pt idx="5277">
                  <c:v>8</c:v>
                </c:pt>
                <c:pt idx="5278">
                  <c:v>1</c:v>
                </c:pt>
                <c:pt idx="5279">
                  <c:v>2</c:v>
                </c:pt>
                <c:pt idx="5280">
                  <c:v>1</c:v>
                </c:pt>
                <c:pt idx="5281">
                  <c:v>1</c:v>
                </c:pt>
                <c:pt idx="5282">
                  <c:v>1</c:v>
                </c:pt>
                <c:pt idx="5283">
                  <c:v>2</c:v>
                </c:pt>
                <c:pt idx="5284">
                  <c:v>6</c:v>
                </c:pt>
                <c:pt idx="5285">
                  <c:v>9</c:v>
                </c:pt>
                <c:pt idx="5286">
                  <c:v>9</c:v>
                </c:pt>
                <c:pt idx="5287">
                  <c:v>1</c:v>
                </c:pt>
                <c:pt idx="5288">
                  <c:v>3</c:v>
                </c:pt>
                <c:pt idx="5289">
                  <c:v>1</c:v>
                </c:pt>
                <c:pt idx="5290">
                  <c:v>1</c:v>
                </c:pt>
                <c:pt idx="5291">
                  <c:v>1</c:v>
                </c:pt>
                <c:pt idx="5292">
                  <c:v>1</c:v>
                </c:pt>
                <c:pt idx="5293">
                  <c:v>2</c:v>
                </c:pt>
                <c:pt idx="5294">
                  <c:v>1</c:v>
                </c:pt>
                <c:pt idx="5295">
                  <c:v>1</c:v>
                </c:pt>
                <c:pt idx="5296">
                  <c:v>1</c:v>
                </c:pt>
                <c:pt idx="5297">
                  <c:v>1</c:v>
                </c:pt>
                <c:pt idx="5298">
                  <c:v>3</c:v>
                </c:pt>
                <c:pt idx="5299">
                  <c:v>1</c:v>
                </c:pt>
                <c:pt idx="5300">
                  <c:v>1</c:v>
                </c:pt>
                <c:pt idx="5301">
                  <c:v>2</c:v>
                </c:pt>
                <c:pt idx="5302">
                  <c:v>1</c:v>
                </c:pt>
                <c:pt idx="5303">
                  <c:v>1</c:v>
                </c:pt>
                <c:pt idx="5304">
                  <c:v>2</c:v>
                </c:pt>
                <c:pt idx="5305">
                  <c:v>1</c:v>
                </c:pt>
                <c:pt idx="5306">
                  <c:v>2</c:v>
                </c:pt>
                <c:pt idx="5307">
                  <c:v>1</c:v>
                </c:pt>
                <c:pt idx="5308">
                  <c:v>1</c:v>
                </c:pt>
                <c:pt idx="5309">
                  <c:v>2</c:v>
                </c:pt>
                <c:pt idx="5310">
                  <c:v>3</c:v>
                </c:pt>
                <c:pt idx="5311">
                  <c:v>1</c:v>
                </c:pt>
                <c:pt idx="5312">
                  <c:v>1</c:v>
                </c:pt>
                <c:pt idx="5313">
                  <c:v>10</c:v>
                </c:pt>
                <c:pt idx="5314">
                  <c:v>1</c:v>
                </c:pt>
                <c:pt idx="5315">
                  <c:v>4</c:v>
                </c:pt>
                <c:pt idx="5316">
                  <c:v>2</c:v>
                </c:pt>
                <c:pt idx="5317">
                  <c:v>18</c:v>
                </c:pt>
                <c:pt idx="5318">
                  <c:v>1</c:v>
                </c:pt>
                <c:pt idx="5319">
                  <c:v>1</c:v>
                </c:pt>
                <c:pt idx="5320">
                  <c:v>1</c:v>
                </c:pt>
                <c:pt idx="5321">
                  <c:v>1</c:v>
                </c:pt>
                <c:pt idx="5322">
                  <c:v>11</c:v>
                </c:pt>
                <c:pt idx="5323">
                  <c:v>1</c:v>
                </c:pt>
                <c:pt idx="5324">
                  <c:v>3</c:v>
                </c:pt>
                <c:pt idx="5325">
                  <c:v>1</c:v>
                </c:pt>
                <c:pt idx="5326">
                  <c:v>1</c:v>
                </c:pt>
                <c:pt idx="5327">
                  <c:v>1</c:v>
                </c:pt>
                <c:pt idx="5328">
                  <c:v>1</c:v>
                </c:pt>
                <c:pt idx="5329">
                  <c:v>1</c:v>
                </c:pt>
                <c:pt idx="5330">
                  <c:v>3</c:v>
                </c:pt>
                <c:pt idx="5331">
                  <c:v>10</c:v>
                </c:pt>
                <c:pt idx="5332">
                  <c:v>1</c:v>
                </c:pt>
                <c:pt idx="5333">
                  <c:v>1</c:v>
                </c:pt>
                <c:pt idx="5334">
                  <c:v>1</c:v>
                </c:pt>
                <c:pt idx="5335">
                  <c:v>2</c:v>
                </c:pt>
                <c:pt idx="5336">
                  <c:v>1</c:v>
                </c:pt>
                <c:pt idx="5337">
                  <c:v>1</c:v>
                </c:pt>
                <c:pt idx="5338">
                  <c:v>1</c:v>
                </c:pt>
                <c:pt idx="5339">
                  <c:v>11</c:v>
                </c:pt>
                <c:pt idx="5340">
                  <c:v>1</c:v>
                </c:pt>
                <c:pt idx="5341">
                  <c:v>1</c:v>
                </c:pt>
                <c:pt idx="5342">
                  <c:v>1</c:v>
                </c:pt>
                <c:pt idx="5343">
                  <c:v>7</c:v>
                </c:pt>
                <c:pt idx="5344">
                  <c:v>2</c:v>
                </c:pt>
                <c:pt idx="5345">
                  <c:v>3</c:v>
                </c:pt>
                <c:pt idx="5346">
                  <c:v>3</c:v>
                </c:pt>
                <c:pt idx="5347">
                  <c:v>1</c:v>
                </c:pt>
                <c:pt idx="5348">
                  <c:v>1</c:v>
                </c:pt>
                <c:pt idx="5349">
                  <c:v>1</c:v>
                </c:pt>
                <c:pt idx="5350">
                  <c:v>2</c:v>
                </c:pt>
                <c:pt idx="5351">
                  <c:v>12</c:v>
                </c:pt>
                <c:pt idx="5352">
                  <c:v>1</c:v>
                </c:pt>
                <c:pt idx="5353">
                  <c:v>1</c:v>
                </c:pt>
                <c:pt idx="5354">
                  <c:v>1</c:v>
                </c:pt>
                <c:pt idx="5355">
                  <c:v>1</c:v>
                </c:pt>
                <c:pt idx="5356">
                  <c:v>1</c:v>
                </c:pt>
                <c:pt idx="5357">
                  <c:v>1</c:v>
                </c:pt>
                <c:pt idx="5358">
                  <c:v>2</c:v>
                </c:pt>
                <c:pt idx="5359">
                  <c:v>4</c:v>
                </c:pt>
                <c:pt idx="5360">
                  <c:v>1</c:v>
                </c:pt>
                <c:pt idx="5361">
                  <c:v>1</c:v>
                </c:pt>
                <c:pt idx="5362">
                  <c:v>1</c:v>
                </c:pt>
                <c:pt idx="5363">
                  <c:v>1</c:v>
                </c:pt>
                <c:pt idx="5364">
                  <c:v>1</c:v>
                </c:pt>
                <c:pt idx="5365">
                  <c:v>1</c:v>
                </c:pt>
                <c:pt idx="5366">
                  <c:v>1</c:v>
                </c:pt>
                <c:pt idx="5367">
                  <c:v>1</c:v>
                </c:pt>
                <c:pt idx="5368">
                  <c:v>1</c:v>
                </c:pt>
                <c:pt idx="5369">
                  <c:v>2</c:v>
                </c:pt>
                <c:pt idx="5370">
                  <c:v>7</c:v>
                </c:pt>
                <c:pt idx="5371">
                  <c:v>1</c:v>
                </c:pt>
                <c:pt idx="5372">
                  <c:v>1</c:v>
                </c:pt>
                <c:pt idx="5373">
                  <c:v>1</c:v>
                </c:pt>
                <c:pt idx="5374">
                  <c:v>4</c:v>
                </c:pt>
                <c:pt idx="5375">
                  <c:v>1</c:v>
                </c:pt>
                <c:pt idx="5376">
                  <c:v>1</c:v>
                </c:pt>
                <c:pt idx="5377">
                  <c:v>1</c:v>
                </c:pt>
                <c:pt idx="5378">
                  <c:v>1</c:v>
                </c:pt>
                <c:pt idx="5379">
                  <c:v>2</c:v>
                </c:pt>
                <c:pt idx="5380">
                  <c:v>1</c:v>
                </c:pt>
                <c:pt idx="5381">
                  <c:v>1</c:v>
                </c:pt>
                <c:pt idx="5382">
                  <c:v>1</c:v>
                </c:pt>
                <c:pt idx="5383">
                  <c:v>1</c:v>
                </c:pt>
                <c:pt idx="5384">
                  <c:v>3</c:v>
                </c:pt>
                <c:pt idx="5385">
                  <c:v>8</c:v>
                </c:pt>
                <c:pt idx="5386">
                  <c:v>1</c:v>
                </c:pt>
                <c:pt idx="5387">
                  <c:v>1</c:v>
                </c:pt>
                <c:pt idx="5388">
                  <c:v>1</c:v>
                </c:pt>
                <c:pt idx="5389">
                  <c:v>3</c:v>
                </c:pt>
                <c:pt idx="5390">
                  <c:v>1</c:v>
                </c:pt>
                <c:pt idx="5391">
                  <c:v>2</c:v>
                </c:pt>
                <c:pt idx="5392">
                  <c:v>1</c:v>
                </c:pt>
                <c:pt idx="5393">
                  <c:v>3</c:v>
                </c:pt>
                <c:pt idx="5394">
                  <c:v>5</c:v>
                </c:pt>
                <c:pt idx="5395">
                  <c:v>1</c:v>
                </c:pt>
                <c:pt idx="5396">
                  <c:v>1</c:v>
                </c:pt>
                <c:pt idx="5397">
                  <c:v>4</c:v>
                </c:pt>
                <c:pt idx="5398">
                  <c:v>1</c:v>
                </c:pt>
                <c:pt idx="5399">
                  <c:v>20</c:v>
                </c:pt>
                <c:pt idx="5400">
                  <c:v>4</c:v>
                </c:pt>
                <c:pt idx="5401">
                  <c:v>7</c:v>
                </c:pt>
                <c:pt idx="5402">
                  <c:v>2</c:v>
                </c:pt>
                <c:pt idx="5403">
                  <c:v>1</c:v>
                </c:pt>
                <c:pt idx="5404">
                  <c:v>2</c:v>
                </c:pt>
                <c:pt idx="5405">
                  <c:v>3</c:v>
                </c:pt>
                <c:pt idx="5406">
                  <c:v>1</c:v>
                </c:pt>
                <c:pt idx="5407">
                  <c:v>3</c:v>
                </c:pt>
                <c:pt idx="5408">
                  <c:v>2</c:v>
                </c:pt>
                <c:pt idx="5409">
                  <c:v>1</c:v>
                </c:pt>
                <c:pt idx="5410">
                  <c:v>9</c:v>
                </c:pt>
                <c:pt idx="5411">
                  <c:v>2</c:v>
                </c:pt>
                <c:pt idx="5412">
                  <c:v>1</c:v>
                </c:pt>
                <c:pt idx="5413">
                  <c:v>1</c:v>
                </c:pt>
                <c:pt idx="5414">
                  <c:v>1</c:v>
                </c:pt>
                <c:pt idx="5415">
                  <c:v>1</c:v>
                </c:pt>
                <c:pt idx="5416">
                  <c:v>16</c:v>
                </c:pt>
                <c:pt idx="5417">
                  <c:v>3</c:v>
                </c:pt>
                <c:pt idx="5418">
                  <c:v>2</c:v>
                </c:pt>
                <c:pt idx="5419">
                  <c:v>1</c:v>
                </c:pt>
                <c:pt idx="5420">
                  <c:v>1</c:v>
                </c:pt>
                <c:pt idx="5421">
                  <c:v>1</c:v>
                </c:pt>
                <c:pt idx="5422">
                  <c:v>1</c:v>
                </c:pt>
                <c:pt idx="5423">
                  <c:v>1</c:v>
                </c:pt>
                <c:pt idx="5424">
                  <c:v>3</c:v>
                </c:pt>
                <c:pt idx="5425">
                  <c:v>1</c:v>
                </c:pt>
                <c:pt idx="5426">
                  <c:v>1</c:v>
                </c:pt>
                <c:pt idx="5427">
                  <c:v>1</c:v>
                </c:pt>
                <c:pt idx="5428">
                  <c:v>2</c:v>
                </c:pt>
                <c:pt idx="5429">
                  <c:v>1</c:v>
                </c:pt>
                <c:pt idx="5430">
                  <c:v>2</c:v>
                </c:pt>
                <c:pt idx="5431">
                  <c:v>1</c:v>
                </c:pt>
                <c:pt idx="5432">
                  <c:v>1</c:v>
                </c:pt>
                <c:pt idx="5433">
                  <c:v>2</c:v>
                </c:pt>
                <c:pt idx="5434">
                  <c:v>1</c:v>
                </c:pt>
                <c:pt idx="5435">
                  <c:v>1</c:v>
                </c:pt>
                <c:pt idx="5436">
                  <c:v>1</c:v>
                </c:pt>
                <c:pt idx="5437">
                  <c:v>1</c:v>
                </c:pt>
                <c:pt idx="5438">
                  <c:v>1</c:v>
                </c:pt>
                <c:pt idx="5439">
                  <c:v>1</c:v>
                </c:pt>
                <c:pt idx="5440">
                  <c:v>1</c:v>
                </c:pt>
                <c:pt idx="5441">
                  <c:v>1</c:v>
                </c:pt>
                <c:pt idx="5442">
                  <c:v>2</c:v>
                </c:pt>
                <c:pt idx="5443">
                  <c:v>3</c:v>
                </c:pt>
                <c:pt idx="5444">
                  <c:v>5</c:v>
                </c:pt>
                <c:pt idx="5445">
                  <c:v>7</c:v>
                </c:pt>
                <c:pt idx="5446">
                  <c:v>2</c:v>
                </c:pt>
                <c:pt idx="5447">
                  <c:v>1</c:v>
                </c:pt>
                <c:pt idx="5448">
                  <c:v>1</c:v>
                </c:pt>
                <c:pt idx="5449">
                  <c:v>1</c:v>
                </c:pt>
                <c:pt idx="5450">
                  <c:v>1</c:v>
                </c:pt>
                <c:pt idx="5451">
                  <c:v>2</c:v>
                </c:pt>
                <c:pt idx="5452">
                  <c:v>2</c:v>
                </c:pt>
                <c:pt idx="5453">
                  <c:v>5</c:v>
                </c:pt>
                <c:pt idx="5454">
                  <c:v>1</c:v>
                </c:pt>
                <c:pt idx="5455">
                  <c:v>1</c:v>
                </c:pt>
                <c:pt idx="5456">
                  <c:v>2</c:v>
                </c:pt>
                <c:pt idx="5457">
                  <c:v>1</c:v>
                </c:pt>
                <c:pt idx="5458">
                  <c:v>1</c:v>
                </c:pt>
                <c:pt idx="5459">
                  <c:v>5</c:v>
                </c:pt>
                <c:pt idx="5460">
                  <c:v>1</c:v>
                </c:pt>
                <c:pt idx="5461">
                  <c:v>1</c:v>
                </c:pt>
                <c:pt idx="5462">
                  <c:v>10</c:v>
                </c:pt>
                <c:pt idx="5463">
                  <c:v>1</c:v>
                </c:pt>
                <c:pt idx="5464">
                  <c:v>1</c:v>
                </c:pt>
                <c:pt idx="5465">
                  <c:v>1</c:v>
                </c:pt>
                <c:pt idx="5466">
                  <c:v>1</c:v>
                </c:pt>
                <c:pt idx="5467">
                  <c:v>1</c:v>
                </c:pt>
                <c:pt idx="5468">
                  <c:v>1</c:v>
                </c:pt>
                <c:pt idx="5469">
                  <c:v>1</c:v>
                </c:pt>
                <c:pt idx="5470">
                  <c:v>2</c:v>
                </c:pt>
                <c:pt idx="5471">
                  <c:v>2</c:v>
                </c:pt>
                <c:pt idx="5472">
                  <c:v>1</c:v>
                </c:pt>
                <c:pt idx="5473">
                  <c:v>2</c:v>
                </c:pt>
                <c:pt idx="5474">
                  <c:v>1</c:v>
                </c:pt>
                <c:pt idx="5475">
                  <c:v>1</c:v>
                </c:pt>
                <c:pt idx="5476">
                  <c:v>5</c:v>
                </c:pt>
                <c:pt idx="5477">
                  <c:v>2</c:v>
                </c:pt>
                <c:pt idx="5478">
                  <c:v>2</c:v>
                </c:pt>
                <c:pt idx="5479">
                  <c:v>2</c:v>
                </c:pt>
                <c:pt idx="5480">
                  <c:v>4</c:v>
                </c:pt>
                <c:pt idx="5481">
                  <c:v>1</c:v>
                </c:pt>
                <c:pt idx="5482">
                  <c:v>1</c:v>
                </c:pt>
                <c:pt idx="5483">
                  <c:v>1</c:v>
                </c:pt>
                <c:pt idx="5484">
                  <c:v>1</c:v>
                </c:pt>
                <c:pt idx="5485">
                  <c:v>1</c:v>
                </c:pt>
                <c:pt idx="5486">
                  <c:v>3</c:v>
                </c:pt>
                <c:pt idx="5487">
                  <c:v>11</c:v>
                </c:pt>
                <c:pt idx="5488">
                  <c:v>1</c:v>
                </c:pt>
                <c:pt idx="5489">
                  <c:v>1</c:v>
                </c:pt>
                <c:pt idx="5490">
                  <c:v>1</c:v>
                </c:pt>
                <c:pt idx="5491">
                  <c:v>1</c:v>
                </c:pt>
                <c:pt idx="5492">
                  <c:v>2</c:v>
                </c:pt>
                <c:pt idx="5493">
                  <c:v>1</c:v>
                </c:pt>
                <c:pt idx="5494">
                  <c:v>5</c:v>
                </c:pt>
                <c:pt idx="5495">
                  <c:v>1</c:v>
                </c:pt>
                <c:pt idx="5496">
                  <c:v>1</c:v>
                </c:pt>
                <c:pt idx="5497">
                  <c:v>1</c:v>
                </c:pt>
                <c:pt idx="5498">
                  <c:v>80</c:v>
                </c:pt>
                <c:pt idx="5499">
                  <c:v>2</c:v>
                </c:pt>
                <c:pt idx="5500">
                  <c:v>1</c:v>
                </c:pt>
                <c:pt idx="5501">
                  <c:v>1</c:v>
                </c:pt>
                <c:pt idx="5502">
                  <c:v>3</c:v>
                </c:pt>
                <c:pt idx="5503">
                  <c:v>2</c:v>
                </c:pt>
                <c:pt idx="5504">
                  <c:v>2</c:v>
                </c:pt>
                <c:pt idx="5505">
                  <c:v>1</c:v>
                </c:pt>
                <c:pt idx="5506">
                  <c:v>1</c:v>
                </c:pt>
                <c:pt idx="5507">
                  <c:v>1</c:v>
                </c:pt>
                <c:pt idx="5508">
                  <c:v>3</c:v>
                </c:pt>
                <c:pt idx="5509">
                  <c:v>1</c:v>
                </c:pt>
                <c:pt idx="5510">
                  <c:v>1</c:v>
                </c:pt>
                <c:pt idx="5511">
                  <c:v>1</c:v>
                </c:pt>
                <c:pt idx="5512">
                  <c:v>2</c:v>
                </c:pt>
                <c:pt idx="5513">
                  <c:v>1</c:v>
                </c:pt>
                <c:pt idx="5514">
                  <c:v>1</c:v>
                </c:pt>
                <c:pt idx="5515">
                  <c:v>1</c:v>
                </c:pt>
                <c:pt idx="5516">
                  <c:v>8</c:v>
                </c:pt>
                <c:pt idx="5517">
                  <c:v>10</c:v>
                </c:pt>
                <c:pt idx="5518">
                  <c:v>1</c:v>
                </c:pt>
                <c:pt idx="5519">
                  <c:v>2</c:v>
                </c:pt>
                <c:pt idx="5520">
                  <c:v>5</c:v>
                </c:pt>
                <c:pt idx="5521">
                  <c:v>1</c:v>
                </c:pt>
                <c:pt idx="5522">
                  <c:v>3</c:v>
                </c:pt>
                <c:pt idx="5523">
                  <c:v>1</c:v>
                </c:pt>
                <c:pt idx="5524">
                  <c:v>1</c:v>
                </c:pt>
                <c:pt idx="5525">
                  <c:v>1</c:v>
                </c:pt>
                <c:pt idx="5526">
                  <c:v>3</c:v>
                </c:pt>
                <c:pt idx="5527">
                  <c:v>4</c:v>
                </c:pt>
                <c:pt idx="5528">
                  <c:v>1</c:v>
                </c:pt>
                <c:pt idx="5529">
                  <c:v>13</c:v>
                </c:pt>
                <c:pt idx="5530">
                  <c:v>1</c:v>
                </c:pt>
                <c:pt idx="5531">
                  <c:v>1</c:v>
                </c:pt>
                <c:pt idx="5532">
                  <c:v>1</c:v>
                </c:pt>
                <c:pt idx="5533">
                  <c:v>882</c:v>
                </c:pt>
                <c:pt idx="5534">
                  <c:v>5</c:v>
                </c:pt>
                <c:pt idx="5535">
                  <c:v>3</c:v>
                </c:pt>
                <c:pt idx="5536">
                  <c:v>1</c:v>
                </c:pt>
                <c:pt idx="5537">
                  <c:v>1</c:v>
                </c:pt>
                <c:pt idx="5538">
                  <c:v>3</c:v>
                </c:pt>
                <c:pt idx="5539">
                  <c:v>1</c:v>
                </c:pt>
                <c:pt idx="5540">
                  <c:v>1</c:v>
                </c:pt>
                <c:pt idx="5541">
                  <c:v>5</c:v>
                </c:pt>
                <c:pt idx="5542">
                  <c:v>1</c:v>
                </c:pt>
                <c:pt idx="5543">
                  <c:v>2</c:v>
                </c:pt>
                <c:pt idx="5544">
                  <c:v>3</c:v>
                </c:pt>
                <c:pt idx="5545">
                  <c:v>1</c:v>
                </c:pt>
                <c:pt idx="5546">
                  <c:v>3</c:v>
                </c:pt>
                <c:pt idx="5547">
                  <c:v>1</c:v>
                </c:pt>
                <c:pt idx="5548">
                  <c:v>2</c:v>
                </c:pt>
                <c:pt idx="5549">
                  <c:v>1</c:v>
                </c:pt>
                <c:pt idx="5550">
                  <c:v>81</c:v>
                </c:pt>
                <c:pt idx="5551">
                  <c:v>4</c:v>
                </c:pt>
                <c:pt idx="5552">
                  <c:v>1</c:v>
                </c:pt>
                <c:pt idx="5553">
                  <c:v>1</c:v>
                </c:pt>
                <c:pt idx="5554">
                  <c:v>2</c:v>
                </c:pt>
                <c:pt idx="5555">
                  <c:v>1</c:v>
                </c:pt>
                <c:pt idx="5556">
                  <c:v>1</c:v>
                </c:pt>
                <c:pt idx="5557">
                  <c:v>1</c:v>
                </c:pt>
                <c:pt idx="5558">
                  <c:v>1</c:v>
                </c:pt>
                <c:pt idx="5559">
                  <c:v>1</c:v>
                </c:pt>
                <c:pt idx="5560">
                  <c:v>1</c:v>
                </c:pt>
                <c:pt idx="5561">
                  <c:v>1</c:v>
                </c:pt>
                <c:pt idx="5562">
                  <c:v>1</c:v>
                </c:pt>
                <c:pt idx="5563">
                  <c:v>1</c:v>
                </c:pt>
                <c:pt idx="5564">
                  <c:v>1</c:v>
                </c:pt>
                <c:pt idx="5565">
                  <c:v>3</c:v>
                </c:pt>
                <c:pt idx="5566">
                  <c:v>1</c:v>
                </c:pt>
                <c:pt idx="5567">
                  <c:v>2</c:v>
                </c:pt>
                <c:pt idx="5568">
                  <c:v>16</c:v>
                </c:pt>
                <c:pt idx="5569">
                  <c:v>1</c:v>
                </c:pt>
                <c:pt idx="5570">
                  <c:v>9</c:v>
                </c:pt>
                <c:pt idx="5571">
                  <c:v>4</c:v>
                </c:pt>
                <c:pt idx="5572">
                  <c:v>1</c:v>
                </c:pt>
                <c:pt idx="5573">
                  <c:v>5</c:v>
                </c:pt>
                <c:pt idx="5574">
                  <c:v>1</c:v>
                </c:pt>
                <c:pt idx="5575">
                  <c:v>1</c:v>
                </c:pt>
                <c:pt idx="5576">
                  <c:v>14</c:v>
                </c:pt>
                <c:pt idx="5577">
                  <c:v>2</c:v>
                </c:pt>
                <c:pt idx="5578">
                  <c:v>1</c:v>
                </c:pt>
                <c:pt idx="5579">
                  <c:v>1</c:v>
                </c:pt>
                <c:pt idx="5580">
                  <c:v>1</c:v>
                </c:pt>
                <c:pt idx="5581">
                  <c:v>1</c:v>
                </c:pt>
                <c:pt idx="5582">
                  <c:v>1</c:v>
                </c:pt>
                <c:pt idx="5583">
                  <c:v>1</c:v>
                </c:pt>
                <c:pt idx="5584">
                  <c:v>1</c:v>
                </c:pt>
                <c:pt idx="5585">
                  <c:v>1</c:v>
                </c:pt>
                <c:pt idx="5586">
                  <c:v>3</c:v>
                </c:pt>
                <c:pt idx="5587">
                  <c:v>1</c:v>
                </c:pt>
                <c:pt idx="5588">
                  <c:v>3</c:v>
                </c:pt>
                <c:pt idx="5589">
                  <c:v>1</c:v>
                </c:pt>
                <c:pt idx="5590">
                  <c:v>1</c:v>
                </c:pt>
                <c:pt idx="5591">
                  <c:v>1</c:v>
                </c:pt>
                <c:pt idx="5592">
                  <c:v>1</c:v>
                </c:pt>
                <c:pt idx="5593">
                  <c:v>4</c:v>
                </c:pt>
                <c:pt idx="5594">
                  <c:v>1</c:v>
                </c:pt>
                <c:pt idx="5595">
                  <c:v>2</c:v>
                </c:pt>
                <c:pt idx="5596">
                  <c:v>1</c:v>
                </c:pt>
                <c:pt idx="5597">
                  <c:v>1</c:v>
                </c:pt>
                <c:pt idx="5598">
                  <c:v>2</c:v>
                </c:pt>
                <c:pt idx="5599">
                  <c:v>1</c:v>
                </c:pt>
                <c:pt idx="5600">
                  <c:v>1</c:v>
                </c:pt>
                <c:pt idx="5601">
                  <c:v>1</c:v>
                </c:pt>
                <c:pt idx="5602">
                  <c:v>1</c:v>
                </c:pt>
                <c:pt idx="5603">
                  <c:v>1</c:v>
                </c:pt>
                <c:pt idx="5604">
                  <c:v>1</c:v>
                </c:pt>
                <c:pt idx="5605">
                  <c:v>1</c:v>
                </c:pt>
                <c:pt idx="5606">
                  <c:v>9</c:v>
                </c:pt>
                <c:pt idx="5607">
                  <c:v>2</c:v>
                </c:pt>
                <c:pt idx="5608">
                  <c:v>1</c:v>
                </c:pt>
                <c:pt idx="5609">
                  <c:v>136</c:v>
                </c:pt>
                <c:pt idx="5610">
                  <c:v>4</c:v>
                </c:pt>
                <c:pt idx="5611">
                  <c:v>9</c:v>
                </c:pt>
                <c:pt idx="5612">
                  <c:v>1</c:v>
                </c:pt>
                <c:pt idx="5613">
                  <c:v>1</c:v>
                </c:pt>
                <c:pt idx="5614">
                  <c:v>1</c:v>
                </c:pt>
                <c:pt idx="5615">
                  <c:v>1</c:v>
                </c:pt>
                <c:pt idx="5616">
                  <c:v>1</c:v>
                </c:pt>
                <c:pt idx="5617">
                  <c:v>1</c:v>
                </c:pt>
                <c:pt idx="5618">
                  <c:v>1</c:v>
                </c:pt>
                <c:pt idx="5619">
                  <c:v>2</c:v>
                </c:pt>
                <c:pt idx="5620">
                  <c:v>1</c:v>
                </c:pt>
                <c:pt idx="5621">
                  <c:v>1</c:v>
                </c:pt>
                <c:pt idx="5622">
                  <c:v>1</c:v>
                </c:pt>
                <c:pt idx="5623">
                  <c:v>1</c:v>
                </c:pt>
                <c:pt idx="5624">
                  <c:v>1</c:v>
                </c:pt>
                <c:pt idx="5625">
                  <c:v>1</c:v>
                </c:pt>
                <c:pt idx="5626">
                  <c:v>1</c:v>
                </c:pt>
                <c:pt idx="5627">
                  <c:v>3</c:v>
                </c:pt>
                <c:pt idx="5628">
                  <c:v>4</c:v>
                </c:pt>
                <c:pt idx="5629">
                  <c:v>1</c:v>
                </c:pt>
                <c:pt idx="5630">
                  <c:v>1</c:v>
                </c:pt>
                <c:pt idx="5631">
                  <c:v>3</c:v>
                </c:pt>
                <c:pt idx="5632">
                  <c:v>1</c:v>
                </c:pt>
                <c:pt idx="5633">
                  <c:v>1</c:v>
                </c:pt>
                <c:pt idx="5634">
                  <c:v>1</c:v>
                </c:pt>
                <c:pt idx="5635">
                  <c:v>1</c:v>
                </c:pt>
                <c:pt idx="5636">
                  <c:v>1</c:v>
                </c:pt>
                <c:pt idx="5637">
                  <c:v>1</c:v>
                </c:pt>
                <c:pt idx="5638">
                  <c:v>1</c:v>
                </c:pt>
                <c:pt idx="5639">
                  <c:v>1</c:v>
                </c:pt>
                <c:pt idx="5640">
                  <c:v>7</c:v>
                </c:pt>
                <c:pt idx="5641">
                  <c:v>2</c:v>
                </c:pt>
                <c:pt idx="5642">
                  <c:v>1</c:v>
                </c:pt>
                <c:pt idx="5643">
                  <c:v>10</c:v>
                </c:pt>
                <c:pt idx="5644">
                  <c:v>1</c:v>
                </c:pt>
                <c:pt idx="5645">
                  <c:v>1</c:v>
                </c:pt>
                <c:pt idx="5646">
                  <c:v>7</c:v>
                </c:pt>
                <c:pt idx="5647">
                  <c:v>1</c:v>
                </c:pt>
                <c:pt idx="5648">
                  <c:v>1</c:v>
                </c:pt>
                <c:pt idx="5649">
                  <c:v>3</c:v>
                </c:pt>
                <c:pt idx="5650">
                  <c:v>1</c:v>
                </c:pt>
                <c:pt idx="5651">
                  <c:v>1</c:v>
                </c:pt>
                <c:pt idx="5652">
                  <c:v>1</c:v>
                </c:pt>
                <c:pt idx="5653">
                  <c:v>19</c:v>
                </c:pt>
                <c:pt idx="5654">
                  <c:v>1</c:v>
                </c:pt>
                <c:pt idx="5655">
                  <c:v>2</c:v>
                </c:pt>
                <c:pt idx="5656">
                  <c:v>1</c:v>
                </c:pt>
                <c:pt idx="5657">
                  <c:v>4</c:v>
                </c:pt>
                <c:pt idx="5658">
                  <c:v>1</c:v>
                </c:pt>
                <c:pt idx="5659">
                  <c:v>1</c:v>
                </c:pt>
                <c:pt idx="5660">
                  <c:v>12</c:v>
                </c:pt>
                <c:pt idx="5661">
                  <c:v>1</c:v>
                </c:pt>
                <c:pt idx="5662">
                  <c:v>2</c:v>
                </c:pt>
                <c:pt idx="5663">
                  <c:v>3</c:v>
                </c:pt>
                <c:pt idx="5664">
                  <c:v>1</c:v>
                </c:pt>
                <c:pt idx="5665">
                  <c:v>2</c:v>
                </c:pt>
                <c:pt idx="5666">
                  <c:v>1</c:v>
                </c:pt>
                <c:pt idx="5667">
                  <c:v>2</c:v>
                </c:pt>
                <c:pt idx="5668">
                  <c:v>1</c:v>
                </c:pt>
                <c:pt idx="5669">
                  <c:v>1</c:v>
                </c:pt>
                <c:pt idx="5670">
                  <c:v>1</c:v>
                </c:pt>
                <c:pt idx="5671">
                  <c:v>5</c:v>
                </c:pt>
                <c:pt idx="5672">
                  <c:v>1</c:v>
                </c:pt>
                <c:pt idx="5673">
                  <c:v>1</c:v>
                </c:pt>
                <c:pt idx="5674">
                  <c:v>1</c:v>
                </c:pt>
                <c:pt idx="5675">
                  <c:v>17</c:v>
                </c:pt>
                <c:pt idx="5676">
                  <c:v>9</c:v>
                </c:pt>
                <c:pt idx="5677">
                  <c:v>1</c:v>
                </c:pt>
                <c:pt idx="5678">
                  <c:v>5</c:v>
                </c:pt>
                <c:pt idx="5679">
                  <c:v>1</c:v>
                </c:pt>
                <c:pt idx="5680">
                  <c:v>6</c:v>
                </c:pt>
                <c:pt idx="5681">
                  <c:v>2</c:v>
                </c:pt>
                <c:pt idx="5682">
                  <c:v>1</c:v>
                </c:pt>
                <c:pt idx="5683">
                  <c:v>1</c:v>
                </c:pt>
                <c:pt idx="5684">
                  <c:v>1</c:v>
                </c:pt>
                <c:pt idx="5685">
                  <c:v>1</c:v>
                </c:pt>
                <c:pt idx="5686">
                  <c:v>1</c:v>
                </c:pt>
                <c:pt idx="5687">
                  <c:v>1</c:v>
                </c:pt>
                <c:pt idx="5688">
                  <c:v>7</c:v>
                </c:pt>
                <c:pt idx="5689">
                  <c:v>1</c:v>
                </c:pt>
                <c:pt idx="5690">
                  <c:v>1</c:v>
                </c:pt>
                <c:pt idx="5691">
                  <c:v>3</c:v>
                </c:pt>
                <c:pt idx="5692">
                  <c:v>1</c:v>
                </c:pt>
                <c:pt idx="5693">
                  <c:v>7</c:v>
                </c:pt>
                <c:pt idx="5694">
                  <c:v>1</c:v>
                </c:pt>
                <c:pt idx="5695">
                  <c:v>1</c:v>
                </c:pt>
                <c:pt idx="5696">
                  <c:v>1</c:v>
                </c:pt>
                <c:pt idx="5697">
                  <c:v>1</c:v>
                </c:pt>
                <c:pt idx="5698">
                  <c:v>2</c:v>
                </c:pt>
                <c:pt idx="5699">
                  <c:v>1</c:v>
                </c:pt>
                <c:pt idx="5700">
                  <c:v>1</c:v>
                </c:pt>
                <c:pt idx="5701">
                  <c:v>1</c:v>
                </c:pt>
                <c:pt idx="5702">
                  <c:v>1</c:v>
                </c:pt>
                <c:pt idx="5703">
                  <c:v>2</c:v>
                </c:pt>
                <c:pt idx="5704">
                  <c:v>5</c:v>
                </c:pt>
                <c:pt idx="5705">
                  <c:v>2</c:v>
                </c:pt>
                <c:pt idx="5706">
                  <c:v>2</c:v>
                </c:pt>
                <c:pt idx="5707">
                  <c:v>1</c:v>
                </c:pt>
                <c:pt idx="5708">
                  <c:v>1</c:v>
                </c:pt>
                <c:pt idx="5709">
                  <c:v>1</c:v>
                </c:pt>
                <c:pt idx="5710">
                  <c:v>3</c:v>
                </c:pt>
                <c:pt idx="5711">
                  <c:v>13</c:v>
                </c:pt>
                <c:pt idx="5712">
                  <c:v>1</c:v>
                </c:pt>
                <c:pt idx="5713">
                  <c:v>1</c:v>
                </c:pt>
                <c:pt idx="5714">
                  <c:v>3</c:v>
                </c:pt>
                <c:pt idx="5715">
                  <c:v>3</c:v>
                </c:pt>
                <c:pt idx="5716">
                  <c:v>1</c:v>
                </c:pt>
                <c:pt idx="5717">
                  <c:v>1</c:v>
                </c:pt>
                <c:pt idx="5718">
                  <c:v>1</c:v>
                </c:pt>
                <c:pt idx="5719">
                  <c:v>2</c:v>
                </c:pt>
                <c:pt idx="5720">
                  <c:v>1</c:v>
                </c:pt>
                <c:pt idx="5721">
                  <c:v>1</c:v>
                </c:pt>
                <c:pt idx="5722">
                  <c:v>1</c:v>
                </c:pt>
                <c:pt idx="5723">
                  <c:v>1</c:v>
                </c:pt>
                <c:pt idx="5724">
                  <c:v>1</c:v>
                </c:pt>
                <c:pt idx="5725">
                  <c:v>11</c:v>
                </c:pt>
                <c:pt idx="5726">
                  <c:v>27</c:v>
                </c:pt>
                <c:pt idx="5727">
                  <c:v>1</c:v>
                </c:pt>
                <c:pt idx="5728">
                  <c:v>1</c:v>
                </c:pt>
                <c:pt idx="5729">
                  <c:v>1</c:v>
                </c:pt>
                <c:pt idx="5730">
                  <c:v>3</c:v>
                </c:pt>
                <c:pt idx="5731">
                  <c:v>3</c:v>
                </c:pt>
                <c:pt idx="5732">
                  <c:v>1</c:v>
                </c:pt>
                <c:pt idx="5733">
                  <c:v>3</c:v>
                </c:pt>
                <c:pt idx="5734">
                  <c:v>1</c:v>
                </c:pt>
                <c:pt idx="5735">
                  <c:v>1</c:v>
                </c:pt>
                <c:pt idx="5736">
                  <c:v>1</c:v>
                </c:pt>
                <c:pt idx="5737">
                  <c:v>2</c:v>
                </c:pt>
                <c:pt idx="5738">
                  <c:v>1</c:v>
                </c:pt>
                <c:pt idx="5739">
                  <c:v>1</c:v>
                </c:pt>
                <c:pt idx="5740">
                  <c:v>2</c:v>
                </c:pt>
                <c:pt idx="5741">
                  <c:v>1</c:v>
                </c:pt>
                <c:pt idx="5742">
                  <c:v>1</c:v>
                </c:pt>
                <c:pt idx="5743">
                  <c:v>1</c:v>
                </c:pt>
                <c:pt idx="5744">
                  <c:v>5</c:v>
                </c:pt>
                <c:pt idx="5745">
                  <c:v>2</c:v>
                </c:pt>
                <c:pt idx="5746">
                  <c:v>1</c:v>
                </c:pt>
                <c:pt idx="5747">
                  <c:v>1</c:v>
                </c:pt>
                <c:pt idx="5748">
                  <c:v>2</c:v>
                </c:pt>
                <c:pt idx="5749">
                  <c:v>1</c:v>
                </c:pt>
                <c:pt idx="5750">
                  <c:v>2</c:v>
                </c:pt>
                <c:pt idx="5751">
                  <c:v>8</c:v>
                </c:pt>
                <c:pt idx="5752">
                  <c:v>1</c:v>
                </c:pt>
                <c:pt idx="5753">
                  <c:v>1</c:v>
                </c:pt>
                <c:pt idx="5754">
                  <c:v>5</c:v>
                </c:pt>
                <c:pt idx="5755">
                  <c:v>1</c:v>
                </c:pt>
                <c:pt idx="5756">
                  <c:v>2</c:v>
                </c:pt>
                <c:pt idx="5757">
                  <c:v>1</c:v>
                </c:pt>
                <c:pt idx="5758">
                  <c:v>5</c:v>
                </c:pt>
                <c:pt idx="5759">
                  <c:v>2</c:v>
                </c:pt>
                <c:pt idx="5760">
                  <c:v>1</c:v>
                </c:pt>
                <c:pt idx="5761">
                  <c:v>1</c:v>
                </c:pt>
                <c:pt idx="5762">
                  <c:v>5</c:v>
                </c:pt>
                <c:pt idx="5763">
                  <c:v>4</c:v>
                </c:pt>
                <c:pt idx="5764">
                  <c:v>1</c:v>
                </c:pt>
                <c:pt idx="5765">
                  <c:v>1</c:v>
                </c:pt>
                <c:pt idx="5766">
                  <c:v>2</c:v>
                </c:pt>
                <c:pt idx="5767">
                  <c:v>1</c:v>
                </c:pt>
                <c:pt idx="5768">
                  <c:v>1</c:v>
                </c:pt>
                <c:pt idx="5769">
                  <c:v>2</c:v>
                </c:pt>
                <c:pt idx="5770">
                  <c:v>2</c:v>
                </c:pt>
                <c:pt idx="5771">
                  <c:v>2</c:v>
                </c:pt>
                <c:pt idx="5772">
                  <c:v>1</c:v>
                </c:pt>
                <c:pt idx="5773">
                  <c:v>3</c:v>
                </c:pt>
                <c:pt idx="5774">
                  <c:v>1</c:v>
                </c:pt>
                <c:pt idx="5775">
                  <c:v>7</c:v>
                </c:pt>
                <c:pt idx="5776">
                  <c:v>1</c:v>
                </c:pt>
                <c:pt idx="5777">
                  <c:v>4</c:v>
                </c:pt>
                <c:pt idx="5778">
                  <c:v>1</c:v>
                </c:pt>
                <c:pt idx="5779">
                  <c:v>10</c:v>
                </c:pt>
                <c:pt idx="5780">
                  <c:v>1</c:v>
                </c:pt>
                <c:pt idx="5781">
                  <c:v>2</c:v>
                </c:pt>
                <c:pt idx="5782">
                  <c:v>1</c:v>
                </c:pt>
                <c:pt idx="5783">
                  <c:v>2</c:v>
                </c:pt>
                <c:pt idx="5784">
                  <c:v>2</c:v>
                </c:pt>
                <c:pt idx="5785">
                  <c:v>1</c:v>
                </c:pt>
                <c:pt idx="5786">
                  <c:v>1</c:v>
                </c:pt>
                <c:pt idx="5787">
                  <c:v>2</c:v>
                </c:pt>
                <c:pt idx="5788">
                  <c:v>2</c:v>
                </c:pt>
                <c:pt idx="5789">
                  <c:v>1</c:v>
                </c:pt>
                <c:pt idx="5790">
                  <c:v>2</c:v>
                </c:pt>
                <c:pt idx="5791">
                  <c:v>3</c:v>
                </c:pt>
                <c:pt idx="5792">
                  <c:v>2</c:v>
                </c:pt>
                <c:pt idx="5793">
                  <c:v>1</c:v>
                </c:pt>
                <c:pt idx="5794">
                  <c:v>3</c:v>
                </c:pt>
                <c:pt idx="5795">
                  <c:v>1</c:v>
                </c:pt>
                <c:pt idx="5796">
                  <c:v>1</c:v>
                </c:pt>
                <c:pt idx="5797">
                  <c:v>2</c:v>
                </c:pt>
                <c:pt idx="5798">
                  <c:v>1</c:v>
                </c:pt>
                <c:pt idx="5799">
                  <c:v>1</c:v>
                </c:pt>
                <c:pt idx="5800">
                  <c:v>1</c:v>
                </c:pt>
                <c:pt idx="5801">
                  <c:v>2</c:v>
                </c:pt>
                <c:pt idx="5802">
                  <c:v>1</c:v>
                </c:pt>
                <c:pt idx="5803">
                  <c:v>1</c:v>
                </c:pt>
                <c:pt idx="5804">
                  <c:v>1</c:v>
                </c:pt>
                <c:pt idx="5805">
                  <c:v>1</c:v>
                </c:pt>
                <c:pt idx="5806">
                  <c:v>1</c:v>
                </c:pt>
                <c:pt idx="5807">
                  <c:v>4</c:v>
                </c:pt>
                <c:pt idx="5808">
                  <c:v>4</c:v>
                </c:pt>
                <c:pt idx="5809">
                  <c:v>1</c:v>
                </c:pt>
                <c:pt idx="5810">
                  <c:v>1</c:v>
                </c:pt>
                <c:pt idx="5811">
                  <c:v>1</c:v>
                </c:pt>
                <c:pt idx="5812">
                  <c:v>1</c:v>
                </c:pt>
                <c:pt idx="5813">
                  <c:v>1</c:v>
                </c:pt>
                <c:pt idx="5814">
                  <c:v>1</c:v>
                </c:pt>
                <c:pt idx="5815">
                  <c:v>2</c:v>
                </c:pt>
                <c:pt idx="5816">
                  <c:v>1</c:v>
                </c:pt>
                <c:pt idx="5817">
                  <c:v>10</c:v>
                </c:pt>
                <c:pt idx="5818">
                  <c:v>1</c:v>
                </c:pt>
                <c:pt idx="5819">
                  <c:v>7</c:v>
                </c:pt>
                <c:pt idx="5820">
                  <c:v>8</c:v>
                </c:pt>
                <c:pt idx="5821">
                  <c:v>1</c:v>
                </c:pt>
                <c:pt idx="5822">
                  <c:v>9</c:v>
                </c:pt>
                <c:pt idx="5823">
                  <c:v>5</c:v>
                </c:pt>
                <c:pt idx="5824">
                  <c:v>6</c:v>
                </c:pt>
                <c:pt idx="5825">
                  <c:v>1</c:v>
                </c:pt>
                <c:pt idx="5826">
                  <c:v>1</c:v>
                </c:pt>
                <c:pt idx="5827">
                  <c:v>5</c:v>
                </c:pt>
                <c:pt idx="5828">
                  <c:v>1</c:v>
                </c:pt>
                <c:pt idx="5829">
                  <c:v>1</c:v>
                </c:pt>
                <c:pt idx="5830">
                  <c:v>1</c:v>
                </c:pt>
                <c:pt idx="5831">
                  <c:v>1</c:v>
                </c:pt>
                <c:pt idx="5832">
                  <c:v>1</c:v>
                </c:pt>
                <c:pt idx="5833">
                  <c:v>1</c:v>
                </c:pt>
                <c:pt idx="5834">
                  <c:v>1</c:v>
                </c:pt>
                <c:pt idx="5835">
                  <c:v>1</c:v>
                </c:pt>
                <c:pt idx="5836">
                  <c:v>6</c:v>
                </c:pt>
                <c:pt idx="5837">
                  <c:v>1</c:v>
                </c:pt>
                <c:pt idx="5838">
                  <c:v>1</c:v>
                </c:pt>
                <c:pt idx="5839">
                  <c:v>1</c:v>
                </c:pt>
                <c:pt idx="5840">
                  <c:v>2</c:v>
                </c:pt>
                <c:pt idx="5841">
                  <c:v>3</c:v>
                </c:pt>
                <c:pt idx="5842">
                  <c:v>4</c:v>
                </c:pt>
                <c:pt idx="5843">
                  <c:v>1</c:v>
                </c:pt>
                <c:pt idx="5844">
                  <c:v>2</c:v>
                </c:pt>
                <c:pt idx="5845">
                  <c:v>1</c:v>
                </c:pt>
                <c:pt idx="5846">
                  <c:v>1</c:v>
                </c:pt>
                <c:pt idx="5847">
                  <c:v>1</c:v>
                </c:pt>
                <c:pt idx="5848">
                  <c:v>1</c:v>
                </c:pt>
                <c:pt idx="5849">
                  <c:v>1</c:v>
                </c:pt>
                <c:pt idx="5850">
                  <c:v>1</c:v>
                </c:pt>
                <c:pt idx="5851">
                  <c:v>1</c:v>
                </c:pt>
                <c:pt idx="5852">
                  <c:v>2</c:v>
                </c:pt>
                <c:pt idx="5853">
                  <c:v>1</c:v>
                </c:pt>
                <c:pt idx="5854">
                  <c:v>3</c:v>
                </c:pt>
                <c:pt idx="5855">
                  <c:v>6</c:v>
                </c:pt>
                <c:pt idx="5856">
                  <c:v>4</c:v>
                </c:pt>
                <c:pt idx="5857">
                  <c:v>1</c:v>
                </c:pt>
                <c:pt idx="5858">
                  <c:v>1</c:v>
                </c:pt>
                <c:pt idx="5859">
                  <c:v>2</c:v>
                </c:pt>
                <c:pt idx="5860">
                  <c:v>25</c:v>
                </c:pt>
                <c:pt idx="5861">
                  <c:v>1</c:v>
                </c:pt>
                <c:pt idx="5862">
                  <c:v>1</c:v>
                </c:pt>
                <c:pt idx="5863">
                  <c:v>1</c:v>
                </c:pt>
                <c:pt idx="5864">
                  <c:v>1</c:v>
                </c:pt>
                <c:pt idx="5865">
                  <c:v>1</c:v>
                </c:pt>
                <c:pt idx="5866">
                  <c:v>2</c:v>
                </c:pt>
                <c:pt idx="5867">
                  <c:v>1</c:v>
                </c:pt>
                <c:pt idx="5868">
                  <c:v>12</c:v>
                </c:pt>
                <c:pt idx="5869">
                  <c:v>2</c:v>
                </c:pt>
                <c:pt idx="5870">
                  <c:v>2</c:v>
                </c:pt>
                <c:pt idx="5871">
                  <c:v>1</c:v>
                </c:pt>
                <c:pt idx="5872">
                  <c:v>1</c:v>
                </c:pt>
                <c:pt idx="5873">
                  <c:v>1</c:v>
                </c:pt>
                <c:pt idx="5874">
                  <c:v>2</c:v>
                </c:pt>
                <c:pt idx="5875">
                  <c:v>3</c:v>
                </c:pt>
                <c:pt idx="5876">
                  <c:v>1</c:v>
                </c:pt>
                <c:pt idx="5877">
                  <c:v>1</c:v>
                </c:pt>
                <c:pt idx="5878">
                  <c:v>1</c:v>
                </c:pt>
                <c:pt idx="5879">
                  <c:v>1</c:v>
                </c:pt>
                <c:pt idx="5880">
                  <c:v>1</c:v>
                </c:pt>
                <c:pt idx="5881">
                  <c:v>2</c:v>
                </c:pt>
                <c:pt idx="5882">
                  <c:v>116</c:v>
                </c:pt>
                <c:pt idx="5883">
                  <c:v>2</c:v>
                </c:pt>
                <c:pt idx="5884">
                  <c:v>1</c:v>
                </c:pt>
                <c:pt idx="5885">
                  <c:v>2</c:v>
                </c:pt>
                <c:pt idx="5886">
                  <c:v>8</c:v>
                </c:pt>
                <c:pt idx="5887">
                  <c:v>17</c:v>
                </c:pt>
                <c:pt idx="5888">
                  <c:v>1</c:v>
                </c:pt>
                <c:pt idx="5889">
                  <c:v>1</c:v>
                </c:pt>
                <c:pt idx="5890">
                  <c:v>1</c:v>
                </c:pt>
                <c:pt idx="5891">
                  <c:v>2</c:v>
                </c:pt>
                <c:pt idx="5892">
                  <c:v>3</c:v>
                </c:pt>
                <c:pt idx="5893">
                  <c:v>1</c:v>
                </c:pt>
                <c:pt idx="5894">
                  <c:v>2</c:v>
                </c:pt>
                <c:pt idx="5895">
                  <c:v>1</c:v>
                </c:pt>
                <c:pt idx="5896">
                  <c:v>1</c:v>
                </c:pt>
                <c:pt idx="5897">
                  <c:v>7</c:v>
                </c:pt>
                <c:pt idx="5898">
                  <c:v>1</c:v>
                </c:pt>
                <c:pt idx="5899">
                  <c:v>1</c:v>
                </c:pt>
                <c:pt idx="5900">
                  <c:v>2</c:v>
                </c:pt>
                <c:pt idx="5901">
                  <c:v>1</c:v>
                </c:pt>
                <c:pt idx="5902">
                  <c:v>4</c:v>
                </c:pt>
                <c:pt idx="5903">
                  <c:v>1</c:v>
                </c:pt>
                <c:pt idx="5904">
                  <c:v>1</c:v>
                </c:pt>
                <c:pt idx="5905">
                  <c:v>2</c:v>
                </c:pt>
                <c:pt idx="5906">
                  <c:v>1</c:v>
                </c:pt>
                <c:pt idx="5907">
                  <c:v>1</c:v>
                </c:pt>
                <c:pt idx="5908">
                  <c:v>2</c:v>
                </c:pt>
                <c:pt idx="5909">
                  <c:v>3</c:v>
                </c:pt>
                <c:pt idx="5910">
                  <c:v>1</c:v>
                </c:pt>
                <c:pt idx="5911">
                  <c:v>2</c:v>
                </c:pt>
                <c:pt idx="5912">
                  <c:v>1</c:v>
                </c:pt>
                <c:pt idx="5913">
                  <c:v>2</c:v>
                </c:pt>
                <c:pt idx="5914">
                  <c:v>2</c:v>
                </c:pt>
                <c:pt idx="5915">
                  <c:v>1</c:v>
                </c:pt>
                <c:pt idx="5916">
                  <c:v>1</c:v>
                </c:pt>
                <c:pt idx="5917">
                  <c:v>2</c:v>
                </c:pt>
                <c:pt idx="5918">
                  <c:v>1</c:v>
                </c:pt>
                <c:pt idx="5919">
                  <c:v>1</c:v>
                </c:pt>
                <c:pt idx="5920">
                  <c:v>1</c:v>
                </c:pt>
                <c:pt idx="5921">
                  <c:v>2</c:v>
                </c:pt>
                <c:pt idx="5922">
                  <c:v>1</c:v>
                </c:pt>
                <c:pt idx="5923">
                  <c:v>1</c:v>
                </c:pt>
                <c:pt idx="5924">
                  <c:v>2</c:v>
                </c:pt>
                <c:pt idx="5925">
                  <c:v>1</c:v>
                </c:pt>
                <c:pt idx="5926">
                  <c:v>7</c:v>
                </c:pt>
                <c:pt idx="5927">
                  <c:v>1</c:v>
                </c:pt>
                <c:pt idx="5928">
                  <c:v>1</c:v>
                </c:pt>
                <c:pt idx="5929">
                  <c:v>1</c:v>
                </c:pt>
                <c:pt idx="5930">
                  <c:v>3</c:v>
                </c:pt>
                <c:pt idx="5931">
                  <c:v>4</c:v>
                </c:pt>
                <c:pt idx="5932">
                  <c:v>1</c:v>
                </c:pt>
                <c:pt idx="5933">
                  <c:v>1</c:v>
                </c:pt>
                <c:pt idx="5934">
                  <c:v>1</c:v>
                </c:pt>
                <c:pt idx="5935">
                  <c:v>8</c:v>
                </c:pt>
                <c:pt idx="5936">
                  <c:v>1</c:v>
                </c:pt>
                <c:pt idx="5937">
                  <c:v>3</c:v>
                </c:pt>
                <c:pt idx="5938">
                  <c:v>1</c:v>
                </c:pt>
                <c:pt idx="5939">
                  <c:v>7</c:v>
                </c:pt>
                <c:pt idx="5940">
                  <c:v>17</c:v>
                </c:pt>
                <c:pt idx="5941">
                  <c:v>1</c:v>
                </c:pt>
                <c:pt idx="5942">
                  <c:v>1</c:v>
                </c:pt>
                <c:pt idx="5943">
                  <c:v>1</c:v>
                </c:pt>
                <c:pt idx="5944">
                  <c:v>6</c:v>
                </c:pt>
                <c:pt idx="5945">
                  <c:v>1</c:v>
                </c:pt>
                <c:pt idx="5946">
                  <c:v>2</c:v>
                </c:pt>
                <c:pt idx="5947">
                  <c:v>1</c:v>
                </c:pt>
                <c:pt idx="5948">
                  <c:v>1</c:v>
                </c:pt>
                <c:pt idx="5949">
                  <c:v>1</c:v>
                </c:pt>
                <c:pt idx="5950">
                  <c:v>2</c:v>
                </c:pt>
                <c:pt idx="5951">
                  <c:v>1</c:v>
                </c:pt>
                <c:pt idx="5952">
                  <c:v>175</c:v>
                </c:pt>
                <c:pt idx="5953">
                  <c:v>1</c:v>
                </c:pt>
                <c:pt idx="5954">
                  <c:v>3</c:v>
                </c:pt>
                <c:pt idx="5955">
                  <c:v>2</c:v>
                </c:pt>
                <c:pt idx="5956">
                  <c:v>1</c:v>
                </c:pt>
                <c:pt idx="5957">
                  <c:v>1</c:v>
                </c:pt>
                <c:pt idx="5958">
                  <c:v>1</c:v>
                </c:pt>
                <c:pt idx="5959">
                  <c:v>1</c:v>
                </c:pt>
                <c:pt idx="5960">
                  <c:v>1</c:v>
                </c:pt>
                <c:pt idx="5961">
                  <c:v>1</c:v>
                </c:pt>
                <c:pt idx="5962">
                  <c:v>5</c:v>
                </c:pt>
                <c:pt idx="5963">
                  <c:v>1</c:v>
                </c:pt>
                <c:pt idx="5964">
                  <c:v>3</c:v>
                </c:pt>
                <c:pt idx="5965">
                  <c:v>1</c:v>
                </c:pt>
                <c:pt idx="5966">
                  <c:v>2</c:v>
                </c:pt>
                <c:pt idx="5967">
                  <c:v>1</c:v>
                </c:pt>
                <c:pt idx="5968">
                  <c:v>1</c:v>
                </c:pt>
                <c:pt idx="5969">
                  <c:v>1</c:v>
                </c:pt>
                <c:pt idx="5970">
                  <c:v>1</c:v>
                </c:pt>
                <c:pt idx="5971">
                  <c:v>1</c:v>
                </c:pt>
                <c:pt idx="5972">
                  <c:v>1</c:v>
                </c:pt>
                <c:pt idx="5973">
                  <c:v>3</c:v>
                </c:pt>
                <c:pt idx="5974">
                  <c:v>1</c:v>
                </c:pt>
                <c:pt idx="5975">
                  <c:v>1</c:v>
                </c:pt>
                <c:pt idx="5976">
                  <c:v>1</c:v>
                </c:pt>
                <c:pt idx="5977">
                  <c:v>1</c:v>
                </c:pt>
                <c:pt idx="5978">
                  <c:v>33</c:v>
                </c:pt>
                <c:pt idx="5979">
                  <c:v>2</c:v>
                </c:pt>
                <c:pt idx="5980">
                  <c:v>14</c:v>
                </c:pt>
                <c:pt idx="5981">
                  <c:v>1</c:v>
                </c:pt>
                <c:pt idx="5982">
                  <c:v>1</c:v>
                </c:pt>
                <c:pt idx="5983">
                  <c:v>8</c:v>
                </c:pt>
                <c:pt idx="5984">
                  <c:v>2</c:v>
                </c:pt>
                <c:pt idx="5985">
                  <c:v>6</c:v>
                </c:pt>
                <c:pt idx="5986">
                  <c:v>3</c:v>
                </c:pt>
                <c:pt idx="5987">
                  <c:v>1</c:v>
                </c:pt>
                <c:pt idx="5988">
                  <c:v>1</c:v>
                </c:pt>
                <c:pt idx="5989">
                  <c:v>1</c:v>
                </c:pt>
                <c:pt idx="5990">
                  <c:v>1</c:v>
                </c:pt>
                <c:pt idx="5991">
                  <c:v>1</c:v>
                </c:pt>
                <c:pt idx="5992">
                  <c:v>10</c:v>
                </c:pt>
                <c:pt idx="5993">
                  <c:v>1</c:v>
                </c:pt>
                <c:pt idx="5994">
                  <c:v>1</c:v>
                </c:pt>
                <c:pt idx="5995">
                  <c:v>1</c:v>
                </c:pt>
                <c:pt idx="5996">
                  <c:v>2</c:v>
                </c:pt>
                <c:pt idx="5997">
                  <c:v>2</c:v>
                </c:pt>
                <c:pt idx="5998">
                  <c:v>1</c:v>
                </c:pt>
                <c:pt idx="5999">
                  <c:v>1</c:v>
                </c:pt>
                <c:pt idx="6000">
                  <c:v>1</c:v>
                </c:pt>
                <c:pt idx="6001">
                  <c:v>5</c:v>
                </c:pt>
                <c:pt idx="6002">
                  <c:v>1</c:v>
                </c:pt>
                <c:pt idx="6003">
                  <c:v>1</c:v>
                </c:pt>
                <c:pt idx="6004">
                  <c:v>1</c:v>
                </c:pt>
                <c:pt idx="6005">
                  <c:v>1</c:v>
                </c:pt>
                <c:pt idx="6006">
                  <c:v>1</c:v>
                </c:pt>
                <c:pt idx="6007">
                  <c:v>1</c:v>
                </c:pt>
                <c:pt idx="6008">
                  <c:v>1</c:v>
                </c:pt>
                <c:pt idx="6009">
                  <c:v>1</c:v>
                </c:pt>
                <c:pt idx="6010">
                  <c:v>1</c:v>
                </c:pt>
                <c:pt idx="6011">
                  <c:v>5</c:v>
                </c:pt>
                <c:pt idx="6012">
                  <c:v>3</c:v>
                </c:pt>
                <c:pt idx="6013">
                  <c:v>7</c:v>
                </c:pt>
                <c:pt idx="6014">
                  <c:v>1</c:v>
                </c:pt>
                <c:pt idx="6015">
                  <c:v>2</c:v>
                </c:pt>
                <c:pt idx="6016">
                  <c:v>2</c:v>
                </c:pt>
                <c:pt idx="6017">
                  <c:v>1</c:v>
                </c:pt>
                <c:pt idx="6018">
                  <c:v>1</c:v>
                </c:pt>
                <c:pt idx="6019">
                  <c:v>1</c:v>
                </c:pt>
                <c:pt idx="6020">
                  <c:v>1</c:v>
                </c:pt>
                <c:pt idx="6021">
                  <c:v>2</c:v>
                </c:pt>
                <c:pt idx="6022">
                  <c:v>1</c:v>
                </c:pt>
                <c:pt idx="6023">
                  <c:v>1</c:v>
                </c:pt>
                <c:pt idx="6024">
                  <c:v>1</c:v>
                </c:pt>
                <c:pt idx="6025">
                  <c:v>32</c:v>
                </c:pt>
                <c:pt idx="6026">
                  <c:v>1</c:v>
                </c:pt>
                <c:pt idx="6027">
                  <c:v>1</c:v>
                </c:pt>
                <c:pt idx="6028">
                  <c:v>1</c:v>
                </c:pt>
                <c:pt idx="6029">
                  <c:v>1</c:v>
                </c:pt>
                <c:pt idx="6030">
                  <c:v>2</c:v>
                </c:pt>
                <c:pt idx="6031">
                  <c:v>2</c:v>
                </c:pt>
                <c:pt idx="6032">
                  <c:v>1</c:v>
                </c:pt>
                <c:pt idx="6033">
                  <c:v>1</c:v>
                </c:pt>
                <c:pt idx="6034">
                  <c:v>17</c:v>
                </c:pt>
                <c:pt idx="6035">
                  <c:v>2</c:v>
                </c:pt>
                <c:pt idx="6036">
                  <c:v>1</c:v>
                </c:pt>
                <c:pt idx="6037">
                  <c:v>15</c:v>
                </c:pt>
                <c:pt idx="6038">
                  <c:v>2</c:v>
                </c:pt>
                <c:pt idx="6039">
                  <c:v>1</c:v>
                </c:pt>
                <c:pt idx="6040">
                  <c:v>2</c:v>
                </c:pt>
                <c:pt idx="6041">
                  <c:v>1</c:v>
                </c:pt>
                <c:pt idx="6042">
                  <c:v>1</c:v>
                </c:pt>
                <c:pt idx="6043">
                  <c:v>1</c:v>
                </c:pt>
                <c:pt idx="6044">
                  <c:v>1</c:v>
                </c:pt>
                <c:pt idx="6045">
                  <c:v>1</c:v>
                </c:pt>
                <c:pt idx="6046">
                  <c:v>1</c:v>
                </c:pt>
                <c:pt idx="6047">
                  <c:v>4</c:v>
                </c:pt>
                <c:pt idx="6048">
                  <c:v>3</c:v>
                </c:pt>
                <c:pt idx="6049">
                  <c:v>1</c:v>
                </c:pt>
                <c:pt idx="6050">
                  <c:v>1</c:v>
                </c:pt>
                <c:pt idx="6051">
                  <c:v>1</c:v>
                </c:pt>
                <c:pt idx="6052">
                  <c:v>1</c:v>
                </c:pt>
                <c:pt idx="6053">
                  <c:v>2</c:v>
                </c:pt>
                <c:pt idx="6054">
                  <c:v>4</c:v>
                </c:pt>
                <c:pt idx="6055">
                  <c:v>1</c:v>
                </c:pt>
                <c:pt idx="6056">
                  <c:v>1</c:v>
                </c:pt>
                <c:pt idx="6057">
                  <c:v>1</c:v>
                </c:pt>
                <c:pt idx="6058">
                  <c:v>6</c:v>
                </c:pt>
                <c:pt idx="6059">
                  <c:v>1</c:v>
                </c:pt>
                <c:pt idx="6060">
                  <c:v>1</c:v>
                </c:pt>
                <c:pt idx="6061">
                  <c:v>1</c:v>
                </c:pt>
                <c:pt idx="6062">
                  <c:v>1</c:v>
                </c:pt>
                <c:pt idx="6063">
                  <c:v>38</c:v>
                </c:pt>
                <c:pt idx="6064">
                  <c:v>1</c:v>
                </c:pt>
                <c:pt idx="6065">
                  <c:v>1</c:v>
                </c:pt>
                <c:pt idx="6066">
                  <c:v>21</c:v>
                </c:pt>
                <c:pt idx="6067">
                  <c:v>3</c:v>
                </c:pt>
                <c:pt idx="6068">
                  <c:v>1</c:v>
                </c:pt>
                <c:pt idx="6069">
                  <c:v>7</c:v>
                </c:pt>
                <c:pt idx="6070">
                  <c:v>1</c:v>
                </c:pt>
                <c:pt idx="6071">
                  <c:v>1</c:v>
                </c:pt>
                <c:pt idx="6072">
                  <c:v>2</c:v>
                </c:pt>
                <c:pt idx="6073">
                  <c:v>1</c:v>
                </c:pt>
                <c:pt idx="6074">
                  <c:v>2</c:v>
                </c:pt>
                <c:pt idx="6075">
                  <c:v>2</c:v>
                </c:pt>
                <c:pt idx="6076">
                  <c:v>1</c:v>
                </c:pt>
                <c:pt idx="6077">
                  <c:v>1</c:v>
                </c:pt>
                <c:pt idx="6078">
                  <c:v>2</c:v>
                </c:pt>
                <c:pt idx="6079">
                  <c:v>1</c:v>
                </c:pt>
                <c:pt idx="6080">
                  <c:v>1</c:v>
                </c:pt>
                <c:pt idx="6081">
                  <c:v>1</c:v>
                </c:pt>
                <c:pt idx="6082">
                  <c:v>2</c:v>
                </c:pt>
                <c:pt idx="6083">
                  <c:v>5</c:v>
                </c:pt>
                <c:pt idx="6084">
                  <c:v>1</c:v>
                </c:pt>
                <c:pt idx="6085">
                  <c:v>8</c:v>
                </c:pt>
                <c:pt idx="6086">
                  <c:v>1</c:v>
                </c:pt>
                <c:pt idx="6087">
                  <c:v>1</c:v>
                </c:pt>
                <c:pt idx="6088">
                  <c:v>14</c:v>
                </c:pt>
                <c:pt idx="6089">
                  <c:v>1</c:v>
                </c:pt>
                <c:pt idx="6090">
                  <c:v>1</c:v>
                </c:pt>
                <c:pt idx="6091">
                  <c:v>1</c:v>
                </c:pt>
                <c:pt idx="6092">
                  <c:v>2</c:v>
                </c:pt>
                <c:pt idx="6093">
                  <c:v>1</c:v>
                </c:pt>
                <c:pt idx="6094">
                  <c:v>1</c:v>
                </c:pt>
                <c:pt idx="6095">
                  <c:v>1</c:v>
                </c:pt>
                <c:pt idx="6096">
                  <c:v>2</c:v>
                </c:pt>
                <c:pt idx="6097">
                  <c:v>1</c:v>
                </c:pt>
                <c:pt idx="6098">
                  <c:v>2</c:v>
                </c:pt>
                <c:pt idx="6099">
                  <c:v>2</c:v>
                </c:pt>
                <c:pt idx="6100">
                  <c:v>1</c:v>
                </c:pt>
                <c:pt idx="6101">
                  <c:v>2</c:v>
                </c:pt>
                <c:pt idx="6102">
                  <c:v>2</c:v>
                </c:pt>
                <c:pt idx="6103">
                  <c:v>1</c:v>
                </c:pt>
                <c:pt idx="6104">
                  <c:v>5</c:v>
                </c:pt>
                <c:pt idx="6105">
                  <c:v>1</c:v>
                </c:pt>
                <c:pt idx="6106">
                  <c:v>1</c:v>
                </c:pt>
                <c:pt idx="6107">
                  <c:v>1</c:v>
                </c:pt>
                <c:pt idx="6108">
                  <c:v>1</c:v>
                </c:pt>
                <c:pt idx="6109">
                  <c:v>1</c:v>
                </c:pt>
                <c:pt idx="6110">
                  <c:v>1</c:v>
                </c:pt>
                <c:pt idx="6111">
                  <c:v>1</c:v>
                </c:pt>
                <c:pt idx="6112">
                  <c:v>1</c:v>
                </c:pt>
                <c:pt idx="6113">
                  <c:v>1</c:v>
                </c:pt>
                <c:pt idx="6114">
                  <c:v>185</c:v>
                </c:pt>
                <c:pt idx="6115">
                  <c:v>4</c:v>
                </c:pt>
                <c:pt idx="6116">
                  <c:v>1</c:v>
                </c:pt>
                <c:pt idx="6117">
                  <c:v>1</c:v>
                </c:pt>
                <c:pt idx="6118">
                  <c:v>1</c:v>
                </c:pt>
                <c:pt idx="6119">
                  <c:v>2</c:v>
                </c:pt>
                <c:pt idx="6120">
                  <c:v>1</c:v>
                </c:pt>
                <c:pt idx="6121">
                  <c:v>1</c:v>
                </c:pt>
                <c:pt idx="6122">
                  <c:v>1</c:v>
                </c:pt>
                <c:pt idx="6123">
                  <c:v>1</c:v>
                </c:pt>
                <c:pt idx="6124">
                  <c:v>1</c:v>
                </c:pt>
                <c:pt idx="6125">
                  <c:v>1</c:v>
                </c:pt>
                <c:pt idx="6126">
                  <c:v>4</c:v>
                </c:pt>
                <c:pt idx="6127">
                  <c:v>1</c:v>
                </c:pt>
                <c:pt idx="6128">
                  <c:v>1</c:v>
                </c:pt>
                <c:pt idx="6129">
                  <c:v>1</c:v>
                </c:pt>
                <c:pt idx="6130">
                  <c:v>8</c:v>
                </c:pt>
                <c:pt idx="6131">
                  <c:v>1</c:v>
                </c:pt>
                <c:pt idx="6132">
                  <c:v>1</c:v>
                </c:pt>
                <c:pt idx="6133">
                  <c:v>1</c:v>
                </c:pt>
                <c:pt idx="6134">
                  <c:v>20</c:v>
                </c:pt>
                <c:pt idx="6135">
                  <c:v>2</c:v>
                </c:pt>
                <c:pt idx="6136">
                  <c:v>1</c:v>
                </c:pt>
                <c:pt idx="6137">
                  <c:v>1</c:v>
                </c:pt>
                <c:pt idx="6138">
                  <c:v>2</c:v>
                </c:pt>
                <c:pt idx="6139">
                  <c:v>1</c:v>
                </c:pt>
                <c:pt idx="6140">
                  <c:v>1</c:v>
                </c:pt>
                <c:pt idx="6141">
                  <c:v>1</c:v>
                </c:pt>
                <c:pt idx="6142">
                  <c:v>1</c:v>
                </c:pt>
                <c:pt idx="6143">
                  <c:v>1</c:v>
                </c:pt>
                <c:pt idx="6144">
                  <c:v>1</c:v>
                </c:pt>
                <c:pt idx="6145">
                  <c:v>2</c:v>
                </c:pt>
                <c:pt idx="6146">
                  <c:v>8</c:v>
                </c:pt>
                <c:pt idx="6147">
                  <c:v>6</c:v>
                </c:pt>
                <c:pt idx="6148">
                  <c:v>3</c:v>
                </c:pt>
                <c:pt idx="6149">
                  <c:v>4</c:v>
                </c:pt>
                <c:pt idx="6150">
                  <c:v>5</c:v>
                </c:pt>
                <c:pt idx="6151">
                  <c:v>2</c:v>
                </c:pt>
                <c:pt idx="6152">
                  <c:v>1</c:v>
                </c:pt>
                <c:pt idx="6153">
                  <c:v>3</c:v>
                </c:pt>
                <c:pt idx="6154">
                  <c:v>3</c:v>
                </c:pt>
                <c:pt idx="6155">
                  <c:v>1</c:v>
                </c:pt>
                <c:pt idx="6156">
                  <c:v>1</c:v>
                </c:pt>
                <c:pt idx="6157">
                  <c:v>2</c:v>
                </c:pt>
                <c:pt idx="6158">
                  <c:v>2</c:v>
                </c:pt>
                <c:pt idx="6159">
                  <c:v>3</c:v>
                </c:pt>
                <c:pt idx="6160">
                  <c:v>1</c:v>
                </c:pt>
                <c:pt idx="6161">
                  <c:v>1</c:v>
                </c:pt>
                <c:pt idx="6162">
                  <c:v>1</c:v>
                </c:pt>
                <c:pt idx="6163">
                  <c:v>2</c:v>
                </c:pt>
                <c:pt idx="6164">
                  <c:v>7</c:v>
                </c:pt>
                <c:pt idx="6165">
                  <c:v>3</c:v>
                </c:pt>
                <c:pt idx="6166">
                  <c:v>1</c:v>
                </c:pt>
                <c:pt idx="6167">
                  <c:v>2</c:v>
                </c:pt>
                <c:pt idx="6168">
                  <c:v>23</c:v>
                </c:pt>
                <c:pt idx="6169">
                  <c:v>1</c:v>
                </c:pt>
                <c:pt idx="6170">
                  <c:v>1</c:v>
                </c:pt>
                <c:pt idx="6171">
                  <c:v>1</c:v>
                </c:pt>
                <c:pt idx="6172">
                  <c:v>4</c:v>
                </c:pt>
                <c:pt idx="6173">
                  <c:v>3</c:v>
                </c:pt>
                <c:pt idx="6174">
                  <c:v>3</c:v>
                </c:pt>
                <c:pt idx="6175">
                  <c:v>1</c:v>
                </c:pt>
                <c:pt idx="6176">
                  <c:v>56</c:v>
                </c:pt>
                <c:pt idx="6177">
                  <c:v>1</c:v>
                </c:pt>
                <c:pt idx="6178">
                  <c:v>1</c:v>
                </c:pt>
                <c:pt idx="6179">
                  <c:v>3</c:v>
                </c:pt>
                <c:pt idx="6180">
                  <c:v>1</c:v>
                </c:pt>
                <c:pt idx="6181">
                  <c:v>1</c:v>
                </c:pt>
                <c:pt idx="6182">
                  <c:v>1</c:v>
                </c:pt>
                <c:pt idx="6183">
                  <c:v>2</c:v>
                </c:pt>
                <c:pt idx="6184">
                  <c:v>2</c:v>
                </c:pt>
                <c:pt idx="6185">
                  <c:v>2</c:v>
                </c:pt>
                <c:pt idx="6186">
                  <c:v>2</c:v>
                </c:pt>
                <c:pt idx="6187">
                  <c:v>2</c:v>
                </c:pt>
                <c:pt idx="6188">
                  <c:v>2</c:v>
                </c:pt>
                <c:pt idx="6189">
                  <c:v>4</c:v>
                </c:pt>
                <c:pt idx="6190">
                  <c:v>10</c:v>
                </c:pt>
                <c:pt idx="6191">
                  <c:v>4</c:v>
                </c:pt>
                <c:pt idx="6192">
                  <c:v>7</c:v>
                </c:pt>
                <c:pt idx="6193">
                  <c:v>2</c:v>
                </c:pt>
                <c:pt idx="6194">
                  <c:v>2</c:v>
                </c:pt>
                <c:pt idx="6195">
                  <c:v>1</c:v>
                </c:pt>
                <c:pt idx="6196">
                  <c:v>1</c:v>
                </c:pt>
                <c:pt idx="6197">
                  <c:v>4</c:v>
                </c:pt>
                <c:pt idx="6198">
                  <c:v>1</c:v>
                </c:pt>
                <c:pt idx="6199">
                  <c:v>14</c:v>
                </c:pt>
                <c:pt idx="6200">
                  <c:v>1</c:v>
                </c:pt>
                <c:pt idx="6201">
                  <c:v>17</c:v>
                </c:pt>
                <c:pt idx="6202">
                  <c:v>1</c:v>
                </c:pt>
                <c:pt idx="6203">
                  <c:v>1</c:v>
                </c:pt>
                <c:pt idx="6204">
                  <c:v>1</c:v>
                </c:pt>
                <c:pt idx="6205">
                  <c:v>1</c:v>
                </c:pt>
                <c:pt idx="6206">
                  <c:v>5</c:v>
                </c:pt>
                <c:pt idx="6207">
                  <c:v>14</c:v>
                </c:pt>
                <c:pt idx="6208">
                  <c:v>1</c:v>
                </c:pt>
                <c:pt idx="6209">
                  <c:v>2</c:v>
                </c:pt>
                <c:pt idx="6210">
                  <c:v>1</c:v>
                </c:pt>
                <c:pt idx="6211">
                  <c:v>2</c:v>
                </c:pt>
                <c:pt idx="6212">
                  <c:v>1</c:v>
                </c:pt>
                <c:pt idx="6213">
                  <c:v>1</c:v>
                </c:pt>
                <c:pt idx="6214">
                  <c:v>1</c:v>
                </c:pt>
                <c:pt idx="6215">
                  <c:v>6</c:v>
                </c:pt>
                <c:pt idx="6216">
                  <c:v>1</c:v>
                </c:pt>
                <c:pt idx="6217">
                  <c:v>1</c:v>
                </c:pt>
                <c:pt idx="6218">
                  <c:v>1</c:v>
                </c:pt>
                <c:pt idx="6219">
                  <c:v>13</c:v>
                </c:pt>
                <c:pt idx="6220">
                  <c:v>5</c:v>
                </c:pt>
                <c:pt idx="6221">
                  <c:v>2</c:v>
                </c:pt>
                <c:pt idx="6222">
                  <c:v>2</c:v>
                </c:pt>
                <c:pt idx="6223">
                  <c:v>1</c:v>
                </c:pt>
                <c:pt idx="6224">
                  <c:v>1</c:v>
                </c:pt>
                <c:pt idx="6225">
                  <c:v>2</c:v>
                </c:pt>
                <c:pt idx="6226">
                  <c:v>1</c:v>
                </c:pt>
                <c:pt idx="6227">
                  <c:v>1</c:v>
                </c:pt>
                <c:pt idx="6228">
                  <c:v>1</c:v>
                </c:pt>
                <c:pt idx="6229">
                  <c:v>8</c:v>
                </c:pt>
                <c:pt idx="6230">
                  <c:v>1</c:v>
                </c:pt>
                <c:pt idx="6231">
                  <c:v>3</c:v>
                </c:pt>
                <c:pt idx="6232">
                  <c:v>1</c:v>
                </c:pt>
                <c:pt idx="6233">
                  <c:v>1</c:v>
                </c:pt>
                <c:pt idx="6234">
                  <c:v>1</c:v>
                </c:pt>
                <c:pt idx="6235">
                  <c:v>1</c:v>
                </c:pt>
                <c:pt idx="6236">
                  <c:v>1</c:v>
                </c:pt>
                <c:pt idx="6237">
                  <c:v>12</c:v>
                </c:pt>
                <c:pt idx="6238">
                  <c:v>2</c:v>
                </c:pt>
                <c:pt idx="6239">
                  <c:v>1</c:v>
                </c:pt>
                <c:pt idx="6240">
                  <c:v>1</c:v>
                </c:pt>
                <c:pt idx="6241">
                  <c:v>1</c:v>
                </c:pt>
                <c:pt idx="6242">
                  <c:v>2</c:v>
                </c:pt>
                <c:pt idx="6243">
                  <c:v>1</c:v>
                </c:pt>
                <c:pt idx="6244">
                  <c:v>2</c:v>
                </c:pt>
                <c:pt idx="6245">
                  <c:v>2</c:v>
                </c:pt>
                <c:pt idx="6246">
                  <c:v>1</c:v>
                </c:pt>
                <c:pt idx="6247">
                  <c:v>1</c:v>
                </c:pt>
                <c:pt idx="6248">
                  <c:v>6</c:v>
                </c:pt>
                <c:pt idx="6249">
                  <c:v>1</c:v>
                </c:pt>
                <c:pt idx="6250">
                  <c:v>3</c:v>
                </c:pt>
                <c:pt idx="6251">
                  <c:v>1</c:v>
                </c:pt>
                <c:pt idx="6252">
                  <c:v>1</c:v>
                </c:pt>
                <c:pt idx="6253">
                  <c:v>1</c:v>
                </c:pt>
                <c:pt idx="6254">
                  <c:v>1</c:v>
                </c:pt>
                <c:pt idx="6255">
                  <c:v>4</c:v>
                </c:pt>
                <c:pt idx="6256">
                  <c:v>1</c:v>
                </c:pt>
                <c:pt idx="6257">
                  <c:v>1</c:v>
                </c:pt>
                <c:pt idx="6258">
                  <c:v>2</c:v>
                </c:pt>
                <c:pt idx="6259">
                  <c:v>118</c:v>
                </c:pt>
                <c:pt idx="6260">
                  <c:v>1</c:v>
                </c:pt>
                <c:pt idx="6261">
                  <c:v>1</c:v>
                </c:pt>
                <c:pt idx="6262">
                  <c:v>1</c:v>
                </c:pt>
                <c:pt idx="6263">
                  <c:v>6</c:v>
                </c:pt>
                <c:pt idx="6264">
                  <c:v>2</c:v>
                </c:pt>
                <c:pt idx="6265">
                  <c:v>2</c:v>
                </c:pt>
                <c:pt idx="6266">
                  <c:v>1</c:v>
                </c:pt>
                <c:pt idx="6267">
                  <c:v>2</c:v>
                </c:pt>
                <c:pt idx="6268">
                  <c:v>1</c:v>
                </c:pt>
                <c:pt idx="6269">
                  <c:v>1</c:v>
                </c:pt>
                <c:pt idx="6270">
                  <c:v>2</c:v>
                </c:pt>
                <c:pt idx="6271">
                  <c:v>1</c:v>
                </c:pt>
                <c:pt idx="6272">
                  <c:v>5</c:v>
                </c:pt>
                <c:pt idx="6273">
                  <c:v>1</c:v>
                </c:pt>
                <c:pt idx="6274">
                  <c:v>1</c:v>
                </c:pt>
                <c:pt idx="6275">
                  <c:v>1</c:v>
                </c:pt>
                <c:pt idx="6276">
                  <c:v>2</c:v>
                </c:pt>
                <c:pt idx="6277">
                  <c:v>2</c:v>
                </c:pt>
                <c:pt idx="6278">
                  <c:v>6</c:v>
                </c:pt>
                <c:pt idx="6279">
                  <c:v>1</c:v>
                </c:pt>
                <c:pt idx="6280">
                  <c:v>1</c:v>
                </c:pt>
                <c:pt idx="6281">
                  <c:v>1</c:v>
                </c:pt>
                <c:pt idx="6282">
                  <c:v>4</c:v>
                </c:pt>
                <c:pt idx="6283">
                  <c:v>1</c:v>
                </c:pt>
                <c:pt idx="6284">
                  <c:v>2</c:v>
                </c:pt>
                <c:pt idx="6285">
                  <c:v>1</c:v>
                </c:pt>
                <c:pt idx="6286">
                  <c:v>1</c:v>
                </c:pt>
                <c:pt idx="6287">
                  <c:v>1</c:v>
                </c:pt>
                <c:pt idx="6288">
                  <c:v>2</c:v>
                </c:pt>
                <c:pt idx="6289">
                  <c:v>1</c:v>
                </c:pt>
                <c:pt idx="6290">
                  <c:v>8</c:v>
                </c:pt>
                <c:pt idx="6291">
                  <c:v>1</c:v>
                </c:pt>
                <c:pt idx="6292">
                  <c:v>1</c:v>
                </c:pt>
                <c:pt idx="6293">
                  <c:v>3</c:v>
                </c:pt>
                <c:pt idx="6294">
                  <c:v>1</c:v>
                </c:pt>
                <c:pt idx="6295">
                  <c:v>1</c:v>
                </c:pt>
                <c:pt idx="6296">
                  <c:v>2</c:v>
                </c:pt>
                <c:pt idx="6297">
                  <c:v>1</c:v>
                </c:pt>
                <c:pt idx="6298">
                  <c:v>1</c:v>
                </c:pt>
                <c:pt idx="6299">
                  <c:v>2</c:v>
                </c:pt>
                <c:pt idx="6300">
                  <c:v>1</c:v>
                </c:pt>
                <c:pt idx="6301">
                  <c:v>2</c:v>
                </c:pt>
                <c:pt idx="6302">
                  <c:v>1</c:v>
                </c:pt>
                <c:pt idx="6303">
                  <c:v>2</c:v>
                </c:pt>
                <c:pt idx="6304">
                  <c:v>4</c:v>
                </c:pt>
                <c:pt idx="6305">
                  <c:v>1</c:v>
                </c:pt>
                <c:pt idx="6306">
                  <c:v>1</c:v>
                </c:pt>
                <c:pt idx="6307">
                  <c:v>1</c:v>
                </c:pt>
                <c:pt idx="6308">
                  <c:v>2</c:v>
                </c:pt>
                <c:pt idx="6309">
                  <c:v>2</c:v>
                </c:pt>
                <c:pt idx="6310">
                  <c:v>1</c:v>
                </c:pt>
                <c:pt idx="6311">
                  <c:v>1</c:v>
                </c:pt>
                <c:pt idx="6312">
                  <c:v>1</c:v>
                </c:pt>
                <c:pt idx="6313">
                  <c:v>1</c:v>
                </c:pt>
                <c:pt idx="6314">
                  <c:v>2</c:v>
                </c:pt>
                <c:pt idx="6315">
                  <c:v>1</c:v>
                </c:pt>
                <c:pt idx="6316">
                  <c:v>1</c:v>
                </c:pt>
                <c:pt idx="6317">
                  <c:v>1</c:v>
                </c:pt>
                <c:pt idx="6318">
                  <c:v>1</c:v>
                </c:pt>
                <c:pt idx="6319">
                  <c:v>1</c:v>
                </c:pt>
                <c:pt idx="6320">
                  <c:v>5</c:v>
                </c:pt>
                <c:pt idx="6321">
                  <c:v>1</c:v>
                </c:pt>
                <c:pt idx="6322">
                  <c:v>1</c:v>
                </c:pt>
                <c:pt idx="6323">
                  <c:v>1</c:v>
                </c:pt>
                <c:pt idx="6324">
                  <c:v>1</c:v>
                </c:pt>
                <c:pt idx="6325">
                  <c:v>2</c:v>
                </c:pt>
                <c:pt idx="6326">
                  <c:v>5</c:v>
                </c:pt>
                <c:pt idx="6327">
                  <c:v>1</c:v>
                </c:pt>
                <c:pt idx="6328">
                  <c:v>1</c:v>
                </c:pt>
                <c:pt idx="6329">
                  <c:v>3</c:v>
                </c:pt>
                <c:pt idx="6330">
                  <c:v>1</c:v>
                </c:pt>
                <c:pt idx="6331">
                  <c:v>2</c:v>
                </c:pt>
                <c:pt idx="6332">
                  <c:v>2</c:v>
                </c:pt>
                <c:pt idx="6333">
                  <c:v>1</c:v>
                </c:pt>
                <c:pt idx="6334">
                  <c:v>2</c:v>
                </c:pt>
                <c:pt idx="6335">
                  <c:v>1</c:v>
                </c:pt>
                <c:pt idx="6336">
                  <c:v>1</c:v>
                </c:pt>
                <c:pt idx="6337">
                  <c:v>1</c:v>
                </c:pt>
                <c:pt idx="6338">
                  <c:v>1</c:v>
                </c:pt>
                <c:pt idx="6339">
                  <c:v>2</c:v>
                </c:pt>
                <c:pt idx="6340">
                  <c:v>1</c:v>
                </c:pt>
                <c:pt idx="6341">
                  <c:v>1</c:v>
                </c:pt>
                <c:pt idx="6342">
                  <c:v>3</c:v>
                </c:pt>
                <c:pt idx="6343">
                  <c:v>2</c:v>
                </c:pt>
                <c:pt idx="6344">
                  <c:v>3</c:v>
                </c:pt>
                <c:pt idx="6345">
                  <c:v>1</c:v>
                </c:pt>
                <c:pt idx="6346">
                  <c:v>1</c:v>
                </c:pt>
                <c:pt idx="6347">
                  <c:v>1</c:v>
                </c:pt>
                <c:pt idx="6348">
                  <c:v>1</c:v>
                </c:pt>
                <c:pt idx="6349">
                  <c:v>1</c:v>
                </c:pt>
                <c:pt idx="6350">
                  <c:v>1</c:v>
                </c:pt>
                <c:pt idx="6351">
                  <c:v>1</c:v>
                </c:pt>
                <c:pt idx="6352">
                  <c:v>1</c:v>
                </c:pt>
                <c:pt idx="6353">
                  <c:v>1</c:v>
                </c:pt>
                <c:pt idx="6354">
                  <c:v>1</c:v>
                </c:pt>
                <c:pt idx="6355">
                  <c:v>2</c:v>
                </c:pt>
                <c:pt idx="6356">
                  <c:v>2</c:v>
                </c:pt>
                <c:pt idx="6357">
                  <c:v>13</c:v>
                </c:pt>
                <c:pt idx="6358">
                  <c:v>5</c:v>
                </c:pt>
                <c:pt idx="6359">
                  <c:v>1</c:v>
                </c:pt>
                <c:pt idx="6360">
                  <c:v>2</c:v>
                </c:pt>
                <c:pt idx="6361">
                  <c:v>1</c:v>
                </c:pt>
                <c:pt idx="6362">
                  <c:v>1</c:v>
                </c:pt>
                <c:pt idx="6363">
                  <c:v>1</c:v>
                </c:pt>
                <c:pt idx="6364">
                  <c:v>1</c:v>
                </c:pt>
                <c:pt idx="6365">
                  <c:v>1</c:v>
                </c:pt>
                <c:pt idx="6366">
                  <c:v>1</c:v>
                </c:pt>
                <c:pt idx="6367">
                  <c:v>1</c:v>
                </c:pt>
                <c:pt idx="6368">
                  <c:v>1</c:v>
                </c:pt>
                <c:pt idx="6369">
                  <c:v>1</c:v>
                </c:pt>
                <c:pt idx="6370">
                  <c:v>1</c:v>
                </c:pt>
                <c:pt idx="6371">
                  <c:v>1</c:v>
                </c:pt>
                <c:pt idx="6372">
                  <c:v>1</c:v>
                </c:pt>
                <c:pt idx="6373">
                  <c:v>1</c:v>
                </c:pt>
                <c:pt idx="6374">
                  <c:v>1</c:v>
                </c:pt>
                <c:pt idx="6375">
                  <c:v>1</c:v>
                </c:pt>
                <c:pt idx="6376">
                  <c:v>1</c:v>
                </c:pt>
                <c:pt idx="6377">
                  <c:v>1</c:v>
                </c:pt>
                <c:pt idx="6378">
                  <c:v>2</c:v>
                </c:pt>
                <c:pt idx="6379">
                  <c:v>1</c:v>
                </c:pt>
                <c:pt idx="6380">
                  <c:v>3</c:v>
                </c:pt>
                <c:pt idx="6381">
                  <c:v>5</c:v>
                </c:pt>
                <c:pt idx="6382">
                  <c:v>1</c:v>
                </c:pt>
                <c:pt idx="6383">
                  <c:v>4</c:v>
                </c:pt>
                <c:pt idx="6384">
                  <c:v>2</c:v>
                </c:pt>
                <c:pt idx="6385">
                  <c:v>1</c:v>
                </c:pt>
                <c:pt idx="6386">
                  <c:v>1</c:v>
                </c:pt>
                <c:pt idx="6387">
                  <c:v>1</c:v>
                </c:pt>
                <c:pt idx="6388">
                  <c:v>1</c:v>
                </c:pt>
                <c:pt idx="6389">
                  <c:v>1</c:v>
                </c:pt>
                <c:pt idx="6390">
                  <c:v>1</c:v>
                </c:pt>
                <c:pt idx="6391">
                  <c:v>1</c:v>
                </c:pt>
                <c:pt idx="6392">
                  <c:v>1</c:v>
                </c:pt>
                <c:pt idx="6393">
                  <c:v>1</c:v>
                </c:pt>
                <c:pt idx="6394">
                  <c:v>1</c:v>
                </c:pt>
                <c:pt idx="6395">
                  <c:v>1</c:v>
                </c:pt>
                <c:pt idx="6396">
                  <c:v>1</c:v>
                </c:pt>
                <c:pt idx="6397">
                  <c:v>1</c:v>
                </c:pt>
                <c:pt idx="6398">
                  <c:v>3</c:v>
                </c:pt>
                <c:pt idx="6399">
                  <c:v>1</c:v>
                </c:pt>
                <c:pt idx="6400">
                  <c:v>1</c:v>
                </c:pt>
                <c:pt idx="6401">
                  <c:v>1</c:v>
                </c:pt>
                <c:pt idx="6402">
                  <c:v>2</c:v>
                </c:pt>
                <c:pt idx="6403">
                  <c:v>2</c:v>
                </c:pt>
                <c:pt idx="6404">
                  <c:v>3</c:v>
                </c:pt>
                <c:pt idx="6405">
                  <c:v>9</c:v>
                </c:pt>
                <c:pt idx="6406">
                  <c:v>1</c:v>
                </c:pt>
                <c:pt idx="6407">
                  <c:v>1</c:v>
                </c:pt>
                <c:pt idx="6408">
                  <c:v>2</c:v>
                </c:pt>
                <c:pt idx="6409">
                  <c:v>1</c:v>
                </c:pt>
                <c:pt idx="6410">
                  <c:v>1</c:v>
                </c:pt>
                <c:pt idx="6411">
                  <c:v>1</c:v>
                </c:pt>
                <c:pt idx="6412">
                  <c:v>1</c:v>
                </c:pt>
                <c:pt idx="6413">
                  <c:v>1</c:v>
                </c:pt>
                <c:pt idx="6414">
                  <c:v>4</c:v>
                </c:pt>
                <c:pt idx="6415">
                  <c:v>1</c:v>
                </c:pt>
                <c:pt idx="6416">
                  <c:v>2</c:v>
                </c:pt>
                <c:pt idx="6417">
                  <c:v>1</c:v>
                </c:pt>
                <c:pt idx="6418">
                  <c:v>1</c:v>
                </c:pt>
                <c:pt idx="6419">
                  <c:v>1</c:v>
                </c:pt>
                <c:pt idx="6420">
                  <c:v>1</c:v>
                </c:pt>
                <c:pt idx="6421">
                  <c:v>1</c:v>
                </c:pt>
                <c:pt idx="6422">
                  <c:v>1</c:v>
                </c:pt>
                <c:pt idx="6423">
                  <c:v>1</c:v>
                </c:pt>
                <c:pt idx="6424">
                  <c:v>1</c:v>
                </c:pt>
                <c:pt idx="6425">
                  <c:v>1</c:v>
                </c:pt>
                <c:pt idx="6426">
                  <c:v>1</c:v>
                </c:pt>
                <c:pt idx="6427">
                  <c:v>1</c:v>
                </c:pt>
                <c:pt idx="6428">
                  <c:v>1</c:v>
                </c:pt>
                <c:pt idx="6429">
                  <c:v>1</c:v>
                </c:pt>
                <c:pt idx="6430">
                  <c:v>1</c:v>
                </c:pt>
                <c:pt idx="6431">
                  <c:v>1</c:v>
                </c:pt>
                <c:pt idx="6432">
                  <c:v>2</c:v>
                </c:pt>
                <c:pt idx="6433">
                  <c:v>2</c:v>
                </c:pt>
                <c:pt idx="6434">
                  <c:v>2</c:v>
                </c:pt>
                <c:pt idx="6435">
                  <c:v>1</c:v>
                </c:pt>
                <c:pt idx="6436">
                  <c:v>3311</c:v>
                </c:pt>
                <c:pt idx="6437">
                  <c:v>3</c:v>
                </c:pt>
                <c:pt idx="6438">
                  <c:v>1</c:v>
                </c:pt>
                <c:pt idx="6439">
                  <c:v>1</c:v>
                </c:pt>
                <c:pt idx="6440">
                  <c:v>1</c:v>
                </c:pt>
                <c:pt idx="6441">
                  <c:v>5</c:v>
                </c:pt>
                <c:pt idx="6442">
                  <c:v>1</c:v>
                </c:pt>
                <c:pt idx="6443">
                  <c:v>1</c:v>
                </c:pt>
                <c:pt idx="6444">
                  <c:v>1</c:v>
                </c:pt>
                <c:pt idx="6445">
                  <c:v>1</c:v>
                </c:pt>
                <c:pt idx="6446">
                  <c:v>3</c:v>
                </c:pt>
                <c:pt idx="6447">
                  <c:v>9</c:v>
                </c:pt>
                <c:pt idx="6448">
                  <c:v>1</c:v>
                </c:pt>
                <c:pt idx="6449">
                  <c:v>7</c:v>
                </c:pt>
                <c:pt idx="6450">
                  <c:v>1</c:v>
                </c:pt>
                <c:pt idx="6451">
                  <c:v>1</c:v>
                </c:pt>
                <c:pt idx="6452">
                  <c:v>2</c:v>
                </c:pt>
                <c:pt idx="6453">
                  <c:v>1</c:v>
                </c:pt>
                <c:pt idx="6454">
                  <c:v>1</c:v>
                </c:pt>
                <c:pt idx="6455">
                  <c:v>3</c:v>
                </c:pt>
                <c:pt idx="6456">
                  <c:v>1</c:v>
                </c:pt>
                <c:pt idx="6457">
                  <c:v>1</c:v>
                </c:pt>
                <c:pt idx="6458">
                  <c:v>2</c:v>
                </c:pt>
                <c:pt idx="6459">
                  <c:v>1</c:v>
                </c:pt>
                <c:pt idx="6460">
                  <c:v>2</c:v>
                </c:pt>
                <c:pt idx="6461">
                  <c:v>4</c:v>
                </c:pt>
                <c:pt idx="6462">
                  <c:v>1</c:v>
                </c:pt>
                <c:pt idx="6463">
                  <c:v>51</c:v>
                </c:pt>
                <c:pt idx="6464">
                  <c:v>1</c:v>
                </c:pt>
                <c:pt idx="6465">
                  <c:v>1</c:v>
                </c:pt>
                <c:pt idx="6466">
                  <c:v>3</c:v>
                </c:pt>
                <c:pt idx="6467">
                  <c:v>1</c:v>
                </c:pt>
                <c:pt idx="6468">
                  <c:v>9</c:v>
                </c:pt>
                <c:pt idx="6469">
                  <c:v>1</c:v>
                </c:pt>
                <c:pt idx="6470">
                  <c:v>1</c:v>
                </c:pt>
                <c:pt idx="6471">
                  <c:v>1</c:v>
                </c:pt>
                <c:pt idx="6472">
                  <c:v>1</c:v>
                </c:pt>
                <c:pt idx="6473">
                  <c:v>1</c:v>
                </c:pt>
                <c:pt idx="6474">
                  <c:v>1</c:v>
                </c:pt>
                <c:pt idx="6475">
                  <c:v>1</c:v>
                </c:pt>
                <c:pt idx="6476">
                  <c:v>1</c:v>
                </c:pt>
                <c:pt idx="6477">
                  <c:v>2</c:v>
                </c:pt>
                <c:pt idx="6478">
                  <c:v>1</c:v>
                </c:pt>
                <c:pt idx="6479">
                  <c:v>1</c:v>
                </c:pt>
                <c:pt idx="6480">
                  <c:v>1</c:v>
                </c:pt>
                <c:pt idx="6481">
                  <c:v>1</c:v>
                </c:pt>
                <c:pt idx="6482">
                  <c:v>2</c:v>
                </c:pt>
                <c:pt idx="6483">
                  <c:v>1</c:v>
                </c:pt>
                <c:pt idx="6484">
                  <c:v>1</c:v>
                </c:pt>
                <c:pt idx="6485">
                  <c:v>1</c:v>
                </c:pt>
                <c:pt idx="6486">
                  <c:v>2</c:v>
                </c:pt>
                <c:pt idx="6487">
                  <c:v>1</c:v>
                </c:pt>
                <c:pt idx="6488">
                  <c:v>1</c:v>
                </c:pt>
                <c:pt idx="6489">
                  <c:v>1</c:v>
                </c:pt>
                <c:pt idx="6490">
                  <c:v>3</c:v>
                </c:pt>
                <c:pt idx="6491">
                  <c:v>1</c:v>
                </c:pt>
                <c:pt idx="6492">
                  <c:v>2</c:v>
                </c:pt>
                <c:pt idx="6493">
                  <c:v>1</c:v>
                </c:pt>
                <c:pt idx="6494">
                  <c:v>1</c:v>
                </c:pt>
                <c:pt idx="6495">
                  <c:v>1</c:v>
                </c:pt>
                <c:pt idx="6496">
                  <c:v>34</c:v>
                </c:pt>
                <c:pt idx="6497">
                  <c:v>1</c:v>
                </c:pt>
                <c:pt idx="6498">
                  <c:v>1</c:v>
                </c:pt>
                <c:pt idx="6499">
                  <c:v>1</c:v>
                </c:pt>
                <c:pt idx="6500">
                  <c:v>1</c:v>
                </c:pt>
                <c:pt idx="6501">
                  <c:v>1</c:v>
                </c:pt>
                <c:pt idx="6502">
                  <c:v>1</c:v>
                </c:pt>
                <c:pt idx="6503">
                  <c:v>1</c:v>
                </c:pt>
                <c:pt idx="6504">
                  <c:v>1</c:v>
                </c:pt>
                <c:pt idx="6505">
                  <c:v>3</c:v>
                </c:pt>
                <c:pt idx="6506">
                  <c:v>2</c:v>
                </c:pt>
                <c:pt idx="6507">
                  <c:v>3</c:v>
                </c:pt>
                <c:pt idx="6508">
                  <c:v>1</c:v>
                </c:pt>
                <c:pt idx="6509">
                  <c:v>5</c:v>
                </c:pt>
                <c:pt idx="6510">
                  <c:v>1</c:v>
                </c:pt>
                <c:pt idx="6511">
                  <c:v>1</c:v>
                </c:pt>
                <c:pt idx="6512">
                  <c:v>1</c:v>
                </c:pt>
                <c:pt idx="6513">
                  <c:v>1</c:v>
                </c:pt>
                <c:pt idx="6514">
                  <c:v>1</c:v>
                </c:pt>
                <c:pt idx="6515">
                  <c:v>1</c:v>
                </c:pt>
                <c:pt idx="6516">
                  <c:v>1</c:v>
                </c:pt>
                <c:pt idx="6517">
                  <c:v>1</c:v>
                </c:pt>
                <c:pt idx="6518">
                  <c:v>5</c:v>
                </c:pt>
                <c:pt idx="6519">
                  <c:v>2</c:v>
                </c:pt>
                <c:pt idx="6520">
                  <c:v>1</c:v>
                </c:pt>
                <c:pt idx="6521">
                  <c:v>1</c:v>
                </c:pt>
                <c:pt idx="6522">
                  <c:v>2</c:v>
                </c:pt>
                <c:pt idx="6523">
                  <c:v>3</c:v>
                </c:pt>
                <c:pt idx="6524">
                  <c:v>1</c:v>
                </c:pt>
                <c:pt idx="6525">
                  <c:v>6</c:v>
                </c:pt>
                <c:pt idx="6526">
                  <c:v>2</c:v>
                </c:pt>
                <c:pt idx="6527">
                  <c:v>2</c:v>
                </c:pt>
                <c:pt idx="6528">
                  <c:v>1</c:v>
                </c:pt>
                <c:pt idx="6529">
                  <c:v>4</c:v>
                </c:pt>
                <c:pt idx="6530">
                  <c:v>1</c:v>
                </c:pt>
                <c:pt idx="6531">
                  <c:v>1</c:v>
                </c:pt>
                <c:pt idx="6532">
                  <c:v>1</c:v>
                </c:pt>
                <c:pt idx="6533">
                  <c:v>1</c:v>
                </c:pt>
                <c:pt idx="6534">
                  <c:v>1</c:v>
                </c:pt>
                <c:pt idx="6535">
                  <c:v>1</c:v>
                </c:pt>
                <c:pt idx="6536">
                  <c:v>1</c:v>
                </c:pt>
                <c:pt idx="6537">
                  <c:v>1</c:v>
                </c:pt>
                <c:pt idx="6538">
                  <c:v>1</c:v>
                </c:pt>
                <c:pt idx="6539">
                  <c:v>1</c:v>
                </c:pt>
                <c:pt idx="6540">
                  <c:v>1</c:v>
                </c:pt>
                <c:pt idx="6541">
                  <c:v>4</c:v>
                </c:pt>
                <c:pt idx="6542">
                  <c:v>3</c:v>
                </c:pt>
                <c:pt idx="6543">
                  <c:v>7</c:v>
                </c:pt>
                <c:pt idx="6544">
                  <c:v>1</c:v>
                </c:pt>
                <c:pt idx="6545">
                  <c:v>1</c:v>
                </c:pt>
                <c:pt idx="6546">
                  <c:v>3</c:v>
                </c:pt>
                <c:pt idx="6547">
                  <c:v>1</c:v>
                </c:pt>
                <c:pt idx="6548">
                  <c:v>5</c:v>
                </c:pt>
                <c:pt idx="6549">
                  <c:v>1</c:v>
                </c:pt>
                <c:pt idx="6550">
                  <c:v>5</c:v>
                </c:pt>
                <c:pt idx="6551">
                  <c:v>1</c:v>
                </c:pt>
                <c:pt idx="6552">
                  <c:v>5</c:v>
                </c:pt>
                <c:pt idx="6553">
                  <c:v>1</c:v>
                </c:pt>
                <c:pt idx="6554">
                  <c:v>2</c:v>
                </c:pt>
                <c:pt idx="6555">
                  <c:v>21</c:v>
                </c:pt>
                <c:pt idx="6556">
                  <c:v>3</c:v>
                </c:pt>
                <c:pt idx="6557">
                  <c:v>1</c:v>
                </c:pt>
                <c:pt idx="6558">
                  <c:v>1</c:v>
                </c:pt>
                <c:pt idx="6559">
                  <c:v>1</c:v>
                </c:pt>
                <c:pt idx="6560">
                  <c:v>4</c:v>
                </c:pt>
                <c:pt idx="6561">
                  <c:v>3</c:v>
                </c:pt>
                <c:pt idx="6562">
                  <c:v>1</c:v>
                </c:pt>
                <c:pt idx="6563">
                  <c:v>1</c:v>
                </c:pt>
                <c:pt idx="6564">
                  <c:v>1</c:v>
                </c:pt>
                <c:pt idx="6565">
                  <c:v>8</c:v>
                </c:pt>
                <c:pt idx="6566">
                  <c:v>1</c:v>
                </c:pt>
                <c:pt idx="6567">
                  <c:v>1</c:v>
                </c:pt>
                <c:pt idx="6568">
                  <c:v>1</c:v>
                </c:pt>
                <c:pt idx="6569">
                  <c:v>1</c:v>
                </c:pt>
                <c:pt idx="6570">
                  <c:v>1</c:v>
                </c:pt>
                <c:pt idx="6571">
                  <c:v>1</c:v>
                </c:pt>
                <c:pt idx="6572">
                  <c:v>2</c:v>
                </c:pt>
                <c:pt idx="6573">
                  <c:v>3</c:v>
                </c:pt>
                <c:pt idx="6574">
                  <c:v>1</c:v>
                </c:pt>
                <c:pt idx="6575">
                  <c:v>1</c:v>
                </c:pt>
                <c:pt idx="6576">
                  <c:v>1</c:v>
                </c:pt>
                <c:pt idx="6577">
                  <c:v>1</c:v>
                </c:pt>
                <c:pt idx="6578">
                  <c:v>1</c:v>
                </c:pt>
                <c:pt idx="6579">
                  <c:v>2</c:v>
                </c:pt>
                <c:pt idx="6580">
                  <c:v>2</c:v>
                </c:pt>
                <c:pt idx="6581">
                  <c:v>1</c:v>
                </c:pt>
                <c:pt idx="6582">
                  <c:v>1</c:v>
                </c:pt>
                <c:pt idx="6583">
                  <c:v>4</c:v>
                </c:pt>
                <c:pt idx="6584">
                  <c:v>3</c:v>
                </c:pt>
                <c:pt idx="6585">
                  <c:v>1</c:v>
                </c:pt>
                <c:pt idx="6586">
                  <c:v>2</c:v>
                </c:pt>
                <c:pt idx="6587">
                  <c:v>1</c:v>
                </c:pt>
                <c:pt idx="6588">
                  <c:v>1</c:v>
                </c:pt>
                <c:pt idx="6589">
                  <c:v>1</c:v>
                </c:pt>
                <c:pt idx="6590">
                  <c:v>5</c:v>
                </c:pt>
                <c:pt idx="6591">
                  <c:v>1</c:v>
                </c:pt>
                <c:pt idx="6592">
                  <c:v>7</c:v>
                </c:pt>
                <c:pt idx="6593">
                  <c:v>2</c:v>
                </c:pt>
                <c:pt idx="6594">
                  <c:v>1</c:v>
                </c:pt>
                <c:pt idx="6595">
                  <c:v>1</c:v>
                </c:pt>
                <c:pt idx="6596">
                  <c:v>1</c:v>
                </c:pt>
                <c:pt idx="6597">
                  <c:v>1</c:v>
                </c:pt>
                <c:pt idx="6598">
                  <c:v>1</c:v>
                </c:pt>
                <c:pt idx="6599">
                  <c:v>4</c:v>
                </c:pt>
                <c:pt idx="6600">
                  <c:v>1</c:v>
                </c:pt>
                <c:pt idx="6601">
                  <c:v>1</c:v>
                </c:pt>
                <c:pt idx="6602">
                  <c:v>1</c:v>
                </c:pt>
                <c:pt idx="6603">
                  <c:v>1</c:v>
                </c:pt>
                <c:pt idx="6604">
                  <c:v>1</c:v>
                </c:pt>
                <c:pt idx="6605">
                  <c:v>1</c:v>
                </c:pt>
                <c:pt idx="6606">
                  <c:v>1</c:v>
                </c:pt>
                <c:pt idx="6607">
                  <c:v>1</c:v>
                </c:pt>
                <c:pt idx="6608">
                  <c:v>2</c:v>
                </c:pt>
                <c:pt idx="6609">
                  <c:v>1</c:v>
                </c:pt>
                <c:pt idx="6610">
                  <c:v>1</c:v>
                </c:pt>
                <c:pt idx="6611">
                  <c:v>1</c:v>
                </c:pt>
                <c:pt idx="6612">
                  <c:v>3</c:v>
                </c:pt>
                <c:pt idx="6613">
                  <c:v>4</c:v>
                </c:pt>
                <c:pt idx="6614">
                  <c:v>190</c:v>
                </c:pt>
                <c:pt idx="6615">
                  <c:v>2</c:v>
                </c:pt>
                <c:pt idx="6616">
                  <c:v>1</c:v>
                </c:pt>
                <c:pt idx="6617">
                  <c:v>9</c:v>
                </c:pt>
                <c:pt idx="6618">
                  <c:v>1</c:v>
                </c:pt>
                <c:pt idx="6619">
                  <c:v>1</c:v>
                </c:pt>
                <c:pt idx="6620">
                  <c:v>2</c:v>
                </c:pt>
                <c:pt idx="6621">
                  <c:v>1</c:v>
                </c:pt>
                <c:pt idx="6622">
                  <c:v>1</c:v>
                </c:pt>
                <c:pt idx="6623">
                  <c:v>1</c:v>
                </c:pt>
                <c:pt idx="6624">
                  <c:v>2</c:v>
                </c:pt>
                <c:pt idx="6625">
                  <c:v>1</c:v>
                </c:pt>
                <c:pt idx="6626">
                  <c:v>1</c:v>
                </c:pt>
                <c:pt idx="6627">
                  <c:v>2</c:v>
                </c:pt>
                <c:pt idx="6628">
                  <c:v>1</c:v>
                </c:pt>
                <c:pt idx="6629">
                  <c:v>1</c:v>
                </c:pt>
                <c:pt idx="6630">
                  <c:v>1</c:v>
                </c:pt>
                <c:pt idx="6631">
                  <c:v>4</c:v>
                </c:pt>
                <c:pt idx="6632">
                  <c:v>1</c:v>
                </c:pt>
                <c:pt idx="6633">
                  <c:v>2</c:v>
                </c:pt>
                <c:pt idx="6634">
                  <c:v>1</c:v>
                </c:pt>
                <c:pt idx="6635">
                  <c:v>1</c:v>
                </c:pt>
                <c:pt idx="6636">
                  <c:v>1</c:v>
                </c:pt>
                <c:pt idx="6637">
                  <c:v>2</c:v>
                </c:pt>
                <c:pt idx="6638">
                  <c:v>1</c:v>
                </c:pt>
                <c:pt idx="6639">
                  <c:v>5</c:v>
                </c:pt>
                <c:pt idx="6640">
                  <c:v>1</c:v>
                </c:pt>
                <c:pt idx="6641">
                  <c:v>2</c:v>
                </c:pt>
                <c:pt idx="6642">
                  <c:v>3</c:v>
                </c:pt>
                <c:pt idx="6643">
                  <c:v>1</c:v>
                </c:pt>
                <c:pt idx="6644">
                  <c:v>1</c:v>
                </c:pt>
                <c:pt idx="6645">
                  <c:v>1</c:v>
                </c:pt>
                <c:pt idx="6646">
                  <c:v>2</c:v>
                </c:pt>
                <c:pt idx="6647">
                  <c:v>1</c:v>
                </c:pt>
                <c:pt idx="6648">
                  <c:v>2</c:v>
                </c:pt>
                <c:pt idx="6649">
                  <c:v>1</c:v>
                </c:pt>
                <c:pt idx="6650">
                  <c:v>1</c:v>
                </c:pt>
                <c:pt idx="6651">
                  <c:v>3</c:v>
                </c:pt>
                <c:pt idx="6652">
                  <c:v>1</c:v>
                </c:pt>
                <c:pt idx="6653">
                  <c:v>1</c:v>
                </c:pt>
                <c:pt idx="6654">
                  <c:v>5</c:v>
                </c:pt>
                <c:pt idx="6655">
                  <c:v>1</c:v>
                </c:pt>
                <c:pt idx="6656">
                  <c:v>1</c:v>
                </c:pt>
                <c:pt idx="6657">
                  <c:v>4</c:v>
                </c:pt>
                <c:pt idx="6658">
                  <c:v>7</c:v>
                </c:pt>
                <c:pt idx="6659">
                  <c:v>1</c:v>
                </c:pt>
                <c:pt idx="6660">
                  <c:v>6</c:v>
                </c:pt>
                <c:pt idx="6661">
                  <c:v>1</c:v>
                </c:pt>
                <c:pt idx="6662">
                  <c:v>1</c:v>
                </c:pt>
                <c:pt idx="6663">
                  <c:v>1</c:v>
                </c:pt>
                <c:pt idx="6664">
                  <c:v>5</c:v>
                </c:pt>
                <c:pt idx="6665">
                  <c:v>1</c:v>
                </c:pt>
                <c:pt idx="6666">
                  <c:v>1</c:v>
                </c:pt>
                <c:pt idx="6667">
                  <c:v>1</c:v>
                </c:pt>
                <c:pt idx="6668">
                  <c:v>12</c:v>
                </c:pt>
                <c:pt idx="6669">
                  <c:v>1</c:v>
                </c:pt>
                <c:pt idx="6670">
                  <c:v>1</c:v>
                </c:pt>
                <c:pt idx="6671">
                  <c:v>1</c:v>
                </c:pt>
                <c:pt idx="6672">
                  <c:v>1</c:v>
                </c:pt>
                <c:pt idx="6673">
                  <c:v>1</c:v>
                </c:pt>
                <c:pt idx="6674">
                  <c:v>1</c:v>
                </c:pt>
                <c:pt idx="6675">
                  <c:v>1</c:v>
                </c:pt>
                <c:pt idx="6676">
                  <c:v>1</c:v>
                </c:pt>
                <c:pt idx="6677">
                  <c:v>1</c:v>
                </c:pt>
                <c:pt idx="6678">
                  <c:v>13</c:v>
                </c:pt>
                <c:pt idx="6679">
                  <c:v>2</c:v>
                </c:pt>
                <c:pt idx="6680">
                  <c:v>5</c:v>
                </c:pt>
                <c:pt idx="6681">
                  <c:v>1</c:v>
                </c:pt>
                <c:pt idx="6682">
                  <c:v>1</c:v>
                </c:pt>
                <c:pt idx="6683">
                  <c:v>2</c:v>
                </c:pt>
                <c:pt idx="6684">
                  <c:v>1</c:v>
                </c:pt>
                <c:pt idx="6685">
                  <c:v>7</c:v>
                </c:pt>
                <c:pt idx="6686">
                  <c:v>1</c:v>
                </c:pt>
                <c:pt idx="6687">
                  <c:v>2</c:v>
                </c:pt>
                <c:pt idx="6688">
                  <c:v>3</c:v>
                </c:pt>
                <c:pt idx="6689">
                  <c:v>21</c:v>
                </c:pt>
                <c:pt idx="6690">
                  <c:v>11</c:v>
                </c:pt>
                <c:pt idx="6691">
                  <c:v>1</c:v>
                </c:pt>
                <c:pt idx="6692">
                  <c:v>1</c:v>
                </c:pt>
                <c:pt idx="6693">
                  <c:v>1</c:v>
                </c:pt>
                <c:pt idx="6694">
                  <c:v>1</c:v>
                </c:pt>
                <c:pt idx="6695">
                  <c:v>1</c:v>
                </c:pt>
                <c:pt idx="6696">
                  <c:v>1</c:v>
                </c:pt>
                <c:pt idx="6697">
                  <c:v>1</c:v>
                </c:pt>
                <c:pt idx="6698">
                  <c:v>1</c:v>
                </c:pt>
                <c:pt idx="6699">
                  <c:v>1</c:v>
                </c:pt>
                <c:pt idx="6700">
                  <c:v>3</c:v>
                </c:pt>
                <c:pt idx="6701">
                  <c:v>13</c:v>
                </c:pt>
                <c:pt idx="6702">
                  <c:v>3</c:v>
                </c:pt>
                <c:pt idx="6703">
                  <c:v>1</c:v>
                </c:pt>
                <c:pt idx="6704">
                  <c:v>1</c:v>
                </c:pt>
                <c:pt idx="6705">
                  <c:v>1</c:v>
                </c:pt>
                <c:pt idx="6706">
                  <c:v>2</c:v>
                </c:pt>
                <c:pt idx="6707">
                  <c:v>1</c:v>
                </c:pt>
                <c:pt idx="6708">
                  <c:v>2</c:v>
                </c:pt>
                <c:pt idx="6709">
                  <c:v>1</c:v>
                </c:pt>
                <c:pt idx="6710">
                  <c:v>1</c:v>
                </c:pt>
                <c:pt idx="6711">
                  <c:v>1</c:v>
                </c:pt>
                <c:pt idx="6712">
                  <c:v>2</c:v>
                </c:pt>
                <c:pt idx="6713">
                  <c:v>1</c:v>
                </c:pt>
                <c:pt idx="6714">
                  <c:v>2</c:v>
                </c:pt>
                <c:pt idx="6715">
                  <c:v>1</c:v>
                </c:pt>
                <c:pt idx="6716">
                  <c:v>7</c:v>
                </c:pt>
                <c:pt idx="6717">
                  <c:v>1</c:v>
                </c:pt>
                <c:pt idx="6718">
                  <c:v>3</c:v>
                </c:pt>
                <c:pt idx="6719">
                  <c:v>1</c:v>
                </c:pt>
                <c:pt idx="6720">
                  <c:v>2</c:v>
                </c:pt>
                <c:pt idx="6721">
                  <c:v>2</c:v>
                </c:pt>
                <c:pt idx="6722">
                  <c:v>3</c:v>
                </c:pt>
                <c:pt idx="6723">
                  <c:v>2</c:v>
                </c:pt>
                <c:pt idx="6724">
                  <c:v>1</c:v>
                </c:pt>
                <c:pt idx="6725">
                  <c:v>1</c:v>
                </c:pt>
                <c:pt idx="6726">
                  <c:v>1</c:v>
                </c:pt>
                <c:pt idx="6727">
                  <c:v>4</c:v>
                </c:pt>
                <c:pt idx="6728">
                  <c:v>1</c:v>
                </c:pt>
                <c:pt idx="6729">
                  <c:v>2</c:v>
                </c:pt>
                <c:pt idx="6730">
                  <c:v>1</c:v>
                </c:pt>
                <c:pt idx="6731">
                  <c:v>3</c:v>
                </c:pt>
                <c:pt idx="6732">
                  <c:v>3</c:v>
                </c:pt>
                <c:pt idx="6733">
                  <c:v>8</c:v>
                </c:pt>
                <c:pt idx="6734">
                  <c:v>1</c:v>
                </c:pt>
                <c:pt idx="6735">
                  <c:v>3</c:v>
                </c:pt>
                <c:pt idx="6736">
                  <c:v>1</c:v>
                </c:pt>
                <c:pt idx="6737">
                  <c:v>1</c:v>
                </c:pt>
                <c:pt idx="6738">
                  <c:v>1</c:v>
                </c:pt>
                <c:pt idx="6739">
                  <c:v>3</c:v>
                </c:pt>
                <c:pt idx="6740">
                  <c:v>2</c:v>
                </c:pt>
                <c:pt idx="6741">
                  <c:v>1</c:v>
                </c:pt>
                <c:pt idx="6742">
                  <c:v>1</c:v>
                </c:pt>
                <c:pt idx="6743">
                  <c:v>1</c:v>
                </c:pt>
                <c:pt idx="6744">
                  <c:v>2</c:v>
                </c:pt>
                <c:pt idx="6745">
                  <c:v>1</c:v>
                </c:pt>
                <c:pt idx="6746">
                  <c:v>1</c:v>
                </c:pt>
                <c:pt idx="6747">
                  <c:v>12</c:v>
                </c:pt>
                <c:pt idx="6748">
                  <c:v>150</c:v>
                </c:pt>
                <c:pt idx="6749">
                  <c:v>2</c:v>
                </c:pt>
                <c:pt idx="6750">
                  <c:v>1</c:v>
                </c:pt>
                <c:pt idx="6751">
                  <c:v>5</c:v>
                </c:pt>
                <c:pt idx="6752">
                  <c:v>2</c:v>
                </c:pt>
                <c:pt idx="6753">
                  <c:v>4</c:v>
                </c:pt>
                <c:pt idx="6754">
                  <c:v>2</c:v>
                </c:pt>
                <c:pt idx="6755">
                  <c:v>1</c:v>
                </c:pt>
                <c:pt idx="6756">
                  <c:v>8</c:v>
                </c:pt>
                <c:pt idx="6757">
                  <c:v>2</c:v>
                </c:pt>
                <c:pt idx="6758">
                  <c:v>2</c:v>
                </c:pt>
                <c:pt idx="6759">
                  <c:v>6</c:v>
                </c:pt>
                <c:pt idx="6760">
                  <c:v>1</c:v>
                </c:pt>
                <c:pt idx="6761">
                  <c:v>1</c:v>
                </c:pt>
                <c:pt idx="6762">
                  <c:v>5</c:v>
                </c:pt>
                <c:pt idx="6763">
                  <c:v>1</c:v>
                </c:pt>
                <c:pt idx="6764">
                  <c:v>4</c:v>
                </c:pt>
                <c:pt idx="6765">
                  <c:v>10</c:v>
                </c:pt>
                <c:pt idx="6766">
                  <c:v>1</c:v>
                </c:pt>
                <c:pt idx="6767">
                  <c:v>1</c:v>
                </c:pt>
                <c:pt idx="6768">
                  <c:v>2</c:v>
                </c:pt>
                <c:pt idx="6769">
                  <c:v>1</c:v>
                </c:pt>
                <c:pt idx="6770">
                  <c:v>2</c:v>
                </c:pt>
                <c:pt idx="6771">
                  <c:v>3</c:v>
                </c:pt>
                <c:pt idx="6772">
                  <c:v>1</c:v>
                </c:pt>
                <c:pt idx="6773">
                  <c:v>6</c:v>
                </c:pt>
                <c:pt idx="6774">
                  <c:v>1</c:v>
                </c:pt>
                <c:pt idx="6775">
                  <c:v>1</c:v>
                </c:pt>
                <c:pt idx="6776">
                  <c:v>1</c:v>
                </c:pt>
                <c:pt idx="6777">
                  <c:v>1</c:v>
                </c:pt>
                <c:pt idx="6778">
                  <c:v>4</c:v>
                </c:pt>
                <c:pt idx="6779">
                  <c:v>1</c:v>
                </c:pt>
                <c:pt idx="6780">
                  <c:v>2</c:v>
                </c:pt>
                <c:pt idx="6781">
                  <c:v>1</c:v>
                </c:pt>
                <c:pt idx="6782">
                  <c:v>1</c:v>
                </c:pt>
                <c:pt idx="6783">
                  <c:v>1</c:v>
                </c:pt>
                <c:pt idx="6784">
                  <c:v>4</c:v>
                </c:pt>
                <c:pt idx="6785">
                  <c:v>1</c:v>
                </c:pt>
                <c:pt idx="6786">
                  <c:v>1</c:v>
                </c:pt>
                <c:pt idx="6787">
                  <c:v>1</c:v>
                </c:pt>
                <c:pt idx="6788">
                  <c:v>2</c:v>
                </c:pt>
                <c:pt idx="6789">
                  <c:v>2</c:v>
                </c:pt>
                <c:pt idx="6790">
                  <c:v>2</c:v>
                </c:pt>
                <c:pt idx="6791">
                  <c:v>1</c:v>
                </c:pt>
                <c:pt idx="6792">
                  <c:v>2</c:v>
                </c:pt>
                <c:pt idx="6793">
                  <c:v>2</c:v>
                </c:pt>
                <c:pt idx="6794">
                  <c:v>2</c:v>
                </c:pt>
                <c:pt idx="6795">
                  <c:v>1</c:v>
                </c:pt>
                <c:pt idx="6796">
                  <c:v>2</c:v>
                </c:pt>
                <c:pt idx="6797">
                  <c:v>1</c:v>
                </c:pt>
                <c:pt idx="6798">
                  <c:v>4</c:v>
                </c:pt>
                <c:pt idx="6799">
                  <c:v>1</c:v>
                </c:pt>
                <c:pt idx="6800">
                  <c:v>1</c:v>
                </c:pt>
                <c:pt idx="6801">
                  <c:v>1</c:v>
                </c:pt>
                <c:pt idx="6802">
                  <c:v>6</c:v>
                </c:pt>
                <c:pt idx="6803">
                  <c:v>1</c:v>
                </c:pt>
                <c:pt idx="6804">
                  <c:v>1</c:v>
                </c:pt>
                <c:pt idx="6805">
                  <c:v>6</c:v>
                </c:pt>
                <c:pt idx="6806">
                  <c:v>2</c:v>
                </c:pt>
                <c:pt idx="6807">
                  <c:v>1</c:v>
                </c:pt>
                <c:pt idx="6808">
                  <c:v>1</c:v>
                </c:pt>
                <c:pt idx="6809">
                  <c:v>1</c:v>
                </c:pt>
                <c:pt idx="6810">
                  <c:v>1</c:v>
                </c:pt>
                <c:pt idx="6811">
                  <c:v>1</c:v>
                </c:pt>
                <c:pt idx="6812">
                  <c:v>1</c:v>
                </c:pt>
                <c:pt idx="6813">
                  <c:v>3</c:v>
                </c:pt>
                <c:pt idx="6814">
                  <c:v>3</c:v>
                </c:pt>
                <c:pt idx="6815">
                  <c:v>1</c:v>
                </c:pt>
                <c:pt idx="6816">
                  <c:v>12</c:v>
                </c:pt>
                <c:pt idx="6817">
                  <c:v>3</c:v>
                </c:pt>
                <c:pt idx="6818">
                  <c:v>1</c:v>
                </c:pt>
                <c:pt idx="6819">
                  <c:v>1</c:v>
                </c:pt>
                <c:pt idx="6820">
                  <c:v>3</c:v>
                </c:pt>
                <c:pt idx="6821">
                  <c:v>1</c:v>
                </c:pt>
                <c:pt idx="6822">
                  <c:v>3</c:v>
                </c:pt>
                <c:pt idx="6823">
                  <c:v>9</c:v>
                </c:pt>
                <c:pt idx="6824">
                  <c:v>5</c:v>
                </c:pt>
                <c:pt idx="6825">
                  <c:v>2</c:v>
                </c:pt>
                <c:pt idx="6826">
                  <c:v>2</c:v>
                </c:pt>
                <c:pt idx="6827">
                  <c:v>4</c:v>
                </c:pt>
                <c:pt idx="6828">
                  <c:v>1</c:v>
                </c:pt>
                <c:pt idx="6829">
                  <c:v>1</c:v>
                </c:pt>
                <c:pt idx="6830">
                  <c:v>2</c:v>
                </c:pt>
                <c:pt idx="6831">
                  <c:v>5</c:v>
                </c:pt>
                <c:pt idx="6832">
                  <c:v>1</c:v>
                </c:pt>
                <c:pt idx="6833">
                  <c:v>4</c:v>
                </c:pt>
                <c:pt idx="6834">
                  <c:v>1</c:v>
                </c:pt>
                <c:pt idx="6835">
                  <c:v>1</c:v>
                </c:pt>
                <c:pt idx="6836">
                  <c:v>1</c:v>
                </c:pt>
                <c:pt idx="6837">
                  <c:v>1</c:v>
                </c:pt>
                <c:pt idx="6838">
                  <c:v>1</c:v>
                </c:pt>
                <c:pt idx="6839">
                  <c:v>1</c:v>
                </c:pt>
                <c:pt idx="6840">
                  <c:v>1</c:v>
                </c:pt>
                <c:pt idx="6841">
                  <c:v>1</c:v>
                </c:pt>
                <c:pt idx="6842">
                  <c:v>1</c:v>
                </c:pt>
                <c:pt idx="6843">
                  <c:v>14</c:v>
                </c:pt>
                <c:pt idx="6844">
                  <c:v>1</c:v>
                </c:pt>
                <c:pt idx="6845">
                  <c:v>1</c:v>
                </c:pt>
                <c:pt idx="6846">
                  <c:v>1</c:v>
                </c:pt>
                <c:pt idx="6847">
                  <c:v>1</c:v>
                </c:pt>
                <c:pt idx="6848">
                  <c:v>1</c:v>
                </c:pt>
                <c:pt idx="6849">
                  <c:v>3</c:v>
                </c:pt>
                <c:pt idx="6850">
                  <c:v>2</c:v>
                </c:pt>
                <c:pt idx="6851">
                  <c:v>3</c:v>
                </c:pt>
                <c:pt idx="6852">
                  <c:v>1</c:v>
                </c:pt>
                <c:pt idx="6853">
                  <c:v>1</c:v>
                </c:pt>
                <c:pt idx="6854">
                  <c:v>1</c:v>
                </c:pt>
                <c:pt idx="6855">
                  <c:v>7</c:v>
                </c:pt>
                <c:pt idx="6856">
                  <c:v>1</c:v>
                </c:pt>
                <c:pt idx="6857">
                  <c:v>2</c:v>
                </c:pt>
                <c:pt idx="6858">
                  <c:v>1</c:v>
                </c:pt>
                <c:pt idx="6859">
                  <c:v>1</c:v>
                </c:pt>
                <c:pt idx="6860">
                  <c:v>7</c:v>
                </c:pt>
                <c:pt idx="6861">
                  <c:v>4</c:v>
                </c:pt>
                <c:pt idx="6862">
                  <c:v>2</c:v>
                </c:pt>
                <c:pt idx="6863">
                  <c:v>1</c:v>
                </c:pt>
                <c:pt idx="6864">
                  <c:v>1</c:v>
                </c:pt>
                <c:pt idx="6865">
                  <c:v>1</c:v>
                </c:pt>
                <c:pt idx="6866">
                  <c:v>4</c:v>
                </c:pt>
                <c:pt idx="6867">
                  <c:v>1</c:v>
                </c:pt>
                <c:pt idx="6868">
                  <c:v>1</c:v>
                </c:pt>
                <c:pt idx="6869">
                  <c:v>1</c:v>
                </c:pt>
                <c:pt idx="6870">
                  <c:v>2</c:v>
                </c:pt>
                <c:pt idx="6871">
                  <c:v>1</c:v>
                </c:pt>
                <c:pt idx="6872">
                  <c:v>2</c:v>
                </c:pt>
                <c:pt idx="6873">
                  <c:v>1</c:v>
                </c:pt>
                <c:pt idx="6874">
                  <c:v>1</c:v>
                </c:pt>
                <c:pt idx="6875">
                  <c:v>3</c:v>
                </c:pt>
                <c:pt idx="6876">
                  <c:v>1</c:v>
                </c:pt>
                <c:pt idx="6877">
                  <c:v>1</c:v>
                </c:pt>
                <c:pt idx="6878">
                  <c:v>1</c:v>
                </c:pt>
                <c:pt idx="6879">
                  <c:v>1</c:v>
                </c:pt>
                <c:pt idx="6880">
                  <c:v>1</c:v>
                </c:pt>
                <c:pt idx="6881">
                  <c:v>1</c:v>
                </c:pt>
                <c:pt idx="6882">
                  <c:v>3</c:v>
                </c:pt>
                <c:pt idx="6883">
                  <c:v>6</c:v>
                </c:pt>
                <c:pt idx="6884">
                  <c:v>1</c:v>
                </c:pt>
                <c:pt idx="6885">
                  <c:v>1</c:v>
                </c:pt>
                <c:pt idx="6886">
                  <c:v>1</c:v>
                </c:pt>
                <c:pt idx="6887">
                  <c:v>1</c:v>
                </c:pt>
                <c:pt idx="6888">
                  <c:v>3</c:v>
                </c:pt>
                <c:pt idx="6889">
                  <c:v>1</c:v>
                </c:pt>
                <c:pt idx="6890">
                  <c:v>1</c:v>
                </c:pt>
                <c:pt idx="6891">
                  <c:v>1</c:v>
                </c:pt>
                <c:pt idx="6892">
                  <c:v>1</c:v>
                </c:pt>
                <c:pt idx="6893">
                  <c:v>1</c:v>
                </c:pt>
                <c:pt idx="6894">
                  <c:v>1</c:v>
                </c:pt>
                <c:pt idx="6895">
                  <c:v>1</c:v>
                </c:pt>
                <c:pt idx="6896">
                  <c:v>1</c:v>
                </c:pt>
                <c:pt idx="6897">
                  <c:v>5</c:v>
                </c:pt>
                <c:pt idx="6898">
                  <c:v>4</c:v>
                </c:pt>
                <c:pt idx="6899">
                  <c:v>276</c:v>
                </c:pt>
                <c:pt idx="6900">
                  <c:v>1</c:v>
                </c:pt>
                <c:pt idx="6901">
                  <c:v>2</c:v>
                </c:pt>
                <c:pt idx="6902">
                  <c:v>3</c:v>
                </c:pt>
                <c:pt idx="6903">
                  <c:v>1</c:v>
                </c:pt>
                <c:pt idx="6904">
                  <c:v>1</c:v>
                </c:pt>
                <c:pt idx="6905">
                  <c:v>5</c:v>
                </c:pt>
                <c:pt idx="6906">
                  <c:v>6</c:v>
                </c:pt>
                <c:pt idx="6907">
                  <c:v>3</c:v>
                </c:pt>
                <c:pt idx="6908">
                  <c:v>1</c:v>
                </c:pt>
                <c:pt idx="6909">
                  <c:v>1</c:v>
                </c:pt>
                <c:pt idx="6910">
                  <c:v>2</c:v>
                </c:pt>
                <c:pt idx="6911">
                  <c:v>2</c:v>
                </c:pt>
                <c:pt idx="6912">
                  <c:v>5</c:v>
                </c:pt>
                <c:pt idx="6913">
                  <c:v>1</c:v>
                </c:pt>
                <c:pt idx="6914">
                  <c:v>22</c:v>
                </c:pt>
                <c:pt idx="6915">
                  <c:v>1</c:v>
                </c:pt>
                <c:pt idx="6916">
                  <c:v>1</c:v>
                </c:pt>
                <c:pt idx="6917">
                  <c:v>1</c:v>
                </c:pt>
                <c:pt idx="6918">
                  <c:v>1</c:v>
                </c:pt>
                <c:pt idx="6919">
                  <c:v>1</c:v>
                </c:pt>
                <c:pt idx="6920">
                  <c:v>1</c:v>
                </c:pt>
                <c:pt idx="6921">
                  <c:v>1</c:v>
                </c:pt>
                <c:pt idx="6922">
                  <c:v>1</c:v>
                </c:pt>
                <c:pt idx="6923">
                  <c:v>1</c:v>
                </c:pt>
                <c:pt idx="6924">
                  <c:v>7</c:v>
                </c:pt>
                <c:pt idx="6925">
                  <c:v>1</c:v>
                </c:pt>
                <c:pt idx="6926">
                  <c:v>3</c:v>
                </c:pt>
                <c:pt idx="6927">
                  <c:v>1</c:v>
                </c:pt>
                <c:pt idx="6928">
                  <c:v>2</c:v>
                </c:pt>
                <c:pt idx="6929">
                  <c:v>1</c:v>
                </c:pt>
                <c:pt idx="6930">
                  <c:v>1</c:v>
                </c:pt>
                <c:pt idx="6931">
                  <c:v>2</c:v>
                </c:pt>
                <c:pt idx="6932">
                  <c:v>3</c:v>
                </c:pt>
                <c:pt idx="6933">
                  <c:v>2</c:v>
                </c:pt>
                <c:pt idx="6934">
                  <c:v>1</c:v>
                </c:pt>
                <c:pt idx="6935">
                  <c:v>1</c:v>
                </c:pt>
                <c:pt idx="6936">
                  <c:v>1</c:v>
                </c:pt>
                <c:pt idx="6937">
                  <c:v>1</c:v>
                </c:pt>
                <c:pt idx="6938">
                  <c:v>1</c:v>
                </c:pt>
                <c:pt idx="6939">
                  <c:v>1</c:v>
                </c:pt>
                <c:pt idx="6940">
                  <c:v>1</c:v>
                </c:pt>
                <c:pt idx="6941">
                  <c:v>1</c:v>
                </c:pt>
                <c:pt idx="6942">
                  <c:v>1</c:v>
                </c:pt>
                <c:pt idx="6943">
                  <c:v>1</c:v>
                </c:pt>
                <c:pt idx="6944">
                  <c:v>1</c:v>
                </c:pt>
                <c:pt idx="6945">
                  <c:v>1</c:v>
                </c:pt>
                <c:pt idx="6946">
                  <c:v>4</c:v>
                </c:pt>
                <c:pt idx="6947">
                  <c:v>1</c:v>
                </c:pt>
                <c:pt idx="6948">
                  <c:v>1</c:v>
                </c:pt>
                <c:pt idx="6949">
                  <c:v>1</c:v>
                </c:pt>
                <c:pt idx="6950">
                  <c:v>1</c:v>
                </c:pt>
                <c:pt idx="6951">
                  <c:v>1</c:v>
                </c:pt>
                <c:pt idx="6952">
                  <c:v>1</c:v>
                </c:pt>
                <c:pt idx="6953">
                  <c:v>1</c:v>
                </c:pt>
                <c:pt idx="6954">
                  <c:v>1</c:v>
                </c:pt>
                <c:pt idx="6955">
                  <c:v>1</c:v>
                </c:pt>
                <c:pt idx="6956">
                  <c:v>1</c:v>
                </c:pt>
                <c:pt idx="6957">
                  <c:v>1</c:v>
                </c:pt>
                <c:pt idx="6958">
                  <c:v>2</c:v>
                </c:pt>
                <c:pt idx="6959">
                  <c:v>1</c:v>
                </c:pt>
                <c:pt idx="6960">
                  <c:v>1</c:v>
                </c:pt>
                <c:pt idx="6961">
                  <c:v>1</c:v>
                </c:pt>
                <c:pt idx="6962">
                  <c:v>1</c:v>
                </c:pt>
                <c:pt idx="6963">
                  <c:v>9</c:v>
                </c:pt>
                <c:pt idx="6964">
                  <c:v>1</c:v>
                </c:pt>
                <c:pt idx="6965">
                  <c:v>1</c:v>
                </c:pt>
                <c:pt idx="6966">
                  <c:v>2</c:v>
                </c:pt>
                <c:pt idx="6967">
                  <c:v>2</c:v>
                </c:pt>
                <c:pt idx="6968">
                  <c:v>2</c:v>
                </c:pt>
                <c:pt idx="6969">
                  <c:v>1</c:v>
                </c:pt>
                <c:pt idx="6970">
                  <c:v>1</c:v>
                </c:pt>
                <c:pt idx="6971">
                  <c:v>1</c:v>
                </c:pt>
                <c:pt idx="6972">
                  <c:v>1</c:v>
                </c:pt>
                <c:pt idx="6973">
                  <c:v>2</c:v>
                </c:pt>
                <c:pt idx="6974">
                  <c:v>2</c:v>
                </c:pt>
                <c:pt idx="6975">
                  <c:v>1</c:v>
                </c:pt>
                <c:pt idx="6976">
                  <c:v>2</c:v>
                </c:pt>
                <c:pt idx="6977">
                  <c:v>3</c:v>
                </c:pt>
                <c:pt idx="6978">
                  <c:v>1</c:v>
                </c:pt>
                <c:pt idx="6979">
                  <c:v>1</c:v>
                </c:pt>
                <c:pt idx="6980">
                  <c:v>1</c:v>
                </c:pt>
                <c:pt idx="6981">
                  <c:v>1</c:v>
                </c:pt>
                <c:pt idx="6982">
                  <c:v>4</c:v>
                </c:pt>
                <c:pt idx="6983">
                  <c:v>1</c:v>
                </c:pt>
                <c:pt idx="6984">
                  <c:v>1</c:v>
                </c:pt>
                <c:pt idx="6985">
                  <c:v>5</c:v>
                </c:pt>
                <c:pt idx="6986">
                  <c:v>1</c:v>
                </c:pt>
                <c:pt idx="6987">
                  <c:v>1</c:v>
                </c:pt>
                <c:pt idx="6988">
                  <c:v>1</c:v>
                </c:pt>
                <c:pt idx="6989">
                  <c:v>2</c:v>
                </c:pt>
                <c:pt idx="6990">
                  <c:v>3</c:v>
                </c:pt>
                <c:pt idx="6991">
                  <c:v>1</c:v>
                </c:pt>
                <c:pt idx="6992">
                  <c:v>1</c:v>
                </c:pt>
                <c:pt idx="6993">
                  <c:v>1</c:v>
                </c:pt>
                <c:pt idx="6994">
                  <c:v>9</c:v>
                </c:pt>
                <c:pt idx="6995">
                  <c:v>1</c:v>
                </c:pt>
                <c:pt idx="6996">
                  <c:v>2</c:v>
                </c:pt>
                <c:pt idx="6997">
                  <c:v>1</c:v>
                </c:pt>
                <c:pt idx="6998">
                  <c:v>1</c:v>
                </c:pt>
                <c:pt idx="6999">
                  <c:v>1</c:v>
                </c:pt>
                <c:pt idx="7000">
                  <c:v>8</c:v>
                </c:pt>
                <c:pt idx="7001">
                  <c:v>1</c:v>
                </c:pt>
                <c:pt idx="7002">
                  <c:v>1</c:v>
                </c:pt>
                <c:pt idx="7003">
                  <c:v>1</c:v>
                </c:pt>
                <c:pt idx="7004">
                  <c:v>1</c:v>
                </c:pt>
                <c:pt idx="7005">
                  <c:v>1</c:v>
                </c:pt>
                <c:pt idx="7006">
                  <c:v>1</c:v>
                </c:pt>
                <c:pt idx="7007">
                  <c:v>1</c:v>
                </c:pt>
                <c:pt idx="7008">
                  <c:v>1</c:v>
                </c:pt>
                <c:pt idx="7009">
                  <c:v>70</c:v>
                </c:pt>
                <c:pt idx="7010">
                  <c:v>1</c:v>
                </c:pt>
                <c:pt idx="7011">
                  <c:v>1</c:v>
                </c:pt>
                <c:pt idx="7012">
                  <c:v>1</c:v>
                </c:pt>
                <c:pt idx="7013">
                  <c:v>3</c:v>
                </c:pt>
                <c:pt idx="7014">
                  <c:v>1</c:v>
                </c:pt>
                <c:pt idx="7015">
                  <c:v>4</c:v>
                </c:pt>
                <c:pt idx="7016">
                  <c:v>1</c:v>
                </c:pt>
                <c:pt idx="7017">
                  <c:v>1</c:v>
                </c:pt>
                <c:pt idx="7018">
                  <c:v>1</c:v>
                </c:pt>
                <c:pt idx="7019">
                  <c:v>1</c:v>
                </c:pt>
                <c:pt idx="7020">
                  <c:v>1</c:v>
                </c:pt>
                <c:pt idx="7021">
                  <c:v>1</c:v>
                </c:pt>
                <c:pt idx="7022">
                  <c:v>1</c:v>
                </c:pt>
                <c:pt idx="7023">
                  <c:v>1</c:v>
                </c:pt>
                <c:pt idx="7024">
                  <c:v>1</c:v>
                </c:pt>
                <c:pt idx="7025">
                  <c:v>1</c:v>
                </c:pt>
                <c:pt idx="7026">
                  <c:v>4</c:v>
                </c:pt>
                <c:pt idx="7027">
                  <c:v>2</c:v>
                </c:pt>
                <c:pt idx="7028">
                  <c:v>1</c:v>
                </c:pt>
                <c:pt idx="7029">
                  <c:v>2</c:v>
                </c:pt>
                <c:pt idx="7030">
                  <c:v>1</c:v>
                </c:pt>
                <c:pt idx="7031">
                  <c:v>1</c:v>
                </c:pt>
                <c:pt idx="7032">
                  <c:v>2</c:v>
                </c:pt>
                <c:pt idx="7033">
                  <c:v>1</c:v>
                </c:pt>
                <c:pt idx="7034">
                  <c:v>1</c:v>
                </c:pt>
                <c:pt idx="7035">
                  <c:v>1</c:v>
                </c:pt>
                <c:pt idx="7036">
                  <c:v>1</c:v>
                </c:pt>
                <c:pt idx="7037">
                  <c:v>1</c:v>
                </c:pt>
                <c:pt idx="7038">
                  <c:v>1</c:v>
                </c:pt>
                <c:pt idx="7039">
                  <c:v>1</c:v>
                </c:pt>
                <c:pt idx="7040">
                  <c:v>1</c:v>
                </c:pt>
                <c:pt idx="7041">
                  <c:v>1</c:v>
                </c:pt>
                <c:pt idx="7042">
                  <c:v>1</c:v>
                </c:pt>
                <c:pt idx="7043">
                  <c:v>1</c:v>
                </c:pt>
                <c:pt idx="7044">
                  <c:v>1</c:v>
                </c:pt>
                <c:pt idx="7045">
                  <c:v>1</c:v>
                </c:pt>
                <c:pt idx="7046">
                  <c:v>1</c:v>
                </c:pt>
                <c:pt idx="7047">
                  <c:v>1</c:v>
                </c:pt>
                <c:pt idx="7048">
                  <c:v>1</c:v>
                </c:pt>
                <c:pt idx="7049">
                  <c:v>1</c:v>
                </c:pt>
                <c:pt idx="7050">
                  <c:v>2</c:v>
                </c:pt>
                <c:pt idx="7051">
                  <c:v>1</c:v>
                </c:pt>
                <c:pt idx="7052">
                  <c:v>1</c:v>
                </c:pt>
                <c:pt idx="7053">
                  <c:v>1</c:v>
                </c:pt>
                <c:pt idx="7054">
                  <c:v>1</c:v>
                </c:pt>
                <c:pt idx="7055">
                  <c:v>1</c:v>
                </c:pt>
                <c:pt idx="7056">
                  <c:v>2</c:v>
                </c:pt>
                <c:pt idx="7057">
                  <c:v>1</c:v>
                </c:pt>
                <c:pt idx="7058">
                  <c:v>1</c:v>
                </c:pt>
                <c:pt idx="7059">
                  <c:v>1</c:v>
                </c:pt>
                <c:pt idx="7060">
                  <c:v>1</c:v>
                </c:pt>
                <c:pt idx="7061">
                  <c:v>2</c:v>
                </c:pt>
                <c:pt idx="7062">
                  <c:v>1</c:v>
                </c:pt>
                <c:pt idx="7063">
                  <c:v>1</c:v>
                </c:pt>
                <c:pt idx="7064">
                  <c:v>1</c:v>
                </c:pt>
                <c:pt idx="7065">
                  <c:v>1</c:v>
                </c:pt>
                <c:pt idx="7066">
                  <c:v>1</c:v>
                </c:pt>
                <c:pt idx="7067">
                  <c:v>1</c:v>
                </c:pt>
                <c:pt idx="7068">
                  <c:v>1</c:v>
                </c:pt>
                <c:pt idx="7069">
                  <c:v>1</c:v>
                </c:pt>
                <c:pt idx="7070">
                  <c:v>1</c:v>
                </c:pt>
                <c:pt idx="7071">
                  <c:v>1</c:v>
                </c:pt>
                <c:pt idx="7072">
                  <c:v>1</c:v>
                </c:pt>
                <c:pt idx="7073">
                  <c:v>1</c:v>
                </c:pt>
                <c:pt idx="7074">
                  <c:v>20</c:v>
                </c:pt>
                <c:pt idx="7075">
                  <c:v>1</c:v>
                </c:pt>
                <c:pt idx="7076">
                  <c:v>1</c:v>
                </c:pt>
                <c:pt idx="7077">
                  <c:v>1</c:v>
                </c:pt>
                <c:pt idx="7078">
                  <c:v>2</c:v>
                </c:pt>
                <c:pt idx="7079">
                  <c:v>1</c:v>
                </c:pt>
                <c:pt idx="7080">
                  <c:v>6</c:v>
                </c:pt>
                <c:pt idx="7081">
                  <c:v>1</c:v>
                </c:pt>
                <c:pt idx="7082">
                  <c:v>1</c:v>
                </c:pt>
                <c:pt idx="7083">
                  <c:v>7</c:v>
                </c:pt>
                <c:pt idx="7084">
                  <c:v>1</c:v>
                </c:pt>
                <c:pt idx="7085">
                  <c:v>1</c:v>
                </c:pt>
                <c:pt idx="7086">
                  <c:v>3</c:v>
                </c:pt>
                <c:pt idx="7087">
                  <c:v>2</c:v>
                </c:pt>
                <c:pt idx="7088">
                  <c:v>98</c:v>
                </c:pt>
                <c:pt idx="7089">
                  <c:v>1</c:v>
                </c:pt>
                <c:pt idx="7090">
                  <c:v>1</c:v>
                </c:pt>
                <c:pt idx="7091">
                  <c:v>3</c:v>
                </c:pt>
                <c:pt idx="7092">
                  <c:v>1</c:v>
                </c:pt>
                <c:pt idx="7093">
                  <c:v>3</c:v>
                </c:pt>
                <c:pt idx="7094">
                  <c:v>1</c:v>
                </c:pt>
                <c:pt idx="7095">
                  <c:v>1</c:v>
                </c:pt>
                <c:pt idx="7096">
                  <c:v>1</c:v>
                </c:pt>
                <c:pt idx="7097">
                  <c:v>1</c:v>
                </c:pt>
                <c:pt idx="7098">
                  <c:v>7</c:v>
                </c:pt>
                <c:pt idx="7099">
                  <c:v>2</c:v>
                </c:pt>
                <c:pt idx="7100">
                  <c:v>2</c:v>
                </c:pt>
                <c:pt idx="7101">
                  <c:v>3</c:v>
                </c:pt>
                <c:pt idx="7102">
                  <c:v>2</c:v>
                </c:pt>
                <c:pt idx="7103">
                  <c:v>1</c:v>
                </c:pt>
                <c:pt idx="7104">
                  <c:v>1</c:v>
                </c:pt>
                <c:pt idx="7105">
                  <c:v>1</c:v>
                </c:pt>
                <c:pt idx="7106">
                  <c:v>8</c:v>
                </c:pt>
                <c:pt idx="7107">
                  <c:v>1</c:v>
                </c:pt>
                <c:pt idx="7108">
                  <c:v>1</c:v>
                </c:pt>
                <c:pt idx="7109">
                  <c:v>5</c:v>
                </c:pt>
                <c:pt idx="7110">
                  <c:v>2</c:v>
                </c:pt>
                <c:pt idx="7111">
                  <c:v>3</c:v>
                </c:pt>
                <c:pt idx="7112">
                  <c:v>1</c:v>
                </c:pt>
                <c:pt idx="7113">
                  <c:v>6</c:v>
                </c:pt>
                <c:pt idx="7114">
                  <c:v>2</c:v>
                </c:pt>
                <c:pt idx="7115">
                  <c:v>1</c:v>
                </c:pt>
                <c:pt idx="7116">
                  <c:v>1</c:v>
                </c:pt>
                <c:pt idx="7117">
                  <c:v>3</c:v>
                </c:pt>
                <c:pt idx="7118">
                  <c:v>1</c:v>
                </c:pt>
                <c:pt idx="7119">
                  <c:v>1</c:v>
                </c:pt>
                <c:pt idx="7120">
                  <c:v>1</c:v>
                </c:pt>
                <c:pt idx="7121">
                  <c:v>1</c:v>
                </c:pt>
                <c:pt idx="7122">
                  <c:v>1</c:v>
                </c:pt>
                <c:pt idx="7123">
                  <c:v>1</c:v>
                </c:pt>
                <c:pt idx="7124">
                  <c:v>2</c:v>
                </c:pt>
                <c:pt idx="7125">
                  <c:v>1</c:v>
                </c:pt>
                <c:pt idx="7126">
                  <c:v>1</c:v>
                </c:pt>
                <c:pt idx="7127">
                  <c:v>1</c:v>
                </c:pt>
                <c:pt idx="7128">
                  <c:v>37</c:v>
                </c:pt>
                <c:pt idx="7129">
                  <c:v>5</c:v>
                </c:pt>
                <c:pt idx="7130">
                  <c:v>1</c:v>
                </c:pt>
                <c:pt idx="7131">
                  <c:v>3</c:v>
                </c:pt>
                <c:pt idx="7132">
                  <c:v>4</c:v>
                </c:pt>
                <c:pt idx="7133">
                  <c:v>2</c:v>
                </c:pt>
                <c:pt idx="7134">
                  <c:v>1</c:v>
                </c:pt>
                <c:pt idx="7135">
                  <c:v>3</c:v>
                </c:pt>
                <c:pt idx="7136">
                  <c:v>10</c:v>
                </c:pt>
                <c:pt idx="7137">
                  <c:v>1</c:v>
                </c:pt>
                <c:pt idx="7138">
                  <c:v>1</c:v>
                </c:pt>
                <c:pt idx="7139">
                  <c:v>1</c:v>
                </c:pt>
                <c:pt idx="7140">
                  <c:v>7</c:v>
                </c:pt>
                <c:pt idx="7141">
                  <c:v>1</c:v>
                </c:pt>
                <c:pt idx="7142">
                  <c:v>1</c:v>
                </c:pt>
                <c:pt idx="7143">
                  <c:v>3</c:v>
                </c:pt>
                <c:pt idx="7144">
                  <c:v>1</c:v>
                </c:pt>
                <c:pt idx="7145">
                  <c:v>1</c:v>
                </c:pt>
                <c:pt idx="7146">
                  <c:v>1</c:v>
                </c:pt>
                <c:pt idx="7147">
                  <c:v>2</c:v>
                </c:pt>
                <c:pt idx="7148">
                  <c:v>6</c:v>
                </c:pt>
                <c:pt idx="7149">
                  <c:v>1</c:v>
                </c:pt>
                <c:pt idx="7150">
                  <c:v>11</c:v>
                </c:pt>
                <c:pt idx="7151">
                  <c:v>1</c:v>
                </c:pt>
                <c:pt idx="7152">
                  <c:v>1</c:v>
                </c:pt>
                <c:pt idx="7153">
                  <c:v>1</c:v>
                </c:pt>
                <c:pt idx="7154">
                  <c:v>1</c:v>
                </c:pt>
                <c:pt idx="7155">
                  <c:v>1</c:v>
                </c:pt>
                <c:pt idx="7156">
                  <c:v>2</c:v>
                </c:pt>
                <c:pt idx="7157">
                  <c:v>2</c:v>
                </c:pt>
                <c:pt idx="7158">
                  <c:v>2</c:v>
                </c:pt>
                <c:pt idx="7159">
                  <c:v>6</c:v>
                </c:pt>
                <c:pt idx="7160">
                  <c:v>1</c:v>
                </c:pt>
                <c:pt idx="7161">
                  <c:v>2</c:v>
                </c:pt>
                <c:pt idx="7162">
                  <c:v>1</c:v>
                </c:pt>
                <c:pt idx="7163">
                  <c:v>2</c:v>
                </c:pt>
                <c:pt idx="7164">
                  <c:v>1</c:v>
                </c:pt>
                <c:pt idx="7165">
                  <c:v>1</c:v>
                </c:pt>
                <c:pt idx="7166">
                  <c:v>1</c:v>
                </c:pt>
                <c:pt idx="7167">
                  <c:v>1</c:v>
                </c:pt>
                <c:pt idx="7168">
                  <c:v>13</c:v>
                </c:pt>
                <c:pt idx="7169">
                  <c:v>1</c:v>
                </c:pt>
                <c:pt idx="7170">
                  <c:v>12</c:v>
                </c:pt>
                <c:pt idx="7171">
                  <c:v>70</c:v>
                </c:pt>
                <c:pt idx="7172">
                  <c:v>1</c:v>
                </c:pt>
                <c:pt idx="7173">
                  <c:v>1</c:v>
                </c:pt>
                <c:pt idx="7174">
                  <c:v>1</c:v>
                </c:pt>
                <c:pt idx="7175">
                  <c:v>2</c:v>
                </c:pt>
                <c:pt idx="7176">
                  <c:v>2</c:v>
                </c:pt>
                <c:pt idx="7177">
                  <c:v>2</c:v>
                </c:pt>
                <c:pt idx="7178">
                  <c:v>1</c:v>
                </c:pt>
                <c:pt idx="7179">
                  <c:v>1</c:v>
                </c:pt>
                <c:pt idx="7180">
                  <c:v>1</c:v>
                </c:pt>
                <c:pt idx="7181">
                  <c:v>1</c:v>
                </c:pt>
                <c:pt idx="7182">
                  <c:v>5</c:v>
                </c:pt>
                <c:pt idx="7183">
                  <c:v>2</c:v>
                </c:pt>
                <c:pt idx="7184">
                  <c:v>1</c:v>
                </c:pt>
                <c:pt idx="7185">
                  <c:v>3</c:v>
                </c:pt>
                <c:pt idx="7186">
                  <c:v>1</c:v>
                </c:pt>
                <c:pt idx="7187">
                  <c:v>5</c:v>
                </c:pt>
                <c:pt idx="7188">
                  <c:v>1</c:v>
                </c:pt>
                <c:pt idx="7189">
                  <c:v>1</c:v>
                </c:pt>
                <c:pt idx="7190">
                  <c:v>1</c:v>
                </c:pt>
                <c:pt idx="7191">
                  <c:v>1</c:v>
                </c:pt>
                <c:pt idx="7192">
                  <c:v>1</c:v>
                </c:pt>
                <c:pt idx="7193">
                  <c:v>3</c:v>
                </c:pt>
                <c:pt idx="7194">
                  <c:v>1</c:v>
                </c:pt>
                <c:pt idx="7195">
                  <c:v>1</c:v>
                </c:pt>
                <c:pt idx="7196">
                  <c:v>2</c:v>
                </c:pt>
                <c:pt idx="7197">
                  <c:v>1</c:v>
                </c:pt>
                <c:pt idx="7198">
                  <c:v>1</c:v>
                </c:pt>
                <c:pt idx="7199">
                  <c:v>3</c:v>
                </c:pt>
                <c:pt idx="7200">
                  <c:v>2</c:v>
                </c:pt>
                <c:pt idx="7201">
                  <c:v>1</c:v>
                </c:pt>
                <c:pt idx="7202">
                  <c:v>7</c:v>
                </c:pt>
                <c:pt idx="7203">
                  <c:v>1</c:v>
                </c:pt>
                <c:pt idx="7204">
                  <c:v>1</c:v>
                </c:pt>
                <c:pt idx="7205">
                  <c:v>1</c:v>
                </c:pt>
                <c:pt idx="7206">
                  <c:v>1</c:v>
                </c:pt>
                <c:pt idx="7207">
                  <c:v>1</c:v>
                </c:pt>
                <c:pt idx="7208">
                  <c:v>1</c:v>
                </c:pt>
                <c:pt idx="7209">
                  <c:v>1</c:v>
                </c:pt>
                <c:pt idx="7210">
                  <c:v>5</c:v>
                </c:pt>
                <c:pt idx="7211">
                  <c:v>1</c:v>
                </c:pt>
                <c:pt idx="7212">
                  <c:v>1</c:v>
                </c:pt>
                <c:pt idx="7213">
                  <c:v>1</c:v>
                </c:pt>
                <c:pt idx="7214">
                  <c:v>4</c:v>
                </c:pt>
                <c:pt idx="7215">
                  <c:v>3</c:v>
                </c:pt>
                <c:pt idx="7216">
                  <c:v>1</c:v>
                </c:pt>
                <c:pt idx="7217">
                  <c:v>2</c:v>
                </c:pt>
                <c:pt idx="7218">
                  <c:v>1</c:v>
                </c:pt>
                <c:pt idx="7219">
                  <c:v>3</c:v>
                </c:pt>
                <c:pt idx="7220">
                  <c:v>1</c:v>
                </c:pt>
                <c:pt idx="7221">
                  <c:v>1</c:v>
                </c:pt>
                <c:pt idx="7222">
                  <c:v>2</c:v>
                </c:pt>
                <c:pt idx="7223">
                  <c:v>1</c:v>
                </c:pt>
                <c:pt idx="7224">
                  <c:v>1</c:v>
                </c:pt>
                <c:pt idx="7225">
                  <c:v>1</c:v>
                </c:pt>
                <c:pt idx="7226">
                  <c:v>1506</c:v>
                </c:pt>
                <c:pt idx="7227">
                  <c:v>1</c:v>
                </c:pt>
                <c:pt idx="7228">
                  <c:v>1</c:v>
                </c:pt>
                <c:pt idx="7229">
                  <c:v>12</c:v>
                </c:pt>
                <c:pt idx="7230">
                  <c:v>1</c:v>
                </c:pt>
                <c:pt idx="7231">
                  <c:v>1</c:v>
                </c:pt>
                <c:pt idx="7232">
                  <c:v>1</c:v>
                </c:pt>
                <c:pt idx="7233">
                  <c:v>1</c:v>
                </c:pt>
                <c:pt idx="7234">
                  <c:v>1</c:v>
                </c:pt>
                <c:pt idx="7235">
                  <c:v>1</c:v>
                </c:pt>
                <c:pt idx="7236">
                  <c:v>5</c:v>
                </c:pt>
                <c:pt idx="7237">
                  <c:v>1</c:v>
                </c:pt>
                <c:pt idx="7238">
                  <c:v>4</c:v>
                </c:pt>
                <c:pt idx="7239">
                  <c:v>1</c:v>
                </c:pt>
                <c:pt idx="7240">
                  <c:v>2</c:v>
                </c:pt>
                <c:pt idx="7241">
                  <c:v>2</c:v>
                </c:pt>
                <c:pt idx="7242">
                  <c:v>2</c:v>
                </c:pt>
                <c:pt idx="7243">
                  <c:v>1</c:v>
                </c:pt>
                <c:pt idx="7244">
                  <c:v>1</c:v>
                </c:pt>
                <c:pt idx="7245">
                  <c:v>1</c:v>
                </c:pt>
                <c:pt idx="7246">
                  <c:v>3</c:v>
                </c:pt>
                <c:pt idx="7247">
                  <c:v>1</c:v>
                </c:pt>
                <c:pt idx="7248">
                  <c:v>3</c:v>
                </c:pt>
                <c:pt idx="7249">
                  <c:v>1</c:v>
                </c:pt>
                <c:pt idx="7250">
                  <c:v>1</c:v>
                </c:pt>
                <c:pt idx="7251">
                  <c:v>1</c:v>
                </c:pt>
                <c:pt idx="7252">
                  <c:v>1</c:v>
                </c:pt>
                <c:pt idx="7253">
                  <c:v>4</c:v>
                </c:pt>
                <c:pt idx="7254">
                  <c:v>1</c:v>
                </c:pt>
                <c:pt idx="7255">
                  <c:v>9</c:v>
                </c:pt>
                <c:pt idx="7256">
                  <c:v>1</c:v>
                </c:pt>
                <c:pt idx="7257">
                  <c:v>1</c:v>
                </c:pt>
                <c:pt idx="7258">
                  <c:v>5</c:v>
                </c:pt>
                <c:pt idx="7259">
                  <c:v>6</c:v>
                </c:pt>
                <c:pt idx="7260">
                  <c:v>1</c:v>
                </c:pt>
                <c:pt idx="7261">
                  <c:v>1</c:v>
                </c:pt>
                <c:pt idx="7262">
                  <c:v>1</c:v>
                </c:pt>
                <c:pt idx="7263">
                  <c:v>9</c:v>
                </c:pt>
                <c:pt idx="7264">
                  <c:v>3</c:v>
                </c:pt>
                <c:pt idx="7265">
                  <c:v>1</c:v>
                </c:pt>
                <c:pt idx="7266">
                  <c:v>1</c:v>
                </c:pt>
                <c:pt idx="7267">
                  <c:v>1</c:v>
                </c:pt>
                <c:pt idx="7268">
                  <c:v>2</c:v>
                </c:pt>
                <c:pt idx="7269">
                  <c:v>1</c:v>
                </c:pt>
                <c:pt idx="7270">
                  <c:v>1</c:v>
                </c:pt>
                <c:pt idx="7271">
                  <c:v>5</c:v>
                </c:pt>
                <c:pt idx="7272">
                  <c:v>1</c:v>
                </c:pt>
                <c:pt idx="7273">
                  <c:v>1</c:v>
                </c:pt>
                <c:pt idx="7274">
                  <c:v>5</c:v>
                </c:pt>
                <c:pt idx="7275">
                  <c:v>4</c:v>
                </c:pt>
                <c:pt idx="7276">
                  <c:v>3</c:v>
                </c:pt>
                <c:pt idx="7277">
                  <c:v>7</c:v>
                </c:pt>
                <c:pt idx="7278">
                  <c:v>11</c:v>
                </c:pt>
                <c:pt idx="7279">
                  <c:v>3</c:v>
                </c:pt>
                <c:pt idx="7280">
                  <c:v>137</c:v>
                </c:pt>
                <c:pt idx="7281">
                  <c:v>1</c:v>
                </c:pt>
                <c:pt idx="7282">
                  <c:v>4</c:v>
                </c:pt>
                <c:pt idx="7283">
                  <c:v>1</c:v>
                </c:pt>
                <c:pt idx="7284">
                  <c:v>1</c:v>
                </c:pt>
                <c:pt idx="7285">
                  <c:v>2</c:v>
                </c:pt>
                <c:pt idx="7286">
                  <c:v>2</c:v>
                </c:pt>
                <c:pt idx="7287">
                  <c:v>1</c:v>
                </c:pt>
                <c:pt idx="7288">
                  <c:v>1</c:v>
                </c:pt>
                <c:pt idx="7289">
                  <c:v>1</c:v>
                </c:pt>
                <c:pt idx="7290">
                  <c:v>1</c:v>
                </c:pt>
                <c:pt idx="7291">
                  <c:v>2</c:v>
                </c:pt>
                <c:pt idx="7292">
                  <c:v>11</c:v>
                </c:pt>
                <c:pt idx="7293">
                  <c:v>2</c:v>
                </c:pt>
                <c:pt idx="7294">
                  <c:v>1</c:v>
                </c:pt>
                <c:pt idx="7295">
                  <c:v>1</c:v>
                </c:pt>
                <c:pt idx="7296">
                  <c:v>5</c:v>
                </c:pt>
                <c:pt idx="7297">
                  <c:v>2</c:v>
                </c:pt>
                <c:pt idx="7298">
                  <c:v>3</c:v>
                </c:pt>
                <c:pt idx="7299">
                  <c:v>2</c:v>
                </c:pt>
                <c:pt idx="7300">
                  <c:v>1</c:v>
                </c:pt>
                <c:pt idx="7301">
                  <c:v>1</c:v>
                </c:pt>
                <c:pt idx="7302">
                  <c:v>3</c:v>
                </c:pt>
                <c:pt idx="7303">
                  <c:v>1</c:v>
                </c:pt>
                <c:pt idx="7304">
                  <c:v>3</c:v>
                </c:pt>
                <c:pt idx="7305">
                  <c:v>1</c:v>
                </c:pt>
                <c:pt idx="7306">
                  <c:v>7</c:v>
                </c:pt>
                <c:pt idx="7307">
                  <c:v>1</c:v>
                </c:pt>
                <c:pt idx="7308">
                  <c:v>7</c:v>
                </c:pt>
                <c:pt idx="7309">
                  <c:v>6</c:v>
                </c:pt>
                <c:pt idx="7310">
                  <c:v>2</c:v>
                </c:pt>
                <c:pt idx="7311">
                  <c:v>1</c:v>
                </c:pt>
                <c:pt idx="7312">
                  <c:v>5</c:v>
                </c:pt>
                <c:pt idx="7313">
                  <c:v>1</c:v>
                </c:pt>
                <c:pt idx="7314">
                  <c:v>1</c:v>
                </c:pt>
                <c:pt idx="7315">
                  <c:v>1</c:v>
                </c:pt>
                <c:pt idx="7316">
                  <c:v>1</c:v>
                </c:pt>
                <c:pt idx="7317">
                  <c:v>1</c:v>
                </c:pt>
                <c:pt idx="7318">
                  <c:v>2</c:v>
                </c:pt>
                <c:pt idx="7319">
                  <c:v>1</c:v>
                </c:pt>
                <c:pt idx="7320">
                  <c:v>28</c:v>
                </c:pt>
                <c:pt idx="7321">
                  <c:v>3</c:v>
                </c:pt>
                <c:pt idx="7322">
                  <c:v>1</c:v>
                </c:pt>
                <c:pt idx="7323">
                  <c:v>2</c:v>
                </c:pt>
                <c:pt idx="7324">
                  <c:v>14</c:v>
                </c:pt>
                <c:pt idx="7325">
                  <c:v>15</c:v>
                </c:pt>
                <c:pt idx="7326">
                  <c:v>1</c:v>
                </c:pt>
                <c:pt idx="7327">
                  <c:v>1</c:v>
                </c:pt>
                <c:pt idx="7328">
                  <c:v>2</c:v>
                </c:pt>
                <c:pt idx="7329">
                  <c:v>1</c:v>
                </c:pt>
                <c:pt idx="7330">
                  <c:v>1</c:v>
                </c:pt>
                <c:pt idx="7331">
                  <c:v>4</c:v>
                </c:pt>
                <c:pt idx="7332">
                  <c:v>1</c:v>
                </c:pt>
                <c:pt idx="7333">
                  <c:v>1</c:v>
                </c:pt>
                <c:pt idx="7334">
                  <c:v>4</c:v>
                </c:pt>
                <c:pt idx="7335">
                  <c:v>14</c:v>
                </c:pt>
                <c:pt idx="7336">
                  <c:v>1</c:v>
                </c:pt>
                <c:pt idx="7337">
                  <c:v>6</c:v>
                </c:pt>
                <c:pt idx="7338">
                  <c:v>1</c:v>
                </c:pt>
                <c:pt idx="7339">
                  <c:v>1</c:v>
                </c:pt>
                <c:pt idx="7340">
                  <c:v>4</c:v>
                </c:pt>
                <c:pt idx="7341">
                  <c:v>1</c:v>
                </c:pt>
                <c:pt idx="7342">
                  <c:v>2</c:v>
                </c:pt>
                <c:pt idx="7343">
                  <c:v>1</c:v>
                </c:pt>
                <c:pt idx="7344">
                  <c:v>1</c:v>
                </c:pt>
                <c:pt idx="7345">
                  <c:v>1</c:v>
                </c:pt>
                <c:pt idx="7346">
                  <c:v>5</c:v>
                </c:pt>
                <c:pt idx="7347">
                  <c:v>1</c:v>
                </c:pt>
                <c:pt idx="7348">
                  <c:v>1</c:v>
                </c:pt>
                <c:pt idx="7349">
                  <c:v>1</c:v>
                </c:pt>
                <c:pt idx="7350">
                  <c:v>1</c:v>
                </c:pt>
                <c:pt idx="7351">
                  <c:v>7</c:v>
                </c:pt>
                <c:pt idx="7352">
                  <c:v>12</c:v>
                </c:pt>
                <c:pt idx="7353">
                  <c:v>1</c:v>
                </c:pt>
                <c:pt idx="7354">
                  <c:v>1</c:v>
                </c:pt>
                <c:pt idx="7355">
                  <c:v>14</c:v>
                </c:pt>
                <c:pt idx="7356">
                  <c:v>1</c:v>
                </c:pt>
                <c:pt idx="7357">
                  <c:v>1</c:v>
                </c:pt>
                <c:pt idx="7358">
                  <c:v>1</c:v>
                </c:pt>
                <c:pt idx="7359">
                  <c:v>1</c:v>
                </c:pt>
                <c:pt idx="7360">
                  <c:v>12</c:v>
                </c:pt>
                <c:pt idx="7361">
                  <c:v>1</c:v>
                </c:pt>
                <c:pt idx="7362">
                  <c:v>1</c:v>
                </c:pt>
                <c:pt idx="7363">
                  <c:v>2</c:v>
                </c:pt>
                <c:pt idx="7364">
                  <c:v>1</c:v>
                </c:pt>
                <c:pt idx="7365">
                  <c:v>1</c:v>
                </c:pt>
                <c:pt idx="7366">
                  <c:v>1</c:v>
                </c:pt>
                <c:pt idx="7367">
                  <c:v>15</c:v>
                </c:pt>
                <c:pt idx="7368">
                  <c:v>1</c:v>
                </c:pt>
                <c:pt idx="7369">
                  <c:v>3</c:v>
                </c:pt>
                <c:pt idx="7370">
                  <c:v>1</c:v>
                </c:pt>
                <c:pt idx="7371">
                  <c:v>4</c:v>
                </c:pt>
                <c:pt idx="7372">
                  <c:v>23</c:v>
                </c:pt>
                <c:pt idx="7373">
                  <c:v>2</c:v>
                </c:pt>
                <c:pt idx="7374">
                  <c:v>2</c:v>
                </c:pt>
                <c:pt idx="7375">
                  <c:v>1</c:v>
                </c:pt>
                <c:pt idx="7376">
                  <c:v>1</c:v>
                </c:pt>
                <c:pt idx="7377">
                  <c:v>1</c:v>
                </c:pt>
                <c:pt idx="7378">
                  <c:v>1</c:v>
                </c:pt>
                <c:pt idx="7379">
                  <c:v>9</c:v>
                </c:pt>
                <c:pt idx="7380">
                  <c:v>2</c:v>
                </c:pt>
                <c:pt idx="7381">
                  <c:v>1</c:v>
                </c:pt>
                <c:pt idx="7382">
                  <c:v>1</c:v>
                </c:pt>
                <c:pt idx="7383">
                  <c:v>1</c:v>
                </c:pt>
                <c:pt idx="7384">
                  <c:v>1</c:v>
                </c:pt>
                <c:pt idx="7385">
                  <c:v>1</c:v>
                </c:pt>
                <c:pt idx="7386">
                  <c:v>1</c:v>
                </c:pt>
                <c:pt idx="7387">
                  <c:v>2</c:v>
                </c:pt>
                <c:pt idx="7388">
                  <c:v>1</c:v>
                </c:pt>
                <c:pt idx="7389">
                  <c:v>1</c:v>
                </c:pt>
                <c:pt idx="7390">
                  <c:v>2</c:v>
                </c:pt>
                <c:pt idx="7391">
                  <c:v>1</c:v>
                </c:pt>
                <c:pt idx="7392">
                  <c:v>1</c:v>
                </c:pt>
                <c:pt idx="7393">
                  <c:v>2</c:v>
                </c:pt>
                <c:pt idx="7394">
                  <c:v>1</c:v>
                </c:pt>
                <c:pt idx="7395">
                  <c:v>1</c:v>
                </c:pt>
                <c:pt idx="7396">
                  <c:v>1</c:v>
                </c:pt>
                <c:pt idx="7397">
                  <c:v>1</c:v>
                </c:pt>
                <c:pt idx="7398">
                  <c:v>1</c:v>
                </c:pt>
                <c:pt idx="7399">
                  <c:v>2</c:v>
                </c:pt>
                <c:pt idx="7400">
                  <c:v>2</c:v>
                </c:pt>
                <c:pt idx="7401">
                  <c:v>4</c:v>
                </c:pt>
                <c:pt idx="7402">
                  <c:v>1</c:v>
                </c:pt>
                <c:pt idx="7403">
                  <c:v>1</c:v>
                </c:pt>
                <c:pt idx="7404">
                  <c:v>2</c:v>
                </c:pt>
                <c:pt idx="7405">
                  <c:v>1</c:v>
                </c:pt>
                <c:pt idx="7406">
                  <c:v>1</c:v>
                </c:pt>
                <c:pt idx="7407">
                  <c:v>2</c:v>
                </c:pt>
                <c:pt idx="7408">
                  <c:v>2</c:v>
                </c:pt>
                <c:pt idx="7409">
                  <c:v>1</c:v>
                </c:pt>
                <c:pt idx="7410">
                  <c:v>1</c:v>
                </c:pt>
                <c:pt idx="7411">
                  <c:v>1</c:v>
                </c:pt>
                <c:pt idx="7412">
                  <c:v>1</c:v>
                </c:pt>
                <c:pt idx="7413">
                  <c:v>1</c:v>
                </c:pt>
                <c:pt idx="7414">
                  <c:v>4</c:v>
                </c:pt>
                <c:pt idx="7415">
                  <c:v>1</c:v>
                </c:pt>
                <c:pt idx="7416">
                  <c:v>1</c:v>
                </c:pt>
                <c:pt idx="7417">
                  <c:v>4</c:v>
                </c:pt>
                <c:pt idx="7418">
                  <c:v>5</c:v>
                </c:pt>
                <c:pt idx="7419">
                  <c:v>1</c:v>
                </c:pt>
                <c:pt idx="7420">
                  <c:v>1</c:v>
                </c:pt>
                <c:pt idx="7421">
                  <c:v>2</c:v>
                </c:pt>
                <c:pt idx="7422">
                  <c:v>1</c:v>
                </c:pt>
                <c:pt idx="7423">
                  <c:v>1</c:v>
                </c:pt>
                <c:pt idx="7424">
                  <c:v>1</c:v>
                </c:pt>
                <c:pt idx="7425">
                  <c:v>2</c:v>
                </c:pt>
                <c:pt idx="7426">
                  <c:v>1</c:v>
                </c:pt>
                <c:pt idx="7427">
                  <c:v>1</c:v>
                </c:pt>
                <c:pt idx="7428">
                  <c:v>1</c:v>
                </c:pt>
                <c:pt idx="7429">
                  <c:v>1</c:v>
                </c:pt>
                <c:pt idx="7430">
                  <c:v>1</c:v>
                </c:pt>
                <c:pt idx="7431">
                  <c:v>3</c:v>
                </c:pt>
                <c:pt idx="7432">
                  <c:v>1</c:v>
                </c:pt>
                <c:pt idx="7433">
                  <c:v>1</c:v>
                </c:pt>
                <c:pt idx="7434">
                  <c:v>1</c:v>
                </c:pt>
                <c:pt idx="7435">
                  <c:v>6</c:v>
                </c:pt>
                <c:pt idx="7436">
                  <c:v>1</c:v>
                </c:pt>
                <c:pt idx="7437">
                  <c:v>1</c:v>
                </c:pt>
                <c:pt idx="7438">
                  <c:v>1</c:v>
                </c:pt>
                <c:pt idx="7439">
                  <c:v>1</c:v>
                </c:pt>
                <c:pt idx="7440">
                  <c:v>1</c:v>
                </c:pt>
                <c:pt idx="7441">
                  <c:v>2</c:v>
                </c:pt>
                <c:pt idx="7442">
                  <c:v>1</c:v>
                </c:pt>
                <c:pt idx="7443">
                  <c:v>2</c:v>
                </c:pt>
                <c:pt idx="7444">
                  <c:v>1326</c:v>
                </c:pt>
                <c:pt idx="7445">
                  <c:v>1</c:v>
                </c:pt>
                <c:pt idx="7446">
                  <c:v>1</c:v>
                </c:pt>
                <c:pt idx="7447">
                  <c:v>1</c:v>
                </c:pt>
                <c:pt idx="7448">
                  <c:v>1</c:v>
                </c:pt>
                <c:pt idx="7449">
                  <c:v>1</c:v>
                </c:pt>
                <c:pt idx="7450">
                  <c:v>1</c:v>
                </c:pt>
                <c:pt idx="7451">
                  <c:v>7</c:v>
                </c:pt>
                <c:pt idx="7452">
                  <c:v>1</c:v>
                </c:pt>
                <c:pt idx="7453">
                  <c:v>1</c:v>
                </c:pt>
                <c:pt idx="7454">
                  <c:v>1</c:v>
                </c:pt>
                <c:pt idx="7455">
                  <c:v>1</c:v>
                </c:pt>
                <c:pt idx="7456">
                  <c:v>16</c:v>
                </c:pt>
                <c:pt idx="7457">
                  <c:v>1</c:v>
                </c:pt>
                <c:pt idx="7458">
                  <c:v>1</c:v>
                </c:pt>
                <c:pt idx="7459">
                  <c:v>1</c:v>
                </c:pt>
                <c:pt idx="7460">
                  <c:v>1</c:v>
                </c:pt>
                <c:pt idx="7461">
                  <c:v>1</c:v>
                </c:pt>
                <c:pt idx="7462">
                  <c:v>2</c:v>
                </c:pt>
                <c:pt idx="7463">
                  <c:v>1</c:v>
                </c:pt>
                <c:pt idx="7464">
                  <c:v>1</c:v>
                </c:pt>
                <c:pt idx="7465">
                  <c:v>1</c:v>
                </c:pt>
                <c:pt idx="7466">
                  <c:v>1</c:v>
                </c:pt>
                <c:pt idx="7467">
                  <c:v>2</c:v>
                </c:pt>
                <c:pt idx="7468">
                  <c:v>1</c:v>
                </c:pt>
                <c:pt idx="7469">
                  <c:v>5</c:v>
                </c:pt>
                <c:pt idx="7470">
                  <c:v>4</c:v>
                </c:pt>
                <c:pt idx="7471">
                  <c:v>1</c:v>
                </c:pt>
                <c:pt idx="7472">
                  <c:v>1</c:v>
                </c:pt>
                <c:pt idx="7473">
                  <c:v>1</c:v>
                </c:pt>
                <c:pt idx="7474">
                  <c:v>1</c:v>
                </c:pt>
                <c:pt idx="7475">
                  <c:v>1</c:v>
                </c:pt>
                <c:pt idx="7476">
                  <c:v>1</c:v>
                </c:pt>
                <c:pt idx="7477">
                  <c:v>1</c:v>
                </c:pt>
                <c:pt idx="7478">
                  <c:v>4</c:v>
                </c:pt>
                <c:pt idx="7479">
                  <c:v>1</c:v>
                </c:pt>
                <c:pt idx="7480">
                  <c:v>1</c:v>
                </c:pt>
                <c:pt idx="7481">
                  <c:v>1</c:v>
                </c:pt>
                <c:pt idx="7482">
                  <c:v>1</c:v>
                </c:pt>
                <c:pt idx="7483">
                  <c:v>2</c:v>
                </c:pt>
                <c:pt idx="7484">
                  <c:v>11</c:v>
                </c:pt>
                <c:pt idx="7485">
                  <c:v>2</c:v>
                </c:pt>
                <c:pt idx="7486">
                  <c:v>1</c:v>
                </c:pt>
                <c:pt idx="7487">
                  <c:v>1</c:v>
                </c:pt>
                <c:pt idx="7488">
                  <c:v>1</c:v>
                </c:pt>
                <c:pt idx="7489">
                  <c:v>1</c:v>
                </c:pt>
                <c:pt idx="7490">
                  <c:v>1</c:v>
                </c:pt>
                <c:pt idx="7491">
                  <c:v>1</c:v>
                </c:pt>
                <c:pt idx="7492">
                  <c:v>1</c:v>
                </c:pt>
                <c:pt idx="7493">
                  <c:v>1</c:v>
                </c:pt>
                <c:pt idx="7494">
                  <c:v>1</c:v>
                </c:pt>
                <c:pt idx="7495">
                  <c:v>1</c:v>
                </c:pt>
                <c:pt idx="7496">
                  <c:v>37</c:v>
                </c:pt>
                <c:pt idx="7497">
                  <c:v>3</c:v>
                </c:pt>
                <c:pt idx="7498">
                  <c:v>4</c:v>
                </c:pt>
                <c:pt idx="7499">
                  <c:v>1</c:v>
                </c:pt>
                <c:pt idx="7500">
                  <c:v>1</c:v>
                </c:pt>
                <c:pt idx="7501">
                  <c:v>17</c:v>
                </c:pt>
                <c:pt idx="7502">
                  <c:v>1</c:v>
                </c:pt>
                <c:pt idx="7503">
                  <c:v>1</c:v>
                </c:pt>
                <c:pt idx="7504">
                  <c:v>1</c:v>
                </c:pt>
                <c:pt idx="7505">
                  <c:v>1</c:v>
                </c:pt>
                <c:pt idx="7506">
                  <c:v>3</c:v>
                </c:pt>
                <c:pt idx="7507">
                  <c:v>1</c:v>
                </c:pt>
                <c:pt idx="7508">
                  <c:v>1</c:v>
                </c:pt>
                <c:pt idx="7509">
                  <c:v>1</c:v>
                </c:pt>
                <c:pt idx="7510">
                  <c:v>16</c:v>
                </c:pt>
                <c:pt idx="7511">
                  <c:v>1</c:v>
                </c:pt>
                <c:pt idx="7512">
                  <c:v>1</c:v>
                </c:pt>
                <c:pt idx="7513">
                  <c:v>2</c:v>
                </c:pt>
                <c:pt idx="7514">
                  <c:v>1</c:v>
                </c:pt>
                <c:pt idx="7515">
                  <c:v>7</c:v>
                </c:pt>
                <c:pt idx="7516">
                  <c:v>9</c:v>
                </c:pt>
                <c:pt idx="7517">
                  <c:v>2</c:v>
                </c:pt>
                <c:pt idx="7518">
                  <c:v>3</c:v>
                </c:pt>
                <c:pt idx="7519">
                  <c:v>1</c:v>
                </c:pt>
                <c:pt idx="7520">
                  <c:v>1</c:v>
                </c:pt>
                <c:pt idx="7521">
                  <c:v>1</c:v>
                </c:pt>
                <c:pt idx="7522">
                  <c:v>1</c:v>
                </c:pt>
                <c:pt idx="7523">
                  <c:v>3</c:v>
                </c:pt>
                <c:pt idx="7524">
                  <c:v>1</c:v>
                </c:pt>
                <c:pt idx="7525">
                  <c:v>1</c:v>
                </c:pt>
                <c:pt idx="7526">
                  <c:v>1</c:v>
                </c:pt>
                <c:pt idx="7527">
                  <c:v>1</c:v>
                </c:pt>
                <c:pt idx="7528">
                  <c:v>1</c:v>
                </c:pt>
                <c:pt idx="7529">
                  <c:v>6</c:v>
                </c:pt>
                <c:pt idx="7530">
                  <c:v>1</c:v>
                </c:pt>
                <c:pt idx="7531">
                  <c:v>2</c:v>
                </c:pt>
                <c:pt idx="7532">
                  <c:v>1</c:v>
                </c:pt>
                <c:pt idx="7533">
                  <c:v>2</c:v>
                </c:pt>
                <c:pt idx="7534">
                  <c:v>1</c:v>
                </c:pt>
                <c:pt idx="7535">
                  <c:v>1</c:v>
                </c:pt>
                <c:pt idx="7536">
                  <c:v>2</c:v>
                </c:pt>
                <c:pt idx="7537">
                  <c:v>2</c:v>
                </c:pt>
                <c:pt idx="7538">
                  <c:v>3</c:v>
                </c:pt>
                <c:pt idx="7539">
                  <c:v>7</c:v>
                </c:pt>
                <c:pt idx="7540">
                  <c:v>1</c:v>
                </c:pt>
                <c:pt idx="7541">
                  <c:v>3</c:v>
                </c:pt>
                <c:pt idx="7542">
                  <c:v>1</c:v>
                </c:pt>
                <c:pt idx="7543">
                  <c:v>4</c:v>
                </c:pt>
                <c:pt idx="7544">
                  <c:v>1</c:v>
                </c:pt>
                <c:pt idx="7545">
                  <c:v>1</c:v>
                </c:pt>
                <c:pt idx="7546">
                  <c:v>1</c:v>
                </c:pt>
                <c:pt idx="7547">
                  <c:v>2</c:v>
                </c:pt>
                <c:pt idx="7548">
                  <c:v>1</c:v>
                </c:pt>
                <c:pt idx="7549">
                  <c:v>1</c:v>
                </c:pt>
                <c:pt idx="7550">
                  <c:v>1</c:v>
                </c:pt>
                <c:pt idx="7551">
                  <c:v>1</c:v>
                </c:pt>
                <c:pt idx="7552">
                  <c:v>1</c:v>
                </c:pt>
                <c:pt idx="7553">
                  <c:v>1</c:v>
                </c:pt>
                <c:pt idx="7554">
                  <c:v>4</c:v>
                </c:pt>
                <c:pt idx="7555">
                  <c:v>1</c:v>
                </c:pt>
                <c:pt idx="7556">
                  <c:v>1</c:v>
                </c:pt>
                <c:pt idx="7557">
                  <c:v>1</c:v>
                </c:pt>
                <c:pt idx="7558">
                  <c:v>11</c:v>
                </c:pt>
                <c:pt idx="7559">
                  <c:v>1</c:v>
                </c:pt>
                <c:pt idx="7560">
                  <c:v>2</c:v>
                </c:pt>
                <c:pt idx="7561">
                  <c:v>1</c:v>
                </c:pt>
                <c:pt idx="7562">
                  <c:v>1</c:v>
                </c:pt>
                <c:pt idx="7563">
                  <c:v>1</c:v>
                </c:pt>
                <c:pt idx="7564">
                  <c:v>1</c:v>
                </c:pt>
                <c:pt idx="7565">
                  <c:v>2</c:v>
                </c:pt>
                <c:pt idx="7566">
                  <c:v>1</c:v>
                </c:pt>
                <c:pt idx="7567">
                  <c:v>1</c:v>
                </c:pt>
                <c:pt idx="7568">
                  <c:v>1</c:v>
                </c:pt>
                <c:pt idx="7569">
                  <c:v>1</c:v>
                </c:pt>
                <c:pt idx="7570">
                  <c:v>1</c:v>
                </c:pt>
                <c:pt idx="7571">
                  <c:v>2</c:v>
                </c:pt>
                <c:pt idx="7572">
                  <c:v>2</c:v>
                </c:pt>
                <c:pt idx="7573">
                  <c:v>1</c:v>
                </c:pt>
                <c:pt idx="7574">
                  <c:v>1</c:v>
                </c:pt>
                <c:pt idx="7575">
                  <c:v>1</c:v>
                </c:pt>
                <c:pt idx="7576">
                  <c:v>1</c:v>
                </c:pt>
                <c:pt idx="7577">
                  <c:v>1</c:v>
                </c:pt>
                <c:pt idx="7578">
                  <c:v>1</c:v>
                </c:pt>
                <c:pt idx="7579">
                  <c:v>3</c:v>
                </c:pt>
                <c:pt idx="7580">
                  <c:v>1</c:v>
                </c:pt>
                <c:pt idx="7581">
                  <c:v>1</c:v>
                </c:pt>
                <c:pt idx="7582">
                  <c:v>1</c:v>
                </c:pt>
                <c:pt idx="7583">
                  <c:v>1</c:v>
                </c:pt>
                <c:pt idx="7584">
                  <c:v>1</c:v>
                </c:pt>
                <c:pt idx="7585">
                  <c:v>2</c:v>
                </c:pt>
                <c:pt idx="7586">
                  <c:v>1</c:v>
                </c:pt>
                <c:pt idx="7587">
                  <c:v>2</c:v>
                </c:pt>
                <c:pt idx="7588">
                  <c:v>1</c:v>
                </c:pt>
                <c:pt idx="7589">
                  <c:v>30</c:v>
                </c:pt>
                <c:pt idx="7590">
                  <c:v>1</c:v>
                </c:pt>
                <c:pt idx="7591">
                  <c:v>1</c:v>
                </c:pt>
                <c:pt idx="7592">
                  <c:v>1</c:v>
                </c:pt>
                <c:pt idx="7593">
                  <c:v>1</c:v>
                </c:pt>
                <c:pt idx="7594">
                  <c:v>1</c:v>
                </c:pt>
                <c:pt idx="7595">
                  <c:v>1</c:v>
                </c:pt>
                <c:pt idx="7596">
                  <c:v>1</c:v>
                </c:pt>
                <c:pt idx="7597">
                  <c:v>1</c:v>
                </c:pt>
                <c:pt idx="7598">
                  <c:v>1</c:v>
                </c:pt>
                <c:pt idx="7599">
                  <c:v>1</c:v>
                </c:pt>
                <c:pt idx="7600">
                  <c:v>1</c:v>
                </c:pt>
                <c:pt idx="7601">
                  <c:v>1</c:v>
                </c:pt>
                <c:pt idx="7602">
                  <c:v>1</c:v>
                </c:pt>
                <c:pt idx="7603">
                  <c:v>1</c:v>
                </c:pt>
                <c:pt idx="7604">
                  <c:v>1</c:v>
                </c:pt>
                <c:pt idx="7605">
                  <c:v>1</c:v>
                </c:pt>
                <c:pt idx="7606">
                  <c:v>1</c:v>
                </c:pt>
                <c:pt idx="7607">
                  <c:v>1</c:v>
                </c:pt>
                <c:pt idx="7608">
                  <c:v>1</c:v>
                </c:pt>
                <c:pt idx="7609">
                  <c:v>2</c:v>
                </c:pt>
                <c:pt idx="7610">
                  <c:v>2</c:v>
                </c:pt>
                <c:pt idx="7611">
                  <c:v>1</c:v>
                </c:pt>
                <c:pt idx="7612">
                  <c:v>1</c:v>
                </c:pt>
                <c:pt idx="7613">
                  <c:v>1</c:v>
                </c:pt>
                <c:pt idx="7614">
                  <c:v>1</c:v>
                </c:pt>
                <c:pt idx="7615">
                  <c:v>1</c:v>
                </c:pt>
                <c:pt idx="7616">
                  <c:v>5</c:v>
                </c:pt>
                <c:pt idx="7617">
                  <c:v>1</c:v>
                </c:pt>
                <c:pt idx="7618">
                  <c:v>1</c:v>
                </c:pt>
                <c:pt idx="7619">
                  <c:v>1</c:v>
                </c:pt>
                <c:pt idx="7620">
                  <c:v>1</c:v>
                </c:pt>
                <c:pt idx="7621">
                  <c:v>1</c:v>
                </c:pt>
                <c:pt idx="7622">
                  <c:v>1</c:v>
                </c:pt>
                <c:pt idx="7623">
                  <c:v>1</c:v>
                </c:pt>
                <c:pt idx="7624">
                  <c:v>1</c:v>
                </c:pt>
                <c:pt idx="7625">
                  <c:v>1</c:v>
                </c:pt>
                <c:pt idx="7626">
                  <c:v>27</c:v>
                </c:pt>
                <c:pt idx="7627">
                  <c:v>1</c:v>
                </c:pt>
                <c:pt idx="7628">
                  <c:v>1</c:v>
                </c:pt>
                <c:pt idx="7629">
                  <c:v>2</c:v>
                </c:pt>
                <c:pt idx="7630">
                  <c:v>1</c:v>
                </c:pt>
                <c:pt idx="7631">
                  <c:v>1</c:v>
                </c:pt>
                <c:pt idx="7632">
                  <c:v>2</c:v>
                </c:pt>
                <c:pt idx="7633">
                  <c:v>3</c:v>
                </c:pt>
                <c:pt idx="7634">
                  <c:v>1</c:v>
                </c:pt>
                <c:pt idx="7635">
                  <c:v>13</c:v>
                </c:pt>
                <c:pt idx="7636">
                  <c:v>1</c:v>
                </c:pt>
                <c:pt idx="7637">
                  <c:v>1</c:v>
                </c:pt>
                <c:pt idx="7638">
                  <c:v>1</c:v>
                </c:pt>
                <c:pt idx="7639">
                  <c:v>1</c:v>
                </c:pt>
                <c:pt idx="7640">
                  <c:v>2</c:v>
                </c:pt>
                <c:pt idx="7641">
                  <c:v>1</c:v>
                </c:pt>
                <c:pt idx="7642">
                  <c:v>1</c:v>
                </c:pt>
                <c:pt idx="7643">
                  <c:v>3</c:v>
                </c:pt>
                <c:pt idx="7644">
                  <c:v>2</c:v>
                </c:pt>
                <c:pt idx="7645">
                  <c:v>1</c:v>
                </c:pt>
                <c:pt idx="7646">
                  <c:v>1</c:v>
                </c:pt>
                <c:pt idx="7647">
                  <c:v>1</c:v>
                </c:pt>
                <c:pt idx="7648">
                  <c:v>6</c:v>
                </c:pt>
                <c:pt idx="7649">
                  <c:v>2</c:v>
                </c:pt>
                <c:pt idx="7650">
                  <c:v>1</c:v>
                </c:pt>
                <c:pt idx="7651">
                  <c:v>1</c:v>
                </c:pt>
                <c:pt idx="7652">
                  <c:v>1</c:v>
                </c:pt>
                <c:pt idx="7653">
                  <c:v>1</c:v>
                </c:pt>
                <c:pt idx="7654">
                  <c:v>1</c:v>
                </c:pt>
                <c:pt idx="7655">
                  <c:v>5</c:v>
                </c:pt>
                <c:pt idx="7656">
                  <c:v>1</c:v>
                </c:pt>
                <c:pt idx="7657">
                  <c:v>3</c:v>
                </c:pt>
                <c:pt idx="7658">
                  <c:v>2</c:v>
                </c:pt>
                <c:pt idx="7659">
                  <c:v>2</c:v>
                </c:pt>
                <c:pt idx="7660">
                  <c:v>1</c:v>
                </c:pt>
                <c:pt idx="7661">
                  <c:v>1</c:v>
                </c:pt>
                <c:pt idx="7662">
                  <c:v>1</c:v>
                </c:pt>
                <c:pt idx="7663">
                  <c:v>1</c:v>
                </c:pt>
                <c:pt idx="7664">
                  <c:v>1</c:v>
                </c:pt>
                <c:pt idx="7665">
                  <c:v>1</c:v>
                </c:pt>
                <c:pt idx="7666">
                  <c:v>1</c:v>
                </c:pt>
                <c:pt idx="7667">
                  <c:v>1</c:v>
                </c:pt>
                <c:pt idx="7668">
                  <c:v>1</c:v>
                </c:pt>
                <c:pt idx="7669">
                  <c:v>1</c:v>
                </c:pt>
                <c:pt idx="7670">
                  <c:v>1</c:v>
                </c:pt>
                <c:pt idx="7671">
                  <c:v>1</c:v>
                </c:pt>
                <c:pt idx="7672">
                  <c:v>1</c:v>
                </c:pt>
                <c:pt idx="7673">
                  <c:v>1</c:v>
                </c:pt>
                <c:pt idx="7674">
                  <c:v>1</c:v>
                </c:pt>
                <c:pt idx="7675">
                  <c:v>1</c:v>
                </c:pt>
                <c:pt idx="7676">
                  <c:v>2</c:v>
                </c:pt>
                <c:pt idx="7677">
                  <c:v>3</c:v>
                </c:pt>
                <c:pt idx="7678">
                  <c:v>1</c:v>
                </c:pt>
                <c:pt idx="7679">
                  <c:v>1</c:v>
                </c:pt>
                <c:pt idx="7680">
                  <c:v>1</c:v>
                </c:pt>
                <c:pt idx="7681">
                  <c:v>17</c:v>
                </c:pt>
                <c:pt idx="7682">
                  <c:v>2</c:v>
                </c:pt>
                <c:pt idx="7683">
                  <c:v>1</c:v>
                </c:pt>
                <c:pt idx="7684">
                  <c:v>1</c:v>
                </c:pt>
                <c:pt idx="7685">
                  <c:v>1</c:v>
                </c:pt>
                <c:pt idx="7686">
                  <c:v>1</c:v>
                </c:pt>
                <c:pt idx="7687">
                  <c:v>3</c:v>
                </c:pt>
                <c:pt idx="7688">
                  <c:v>2</c:v>
                </c:pt>
                <c:pt idx="7689">
                  <c:v>1</c:v>
                </c:pt>
                <c:pt idx="7690">
                  <c:v>1</c:v>
                </c:pt>
                <c:pt idx="7691">
                  <c:v>17</c:v>
                </c:pt>
                <c:pt idx="7692">
                  <c:v>1</c:v>
                </c:pt>
                <c:pt idx="7693">
                  <c:v>1</c:v>
                </c:pt>
                <c:pt idx="7694">
                  <c:v>1</c:v>
                </c:pt>
                <c:pt idx="7695">
                  <c:v>1</c:v>
                </c:pt>
                <c:pt idx="7696">
                  <c:v>1</c:v>
                </c:pt>
                <c:pt idx="7697">
                  <c:v>3</c:v>
                </c:pt>
                <c:pt idx="7698">
                  <c:v>1</c:v>
                </c:pt>
                <c:pt idx="7699">
                  <c:v>1</c:v>
                </c:pt>
                <c:pt idx="7700">
                  <c:v>1</c:v>
                </c:pt>
                <c:pt idx="7701">
                  <c:v>1</c:v>
                </c:pt>
                <c:pt idx="7702">
                  <c:v>1</c:v>
                </c:pt>
                <c:pt idx="7703">
                  <c:v>2</c:v>
                </c:pt>
                <c:pt idx="7704">
                  <c:v>5</c:v>
                </c:pt>
                <c:pt idx="7705">
                  <c:v>1</c:v>
                </c:pt>
                <c:pt idx="7706">
                  <c:v>1</c:v>
                </c:pt>
                <c:pt idx="7707">
                  <c:v>4</c:v>
                </c:pt>
                <c:pt idx="7708">
                  <c:v>7</c:v>
                </c:pt>
                <c:pt idx="7709">
                  <c:v>1</c:v>
                </c:pt>
                <c:pt idx="7710">
                  <c:v>1</c:v>
                </c:pt>
                <c:pt idx="7711">
                  <c:v>1</c:v>
                </c:pt>
                <c:pt idx="7712">
                  <c:v>2</c:v>
                </c:pt>
                <c:pt idx="7713">
                  <c:v>1</c:v>
                </c:pt>
                <c:pt idx="7714">
                  <c:v>1</c:v>
                </c:pt>
                <c:pt idx="7715">
                  <c:v>1</c:v>
                </c:pt>
                <c:pt idx="7716">
                  <c:v>1</c:v>
                </c:pt>
                <c:pt idx="7717">
                  <c:v>1</c:v>
                </c:pt>
                <c:pt idx="7718">
                  <c:v>4</c:v>
                </c:pt>
                <c:pt idx="7719">
                  <c:v>1</c:v>
                </c:pt>
                <c:pt idx="7720">
                  <c:v>1</c:v>
                </c:pt>
                <c:pt idx="7721">
                  <c:v>3</c:v>
                </c:pt>
                <c:pt idx="7722">
                  <c:v>4</c:v>
                </c:pt>
                <c:pt idx="7723">
                  <c:v>1</c:v>
                </c:pt>
                <c:pt idx="7724">
                  <c:v>1</c:v>
                </c:pt>
                <c:pt idx="7725">
                  <c:v>6</c:v>
                </c:pt>
                <c:pt idx="7726">
                  <c:v>1</c:v>
                </c:pt>
                <c:pt idx="7727">
                  <c:v>1</c:v>
                </c:pt>
                <c:pt idx="7728">
                  <c:v>1</c:v>
                </c:pt>
                <c:pt idx="7729">
                  <c:v>1</c:v>
                </c:pt>
                <c:pt idx="7730">
                  <c:v>1</c:v>
                </c:pt>
                <c:pt idx="7731">
                  <c:v>1</c:v>
                </c:pt>
                <c:pt idx="7732">
                  <c:v>1</c:v>
                </c:pt>
                <c:pt idx="7733">
                  <c:v>1</c:v>
                </c:pt>
                <c:pt idx="7734">
                  <c:v>1</c:v>
                </c:pt>
                <c:pt idx="7735">
                  <c:v>1</c:v>
                </c:pt>
                <c:pt idx="7736">
                  <c:v>1</c:v>
                </c:pt>
                <c:pt idx="7737">
                  <c:v>1</c:v>
                </c:pt>
                <c:pt idx="7738">
                  <c:v>3</c:v>
                </c:pt>
                <c:pt idx="7739">
                  <c:v>5</c:v>
                </c:pt>
                <c:pt idx="7740">
                  <c:v>1</c:v>
                </c:pt>
                <c:pt idx="7741">
                  <c:v>1</c:v>
                </c:pt>
                <c:pt idx="7742">
                  <c:v>1</c:v>
                </c:pt>
                <c:pt idx="7743">
                  <c:v>6</c:v>
                </c:pt>
                <c:pt idx="7744">
                  <c:v>1</c:v>
                </c:pt>
                <c:pt idx="7745">
                  <c:v>3</c:v>
                </c:pt>
                <c:pt idx="7746">
                  <c:v>1</c:v>
                </c:pt>
                <c:pt idx="7747">
                  <c:v>1</c:v>
                </c:pt>
                <c:pt idx="7748">
                  <c:v>1</c:v>
                </c:pt>
                <c:pt idx="7749">
                  <c:v>1</c:v>
                </c:pt>
                <c:pt idx="7750">
                  <c:v>1</c:v>
                </c:pt>
                <c:pt idx="7751">
                  <c:v>1</c:v>
                </c:pt>
                <c:pt idx="7752">
                  <c:v>1</c:v>
                </c:pt>
                <c:pt idx="7753">
                  <c:v>1</c:v>
                </c:pt>
                <c:pt idx="7754">
                  <c:v>1</c:v>
                </c:pt>
                <c:pt idx="7755">
                  <c:v>2</c:v>
                </c:pt>
                <c:pt idx="7756">
                  <c:v>1</c:v>
                </c:pt>
                <c:pt idx="7757">
                  <c:v>1</c:v>
                </c:pt>
                <c:pt idx="7758">
                  <c:v>1</c:v>
                </c:pt>
                <c:pt idx="7759">
                  <c:v>2</c:v>
                </c:pt>
                <c:pt idx="7760">
                  <c:v>1</c:v>
                </c:pt>
                <c:pt idx="7761">
                  <c:v>1</c:v>
                </c:pt>
                <c:pt idx="7762">
                  <c:v>1</c:v>
                </c:pt>
                <c:pt idx="7763">
                  <c:v>1</c:v>
                </c:pt>
                <c:pt idx="7764">
                  <c:v>1</c:v>
                </c:pt>
                <c:pt idx="7765">
                  <c:v>1</c:v>
                </c:pt>
                <c:pt idx="7766">
                  <c:v>1</c:v>
                </c:pt>
                <c:pt idx="7767">
                  <c:v>1</c:v>
                </c:pt>
                <c:pt idx="7768">
                  <c:v>1</c:v>
                </c:pt>
                <c:pt idx="7769">
                  <c:v>1</c:v>
                </c:pt>
                <c:pt idx="7770">
                  <c:v>1</c:v>
                </c:pt>
                <c:pt idx="7771">
                  <c:v>1</c:v>
                </c:pt>
                <c:pt idx="7772">
                  <c:v>1</c:v>
                </c:pt>
                <c:pt idx="7773">
                  <c:v>1</c:v>
                </c:pt>
                <c:pt idx="7774">
                  <c:v>1</c:v>
                </c:pt>
                <c:pt idx="7775">
                  <c:v>1</c:v>
                </c:pt>
                <c:pt idx="7776">
                  <c:v>1</c:v>
                </c:pt>
                <c:pt idx="7777">
                  <c:v>4</c:v>
                </c:pt>
                <c:pt idx="7778">
                  <c:v>1</c:v>
                </c:pt>
                <c:pt idx="7779">
                  <c:v>1</c:v>
                </c:pt>
                <c:pt idx="7780">
                  <c:v>1</c:v>
                </c:pt>
                <c:pt idx="7781">
                  <c:v>1</c:v>
                </c:pt>
                <c:pt idx="7782">
                  <c:v>2</c:v>
                </c:pt>
                <c:pt idx="7783">
                  <c:v>1</c:v>
                </c:pt>
                <c:pt idx="7784">
                  <c:v>1</c:v>
                </c:pt>
                <c:pt idx="7785">
                  <c:v>1</c:v>
                </c:pt>
                <c:pt idx="7786">
                  <c:v>2</c:v>
                </c:pt>
                <c:pt idx="7787">
                  <c:v>2</c:v>
                </c:pt>
                <c:pt idx="7788">
                  <c:v>1</c:v>
                </c:pt>
                <c:pt idx="7789">
                  <c:v>1</c:v>
                </c:pt>
                <c:pt idx="7790">
                  <c:v>1</c:v>
                </c:pt>
                <c:pt idx="7791">
                  <c:v>2</c:v>
                </c:pt>
                <c:pt idx="7792">
                  <c:v>1</c:v>
                </c:pt>
                <c:pt idx="7793">
                  <c:v>3</c:v>
                </c:pt>
                <c:pt idx="7794">
                  <c:v>2</c:v>
                </c:pt>
                <c:pt idx="7795">
                  <c:v>1</c:v>
                </c:pt>
                <c:pt idx="7796">
                  <c:v>1</c:v>
                </c:pt>
                <c:pt idx="7797">
                  <c:v>2</c:v>
                </c:pt>
                <c:pt idx="7798">
                  <c:v>1</c:v>
                </c:pt>
                <c:pt idx="7799">
                  <c:v>1</c:v>
                </c:pt>
                <c:pt idx="7800">
                  <c:v>1</c:v>
                </c:pt>
                <c:pt idx="7801">
                  <c:v>1</c:v>
                </c:pt>
                <c:pt idx="7802">
                  <c:v>1</c:v>
                </c:pt>
                <c:pt idx="7803">
                  <c:v>2</c:v>
                </c:pt>
                <c:pt idx="7804">
                  <c:v>1</c:v>
                </c:pt>
                <c:pt idx="7805">
                  <c:v>2</c:v>
                </c:pt>
                <c:pt idx="7806">
                  <c:v>1</c:v>
                </c:pt>
                <c:pt idx="7807">
                  <c:v>1</c:v>
                </c:pt>
                <c:pt idx="7808">
                  <c:v>1</c:v>
                </c:pt>
                <c:pt idx="7809">
                  <c:v>1</c:v>
                </c:pt>
                <c:pt idx="7810">
                  <c:v>4</c:v>
                </c:pt>
                <c:pt idx="7811">
                  <c:v>1</c:v>
                </c:pt>
                <c:pt idx="7812">
                  <c:v>2</c:v>
                </c:pt>
                <c:pt idx="7813">
                  <c:v>10</c:v>
                </c:pt>
                <c:pt idx="7814">
                  <c:v>2</c:v>
                </c:pt>
                <c:pt idx="7815">
                  <c:v>1</c:v>
                </c:pt>
                <c:pt idx="7816">
                  <c:v>1</c:v>
                </c:pt>
                <c:pt idx="7817">
                  <c:v>2</c:v>
                </c:pt>
                <c:pt idx="7818">
                  <c:v>1</c:v>
                </c:pt>
                <c:pt idx="7819">
                  <c:v>1</c:v>
                </c:pt>
                <c:pt idx="7820">
                  <c:v>1</c:v>
                </c:pt>
                <c:pt idx="7821">
                  <c:v>1</c:v>
                </c:pt>
                <c:pt idx="7822">
                  <c:v>1</c:v>
                </c:pt>
                <c:pt idx="7823">
                  <c:v>3</c:v>
                </c:pt>
                <c:pt idx="7824">
                  <c:v>1</c:v>
                </c:pt>
                <c:pt idx="7825">
                  <c:v>1</c:v>
                </c:pt>
                <c:pt idx="7826">
                  <c:v>4</c:v>
                </c:pt>
                <c:pt idx="7827">
                  <c:v>2</c:v>
                </c:pt>
                <c:pt idx="7828">
                  <c:v>1</c:v>
                </c:pt>
                <c:pt idx="7829">
                  <c:v>1</c:v>
                </c:pt>
                <c:pt idx="7830">
                  <c:v>4</c:v>
                </c:pt>
                <c:pt idx="7831">
                  <c:v>1</c:v>
                </c:pt>
                <c:pt idx="7832">
                  <c:v>636</c:v>
                </c:pt>
                <c:pt idx="7833">
                  <c:v>1</c:v>
                </c:pt>
                <c:pt idx="7834">
                  <c:v>1</c:v>
                </c:pt>
                <c:pt idx="7835">
                  <c:v>1</c:v>
                </c:pt>
                <c:pt idx="7836">
                  <c:v>1</c:v>
                </c:pt>
                <c:pt idx="7837">
                  <c:v>33</c:v>
                </c:pt>
                <c:pt idx="7838">
                  <c:v>3</c:v>
                </c:pt>
                <c:pt idx="7839">
                  <c:v>1</c:v>
                </c:pt>
                <c:pt idx="7840">
                  <c:v>1</c:v>
                </c:pt>
                <c:pt idx="7841">
                  <c:v>1</c:v>
                </c:pt>
                <c:pt idx="7842">
                  <c:v>1</c:v>
                </c:pt>
                <c:pt idx="7843">
                  <c:v>1</c:v>
                </c:pt>
                <c:pt idx="7844">
                  <c:v>1</c:v>
                </c:pt>
                <c:pt idx="7845">
                  <c:v>1</c:v>
                </c:pt>
                <c:pt idx="7846">
                  <c:v>1</c:v>
                </c:pt>
                <c:pt idx="7847">
                  <c:v>1</c:v>
                </c:pt>
                <c:pt idx="7848">
                  <c:v>1</c:v>
                </c:pt>
                <c:pt idx="7849">
                  <c:v>1</c:v>
                </c:pt>
                <c:pt idx="7850">
                  <c:v>1</c:v>
                </c:pt>
                <c:pt idx="7851">
                  <c:v>1</c:v>
                </c:pt>
                <c:pt idx="7852">
                  <c:v>1</c:v>
                </c:pt>
                <c:pt idx="7853">
                  <c:v>1</c:v>
                </c:pt>
                <c:pt idx="7854">
                  <c:v>1</c:v>
                </c:pt>
                <c:pt idx="7855">
                  <c:v>3</c:v>
                </c:pt>
                <c:pt idx="7856">
                  <c:v>1</c:v>
                </c:pt>
                <c:pt idx="7857">
                  <c:v>2</c:v>
                </c:pt>
                <c:pt idx="7858">
                  <c:v>2</c:v>
                </c:pt>
                <c:pt idx="7859">
                  <c:v>1</c:v>
                </c:pt>
                <c:pt idx="7860">
                  <c:v>1</c:v>
                </c:pt>
                <c:pt idx="7861">
                  <c:v>1</c:v>
                </c:pt>
                <c:pt idx="7862">
                  <c:v>1</c:v>
                </c:pt>
                <c:pt idx="7863">
                  <c:v>6</c:v>
                </c:pt>
                <c:pt idx="7864">
                  <c:v>1</c:v>
                </c:pt>
                <c:pt idx="7865">
                  <c:v>2</c:v>
                </c:pt>
                <c:pt idx="7866">
                  <c:v>1</c:v>
                </c:pt>
                <c:pt idx="7867">
                  <c:v>2</c:v>
                </c:pt>
                <c:pt idx="7868">
                  <c:v>1</c:v>
                </c:pt>
                <c:pt idx="7869">
                  <c:v>1</c:v>
                </c:pt>
                <c:pt idx="7870">
                  <c:v>1</c:v>
                </c:pt>
                <c:pt idx="7871">
                  <c:v>1</c:v>
                </c:pt>
                <c:pt idx="7872">
                  <c:v>2</c:v>
                </c:pt>
                <c:pt idx="7873">
                  <c:v>1</c:v>
                </c:pt>
                <c:pt idx="7874">
                  <c:v>1</c:v>
                </c:pt>
                <c:pt idx="7875">
                  <c:v>2</c:v>
                </c:pt>
                <c:pt idx="7876">
                  <c:v>1</c:v>
                </c:pt>
                <c:pt idx="7877">
                  <c:v>1</c:v>
                </c:pt>
                <c:pt idx="7878">
                  <c:v>2</c:v>
                </c:pt>
                <c:pt idx="7879">
                  <c:v>1</c:v>
                </c:pt>
                <c:pt idx="7880">
                  <c:v>5</c:v>
                </c:pt>
                <c:pt idx="7881">
                  <c:v>7</c:v>
                </c:pt>
                <c:pt idx="7882">
                  <c:v>1</c:v>
                </c:pt>
                <c:pt idx="7883">
                  <c:v>1</c:v>
                </c:pt>
                <c:pt idx="7884">
                  <c:v>1</c:v>
                </c:pt>
                <c:pt idx="7885">
                  <c:v>2</c:v>
                </c:pt>
                <c:pt idx="7886">
                  <c:v>1</c:v>
                </c:pt>
                <c:pt idx="7887">
                  <c:v>1</c:v>
                </c:pt>
                <c:pt idx="7888">
                  <c:v>1</c:v>
                </c:pt>
                <c:pt idx="7889">
                  <c:v>2</c:v>
                </c:pt>
                <c:pt idx="7890">
                  <c:v>1</c:v>
                </c:pt>
                <c:pt idx="7891">
                  <c:v>4</c:v>
                </c:pt>
                <c:pt idx="7892">
                  <c:v>4</c:v>
                </c:pt>
                <c:pt idx="7893">
                  <c:v>1</c:v>
                </c:pt>
                <c:pt idx="7894">
                  <c:v>1</c:v>
                </c:pt>
                <c:pt idx="789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5B-4375-8D9E-B14172796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581839"/>
        <c:axId val="1640583759"/>
      </c:scatterChart>
      <c:valAx>
        <c:axId val="164058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40583759"/>
        <c:crosses val="autoZero"/>
        <c:crossBetween val="midCat"/>
      </c:valAx>
      <c:valAx>
        <c:axId val="164058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40581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'Análisis Categórico'!$G$65</c:f>
              <c:strCache>
                <c:ptCount val="1"/>
                <c:pt idx="0">
                  <c:v>% sobre el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55-4BB4-A770-43E6A67FEF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55-4BB4-A770-43E6A67FEF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55-4BB4-A770-43E6A67FEF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55-4BB4-A770-43E6A67FEF2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55-4BB4-A770-43E6A67FEF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'Análisis Categórico'!$E$66:$E$70</c:f>
              <c:strCache>
                <c:ptCount val="5"/>
                <c:pt idx="0">
                  <c:v>a few days or more</c:v>
                </c:pt>
                <c:pt idx="1">
                  <c:v>N/A</c:v>
                </c:pt>
                <c:pt idx="2">
                  <c:v>within a day</c:v>
                </c:pt>
                <c:pt idx="3">
                  <c:v>within a few hours</c:v>
                </c:pt>
                <c:pt idx="4">
                  <c:v>within an hour</c:v>
                </c:pt>
              </c:strCache>
            </c:strRef>
          </c:cat>
          <c:val>
            <c:numRef>
              <c:f>'Análisis Categórico'!$G$66:$G$70</c:f>
              <c:numCache>
                <c:formatCode>0.00%</c:formatCode>
                <c:ptCount val="5"/>
                <c:pt idx="0">
                  <c:v>5.6990881458966566E-2</c:v>
                </c:pt>
                <c:pt idx="1">
                  <c:v>0.11436170212765957</c:v>
                </c:pt>
                <c:pt idx="2">
                  <c:v>6.8768996960486328E-2</c:v>
                </c:pt>
                <c:pt idx="3">
                  <c:v>0.13437183383991894</c:v>
                </c:pt>
                <c:pt idx="4">
                  <c:v>0.62550658561296857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A-4D64-BB95-B4A6DA345F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Categórico'!$F$65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'Análisis Categórico'!$E$66:$E$70</c:f>
              <c:strCache>
                <c:ptCount val="5"/>
                <c:pt idx="0">
                  <c:v>a few days or more</c:v>
                </c:pt>
                <c:pt idx="1">
                  <c:v>N/A</c:v>
                </c:pt>
                <c:pt idx="2">
                  <c:v>within a day</c:v>
                </c:pt>
                <c:pt idx="3">
                  <c:v>within a few hours</c:v>
                </c:pt>
                <c:pt idx="4">
                  <c:v>within an hour</c:v>
                </c:pt>
              </c:strCache>
            </c:strRef>
          </c:cat>
          <c:val>
            <c:numRef>
              <c:f>'Análisis Categórico'!$F$66:$F$70</c:f>
              <c:numCache>
                <c:formatCode>#,##0</c:formatCode>
                <c:ptCount val="5"/>
                <c:pt idx="0">
                  <c:v>450</c:v>
                </c:pt>
                <c:pt idx="1">
                  <c:v>903</c:v>
                </c:pt>
                <c:pt idx="2">
                  <c:v>543</c:v>
                </c:pt>
                <c:pt idx="3">
                  <c:v>1061</c:v>
                </c:pt>
                <c:pt idx="4">
                  <c:v>4939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AA-4938-B1EC-B67176CB9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06143"/>
        <c:axId val="8104063"/>
      </c:barChart>
      <c:catAx>
        <c:axId val="810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04063"/>
        <c:crosses val="autoZero"/>
        <c:auto val="1"/>
        <c:lblAlgn val="ctr"/>
        <c:lblOffset val="100"/>
        <c:noMultiLvlLbl val="0"/>
      </c:catAx>
      <c:valAx>
        <c:axId val="810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06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Categórico'!$F$11</c:f>
              <c:strCache>
                <c:ptCount val="1"/>
                <c:pt idx="0">
                  <c:v>Cuenta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'Análisis Categórico'!$E$12:$E$58</c:f>
              <c:strCache>
                <c:ptCount val="47"/>
                <c:pt idx="0">
                  <c:v>Argentina</c:v>
                </c:pt>
                <c:pt idx="1">
                  <c:v>Australia</c:v>
                </c:pt>
                <c:pt idx="2">
                  <c:v>Austria</c:v>
                </c:pt>
                <c:pt idx="3">
                  <c:v>Belgium</c:v>
                </c:pt>
                <c:pt idx="4">
                  <c:v>Brazil</c:v>
                </c:pt>
                <c:pt idx="5">
                  <c:v>Chile</c:v>
                </c:pt>
                <c:pt idx="6">
                  <c:v>Colombia</c:v>
                </c:pt>
                <c:pt idx="7">
                  <c:v>Cuba</c:v>
                </c:pt>
                <c:pt idx="8">
                  <c:v>Denmark</c:v>
                </c:pt>
                <c:pt idx="9">
                  <c:v>Djibouti</c:v>
                </c:pt>
                <c:pt idx="10">
                  <c:v>Dominican Republic</c:v>
                </c:pt>
                <c:pt idx="11">
                  <c:v>Ecuador</c:v>
                </c:pt>
                <c:pt idx="12">
                  <c:v>France</c:v>
                </c:pt>
                <c:pt idx="13">
                  <c:v>Germany</c:v>
                </c:pt>
                <c:pt idx="14">
                  <c:v>Greece</c:v>
                </c:pt>
                <c:pt idx="15">
                  <c:v>Honduras</c:v>
                </c:pt>
                <c:pt idx="16">
                  <c:v>Hong Kong</c:v>
                </c:pt>
                <c:pt idx="17">
                  <c:v>Indonesia</c:v>
                </c:pt>
                <c:pt idx="18">
                  <c:v>Ireland</c:v>
                </c:pt>
                <c:pt idx="19">
                  <c:v>Israel</c:v>
                </c:pt>
                <c:pt idx="20">
                  <c:v>Italy</c:v>
                </c:pt>
                <c:pt idx="21">
                  <c:v>Japan</c:v>
                </c:pt>
                <c:pt idx="22">
                  <c:v>Lebanon</c:v>
                </c:pt>
                <c:pt idx="23">
                  <c:v>Lithuania</c:v>
                </c:pt>
                <c:pt idx="24">
                  <c:v>Luxembourg</c:v>
                </c:pt>
                <c:pt idx="25">
                  <c:v>Macau</c:v>
                </c:pt>
                <c:pt idx="26">
                  <c:v>Maldives</c:v>
                </c:pt>
                <c:pt idx="27">
                  <c:v>Mexico</c:v>
                </c:pt>
                <c:pt idx="28">
                  <c:v>Monaco</c:v>
                </c:pt>
                <c:pt idx="29">
                  <c:v>Morocco</c:v>
                </c:pt>
                <c:pt idx="30">
                  <c:v>Netherlands</c:v>
                </c:pt>
                <c:pt idx="31">
                  <c:v>New Zealand</c:v>
                </c:pt>
                <c:pt idx="32">
                  <c:v>Norway</c:v>
                </c:pt>
                <c:pt idx="33">
                  <c:v>Panama</c:v>
                </c:pt>
                <c:pt idx="34">
                  <c:v>Peru</c:v>
                </c:pt>
                <c:pt idx="35">
                  <c:v>Philippines</c:v>
                </c:pt>
                <c:pt idx="36">
                  <c:v>Portugal</c:v>
                </c:pt>
                <c:pt idx="37">
                  <c:v>Puerto Rico</c:v>
                </c:pt>
                <c:pt idx="38">
                  <c:v>Qatar</c:v>
                </c:pt>
                <c:pt idx="39">
                  <c:v>Spain</c:v>
                </c:pt>
                <c:pt idx="40">
                  <c:v>St. Barthélemy</c:v>
                </c:pt>
                <c:pt idx="41">
                  <c:v>Switzerland</c:v>
                </c:pt>
                <c:pt idx="42">
                  <c:v>United Arab Emirates</c:v>
                </c:pt>
                <c:pt idx="43">
                  <c:v>United Kingdom</c:v>
                </c:pt>
                <c:pt idx="44">
                  <c:v>United States</c:v>
                </c:pt>
                <c:pt idx="45">
                  <c:v>Unknown</c:v>
                </c:pt>
                <c:pt idx="46">
                  <c:v>Venezuela</c:v>
                </c:pt>
              </c:strCache>
            </c:strRef>
          </c:cat>
          <c:val>
            <c:numRef>
              <c:f>'Análisis Categórico'!$F$12:$F$58</c:f>
              <c:numCache>
                <c:formatCode>#,##0</c:formatCode>
                <c:ptCount val="47"/>
                <c:pt idx="0">
                  <c:v>20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17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24</c:v>
                </c:pt>
                <c:pt idx="13">
                  <c:v>16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16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18</c:v>
                </c:pt>
                <c:pt idx="28">
                  <c:v>1</c:v>
                </c:pt>
                <c:pt idx="29">
                  <c:v>1</c:v>
                </c:pt>
                <c:pt idx="30">
                  <c:v>5</c:v>
                </c:pt>
                <c:pt idx="31">
                  <c:v>2</c:v>
                </c:pt>
                <c:pt idx="32">
                  <c:v>3</c:v>
                </c:pt>
                <c:pt idx="33">
                  <c:v>1</c:v>
                </c:pt>
                <c:pt idx="34">
                  <c:v>7</c:v>
                </c:pt>
                <c:pt idx="35">
                  <c:v>2</c:v>
                </c:pt>
                <c:pt idx="36">
                  <c:v>13</c:v>
                </c:pt>
                <c:pt idx="37">
                  <c:v>1</c:v>
                </c:pt>
                <c:pt idx="38">
                  <c:v>1</c:v>
                </c:pt>
                <c:pt idx="39">
                  <c:v>5254</c:v>
                </c:pt>
                <c:pt idx="40">
                  <c:v>1</c:v>
                </c:pt>
                <c:pt idx="41">
                  <c:v>9</c:v>
                </c:pt>
                <c:pt idx="42">
                  <c:v>2</c:v>
                </c:pt>
                <c:pt idx="43">
                  <c:v>40</c:v>
                </c:pt>
                <c:pt idx="44">
                  <c:v>56</c:v>
                </c:pt>
                <c:pt idx="45">
                  <c:v>2344</c:v>
                </c:pt>
                <c:pt idx="4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7-488F-ABD5-971871BBED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4842768"/>
        <c:axId val="2004844016"/>
      </c:barChart>
      <c:catAx>
        <c:axId val="200484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04844016"/>
        <c:crosses val="autoZero"/>
        <c:auto val="1"/>
        <c:lblAlgn val="ctr"/>
        <c:lblOffset val="100"/>
        <c:noMultiLvlLbl val="0"/>
      </c:catAx>
      <c:valAx>
        <c:axId val="200484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0484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Superhost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DE-4903-8938-CFDD7D6357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DE-4903-8938-CFDD7D6357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DE-4903-8938-CFDD7D6357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'Análisis Categórico'!$E$79:$E$81</c:f>
              <c:strCache>
                <c:ptCount val="3"/>
                <c:pt idx="0">
                  <c:v>False</c:v>
                </c:pt>
                <c:pt idx="1">
                  <c:v>True</c:v>
                </c:pt>
                <c:pt idx="2">
                  <c:v>Unknown</c:v>
                </c:pt>
              </c:strCache>
            </c:strRef>
          </c:cat>
          <c:val>
            <c:numRef>
              <c:f>'Análisis Categórico'!$G$79:$G$81</c:f>
              <c:numCache>
                <c:formatCode>0.00%</c:formatCode>
                <c:ptCount val="3"/>
                <c:pt idx="0">
                  <c:v>0.6371580547112462</c:v>
                </c:pt>
                <c:pt idx="1">
                  <c:v>0.33675278622087135</c:v>
                </c:pt>
                <c:pt idx="2">
                  <c:v>2.6089159067882471E-2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D-49E9-B108-85F4A55DC0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[Airbnb_Madrid_Analisis_Hosts.xlsx]Análisis Categórico!TablaDinámica9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Verification Means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Categórico'!$C$90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'Análisis Categórico'!$B$91:$B$97</c:f>
              <c:strCache>
                <c:ptCount val="6"/>
                <c:pt idx="0">
                  <c:v>email</c:v>
                </c:pt>
                <c:pt idx="1">
                  <c:v>email, phone</c:v>
                </c:pt>
                <c:pt idx="2">
                  <c:v>email, phone, work_email</c:v>
                </c:pt>
                <c:pt idx="3">
                  <c:v>no verifications</c:v>
                </c:pt>
                <c:pt idx="4">
                  <c:v>phone</c:v>
                </c:pt>
                <c:pt idx="5">
                  <c:v>phone, work_email</c:v>
                </c:pt>
              </c:strCache>
            </c:strRef>
          </c:cat>
          <c:val>
            <c:numRef>
              <c:f>'Análisis Categórico'!$C$91:$C$97</c:f>
              <c:numCache>
                <c:formatCode>#,##0</c:formatCode>
                <c:ptCount val="6"/>
                <c:pt idx="0">
                  <c:v>9</c:v>
                </c:pt>
                <c:pt idx="1">
                  <c:v>6234</c:v>
                </c:pt>
                <c:pt idx="2">
                  <c:v>605</c:v>
                </c:pt>
                <c:pt idx="3">
                  <c:v>6</c:v>
                </c:pt>
                <c:pt idx="4">
                  <c:v>1017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9-4959-B49A-D0D93E2F7F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065519"/>
        <c:axId val="9065103"/>
      </c:barChart>
      <c:catAx>
        <c:axId val="906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065103"/>
        <c:crosses val="autoZero"/>
        <c:auto val="1"/>
        <c:lblAlgn val="ctr"/>
        <c:lblOffset val="100"/>
        <c:noMultiLvlLbl val="0"/>
      </c:catAx>
      <c:valAx>
        <c:axId val="906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065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Identity verification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71-4EA3-BA04-F69D0C22A3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71-4EA3-BA04-F69D0C22A3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'Análisis Categórico'!$E$106:$E$107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'Análisis Categórico'!$G$106:$G$107</c:f>
              <c:numCache>
                <c:formatCode>0.00%</c:formatCode>
                <c:ptCount val="2"/>
                <c:pt idx="0">
                  <c:v>3.8880445795339412E-2</c:v>
                </c:pt>
                <c:pt idx="1">
                  <c:v>0.96111955420466055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D3-41EE-BF6E-4F48C13B7CE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[Airbnb_Madrid_Analisis_Hosts.xlsx]Análisis temporales!TablaDinámica15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Host Since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'Análisis temporales'!$C$10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'Análisis temporales'!$B$11:$B$28</c:f>
              <c:strCach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strCache>
            </c:strRef>
          </c:cat>
          <c:val>
            <c:numRef>
              <c:f>'Análisis temporales'!$C$11:$C$28</c:f>
              <c:numCache>
                <c:formatCode>#,##0</c:formatCode>
                <c:ptCount val="17"/>
                <c:pt idx="0">
                  <c:v>3</c:v>
                </c:pt>
                <c:pt idx="1">
                  <c:v>19</c:v>
                </c:pt>
                <c:pt idx="2">
                  <c:v>83</c:v>
                </c:pt>
                <c:pt idx="3">
                  <c:v>288</c:v>
                </c:pt>
                <c:pt idx="4">
                  <c:v>378</c:v>
                </c:pt>
                <c:pt idx="5">
                  <c:v>583</c:v>
                </c:pt>
                <c:pt idx="6">
                  <c:v>731</c:v>
                </c:pt>
                <c:pt idx="7">
                  <c:v>828</c:v>
                </c:pt>
                <c:pt idx="8">
                  <c:v>653</c:v>
                </c:pt>
                <c:pt idx="9">
                  <c:v>575</c:v>
                </c:pt>
                <c:pt idx="10">
                  <c:v>618</c:v>
                </c:pt>
                <c:pt idx="11">
                  <c:v>295</c:v>
                </c:pt>
                <c:pt idx="12">
                  <c:v>404</c:v>
                </c:pt>
                <c:pt idx="13">
                  <c:v>622</c:v>
                </c:pt>
                <c:pt idx="14">
                  <c:v>839</c:v>
                </c:pt>
                <c:pt idx="15">
                  <c:v>827</c:v>
                </c:pt>
                <c:pt idx="16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FF-415A-8C3A-9AFB733BC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600415"/>
        <c:axId val="380601663"/>
      </c:lineChart>
      <c:catAx>
        <c:axId val="38060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0601663"/>
        <c:crosses val="autoZero"/>
        <c:auto val="1"/>
        <c:lblAlgn val="ctr"/>
        <c:lblOffset val="100"/>
        <c:noMultiLvlLbl val="0"/>
      </c:catAx>
      <c:valAx>
        <c:axId val="38060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060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[Airbnb_Madrid_Analisis_Hosts.xlsx]Análisis vb num!TablaDinámica17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Host</a:t>
            </a:r>
            <a:r>
              <a:rPr lang="en-US" baseline="0"/>
              <a:t> Verified vs. Response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vb num'!$C$11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'Análisis vb num'!$B$12:$B$38</c:f>
              <c:multiLvlStrCache>
                <c:ptCount val="21"/>
                <c:lvl>
                  <c:pt idx="0">
                    <c:v>0-0,1</c:v>
                  </c:pt>
                  <c:pt idx="1">
                    <c:v>0,1-0,2</c:v>
                  </c:pt>
                  <c:pt idx="2">
                    <c:v>0,2-0,3</c:v>
                  </c:pt>
                  <c:pt idx="3">
                    <c:v>0,3-0,4</c:v>
                  </c:pt>
                  <c:pt idx="4">
                    <c:v>0,4-0,5</c:v>
                  </c:pt>
                  <c:pt idx="5">
                    <c:v>(en blanco)</c:v>
                  </c:pt>
                  <c:pt idx="6">
                    <c:v>0,5-0,6</c:v>
                  </c:pt>
                  <c:pt idx="7">
                    <c:v>0,6-0,7</c:v>
                  </c:pt>
                  <c:pt idx="8">
                    <c:v>0,7-0,8</c:v>
                  </c:pt>
                  <c:pt idx="9">
                    <c:v>0,8-0,9</c:v>
                  </c:pt>
                  <c:pt idx="10">
                    <c:v>0,9-1</c:v>
                  </c:pt>
                  <c:pt idx="11">
                    <c:v>0,5-0,6</c:v>
                  </c:pt>
                  <c:pt idx="12">
                    <c:v>0,6-0,7</c:v>
                  </c:pt>
                  <c:pt idx="13">
                    <c:v>0,7-0,8</c:v>
                  </c:pt>
                  <c:pt idx="14">
                    <c:v>0,8-0,9</c:v>
                  </c:pt>
                  <c:pt idx="15">
                    <c:v>0,9-1</c:v>
                  </c:pt>
                  <c:pt idx="16">
                    <c:v>0,5-0,6</c:v>
                  </c:pt>
                  <c:pt idx="17">
                    <c:v>0,6-0,7</c:v>
                  </c:pt>
                  <c:pt idx="18">
                    <c:v>0,7-0,8</c:v>
                  </c:pt>
                  <c:pt idx="19">
                    <c:v>0,8-0,9</c:v>
                  </c:pt>
                  <c:pt idx="20">
                    <c:v>0,9-1</c:v>
                  </c:pt>
                </c:lvl>
                <c:lvl>
                  <c:pt idx="0">
                    <c:v>a few days or more</c:v>
                  </c:pt>
                  <c:pt idx="5">
                    <c:v>N/A</c:v>
                  </c:pt>
                  <c:pt idx="6">
                    <c:v>within a day</c:v>
                  </c:pt>
                  <c:pt idx="11">
                    <c:v>within a few hours</c:v>
                  </c:pt>
                  <c:pt idx="16">
                    <c:v>within an hour</c:v>
                  </c:pt>
                </c:lvl>
              </c:multiLvlStrCache>
            </c:multiLvlStrRef>
          </c:cat>
          <c:val>
            <c:numRef>
              <c:f>'Análisis vb num'!$C$12:$C$38</c:f>
              <c:numCache>
                <c:formatCode>#,##0</c:formatCode>
                <c:ptCount val="21"/>
                <c:pt idx="0">
                  <c:v>256</c:v>
                </c:pt>
                <c:pt idx="1">
                  <c:v>68</c:v>
                </c:pt>
                <c:pt idx="2">
                  <c:v>56</c:v>
                </c:pt>
                <c:pt idx="3">
                  <c:v>43</c:v>
                </c:pt>
                <c:pt idx="4">
                  <c:v>27</c:v>
                </c:pt>
                <c:pt idx="6">
                  <c:v>77</c:v>
                </c:pt>
                <c:pt idx="7">
                  <c:v>56</c:v>
                </c:pt>
                <c:pt idx="8">
                  <c:v>47</c:v>
                </c:pt>
                <c:pt idx="9">
                  <c:v>52</c:v>
                </c:pt>
                <c:pt idx="10">
                  <c:v>311</c:v>
                </c:pt>
                <c:pt idx="11">
                  <c:v>3</c:v>
                </c:pt>
                <c:pt idx="12">
                  <c:v>22</c:v>
                </c:pt>
                <c:pt idx="13">
                  <c:v>36</c:v>
                </c:pt>
                <c:pt idx="14">
                  <c:v>73</c:v>
                </c:pt>
                <c:pt idx="15">
                  <c:v>927</c:v>
                </c:pt>
                <c:pt idx="16">
                  <c:v>2</c:v>
                </c:pt>
                <c:pt idx="17">
                  <c:v>16</c:v>
                </c:pt>
                <c:pt idx="18">
                  <c:v>35</c:v>
                </c:pt>
                <c:pt idx="19">
                  <c:v>100</c:v>
                </c:pt>
                <c:pt idx="20">
                  <c:v>4786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E-4043-B05B-360675568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1354400"/>
        <c:axId val="1231355232"/>
      </c:barChart>
      <c:catAx>
        <c:axId val="123135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31355232"/>
        <c:crosses val="autoZero"/>
        <c:auto val="1"/>
        <c:lblAlgn val="ctr"/>
        <c:lblOffset val="100"/>
        <c:noMultiLvlLbl val="0"/>
      </c:catAx>
      <c:valAx>
        <c:axId val="123135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3135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[Airbnb_Madrid_Analisis_Hosts.xlsx]Análisis vb num!TablaDinámica18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vs. Acceptance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vb num'!$F$11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'Análisis vb num'!$E$12:$E$61</c:f>
              <c:multiLvlStrCache>
                <c:ptCount val="45"/>
                <c:lvl>
                  <c:pt idx="0">
                    <c:v>(en blanco)</c:v>
                  </c:pt>
                  <c:pt idx="1">
                    <c:v>0-0,1</c:v>
                  </c:pt>
                  <c:pt idx="2">
                    <c:v>0,1-0,2</c:v>
                  </c:pt>
                  <c:pt idx="3">
                    <c:v>0,2-0,3</c:v>
                  </c:pt>
                  <c:pt idx="4">
                    <c:v>0,3-0,4</c:v>
                  </c:pt>
                  <c:pt idx="5">
                    <c:v>0,4-0,5</c:v>
                  </c:pt>
                  <c:pt idx="6">
                    <c:v>0,5-0,6</c:v>
                  </c:pt>
                  <c:pt idx="7">
                    <c:v>0,6-0,7</c:v>
                  </c:pt>
                  <c:pt idx="8">
                    <c:v>0,7-0,8</c:v>
                  </c:pt>
                  <c:pt idx="9">
                    <c:v>0,8-0,9</c:v>
                  </c:pt>
                  <c:pt idx="10">
                    <c:v>0,9-1</c:v>
                  </c:pt>
                  <c:pt idx="12">
                    <c:v>(en blanco)</c:v>
                  </c:pt>
                  <c:pt idx="13">
                    <c:v>0-0,1</c:v>
                  </c:pt>
                  <c:pt idx="14">
                    <c:v>0,1-0,2</c:v>
                  </c:pt>
                  <c:pt idx="15">
                    <c:v>0,2-0,3</c:v>
                  </c:pt>
                  <c:pt idx="16">
                    <c:v>0,3-0,4</c:v>
                  </c:pt>
                  <c:pt idx="17">
                    <c:v>0,4-0,5</c:v>
                  </c:pt>
                  <c:pt idx="18">
                    <c:v>0,5-0,6</c:v>
                  </c:pt>
                  <c:pt idx="19">
                    <c:v>0,6-0,7</c:v>
                  </c:pt>
                  <c:pt idx="20">
                    <c:v>0,7-0,8</c:v>
                  </c:pt>
                  <c:pt idx="21">
                    <c:v>0,8-0,9</c:v>
                  </c:pt>
                  <c:pt idx="22">
                    <c:v>0,9-1</c:v>
                  </c:pt>
                  <c:pt idx="23">
                    <c:v>(en blanco)</c:v>
                  </c:pt>
                  <c:pt idx="24">
                    <c:v>0-0,1</c:v>
                  </c:pt>
                  <c:pt idx="25">
                    <c:v>0,1-0,2</c:v>
                  </c:pt>
                  <c:pt idx="26">
                    <c:v>0,2-0,3</c:v>
                  </c:pt>
                  <c:pt idx="27">
                    <c:v>0,3-0,4</c:v>
                  </c:pt>
                  <c:pt idx="28">
                    <c:v>0,4-0,5</c:v>
                  </c:pt>
                  <c:pt idx="29">
                    <c:v>0,5-0,6</c:v>
                  </c:pt>
                  <c:pt idx="30">
                    <c:v>0,6-0,7</c:v>
                  </c:pt>
                  <c:pt idx="31">
                    <c:v>0,7-0,8</c:v>
                  </c:pt>
                  <c:pt idx="32">
                    <c:v>0,8-0,9</c:v>
                  </c:pt>
                  <c:pt idx="33">
                    <c:v>0,9-1</c:v>
                  </c:pt>
                  <c:pt idx="34">
                    <c:v>(en blanco)</c:v>
                  </c:pt>
                  <c:pt idx="35">
                    <c:v>0-0,1</c:v>
                  </c:pt>
                  <c:pt idx="36">
                    <c:v>0,1-0,2</c:v>
                  </c:pt>
                  <c:pt idx="37">
                    <c:v>0,2-0,3</c:v>
                  </c:pt>
                  <c:pt idx="38">
                    <c:v>0,3-0,4</c:v>
                  </c:pt>
                  <c:pt idx="39">
                    <c:v>0,4-0,5</c:v>
                  </c:pt>
                  <c:pt idx="40">
                    <c:v>0,5-0,6</c:v>
                  </c:pt>
                  <c:pt idx="41">
                    <c:v>0,6-0,7</c:v>
                  </c:pt>
                  <c:pt idx="42">
                    <c:v>0,7-0,8</c:v>
                  </c:pt>
                  <c:pt idx="43">
                    <c:v>0,8-0,9</c:v>
                  </c:pt>
                  <c:pt idx="44">
                    <c:v>0,9-1</c:v>
                  </c:pt>
                </c:lvl>
                <c:lvl>
                  <c:pt idx="0">
                    <c:v>a few days or more</c:v>
                  </c:pt>
                  <c:pt idx="11">
                    <c:v>N/A</c:v>
                  </c:pt>
                  <c:pt idx="12">
                    <c:v>within a day</c:v>
                  </c:pt>
                  <c:pt idx="23">
                    <c:v>within a few hours</c:v>
                  </c:pt>
                  <c:pt idx="34">
                    <c:v>within an hour</c:v>
                  </c:pt>
                </c:lvl>
              </c:multiLvlStrCache>
            </c:multiLvlStrRef>
          </c:cat>
          <c:val>
            <c:numRef>
              <c:f>'Análisis vb num'!$F$12:$F$61</c:f>
              <c:numCache>
                <c:formatCode>#,##0</c:formatCode>
                <c:ptCount val="45"/>
                <c:pt idx="1">
                  <c:v>255</c:v>
                </c:pt>
                <c:pt idx="2">
                  <c:v>35</c:v>
                </c:pt>
                <c:pt idx="3">
                  <c:v>27</c:v>
                </c:pt>
                <c:pt idx="4">
                  <c:v>17</c:v>
                </c:pt>
                <c:pt idx="5">
                  <c:v>15</c:v>
                </c:pt>
                <c:pt idx="6">
                  <c:v>22</c:v>
                </c:pt>
                <c:pt idx="7">
                  <c:v>19</c:v>
                </c:pt>
                <c:pt idx="8">
                  <c:v>8</c:v>
                </c:pt>
                <c:pt idx="9">
                  <c:v>13</c:v>
                </c:pt>
                <c:pt idx="10">
                  <c:v>15</c:v>
                </c:pt>
                <c:pt idx="11">
                  <c:v>510</c:v>
                </c:pt>
                <c:pt idx="13">
                  <c:v>53</c:v>
                </c:pt>
                <c:pt idx="14">
                  <c:v>24</c:v>
                </c:pt>
                <c:pt idx="15">
                  <c:v>33</c:v>
                </c:pt>
                <c:pt idx="16">
                  <c:v>32</c:v>
                </c:pt>
                <c:pt idx="17">
                  <c:v>37</c:v>
                </c:pt>
                <c:pt idx="18">
                  <c:v>61</c:v>
                </c:pt>
                <c:pt idx="19">
                  <c:v>53</c:v>
                </c:pt>
                <c:pt idx="20">
                  <c:v>57</c:v>
                </c:pt>
                <c:pt idx="21">
                  <c:v>71</c:v>
                </c:pt>
                <c:pt idx="22">
                  <c:v>105</c:v>
                </c:pt>
                <c:pt idx="24">
                  <c:v>36</c:v>
                </c:pt>
                <c:pt idx="25">
                  <c:v>14</c:v>
                </c:pt>
                <c:pt idx="26">
                  <c:v>36</c:v>
                </c:pt>
                <c:pt idx="27">
                  <c:v>33</c:v>
                </c:pt>
                <c:pt idx="28">
                  <c:v>45</c:v>
                </c:pt>
                <c:pt idx="29">
                  <c:v>81</c:v>
                </c:pt>
                <c:pt idx="30">
                  <c:v>105</c:v>
                </c:pt>
                <c:pt idx="31">
                  <c:v>125</c:v>
                </c:pt>
                <c:pt idx="32">
                  <c:v>187</c:v>
                </c:pt>
                <c:pt idx="33">
                  <c:v>386</c:v>
                </c:pt>
                <c:pt idx="35">
                  <c:v>31</c:v>
                </c:pt>
                <c:pt idx="36">
                  <c:v>8</c:v>
                </c:pt>
                <c:pt idx="37">
                  <c:v>24</c:v>
                </c:pt>
                <c:pt idx="38">
                  <c:v>34</c:v>
                </c:pt>
                <c:pt idx="39">
                  <c:v>30</c:v>
                </c:pt>
                <c:pt idx="40">
                  <c:v>75</c:v>
                </c:pt>
                <c:pt idx="41">
                  <c:v>105</c:v>
                </c:pt>
                <c:pt idx="42">
                  <c:v>164</c:v>
                </c:pt>
                <c:pt idx="43">
                  <c:v>375</c:v>
                </c:pt>
                <c:pt idx="44">
                  <c:v>4080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7-45D5-ACEE-78F8A27EB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85407"/>
        <c:axId val="24786655"/>
      </c:barChart>
      <c:catAx>
        <c:axId val="2478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4786655"/>
        <c:crosses val="autoZero"/>
        <c:auto val="1"/>
        <c:lblAlgn val="ctr"/>
        <c:lblOffset val="100"/>
        <c:noMultiLvlLbl val="0"/>
      </c:catAx>
      <c:valAx>
        <c:axId val="2478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478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[Airbnb_Madrid_Analisis_Hosts.xlsx]Análisis vb num!TablaDinámica26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Rate vs. Acceptance</a:t>
            </a:r>
            <a:r>
              <a:rPr lang="en-US" baseline="0"/>
              <a:t>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vb num'!$I$11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'Análisis vb num'!$H$12:$H$124</c:f>
              <c:multiLvlStrCache>
                <c:ptCount val="102"/>
                <c:lvl>
                  <c:pt idx="1">
                    <c:v>(en blanco)</c:v>
                  </c:pt>
                  <c:pt idx="2">
                    <c:v>0-0,1</c:v>
                  </c:pt>
                  <c:pt idx="3">
                    <c:v>0,1-0,2</c:v>
                  </c:pt>
                  <c:pt idx="4">
                    <c:v>0,2-0,3</c:v>
                  </c:pt>
                  <c:pt idx="5">
                    <c:v>0,3-0,4</c:v>
                  </c:pt>
                  <c:pt idx="6">
                    <c:v>0,4-0,5</c:v>
                  </c:pt>
                  <c:pt idx="7">
                    <c:v>0,5-0,6</c:v>
                  </c:pt>
                  <c:pt idx="8">
                    <c:v>0,6-0,7</c:v>
                  </c:pt>
                  <c:pt idx="9">
                    <c:v>0,7-0,8</c:v>
                  </c:pt>
                  <c:pt idx="10">
                    <c:v>0,8-0,9</c:v>
                  </c:pt>
                  <c:pt idx="11">
                    <c:v>0,9-1</c:v>
                  </c:pt>
                  <c:pt idx="12">
                    <c:v>0-0,1</c:v>
                  </c:pt>
                  <c:pt idx="13">
                    <c:v>0,1-0,2</c:v>
                  </c:pt>
                  <c:pt idx="14">
                    <c:v>0,2-0,3</c:v>
                  </c:pt>
                  <c:pt idx="15">
                    <c:v>0,4-0,5</c:v>
                  </c:pt>
                  <c:pt idx="16">
                    <c:v>0,5-0,6</c:v>
                  </c:pt>
                  <c:pt idx="17">
                    <c:v>0,6-0,7</c:v>
                  </c:pt>
                  <c:pt idx="18">
                    <c:v>0,7-0,8</c:v>
                  </c:pt>
                  <c:pt idx="19">
                    <c:v>0,8-0,9</c:v>
                  </c:pt>
                  <c:pt idx="20">
                    <c:v>0,9-1</c:v>
                  </c:pt>
                  <c:pt idx="21">
                    <c:v>(en blanco)</c:v>
                  </c:pt>
                  <c:pt idx="22">
                    <c:v>0-0,1</c:v>
                  </c:pt>
                  <c:pt idx="23">
                    <c:v>0,1-0,2</c:v>
                  </c:pt>
                  <c:pt idx="24">
                    <c:v>0,2-0,3</c:v>
                  </c:pt>
                  <c:pt idx="25">
                    <c:v>0,3-0,4</c:v>
                  </c:pt>
                  <c:pt idx="26">
                    <c:v>0,5-0,6</c:v>
                  </c:pt>
                  <c:pt idx="27">
                    <c:v>0,6-0,7</c:v>
                  </c:pt>
                  <c:pt idx="28">
                    <c:v>0,7-0,8</c:v>
                  </c:pt>
                  <c:pt idx="29">
                    <c:v>0,8-0,9</c:v>
                  </c:pt>
                  <c:pt idx="30">
                    <c:v>0,9-1</c:v>
                  </c:pt>
                  <c:pt idx="31">
                    <c:v>(en blanco)</c:v>
                  </c:pt>
                  <c:pt idx="32">
                    <c:v>0-0,1</c:v>
                  </c:pt>
                  <c:pt idx="33">
                    <c:v>0,1-0,2</c:v>
                  </c:pt>
                  <c:pt idx="34">
                    <c:v>0,2-0,3</c:v>
                  </c:pt>
                  <c:pt idx="35">
                    <c:v>0,3-0,4</c:v>
                  </c:pt>
                  <c:pt idx="36">
                    <c:v>0,4-0,5</c:v>
                  </c:pt>
                  <c:pt idx="37">
                    <c:v>0,5-0,6</c:v>
                  </c:pt>
                  <c:pt idx="38">
                    <c:v>0,6-0,7</c:v>
                  </c:pt>
                  <c:pt idx="39">
                    <c:v>0,7-0,8</c:v>
                  </c:pt>
                  <c:pt idx="40">
                    <c:v>0,9-1</c:v>
                  </c:pt>
                  <c:pt idx="41">
                    <c:v>0-0,1</c:v>
                  </c:pt>
                  <c:pt idx="42">
                    <c:v>0,1-0,2</c:v>
                  </c:pt>
                  <c:pt idx="43">
                    <c:v>0,2-0,3</c:v>
                  </c:pt>
                  <c:pt idx="44">
                    <c:v>0,3-0,4</c:v>
                  </c:pt>
                  <c:pt idx="45">
                    <c:v>0,4-0,5</c:v>
                  </c:pt>
                  <c:pt idx="46">
                    <c:v>0,5-0,6</c:v>
                  </c:pt>
                  <c:pt idx="47">
                    <c:v>0,7-0,8</c:v>
                  </c:pt>
                  <c:pt idx="48">
                    <c:v>0,8-0,9</c:v>
                  </c:pt>
                  <c:pt idx="49">
                    <c:v>0,9-1</c:v>
                  </c:pt>
                  <c:pt idx="50">
                    <c:v>(en blanco)</c:v>
                  </c:pt>
                  <c:pt idx="51">
                    <c:v>0-0,1</c:v>
                  </c:pt>
                  <c:pt idx="52">
                    <c:v>0,1-0,2</c:v>
                  </c:pt>
                  <c:pt idx="53">
                    <c:v>0,2-0,3</c:v>
                  </c:pt>
                  <c:pt idx="54">
                    <c:v>0,3-0,4</c:v>
                  </c:pt>
                  <c:pt idx="55">
                    <c:v>0,4-0,5</c:v>
                  </c:pt>
                  <c:pt idx="56">
                    <c:v>0,5-0,6</c:v>
                  </c:pt>
                  <c:pt idx="57">
                    <c:v>0,6-0,7</c:v>
                  </c:pt>
                  <c:pt idx="58">
                    <c:v>0,7-0,8</c:v>
                  </c:pt>
                  <c:pt idx="59">
                    <c:v>0,8-0,9</c:v>
                  </c:pt>
                  <c:pt idx="60">
                    <c:v>0,9-1</c:v>
                  </c:pt>
                  <c:pt idx="61">
                    <c:v>0-0,1</c:v>
                  </c:pt>
                  <c:pt idx="62">
                    <c:v>0,1-0,2</c:v>
                  </c:pt>
                  <c:pt idx="63">
                    <c:v>0,2-0,3</c:v>
                  </c:pt>
                  <c:pt idx="64">
                    <c:v>0,3-0,4</c:v>
                  </c:pt>
                  <c:pt idx="65">
                    <c:v>0,4-0,5</c:v>
                  </c:pt>
                  <c:pt idx="66">
                    <c:v>0,5-0,6</c:v>
                  </c:pt>
                  <c:pt idx="67">
                    <c:v>0,6-0,7</c:v>
                  </c:pt>
                  <c:pt idx="68">
                    <c:v>0,7-0,8</c:v>
                  </c:pt>
                  <c:pt idx="69">
                    <c:v>0,8-0,9</c:v>
                  </c:pt>
                  <c:pt idx="70">
                    <c:v>0,9-1</c:v>
                  </c:pt>
                  <c:pt idx="71">
                    <c:v>0-0,1</c:v>
                  </c:pt>
                  <c:pt idx="72">
                    <c:v>0,1-0,2</c:v>
                  </c:pt>
                  <c:pt idx="73">
                    <c:v>0,2-0,3</c:v>
                  </c:pt>
                  <c:pt idx="74">
                    <c:v>0,3-0,4</c:v>
                  </c:pt>
                  <c:pt idx="75">
                    <c:v>0,4-0,5</c:v>
                  </c:pt>
                  <c:pt idx="76">
                    <c:v>0,5-0,6</c:v>
                  </c:pt>
                  <c:pt idx="77">
                    <c:v>0,6-0,7</c:v>
                  </c:pt>
                  <c:pt idx="78">
                    <c:v>0,7-0,8</c:v>
                  </c:pt>
                  <c:pt idx="79">
                    <c:v>0,8-0,9</c:v>
                  </c:pt>
                  <c:pt idx="80">
                    <c:v>0,9-1</c:v>
                  </c:pt>
                  <c:pt idx="81">
                    <c:v>0-0,1</c:v>
                  </c:pt>
                  <c:pt idx="82">
                    <c:v>0,1-0,2</c:v>
                  </c:pt>
                  <c:pt idx="83">
                    <c:v>0,2-0,3</c:v>
                  </c:pt>
                  <c:pt idx="84">
                    <c:v>0,3-0,4</c:v>
                  </c:pt>
                  <c:pt idx="85">
                    <c:v>0,4-0,5</c:v>
                  </c:pt>
                  <c:pt idx="86">
                    <c:v>0,5-0,6</c:v>
                  </c:pt>
                  <c:pt idx="87">
                    <c:v>0,6-0,7</c:v>
                  </c:pt>
                  <c:pt idx="88">
                    <c:v>0,7-0,8</c:v>
                  </c:pt>
                  <c:pt idx="89">
                    <c:v>0,8-0,9</c:v>
                  </c:pt>
                  <c:pt idx="90">
                    <c:v>0,9-1</c:v>
                  </c:pt>
                  <c:pt idx="91">
                    <c:v>(en blanco)</c:v>
                  </c:pt>
                  <c:pt idx="92">
                    <c:v>0-0,1</c:v>
                  </c:pt>
                  <c:pt idx="93">
                    <c:v>0,1-0,2</c:v>
                  </c:pt>
                  <c:pt idx="94">
                    <c:v>0,2-0,3</c:v>
                  </c:pt>
                  <c:pt idx="95">
                    <c:v>0,3-0,4</c:v>
                  </c:pt>
                  <c:pt idx="96">
                    <c:v>0,4-0,5</c:v>
                  </c:pt>
                  <c:pt idx="97">
                    <c:v>0,5-0,6</c:v>
                  </c:pt>
                  <c:pt idx="98">
                    <c:v>0,6-0,7</c:v>
                  </c:pt>
                  <c:pt idx="99">
                    <c:v>0,7-0,8</c:v>
                  </c:pt>
                  <c:pt idx="100">
                    <c:v>0,8-0,9</c:v>
                  </c:pt>
                  <c:pt idx="101">
                    <c:v>0,9-1</c:v>
                  </c:pt>
                </c:lvl>
                <c:lvl>
                  <c:pt idx="0">
                    <c:v>(en blanco)</c:v>
                  </c:pt>
                  <c:pt idx="1">
                    <c:v>0-0,1</c:v>
                  </c:pt>
                  <c:pt idx="12">
                    <c:v>0,1-0,2</c:v>
                  </c:pt>
                  <c:pt idx="21">
                    <c:v>0,2-0,3</c:v>
                  </c:pt>
                  <c:pt idx="31">
                    <c:v>0,3-0,4</c:v>
                  </c:pt>
                  <c:pt idx="41">
                    <c:v>0,4-0,5</c:v>
                  </c:pt>
                  <c:pt idx="50">
                    <c:v>0,5-0,6</c:v>
                  </c:pt>
                  <c:pt idx="61">
                    <c:v>0,6-0,7</c:v>
                  </c:pt>
                  <c:pt idx="71">
                    <c:v>0,7-0,8</c:v>
                  </c:pt>
                  <c:pt idx="81">
                    <c:v>0,8-0,9</c:v>
                  </c:pt>
                  <c:pt idx="91">
                    <c:v>0,9-1</c:v>
                  </c:pt>
                </c:lvl>
              </c:multiLvlStrCache>
            </c:multiLvlStrRef>
          </c:cat>
          <c:val>
            <c:numRef>
              <c:f>'Análisis vb num'!$I$12:$I$124</c:f>
              <c:numCache>
                <c:formatCode>#,##0</c:formatCode>
                <c:ptCount val="102"/>
                <c:pt idx="0">
                  <c:v>510</c:v>
                </c:pt>
                <c:pt idx="2">
                  <c:v>158</c:v>
                </c:pt>
                <c:pt idx="3">
                  <c:v>13</c:v>
                </c:pt>
                <c:pt idx="4">
                  <c:v>9</c:v>
                </c:pt>
                <c:pt idx="5">
                  <c:v>10</c:v>
                </c:pt>
                <c:pt idx="6">
                  <c:v>6</c:v>
                </c:pt>
                <c:pt idx="7">
                  <c:v>13</c:v>
                </c:pt>
                <c:pt idx="8">
                  <c:v>10</c:v>
                </c:pt>
                <c:pt idx="9">
                  <c:v>3</c:v>
                </c:pt>
                <c:pt idx="10">
                  <c:v>6</c:v>
                </c:pt>
                <c:pt idx="11">
                  <c:v>8</c:v>
                </c:pt>
                <c:pt idx="12">
                  <c:v>47</c:v>
                </c:pt>
                <c:pt idx="13">
                  <c:v>9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2">
                  <c:v>26</c:v>
                </c:pt>
                <c:pt idx="23">
                  <c:v>7</c:v>
                </c:pt>
                <c:pt idx="24">
                  <c:v>6</c:v>
                </c:pt>
                <c:pt idx="25">
                  <c:v>2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4</c:v>
                </c:pt>
                <c:pt idx="30">
                  <c:v>2</c:v>
                </c:pt>
                <c:pt idx="32">
                  <c:v>18</c:v>
                </c:pt>
                <c:pt idx="33">
                  <c:v>4</c:v>
                </c:pt>
                <c:pt idx="34">
                  <c:v>5</c:v>
                </c:pt>
                <c:pt idx="35">
                  <c:v>1</c:v>
                </c:pt>
                <c:pt idx="36">
                  <c:v>3</c:v>
                </c:pt>
                <c:pt idx="37">
                  <c:v>3</c:v>
                </c:pt>
                <c:pt idx="38">
                  <c:v>4</c:v>
                </c:pt>
                <c:pt idx="39">
                  <c:v>1</c:v>
                </c:pt>
                <c:pt idx="40">
                  <c:v>1</c:v>
                </c:pt>
                <c:pt idx="41">
                  <c:v>6</c:v>
                </c:pt>
                <c:pt idx="42">
                  <c:v>2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2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  <c:pt idx="51">
                  <c:v>17</c:v>
                </c:pt>
                <c:pt idx="52">
                  <c:v>6</c:v>
                </c:pt>
                <c:pt idx="53">
                  <c:v>3</c:v>
                </c:pt>
                <c:pt idx="54">
                  <c:v>5</c:v>
                </c:pt>
                <c:pt idx="55">
                  <c:v>11</c:v>
                </c:pt>
                <c:pt idx="56">
                  <c:v>5</c:v>
                </c:pt>
                <c:pt idx="57">
                  <c:v>2</c:v>
                </c:pt>
                <c:pt idx="58">
                  <c:v>5</c:v>
                </c:pt>
                <c:pt idx="59">
                  <c:v>6</c:v>
                </c:pt>
                <c:pt idx="60">
                  <c:v>21</c:v>
                </c:pt>
                <c:pt idx="61">
                  <c:v>11</c:v>
                </c:pt>
                <c:pt idx="62">
                  <c:v>11</c:v>
                </c:pt>
                <c:pt idx="63">
                  <c:v>10</c:v>
                </c:pt>
                <c:pt idx="64">
                  <c:v>4</c:v>
                </c:pt>
                <c:pt idx="65">
                  <c:v>8</c:v>
                </c:pt>
                <c:pt idx="66">
                  <c:v>10</c:v>
                </c:pt>
                <c:pt idx="67">
                  <c:v>6</c:v>
                </c:pt>
                <c:pt idx="68">
                  <c:v>8</c:v>
                </c:pt>
                <c:pt idx="69">
                  <c:v>8</c:v>
                </c:pt>
                <c:pt idx="70">
                  <c:v>18</c:v>
                </c:pt>
                <c:pt idx="71">
                  <c:v>5</c:v>
                </c:pt>
                <c:pt idx="72">
                  <c:v>2</c:v>
                </c:pt>
                <c:pt idx="73">
                  <c:v>7</c:v>
                </c:pt>
                <c:pt idx="74">
                  <c:v>5</c:v>
                </c:pt>
                <c:pt idx="75">
                  <c:v>8</c:v>
                </c:pt>
                <c:pt idx="76">
                  <c:v>14</c:v>
                </c:pt>
                <c:pt idx="77">
                  <c:v>17</c:v>
                </c:pt>
                <c:pt idx="78">
                  <c:v>9</c:v>
                </c:pt>
                <c:pt idx="79">
                  <c:v>9</c:v>
                </c:pt>
                <c:pt idx="80">
                  <c:v>42</c:v>
                </c:pt>
                <c:pt idx="81">
                  <c:v>8</c:v>
                </c:pt>
                <c:pt idx="82">
                  <c:v>2</c:v>
                </c:pt>
                <c:pt idx="83">
                  <c:v>16</c:v>
                </c:pt>
                <c:pt idx="84">
                  <c:v>10</c:v>
                </c:pt>
                <c:pt idx="85">
                  <c:v>5</c:v>
                </c:pt>
                <c:pt idx="86">
                  <c:v>18</c:v>
                </c:pt>
                <c:pt idx="87">
                  <c:v>19</c:v>
                </c:pt>
                <c:pt idx="88">
                  <c:v>22</c:v>
                </c:pt>
                <c:pt idx="89">
                  <c:v>37</c:v>
                </c:pt>
                <c:pt idx="90">
                  <c:v>88</c:v>
                </c:pt>
                <c:pt idx="92">
                  <c:v>79</c:v>
                </c:pt>
                <c:pt idx="93">
                  <c:v>25</c:v>
                </c:pt>
                <c:pt idx="94">
                  <c:v>57</c:v>
                </c:pt>
                <c:pt idx="95">
                  <c:v>75</c:v>
                </c:pt>
                <c:pt idx="96">
                  <c:v>80</c:v>
                </c:pt>
                <c:pt idx="97">
                  <c:v>170</c:v>
                </c:pt>
                <c:pt idx="98">
                  <c:v>219</c:v>
                </c:pt>
                <c:pt idx="99">
                  <c:v>302</c:v>
                </c:pt>
                <c:pt idx="100">
                  <c:v>573</c:v>
                </c:pt>
                <c:pt idx="101">
                  <c:v>4402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65-4727-AD6F-79488447A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911408"/>
        <c:axId val="405912240"/>
      </c:barChart>
      <c:catAx>
        <c:axId val="40591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5912240"/>
        <c:crosses val="autoZero"/>
        <c:auto val="1"/>
        <c:lblAlgn val="ctr"/>
        <c:lblOffset val="100"/>
        <c:noMultiLvlLbl val="0"/>
      </c:catAx>
      <c:valAx>
        <c:axId val="40591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591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Bloxplot Host Response Rate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484848">
                  <a:lumMod val="65000"/>
                  <a:lumOff val="35000"/>
                </a:srgbClr>
              </a:solidFill>
              <a:latin typeface="Calibri" panose="020F0502020204030204"/>
            </a:rPr>
            <a:t>Bloxplot Host Response Rate</a:t>
          </a:r>
        </a:p>
      </cx:txPr>
    </cx:title>
    <cx:plotArea>
      <cx:plotAreaRegion>
        <cx:series layoutId="boxWhisker" uniqueId="{CA4FEB22-08F2-414B-95C7-004C607FE8DB}">
          <cx:tx>
            <cx:txData>
              <cx:f>_xlchart.v1.3</cx:f>
              <cx:v/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Boxplot Host Acceptance Rate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484848">
                  <a:lumMod val="65000"/>
                  <a:lumOff val="35000"/>
                </a:srgbClr>
              </a:solidFill>
              <a:latin typeface="Calibri" panose="020F0502020204030204"/>
            </a:rPr>
            <a:t>Boxplot Host Acceptance Rate</a:t>
          </a:r>
        </a:p>
      </cx:txPr>
    </cx:title>
    <cx:plotArea>
      <cx:plotAreaRegion>
        <cx:series layoutId="boxWhisker" uniqueId="{CFCC126B-1161-426F-A1C3-DDDD00EB7D11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_xlchart.v1.6</cx:f>
      </cx:numDim>
    </cx:data>
  </cx:chartData>
  <cx:chart>
    <cx:title pos="t" align="ctr" overlay="0">
      <cx:tx>
        <cx:txData>
          <cx:v>Histograma Host Listings Count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484848">
                  <a:lumMod val="65000"/>
                  <a:lumOff val="35000"/>
                </a:srgbClr>
              </a:solidFill>
              <a:latin typeface="Calibri" panose="020F0502020204030204"/>
            </a:rPr>
            <a:t>Histograma Host Listings Count</a:t>
          </a:r>
        </a:p>
      </cx:txPr>
    </cx:title>
    <cx:plotArea>
      <cx:plotAreaRegion>
        <cx:series layoutId="clusteredColumn" uniqueId="{03512248-EC64-40E5-97AE-96A0845B2C67}" formatIdx="0">
          <cx:dataId val="0"/>
          <cx:layoutPr>
            <cx:binning intervalClosed="r"/>
          </cx:layoutPr>
        </cx:series>
        <cx:series layoutId="clusteredColumn" hidden="1" uniqueId="{10C9DC69-FEDD-47DA-B37B-75E0F833D762}" formatIdx="1"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Boxplot Host Listings Count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484848">
                  <a:lumMod val="65000"/>
                  <a:lumOff val="35000"/>
                </a:srgbClr>
              </a:solidFill>
              <a:latin typeface="Calibri" panose="020F0502020204030204"/>
            </a:rPr>
            <a:t>Boxplot Host Listings Count</a:t>
          </a:r>
        </a:p>
      </cx:txPr>
    </cx:title>
    <cx:plotArea>
      <cx:plotAreaRegion>
        <cx:series layoutId="boxWhisker" uniqueId="{0301E57A-DF34-4921-BAAA-E2E81446AB46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  <cx:data id="1">
      <cx:numDim type="val">
        <cx:f>_xlchart.v1.9</cx:f>
      </cx:numDim>
    </cx:data>
  </cx:chartData>
  <cx:chart>
    <cx:title pos="t" align="ctr" overlay="0">
      <cx:tx>
        <cx:txData>
          <cx:v>Histograma Host Total Listings Count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484848">
                  <a:lumMod val="65000"/>
                  <a:lumOff val="35000"/>
                </a:srgbClr>
              </a:solidFill>
              <a:latin typeface="Calibri" panose="020F0502020204030204"/>
            </a:rPr>
            <a:t>Histograma Host Total Listings Count</a:t>
          </a:r>
        </a:p>
      </cx:txPr>
    </cx:title>
    <cx:plotArea>
      <cx:plotAreaRegion>
        <cx:series layoutId="clusteredColumn" uniqueId="{70A69D15-549A-4BDD-BDE4-E26CA064EBDF}" formatIdx="0">
          <cx:dataId val="0"/>
          <cx:layoutPr>
            <cx:binning intervalClosed="r"/>
          </cx:layoutPr>
        </cx:series>
        <cx:series layoutId="clusteredColumn" hidden="1" uniqueId="{E1E93C1A-58E9-4390-BC66-F2638CB0FAF7}" formatIdx="1"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Boxplot Host Total Listings Count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484848">
                  <a:lumMod val="65000"/>
                  <a:lumOff val="35000"/>
                </a:srgbClr>
              </a:solidFill>
              <a:latin typeface="Calibri" panose="020F0502020204030204"/>
            </a:rPr>
            <a:t>Boxplot Host Total Listings Count</a:t>
          </a:r>
        </a:p>
      </cx:txPr>
    </cx:title>
    <cx:plotArea>
      <cx:plotAreaRegion>
        <cx:series layoutId="boxWhisker" uniqueId="{427EBA5C-DFF5-4BEE-9FA5-DBBF9C6C90E1}">
          <cx:tx>
            <cx:txData>
              <cx:f>_xlchart.v1.0</cx:f>
              <cx:v>Host_total_listings_count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_xlchart.v5.11</cx:f>
        <cx:nf>_xlchart.v5.10</cx:nf>
      </cx:strDim>
      <cx:numDim type="colorVal">
        <cx:f>_xlchart.v5.13</cx:f>
        <cx:nf>_xlchart.v5.12</cx:nf>
      </cx:numDim>
    </cx:data>
  </cx:chartData>
  <cx:chart>
    <cx:title pos="t" align="ctr" overlay="0">
      <cx:tx>
        <cx:txData>
          <cx:v>Distribución geográfica de Hosts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rgbClr val="484848">
                  <a:lumMod val="65000"/>
                  <a:lumOff val="35000"/>
                </a:srgbClr>
              </a:solidFill>
              <a:latin typeface="Calibri" panose="020F0502020204030204"/>
            </a:rPr>
            <a:t>Distribución geográfica de Hosts</a:t>
          </a:r>
        </a:p>
      </cx:txPr>
    </cx:title>
    <cx:plotArea>
      <cx:plotAreaRegion>
        <cx:series layoutId="regionMap" uniqueId="{5488F4DA-5B19-4506-90B5-301EFAE5B197}">
          <cx:dataId val="0"/>
          <cx:layoutPr>
            <cx:geography cultureLanguage="es-ES" cultureRegion="ES" attribution="Con tecnología de Bing">
              <cx:geoCache provider="{E9337A44-BEBE-4D9F-B70C-5C5E7DAFC167}">
                <cx:binary>7H1Lc9y4luZfcdRqJmKowpMAO/p2RIGZkmVJtiw/yvaGkZbSfBMkwPeuf8os72IWE7Prbf2xOSkp
5Uw6bcm3skNeSDeiqi4hiOD5Ds4bB/9+2f/bZbZcmGd9nhX23y77f/wW1XX5b7//bi+jZb6wB3l8
abTVX+qDS53/rr98iS+Xv1+ZRRcX4e8EYfb7ZbQw9bL/7T/+Hf5auNSn+nJRx7p43SzNcLG0TVbb
H4ztHHp2qZuiXk0P4S/947fjepHFi9+eLYs6roe3Q7n8x29bv/Lbs9+nf+iblz7LYF11cwVzGT3g
hHOOJEPXP/i3Z5kuwtthTA6wu3oub0YRDN+8+uUih+n3L+d6MYurK7O09tntv7/O21r618ex1f7N
d/t6tcrjt9ef9fs2Xf/j3ycP4EMnTzZIP6XKfUNTyr9slu3i2adltiiu9giAw/ABXxGYeuSGxmQb
AUEOJGUMYxcGNmn/4AXthmAyfYLEZHQKyMtPjw/IuyKul1fP3tSLemnXpPn7O4J6gAflglFxgwfd
wsPxvAOEJXWpx7zrH7Z+982WmNt6caXtM1ge/Gs9tmtdu3GZzp8AMx2eIvPuzeMj84cJV4xa7HOb
UHbgeS7zJEY3ZBfbsLgw7goi+Y28Qghg29wtD1rTbkQ2pk7A2BiZ4vDHxePjoP76ZxbGl3uEgaMD
lyGPu1LsQoEduC4GDORaXUxAeMiCdmPwdeYEgq8DUwTU/PEROFtkV3G7T/GEDgjoCcq8W4WMVip5
Q2MLekBc6UmP853i6WZFi39BMH2dOYHg68AUgrP3jw/BH42tzV5NJnHApUACsW0RhNkBhr0hJV3p
c/gBYLYk0P0L2c37d18wofvd8ynZ//gFzKVTsCAXxT7pzvkBsL3nSbZTMRN6IPg2xR+yht0k/zpz
QvOvA1Oin/4CRL/miP06CA7hB6BWEZMU3wgUb0veYFDMIIywoPTGg9jF9fctaTcIG18zQWFjZArD
H+8eX+ScLj8vCl2smXGX7fdzXhqlBx4hBCN3m/iUH4Cgp5yTr9hsipwHLGQ36e8mTgh/93xK9lP1
+GR/rourxvxYtf0c3UGkS0Iod8m2U+ZI94B7AnQwvdXDoAo2Cf+Qpeym/NeZE9J/HZjS/vnLx6e9
WoKl2eRrKvx9ln+yNO+CRteMMo0nTcMTZ3/9s48v9f4AAH3qUco9utKqGwamgxEBD9lzV/9bv+7G
9X3AGnYz/d3ECc/fPZ+y/NmHx2d5MAWiJxNHF98E3f5bw3Dn2tRNuMjWnPf3JQ0EfFwJClTwbXve
ERBRkAQ8XXpr+EyE/EOWspvfv86cMPzXgSnHn/8C5uWLRfnX/9unWeMeuJxhzgXZbVoCAsIF7Tux
6+9fx26yr+dNiL5+PCX5i/PHFzIvl3W0NKuY8w899p8zazg5IIy7lOBtjucHLnE9JMVtcMcDa3PT
qjlf/PV/7NI+U4vkX4lsTqZPUJiMTsF4efr4YJwvikX+1/9eE+Xvix55wEHuEH5Hb7mtaiU6QFJy
zuhtQG2yER6woN074W7iNyDcfuGU/Od/PD75lVmM8R4FP1gyB/T6B03Mew5BtOsQjrhOfqHV+OZG
gJXYH69kN9nX8yZUXz+eEl1dPD7R55cNpDPM+vv/Ps87GIgOYt0VkDjZtCuFd0Bd1/XA072m/TR+
9oCV7Kb63cQJ2e+eT+k+9x+f7r7OdP55n/EzdrDKnGDXg6D8Ft3JAch8CYGcWyEzseofspLdhP86
c0L5rwNT0vuvfgHSR3G23CPDU3wgXEypIGs5PwEAdgQGpYvplPL3LeQ7ZL+ZNqX5zdNvCP4L6FW/
+bzYH73BcUWYAjvfSJFpgsQBpSopmPV3mcQp1e9ZzXeIfj1rSvPrh9+Q/N3j8/jclou//u8eqc5A
l0IYGLnrSOTElIE6EzBjID2Ib2HBa8TXafN7F7Sb8HdfMqH93fMp+edvHp/8F8vyr//6nEFu9tlM
53EB/7HPbDmGGgVPMASW5UTUAEoIovkUfS332TRsfnpduzH5zp+ZIPSd35riNfsFVML7ZbEcG6j9
WTPt37eD5AFIJilgP3yNLmyqZdc9WI2BILsdhw21CdWDlrQbno2pE0g2RqYwvJ8//rY5Bx0Wl2Vc
7DOjjt0DyKFQtKqv2gAAE1DLnksomeiHw9UaoLjlhw75bsJvTJ0QfmNkSvjz549P+KOlyRfFsObA
v8/9HIOEwp4EB+uGvbcF1cozk1B0KNaVJBNt8UcGNZn3ZJd3Q/B15gSBrwNTAGa/AOefLS4X+tn/
uPhj/j/3BwKB6k66qlfwbpUyUHlzB2BQ2iurlE8N0weuZjcCW5MnIGyNTXE4+wUUwdpVv5HEf38f
PMUgtmt6r6tyv8ltXVdR/Vjg/lwE9KmK6mtN+vUuvS+9+HLZQe3zYhWI3p/8eap93nFE4EFwzJZF
vjDp/qCA4iqPuK7EfGcVuoTiWywhNgexo00jdAZ2ECzkxyWmu9XAxtSJEtgYmaqA2cnj20KzJP6s
mzpeU+LvKwGMDyRm3HPxbQRuWw8zOAHAOBio3/EEPsaf71nObgTW8ybkXz/+hvYvHp/2ZwtjmuXl
j7NPP6cKIDqHocANiqvW5N0ygiALTKlLoPzt1g3zJlngBy1pNwAbUycYbIxMYTj74/FhuItZPAMf
vlnFMfa4GZ5iF9tnxnYqhJvjZDuHptbTm3IR7zFp/xTouz3L9yDiH5pFcbnHZAKDkgkQRsgj2w4z
OWBcUnF3LmOaur9ex4+zSbtl1N3EiYS6ez6VT4e/QNLyOr292J9MesrT/wzPv9SmW+wzVuQdeJA+
o3enULfNI4gVCSqhGnESIIVlNMvwh1ywm+XvJk5Y/u75lOVf/gKBiTNt9OU+6z+f7KKtk9sPkvZH
Zrncp7SnK78Lom/A3VtGKYSmIXQqVkftbqzSCevDOi7/FWG/njdh/PXjKd8f/Qqifmn++q/9SXrH
PVi5uSBM1unjaZUKP0Cgajlxd5+vO79vPbtlzu20CeFvn07pfv4LBKThOEL47AT+sT/aQziaEYwl
cUHUr34mcn51wM5d5Qs4X7/0Jnd8t5b7A+S7qf/NH5jg8M34FJHnv0Bc4rTplzlEJsweIWHegQCj
krD1YXcQNBsZAheSOIRC9uA7Sf2bJcGK9BqwXcGS3Zhszp3AsTk0ReL03eO7x8fFlYYU5Y8l8M9F
KRwEEh8JoPX6aDXaFkx4tTswpogDINc/a5Lf7JEHrWk3EhtTJ0BsjExxOJ79AjiY624da0Ls4r2f
QwEKp6ULJbuQFb6RUNsp49WJAeFBIG9dNjotYTy+ruT+F0zSu4lTANZ/8Bvy/wIq4tiaxXKP9boU
CrcwYYSvc8bbwggOooI5xMTdBpnEqu9fznfY//YzpqS/ffwN5X+Bgro39QEU6Zs6ggYQy3yPrhgW
cODUBY3AwUi6lTIb+sBxYYNAOyEwoL6e0d7MF7xZFNcLWxW3/vXPH23M3VhM508wmQ5PsVG/ADar
lkl7ROSpgRO01bpmlvtSmHDMZ7HHOCh9Orx0H8U3Enn7qpd4ylOu2sg9iN9XtTTNj0Tsz9k+T8VC
m438HobA8ulI9rQj33/r4eA3TTz+0Lr+OZaHZItEGPyptX8LFuWGtSMPwA2AnmTrSNA0M3zvar5j
49x8xNS0uXk6tWj854/vZp3pYrHPyDOYNIKuwgr09vTddhxIHDAsPI7wbZul6eG8MzijfM96dhP+
buKE9HfPp8Q/8x+f+BAi3KOQfwp/PlC5nkP9XK2fXey15QYGiQKNlCQceL8JL2wzvgNHAqAUhawO
N92Nb3pXD1zUbu7fmjzZAVtj011w/gtkAV4v6oXZo60Drcag6seDUPQuNxeK1wmBvAxa5SRXP5NI
g3/fanYjcDttQvvbp1Oqv/7j8WXPmy6ux5vuBPuj/ZPSveaO+3yr2+63f5jF52fzPDb7bYJL4LAw
nHpnoGd3bgDoDeR5TOKNw36bguhmQdAE96//hPVBx4h/uRnu9Zft+EOTTfLdF063zR+/QFz0FroT
aBx+pffZMgtQgU4RK9Pp5mc7PupA2yaOOPRv/Y7hdLGMC30D1Y+2827htTV5gs7W2BSRI/X4guxd
kRa6uzc49N/XXHydYd9XmAQKBzBUiVEKHUmvf7Y9l1VvL04kY9Oe4rCOewoYdqO/njcBfv34G8x/
AZNhiyn3RXdoHPK0BaeXHjxIn309frc3LJ6OGK6vnXgQAuu6/33R/+lUw0MjtXe1tPsi/VOV8K4r
WKaF8d9U9eyL/E+FTN+7/+ZBguiu2GFfeDyVbfxM+fakEd8eQXhqOviAkz1TKbVZ7LYvLJ7K+ib3
cj1ILt0b1vu57BI01n8KMn6rKKb8f5d92RvzP6WXru+iexDP35152Rf1+dNhnvt5fqMb0L7o/tTl
6H6yfzeKvC8QnsLq03KQ+25h/Jlzzg+uLf05Pf1U87q73uwnoJleWriv/fR0VyNA8/2sxN3FrzNI
SM+vb4zd2G8/Hl1bB5Opt91fdh6luEH1+Oofv0Ffw+ukzk1vp9Wf2Ooas3VG7u73lwtb/+M3x5Vw
KQB0hoOLHKHriUAUiiC65fWQhI58ZNWIw+WSwMDqXoAC7oOIYBp0SmdMrPKR0L2eQqdRBIMW+rSs
BqGwYnUpG5HX/Y89uOzh7pLec50NoS7uiHH7/58VTX6u46K2cEfub8/Km99ardWljCPhwo2sEq6M
gDPJqxxKebm4gHQe/DL+XxEPQic0STiv0BipUvPxyMVpcLZBkh1vgWTdt2+BXthwCYtkFD5p+y2m
7Iiu0jCcD6a8cBJ5VHrxIurFGdORN4vT9tyh+suP3wkoffNOuAaDQ4G/dOF4qbf9zkKWRWEi68y6
YOBz5ATORSib4JTbcdG3LT3rC0JuiqJuoN/xnQDLN++UkKhy4YKx1QGmyTu7Og0HbVtnVjrxn9iL
6heZDUcF5RfZ4Y+/bhdF4eJWFzFIfQETwZnaTdyw5rEIZe3Mht5273WBnBkNUfayC1ushiLAzynq
6sMhL7LjH7/5m2+E90Hwg4jV0Ua4MWqCpTcmlKeMVPM2kS2aaVbjN7mGbO0sDUjU3EPRb/gT9g6H
EiEMJ4cptHOafCe3lQktZmYuhOB+Gdv2MMciuqkk/C5uO98CbxIIWoevDjxtU7MexJBliWvmTdYH
Z7LIopkTkXL+Y8pN37K6G0RAGYKAO87gRl48eQstSmpZHJh5VhfDudcS55Bgt7iHYlN8Vm+RsNek
C6eLVjfIbn9LiSNmiyy086YeqdI57t5oGrgvygoHRz/9QQJeA3lZ7opVidH2q1LKa+7khZ0Pg+f6
Xki16vJW3CTJHwwOfBCcw4EmIUA3OBTFJx9khj5rZFzaedlhMXNQU6tuGMOfB0cSD8Hl51BzAOWY
K7JuCMLMWJ2SsrLzDi5MUzZPqMobqX/yLSAYQNaDCISzdXAHIZoIiIEnrMpN0s+rykueJ0HZ46Og
dip2j3hYbYtNse5KF5phroQDgdsOoWP79tcACKZtvArNBbL9PEe9fU4clH4MmQxiJVNWnP+YFfDq
L2690QMuEKu2+8CzcHPoVJHkumjaVqJ5bBOtsoqiWYOd9NAlKHnB3HIRstw7GusIz4eI2xPCsvhU
dOFwz5dDq6sVQ2wuRXDQpivtiDhDDBoObH+8ZWJsRZu38y6EqiBfW90a5bSjKI7LJC/LdMZL7NEZ
ixNGDrvUePn7oMxC+boOmnA4crIuXA6I2ewFyarenlV9140fOAFZd65Bl+YvPOtEpVY0NyDem64T
sZ90xFw4fZrEM2LcLvRzzUbzPEu68tzitGsPi640p0i3uVU9jXqpPFKmbynsr/x55FpBjuKwbmK/
H2IZzdrcJfU8qRtXzFAZRXZetbGHZ7brhisbmGSct3Uwsg8hrmxfqsjN4xMUViy96LhjhxObhv1J
k/DOU0jUeeuHRdSZWTSU4/ASp6NOnRNC01qeCjakfBaGTnOqYz06KvMKWfmWI/1OSi+2foxsOfcK
HjTzhCXxSVIMJpmlYZq+7WIhE9UF4XAa1BSVV4XMc6Fks9qybhqLxM/awCB/bLC2hzyLbKp0VudE
1b3rkDntGvGnFYaVM0JqI+eO2yOmNI6oVJxZfp6yzNW+MA47YaDppKJjkyYzxGt2qB0bhX4RUhLN
cq8KC0VjwhtlmaP5rMBk7OfE9uIC5aKole1XfwWlvTRzB777izMaL5ohFhdCtTawl0lddaMf51ET
zjnqw08Rtt6FpCX95ESdKBROhrZVPUuzRiWsQ90RSgkuVZzgrn9ty7L7aMOy/zKyAjRzw8IPTcXM
IkZIB7M87gLqBzpsrG+D3v3AkkGGqgo8Fvkls+LUNZ6XKuJI5xX0RS8v07ak0fME7vAdD2vXDJmv
S1dUc5Ik9kVoorBStXCBGQMNbK1EGtlDOuiY+y3hWjmhQC9N5Zr3toDbN49o64atKkxcIr9PAu+o
LSOXKkTKoJoFoCm4Kvs2TmdtHeVHTpqIT3UYlx+cfHD/7GjZZ/m5bN1E6tceCux41nhYN828FqQ4
ioO4w34cEe8CICNsRnnnxPMUzKJOFV7vvXfTpuzmuWPbUcVdT5IT6dRtdmSEOxaHqUkbV8W1rAqf
pLzCs6CxhfS7kItXLA0YVZlhsaPYMJDxNIzCBJ+1Bqd18DGVo3kVhn3XADahezWSrHxb1j2PlB3r
Hinpdb2jCla1n5yu4c68KLF4PehkTFRgRMxU0HbFm6jTVaaiIChfaU1qMIprjEJForBIfIyj9q1o
EjdWRibe2zTqMn7c0yZ9GZmctX6QM1odZllRpWe0k+yjM7ZVoHDdY3TiOVGf+I6BI9nzwKkT129G
6Jo+i4qIn5E8x0sRl6OcNUwELzqons58LxLDcMixqR2/83Tm+k5qXBueVQnGji/jsRkVDrDoDomW
wcyJSewptyjaTNWRE1kfxZyeiBTk1dzC/XDV3IucIlKJIweuclQMld8UTv2lY72M/QGETDJHBffa
FxEX7Wnbmmp4AXeeaWDKzjG90sSEV4Mnq87MsUHsjJdl9FmDKhtUUcuoVwPv+bJhbf6eGmbDI9MQ
9nGQLPqUchS/H3FNP2ZjX4mjICw59ocwd5NZGYX9m8xrcaeqxMmO0Wg1PpJDArYFinVWzPkQOlwN
QrCPWUeHz91Q6QsZpUkyoyioK6W7XrQqjEYe+5VtMzanmgRvoVtiTE614w2tX0apFyigMLrUzFbV
vAlz2DwZ7IpOBSHnuXJj634BBy3jfmHaKnsesCFqVc5DUR3ztqHP20yAmdPmUfVnZkUSKSG6vPeH
kumliRvnZEwziRUdPPyRj2L8kJu09/wELIxSpQ7JUr8J406D/BhgNwqasuhYli07Al4WzG+9ql+M
qLPYz0hdWMWHprUnDUXDhSxS+cUrqpKBKAYrwM+ieHRmYZuVnznIgCsnSR2rKHPc16Sqeeh3LKWR
Cj3PSVQLOmgOfeJtM491G517mJhCBb0YjdKpTjzVtTSCHp3WiX0mYy+GvdE03dxJPGzmOsDpmwB4
PlRBQpz2KDZZWKqG6iY/KTFLX6UtiflRTV0t/SHKmmweRKb6gqOYtjPOQn0oahEHKu3jipxD03T+
mvKye5kVKL+s+7Y8TxwjUyXKQQ5qHIxZdAUyseqaxHnb9ePwoY+auvargADr56SkVyHooOE4QwMq
VBLkZavKIR/44cBKbPyCoqJRuKlBXqbhyIwSdZSct1mRIj9PGvwajWVUKrjOyakOqSR15wMlygvd
R5VVBEWc+UHRZ1+8avQGlVnNCj+SznBqG9qKQwJO32tSt2mmSODhSEWdO/DnLovKP2Xc6071Bue9
qpw6fg9nskjqe0IL4UcDHb4wayifNUWjzSkr8oA8d9zMC1U5curNXIPiVrlapNWJBc/lQmYRbO3B
uOIF7h23VCIaile4TutC5UOevfZow10/rzPqnlUZFY4KRpQEfl/j9iRvPKcGXKLgdQ8qrgZZ26Az
A+2ZmKrSwL4DmZNSBYrde5l0YHr5SLTuskKkO8pKY5cuHT2jsiFLhqNQB82btslGoaKsjtIz4UW9
VdoE2lOD7ZxPhuXjhwaJsfQH1tiLgMbsFav6lM/H3oBmkVF2PIwt6KnCxcSBPYbNp8EdUDNze1YH
QNCa/ekSTS5HFOjnTcaawi9TQt7roXBjfzSx86rUg2uViGm0ZGDCvwIzAH1mNCWVyuFvR4oSYIdZ
GTD0GVuGz8u4rpZg27FahSGv3zlBlRWqCZA9I2FpzbyWMhhnVVuPuapGRl/jOnDeOjnO8bFHuvK0
MWLM/KaL2s9jLrtq1pAONpmlQ3ocVLVMZr2owfBLJUtUXXt1CjYxbo6LsCUBaNsgvQAHcxyVm5Ts
jZP1rvGDYNTjvDMoBfPJdYZRMUp4MSvLNs+UR0nVKbfzEmgOESGsYgvxDSX7BPhVBFKeZwIknA9W
llvOR+albxPMYZEpZtnnnOC8Vn1g8XnUVaPjpyMNpIpMNzIlkyROFKFDgWZjZ+27usrlmWHZUB1V
ThVkc5ZbXL1txoBYP8lR0Dx3wG6I5wCVHRTLg9adBaklFHSok0VgyJZFP2etl8eghmSEVJjaOJ9x
bb1xzpjT8Llp3DJSvNBRqLzasAoMD0fWfh/Z/n1IRVmTXrlBlUd+StK8Vdrr3FCNtOAfa1mjV/Wo
Patkl4AhNjQGNgBQ3/mMUFkx5fRd/q4xufc6qzHOVV/hws7g4oz2XOQhDuYcwk6taotUH5qhGc3c
BHGWHBZRH+lDlI5ho2iVlg54nClGqvNafSaZ25MZldhcViaiIDNIlSdgKA8OaNROjAS0uxeDh1V6
+VUl2mb025KxKx2Ho+tXFeZSaQlm1Ny6nRDKFU6rFetJig9ZTRs0G0Zbg2MRJuVwmFaVuAB7rkF+
UBXxuxa8g2qupaXHTOdBr0jYD4UqxrS4NLY1pw7cdaxnCRcmU9zV0dLt+uJVq439gKjp3wHV8mUV
lxXxwyQYS8VEVH4ebWQuQi8IXD+IIrCD46zwPmkNQTtlB2O5KgbqvQTvB9W+5+oimnVxQlpfDr0Y
FGF9bmcBrRGeJcgW79p2yN8iAXE35aFKvA9ymV31Acld1eiwOvZaCUI4pTXPjkM+uCA2sw6+IwbZ
dEYag7hiUSrelFUUYVU6FW0Vd+Js9GkcFJ+wYd04y5q+Kn1muCuVxZn3OYOjTY3vZS0B3yFp+new
v1AKdk7Rf4myFkzf1BvtwqVZJ30K3huI2LTN4sOq6pJTakQOkjLth0gNTjIsyqaTrerGpPk4VtJ8
EJFJUzWOZLgKe1TWflRIfFbgFJ04lAxveVJ2TCGeEn1S104i5kUbyiuZVvkLysbRgjYizaeGDwUH
qRYGp45Ns1fhwOlb5pXdq8h1G9fHIqnOo7AGBUeJQ8GuBj/0ecR4/sULnd76Tmt1oLjR/Z+R9gKq
4mJknTK0iBpVtpZeNsAJ4I3EcHWSEoiEizhMnVeOztorE4ERoOqmAIO2zRMAzIYJn+d1nIPt1pnu
7VA04m2brHZmnjjRFwnu6pseN1n0wg5hE4Ep3jFwXTxZx7Oh1jmZDTgvjCqcoXidMJQHcyF1H/p9
2HWJn3faOy6qoPicyqEtQa65FVYJ10OqUjSYQeFS41alRVAMfuSI4pKnTYp94hoJFpNbo97PmxDs
EG7NsAiEThLlyND7QJ3YWFCc48DmhuciBzwJAxDj0nsxdAKMiCSOxxNXFm2saBDIyy4LkFFVhg34
6zhDL3hpajQTwaA/8KyLhpOkhGZ6CrRkQ+Zp67WFMi0GRnDLukhUCVcPvivHzH2d6GTI4DusSWfa
UOdjKTq79CragDGo0+YVaJS+PARBnb+KKjN8HK2XvxNUD7kieR9/CUxlynnbF/Ulretw2bR9aoEM
Y1HPZOjEqfLcrvoyAEkj1bau0KC/XFCZhrA3HQa3xjeFDp+TnOLIl2JoPwnXi/5sEMsSFZoQouy2
8CLsI1m7BKSOF8SHbmNFOAsSj57WBYOohQvmNvadoRoHUF7U617UJS57X0ahAPUQc7ARvMKFkAUc
IWXl3AXlPsxTN4/AFdMag1OQNcLMiC16MTODbd9AnDNpVIUdUM9dj8GJo1VptWoDy2EjAzOkz43M
w+5Q9DYb36dOGNrZ6OYo88MuFTV4GFIsBXg4r5GI+6XjlIn1M953scpSPFrg+RCV8GbWj6qN8yrz
q9Zlic/NmHwKKiQWLLEVVcxtsFGWyMSdITD8qR+WeZvNNY2qyG/Ag4FliTrLZzSpwqE8jT1Lz9y8
DN6xJOgK+rbGVeCSdyKs0TjrmtYzTayaXkby7Vjz2LyGGEREZ15S1MlcwOifohrRcZRGYQiaw1Sf
x5T1eOYRZMPTNragEGWeVdyHm5nq50h3ZT/rI9xHfjtICG2WRrP+BUtKN567bu3UqggjArtR9Mml
S5IsAwXsysGPx6TwVBwV8E+vFX2hvLhHZ44eqvcOqhAo9HLQ71E/sjeJzSX3a3e1UVEfxH/2aWQ8
iAvq4bRNTP+FeA65qpMCFB0ZMvCBmOytUaUFV19FSZKlYM/wplAZ7pLWJ0nVeH7upt15TaPz2sEM
bO48MufZQN1UhU3jRUc5XBTwoW8cns5RL7IQGAaixX4I6oaDHz9EbA5iwAM9GzdZcRyKzK0+4KSR
6NQbCx7PNcsHkIAWslfzQWBAShGTFa5Z6dcRZAcjKEaHEDXpQLRkrpNQ8AkDmZzmSRG0ZjbKvJXH
LYpa0ygu84AdySbq+wFUdpcRFQyh/FJkoPV8ramuwfGM5Iuu7Dzzto+jRr9MCqrljGd9BlFN5IS2
fhGMkjdvTdT1ZQGBvD7JZ2MKEUBVejVrXhe9NwYnZS+i+jQa8tbEM5SJhr/0shGYUumydYNAeSUr
nfemFqN9Teuy6D5J67rZy7Ds6jY47EhAxRGL4Irr2YBCgl6UgpdNpfoiDaUDOyDyBqPcrBjj16Wt
JTrCWS28w0ZQDI5lPXge5KHqIOpBQTqsRFV+isuxNYOPXC/o2xmpPKsH5ba1B5ENYiGglamyGYQM
fY4grnDZN8YL0SGkmgwQC0WdpYeSjWUGDjTtPaF46pjo0MsE0qBqsmzp9NKetZBcLDB4XJ3DLyOS
sPFoaDRYi70OdAoqgUIwksdMgMcNH1BAhCau4qFGfqvBNXgHMjARoe+MbKjTozptopb6pgQBioHe
Kc+vZNfGAoKdQwERwprrfJm340qKQOys4Ce4EF52gkiV1LmyoYZ8UWKBBpexsJj6BWpjTICh4746
7WVYdW95q7nbQAgN4v7nTcGQgEAZyXjga4xDipXUidOkqnNYEb8BZWXT93UMctVPI3eMZqzgVfJu
cDyijwJayeokNZzHF33SD0AJt6ceeORNIE96PYw9OJFNY/PUHwKI/c+KAmkyKJDs2qWzBmy4IlBV
VWPxnGrXoccppFaIz3MvJx/ywAQXkOLRlMx7S70sPgq5SdL+eMC2x+O8bt0+lEdxg2unDZWNQwqx
4pSaJoAYMnhJIvMpsjWq1ND9f+rOZElyG+vSr1LL7gW7OQAkuPnNmu5O9xgzI+fUhqacCAIcABIk
QL5TP0W/WB+XVKoMSrLsxK7NaqOSAsEAcQHw3nO/k2KHLZxS7XhvszHBSbwEVKfyVGP5T9spzTq4
8P5eovqjeP/y91z871Xoz4Nax6bmZveP//XQfB6Ref9mfqv5//mf/Vaq/88/vViAJpjHr/96+FVN
/yrn/stvDVn7n7n+5j9/CL/pjye5Fuuf/cNfdAP/oAx4Lgfxkg0kKCaiKvM/v/8Nz4QDV74brDHM
//nf/b/+2x9dM//9372q1+L8HyP8W0oAZ+MsyVDZQ3EKhq/5f6QEafI/UB7F4ZygPIbCT4w63B9S
AogFQBlEsSmMUA+hSHT9KSTAv0JxhDIk8LMMbbQZ+xkdwfOqIwpzKap0QAxcSy8ppfRakPqufCZx
eUGONUzw/RLFl0F35MCTLTwlfeN+UA+Mn9d3fv9dkE2AEpriIkDorriV0C2PHK4wRzFt9pJNp26c
5DGWnBySweEOgY8SXL7FYUxzfD2bgqOEWLIRTwKJBjmbb01Y04uRW35kBFtE2CCCx/4+kyH9QTmK
PC/6/vawAD2iUE+xacQR29UVY2ayacHLO05D9q6Wmyzcwtp7xvgDvmcRektYaMXepi0Njpm+hOHa
n4WrcOJPuMDTIEHOEhfiQifsk2z0m2xssoNCOrjLdFg4OidH3G/0USAJKAeZlK5ZzLnm2W2Mr9WC
BKo9Uduzo3iMzdSjVKJONRv1wW4YiHZDU0axuGWhuBuRhU2a5gtn1atE5+5c0eAN09XtNa/4eyX0
p/aAF+pr/9qgTdcgvPcx/X1I/9f/v/vAtVD6z5vA/xrrq9LoP365vymI8CN/RD16cFFfRzk1jPG2
UAtAaP8hIMquLsSMgPANTU2W0qt0598CIjDVsUOgXRosY2gaIOz5M+wDUOdQqMW3AOrpoEGBz/Iz
cf98eQdxRKBouO4+z+Od6BlnecXbU93O75EV/VTN776biD/OiH9WJv1n5F0hGanlENcojBylGT7g
XLGN7Ac7yD899G7jaLbVIPmYyNOaZy/DJHjZRkngOfZOpaBm1L8qWeGqa5PtYaCxO1Rrmx69JmUv
ZqqiKJvahslTtJThQA91M/6UMuHP6b6eHd9v3IMIcUVhkURCtl9utx6Z11au+Wu/576KtL47FuJq
3GyfDe1J2TE7NERsxzQg7/0G35052coziy1OnuZOppe6N7/aUDLPednt2xubGqJxpz0luLNX9Xbf
jPXF77mvy/O7SaG9c0jEmfbU5ud8+rVt/CIn3sUkXptSIDrL01RP8eNE+/lzIhrkT/weexeYFVtQ
6MeX2mlekxszrm8kzTyH3gVmpq22+BJoT4LN7g7Zu+ihYsGj33PvIpOajMzjimnh8Wet6kNaU7+Y
hxLz2Yus0hSFMxHjRYoeGSLW4rRFpt7rsaNdYDbLJCeCus8J6doXVbzUF6pc+KPrCZ7wP1KZP6M+
2sVlmLBBTRFuBuO6tp+3satvJhHnN36PvgtM0hLphmXCveMDKj9Ik/sNuwvJCkYWayMwrJ3w5T1G
WhzIFvnFe7QLyh4kM531WCW1E+extjFKR1DV+D35LjIXGRmlUSo9LVk9Fa1rqoNls/ac7vj5MuRI
YGy1xeHA8hYbCqr4aYYEu9+j70Jz67rN1tPWnrIa9RtC0x4FeGM8H30Xm2k8zx2KXjgfBIqpbwb1
u2/j/6N28M/1vdfZkZj0uA+v7amJl4euQkZ07NXvzkc/PfYuMFEB5WG+EXGC1PlmkF33Kx9o8ovX
dIe7wNQpmyZnE3ESaSp/GdMQYql8Gnu/uN/LabcuRKaFpOJUTU252YFc1ihwZ79n38VnO6xzVIeY
mLhth2NFe3lZUuN5Rux1xwIqVKTgu+o4oroREnuIly9+z72LzjRDoog3yN9OM4HUYiZfkmrxC58r
3/P7s743G6QsnDUnpsJj5xTUZMJ6jr0LzaiiyDUnWpzw/UkKFEMuKIIovxvnXyTRSLZCe4EHl7a+
7RIqilbIJ58Jh3z9+aQsjPddjITZSWDYMOnfTl330m/oXXD2Lsly1mPoETKTG5Nkt+HoMq/oQVrl
+XPLFinrccLgHRcFpceReD717sB0E0QgHc6z09raA4+xeaeZiLyWCcl3YQk57riGKccy0QE5TDwk
pzRf3/rN9+7YbKtA9XLuxCkVLWnPVZSv9GM22EF53d7I1bT5+wDKssEoblpx4ps5sOA9HxPPt7kL
zTULZlclGHkI1ltTQzvZTdsbv2nZhaaiXMxLtvGT6OynALraiirtdVkm+e7MHMJsdo4n/LQkLn0l
QveW0Dr+3S3iJw83stdOV71umiSfm1Md8QfIAvHdAxma16lM2C4489gEENp2HF+DX8f6hvUXr9m+
Nmx9v0amhLd6qTFuZSFYyoOjgx7Tb+hdZPamxSdlJPnJ9icITYqc+V2syF8SgzWBkFi3/BQ2zB2T
vv+ID1ruF/NsF5aVknhsQ/mpMbI/sWDK0Qkyel2A4Cb9fLr7AHmqJsLgqvmYQ1bKeeh1HST7JoIg
VELUCeFYfZDHj1DpI10QDZ5rexeUoQipgiQXy6RW9wggaPaG2HPCd0FpRgv1fICgdPWvOJRlUc3S
82Vmu+OyZU1k5+66Utp4OLHavJvqnPnFDqoAz2IHhbQujmsMnhkKPcM5HvyuPiTbReVMoWjeViwT
K8yB5qEt5lQKv00w28VlhMSkQVmQnzqGLLjoUB6r88D6rcNsd2QK4SABCmJ+itcF5QGLWoJCWt3r
nowE6vMpp8sCsQfD6EMI3au0X6HHS/3WYbaLTYHi4BJzbIVjwEiRE3KS21R5TvruxCQ16q6ap/yU
6lgcWQQ5WNRp7hee2S48oSqf63DFo7NAHTb1MlUfvPbwbBebY8c2U9cZPyUNFNACSr6nxTLmN3q6
i87AxkpIPmBXgWCTozSOPiKv5053oVmD8mqlxshCi+OKViLIRf1G3oXmuFa51TlG7gKoY3nyyc3I
YPmNvYtM1BrXNriea9KOEbqNaH+YXfeDhuJriPw1b4Xy5fPQUZolUB1NCJ05d8WyLccFrWieT76L
Sz61kDUFGoOb+2Y9d4vftSfdxWQWo7N72WZ+MpDbqLZ92JaT31zvAjIc2eZYbvDEbRGh1O93wKe7
SOyJnScOkfEJN5ObNDJ3ScWPfk+8i8Vcm55xviAWt/S2sw/J2vxuR/qzN1e6i0MIj0LrCI4bDb3S
K55Mb/u5l357E92FokOfn8wcXuHQktcje1C68ts+6C4UHRqFoX3GQUbWN/V86rnfotsX5KOWBOM4
IQwjEn1eow3S1cTz6kp3UWjyFALVDsvOqWo+VxItRIlFy4LXEqG7MOzqVk6huy7qIRhPW4yuOTYH
fkcY3cVi0mXojdM9Bq979WvGVHTP6YZ+Gb9n3wVkm6fjInIMP+uNFQt3Z1MHieez78JSQYPI9ID7
K5Wjfr9Vw5yWCZRlzjOCdrFZh6EMRK1wd2jFk4xcIdh68ZoXsgvOYckgwZ4QP2hyu/B27dFgKf2y
64TsgnPQKdqd7TU4uzNaOl+sTvkdN2QXnCtQBw2JEZxJzy7Q5upzCL2fX/6B7A5K2UkxpQl22dVA
qVlm9baiiQXKdc/FSHZhOobdiq80/AK0vG53aFf9InRMXvm90V2UzmpTSWxD7FvRG5pNReT8at2E
7EJ0rtrY4v/F5ZvnEBFV0yHNu9AvQMkuQDM9NIFD9/WptcOFNw9b0Pjd6skuOlv0jSGViW1Lsull
y4KoTPma+R2bZBea2VVVVUGaf1pys9zPYdjfa9SS/K4Re2xJGqpadmZLy0aM9XFcSH+zWv2H4udn
D+arhOX77IzsI3T0jSYt60V153w0201l0GbvtQ6TXYhmaBNykWmwE1Z2OSRZvZ54CsCC3+j7GA3Y
tkIMnJYyn+YLmv2jEoJmzw092QVoWHVBPvY6Ldmsusec1mhrWYXxfPZdhKJZv1mrqk5LLqExo8nU
ngMe/Wi5X2fgb27iewEQRNhLTwORlh1aIT5nm9teiinZikFrUUaqSf224GQXsKnkzqgwo2VWjdEd
Tu8QDR515RdXVz7T92tzWHns7Drgr8jT/kkTDa1ti/Z7v9Wzi9oQd0btNpWWZnbzEw20u7Q8cy+9
Rt9rghqWJxklfVramaUHsRj2oSPz7Dfve13Q2G3cyblNy36NxSWQPHm5aGOe/J59H7Vdl5sYDfAl
oCvo/Qxl92BjGvhdZOJd1AZ9kKAHBDOD7l42FCrV20MIVI3nw+/DdqpIsAYYnsXRUOqARceO1X4i
NVSqny/JLFrBs2qwaKzmTzpw3b1amPX7svuLRChB5lDUeKuy6ZrbZKLuUoXonfV7q7tYhc1hl/c1
9jNKnH5D0en8jQ/Nz/GA/l3TJ/EuVpulbrSrMTHOzN2xCjO0A+PW57lmdrGah1OSDdfdsmOrKZ0d
0mJMt9TvlNorhTo0pnbcVrREZww/OwYyAVg50i9duZcKEej1xEhwwhoQBkrIjc1pIp3ngtxrhRqL
hPzMAzw71e5oQtvdzSn1E62RaBerKXpcJ5F1WDN0iS+4jrEDeixl6bUio12ouk2nE5tDBFMzzS84
RVPWlkQ/R3X6c0XuNUNAfTAInWxajrZ/pQNKbtE6kvp9MkX7a7CUvYrtkpahGb7ISeU3iRGD5+C7
SK3RkctD9DGVc0vTY53I+cyDwE8LS35jRX0ncExm3WwydWmJhnL+iyZtchaZavxKcnuMmiRiTNou
ScvIsOCMnq7sNlivfZdeS2YvHep5kCtBJhxNel4PFUvQrJO5zi9Ur8Ls7y8cVWrWNupzWsZooz90
/Zoe2CZ+Dsz254Lcq4eWSimBtmFaEtkFr8GscMdIsbzznJpdrLJsJm4BQKgE/ICDAdW4Q9i5xS+9
sSewxW1uOicRTbqJ0yLsZFMGjJMfrPhrxP/NfXUvH2IiboaOxmk58wn8rUlPd5K65UYOmvldJq9O
mt+/W3T8dVulsJWRKF4/qCgcn/IuX5sfzP4//QW7mG1ApEFlHn/BiP6wx7Fq+wOSWFj8OlPuB7/j
esn4u1nanbFcoVnauZSWAD2lNyAF1R9wjNvPfqG1O2PRht1H+B8tU9DBLipqsvNkIr/UMhB7z6e/
y0QDIg2h5bYxcXZgj5Q5Wi29TpJkzzqMazw4jj1asrrJ8BFYZWfoAlqv/HKyVxa16HnHByaWDge2
50SmGGgNpX6EJ/37t5rku7ilPAy0IRuAOCm3p75f7SGR+o+uvp/8vk/2+iJ0qwFet+ELPJjq7jI0
Y1VsVG1el+0k312H0QAL8mfTZuUKUsQBakV2QSOaXyEMHXTP1wyoLrapBW59oenUF6em9M7W/frG
Z70n+S5iDZXVEinc+kwSx6c4sPllNGhc9Rt9F6tLqBHSAW7bwixrewRyYvyq6iH2UwCiVej53Lgs
HS1dMf4E2BogMVsGXtdCAr+9JtlLjVygZN8Dm1xCjmHes3Bq7rd2WH6w31+/JP+6kwGG+fzpoaJd
mvS6KqdELvWhRQXuAIhZ/qJLmuTKqgG3EaXK2uvwSvYSpAUVChFnMisTlIOPExnV42Aj4fWpDyn6
7o+p8431FRJ0dat1gY5qDhIdavteC2mvREqdBXBR4ZK8QpAAw1c3FlBukNd+o+8CmGLBrMThPjWF
drlDVdGU22j85IEwjH0+M2iTBVmtpinIFl0bgdc2TPqAPSipvOpooH89/wURiu7tFVJT6i7e3s2s
It/GnPnlcAAOej667BO7LEBYl3Zx7vXSk+gFgHntD2LgH/Z9tovgDtgsmQFnW05xZF4uwRodsq4d
/E7EvSyJhTQASXDKytzYobqpWDS8Nliogd+y3CuTAnR3qTDu8pKOc15UaIArwZjJ/N7rXp0kNJkZ
UUNeTpNIHru2A3RiktkHr0W/lycRSVnPOctLNqGhLpiz/G0NCrpXbg5ZvuerZgrREhnNSV5mRIsb
tfKuAHB08dts9vKkvhq2mQVpXlabhPiJJt1nDv7AV7+Z2QXsip6DfJljzDsIZ8CBXhENAuLNV37D
78I1zUB5AQwwLwPQ38wR/LMUtL0qX70SaIB4P596GvaT42yoyhUlmYdBGsB1wzHxXPK7gKXJbE3c
91XZ0siddWir40CFOXrNzV6pBCRsPhD0DZeA/gbF3IXBRZk295v5vVqpmZKmRbcy0CUza++s4ckt
xCnGL1zTXcK4a9GyVsuxKrnC3RhY/OTR9GDrFn5TsztgG17lHePgrughDE9BEohfu74zn/xG38Xr
mFzRWXEflI2FnDBdRFzSBfVHv9F3B2zm8qFCwiIoOQApb9NkaI/K8umL3+i7eN2UTEJcjoOy6lZ3
mhkg8ha8H8/XugvXrg9GMeVtVdYTwEbBuMqXgKEmn/2efResqxukuxbZyjZp4wceBfoNPtHbg9/o
u2DdQt6ZdF6DctGL+xC7Wt5WgDR7JYqSvZyJZELFYCVXZQ/mXGmVeGyqbvBKRyd7OVPV2UhPg63K
jAbqFK2uKtzGud8utpc0gQXZq0AuQUkWqk7Q/Isz2Oh+4qNkL2wCF2mu6UaD0sDlYLvRrdKv4W+g
PPfgvbip7gwqpXUSlFEmEwg+rFWg0c1N6BdQe3mTyHAL1ATP34UmPSKFXL1PSNP4BdRe3yTB6HIT
x1Yzr6O+4+sqbkjtfvRRdd1S/uajiu7CFed0nK2MYhde5/YGEGHyTqYgH/9gF77utn83/C5eQeZf
gNK1Qcn4DG5xNTtQrSo6A4TJZQMKbpptfsG7N5WAhI21HXFBuQIeVgzAx6PBaJj8Rt/LnZohDVsQ
P7ElJy65DUlNgBFcW7/r317v1EBLlQddXZ8nSy25DREjbwckRka/i/1e9cTzYTWOhfps5qgqAY23
F6Emz91hL3syAShXXTZM50HW7XFeF9kX29Bs37x25b3oicyUNxGa289Z7sajgdXEsQMh3G9r+432
811lQ/AVVMO4C85kxu2SD609a0H9Ortg/PT8clnxHC5FCa3OgIQuHN/5QfqVLGPtlzDaa59CNB3A
e8HUFwkvEICRepTFUzkCKuo39bvwXSY9DBUDJiNTYGgu8TLfGyVrz1W5P26RNG1IGI+XaTYEDkvg
jgMmwju/1mjQtJ5Pvpz7pJMz0xcr6XhQDG+1B6/Eb+HsRVAaAK2wkqBOKQHqB/QD6gkAXOuXPt6L
oMAbtViXLrg0Wr1fLe2/tsCRfvR6rcl1t/5uzY9sEbZrOnWzJKT9hUZCfQEM9UfizfS3beVvdv29
CkrOYXxF46obvpqkvqPIFlXROTNJQvv7FZZSQY4Gn0mEd4oNGXmQFhY95zhK1uqrjeG3gwJdL8aG
F+E0qFkUPNgAEg5I1i897BLWJCuzNODik+4t8KtZHLo1KYIVBiu3fJil6g7JVuVhKZolkZ8Clyj0
hW0ktdHH7PojDhfIRm+vUreO7W1f5U33kPFM9Le0Zqr+CHi7BhZUDXAXeR1qPbfqIFdjgP7GH1HV
n4LYRjWY92E8iC+BDQwcRlw+u/pttQLHvRQgYnMsumEdqxdDRIS774zbwASfooWZIxxiZPVKLcgM
Pgyo2wL1JaAZFa8yDTQYMMWuBmHzuKqVju/acQSBGz0HvbrJ2cxoURu44QzHBYTGDn8/nzd9s40k
R9NAGHD9IVZt0j+yIco1kK0jSc39AHsq3R2sdYx96cDR148Zpzr8ALD8EofHJeoafH0NQNlkQOzD
HaPGH2uYXOebBWNqfZw0I9GnrQ0p14VlWjSgwCeuCrsCmuU4G+B/g6viiNROtYBJVtkKvM21N/Rp
rGH8pY+MBkEMVCiNc7oCWoaj6IWYeike83hb2kuObxOFP6giw1peMaHt3cZY0z4J1ykbH3HAD9uZ
05VOD9OctPD1aMDHWl5vOY1NezB5lsI+hbqtVhcg1WnwsUvMOgFFDVVhBu6u63oH7if8LKwtDFN2
muEpI5LRHtCStybJ3SraBWm1MFrNBh+FPqPiDKoUDLgOepsCimJIzyqgcOEWR9SvSwL/nrcz4Mz8
ra6oXkaQAcC7gdlCGjvAEoKkTvhNOoNH+Uszxa34ZsIs2EQJIfkW98WSBvixQ8oX4S7C4a+KzmtX
TW1QCNARorAA/RK/99TnkMkhJuwws2+Az/JEwKJGV+hN1AyOHx+CzcwUkDy+JdvnCGyV4AsQdmDh
oovC6AMXYJifEmW16+/6VV4DLNOGA0A+rkPu4FoyLLm7I82QRGMJg5rU9KcApndwDQCVjlf9MWNN
Z79eTYbmVyD+rs10NIMBZ1zO9cfUjUN2EmCX6iIcQSk+jqBTms/RhDn6osUUK9De+y5ab/uw77J7
NLFP8SumUe+MCnw3tk9dmja3Fgzul3mct8Cs2wWAUSC+ts/xNgFmR9YM2J+o3t4QGdn6S52mAADW
MCrItqJOYPBQPbh2MPIe3n0rsfPBkSqXsOzhWFTygWw8j5tb0Gxc0x6szEf+fsLuQIYTXLwycAPj
KrXDbSvqdQGDbxA1UHwA56f2fRqE0/bVBeOi3qZTHmQwAuBIIgMvnRCzPfGownF8bHEyRP2htZkU
W4HdI3C6GEKUGVW5oI4/xpcsXEC4Ak8Xapaq6EAd0t/QHKZgqlODyGIUJOQAs7DCkJXF8BOZhdAf
YQgJ9ULpcJlr8wMIQhKoeSChAdMutoBo8D/DFYirD/DfW/NXY9zb9GOyBqaOARTuRoJns4sl31oz
JsNTwyemP7ihG0DTJ46o+bEKRex+heWgaIFqW0PVnNuKLiMIVFqBFFWEM++aqLR1mkEmINcRngz3
colCmBS2pAfY/TgymEI42JwEUwRYsF3hWUZkSr7NAT7C2ptpqGF7U2YSif4yCuNpfNSLmPuhkI1b
NljjAFH3moPMEH7Ca51tVTDHaAPMNhqCcsBcDUz5TssATQp+Juud/SSSYayxmoULgYcO6t7F81lq
BSM2EIVUWr9IeRLoY2woWM5hQwzOiyxdYNQUaFt9WWW78CeZtXZ+MVSaxmfMTU0+t4x0EToMGWX1
Wxz0s4DrA5MdLF741PX2hmmyaQc9O7MgsKM+hBr4wZClj2HhMLdz/ZbATQlY6DGe7IeptaQPDpo2
XFqYBjoNpwdlXbg8zRr7zMMkeHsF84RNdIgy6MmOdbvlDMxbkLmfMk7MXPTt2sQglxPr2vdBNafb
8IS7vWjX40hzuE/crZnaspONJuXuUOmDh0ARx/00nyHXjshaVMiNtQxWQWCXfwIJmTQwBMi5RXIS
ZHOiRDFzEIEk6Aw1fyGy+Up3ripHfgV8rO1BR16EgakPem9GlRZ9jDHeX62IphedlGLozzwUXLJz
Hy0jDOSiOgqauxieltP6AhB+GfeHfFrjentItg3vCmxx044QEJg1rOBAGQcdGMx9ipfbH7S6flwX
ZksC9aQMgz0PMM/bCsPKzSLJ1xdmpHXPXrTa1h8rmIThSuBGeE18hQEJ3Sq48cRi+UKszSFKc1PU
26INwGm/kJhZEMSDsLIazjTGslfhHEG6WudTs+QFbVd80n9rqm1ZdalQOcrfYgcM46ZYCMwNyjBO
5zk9j6lapCj6nsfrJ5DX1XhXxXINb4XONvumb7dpeSDhOoCIbLSEfxPuFhs2AVkoxOPG3zo7YYGA
2WwyGNwkNDHNcFgdwPLvsKuL4Jc5W7O4LkTcQadQg5XKv4q87cc3I4NXT30mIKCz6KBB3M7vaahZ
DS+qeZALrN4A5G8ua++aMD/CjamHnY4OsDu9skG2YEsmRMM+MEltOt9UuTPp0xbKEKThNGvoBpI0
cPb9dBgxJyBPg54MlQeupDNcdXg9oK0IZq1J+zrvBxzlxUA5Nb/ArWOpvypRkUlBDtzZeS0WVOPF
x1wqkGKKwLYieR8tuYDLih4HfMAUFZu3YChgB9QBAzZtvYJDA95BAmMreD+t4o6my5i+QnE2yV83
G9WtwZuII40kbKqbHukv4HR5kW61VLeMVFS8a7eZ9p+zuFEgMpM+AcAednhjlH5uaI1joIibtG3e
12tdjTV6fQPcfUBxpZW+6SYu4K5IEqjK302tbmA/0QA+HmACU2OwtKoVrq1n2uAeG8NTL2QC++BC
gwh9HWDAgIRuRnwWF03XquqG83nCDMrVRfe4cxD2LmmxN5Zqi64YsX4DIu7DOiRSlk7HdpQFmbqk
+tht+TA94VEoNrlqbrvpzobDFL9MOwJ0eA5lHnziOjgOHYJcmghEebD3qldDRdx4E7m2jUv4x/QD
LtzLkL81GXcjWh6nev1YbRk82oqVBwn8ZCIeDuQh2BATT+EqID4rlM43ORRNndK2wRbbmhx//jrA
ZwKnxtJ3Pa4kpCHylORTnX2dJOhoqlAhBckanhMosF5oh1Pq/bZWWXbr4DRH4XGI/eTzNmDCnuRo
6PKCD12yPDoIW/gtpFAZ2u3w+WzZLeyyRvMNqPN+OYVw0IMX4DJHfLhUSyLmD1IBu/E6gSiRv1os
HDYGuIaN0fpONpPUF9RjuQXuO4ThwrsxRM30C/x9oj46JePiUlvEKBLaNzLXMS70S20VvVm1gAHV
patFi8bThgdzB0s2NdOvEWwKKc5XWXfvLDYRzA8ycg3FHLigwltAPGt957au3X4NId57WvGpRe+z
+Wq0tsCb6aUbZjSdJM3Y5G+bphFLd8AX0kgfAplL+TEGXUq8kEhCxOUoEIe/1pNGTB4krXKKriwY
XaKHMiJflwoGaE8rCAEOH082COkF2HE73KAIzcybAUZj/NOajwx/PrZ6ub7IbN92iLZ2Nf1DHaxw
dYhrbvsPicM1slAqzcIboWql78eQu+S8zA0MISlVvJPFIte4u7SwRNPYBabk3Qw1lnoxV8siz5Mw
QaCLJexZ8IYrXcdfZWvsfMbJp10B20Zg03EsZliVkYhh3GMWEd6PQKjn73rVtwR7NqPqGDUzU29d
T5CPxCxvCIJpywyaCuYUV7KnYLIGqedZVr04LVQHMDZki8leAeXv4ttxqUl2EZttW7QiuLx9TNoN
3j9Ft2H3eePy1dHD0I/zgNOmrqZiS8U034Wh5ekrcPy6RcIaLGtNfWIRm8krpOHoVAq3SOyEloDk
VpIN1ttnNXUsO4VqWoCpR4sysSeAGnh/j8tnttwCuh+lp26a67oUCSL0ttv6FC5FZIORR5w1kb6v
FhleYaTz0Mi7piO2hRYkstLchKuZ2THG9277uEB8Nd3MfEONNeXt0NXFjCdML1lfN+mjAxE8uYfX
RtIeKRwTFB4W7V8ZLIfYFt5VYyqHz3XasenDnMG840XU4haNDzi0KKUvYI4l4ZQ0mXG5T22cqhsC
tyvs+dG8hDcNGSN3jw5SEChgbGVI/oscGuVK2BQu/RuJKAbWQWyRPo8wJttepMtEFK5WTGQc5HkY
iHcPrezj7XFJMdE9HLYCF8biBs5/JNiOkPM1fXOoghWA/1Mbg43/g9TzP2S29w7ltINfySBIfeNw
IoLe0g0aKhjUjX/xS6LsUns6rhBXy8hvWhdqeF6m4aPsB78GgGTfJBV3Zs5wT9puYHY2FbAN1G9W
pqonv2ff5fUyuo0aNhj2RqdNdBvzVry/3ph/UOgCd/pvs/6/2fl+l18SNJFDHXB5M/CKpvWJpBt4
jREZqxsKLRJa1wBzrI8wWwiw7NcOOsYQTO2vTS6v2POhpo8NFhKcOmNcvTZ3ICqHN0hAxhWG1A1D
++GRzB3DfzApUlfnWA+5KoRUcVZUCQ3rRyibm+W2hi0Ex7KeUBMTc7P+CIRzTZT9TYJr36gFsfRq
auHsTZ7h86Fcxty4y1RF9tsQmkgeJSAqP6oF/8M63rdtOS0TOEStE0xPRhfcts2QBxRQ9ygcjvmw
IQ1TUJgGw+0XSTI2HziIa2sBiVwEZ01YzoUwZMoTO50iaoKxdG01jZe8gw/dfbpUgTyoHh1z84kY
GcC5JdPwY5kem7hNcSEzRs3MgJY8TWp8AcGgnR+BCOD4eJj4/+XuTHrkRpIv/13mzgH35TAXMpbM
yEhJKSm1XYgslcR93/np58esf7ciXEQQpbkNGt1oIFFl4U5zc3OzZ+/Z1WnBlxWw3PsJr+p9tChq
GPt0LGILyeRwQi5qIO6ox8QM1PHYB7UyfMwQkVBQJDb7DGVRP/Uh5OI1y/t9OlaaoVCIqWYkZTzZ
Rw10pw6wDu2zRSqrPyFi4/RvMtsM4ANLhmbIo93rkfhXLPb/vytZKHT5bjDYdwR7OKpfLqUrln/k
HwZ7xXD+N/z1iqloUM4b2vKXfwjsFQVFC3VRpwD6aer20kv5D389/wxpuOHopkKCRpIG3KOhYhn+
n/8l6dr/tnQZ8kUDcJ+CWvu/0q1Yqvq/zqRtwY+PbVTZdfJn4INLULoIPnPg64nF5NEZljc3kpE9
OaFHNyP7gmjyg6RvUUVfx4B/7BnINloOFSkL1qtre6Wux8yBTspZVvRdnH5Ts++1Eh/DYusiu46m
/2MI7hu0ONgl5AGuDfHWjsaJfu05b+x7JP88FCe8ZAsbvGLF0kwmDyyT/1jiwEna03ykIqSf6TEP
H9vJL71UjqxdkjbaVkj7/UthynIUDR0Tvr2AALLGOs4D1J/P1aDanmWlM4XK0N/oqa58H4vxDMNW
NAV5FHOJqxf+0AOfVpA70M/5UEU7rTc+dsEQ7ufSLh8nspWNdEO49F4/0yLDsDx5GfXUVWFVlJSk
ylZt/Wzqcod6JAyuzyTlVJHGaAwidlODVjwyaiTsYN+ST2hp1y/oWo4JiiJOY+yDwfAHbru5Tr3e
Kq2XDsX54LDE79Cd4cL5WIwtguaaHP+kXjNEuyhX+69MMajdu57pdpq7CXE4GfnjxvJeJ72E44Uo
rWKgS4OELGHgeju7ZqD5PXf6WYugikBM7Y2eRMEuhJzsTp4tb/Sltwwtfyv9dj6lDTwsVU16ehGQ
3v1j7lJJ4nUiTPgV9PMJQAhimOjICofcRNrcbHs2WdUkZaeOsqs77SPsJpHbTPFBkqu9gUxM7iDc
hoLcH2yCYyscEVSyEe0WB1MgcUecWpuNs56UhacF5fSUK++bGnklvW3TcxTrO0Q8qh3luHsUtbS3
hsUDYGMTliztehMWHRB05nQiD84m9Ddbm4mzNuqMs6ok1Rezy/07NIG+9n2c3EWqOsA9KyeP3TR3
Rx7VoIL8SLlrxlTayPOuMxM8nkuAmI/SDk6PBgkXwuUJK3n2a4NdSA9mMplHlDjGD7NBLXFjuUsg
vVouZhA1IjSZModZHMbS9KWNoCLFDaOF5c+n0Sr/dhJpdjVTpreB3vOg2DHuFj0GH27bXluhocjc
KoQRRJuEnR5RRRygipAebOVUK6k7mBuPiCUoCGtDccU2kH/RTIWQeL2FRWopjAs5zkPba1R+I+MD
ZE+HqIaUL45RVwyY7tzfXtNvcZHe2qVJ4as1dl1nVD6cB4vC6VdFfbaT50Z7vm3kt9tEMCI8kgbq
g31fmM5DIH8b8hdDuR/Sp9smVtZBHqKqsmwobJ7IBShrZpNIehSeJWn24sD2HJWeT/DEWOPhtqUV
L7iyJHykoUFNUQVUd15ANIVhH7to/HzbxIofLEmVyQ2M9hbV42s/qOxeHTO4y89DyVR5T1fXToJm
nwfmQ+KX02MTRv+ON+f19Fpcw7ZJQOPCEvHPfTp1LY0STAb1sZqGr7Vpvbu9qrWNuzQhuBp4FxJ5
ynrnekLfWrMos5bGVh72W95naJbFzyc6OAappGBEmf2uhrwsPKvqkx/0JyaJJy7aFjfInQe7+tDa
2kZIWnM9y7DIdGXFUtFtuv5aHc02NWVO+Ryojyg6Ll4nDU9R8+8wzP/ziX7ZEV1cKZ3Y6o2Bl2xS
H/UBeAAylFsQPfv3ELTkfMQe0neqocKVKqd+HYFhDs/KWzNHqNPtpvRtjyg83SckDd3bLrH6tS6s
CY5Om8iaI8hazlmQHdUuOym1/HcWTkiCM8tFEb1uSs8YrI2g93onCoH2apVCdqZMZi8lQDTOdfhe
rtpj43S7oDrR8gpV9UtfTTsgPa5CEzHqOi9LHsL0RxDeZTCuRtK3oX7Mou9Dr7tz0D4GAziNAl2H
BLIZKqAIUo9Fu8tpKirSXVBPfxDpLr/Q8gUvMllQAxVCs3J4Bgx+ULjt2cLdSMHMyF5uf521MHRp
SXDswQAGbUz4Qtg91XL5pprDv4P6MwqSqit1W+gydTmav30UupkOWocyAoDCR+mdjm7UrIXn3ojc
2b5DZNJpvilzTU+u+6r19seAV9xYfZHiXWZQMniKkYsJ62lXzBZ60ae4fzLjCa4oWsUWrBZbij0r
1xgzqb9+oLDzftyFMHM6RP4idZgs1eY33SiHtJanrWt5LVYyaGXYFo8iXnvCwUDcyVRKuhvntEjr
XWfoSKzr+hZZwVrkurQi7PjUm6HfGiPHIHppuvpxkL61k37K1H9HLPBP6LJVFWcyVFJ1MVOO08ag
q895S2S6AiCW1K1B37Vv88sCz//rUxHJ1Ppp5ITnVkpd4ByuXT/9SR5j8S1UxCQR4VNFxFxXtNNc
R3N49pWnYNLuCrkC11NuPIhXl2IsSTTPVZIzYSkU1nOtROD3vLi+1H8q52/Dln7Oqg2TWXreDaaq
iLPdqlnIZhSb4TnOH/1Z85LmGBvVxsX4+yuRy5hG63+tCF6saTMrrMLoPKq57Gatru4aMwjvZyaD
KROqj6ZWfimjwWsC46vRtNk+0Opx41esRbHLHyE4+WgEmq+rLHUeG4mml+7spjHS3IgWkAu0Yb9o
df+JTQQaraWmgEarkCNC0CZXSccnvM+oNqN+zJS17unq2+n97RC9eoIvDAnpjjGaXd0Djzl3fedK
2otBxYZLCnK7jRVtGRJS+Hh5tSw4YwCEH9q+dEdqzIZ2sstyf3tFq55p6Zr8+ork0XZ9kLnbKFNT
4jjn0nMQWwiZPUvRVgKwuhobcUUHhjnNEamPOrXShlqKo3Os/oSf012Qh3a6g3reu72aV6og8VKz
beqdxvI+pyx6vZwRQJ4FYiI695pJu7zd2dmxGh7zv5KQwkR+B9NK7KJXK+eHxolcaeOzrewmdO26
oSAxrFtUKa7NJ6ArIgTmWSjtfu055P21FUp+r8IYTLZc2BBcQ63RbxoNbJi6dCQLtk7mFO3LA4w4
d1PVHKX0b8lWN9xE54cL+2qDXSR2UfygHiCEls4CFwEOIjrb/vAUV8ZOAUXo3v54q5tHGowZ5BUp
Ml1vnm91rdTkWXT2OwMt3WcJhdHa/3dDAa93I9WEX1aEWNHRq21H5JTPoZ9CXVC5DvWz2wtZ2yzq
Q4opm/yXu+t6IUUFYbHstPAw2I9dXkPYaW5YWDlQPFSpe5tUcCn7Cz7g9GEaANCIAAx8itTHYSze
h+qjJm/xqKx9EkKDCk+Lpiic4OuVRLDGoglj4M9MUGTvpeG5Rdz+9m6tPEroG/yyIZyZoqFlgOhR
dNbDuTsFDIt5XaGXR4rtp6y0PsfMkz/B2Pw0IM6+YXtrfcI+trNcSR2gsnNjv3P6T7HxtXV+3l7e
K8GYeHQu1yd4w4zsyAhvQ3SWHhrFPBp35uTOPd09gN4/MiABlsIYzEBTdWEV2FjgmqNcGl824PL1
ompQ+w1adIaD0p3yfWV8jiABdpLvt1e5aofuCBhXLn9bHKU3c0VCp9ziGpmcYW800XuzBvjV1Inm
RaNu/4H/a6bDjc+NpSqiOStBIBTkUHRmhsttgnJntqe0ync0UDc2cCWdoeLtQMejvpZqhKA0gtLr
aiiRzrUCCEx5UuPBM6NuB8TLzbqNiaK16+vKmnDeFIhmK0DHRI56Z33OpNqt0ydI52mYhM1Dt+DC
xucBJJBj7QMAbtOkb+zs6mmkKyRrpN3qbzwd+VgmvmIRWcaAV7ZKM8DrpgERIbnXd7Xi+G5aafOO
CePhWPhl8/62H60eyAvzwoEEDqa0yrLdkjO5HZyXvvS8Wbx8zQLEI6nL5tKvtFRdFacW5yy0Jbmr
l7DWupL0tuojvPQxzr5EXApO/dl6Vop7cgmkBpONBsJKxYd5DVlTHPpiDFwIJxISRUpJYRedP01F
44ZRAXIx9IrkwRo1aOj/4HVzZW45uBcBoEAIKktrzMlj6hrWU1r/mONP//6jXS5JSPmBFI2WOmKj
7E9F8RJ1T5OxsWurWY+uWOyaw2FUxXFH31eY2pnwyybsPBI8Zk3fB2hBxp30dxeWZzmffS/v79tk
S7Js3bSKv6jOcqeLpsshhepyuaCyMtDuzTmLXGfoxh0IX/uItHXvBn5VH6lWKWetboajmWXB1voX
x//NZTUUwShROyrUXNffEfXLqJIVmfWrT4U5FYekq0CEa39nUf2osfeaNN8vRTCtlPepdOyH+yiX
N7q6a6eTp8J/f4RQoZKBAAaRPkbnSnl0gAPKzdNmU2b1fOi6adnWkseLZVdgf0mftgXpQK0kHkNi
5j1opnzfpbNxn5QdI8DT9IAEmf79thevRXpED5Y5BxpChtiyNgc9K/oUw22Zyiel14+xosyenZv9
zgoMewdt7nR/2+ZqcsBzwSClJtrKr0W6i+PZlRNDH/B8nkdDeuyq56S/UzWEc9qDIu0cqmud/clP
9H2kpHtqJPv+6+0fsJaq6oZOCdBaklUR5zS0NqMM/ZJzx/6j1epMZW2x5a06zYUJwWnQOjdNiF2J
QMWnuay8WX7UzGrjml71ml9GxCJOHYayaoUYkbLyC7lWnHwYrQ68VPTUR9/TdMNX1tIdnJMBFHN5
jalCVjD7Pqg4p2RN2WmeGJxMT9ROwy32nVWXNElyZJr/KI4KwbtXZrvyTVxytCe3dULPMr6lRg5a
d/vcrS7JUmns08ehCqZeBxgljesJDBlbN9peFKleW/wEu783hq1QtuoQFg88lQ9GSBcSYmdIy7Zs
COVFCoOo/3c4HdTuYBsPc+p7jFqWHq2jqM1d3fR8Mh8z7w/D9Pdtx9/6EcvfLw5e3lpcJgoHL45f
wprpoeg0R3/dtrHqlNQ8lscmyCiRNTmzy1AGKhCdHdImw74bY8ULq3dBeLBKWKE2rK2v6Jc1wVkC
P5mNCl7Es7FMdtS7rAEXHz7dXtJqvLhYknjV53qaRCnfrlUZnvS/AVr/k5N8YUG46CwNGE3RsGl5
57Xm+yDzEcacD2k/es6net4iGnz9CL9drBf2hPDUjVZcj35PxSj2PXV8mySVGzdvi+h+aWx00amE
/sY15PexkR1hloKtoHUDPDLZgpZs7K0YVBJTGeIoY+VhGnux9eT7WwIKqy5i027WdYA8VFmunX6e
GSu1GGQ7S1H3s+ms+X42jS+IPRcbnNKrweTCkHC6qqEyRqCmBK7kRckSD3CrGzIz7fdbHPlblgSv
V/xaB4uFpXw27iq1ONGIoGm/y4uXP/D8iyUJnm/neVfCNEDAmIPBjcwfSVRv+f7W9xF8f9Kzoag7
bMzWcxZq+7z5i7m4/e2FbBkRHB7wpqWFMm5m81ES/yf9880kbv2rGA51SvIKW6TClOHRYmgcR8uU
9DjksytlPyd5PLfRhqOtL+aXIeHza0EeOnrAjlmV+ZBpP+zJ3ku1vRGTVu9hdEB0IJq6ASXC9bkp
28EqJpXkG4pM60HlVczMvVK4sWIg8hUpD0ydbCmyrq/sl03hrBbMVfaygc2uf2Eqfo/HlWPp3faF
1RsKNB1QWpMUQwwIpRyEvLhnXhXFzyTVXLO/06Mfvewh1TPmW3LEa0syVC58MMkmw7nL36/u3LiL
ndGhch3m8rEqJH1X+vFwbJIivb+9sNeWghjWaYfpBshkSqUitqvpkrrTwd4BsJnvGodRNC6tJN03
YXEsyqPTHpZH5JA0+6Sfdtb8ZFjdh7bTTw1qrInEyOHcbmkrrZ0KQwe1DMYIyLJIF6baPROFCb8p
isYdqZyS/8xhEBy7/e3Fr10kBlhiA3T0gpsTDsUQT9Au2Gl8ToP3U/CTls7tf/+a11z++4VQGIc+
FSGGhc/MHNuZ6WpK4ibB53LqvJoLMk92t+2tvsDBEAMDVBhNl0WoQpgYejUjXn9O0Vs91FWiHxBG
0Nx4LKy7AII3t0mdwKvMxHHLYMy+IOShb/yINedd0FoAnSgHmiLNsmYlLVwSLFoJPqmB7NHYkcxP
txe69uFM21CcBeJPmFn+fnFAUMbrWoQa4zMDg88Nr/2FWWCLIWYtmBGSTU2ljiCDYb02UkXVNBVT
Hp+rJte9Tg57TwbbsuvL8nvDRLWH+uL4B3GGBqNpk3owpiC2j6jX1hPDkPF5kh+D5rk3Ui8pvip+
5mXZ4+QUG/F6ucLEw28tCGGV14wui9MBUepQcQ+7+MxA3CcG49Tua6zejfldNPrvlJKh663e+6pF
U1dVnVkZsishtBWaHKVSasbnvtmT8xR2zrtlar1CDyhlWm5QjV8gLzrc9pdXRZrrheqyBsIeZDud
OVo019+yMcqsDMcA7MJ366Cnuyp7YAy5+8v/QYVmVDxnPFfTUR88EO99cprNxgsBawSbZfKVkiq/
hDEJ0+bHLIDa618yhXKlgYQHcjLwJGij3Xwn1f47c6ruZeN5GH9MeekNNQqnkv9m6rZ0un8PSZin
D6YoDs0qxqiuzVelZU7h3IRn7gIXglN3oP/bM9Tf7lv9K12sDQ/7/RAxO8M9T3xVKOOK/ICpVeZ1
3mXhubIY9e+/Qfrg9cN3FKHCLD7e/sprtgxGT6yl98rVKRQb0lLKQtg7wrMGvY+afZg/StYM8NbN
9H9d39Np8oFDBAQF3EYE3DgQUIRJwQUt6T+TmCQnPSlJtBELfj8qOv1XQDCqqhIKxPiTKa0UzRml
mjairZA9V2PsOS+T+SLlP9TPzrDxYl3xDMwZlLa4dZcu5rVn1Jk6Gs1Erb8YUroJ0k7zP+v+QU3u
7cIh4fn79sdaOwhX9tRrexL4hyhveIYrZnoofcXrGW1Hrg6Zi/4TumFuMP6cYWq4T6PW3ao4rNQT
l839tVrhGNahPQ72RFkDTnEEHka3mP2Db5WnJjrFif/odMa+Ke07f2gPKrOMZW945Ogbp2PlwuZn
LI0VZlZkna98vQkMasA2sFQ+TGe8V1vV0+VvU/xpSqNjkzaepn2dusDtta277fdLmkPpOGCDqWeS
9wl2/UxWFpqb8OyYiWvDmEDrg67qlguvFA0AbQOtW+Dv1P9EH6acGhlTCrZ6nv6W4V3ZleHkJcgJ
hLriQoTybNybx7m/yyW3aDaahCvhgDBLcRyGUzpYokrZEiCqKYioKlnflbFx0/hjXf9w4ndx/H3D
l5fIIlwvV6aWo3yRjzDOC9HFgKlqeImnHwUTwlnhmsF7az7q5sm3D0XxecPmcj5u2BSrIEz5KyXN
Ds5r0rjNm9C4i4oHlJ3Gv9r6fWjojDEzdkSF67hheG2xtHioilCU5BG8BJKLxcJDwnaPHJ0wPev9
D7l6SX40MkQ1SedB7KDbwSGTth7jvz8JwMIxM8mnZFKOZP3aqF8odTeNvF/Her8UXn3bYWZy9tR8
IwyutJavLQm5pY1SB1QbFEqyufOYZpOaz3mt7nkSaQ6zk14hpd4kP4Rl+E5Vs2PovPencWOCbO14
8s6kcG7anNPXsHGxxWPjz7G8rLaXJMWrpaGEtA44gqnFxcYts3pEeTPIYHUJhwx3XO/s5DdzCOdZ
xEhl4elaC4XG2yCjBXpX6ToUL/YnRWfK0vJ3lp7tly6emibnEKbKWvWfb/vWypVHJvrrtwh7b6p9
DEEKfbOckl6Zo8LgvCRWDXuO5c6wnMRh5G1Wn9c3+5fR5e8Xm+0wBLQ8t4nBSvLslPZuyK2DPfz4
g6U5tJh1ePcWmp9rK01pGowsOBzXWbmr7aPWObsWQmZbr3/E9m7WNS/u5LvbRpf9EmMEVIAA0XiI
cXqEB26R950po8F77lJA+X2pS16mad3GLbZ2Ni+tCJeJWkiBXQ0URyCHObahetdVT9pAYWCrf75q
SCFwM6FKd1sWlpONRt/5nYR7UOjaAx4rj4Vh/dQ5gAelCeyNLG9190iWdSb6aGqLs0ftbNhDVejM
7EwgS+anqeh2t7/P6oKWOTfSY4P5AsH1kq4BtycRwzPUsTTjEdaEvRScNqt/a3mGunSr/mNI2DlY
4/N5XAwpIWw/WbivQtWDNeaeKv5OaXrTjebxIDvxd8oCX//fFim4x6gZQd0u97A5w3xzqNJ3ZQHf
RjBtuOHq5+JdRcmIPq0u0sDbJZNpvsGcBvmUx2iIlm2R6a6kyMwKMPe2PJ5MHjXXZ1hL6yFlMAGc
vZrvaGL6ZMqm8iVto0NJO9gaN67atcjEbILCd+N/gMle25skrY+Z6IvOU/s+7scdSj2uOm3NC686
4YUV4fvAeiurUgEoHH6QNnEt6wlk/1y+3PaC5d/yWyi6sCJkDSWZKGPhrGVUazdJq301PiTjmzHu
vHKLLXtrRcJ3QhSYbioI43NXNo92PJ2K8MdYfVbj+v3tRa0agh2CEiWAG/n1jXNxdXSJ1CutjGtX
8rTTq0/KpD028m4M6o1betUTLgwJtwfYJEgEl7dgo8BFiiodzzPH+ObnlbFxZax+J0YVwRA5y9Dg
csoullRnpeLkCd+J4W1v0k4JLbaPbUxPSi/Cn7e3b/U8XdgSwp8CGnKcY0AVlt7Mb4fcl4/ZZL+F
ZPBH3VjRMc+mv0x53lKhWP1qcHnYBAsKleKxUho1Q2GYDr6F1C10lowNFLn/IdcN5rPDePyTuORQ
K7BMBrR1EcjWwHGjVwbmUotCpVEk3MRMc+1v7+Wah1D2tXlIQnrC/7n+bnPtl1ZZpv/g1zjDrfa0
HWK3jAgHK0rsDG1w3DBRTq1RMw75aBZbJA5rcXzB0KMzRX2FrOV6JX5ZAdN2KEQ0llZ9UHoU6Awp
LjZehyuND/gzL8wIzhcHHTSrsE6eFWT67vK40gCqpd/SOs4OaerEQGWVaRfUc7eHOtvcQ5kJDbUv
hTB/mua+X8SqhtTU7pQwgjA8nIMT/B6bUwxL2UWMm5c/c3Hmi/M4Bqr5D4KmVr0CPkD4i/eoklO3
M+5sBKD9B81JPJ5i7WYBai0UUOUyLW1RaWI+7tq0ZkAGEs1UaEgWHoDP2ftaz/eW0WeURsK3+hwd
b/vwapqy5Ha2QkxdqqTXFoeJdlQwkUkaZensy04qdhlUkq6UD8k+USHbq7og93KbB1HZFuXXGrXY
Pwi1C5MC2ZL+emivf0MaDyZkzCqXh/KNKTeUzt0w+ev2QtcCH5VoBukAtlq2qMmSBwm8UX5Cg8va
yeqp0pqdxKs5/0Y3Pmg2Wr+vlbvfXOjCmrCrioM8SK4RGiJVPli+J08TWeb0RINj37flQaq/IRhP
QtPtbbW5v73U1dNswIdBJZMpdDHF9fsJ15IIGaOf7RR4EudoK/Fbos5v67swIfipNM7w8w0EWB22
s0SNDqry0EzdXSx/LLRPBgSwW4nZ6sm4sLj8/eJQtsYQS9rMomJImEfJdp0w2cFqs2smiG+Vw+0t
XI26F9aE0I5ummoPM94SA5ydq/rtEnO7oP6DogNXom4yYw+biKiH7St2L8eviPbkpYr/iuPT9pTA
qi+SnoMSXmqPXIjXO9fRW0cJnupKGncPbVF4cfZxNkFxtiay56i+agMT4yHv4qiDZ97eqkiu7SXV
I1p6GjelLuqhK2YFf/zAE9JQf6bAX6jcd5i+/cFWjjf/dvaQ25hmjhjGNC2L5LzASN3Tx9Eat+yO
0AnveCnvirBwh3zjkK2cAAxaDm9Ik9ApXv5gCSbLV2hVgovyYj9+q8vcFCr0YpPzyTCiUyefWmur
l7ecK+HcAX9k8BiUtQpPlnBR15JZV51ZxefaoWBkmtLHJkoeITX3dznE/v8+LhNFwDmDEoSawRD6
E4WejKk+Jq/N+pS+WKk8DvZG8W/lXF/ZUK+904gRCA78OD63dMUm3T8l1uSG4+PQfaqjLdn2VS9Z
iuNQNVGBF1tj/kAKpMFlf9bn1+Yu/MaVoYcH1Zchh5WHF6kKCh6V5o/b3rlyBOju8I5lcoVvJ6a/
BYm97KRDfHYG+zHw2wdqqP24AV5dCfukobAhgdmm+CQLvtGYfSc7AUYsFVzFj8LammBdcz7g4Azc
OQviV4xWo9LAuS9b8Rk6EJsR8egAJ6eb++9vb9aaR1yaEe6WRst9Xgv0q6MU+oz0oNr36l1UZzs9
/nLb0po7XFoS7hQKMZVWTyzImg5SX+duKstfRqOi/aO4ub1PtX8/HKbDWfVrC5dfdHGL5Tp1ZVnW
47PmvBjWoxnt+yp0GY34f1vYErwuzDjW1DbkQPE5UO71AeYWqTgvFYbkUwLnbVrWG8Fw1b9/LUss
nse9ZrSWr+HfM307y2+8ZmF/67Kft9e1dpexf7SWGDWhQCNCp+bEcJJc8sEy5GBqrOyrqqn38lC/
iYv2e9UfevlH/cMIKRLNiOj8ya7S6wY1CB0TbejrXa39vvYbdEPPhQ0sqynznankjAHHqVta6r6a
4ZD5fnvBqx56YVIoQkD0489DhslBUd6mXbgbc2jbYpgEmuZeT8s9dPt/EJCXjv5/VimEEZj8kANQ
k+ScmLFXhmZwqDNIdpE6l9w6TO+yoU82TK66DznQ8jqES0PsNJUzVJL1AvtU031H4zWmJtaYG6Xl
VSMWjQDGWSC2ErmZRqkpGS2gMK93L6Dswu55s5G1+rV4TC0TKxC2iPq4aRmiFIQWxDkaVKRQGAeS
//JL3lIA0dQ71d+4ntdPw4U94ZgnUhHmeYW9MoqfgmpwZyQO5kclOvRqs5d91c20+yT9imjLbbdc
3ctfhsVBKEeqZAbJNaqkyn2uM1Vm2nvawe/+xApgsOXK5LwJwdJu0TyKRhM0BkVYqzjVKSzv+sZS
1m5NqOLkZbaEq1OUwoY+DEGiDCOxoZyTOn3odf/l369jgUBR4YN2ATLa67hhquGwPPUp4YBqnvIX
3XmGFewPbEDgAgqcX/xb+zI3sqIz0A44x+1JYjYrm2o3puR728paBgBC9L9WlOuV2EEPV4YZEOfr
p1yb92MLs1V2MiRj40J5He4SE91LS0KsNWGlDrKi5aIMg/peSg0UXIAW3bVdOO7rqKx3gdZaT7IE
o1ulZ+a7WE2f0N36ag2IeknBPB4LJUBURbeLXThFlSvP3YyQiAzham1/hjCageWCGeVGC5x7lMuY
yIoQVbPGFk1DwNZQB/JKgcp/i+Vh7fBAgGQswGY6wCKKwC81qDAoep7nOPbQFdiTVkdoVd3+VK94
kt92kIFIpm4YSgUNdv2tNH/msRQATDXSAwDVEyTgHuJFC3Lf3E9q/KymH1R9wamC+6mfQjP+pMSV
15vvtPyvLg53M8IRzfAGxtTMfgIGfZDV50BSPSPft+kbCZ4lF6c+3P7ZazVCbUlioS+leUpOcf2z
s5hZfTksSTLLh3jInqIePOZc3BthvJOn+TzF4WObgerNq9Bx+xCC1aI7Vk3jFla0Uy3thBjS3q8m
eSParn62ix8mnOJEQ0ipMQDZmt3ojXHpRqdG9+9uL381GjHoCfh14TIR58+qaqr4mDWJ2/g+dmJP
ljdi0eoJvjCwrPIiMwybqpmkCANDuoMXkW+vqh+S4NPtZaxdhOqFFSGxrhXb4QtwelXjjSXtRkCm
sPjVkkOF928+221razVMYJXMP4PewGvEXetmG4Lvik9D/qCpszdYjAmOGbiR902zi2vlgWdrL21l
2csJ+u2EXZgV9rLwJQW6fUoAdbi34Z7TyQJRcRo9JbTcRnM8c1TcTqm2IMTL7t2yu3zji28YDZGd
JsuzXPPfygBIWJjC3I/h7GvS0Nt7u2qLQdJlVmHhbBMi/tQAqJ8MvmRvndI2QeBSYfg47RE3iKgt
bnF2rh6yC3NC2I8tI+r1mvqGE7zQAWCe+rnINq7K1bQJvDd8ZEDkoE4XIqNTZ7pRjECwVX80PaUM
T7PtKfOLz2BpBolE0B7LTPoE02Vex89/sp//tS0G/3yush5xheX8vfOn5q7VGw9AhVvaPxzkB28b
W9/NX8aEjxf2Ul2UFtB2iacDuXxaHDvQh095Mmd/AG+E8h6WlWWwg56YELd15JfqYqC08oCYl4dy
6dGWx42y+qozXtgQQvDcQQmGrn18buQOJQrbm7IXs453AyzPNGb+YPMujC2be3HKOA5TAfttfM6s
8jNydXvfsP6WHXN328x68GLIE+oIhqllWzjNZlcFbVgzeVNqtTsZ6dvSNx7K7NQXxb2UzG/K/FQ6
XvbXhtnl2/8WROyFpWnh/aPxfL28sZNzK5sxW/nNDnkOLyuf9epj238cy9TV0JHU6AYd52oLurR6
xdnk81wC0Au8ns6LfZW49eMZ0npIyjPLs6JxvB98uTneXt+WFWF5vsI4Z60uViCZ9CSrnHZ+Qvi6
bWX1NqVnv3Ab0sAS+8x6BYA7G8m6tThUl0qw4SGGywU0haiMqsofmYMAh24dtURzOR8XW5d0oxFq
E/ecDK2+9tOAYKj9GOfZH+zdUpMFz0Nf0LKFsDGh6xwNA0E4bWe6sfcIb+5v79taYLq0IHwdNYhR
CVUbclPre9HQ1PXfVtVmWrDmAyDWAIoAA4BpVIjzEmrZqTRwT9bNiUnFMdjZcbJzlGink/tP3pg+
KtmdJNeHPHif5W9yv974YGsBixEY+gSQ7kGksfzCiw82JXOP2gAfTIc7GL5meIM6fd+Zxi6PzN1s
JM9/sK8X9oSYpadO67QZ9qTMvme21dO68lEqpo0sdQ3Kz2iPpjPFCCcJ7Y/rdVVBGqUZoj4MgJa7
2np0hglVwBMlHE+xemjDFj0gXgtavpNGyHg/dltM26sedPELBB+NYrns84lfYOefuto4zJnj2fEW
A+WqBylAVhhJN3iOCt+vV3vJSFoeIyjY/hUGpu2FpTLv/uSj/TIifDTULuXcX4beeLpHlXqyje+t
n298svX9+mVEuGUSo8m1YV4Sq6i88wN7V47K3SZadNXKK4gESjJmjZd3wYW/230VFzYqkefCRIDT
76CNavp0RItYyg63d231aDGwulC8Az21BRcslaKcghhTIaJ61hdpStyxuDMGxMX+aO/AY+BuiyaR
SP6YhoVBAWJeWn2ylwffFshok22UJ9eukgX08R8jgkNremsQ+Ek3EKM2XWUeUAwaJuug6VkO7462
Bdhb3T9j0Wbiob2ge68/VWTZNZIuMq5tSgqlIhT+QL+HB0lJ6l3u6BS3oyHbSEjXhgI1phD/a1UI
yXqYlTNS09Q+mvqkNrNnKvJxUqCNKfL93Dv31tTv1Be9dw5j5PwNsvuNZQRnM343J/FJk54WtMTC
1nDbmVb9lvk1KsPA0xSx0khHtVJRVSbXo06SWMdaDzx7kw9iy4qweCNtmsmoHG4DtCIzelrOszlt
1TNX/Yh27asgFyNsgpEhQFqX9Co5F6q9g/HMl6E1ciZv7jccdn01/zGE8My1A/kFUwWTJMWvVc2k
10+y1boIRf1JdPzveujuX5vh5SLHTc96SvTo1cC5MxfR8k0yysXdxXR46XL/s20Mil6b0ZsYueGC
1VS+eqB19o6RVCeOvK59XIZ9wGtvvGXWtg/KNmapmQRmDE24WsphCKtZJqiEw4dw/jH1j120VQNc
tUG3lqozQHfaZteLUosysSEtJc3K47uw0O+YYIyNcOMLrW0dyC0m+0hJl7HmayuSZDWI78XJOWpQ
FhzHfUInlaqwIuWeVM3/l7Qz3Y0bSbr2FRHgvvwla5NYkizJ8vaHsN1u7vvOq/8e+gN6qiiiCPsd
9AADDFpRmRkZjIw4cY4dRRtbtxa6tFknbJ5yMzR1XvbFV0Zhjk6ZvCYGWd+GdtaO3j/+FBqOWXam
U1hQRMue9DfxEvAKhdsZ6A7n7LVRb0gss+vT+KyqX4rswKfuKHzSAiesiuPtYLS6nxeWFp6h9Vk1
ZH4VIwbbH+bprsA7VGbH4DYRyULS/CQqWwFw3SYPC2Y8GH1d0j90ZS/nytTH57YE8EiDKz8WjZLc
TVaMtkg8iHvec/swjvQNBNTq8xfChv8sL+LVmHtDkUGsdx4R9GT8zQdvOD60rYR4kwMEBslPFDmq
6AewzI2v0dr1IHWYy1pQojASen2kWcLQmZxrMWzV8echG8c7dYy/hKPub4TK1UUy0WJBMYBKoq4u
F1kGZp6E5JFKX+xzTzuEgdPF+UH7USu62xWf0t7a1eY/tx1p7Z5cWF0OZ8ujZ3YpwqrnXHoIGjcr
BHCIr4N/j+DixlaufXUuTS2idNrL0MBFpJcprfca3E5ZPdShT3Pl7faafiNgl4H60tIiUAusSYxn
lEuV21mY7NF4N/dD+gsUT+xRtDC6QywmtjrSz/H6L216jIb7vP8+5d1jv3VV56v47seAR2CgGCYH
2sfXHtQafmoEOdU8vSp26JQMaXG4vd41H4Ux/j8Li40NaTFAo4AF2PZ2bWzs2djNtH3dP5mwod1C
JvhuAkH0DDK+cCDDDbRjwqxnLjIJQEboebt+6uxcGWS7aVtXSLaGIVed9ML04hKalRTm3kQeXyUH
ifjtD7aVVtAZN06vb5JSzAfy/sD+t9DFt8o0Uo1Em6w3sN4A6Tm6Hx6aOkaDShaPtXrsB6jcLPGp
iYSNFHPVVRhjogOloI/3DgXpRYbsazNExv9uev/6/sbFWL2BF39/EWKKEHWBuAJZhI5BUVVPRnbU
gnwPL+rGQtYNzZJks6IqCcy1z0djbA3JSBFWlfP9kEwID0nHKTsIoIFv+/6qa5AfwZUy8yQt++aa
GpH3zSimJhWdOglnfdN9WJt7RIF31RZAfPWmXVhbOGKg1DE9KzZQsB48kw467M76t9srWt07Uhe6
Dug/vJOJRK89qztY/c5q9NqIO0X5FsF9sOEJ80m/8/H/jFBSvj4gE4WEoBB4zOBpAgS8cIDKOhPc
v2gSnQQlspNhq/i/NsENSxetSXyCqc3lIGDkZUHVK+Cy2uFjr30QlGo3k/CCYj0oqG3CxjAgz2QU
ey1XDCdonDQr9wUsb/dF+ueKHrglFAtgnuGxlpYwRU+IpLip+S0hbMjNFD7kvyMZ1Fnm39SyL00t
wkkx9m3cxrzoIjE41mJl15K0kQ2uXgLepLAh8TB9BzqDyTXo9YH3j1I/yIG5g8DZLvXJScLI3iR5
WjUGDgscNaMY5ETXrmOZbSc0BcaqOviEPmmjVgfBRy0URpICHYDbt2H1xv0mxMAnGYNffMoVvtVN
DIyfauWzZ8ROld0nCBDdNrIad5HNAu4LuAzk6vWSqr6oY80IY4brhG9aZIwfRIZxn24bWbvXQL5A
tzNvAUXzwg+YFy21WCniszhldpQ+UERqgI6AO8/aDVNrRwRdFTBi5Jipfy3edL2WFkLUl/HZkHbi
pByzJNiZyXhfUJRC4uVwe2FrR2RQE4E1BGAR763r3bPKpNOyllgyiLqd5kirRpbTZVvPj9UE5NLO
whUycfQFOsu0HJIzFKt2ANOdUX8uQfDAxHWQzMoeil91vBW4Vg+OFzhdAmi1oRa6Xl+XJClKl8SK
rLuvexioys9B+k8yRbu/2EfGQ+HfYiAXzMC1HTQ7AcWGvJHhvirias8MRGBtKfysusaFkfn/v3gX
d0Eeh3KJq8cZzS5wFsmrFOs16N/7vtniW//9Olp+ZiDw+29JC0f00qzv23GOFeMhE1Df06Ds9B3p
a1Ef9Vw+j5P5lIivejI5fv8cNCCt6vKOGbMpkHeh/y2tntP2DqSGJfFxf2HkrJ0rSEOpvdze+7Xv
IVB/9MUUyDbQ5bjeljCTPL1W2fsscSzhm6wLe635B4FB5BXueKD4fwNnvTS42Bmzr9VQb0HQipW3
a6xiN+NZs3GjP7162hfLWrguLRZjCEWsNO2vDBJ6IT6J1kct2iXFluLXWgylE867QGEGn2Lz9Q4q
4OeEYSS8dYb304pPXT38vH1Gq3HmwsLiwxN5g9SYJVWAvsj3RZVGUGEVTtRo4f62odULzwyUDukW
NZblMFSQ1mZYy9SOrOibR30v7u97D9KZrRf/6ulc2FlceDEPe18TKOJQUR66HvkHdwhdyC2ORdWh
w+14yY9AfmvbzBkH1+qLByPyn+EeP2XjQCej3tjgrd+zuARVCXVsgzDyGXbPIDr1mvGaz1LsZXv0
m3ALGbV6nCRGlMvoIZMWXjtMDFBeF7qcK2eBjS/vq26y+6053bWa1Yx0pSpHWYVv1LURlBGtfhqm
mCZy/6UM1GclrA90BPV8RxXrEIHr3cgl1gjUFBPeYOrqLA5OmWuTUzzruzGGfPZNxemFU5fee4iQ
GjR3S1fP852qQsjETEzr6MbXP/dc0hiTFhQv9Hdvh7y3xlRIMmwLH4Spu7NyppKT1snELamftTvy
P0vvHhBot9VCJXJ60lTeB5lwgLe6t7QPZP72/2VNoO+v95OSUWPoOpaspGGoenwCe/UgpK0jhvEW
z+eaT16uauGTVhynYSDAoxRO6LUL3yrzw5B9/4v1/C6gMusFmmdpQ6IalCKifm76o6oGrl8/xHnp
JFO9kU+sonvNC0uLkKxVguCLcsd9Hk2H0o0F/HVveTuBOSmp1v/x+/EhGaqjlaYfxkh2UiN7NpL8
w0wiJU3iqf5et8lbHHUH35co2xvHuP8a9NNpFGvLZurvLhCayQZvyRNK3Eq71i8SLFuagWIl6gOL
8NhnfgKbPD8/66e3SFMgsz9W40/JDBxTc2ohdhG6fdRS0w38xmbkcyM+r7q4QScSTP5c/l2EwzZv
ix4uei5T6sVHKTL1uy5PlU/KJJWPlfAXUpZk6rOQO68qkZHR2TkvUjOULYYIyQmcjybgThVb/dBk
TB9CSCqfbvvgai7NhBSj/DBQyYaxcMJOH+kWC9jKvQ+dUBwnw8ydPCleKYTfi+b4ZvrVXve6g5LW
H27bXksULk0vvLIJmqEYSyk+J0zAowjSgVPq5K2q6+pNNg2KXfMblX293kwZ8Bi5HnV7DTpXbjI9
uu2OyJqH8OIG5UL11eIDc21k8pD1q3OP9DZr7iYjuwvi6hS3bW0DN9oodK1tGxAG2FGQpqSMssh+
8lipSyMTeAjL8atB+VXO62gj1K5t2qWNhQfKjZDpQT+vx4cVdnhopmy3mZOubtqcWpkQ5zAnujBi
luhFa4lFVGqGQ+J/K2g5BGF7iCBs/XNPsy4sLY5ntDgKzTOxpPyL/oEtdv/eNrC6XxcGFk5WlKoX
BwiXnEPxSDnLjsF+bKYwW/u1yCfgtI08JpX5XggPSkKRpXoYO8hPs8NfLAZwAwh5BuRBmVw7s9aj
2iQWLIa5nZzeObDqzSbCqhNf2FikY2CK4jEJcGLUersa1RpUbW+vYnW3UEHn3AH68/a8XkVXN0zu
pHFyLuN8X9XNsVGey7jZ+4zR3ra0xtDIWwe25t+DZ+94WJja8cvMagkxddjbckBCJwhxv5O0Dr7+
VvZjt/M9ERKYStipXvNFGb2HFp0iV+vicJeLsHEaWm9XpqD/uWNe/bSFYxrCMEToA/G67CqnH+6b
RLc3p/LXN2BG585VM2jlFyFJ8Lu0HVrwELDW7nygA5H/1qOZrfh27n2iVasP94LR2apfOKFOfYFh
HdEO/kLMnQ80pXKNTAMgnrrIEEND6kQjp8pgVMKhEfZWLDtK/nb7uFfu+pWRxRdzzHzzd6/hPMse
hgqCFmZsN8YWNeSK/zLRxOgy0xR8ltXFySXBEJIjACEQImOHgiM0BzsBV4Y1789vCoQf1DtmcCbv
sMXpealWV7qAJX7HvoQ/KWiLg2S4GiQ+t7du/s2LKpBqMU8Ldh2iGXiNr+8kmiNKIzS8p6koM37V
qPdGBnZ8EuqvVI5ypwsLf+Nyrp3WpclFGLAKPW00iWoE8E+78MaXRI12fiTtbq9s7bTmcU2IvWYi
mGUaFVeSn03SyGn1cm936GKeyu4UtE+almwpm67EToa9yA9n4ieeUfNvuUwPsy5pNaZcz0mgZ3am
yZozWNXW83Vl466sLPxPTApkGumZk9Ichnaw41nGathi+Vq1wqYxDQIlPFJO12tB56tEmzBKzijS
Bs30QsPabMqNRHN2q4XbaYjr/mdksRQ5CcLURD30XOZGvwe48goJgLYLosa0QzVP9o3QmrtoijYe
eOuLo1Q8swSjILRIcKOgbUEpUqQWpSHciWWNHmLf74z2z98nrO9/dhYXOBEsP9SRXzxnRXSysk+B
0dtWPjhGd7rt5Sv3F0Og9+ZZS8Bbi8vUVyWcYlWVnNEvOHnwlOxk9VFO5FMnSLAexsHdbXurG8ho
wW/JUojCF/YUq60Co8rgTkvlA+/WnYDaV2JsuMfaFCkcKCrhdAal8T+unZBJ/ElOapbVg/qns+Db
iIPvjVh8CBgdHVvvsTd/9JHxxW88p5nuAx3YCDwO8UdYbmEKeDOzrZWvxJOrn7RYuWYFmkd5I5np
tDteLDGSH3xmOmgPbm/x6pH+b+1L2I+Ud+Y4dnVy7ry3wVNPUo0stJE72XBI23zDf9Ze8jDBoJbI
0O6cLi+ueyDXDVtbJOd8FJpPbZpEd2UvAW8CcOUIaZo9m4XZvmTQ7uynKI52SFZ+h5Mkei67zPpy
e+mr3qVDFDszPtPWWVwbHbmAPJrwLljgPgpiyffBEBH98Te+DWsoJN5qECPxmkdZRV4cpjnJzWQJ
7LE3Jb1Nraol8GhZZavFMxzdBzCrR09tjx0c0554VON/U3qc8WucPA/BhrOvLfrityxBSMrUxckg
41hRzaOLrnsw5PvNqck1r7q0skjEZrw/yjycsxh/FnJbVW1UaBXt61ZTeO2aXNpZRFhVqdNaMbm5
YqHsU+rlaVQ7ZfpGq24jdVl1XRrr1I7nCAj96nWQaCLd8gWRjevKZ6Pe0f0jNkzavRTdyfUuEF4F
Yx9LTtS93vbStQoNqfX/DC/yzULp+bSFPa3OwYN46L5v95Ni58NBb363zsAP2V2ZbDjtqp9cWF3s
bNFWiR+YLTc10m0BLOks4rj5cli1ApWjQU0LPL2y2FS/Tse6m0pSGaiA/Bqevn6b7WLVGWnZAvQQ
gd4tWaEZ7RMqPeb6QRgZKNUx5k1Qw36CYFmyBdxaGxfm0win1ox2kuh/XbsJ6O1U6NQsPZtqu29k
6Q48xsmfDo3+CjeC13d7v9xr5beo+YsDA+rIq4ehduA18y5cZIUhma5vhHV69orH3qdJhdZ9smVk
bStnC/Ok6wxdWBjRKinVa8NKz5Wh/9P24kd0tg5DKn8sQAoN6Fvc9v35w3uVuBEzwQnB9EPnBnaK
xediHKjJCpE/uJDV0dwTROkQkIrWkusr6tGvh409XLPH0oj3szgbFIjXe2imSLMN/dC7cmvlPzMj
rBwCu79DTSg6dJn2nUaPecojRlFuL/S927BSOIV5OjAeCj/6YqViqXtDJfa927SMr6RaEL8Msf45
VCfrlMXxk6iU/7SNKJ+VLOrOAUoRd5aSyRtB7t3x8iuIbcymztflHVqvz2DlbIRgcNNWoXL5Lcs0
O7HKo1W4Ii3x22t+F7t5aQKx0Xh0wk6IJP31ZledFhd+bHC4wyM86vtY1R6AdpzCTN9woxVL1O6p
MlIXoKr57psnTENaoSHkjmC8xj53LDPey0Jsp8EWqmLNFMcHvz3tYjZycY7jVJstBH6jOwCFt8p7
pHVmIsQs/nR78+bNWdwMJihAh8+6XTPU63rzjDTXpTFqR1eOPvvlFyjUb//9NYeE1QvI3UxZIb6L
YxbtoFSJzdHNq/AgGJ8iKXPALDlRnp3NBHb9jNS3MJxJ/gLy9njb+trqAHLOWRlVCV6616tTxHZC
v94aXF7A0Cz4KRDApNzi/V45K3gPKVpRoGP8cJn/NYMUVnFDQ70Wtb3eiM9VKD7kdRXZFeWW2yta
iSzwR1DLwTUkJCsWfiHLE2QOtc926kW3azp0+7qiZ3Yul9MfoRGKZ3gdaLSl9R/zjsPNRiGXbBtI
Fljm+ZddfBeCyQjHMdUGt0AZJpCa2R3LP6ZLm40w/038oCTBZOK1EVERcimRg9EVmZqvS83BiCxv
PKdXzwv+VJ6gfBbgp702MsLkr8RtOLpt8iuOG1siY7d6x9zfPqqVIDhriSim+rtzviyv5LKvVi16
AW6i/zSEg0YnJ0nuVQtEcbcFfZgdeXGNuVrz20M14ARYdvo0RWi8sAknl2L4MS38j92U3o/Kv5Eo
O7LsSNVbqw/Pt9f3LufirBQN6CHtMHAcSy7aoc+Ekp8yuI0e2Z76nJnJjgLChsOv7SLhloHbeZjs
HYGeBU4myENjdAtAHbGwL2rlVzIWj21huH2SbZzZSsCYW2GwIP2m01tSzOWiWlVxNU1uFrbVLzNN
2s4GS2a+3N66NQ+E2Aa+KaI7p7ZIV+sh0fNI1UY3DGokf3WLmKFoylMXE+1zqZE3EOBrUWOm7uW/
VLUpa197vNKoveUZyuRKWXoSC1cJhJ9dZVdGfKjL6QDD6kYesuKPfJXnUhXcIqxyEabqqLWQOA1E
d9KafSBN+4xxxlL5pNfHVN4P6o6OyobJlT3FJNAcSGJ1QtTCZNNGtQCPF4JdZXBorHQvDLB1/VLK
jb1ccUjo+SRGhCHK4qM2X4uLODhOBpUdvRVdr5ZQ6xoj9VsO6+2h0APzKCRq8iROXnm87TArBziX
7oHCzmqx1NYXRnUtrDNDntxweDbr9uAlbixptuVpPOACm2Ht2/bWFnlpT17YGxOz8nJ1cjvtzkie
+6bfW/JRTx6KJtlY2koYoas+9wtA/BrUcq5NZZpmZPmYji64nKNQg1JNu33VexvjmyvuwUODSDXD
qLC2uALNUDbZqBajOw5SZIde9cx4YdR2blNs9crWTP0WNoB7wyQtXXhIGsdVmKUZ35fCiZv4TVBR
dNNqeWcyVH77nNY279LUwulzY5SVVsJUor1IsWQT9b1pI1it+AL4L9o6Gqc0k1JcH5DGI0dsomF0
9Ta3JfVJ/dl29Ndhj9oqcK1EX8IuFe6ZlJVP2cLr4NdDtSomLMJWaAsgFuXp1+39el8E4WFF4sTs
Mx+UGU93vRgB1TJpUCUW4xfPefjB808MuxbiXdX/f1bk0LiPxY+3ra6dEkMqxKVZF0lcpqH4JMTf
gUy414TRRuz1pChxaPt+++efZMY9qatzXpD1LO9SpESK3xusDnfwvRISOt671tZQ8vomapiYn3jY
WVxZU++rURc4J/S9dqPwb+x97w/hU+a0d53wOG6hLlaCHz2Cmf+TEt1MRH99Zo1P2coQksmlY77z
RcCPqS3AlxDJ99U43geKsL99XisXeB6Pn0V2mIEBV3Jt0BPzKUjqYnJVlHJR9MzfwoAGvMc05qGY
5J+3rb3ntWEOGcSUidoYOQE2r81Zsh8Y7VBPblmq/b1ioKg30OZyjLjvTwUjLDDUR6UdomXrxuGg
nNDWzp50I9ErOxytxo3TaUscZeUq0solQQFGC2HAckpGlpDakJuGRKgNRPJHWCG7stia6ltJE5j8
nlm50EsiF59Dz8W3tBFNXxXznrzEg/7CY9DjxUx+JkYMOVciAuxv4jtlyDeu40pAQxF45keiAMWA
3+JVKLTcdd0YWZs+2F6d7boRIiZidT3t2unHxumurpH+O/9wLwk+12v0hpJjr1ljZTRuIYsnhqBO
pad/HNufSfKkeW8MfjwgDGNMu7JwS3EvM2dcpuQwvpNqL6kYiKdQie3bv2vNx6mJGcDZCLUEjOuf
FUz6xFBgO7mK8qLKD1Ef2er0GP054xsi3VA1MUfGsDKMjouY7pvwrsgal1fv31Tr1aAvWyYPefWv
JjWfolB1TOvJ0+8F78+fRBj+rSQLkzPVqIVv+ai6zvycXOL6R4nwsU+2ZnaOrv2qvgWaHUAAdntH
3x8043I0pfiwQDXzDuQ/itAHQ3Q/uZqYPRJWaLK1nGBxbmUQ7/1dVEj9LtHGjbz3/cdlNguVM86l
M5+1+KL1FmSgRkP00JPPgnJsrNcp3IhQ7wMwJgA+WvBezOXvxVZWbcKIT4AJ6HLGMdyNvQJpwicL
tUyxyw/eH0Mt8Zm5ncb8FzUbdZmrtUZSC5rKBRUTWT7lKt09EvLgm1SEGx3v9y3b36bgn6BKiRTO
u1fDOKkD0Xdyi59ZmR1Tod21an2umsFuymAH6/yh9jNmXAJ3qB/7pnxOJ5gbEidv/Y6Wbu+oibRx
omuOhMOa3BdwUPzn+mrG1EakmbLIldKvwP7t8dDS95JPtX9uqJttpJDvIz3PNK4oQOAZ2rCMTxTd
Ky9WJXag/9xNP5Q/z+8ZlmBqgcYTk1Dv2LlgOdczBDtFF4TuAUYX7kXQfhKMcKPS+D6qY4cFANWj
6kBmcr1rk4lqjlKGoisHsh1J7cGywh0TE+7oBzvP2jijtVsHIIbhRJ6cMn2Sa2vVqKVaY867lkU7
Lyl2BT2SYdwk25/D43Vhh1VBjcKTFjwQX8prO0OhVXwhefgJuL8e2r3SIkE3ZnCKl7s++Cezqldp
KJ762D8qAiQYm3yG877d+gULb8QPM4+PJWGtiQ5CUJ/nCGD51v0YH0hiE7H5BMnIIfR28CDHjTOI
Wwi21b1GC5x9BioiLR8gXlurfdewB2LxaNKQzbWz0GwMuK7agHqSTyIFEnpF1/usCV1SNB0PXr3/
nk0vjFBs1jbXrjUpOeuYR9pArV2bEGflpqbw+CDp8oMQTE+JF/9iPPWTIp88r/sIfZmB4MBGuWJt
YbzccFUux1yevrYaCUkX92IsukVcO1H1IMhPyG9u3IbVpV0YWSQTUFvQQNci0R0661Pht/t86A5M
1zqFKTtmLEMRbRzSPD7e/uKufZdITemTquC+WN312kJUBIO8Lyn5VB9144MOa6yiPrGzEULbY/X5
trW1nWSygWounQT6TYuLICfFSCsFa1YzfKkF3xWG+oxKyt1fmJnTYdoWACmXjd+xVHV4kYhjmkxh
J/ARXvlsEWBuW3mf/s1j6cgA0KGjNbJswFptVtZgbUXXDE8jsP9OeTIog3fxRtllbdPgD4AVgfei
xdzN9RFVnuJHVd0R/aPKUQMouvzAlqIff76aSyuLo6kyJS3boBfd/rmtf0kzMeNR3gKCr31gCMCU
MxnPoHcwL/XisSJwLsU4KiJDQo8Zf11ta2fwHasb99sF/ZWv8iwaiTQIN5e65uJNmA0yb89B6NwJ
uja3gXfdjmDoer29b+/HqSllIqMNUxthiZbS4uLy28UqGr3OLVO3NL702cHLoWw6m/JXQfpUlTsv
uh9/qR/ghUwzN2SqOxnP5mso3AcnNO7U2PYc9YfS7urkcPunrbyKr3/a4gsbxVbmmQE/rWFYdHro
/chW8p1h7TPlLoCS7GsfP6vKKXjDoW6b/h3sF5+8q11ZROqYI1H6DtNVfheKd4p31DKqNbYs3Wv1
KY0+qzDOfhHg2x+9g5c64cdc+FAcmOavhMS2XiadAoV/jk+TupetX418rPRzNT34/Mu5LR+Ct+il
8O2sKU+1cJ+ZzM9NtpdtXPHfU8W3lrHwIdPou0rprM6tGT0M72GVNz3Jlvu3RtLtmOKkYdgR7802
OEy9EyDe9lCn+cEXXsLoGIMSjPI7c/iiFcGd6mr+F6n8kGU7Tc3splAZStglU+xoLZplb5Hwb937
dshgb7TxbfldUL+1jMWnWQ8GwyoHv3fV7AO17gHOK0T7dP80z/9Pdufkb8HP1K7uDG83EWHazI6f
tNzROYXSTWj5BqfQeBSc2P88mjvoPpsu2MXRp1x0St1tnsLn4c6/l/cqJDVWu2fTbI6lupfS1/yQ
fxAGRx6f1GfTek6jt1h4HCDStPvX4VMp2WH81D3qsZ3L9sDkhXwWvScr3UE4YAUbG7HSSudG0KiH
/hidDmbtrgNQMZpCPfDkcCH9AEsypvVer8rpLi1ziEOHTHajPEltX9GfkjHtP6Z1C5nWMG7N+v2e
vL8+EVkimZbIY2ifQr5//UOkpCvbrg97d8JdAPc4ktZ97CgRVa3sTFXjmr9KJD4r+oJ5Ke0TS98r
4p01fkNIzY56ZT9o9sgbq7EF+JUSJH+hSTnN5ZckQPlXhIxPcJpjq1cncy6GMapkpm5T6ydxixtp
cy2LTZXbXC4LKwAwI9zDn2580U4C1yJ/Ulw/RoDZBNy1H4YTdIAhglppAPcj1fz8LpaeoifFsFXh
FO7D7pjHjifvuvyf/BDcU2AwlOe8tQnj9pZM0UpoZP9BU5AfUKDkeXC9/6ESkCsnae96DMuWMImn
8rExwSzmzlyjE6RHq5v2zZh+bZVzXfgPkx5slVd+jwe+cwJAzpCMk9OSgl3/CDOqIjFto54e5vgk
iMIHWE3Qaws+5LF2n8EqWsgVwDUiTU6VbZR3Yul4XnLMZeulNafXoBt/8sR+CCoTCcSufuhK70Qt
8gUJJvbdCSVl5zPhIRwsSKOzqd83ykExXaN96TOgcIbu+MLGFXufFbGxYA8YLpEt2sCLb04hKl2a
mFnvog0O6iba5WlHhXDvUSi8/Y35nZu+274LU4s7VFSSWlZ+1fPZ1V8qP2O0iS5prj8zO/2maOEu
yQQwf8hGK+ND1ydfurjYZS9N8CupG5uZ/FNninarfO+reyVVHVkbjnJ62viV79MQNmTum5EfUO5f
6ld7fmfmdTD1LtzrxmEUukOWSfUu9XV9lwkItOSC9whekLAcQzEvoM/ZqF20E+rRssskk5ypFlTu
RtseSlqYB5Vh3XPgZ4zoDlm2D0vTJpClPB8nnVdDox9qWW1ebi/jPQE08zTQciE7MUdQJmuvfRXQ
K3PLVt27OdRShgy1VAsbmZBrd+rUHWvtzjSPw/hdFRwreIAr+WBadibBgyqNdwXJRh9/l8stBvb3
jya43RnzYdSNUXQQDtc/SgaQNW9t7/am95JZxyZ/lnz10NbpCSBU2bnB1GwkVSvHiUnGcXT4eWcO
7muTQ8lUlhWLmIwrZ4ruIanaSDpWF4UC+Exdj1TmUpClaIxeaBKQjxnf6CA4NvKjISdO3R0TOint
fT5uYPJWvopsIwWfecaUevYSlFdZwtAnA2uSjFOURyeykwft0Rcf65/Vpy7xDv6WIMYcXhdXF+qm
mSAQKBVdksUutr4aQ1Ur9a5ZeHY6frM84RCmL0rQ3bXpt26rgLYSlK7MLQLtKKtjGY8ssEM9LUd/
2f/HEM5wcmw4x/un2ix999+yllDArBysXDXGnkLPqWsf6wGDW12HVRtMm1HRAqnE6Ma1AwpDmCGk
insAl7tPahwDsapsC3O+7hMzClacJ0QYRrw20zBZGTM7yFJIwzt5OrVfLC3fG5lrxiiqi6A3i6/w
JTi96m1cgN/YnaV3zMOrYLZnlN4yOUqmpi4aT+O7WAbPanKs9c9G0h3V7DyJTxqapq3/o1JtNWIS
XkY1E10Q323rY199HOcfZ30VrYOvnv6cIAqBcgagqCiBw6QRtQiCXph30EMlAPjCl6L/V5i+jf2n
24F27XhB/TC6CG71vaylKGSGX0iYGIfvtfw45EfVeL5tYi3AXJpYHK3G2DUfnngAvPdqWLGtR8Jx
SuhH6MdKvKub05+Py8/7Rp137n9AxL2Ed9ZK2htRkwIiTXtmJconafgRCN0js17H22tb3T4q5HDt
wOQCyPPabeXIUxs5xpIGkdljImi2VGQbice8P0v3BJVFXwXROjxh4QVxNiWhbmWD28Op1+9p2Dlp
+TFuP9xeyoaZ3xCCi2JJKg5Zm+uY6cyTUL1209OkPo6bb8Pbi/k9a3NhZfRzhpvbksXoX8ThGASS
HVcDRDIbl3oOse83bSZRATJCX2rxqU4N+Gk8Hl/uYEV0Dh8lvdw4lvkvvLfA30a0B4zXUgsi9QVd
rbRicE1ADfqn1H8tP0DfYm9WsVbjE1NHzGCDY4erZbEWmOPlsqOESV+Ul7Tln0Vlp9R30dOgiI6J
2K05PmfWnZ98DvQfVhDYVnzw+ruw+Rn72Wc/e4uG7rEZldO4hfNYvdoXv2zxrCkZ6MvVosVnqs+q
LNhKsp8MW/6Zhc/+LMc5buz5+1Gs+Wb/z+Dyiyd5Kppg6MW4UXmXfKhGH9DRZ706+N3HSvqnTL51
Ugct/XOzWWJadagLy4sUokHnPvR6cXB9M5d2pTCApvIEZSM3Wr2EF1YUnO7ieoSylCC52g8MXZwq
2Za6+TDv1a2ov/q5vdzHebUXdrQxj2O/xaVI/7s7ufuaik+thMqrZyuFPtdGcuFJQT78doxZC5cA
MGEIJJ/Vabtfm029KogQCxvcfIRTezh2KNb148tfGKGZDxqIwTIsXRsZUNvMolrhkybfW4XklM2z
jCzw/83I4k4GObMTmicPbqJ88lvTFvW7JttYyJrLaRcLWdyuqFBRFZaxYXqvXvRDgMn39iLe0zFz
nWZ8ABgmKgI8qK63qjdNs28MCWLB8I2xEgrW3n1jlE6bajuzZvSn/sUcWza+FmVF6Vxkgr1q7dH/
uvE7VmIpneb5V5DrWMATr39H5flqExkqR5aEiP11mlJ8N80wuI/kMUGpKdH00Q57kaKulIjpqxcU
KmDoSJKGu7gyrFMHtC7ZCWopxszbpea9pmXDGamk1qdMW2z1Htd+L8+IOSXGm99hEMzITISm52TU
GmRb1qbCz7wskyO6M6OTeVrgGpMiHG/v0qrR2Z8h1gRksHw2DfIghpDeDG7Zvcn9d6u+KwuVb9s/
hfp629LKNZ2hjyT9zMLNynjXx9FBT5f0CZbiQVF3ahnop0iuUJBtWmsj61hZFDRDEMdAKgAsdnny
vlIIrSrSB4L+Tixj8FTTGV5ST3gY9fTj7WWtvAJpAlEpQqMW1M8S1Dlaleqhk0BjtRM/k/RS6rQe
Z0iMkj+K0bQDl72R+q6Ec1AUsCLPQGl0O+XFRvJ6A5EpiW5WWf4hnWJrZ8Lve9cy21dD8bbhIavm
5o0klwe2tkyugszM8j4T6XcyC63w/hQa9RiL5i/fqLYC4MrBzfpc9N8VUJfvJttDM4VWtk8kV809
CBoqJxgmB/m4g65OH6tm64G4dnYM5sAgg0sSWxdBvSwCQ29owTKaMx3C8dTUlbULI2Fv+sZ9bWRf
Sl36ddtd1nZznhdgJ+mEMvm9ODzDF0UvNUU3/ldJlX/TpoRx6ydaxv/+hR2OjIqSBHxz2RNvwsqA
FL+V3Cx+y9TYmf4faee1GzmybO0nIkBvbskyKrHUMm3U0zdEW3rv+fT/Rx38Z6tYPEX07LnYGGAP
FJWZwcwwK9Zy+0ay67/Xk6eQNk8m4h+MQtCNuFyPJJdaFjcdE7R58NWwikM/aTvm2jeccAVrPKP3
gLcBM1aIWBdHlddxrVNtlFxZKKZnTUubXUpUepAGadibVmfsx6Gpf5tWJEBF0PmnTjO3xnlXvHNW
GZhnq7R5QmHxdLZyPPihIEuuSXuoibtDYhYH0/cfGkveB/Gv2ye4Fk5dmFu8o5KKaBYMXpJrRCL6
ydqxMMqdOvzgCrWS+KjzAOlIxQ2ZfgjgSt94xue/vshEsA7VER0GGtBLfoJhlLwyY9DezaXcNjye
vMk79pZJu/KhKI6JqP5KhGIDhLbyQfJeM54x4yrgJFw08E0IGGp2X3LTLPgEKX/2mnXKSRA/5Vpy
UPRiAxSzdqAaTQsw1xjUlt+/KWWBZ3U0zJgT2mURzV2vOIdlfEhrH853zdvApq0tj9gLlN3Msygu
6QnkeJLFXE9l1w+cSaQgRK3fLx86H3aO6hxR1LvtQqvrg0mOeAyym6skvxnHVs+bTnbzqbVnRgvr
rCXhXUpXNJW3Zr1WbjYwJP9rbJnq61M/mKVRy27bgVbppNKNMvKZNAyDp6bbopReCWOZKQemBahQ
Z7J+8QgGeiLHBhLIoBSYXiNqpmEN4dPu9gauWwEcjlfyyC9vHTGuvRZhG9mt+4a+Sqj/0bNwS/H4
mu5ubkbAYzNbgE/ijW73Xd4EqGNqG7XlmFBaK+yqiaanTKzGJ1Lzek9WQOadanu/QIig8CD4FXJ4
X6IBNt1g4FEO/FK5L8RJt3latpiLr9lm3n4dbIQzTwPj7otbzwyHqSrlXnaDYGJUUIaQ0DrGunXq
Uc5ME9fT0u9t2Lp19Syax6w0bH/6UqVHyHsZiNsA6q55NBO7aCASSkIMuLgTBUGMUkHjgqDV3dbf
rZTh6vzooTKjxxum1s6ezjaaqPAXyLApXL5sgT9pdS4LkgsIub2L8TUniYFY3vawtf6pTp2PD/Qt
X1pOiSVZVaRd6+NiKcRX+SSrd70XdHfawPaGZia+TKQxu9z0X3OPc9bANx2Bf56gCP2kq3p7as1+
OFSjIe2lpiwPgzz5TtV3iqPyl+2o8kDJZDBFmk0iH8bey3e1JyV70wS5g5ahftdphWZnWSntmh5Z
QSVOT0EneWyr+LVuB/UQt2mwv73utavQhNbrjaoa7dPF91saedz1kyq7pRcFd60peq5aFPFPNaj/
6VOqhbpUmbshqZSNwGjVMGXPGX9Jb2qZnQaxpeSNb8nuJOiHCnKTLMgORY1mFVwRij/e54m0kfms
eRJ9NuBvhC7U9hYxksAM8RCoieIGRLy2H94PNRCD2/u5lnVDzD6rQxKbgN9eGKkzdRiAX+NHqH0D
lIogAu33mvhqRntUsO3cIiP5EomCnUR/gMRsmF+7/S0uSNhVKCfS+Lj8Wobc43XrPdkVBHMCgqBW
r15SGpOjwpR3SvOiP3SiPu0nU6Ih5wvlofSN/D73VXOnWeXHTIAmTZeaeN+HWXWuNzFuK+knDNjg
E8D2QjmzvMZCSxB1WYgUVyrM6SUHFLOXlUY75kq/Vb9fc7H/mLoaxYjHMbOUxFfcSdnriC3q6smS
PTBz+Yl36yxvqdSuFTDfrY0o+HLz+3jUKzlmba1a3I9l9zCm4qEXyg/kFYeIHLuQXUlJDoI+OkFf
onX0/fbxr674DdQ8s+shRnj5AwCndKj7hQqlCzNnYqL+WojiTjamb4UOs0I0+ccs3Goirr1Mc8qN
UDRdEkDxi4qCLnqD4EfkUqFyHw/m0dN8Rx3lD9b0q3n1n8uGivbw4BuFizzTbuKHlEZ/HGFdqLaI
jNbecKR1eCd4JpkqW5bTPd9ChWwiczVmFIP2yasFtwx1J9wn3YexFW25EO/F4tHX76r0Rc+8J9/8
Jnr+xu228j7yXDPRxhkw6G8stiQw/DpR1F5yvfwDJ/3UBd5+nDxgiL9j5iBun/rqAcwkm8wdzQ/y
EpGfDX3ZF96cEBEuaxIUf9l4NIv4tdc1AIYgJotd2CT7RG6Jpl3D8HdZ6j8PVf0UZs1e2CwFr+VM
BkQKOnQUDIiCBr90xG7UgzQXyFoqsfwyyZ8D1bO9JP1odeleG+GeHkzftvzh1CivcraFCFjbfagw
5ioXLSI84dJ6G+t6a1EqdjtBOKTjvVTH+wxNUhqskvWysfkrrwrVHwIyZLbnbtHiBY04DjMpYtlV
lY6a/ugwQGoHv56jChhqavcIyerN6IxN4DBCXXrPI+NKt3/D2k+Y+XyoidMShQnpcr2W3kax2lo4
vW82OzjePccyEv9w28rbbMIiFQV6RLBA4xVkx7JGCXYuZEI0JNbvvKPk/5AM7ZNC6Viv6OUrwX0+
VG7n7dBzO4llZnsUM9vpUBTFn2CUjha3QtKHTuj/yrPOGab0JBXBsSvFU+RvdQivL0IKVzNtL1kz
JCXLrDlRC5iKY5Kgpmp7gvV96X8Om32tnEQP3Snj9+2tWTFHCMNYEOOGqJMvpyoVut5SNRCbF343
Nz2s0q60u4r8LuyQsmjmXpbeb6narQAPueHog1PDopJF9efy3CUryLh+JNlNfHDY+o8UuaTU2lla
hHbyvQ670/QzKX+pDC2kqEXHzVYl5v/4BRoZCdNX9LAXLx6AcEvoGU1G16iPnHrKGav0zq3o/RnN
H6n0JxCij34PaYVQ//ZCmbc3c7qhO97e/usaybwPzFuCFLSgill870OQZD7FfNnVP6easQ+A343p
oUXxpLW0uzJ+HrfC5pUL7tLk4oLPqtxP0VWWgbS0QFFjpTwY06S8yE3U783RSHdqpGa/arVND1Wi
JE6ThqYttMXfT2Nd/pA5IHyXtOaoloRctLJrCZFwGJKgfBqtKTmoVSc+397mlQsAW3SVmE3g8+fE
L23pAhW9XGfRVaAeIlUF/KSGXyJrl3WaI9SPofUMaWWO+nvhAfjOwUzY05dGd3TvMR0O5vDToMEE
mSZI3BmkDV3b7V+48hJe/sLFbvh+EDdVI1PZyb1fKuBgvzkoFlpbYF694b5IPsqSegjFV888pdAd
5o4vfQityW6lrZ+y6pSgVimkEwSIS/RIUCRWg4y87IpK3dt9/4im+tSfq8K0I006yeavMirupPw4
aChENodK+jSG5bEJDAK3wwgIKXZMf6MF/YZFvrzDFeI0KlEouM0SUosjLOWizIWCHKhuu+STPIb1
PvO7YSeO0wPTQcLjpEUIpgLcfIm62uI6ycS930jPUAIkNowk/xht0+8sTzedMg+SXWiZEKJb9Xf+
IxeyShGFKPmr1BgxzcYke85jOf3QNkm7G2gaO+qUjqeurbcUUtd2GyS+Ngdb8/jMIu+ZH2C964S3
PLbvbIo843MuWZVjqrng5Kb+pFi+kdm5KFm2QVF6d9vz1l4AZqrmcvRcPFoypalwTMrKhH29U3cl
DRPwlmYR2gxACKNuV1a6hfheQdHClkbNH+AQjz7nufgaDcHwyiBT3FRvmfroxOrjAD5414ZJ8FPL
jPGsqN0IuU4Ny7SWi7FTTMrZj6XqTk7CcVdVvvW9LxrJ8cMy+W3lsONlSRmchdJTNr6G+btbuB0P
Mak39CTzANXinaBgn0Sl1Cmu6E/HUpWhrCtbedcOcevIQC/+umYEPQ7ejWA0w2HEoZdbkw2dFLXM
j9Ij+yqrIb3Av39x6MbS3QOyBQ/PEoHUhX6l+kmvul5WM51Q7krTtBX9WQ89x0/auyS269fbHnYd
1ELIgTTQLJYFWHiJ1czTvDOKJlJdBKS1u1QRo4ekZTZGCUzJEdso2hetvqU8v9LvAZNkwj01z74T
YSx2UucSa9Qk1Nxqyr/qvnoqleCTF1p3U9s+Aor2/eFYT+E98icbV9XKF0UmR4OVLIqSwLKQMliZ
VWqdqbpWJTMjpE7BPsq1YW91g34IYwHMVyeEv6vMrzYOd74DF846P3IIwdKUJKhbRPSeobemR07n
Jp3FuESKr36pxo3H9DpmR02CnGHG+PJdLGGMZiFRqqEY7caVEO39MTRsSyiVjXrQ2ibS56BuDsqe
7uDiuh9SIY+iUdNcsencHh5yI/g+eKfAD/YFw3JFPX38ay8lNKDPAVwSPswl1S4XdN0WearPoJMs
PYjxMQTSP/qpk8XDRs125YugAwkun5q4xojIvPh3oY88lH5LUV5nBkU+hii6SqUEB6xwVNAmtoKv
t1e29im8BT66OnNuAA28NNdKdUnLHQEVdJrU6R4mvSw85rkS2HL83LXm2VJ3DFU7t81enyA8Newo
WHoGhKFtubRalSBltNEz3NTr934mdQBoCKQtvbLFod/pCrrmVjVsiR9duydmNWTViGAYclsSDtVW
MOUkcqYrV/F4KCQQa3Hkn26vbaVac2ll8YSNApiRXM1Mty2Dr4oP8boUvvA97DwzPyi1BxSvfOpf
FZ+htcAF8wlZxa8uCvfFsPHNX/sSv4TrlfIJxHcUcC+32RDKSBBb33QLJjDT8IH6bDEyL8bYYOBv
HOn1Y3hpa45l3vmtZ9Vlp3Ntu1kQPU3mQH7KRF7yWCB8vvH9rzjtbItaILEJw8tLbjBGP9RSqyoT
Sie2VOjC72FcD44YF/Gu9Stau3kl3/upPkDKYRgPehn3r7dPec2VFCIiSjHgtQHoXC53iHMmmvva
hDOjA0vXND0wRFXdOMDVlcIUyow+7grT68KXmHdVEV5vTdePPg5FYQcpJNfKY1pmYNvSY+SV9uQj
B7PFxrN2mlRDIGwhEdcAeVwuTzagbSp8djgv0/JE93V41nzxwQgG8UHRe3Hjm1kzp2rcr2/s+ldq
qbFQW1kXT+bb4yQIj331LQzII6St6sLasb03tHgFrUHJx7IcTbdLC4dcMjK3QNZrFjireQgCxht6
QZc7F5pVn46Jbrpp7DUOUKPKKSRIhm+73/VrDgaLrh6j9bR9rrg6u0Zvh6qqDRdJunwQnREhzGSL
V3vLyOJtKGILgrSwMdwIloi6E2c25v/ayPJElDYzvaJlJYnvyMUH0DG7cKuzu7ISiqZkFTORjozu
5eWhWBLpoDzCDzSG/l2feMzNxE6pVrvbp7LyrBGZ881QonubCro0U8l9r4VCKro6EzeWnz8WDOir
uypRX+fxEb0eNiAtK98NE9Lg64HC8u0sVSnHbEonrh7wgcZR1z4ZTq5UthVtBK1ru8d0CtxKhD/X
PESZ6A/tmE6iSzzW3ZlhsosZwjkEw9+DrdH/4xr4HwQikeTl/hloloiNzP5FWv6t0ksnC6ynruo3
btW19dCnm/kAuUGuKmvAknQ59zCjxLkdGA9B9LHVPv+9K8yDgnONBF9Q52vi3XMYFLFYqFYtumnZ
2GMFb0O374rfXfZqNvZWT3C+jS9je2jMZ6ihMhdOia8vjWUE2qBjcAP/Q+M9NGW+K3UdVrj7Lf3s
lcsNyvSZPpVrhxx99sd3q4pkfxIjoxFdQf+hen/6/K9TXBby7u8vnp1akiF07vn70/jBzL//u79P
wECbdo4/357bd79fgZY30UuYYlokcLk0mT2Mreru9tGvudeMI5up1cill6FBqaVBVURAaOP8d6KU
zkDPXMp+3jayeuTvjCzuZg+tEfr8MivpQtSxu0f82NeC74r4LYck47axtWvm/YoWd7Rc+37cNaB0
gVodFfl7NrR2rMc7bQswvnaBckVrPNFvDLML/1JGHbVKjs6F9CVnKP7LML2omNQP6VY+vOrKM4YV
Vj4+mSUZlwfjq6XUFnd1Tc9nsvV/wX75xsCFn9G3ZQp/cUSq1kuT3uLMWZp+lxv1RRzLe6RnEn9r
qnbtfCjYzPWyWQVj2aIPBG0yAlpbrq4cUtXWSvIqO0cH6bYbrJ3OfDvTBIU+jNbD5ddvAqoJUiIf
V2stu/3QIKpB3VFCClsUA7tXN4LCte+IfucMRCd3oWxyaa4I4yBXyIVdwxMeI3qR/Df7PP7n9qJW
8A1vSD9eG1J7urqLmzqNAG9oRjj3VcuHDP2eEHZo5krMQ6Pd61ZrN6FvS1X70uT+eRCTHRSyt3/C
2r7C02/NopL0O5f8VR4zGGEFL7U7wlaitl9y82kWmhZHKH12efL831lbuOWkFzp6ySnQszSwK7XY
177Y21RqTP8AIe8eZEO+Ea2uXVbUFpBQnksMAIguT1LM4qSSGo0wxTuqzASZfXeEs2hmju7AHP/9
+iA6JjPEH0BuLAJwpPHijuF5eLoKjnGw3JZigumPO+iNAWfZWriFZl5d3kz9QKuayt7Soh75ijTk
OKoMYlBOUT7MSltJ76hkEmRu9cVXunS89aBeGOWZRT+W6Pt0CnNLi2lMDITlQGD4NlSnMT/1krQb
VdlWkV+s9134s2k3HHVtoVyZ5IWIBbHcRdLLc9fKdV9Jc7Foghsy93/2uuAM45FY8HD7GNe+/pnj
1oA1Yx5WXTwFUtAp7ehjSy+9vRdrX7KycJo63XDNdTOIoNHAgeRmGdHMeiBjLDHKYOXPSmvXnF6f
FBtG1u5nDmpm3+buJI2/9H+qXaVAlCi5vV86fXz0YWivzKdp2ICAr7xpkCWBBJxJPK854DO9gAhl
DtQhCZ7sgf7MnZzX8v72yaysZv6G55IEdQkGFi5XM6nSOOTZAK1fmw57X1HrvTJJducPUKEWwsZ1
tXJAJB6UsACyvgHAL63lfa4pQU+go0YfI+Nhql+K6Xh7QesmYIrAsyEWWD6fHtlM67U8nwkIG1v0
9YcMpT8nKOuN89kytHhAB7OOi5LFunrxpw3dIngetY0IetUEpfe5NIWewrJU3dDklMN5LeOUMWV9
z+NiZ1sbtupnzMtAH0CR+mosLRVCIQz6QHIVyWse0tFST7TJXm+fyqqbzQMxqsI1IIqLzepBpWux
VEhuovbNrvC02BFUzbtrJgYIQwu04W17a/fqHApC8cK40TVqeKqtXsvbTHLFqWxPvSBMO1UrI4c6
jEghRwj2RphqRykucfQuAgwtycWuE/otAMrayueqJpTJMLhSX7x0+cYKCUiEiHgAGXBffqgt70uX
7XShfbm95PlLXeSNUGvNGBsai/T0F6HPQM24M/pScsHC2Fpx5408yCh8GEVxUNXPt42tRDlzVxc8
lzIr3i/Fewu/HwexZnvzlAkcVzABDurfprbYmcqX1ty4Ntb2kNuc2wnE3oyWWuxhE3FLpiytk2zB
+FGk33oNseDsX3xu78wsQ7ekt5jo63n6a/O10ytHDL6n1sZS1k6JcAbioZkSFDa2y6VMlll28Jvx
EioF+i71lO1V1B5PhD+tkyHE9TihOLK/fVrz/ly4BggrIhmQd/T+aZosXKMOI5HJMNNy5WmyZc8/
9X73tWkPg2WdOrWww+lXHwdfbhu9urwoYcy3Ck8kgBtgt5crFatQ7apOFlwhzR+F8gT524ul1Rt0
sddF9dkMSLq50z0nM8twNClSwVI9wU3ScidZn/RfammXgPOZ9/APbViehmyjULeyMm4yul3IIAKU
X+aCWTwBU1bF4BwDmUBBuekm5OA2HGXLyGJd8DvLSgqjL5Kbta1TnsHpi40nbG3z6OCCimY8igrK
UnGuCxNLzAxW0mcfqLfa2qtl/JMMB3+4b/I/fjqiPPf3bjHXVIHBodvHZOu87ndVm1JXi7xJp+A8
y2GGVmUzluUM3canfHVjkPvR7YD4ci4+8IReWun9gDJ9owdnQixHEGO7QE5MQuGu+3Pby6++50tD
yyhazExdqGUlOHeRR2LymoZnD2IhYI7iFqLj2iPI0pkKmWGErOnqgofuI9crLT2HuF05HZsE/tS/
vgP5w++NLI6nq1WS1wkjQuDdixYWhPqAKPjtXVtdCkObc1SDZMMSDumNWtR1kZqeJ/O7OtROltxn
wcbJXLdu56W8M7JYCpytMaUcJT0bPgCJtN93qbGrivjraHYPVpRKdu9Vttyq+2AEdaRULexJ5Rlc
kjNUBfD8rdRybdX6nP68idxRW7l0SnVClSeQgvA8WN8q0XLm76tkXPbv9/a9FWlhJQ4spETD8Fzp
n7W6sFPpYytv6fBsLWUR1cx6vUU4G7H8l1AsHGlsdlrob9xPb/QLlw8XxUN6pTT5cXxqKpdrqeUw
zKtUTM91h5ajGdyNqL7Eqk3H1GzjB7Et9jkaY4xanqX8NdR/K0l16Or0IIEli5PfHOydWKsnOSzs
qep3t3f6+pIhdaJdxy+k7siY7uWvs8SgLwBy5OdCrYHxIfN3aCUdducGot1RacPjbXtXkTo9wvf2
FidroFosxUaQn0vwB+pU77z2v7SwONY4aaGQ7OP8PMS+o+u/w6248ToSuVzC4lXrRG8MNI0l0Afq
2plDBTvCb0l/rnJ9Rzlprw8bcfHWri2Dnzgm2i+S/KzkGhzUD50hbuzaysdwcS6Li8bq8ypvPXRW
Wuk4TBYSlvdaHG5AiVaNQJ2ro6hDWWA5BjlqYeAnQ5GfR2rRDg2vr13BHeJl1e+/97L5bSZ74oOj
G3np1XGIeogxlfk5DaaZxTwM1Q/MTWyhIVY+HoOnWUFChtoDDB6XZuoG5uyQWOCMRGtaiM9lLv5R
6xPIzq32+ooDsGeMesC9SVV2OXCV9Qy0dXqWn60py11PD+SDFdZfbu/ayvHMDRw4J6iJzpyJl8sR
wVEXaqrm50j069MgVf4PaEYju6HmsXX5rm3de1uLrevRx6Cehq1w+iyW1UnT/hl4yVTIc28vaiU+
nDtFFB+442iALulxmm6EM7PT+XbQI054R50pbo9FVTmKkuw6MXXy0n9MAh0exafbtlduigvTiw0l
E0cAUbbw91l+E6+UdwkBXJDvm+SXFVU2An9nNJm36verB4n0IgOPhFjUnC8P0lNkJpo73F/szZ1X
fG6jACYLo9sqo695JRktZUqmv6hXLtYHugpFonbEYZpAvVfyfNiN20rj1+EpBwiDzIxzRNN86fuy
WWmx6vkFIQdNCCF1B6P9QBnhZ8iUlG2p8kY6trp7oJlxFUg54Cm43D0lb9VMMTg1M0T6Kx6nfC8k
lXnIRTSWbjvI2gYijjkXlfWZFHkZG8StpldKXJyt0jvWcs0Ulae1NORvm1lbERgGvmuAW4B8F5kE
1eSUX5AX59p8GhFPDwjtawRnb1tZWQzZ5IwzAZRBNjaf47usqAkTc1LKpjir4lGWRCz8i2CFTJk4
Cp41BsuX70fQIOwTVF15jsPiycwTNw+m36oc/NYy5a/fQ4anQYET6kIqRKvocjFtksaZZIXpOYq+
C/krEs6q8Xx7v65P5dLE4vCbtO3bLo/SM82LoQttUMJS9vm2jesbCBughKlywXF8xfkyBaHXoUiQ
nlEvOHm6Wwafy/7B9F9QPBPRRhL/2tOAdvKdwsREZYi9u9w2OeYfKoXpuaghE/d1NwkfVOZib6/q
eud42zUGcRkCeTN0acWMcl8XsiE9D4O6H8aXTs12m4WF663DCALAaNhSWeDhvTRSllxqpU4W2ZeT
kw9oHqDKMHV/wmBwmOLJj3W+xdB1/Shemlzcp80oN0bbkVJGmuBI/RcDqA4H1W/VIlf3z0IFCUpq
MIHL9wF0QagPooydXt2nQO8tBko3gXQrq6H9SBeZYI9+ibbw77HgcYh1Iz3LReIgA0aKkZKdih83
j+r65uH2fGdpcb+NUyoWjYYlq30Nhwer3yJ8uDYALEPhwmHoCFXPZbVMNgWJysXooRh0h6j7YQy3
MDrXmzWD62cEGJVVEGCLRyfOAkUq6txyEWrdx8IXlDyZ4cvuM7nY+ESvp/dmQAYIBsbmgdeTy1w6
9jhJRaUopUe79lfW7CzxC/Xiw2R4toxO8yTfdcI9U3SCOf4oSIuL5uxXJ6UJ94gt/O13/KZ1SXUV
Ohg4EheLLiKrnZRuggxlNPtzYXRw3/bUcytL3BJ1uEZVkAbgiEwSUYHXUUO/XHVQRQDg4sajaN0c
C/N3E0R7pcnvBkG+H9LkSUfgpBxru0t+hMX0OZejv05+ZtjIXExGd5P5zsWL0kPEUpMYCG6hdDtZ
OYf+5wx5pds7Ov+Ry2IDy2TykLCFt5jWxuUqh9xSlL6hlFeq3sGCSpnb0R+twxh8QzXjtq3rWwR4
9FyxnvuUkGEtLkhTq0ql6PzwDKPTj8T4lknPcaZ9uW1k5cvjAuEJ4+1iRmhJgYReWxOXWuyfw6Fs
d1NnyIy2q1v98JVts4gsAdyAV2LsdrEUOWnLaaQKCuTmgeH7D0r9IVKfpbS7V8cftxc033qXJ0Si
SCcNST2odWlXXp6QnAZwFHgCVSez26UBDKTT0VPqA6o3TlL82RRgvD4l7DGtOZ8SX9iS2KkNCGWn
wArPqjfeqcF01grBtZiXvr2s5Q7OZVBybcYBZ7FH/vVyWaE6TEYYt1TswhRhtVood4qZZgcxF4hp
YRVzInbjLz8pBkmoIgAzBl/A/77JHL2LONPIT1QSt+hcZ/eC9HluLzR/bq9r6X+YmHUNZn4+2l1X
HaDaC41MjsP4HBitD72p/9HX0q35v+vNQ1ttppTA0dHhXPYTwt6MrHhs4rMHVMakh+sZ8n7s+p95
6CEdteXtS5eY18SsE8wtgDIMlrU4q07JRA0KnbNRU2+MbCpxofHP7X1bRk9vNtDOmYWFcPVl88Jo
zTCqrCE+Z2iMjxD6g57VhyeGZO2h/ZRWdld9+3uLzKnxlhB2klQtynITHH9pYcbJuaikn1UbTk9R
rvaPJhf7rqyr6BR4+ngcyr4+xmW9RYay/Kzn9fKqQNxBxs8o+sL/Yf4Xq0qMkrNqMRgdNeZd0Wpf
G7Pftf1wVKb7zaBnbYfBIsFXydcN09biQRuqRg1lWF7O5iTXO+bXFMfrm4MqloadCHHkaImS79NK
RK6FIfON7/0qimDB5McAFLnGKH8tIXRCK7TmoCUIfLQmwWpYVkcNjTTkLilRGnVfHMWmKPexXLR3
UmFFg+0PkXXKhqFV7EzPxj202t1L3niJG6ZV/pKkYvh02yVWPl4GP40ZsvmGPVnctZ2veVGqSMl5
SIx4nwhq9S3RhGqjXnBFz/G2FbOuC5PxYLaW07uwxWSmVJrJ2fucF3+iR3BV+VH/BAeW9xDLTjE4
xW9FuLu9tpU7Y8bWAq4inOETW3zEluKZ8iRx/IX0p+p+Bx9k4T79GH2+bWXFrS+sLCI0tTXylOZF
co4z1yc4igtbMj5Be1JqiS1usTnoi7fxfzbyP2tafMKa0qCkEinJuUm1wenlyocUQRP3XqJAHVo3
/u726lYuQpr6zJXz6cImsAwuOj+OAaHIyXnMIcrivb9P1Y0m7toxsSwIPeaBfP7a5V2rJXFb8wUl
57wtAgfNYOuBpCi4z6TEeMrlBMW4aivSXDs00ARchoTVFIwXNqnshE2c4o+t9zTuLXuypelnUP6J
ft/evpUbCHZz6jFkLCp1pYWd0QxK0ahIw+tOYLLM99UXdAvqh8LLyv3YC9qJCmXwYcyFH6Dztvo8
q9ZnEr45Z2Z0feEsQsysJXwL6bkc4gNk66NdlP8YJTjQat+hvjLVwbcs3vCYNQ8luKYuaFHCIqC/
PM5e7UvwcjqVBw+Jehp58J171Udzf3tn1xyTFxqNYoJ5GM7m//9dYJOFGpJiFWaS5r6G5UDxH4qt
3vIbjvx9JDp/bUhIg6WZ8wXQk5dGws5XeystsvNYPIUhCo++6ECcGdXPimiLGXRH+SFtaSp/qzxE
K4vH3IJU3tpXum/3EZIwngLIsjGcbAgf6/6rFNx5XXBfTFsZ69puvP+h8zf2bjfagp/fRXV2VuAV
pCtqT8phitONPb8+WpIMiD6MeWwBfvuFN4ttOfZjDNBG7j7HLwq58CQldxCKbj0X18uZieV5FSBN
Y6Z++Xk2ZQtIqxCz84AurgRJhyD9KNvIFqfcmSfPtR5ASRN8luKPpiiQf8dA4ZB8bbVDIPy67Wgr
z/jMBY3EPF5L3LRM4rKeSY1R9wBkVIc223sfEjT5pl9hes/DfQia/i6d5JgRX9ccfhVa+FwqlTPq
f/rwcPuXXF9a/BBCX7Z/DuWXggnlUEUl1GfZuYzj6hArEy5nGpUjJW17FLVI2deB7u2zrNkKh1cO
HstzujyLQsN1cOleypREuhxF2TmeBER+j2XrVIldN6fbC1wzA0MEOM55DoDa16WZVOCFEIcyO4ta
khAEQy+s5g9VEjjhVma+tpc6gagGPA/ktTRfne8+GGukFWAVfDBDBSGQBsCr7c6K58LWAs6g/Efb
EjxfCYGA4fOQzux4wGOX6MbJTEagIUF2TsqTJpYHof9tsLDoG1IRCvrLyTGBF84/a9JdvzEMegWT
5R5+b3uZvDMc4zUg2TLEpn9awbGWqGX6/yRls/NCu8yf2+Fn3h38LbGvTbuLC8ObiiiOcuxapn4w
emuX1k95cJLuLfwoV5yphWNq/JZDIn3bk9YuEJQz6RrNzRYqhpfHG8n5lHVjxaciVJETxFlEG5Py
gVTnW22QNU+igwY+EKputnnhSYE69gzQIOMXahD7IUEgHFvG/6HI76dDbjXRPtKNFsqjrNz4XK4k
u+ZjfWd6qVPVp+WUgD3Nzr6uOUqsfrb0b01/kBAq7dTmJDW6DexpgsvrozXuSDX64T6UX4cqefD0
6jg2T9Rs7+QnvSThuH0AV8XE5W9bHL2hhorBHDpHb93Lxq6W7vwAZPRMUnLwxycL7WQHpczBcm4b
nrf78slmT0jYKWHOkEdtcYc0VaNbQtxzVWXHNsydfHyc0kOeZMfALiPLrqZ6w+K1r80qFBwFODTq
LMvWIfTag9xCAHOOkgl558p3PUtEMiwo724v7fp6fG+IOunCqSulltW4ARjUma4XG68+jCCVajqV
uL9t6TornC3NIESUeebWxKUlWON7Ule61lYb/CClb50uSYONQHHFRS6tLFykbvU2aPQOCIph8cI3
UAn8tsrSIYx2xnyyA63aSy1kvsIeGuHaLjR1oyCyenSUGmfeVGD7b7/w3Sugqf0kDPOOGtZnqmOV
9CDKn29v5XV2wyKh45z7CRp527zV70yMsaKWUStiotFwvlcp+mjVrRNW9yYscLdtrTrIO1vzct/Z
CrymNAsfWw00Bsp+lALHL/f/ImG7XNIi2DR9s0rTUcrPevjHDCLqGS8JZQNB3xySv/6YLy0trvGx
jdOsSGRQGm1+bI3sITKGykaszJZB/HXZwRulx1HxN5DfW2e2uNLrHhL+RGeB1aQ+JJ56Z0TdTuvv
SG2Qb99AP66vkWvDQJ0KEP18qO8OrZYGHwyhhrHhjxf+0lB2REcO/5DS0DGeBqnf8JL11f3H4OL4
som29FiyqZL2AyW+2iyd+uSpj/rLbW9c/76h+/r/K1ucnt7xDAewt5yj8Nx+0QTz09js++jbWHXH
qb+ziPGsuD2RRvw/0s5rN24kWtdPRIA53JKdJLcsybacbgjPjMycM59+f2Vgb3dTPE3YZzB3BrS6
ihVWrfWHHouVjeCrR9hF8MU3RC8uVXgilGfgm7kblU3iSkZCAbAG4OQG5vTVUiZqnKCdrH2cOCg6
aVX0xTfNeGdmcX5vtxI6VxLKkhu/TBye1zcUi1rQvIQwP73FxYlgaFnjRBOHTmgfI/0rzr+aP3rm
x2bwWvmbiuu9XR7/KibO1EgC64KScr3InBTL18YYORkOk2zsfedrX31U7aOpfZCGl2B+HauNc29t
/lFtwfKXKgCUg8XhXipK4/cZZ9Fc5k+h4zy0yrS/Paq1nUMpmzatKB+9oZsOcjp2Q26zvqxTy9Yc
sndhN3iD/JT5qRu23yt9o5uyuqQvQy72jjYjGRlnPvPYfZXb0VNqn0xPQVDeQXY6k9GQbHa6g45q
9MFuPoST/6d6NUhUYAvze9CLTeUEVdRGugQKVT9Y7X2SGCG6Do2bWNk7yhW7eUvfQVway+WqguDk
wY9mlrFMb3SZ8qLpM2Q9PXW974XZibrqRg61dnNBfkUfDIA1lcBF1jbOeW6PPdja0fgPT00fNxfc
awJjax+IVbcczK+B8IyGBrt8Ycp9EM60kUhsgnRnq18dL1UKT8FQGbX0o/pPX3xsEeu9vU5XKgi8
Qni6cjXTd4HIdL375Ekva2nWi3PwWZLu6cVlbvxJRiAjz3facVJGt/rPjw5Vdawmb9R3TbdxGopF
sRy2Lkq4kPlFmXVxx2jdqA3YLZbnlPy7TR+jTncx1fWy6KhqD2Ww5aC7Fg9pUB7x1Cr4rIvPmQ2N
0UuBVp7tsX0p6he9iB7y9GtehuA5ndPYtM+3p3htkZL1k2n9KvQvsSFKaZSFU4TVWcUx6f2gTt1d
Olj3aT0pp9uR3oBlxQbEt0U8MWiZQKi6/phKPSe5jYgsQPNvhRR7vv019h9i38LRXTqUlXEf5y03
2sZ5urqILuMuro1Gt2dBqKlAdI0HPdv1me1JDuL2L8yqgkRzhXtP8DVID8oHxP/N4rEOWq/bWkri
hFssJbq9yNvBJneEctH18Hszxul04GckzrCD3B3jq62gLaMJr41iIzdaO29RY8K8AvTnL5L8dbRk
6rOpGYmmUwwib6ZSH32bDbqk1nwnx2gjzg+SDfM3mfaTkZ7aytr4CSvjFfqoQIG4rWnULvZuoqd5
Zg9Zc+6GD2L54hUy3YXKY4y05+2VtbJpaFKxZ4A3CVUo9XqskR7KM05HzXmw37fSuNPSh0ZuvXy+
r8dTG97djvZ2HQsdLZD/YNzokVKXug6Hl1WYNFkZntPgu5r2u+Rk256DPHaqWm6EYXNZvveVjVX8
5soWQRWVHASgBc/lxWxGUpI7RjuEZzmRk/3cq/lZmgB7W32dPOSZWniw7BKv05rHJpmjjTrYm29J
5U0UTJBfExqJS2BJmPrmXIyClJhm8XmAVegleubvncqq74MhMN1k6rKNfO9NIkQOhMEfFAgSPqBV
iw0Tj6Vupzl4o0KVvcpXvo1Nv0UVWBkYIGyB4Af+Ta9Z/PvFG0JLbHu2S3iQfL+PkVa55vRE51iq
9Cdlyy96beEAnULzTSHx4tGyOAD7Tp5sI1eYxfhL3Zk8/95b1TF9FyS79F3WzqexfN1Yq+JPXh06
Yg4vQi7OvkDtJViyYg7L8QNsXRovrReNxs6cWuiYPKej9tD547M84m9hebP+miXJ8favEB/qzY/g
IhesAUytlmzGvonnclKZ5Cac3DSbvch6ntHsuB3l7ZEnxnoRZrFepqTNcwrXfMvmqBY1ssWF62Dz
rETP0e5B6XZ58aGeXYSAbgd+k4It4i7Og0LNBgk1fZjI6mtoY8w16t4QuVm9paf9/xghJG6gUGiI
G4sROrMctPkMqzCxcQSJSnTRyYEiz5mLj0qsRB7A8m9KOf1btFHmaYUDPCbMP6ErZT79+ZgpzlgI
0yIx+Ybal9ThmE8VYwaDcW9Ee9vu984wu9JGnLUzAIFClLE0S1yei7ntHJyfmsIOz0ZSNseuUL9Y
g15tHDRv7g8+4GWQxSEQZ4USa5PBYOrk1Ry84t8Sn99AQQ0jKndm2cXeX8weJULeeELJUFtcWF2T
aNGoMipHfkqmb45VepbpterH22HedhEY2C8lHkhd3MRL4JBtBCboryE6F/0utI6Utb04vu9lLDw+
zpU7qZ70pMIOuB12bTp5wArMIywHCKrXZ2qgR3luoGd9TuRTOB4oJVv/1L4nF+5Q/KkALb1O+qq/
Yy3Wx9CFfhJlxFKK0huQud2EQq2twMsIi8UR+KM6jRMRHGhWEryqtNuAcawdj6I3LDQmwRosmScp
Dg/2JL4SXDVvNL8bRunlzZ8WbH9N1O8gi4tAVmtDkiWGEQYvesd7Sa5c+DD7259+fbJ+R1l8+tR3
0nzSp+g8J4Ybdc+bFdStAIvv7etmAUNjRkRADRBMfW6wif//G8Lie2t12zIGhtBZ7BAHhmK00aQX
v3F5Haokcxye3IYkVtf7Q1KUMFFtPkWlWF6lTvs8tvdO870qN77G6kYUL2dcd4F7LHlGvYFaQZUJ
7ret32EK89nRHhvtA6c6rxvloU+m0+25W13JFwEXIxvkyYpNnqxnxXoJAFFU9cNgbhED3+gWiD1P
TijjQQLGFKne6/lDwz8b1caMzul0GJ7nf7OdWb1z/Pu5fDZS/Txpn+mvJ4/Sv0FYUnXe3R6j+P7L
r3cZfbHEmzBF24cO3Vlufmi9DZldRsriwR5es+lvTjeKLiTewIHQp1nEcsIiNHJfF6vddNwiGbId
/DhzY0Rre4orXOi1mKwEc1HiNIDaKEapRWesoE6OE99PmADfnrS1JQ/FBYYgMDVRrLr+ZHnbdAbG
EtE5kmVXx2D6qzl9Rmb9dpSVNxJwEw3Qoo7EE4j76yiDrUVqG/hEwaMyd8lRDphBe7SP8Hlx56n3
tHBToFDMznI9XAZdDA3bMKPUTYJm03fKl4Mvu6BVv5jKqxlMBxp1d/6WRMzqQ0JUEEwQPkjfLSFc
iYETQNGE8dkaR9LcI5Zs1hSh6hrSPH2mc+DGyHgOWxWMN35FYudB8YTzThWD1+jibCyapsIFnbWv
cS5GOp2BLlM9C/crahhV8H76IimPlV/dq8Ij0VP/ye766lC/xuYnuqUba2rtawtVHkTDYAS+AaKo
TdNEcsXEq8NLJaxDNJs2oVcjA4hcN4BSpGc3Qq4dqIJ8yl4B//gGzVMGcRKB5onP2Dzcm3jTWd0D
WmVV6ByCp+yf26t5NXuDuiQ4qWKYy+M7UrpOKro0PvcaQp6Z6Rlm+zPwe3fSMSlPqidxnWtO8hD4
36Jmi+2z+tig7qmIKhIYzCW6NGzKRBqDJj7X7XiSh2eonf9G+GkUmOANL23tGbuXLcnt1QlmXpGA
oehK0+V6B8PIzMs+HuKzYXx2Zv+EcXXunHX9h3TX15t+7GvXlUBwo7NAlkqV6joaavIOcoh9fC6y
1BvDQ4XAk1eFp8jem3f951E7Ao8sPjfWg0pFFAWB2x94dQFfhBeTcVF7SCzHnw1MF8/qgz5hBwNV
Mn+wrE+kAqVpuNXWelo7qS6Hu7id49EelIRewTlvtNc4to55md219pNfmJ5v3Pnj+0Bz1XQrC9mY
ZVu9Hqba9+XcNwwzSCJXlr73/WNdbWS3q+uG24UylRC1WppYynohbE2n+JwUx0x/nsFxOs0HbXgw
pkeA0BvPt7ULU7Dd/zfa4sPNQ2Xmqc2IfD3r9olh1ZyD3VZVcy2KwD4L9TGxPhefqylDWg+4b54x
g/MEq/6PBbPEcU5XAzkCXJ+FzO31lzEwOdH1yOE401+79Ekrf2Zb2dLqlXEZY3llaDVisI3P17cx
IepKD0/yQ+GnxzaYTqU/30tdc4qG9hkfuUfbCd/3A6ZW6biT5umoKdU+UOyXuXuUtvL8tWUJeUOj
uIBA4xsFtCZp5EnKggS+f72rlWNmFV68RUJ9Y9b4a4p/R/l1k1/scb33GwN5neSs1HdR/FMZw5Nl
nxz2+zj1TyOyS6HpeGpfenEOVkgbTqHiZf6E2WjppnP2aZAsN+/ao+YXh7lsebfpp6SS9kFc71tL
e3Tk+sGv0o9O4rt9U+1vH1EreRvcE9h95IU8Ipb6JqUy0BrKWmTiyhmwMBoqWuipkEu31PzWUhqY
w/T4uM9plS5T3awd9XFEvOkst9WpsNPHpsYibu8g95C8dNqu6TFMSa3d7fGtLALWP0x8uEYw1t7s
sSmtVTNronNARbvuw4Nmgugo5o0q1kaYZYY9BXrSdFnLi6W9D/t4J/BFLeLqfz4Y+hK88xC/wShH
HCgXa40P2SkxMOdzw/rZd/Lr5ut7ZTnQ9vgdQYzzIkIlOUWrN7yN0zl/h1bxfWaPh7qePs+dfLg9
mJUTHdNCNFmp6ZLqLhWx/XqGNavy0FfTfdJHO3tStH06zrsu3o9mkx573Lduh1x52RGSp6XgFJJu
Ld5B0YDinuIwf8O4z0FK1cmwjzuwWU5+ovizcYlsRVtci3RP8NmT1OjcWvN49APL2UmZA0I/G187
AwtZ3Hm3ns4rGYfgIYPXI4EVYsbX368p9VINCl7OVa1+yIfwoAS+J7XSaZyVfVVKkSgPSuOWcMfq
soERyk0jOH1L7adUzWrfaAyqQvHw72jMR0cNd0OSFl5CL//2R1zbajCEYY2zeKiuLN6AMpVH3U54
aRqxfIyL+3ZO9lm10dpcy40hdPyOsthqQ9UDlZ2ZyFDvjjAlD8WPsD+a9lnRvqfZMbdwDTJDN2gm
r/lTLw+uFEQWhOIKvqhcLYtlimmIZBoVbThtfp2D5z/HHy3+/iIHtzS/afuBvx9EPw35++YhIuZm
8WBmVwPoBGbO7buU8untxnImvLTPTVn9yELoq6PqbAnqry25yyCLFK01srQwSuBzkXJHSTUJdfbT
k939vL3a1jYx3VCUfBC4gwa/CDPhlZmnHWMZ47NZT0c5kFwVQBVsPyneylh+4dvezNxFtEVGGCZW
59sJ5bU4HNCLUfyi3U1hoMBhbLE57dR+n8lJ+6mAZjVbdS+QDcP7rsuN3aBkzW7Ihxc7wVn89iSs
ftDfP2sJkbPnurCAClL1iwLJGyBDHpJarjeirJ1dIGPQaObkYrIXy7Lv8rFtu4ovWuofizQ5SKPv
Rurgmh0azbpbqvp9u6UoufJ9MX6AvUSeiDTeks2utKEiShCcXDg/tH3yrmnKp66DDtEKSEMYnG5P
5crpdRVvcSlYdjZWVUU8vrIb0u22goep+ovz+CrK4owMITQWoUKU0nnQRzyIf6Kk1Jkbb7LVsXBE
gWYSM7fUH9NReU3kiuIllnen1IjvVFe2NxbFW26Qgrg1ZkAoW8voxDmLCetQETcTnYO4ibv4kAfR
XSOFwVPTFvspjhQ3SvLiUFjFz6RPknNsVlSKteDLVGvzXTN2WxjDX3iBxRbl96ANiZQYJIBlAcMM
jEjPUq6fwEnf5WZ1Lwc/ysT/EkXJwQlN1yy1Y6Lld3DuoPe4PIpcOz3gsH60kkSI/3+TY/Of24tq
dRFTw8VT3RBczMWxgW1m2cqTw2VVFvd9qp7kuXer0LhTkHKv4+J4O5z59nznVhLaWcBURO/hOslQ
YqP1ceMgc8OGHt7MsEu1r1q/UetdOXSIQp4GqgxUwdK+u2p0Pe5mSqDYdnc43xiWB8Fyq8a4koVe
RVmc7wBT7FxXEVSpnXvLHjy90Y7+/NTIsWugw9lGG4nF+qf6ParFp9KsJibHjijRGO272CxfkvR7
mT7JJhLQYb2Rgd4cHFTdRSKRKbXOw5xqZqypMO8TNwJXLn/tisdEDb3NJ94v1YA3ewPwC1c/1lNU
oq4XRq/bY1FXxHPaINrHmVVhoRIW3lQlkjv1efypQzsET6gk3VcxwPbArr6OWjNgqx3pqHs1Ppq7
TL3eVj+nkYpnECJMMUd95rHoHG8ehx9G2mBipeSfw3BKdlYW++8oF9luE2oIIiWTT6VtjqbPTlf6
Xq8E4eM8BMoOE+jEK6sUKcuqhzzjjIWnj+Z4VkIwrzoi8HslGCQ312sTrKmmbRxkq5sGVAdFT2Ay
6AZczw2bye4oE8QQOJ+V4KxNp1TucW/6m715EWaxns2+rc1iIkwQ+/tae6kHywvUpzH+fPsMWD37
f8dZmg6ogTZpvkocCx+RMcLz+aGgJnc7yOpmoSZhcLABMFyetXozdC2EXspw9QcnlTHY6GAq2K71
am7BKVdDWXDmxbsataPF50mBAUoR9ihnNFc0kAZ5Y7mZhQ1ceV+Zf3Oy8VTiHQpnHFTa9VJQ5z7z
9YGyf9eRtTaJbmHz7L/cnrvVD3QRZLEQsKnPaksmyc/H963xahT3ZRRunC+rk4Y/k7C4tCGULiYt
4KVNYkBmDEEtnGt3ThUXSrJbyOdhy+dtrX6E6RSwYkxQSAiMxa0TlGjGzJwuMOxjHX2j+b01VPIx
wINlF0xd5NEIf9DtSd9N3Vi6o62Uf7HmRS0RWA/FVOpJ19/NtMMyT2r6JVXQ7vLEdK38n0rb+G5r
zW+4TswmllQ0/pbNb60CVRsimHcuh3epDOeP1+65bZ/GLnUztUKJF+5ToXsaE55kz3FnHwajdUfj
ycKL7s8XEQcuvWeAqWJvXI+4K2LTH0N+i4IU5I60uPKKNH3smy1ljLXVCokePJED75xn43UgpAt9
FRZ4dO5n9XX2c2evRVK3i9gX+9tDWnllcDkJQQgHvba3MNuiHcPSQmrML5KXvuzO5fSYy3fhrHpN
87UIn6R5y5Rt7RpmBn+ZGgtB0MUsGmOXjHUz8rBJgkN2qp3chRo4BarnT4Hrb4EI126ay3CLZRpm
baHWisITI7LuFCf7hEEM1Wmlcms5uvuL2fw9tKUBQK8W4Op6hmYXnwG9ueGA+oSDWRsSGM9aOO/k
rQbiWtMUcC05BgUggMrLNZm3VRTPkcyrYzwYSoKlO627D7Yy7m0nc9N4F+JX/VhFW9zAtXwU4jQy
gjQUBNbueonmimr2uJKQZFdR8JOCQesJq6S/OGMuoywewSj8zEM/MDo0S06ltivD+DC3W5Jxa0vk
MsriUZWliDx0mKGfLXX6rjaups73UDS8SN/qj6xtbDr/UBS4VHk1Le66hsUR6jL5rk9OfGqy7B9A
S7KHDO5fFClgIpBfAXDhtl6KSIyVnfW+yHzM2W732ZyEu7Sptsj7q6vgd5RlCVmdAkvSdF4lkvaK
WJlnGdLGmbv6wqRlAfyXRon9RkG8zf1E0VoqW0a1d+xj0B6KF1l6XwXIQrxz2tduvJv+AxlnTF/j
IPfS2cuKO7V5ur2z1+52hNk5JGk2sNrFErroBGiz1LVWVYKCSu6iITiExV0Vve/N6aCFW/ikteUI
woMTEuoQEODFiSVZdd2WNa2A3s+OfeN9y9LAi3pzY2ZXh4TCNIxzGKbKUvOprlozxWkaIA+1/lk+
W8bXpKYCY3yr/dPt2Vtb9thJonyB8qPIXq9nL8PxK0wE4iof6w9mZXwIi/ZkSK9/EYU6BBAOYFGQ
166jTCF/tQUVfs5a9CN4WA0frWnLxX61AgO7ka7TL/FiZ3F9dUMiN2NKH2Os9xUlDQ0pVcP5lJi2
l+WOm04nJzua4RHoq5tr95JsHW4Pc215oIKCAinQHBvh4ethJnIdq/3EZFp13AH6cg7YzUw7CPC1
G0hBuEFxfxtOqFqRighMHn35xazOneRnpUPm3I6V17dwuKoBC9oH2Sg3bs/VSJzDNBpsLKcssYou
9tjcOVZQ1eA1+oFKStqBPZajej8ChPH/1G2E6pCMpQlUGFBl0AGXR74tlXljkKsnAz3pWNHiU15k
iPKZkePaVmIf//SjXcdbZHSz0PRu+o4mhgSIzPmp5T9Z/5tQ27cbTYRByA3+AG+DpaRaW1dB0evg
QhjfDzrsT3mTvpeCdAvyvtIQQqyOKjH3GEeIvuQR+bmd2XnAeJQ0d9Ug9KxMdk0S4SqIyRmRRnLi
U9oA4mh+dOVdW1r72xO6kvjwC4QqE+rPpvZGTUfOGx2jNVZLGu3busQOlXQr3gVVxpYMXV8PvR67
Gr3aG5vN+7VpxpaBl56Y5DcmzYbFaMuxpZLUSXujPtnfSsBxVHWAr+7C6d9x2lVG70Gy1piJLoFX
4d/HmfplYw5EknVdYaIKzEMTXKTgHS79YGUnKwY/5ysEeQskTvcaRKrHZC+agKZ/3/U4VXfncN54
6K5+fSqdCDYg5Asqc/HSxbwdtKTE7tElw5XrfxF/2YfheFSd8dCFxUPc5k9pdFCVnuDpdyOftlw4
3l5ejJwnksAK0r9eIkLrsverOJR5fE7De9RiD6rT/MON9gW15Iem179tzLQ45d7MNOUJeqAItWrq
4tDtZhSUHHwez7Vc7MBX3EfSELhTaX8wXuzYa+Qv9XhnQA90E/mf27FXhyo6oCD22NdLWqDFke77
lsJWC3c2DtYojmAM7kpR51VbbcS3+ZxoK/yOJY7oiyM4M2ctmCwd4nln/9s6uhsp0ofbwxEz9WYm
QToKmUQmc1lamvK65xnLl5u5ILVW2tvjsehhTyivkfRgS51bFH+cfjAqpg+rLHgnLNjrUWnmPMnh
bHKxGOwP8zvwdUXtdrfHtfqZLoKIf7+YurguylkvLVLhzCn2sWMG+96R3blJYre02tCtq01hpLUb
k564/AuyqoIAv45Zx5jeSZkRn0f1cy6Hrp18tsbvBf3PPx8bRFzqPBqqe2SM13Ei6CGlWrP6R0ay
o0Hcnyff6PGc6yNPHZL/gJYqGzFXKlyUt6gNw68QN82bdMAP+ylzQB0OWK18GacnMwSjEgWeljve
mN7b1XNmbVCT1iZUp8GJXxHLhNV5PVDU3/pes9X4jLSDJHl+THFJetKLLSOttcVyGWexWObERO4Z
ocRzP9b/yMXHJgmPzhfIXYdJ8p2NRF+sguWOg4RKK1kUekx78fXwFVbHfMiSczV/HwIfkdzRLaWP
nXSvtqE3ja+3F8va5XgZbjGHJXcijfEcCOBguMXwbEMT2WSprZ0il0EWE9g4+MmktWhx9g5g/Cd/
SHfK+GyMO8feJ/h7ypsYmLXL9jLkYrPlUjuOdU7IoDjm9SkOPsMKdXvKO1L9pW2OivE1nvXn25O5
uiAvvt3i3ilhmI1ZmyY80iAdKB8sbnhFeZy7rebCW9UIYZns0MUVSohk+ouCTteoid/ORQJl5Vib
kCva1A0Gp3K53B8nKTpGhrkf8eitkztsGw9KNu+LjwZ8iFku3sl+t5FkrC0jmFn4tQtQ3BuvhVFJ
W0My6uQ8yQ+W/kLCvIn8WZvcX695qtjYri2HrOMTHY2pkZx5P7lK/1NQtYPGdFVla3bXlitVbGrY
Fu6l8HWuzxVEzR2pms3kXKSuHt4FvfKuzQMsqlO3zu+1Ofm0KeEv/uRy1wsisfhPWDssXhy9pU1y
o+nJudZGNyZD32xwruBzBH9T3OU8DDkvFwdLXTv+EFXU4+3g0cTnNJYeBLJ32GEeMb9TytaTNaqC
L0Ae981w6MyN7vHqELnYf8k0CKDm9axWoTSWWcANkXR2fghL6SV3/C3w+9o65H3xf0EWO1APoymA
BESu7+cHrU7c2hq9bRrmRphft+FF+hA0ldPaGql82qh3wfhMHeW0vQ5Xo9DEF4x6wGjL5KssncFW
Mo3BzIC4csVGUChXfkhOt0X2WLt0eFgDcIblK/CX19+mdDp6DjapSSml3oAQcujQhtKNkCeZoxy7
JpDdoAw3ZLdWdzRSAVAIWY4INV5HDSKD6rAs7u/6bpIsvFOe547PVf3V8ISKBlQ4GWLEon6g8bnq
XAwPyM8p1qwTjBoj5mkQaYesmJC62MqHVj/dRcTFfpaBOuMGQRJbJdOdVh27CV0bYyP/Wf1qFi8A
CAJCuntxCQgXIr/tWR+J+RVcXXMw/Dtl+FyVXD710+2rbXX3iqKuRjXN5li8/lZtmNYZFVdastbQ
PgWZKj0WWdXtb0dZXRGgvzASYSm+0e/vDfRWq9CmfKVWHoV9D+A90lJPxZaFubZ2xkPRxeQO0Q9B
Yrkej8yCn1US8rPdDPa3VkqM3eSjWktHNrz3Bco4ngPeq8F8jqtY9SCjhK6ud+a7spf2lNjMnZxm
+qkalZdQUizYUWp6wO0jvVMmDWqAX847vFfwmWlH4wCfRHbtiFJLMacf+qweXCvpwp0equVjH/M7
grFT0Hcpo9OYDpFXmAAT5MKc9vSUk2NfZOG7gL/sajEtdwey7MYNLjbb8gYS6k88vuCakVJcTwjE
6MoujFn4jCYfp1b/yBvafE4TnGKrMgi/hVK9Ze27HlIYCvBuAKK5WL9RpiSyFuOUU+4Kp7kfrW9B
/Sppwd1gvNxeV2urF70AB0QvFTeIHNeDSwyg7E3B4PTKjmglJp9qv9qYwNUnEF2HXxQECCnLch5V
jlrppAnjH1s9je2XxKmfZLrbznisnFOWD66cVm4Xfbo9tpUaN2fzRdzFnRfxV6XeIXcIC6l0Bzl5
mTGleSwNFMizMcifgzyIUVEcpt1gG9Kdrypf80DRduOUlXd0nP5ccoYfhPIKAHeqbWgLXs+21DRK
i/sWazoGhlrfpRlo8GzfMfrbQ187Lki3saCWMaHmyXQdKAr1KXEaKzmjDSRTRlTa1rV+hK+3o6xm
TgIlAvNH+IgtpeFSw0rifuiTc2/9W+8phKR6903K2xO+D6j4UN6Z7AejR/ATpQQrdft8Sz1o7aTn
oU49nzMWtNVic/ZaD+9F9TmtcOSMIV/V6KKU1ecJE8vGJFksNmZ27f7iVuZhDTGeRHhx3FNaiHQl
w9RJidDKcOToP9Cr77Nk62m9EkfhRsZ9gbYWnrOLOI3eW7np9Ok5K38C84ExUA4bt+TKIqHFBAqe
AOB9l9qQQZQktmQKu6DUOkz9gwC6NvLrNshHXBmLE1Q0APGAw8iMNu5iNVId6bWwoaMVxy/WcK8N
kzfT1XdQgpXDXW7u0siri/2QYkH7718kvlfBxURfZKTogsxxyb4/p4N/rI39IKtHez7c3gkrB/ZV
kMXXGjvkNc2SIEb5iWM7kz7I4xdEvZ2Nd/Rau4DmI+ucx4aBM+FiKkNf7qxUgj1fAlDWXJTe/QR8
a/u5SfdB5Zapa5nZY2ZtgMLXlspl2EVSoJpSkxoRDXIrtg7tCBosGdWzYnY/zD7cEpBb2dOMETFN
8YYXJO/rL2bywQLNYIyJat7FzZFcW8mDQ3pyjENjHf/8y3HPktqzqVEHWPQF9cj3jVIgOBvc32Ms
bnjh7pviOZJHKMkbO251ZBfBFl8vS5ED8HtwE1o4vTes5iHovplWv4vqCues5DDoW8o+qx8O2Upg
+6K/sCya2QGZf5mDSowbmpFTWbXHzgTQl9e64saAs063p3M9Hs8yXHHBkS9RkE4spbrTg+cLlLvv
d3HMETlumbOs3etUeeh2inIqOfFit8nRGKiNVfAoUz7LZYn3AyYL0Ue1+hrqd0N3F6ihm6Y+ieRr
pZ+y+svtMa4dzZfhFznTlEfTnPolageYSrig9rC+mD/S8/1wO85KJs4whf8Nj08S18WmK7EgD8AC
gI3Uvumy8U6L21OdoWL9o1Ke0jjb9+0fWzsoiFRehFxsvQB8A30awJAAlpodNL9XvaXvmZnVxtjW
DszLQItTOdAyaVYyPuEU10ccLHYlZmutjR+aZlauhK7B7bkUP3x5BV3GWyyZOZJ8UJliXcJ1ivQP
nf3f7QDri+L3x1osCnnoHMUXAcpPRhd6ZfFRNzYO4a31IE6Xi5usisFI9RXrLu8QSEqjZ71rdrL8
BPlTS1IkZH5q4VbFb3VYPEJ4cZqIDhiLBeFXcuLPiigbNdY/k98nnq/4D+O4RYJe/T4aWYhgRwpw
+PXYjCo17LwVrdjxxexOkvHxLz4P9AU8H9FLQp30+u9HYVeQ7NOuG6ChZQaNHxrtcl8cbodZKz8D
GfwdZ5Hh+/KUSOZA5UFSCOUfsgR6MFj9nzwwjoOl0nWqdC+t7W/ADls3b56MBHyIOp4zQd0E1n37
B62dxxSdRdlAME+XXVcJMUnJmPk9sfPSlP+0pHj68KQnG3nJ6jK5CLPYXllgDi3EKgou+R5MrIdn
mpemW93yrSiLPWaN+pSHBYPREN/bRZL53EV5727SQ1c3GqJ+rBXeNBSfrxcLK9SfZ/YSAjO+8y6e
HNvTMsRXqwSHiqIb6mPtNPZdoVY7Sam3RrmWJHC3UdUE9ogU8yJJiEM6GFpGlzJNp31ttXeR0XpD
0x+y8pPaHIs/J/yJCtnveItrxhnh61gS8Sz0inQp8QrKZGb55fZCFHO2PIAvoywOkqJslBwJPS4z
c2QOnYe5cR7Ntr3vnfIUJ39elKMzD4cB2VoB7l0cJ2D3nCnm/3Otz7JXZMHoaaMy726Paa2wQV0I
PgQqxw7GU4swZVHQ1JI5VSqjwGX3JBW7WvVqezjOZr6b0nQHr34HOWzjmFnb1ZdxF9utRGNGAg4A
KjZ77/THNmsODgRXCmu3B7i24S7jLE5NyRnythfjU5vUjaUfciDv7URx/yIKgqpCzx6h7OWbZigR
eR8NiS6yUx4HgMtmpm+3WlcX4EWU5TJ3EGeQZ4RjDOWziSxPi4XhkMr7YnpttJfbI1qNhY4qgmsQ
jwBIXx8gEtBKfaKYdqYtaKAUj8iLlkTyDvfa+EjaY5CJJ83xdtC1jwVLVBxa3EDKEsoe5L7CQsCW
XNFfqTJ5aQ8X7m8Oep3UXugBIs6/hGr5DBdHbbrio6687w35fdAa78fJ2UgPV8cCJE7IG1G9Wr7K
gkEbu7It6fXLmUDWoFCJ1v9G3201CNrzEI+Qg2dI119J63U6lvLAWKhdVe/jLMfrI/Juf5VfWjvL
gw89dC5fpBMQyFmsBXlq9MbSovQs11iep/08ePWsfFOmQm7c2Td9EoSMUrLZhPvR72wPhHbpFToI
Irn17+nClJ5mTfkx1gcJiKDpuAEPoF2vzaiOjD2sqUmbP93+1Wt3EDxgcGIy1yDwtOupafs4Dvqa
tC8w33XdC3TwR7XpXacXqkavg1bvb8db+xSQnGFRCrl6TtLreJUcFEWn0ALN8A/c9TiwvNMAKbhO
HW9ZoqyHgh4s6KwysNnrUHM6dArIdK5XPOuazPJCNJKcLWzl2gmNXvz/RREnxEWuXmv0R1KdKI2a
7+wEse0p9Zzux2x2H/9i6vhSJpNHwCV4qlEVlMOFGl4b/TAQaA+eNwt4q4OBMkDtDhUTeuXXgzHT
rprSltvUiF8mJDktVDpN53kzE1nLu9AQ/L84iw2pO00iqTPXWtZpe6OMPF2qvEpCjGW0vXCSPQcB
pjHcmMDVWxweCxAKmBnCQ/N6eFMUGM00cMtNKDiH6eOArFhQemM/nMw8QsPtXzWwPGR/tuRVxR9+
czSQ4gE/JT3HG+s6cFmoMT41nNhpHOOU8BNDl7+4WoVDzP9GEJvhYhmCetbrsCGTHf0XOP0+zjtD
9/n2Aly77EC40K4G2AnEYDGKhvr/FEkgBpPSPszF4I76ox8cLR00K47wt4OtThk4GmofcDAAsV4P
KDQhgQfT/5B2Xk1y48CW/kWMoDevLNemWuqWndELQzNS03vPX78fdDdmqti4xR2tHlURnQSQSACZ
J8/h/HFDFUXqvHguy2yjVeAXs8J6XfjTXOkotRKVVkacyW7Grkko01gvHjqMUEi28cNxcr8r+qEr
v5gfE3OnZl+D5pDMvtVSe8Rdpn0Fu0uqF8fbQ5bNL02aOCh08KhqrHZfr3TLPGXg3ga1OBT5iz6U
+9lLfTd/GTfVRGXRET43A3QgghdUBK/ntwwgVYGeFZe8R0fdr70n2mo21lC2zcVmE1JJsLetL+ez
5lXBRDv7ue8Qh0oAuufZoWpUPx20hmFleyOnHGwp04ZhmfMAXxL6bMwjWd/rwXV22mk1hdWzOhYf
C9ZsnNL731isCxOrEJb2sLkpAQ9h1d1BSPtRs54SozkWCEhPjrH7/zO22nm5S5OXYoHeMLJjOlbn
JvSNJj6G5nSGtWHDmOxKcDl5q1Ci9JPWJoGAitBba2XL3obcIRvzgxO8a7PikOn64fbwfjnCm31I
Up5c8q+e+tUtJC+9BhRASz2l5RnnF3Ne9rtWybkfqZGufC3sokn8zEVWzFd7DZBforXdvpxL/S8z
7yCCj6FBrGjoiPq/aZxvn/M5jRM6Keb4WC302JVBM/4MvSaPfacN1E/R5MSBaHUInvtMcwM299DE
T0qaTRsvVOlGQ+sd1DNobnt9DQGylKY9atHnEEF5nlRhdzdqW6kEqRETsi6K+6Cr18zaQbiE6jwT
OpQg9fUFgHrtq+b328sk3VWAm0X2jrv0ryLxxRmTK1lhWymAUn0M4sfYWeZDOVn/nSAOeJyjYsal
GRRhoeu9m7heGqPcyfPN+5wm75yo8bto4ySTjuTCxir4qagMmkXMq6Mdc4h1y0Lx69ht97fnSxbP
BcsdIiIAAd7wK0zzHM12Bogyi/MZAfS+3WVOsdwrw1I+KqN61i065W/blDnCpU3x+8Uaab1aJG0H
EqIuxuOiVk85uaW2mX5raLRw0+1PIWFdtNbitm3GEdhBZBr7wE32dWLudbV49noVYZ0N4kfZoMi8
IC0PGhU2kdWgnKkIw6zjZVWXz6DQSVBYByUpD7enTrZcMM1QhgcRxQG8slLFRmHlg8LUWXQn0iyD
mGHhPQ5qfq7KLUFj6ZBArFE6E+DlN8fvEvNeWACIBAjwauiYj47f278zogsjq2NQse2AJ6nO+VtO
u2RAGiU+LgbdiYG7N/qX29MnHxHlKzCGoudCvC0uPK+c6UWoI1xiUBsBo5/ixh+m33jJ08X2jxGx
hhdGktJLR7h+IAWGTiNZglM8WHtLjTfce2ssq/NoyJe5DRuA1qOV7Cqafdy8PcVbzRuyKHQxmLes
sxYCyTWDca12N/Qt7PgbhSTpOARHDZtH1dmq19NljYFVBo5w6QS6E++vJElhPtm65kmt2PRG0WAs
EDOrN71W1B0yXozDUl+L5imk0Yv7+saVbsvIakmqOINbMXOB+wvsu/UkxDw2uzSEj67vIeCM6dQD
46S/1aFHysNtc0BGefTV6F8L44SgX72lzb5lZXX6aLMbR9EYEc60p2LfJBo3m+dh2NiPcis0WwHD
IQOy7oNuBh4TaCFk59Yq7vToIe28o5GdvPL77X0vJv7tnP1rZ+VjoRtDFFal2VmoueneTq1Qdhih
zXOQoDD+yqCL2Dy/ZQ2dgtWAg0cTZ6u6uiR0OSSrCKNm52J5XgTWEIY0pb3Put2vBlbVb82f1fKp
hmSnNszD7RFL8wg8tIEzAdAFtCl89SIK2amqtV5C1rcyA+i21exkxvM7Z2gPOcim+X1vhT5QDO6U
xUZgkiwqJVOUiTiigM2sM+hLpEXzNNXZORmtO975Zl8fs/SuSE63hyi341IIhvoDvurVCOtFqZJa
a7KzayqfJ7P9PozOfTGHDyX33I2dLTl3GdO/tlYxXa9Tay4dbA01cTCPu8HXjeS5ydKXdAILVG8R
+kjiLggB0Q8uss4UxK6XLzeMui1Nlk+Nvi5O77vJ8fbsSbbElYHViDI3a42p43BfIIfvD0hIncL8
3n0GdXG0m/Zkbqmgy0dEkof2IzJ3a8requksLdPFeRXaPxXdeqYB89PtMUlN0D8NkBDxHuqV15M2
tWpQKyrbvJjyu8G1jtG0gZnasiB+v9hVaCd6QQ3F4dmldk2CswuqDU+TnCGEwn/HsPLqKLaNHERP
drb1l5pyYdb8IGO/YUS2+OROAbaRRRXw+uthqI06mKTywXOqg2ggQe979u6E9KyQADLHF21WP1p6
dHd7fWQ79tLsyuemucvGAgDYOQqe1PanYpLPgdIt3EplyoIf19Z/x7c67SfSPYmtM75E0KgGhQ7x
bkc342DFz5n1Ppu193PsfStG06bgEeQbbwFJduLK/OoeEGpDb+oV5pvg/ZJ9GsbRX/x+rhBJRmI3
2LAmn1USZLzfBBXMyuvjoY2yysCaCTnW0vq6uVeyh8LagnHLPJOAjnQTYGMeVKtRZZHTOqGI6/RX
EJBS56tD8sUttgKF1I7o6hO9tYxn7ZwVRWwoS7Jz5352Q3ffe/djtdUGINvIQoIe8WW6SmhNvt4B
2qw0gdIxGENRin1ek61SEmtLtkZ2bMAry30T+RKS+avNPHeFXmowgp5bzd4H40ugPtfaQ5MPe30L
WykbEIGDJJujIsayJujNlbFw8k7Lzl5VNnvw7fBLl+m8kXeTrQ0ADbSHgRWxw1a+piy6NcQBKO0k
zibfCP5c9HifebTJ344UsokDyW/8yuSgcbi6O81GZkedzmhy7aFqkjsA4XZ40lRn56Vbb2rZzNFs
CfiBdeKetvZrI07rxRryc1uHR8q7IhtxezRSC7zXmTNdpy9gNZpMV7iBRsR0QVSjVLNfbFWPZTEA
YeR/LKyu63k1TJaR5tR12+9tmj8U/auafQ6dbCOCy9b/0s5q/ZPe8MZGnE5iJKKG08AXsPEglI0F
BCkoMTS1cbTVbLlpP/cpndJnPTBOSoMseBsdl+5bUG41HEotQfQJgJ2cp/lLeOfiNK/zsnF6jUhj
qF/K+tnjXh4bse/lzoY7y6YNkDwQ+V9c5uuKcuR1ARqeU3Z2uoc2Nu5Zm3Qzbsq87NLIyo/Lpkur
pGNvhrbF1f6h7bbYzaTDMOBP4x/i0Wv2iMTsg6EfsDDC6tTR/9laPzfbJbeMrMK/EWqKrefMlRmj
VNm/iv3ijeP+9pbcsrK6iozmEKYtjernqgjLfTa4zm5y6xZ2isTbiJmyWEb3kyV0DwUPjPiUCy/L
1MBTiiXJz16z2GhKNuOPNqxcP4pU5WUuiu+D3esbDif1bPALMLYJqtN1nhCaaVrfsjQnTiOaTLdu
k0LBWAx7e/x5eyJlliC70/EK1J3eKHHESqTUZUHvmGYhxlHAJvkCoQv0DRtdyMJ7V094sI+iARFE
rtDzWc3iME9FZeW5eBBN42P6vRwfQYXsekNopu420yyy3QTWnfo/xHQQIq0iKkwMc2G4dY4bzv5i
m36/VaqW3RKpPBJ3KCpx1q3inN5C2Bo2jCitA79P60Nh/xH/Ce2Si4rYdg+X9FJMzUxUryDJZBNf
z2C+cCeo8hJ7Qfvc5tFLSUonVOGIT2zFn7K/wuJ1jI8a3PT/3UUuDa+mshloZcxbDLdRc0KSzZ/j
4RjkL9kWzkW2qaFnEMhiqBOY09UI1WqZWmCQQJcZSbyb+4chfL09GLkNUfMhxWFg59qGYSWRC8w2
pw8iXI5CRnDXGM6rNWvh4bYlmccLzhw8hEQKPCLXliDerLRiwJI7dSOYMG3g5miB+/CaSYVCJ+ye
+sCu75a6074tg76VmZeOVDAa4DJcKNf+0oVK5pJRZdncaufCUVIuO3MLACULH7Qx/2Nk5RuKOxIz
kSw5x+F4CsNpPw4vsas/b/YXyqKwjWoVrSvwe2tr2FCWQrhXWwE9rhHius1T60IjrCr+YeNgkdkh
Zoh0JlR69hq/Y3V2W7iDSZzSw31UfA7qVzMbjl0LR9CwcRuTEHnrOvxbopThAJBYAyCHPB5itDJE
425/dgYb5omm3LkFGiFddJjBEAFhmE6j9zNt02M06g9db/3h6dOuTreIQ6QDh53C5dCh0dlabQw1
GMZeT6Li3KsPY2Qce5QWnOKxsz4Go3l/e2tIbHENIa8KSzJ1qXWVN7am2a1V+GuVyrPf17MK61mY
52jKgmp02ryERavMNvajJrUKBkcET5rTrdWb0cqdLjbCJj6DcNsFX0rrmNv+5Pm1/p5etoNnxM9a
8pQpAx3k36aRJ7/2VSv7Q0cvTLGloyzZOAaZQZSDYHugnW61cezRU3prgDxX97pjcbTayLeVU1xv
tRjL7YhkLhGI2Lo6NQrLitRCh8x8CpL6CPSu9dH7nA7gJsc7sKL1xv6RnLtwV9DjAysxL8z1qago
7bh4TPR57kH+L2lQ7PvJ0jesSGLblZXV7NGdGDt0sCF9PH8cERON4mNhZxteKjUCI7WonwHqXWfZ
xsppI7MZUedripOjP+cVXf1brKHS9bkwIpz24nZZ5QX3fHcgywUoOfkUGD8RRzD++5OMnI/gdwXm
BqvxyvPhw1sqzWEkg248pOrh5zLv3CbdSGT9ulOt7nhXZlYhJJ4t1BoDqN7DNNql2kNqv49N5VRZ
827szI9w4kCL+qIVn2f13qOh3munfVC3e1N/Bzun3xy8iZ7g7yjPo4/aGHfs5bOStvflmADGeW/d
A3Y49JVyCNond0veQ7baUMEJWRrg1fBLXC9EXurh0JlQCCv9iUN9l6bcGTvzvz8mDNEbDHEDqLg3
iZEp18hvCyuFsQuyB2+BXes56L6azqf/HmIJ5OBAyapQMBF+d+FX2uTAzt2TPbWsBUSDG/5ouljf
L0GunCxoUvaukNK5bVM6hRc2V768RMqYtT2DI5jv7Pz7pD3Ev8FdQwMrlJ+CddwC9Xc9LqubRl3P
6Homzeh3+ROdhKVzCo+3RyKLYiAXCc28lElliLv/xewNM7SDsUOLelwEftb+FRmn2wZk1UXj0sLq
dqhMQ5vpgejettMT2dSjPXX+oH7K9Pow5QYFo4fGejGHveOUfjH89zoI1t1fbQQAxtaZk9BsBjXJ
6Jh16pA+gqyo9hGELhv+IBF+Fn+cNx/RE2iatwrTdlDUnBENDYPK0Uq+wYx2oK/vrur91DfbGMEp
xyenWsx7aAA+mOMdaVw7HY4gi5F12s+b+S/ZFeDyg1be4+VT0IYhSHoHHoAGZNSk7Sbd2ZlIQi3T
xvkhH77obcGHYHa1V3vQiqJcjfqCNUYDtArS/UIveRr8EbkINT4ZT8Vfkw6dyXCEsvk4PWkf1PkY
aoKGKUPO6rbDSUd+8S2rvVkns4LqKytu23tn+XtUaOAv70rbr9Kt6pSMyQVkLzwuJM2hHFk3D2UG
KW5rpAEjUF+KxAVb1/mp9qTUD8HsHIMwRtFk73ifqvgwVXezaLgfh418gywWXX7DaqUjqlJmLrjj
5jDfC35by95tyrCKTbo+8Hjdgewm/+wB6bgOE17czPW00C4B+w63HV1/aIuHMf9LNc7D8N0OtooE
4u+9scedmRgrHnVrghprqQqvsJhY8pB1TJo4Q+4ShQk6G257iyzZABUewgEiv8Fd0LgeWZhUgULJ
l/bwdEB27kOtOTuRyw3iaucNILsIVrwMPmyYFQHhzQAhJ+Dtz6uAe+S12dxIEwdpI0Gq6x3rJdsh
VBo0P8bG185p4j15y2etWB6SjfuRjAQCjjLIH2xxBSDrdm1XU6PKyEY48jz97wTZ59goD5aFdGH5
WEThvolMKqyz34WwEi2Lb8ftHRfrjeegdHUvPmLlTVNQxElr0TqiOl8pI+9GGlQAFt8nWzzxstON
jBgQN0GNAvfmarSTDWGCUC4OYutnWTXjLlISZ8OFJOkxsidkmjVeWoID7tqIk5Ru4oYJQcBR72dT
pLT96SWcNDp+Bj9oNyZPtt8h+HcEMBAHWl/fHDdORPmMrTga8a6ogycvy16DJtgK6rJACrM85Jfk
hNn1qzNttsPQS1X6lzqjubO0YZ/njwtEKPVOix6z+RzWhR/b73TvC3wlzXjMVPuuHRA/+xRqW+U8
2UKiv0JWmi8i0q7cdipHtYH0hmZXo0rvXadLDnHYahv3elmUw02Qb4PZHizUyi+LcjHmajJhJx+C
U5QphyIGERS1e3TS/a54aOvhJXGq3wjgoOOQUqMNlFvYyn9orQOSRbruHA3ujk4Vp0ph+jvdDjiy
Cbw0In6/uOdpWmlqI0ig89K8VMsXM9qiFPvFUbOOaJcWVksULLz9rJLJi7z3pd3vA5oMrLx8UGmI
KZzFz0PxDsghno7y90n6pHATgQsM6ctTlXcjeE3T51kCn1X8YJXOu2Q8hNlyNI1TC/GO1tx1+tGJ
t7D+Mie//OrVkqdzowBeF0sO13B5CCfXD7Jvcbbr0t+orfE8gTIJZglQP2tYAg0uVlp6hF66GPbi
bqCQnci0428sNLgicpWcLcCyrhd6ofdjSINfJKgumJx4p6QbWXJZAIJT8x8Lq4VWWm2Zpo4pKzXQ
FaO9c6NzifzM7XHIrUAtzNNRXOBX4+hDM8v7ll3hTM5+oOtcPIeneWNbyGI3tNf/WFmNJY+DOvIs
tkW+POmBtffGn6SnB0QWdH1fqOF/5xVBaA/sPcV16PeclbeV4zyZuUefU1y8IzWQT+lTDwECxfjw
d6aPUi2ZMNgwqTFcu0HcBGnRBjDDCA6CmTPPGz9vMwqL732z5y+srMbDUJfSEaQbUV8dsn5+cQeR
739Y2i1YtCw0i2wFqWNBu2uKfXwRvxw7bTonYKEy2MkL6k61tbOyP0C1VWZ60IYDyZbbDiiNDBcW
hetcWIwLJ1SimI3UlsM+0PXj7CE75g7hXdlFX5tgK2srdUXE4RBeFdqeb1asTPM6FZwzadF4/hQ1
1t1kt/dFkVZ+nYXxfsSfTtmUbF2BpTvtwvBqESMoEKa44Jy3RTdD/6SbP4GL/o4/QsoMX6KQ61lj
bWMK8cESQGQSeMYJ0EfK67i1X35jyehEpmhC9HujTBMGUQvilZhBbcPvjeR++uoNC6dKefLSLYp6
WU0DnmQyv/DbmgKsf+0gZhEMbacQB90K+XptuYNzweP+PlAeynz08KIn9SH34SnNTo59cLbIwCSb
D/QJ6CZGyrvsF4XChYNGoaFoVoY6QKJkPK7D6o86qqHQQuU4CMuNS4rUGJAtwKpk2RD/uR6s0zdT
liq0q43qXOynJht2ZZcbe5dGbNStUQa7vZRSezA2gq0V67m+8MWpa43W2NFtMxnAzgftIZ/bnboU
Bz2O/r5tS7IBAFMhufdLyN39VU65mMi8dvVKZfNRCQNYF2YT6QI6PfZmFSQbb4UtU6ug0s5lEim0
/Z21gHdl3PvalPiNlh5uj0i43iouI5oibht0lwtOyOvVUrJ5yHsHUHYzDjPJNvdYR+Oft21IIjKR
n4Yo0+M5gg7AtY1oDAunsoBJmzXSLPRlPapheljKg9FqhzLO/6Q7tFNebxuVzR8VS0jsIZanp2S1
52aUohEvd7muAVVNm28ZuURFub9tRBKJhfSMeJeT0gN2dT2y3G6cpOOdce7Cdpd6+lENP1gPEZzA
yudlK0EpOWbAVYg9RYMm7Liraczn3lbUBWNl8SWHqjP+ZiSBPyb5DuDB7XFJJw8cKWA1wVDyppG7
qhqVhi/GlZSGHwaKeqKqn++qZp73t01JR3VhavWmUZaMp0CFn8eU4dTu2zh+mN33Te/4dbV1fsmc
HQimECSDToFc9vVy9UPVZ/nIsLzww2CDSIFa8vZoZEkiIrwg2XBR8aYH/tpEko6RMxqEWloG/NCr
uRrOVLDnXZopftwupzj/YZH789QtlL0sDiI2DYUIrvFWB4laVoSaFG2v7Zx9yvoJfazyIU68Q/wb
ZSGqtP9aEl9yEQUHpC76xKbZNeyaaqfFNsqIwaTvXCtTN7xD5oiXplbhyVjcZCpLetzq6LXKX1E/
cc2H20smnzdOZzYWecs1GUVj515WOoxGNZNdCZmgUz4UZXiM+41gIfM+mqsFFRJMsYgZXE9bY6R9
khawFw+wYsF3oST56fZQfuHi19Ecch9ejR4pH65P1ya8alTg6hYNKZnfGu1BP5TlDoxLeOcsH8f4
dSnuE+opSPKMCLBUXzt4ZpZdnX1DQctPHpLwHkL8CNj4xofJlhHyHFDcgAWpUq+WcZ6Vrmldvstx
YfBQfk7/D2zbsuklL0sqmN4pAtfKK8famJzB8QgkxUwGXwPYs5USlYX7SxOrYQShjmYbMpnnLk/u
Qv1pTsadjZRUkb8PkvAhMALV18BsTPWnrnH9+mNa7q3ZOZVaujeiD1b82FRbxT/pNxFuWHUqSlzw
rpd8NqohRSkPiKxTPun2x2j+oSX1o14Y7xrDvIe/bwvEJUb5xskoAoq7lsDMriY6Uxd9oImfdp7y
WdPqY+X86EUWLH+088+3HVpWNjEFVAxnJhnNMX49uknJNTtMaT8NdPzVTO64LuyQHLiLVfeUzu2+
q0j89E/TbO7cOH4p2unZ7dyvYIKOtz9FFiYYLohquiugVVntXjNIK31SCK+98WJFo69PX4cKzp8P
t83ICMhN8ntkf3i6EvrEVroIrlpjoqvikIjua/OjZzU/vLB7NDPUHJb4k2vu0/RQhH4cNM5ea+y7
29Zl+5TbLZcM0b5ODLk23vZKrtdQdJxT4xQszq7uouNU5huHpMyBfjFmc++0eKXr11ZCYzYsyHaB
XqSDbye1ArahAKMOZK4azL+jVtnI1kqHBSMEvDusH0H+2qCmjyEUKCZFeDKJouO79r7p7oaD3DZi
rctDnpIGRB4rppr4qOYPo32nuRv5NFmIAyn8f8fB1F2PQ7GXfswEmEAZHhCf8LflpaRLc2Fh5X1L
FESkM/A+GzEJg45vaJB+pP0DvLsbTrA1llUsTdQAdRnqEufFfSqhMJ+jjWgte3VcTNYvtMHFRjKH
CLRnwFCW3idXW8bH1vKHfTG/Gu7HqN+wtrH662TqFCnmFOtiaZR9HVVH1GsOtb0BUZAmEsDPCrgS
iYQ39BVNVER2mLA/VYXs86T73qKj5OucBo8UeTND6vQHAoBRlr/EvUNROzuh83hy7Xzwu3SrmC9d
wouvWe1jd9KjbnbxeCcekIafnA9mZWxVzreMrDyyHFPNm1SGXBbaYa4/z7lyuB30tiyszrPetLo6
97DgFd/y8bFUtzKS8ph+MVErXwdWFFljjwXF+JL05iFI7uekh7v6QK41Hh+0aNiXebJz4R2/Pbb/
xWN+1eZEYXO9C5oYWXRPCHCPetqpu6K3bH0X92kf76opL7S9q5azRRRO59GH8Xl8STQXjuJ6cRbo
nUqjuut1rYhPQQFJ/cHrYhLRXmFsdcfJjldgAySgeb7Q8rM66G1t0W1DYH+aNNgBxPGD+RiM9X5Q
fm7MiPDK9fXl0tLqIFeH2HDDOaSk3Ga7xAZd4z0lyqfpQwfG7rPp+ZrNZoF3ztA+3jYtHSOE1wga
gwQlGXIdvq3Wy5TCEDTkeu7HiaH5g+shwG08MP3hRv5Idi+0L4yJ3y/Cn4Ha5tBPgFuiePk2j6Fx
7xSTeIZG6q4eYPGYofo7unOzddeXxl14d+HIJd1jWivDqC00VpRTde6CvzwuvvH4ftbP4XhswvcJ
yWlynLenVTrSC4OrJ3dmaQoawBic2/EEBQDp73cT3S2RxnvOsvbRsvFilMZ6FywIuWPgWOt1XGo4
i8gUs6deE6N4mLX2i60BG7o9LGkqAYJjMZOAs+HZvl7BkbrQ7JSYKQDBI0QT6X+X8WlWMl9rnkFM
+mVNyXSr9ihzUlqhWTcAmWS2VhsxaPQgTz2clK6MpnupqgetDP1+/LIxOvEuWW/DSzurd0uyIMve
JNiZiy8N2eEnc1dFfpxBAbWL3xV71fkLbnibc+22Yen4APGIx4vFs2I1q94Sq4mzMKte8wIGypu+
wU7t9BsntdjKb0YHRtqEGxSQ2xqVNANBCIO8oyRkoZzZ72yIGL39EiJxuZGqk0Z44CQACgGBMqZV
VCnpUCtyg/qd8dGBg8A9jtSk3fjLpGnHwdV3vJ78nqqo05s0E+yC9MnKv+fAjG/Pq/Sp5tAtR74Q
bILmirh7EXASNbenJGDIGmz61Y/QPtbVYeh3xR+x+q2hX8JeJt9DVSW3zovxsJWKlaFHocejugI1
N1Ijb94ueZy51iTqRpW569O/zXnyTdroivFufM2T4wjB4XivTQ+T92Nj6NLVpg1HQHpIb6/brVU3
QgQoor6ju4OPM0/lnzGicKAEFPOu7NVjl58Azgg4JRt915kvalf7y1z5gn1li7JJFoDBqAn2T5qn
geteL0ThGZlVZQIlkhaunzVIeJfex7iDVM1L0/GQZIjjjdRl6KNJ/9yYCnF6vnH8C+Or0zXtqqZR
Kmqh8F3to0b7ZBp/DuGZ6vP9kpjv2r72ozw8lK/RFpeDdGPTkYAkKXBy+g+vh839Kiy7noo51DKd
+xS76IO8n7Z65WSTK0rLSPKR3uU5eW2lKOPGRk6H8NgMj2FcPOhVz8jqT3Wkc/B035dG+0Mx8r9v
z6vMwy7NrqJl0C5U/hfM6qeOkmFY5QclKPzAqZ+6ud/YyrLzjXIangx7t0BvXI9xtg2l6hZmMq1e
YZQr4bZ04o34Lzu0aW6gC1XsWX19S2jNLIoUrtp4RrgrjT85asyy2KfJYYaiPS23NBBkwjE0xYM5
BoYrOtlWYVLV6/J/iuaVVe/i9ntYw1hRtwh1vXh3faYcq4gnb32A1txv5/iu1nledcvBrdzvVaRu
vOSlU0yNG7g7VB2kla6nuFfUzFQi1tMwG1/RPqcGWDlnCxkjfXjQGIDmD+g/ouPqajTOSaWjQcie
iKly3/dd6qupA2Jp2A/JAZi7We3iAu3tjUNWOjwQ7qLRmNLYmr8FdRcrjzrIV/PBFSQh1mTvx2DD
TaWjA2GMgjP9a1hZjU7XOj0zqp6CWByXj26BinhqwPLvBWpy3y16d+TlZTzOFf9Vun8aYw3ZPm/i
j7f3pqyJjhwl5QOR4KY0JyLTxcnXNUPiKbypzsP8HKb7Jh7R06uRpbhznEO5HCzFeIKIql7afVhE
f+rmXWA+KdD5loIhtwvvbn+PbPIvP2fl6TDuWg2lcGiwnOSuB2a/TJ8LZcu3ZIGQllDApUCEQbOu
Av3SKcU41pwyeescHO/bPDWPpQNsz6ZTsw3fOXrt1+VvNJiLRtR/rK7Cb5bZ2ZzCDnmunNdcH3Yu
6ILlizMZfp4vOyLk7vZcyg4VsEmk3KAC4FhZnaVzO7ldqMO97qWf6c4+IgXm1tGudzducdI1g6kF
zOovCNtqzcK4DUJ3Jh4o5mukQBAEi1+nb2U6pFZIKwNchYKN6++1o4Yk3Lqho/5ZttmT1f8klXQM
l5+3p0x2VCF2+o8R8REXu2Gu87ruRZnadNrdXL+q8EOZz0u+L8ZmIwJIffDC1GrWijaNezUpUeEd
ja8aTdC53R+mxrx3MoQGVPPeDaZDnGzGValXXNhdHZCQqyPqBNzqHLbBj45ErBVPPxZbeVxU4vjt
6ZQeXP+j9+jAuAQA4Ho+GxqynFAowgzdwYxe1Gmn2s9FfnSH90X43YU93l2eHCdCDfgpVP8ISfWV
3POnbOthL/UenoXgLH99yGrHW5Wnj6aonldxstP0z7qd+tVyuj1c4YLr+yNbgEY23jQWz+vr0Xop
qKRwwHu0MNzT90Au097wGunqXZhYrd68DLOtDHhN2EbvGtvaO017jBzzhxA0vj0a6ZRdmFqdUEFd
muMgRhO3r2oFAjH6WW11Lsht0OoPjxmdjevuYqsCrq0K/FOjFjtX+dm4pc+Z/jsD+dfIau0zr8ur
nv12dpcXwXWuDk/DvNUeIY0c9r9GVsF9zOfZjNEoOVNmRSTtVCmfNOrXCzpLZfjn7wwIfiwebWRY
1gB+XR1m0As4QaMBGms+V47pN+mGp0mXxoULRdChgFATzn4RCoc4H4dIXFDgvh99upSGO3cqgyPC
S97/pynxKRemxjLTtKBk7oLiS9Hn+7F+mcHM35408b1vNifVdTA0NkCudUvQ3MRFHxgjEJPG+Twu
7k9ls19Wms7wRKX3F98qjRzXA8mdyDbzFvGK3AnpiYyGd5qZPxaIVoRdf4zz7rljm9Id+KRUpKmH
g40+OHCKaJ8a4Xm0g41MjnQNL75ntYYgoYcgskFttKK8Mr7AD1WlX27PqyQiUU83eK+jn0aybxX0
mmJgnD1+UvT93aS6yQmmx3IfZc7sj+oWlaOss+vK3CoAVrpXDuHEMubVeCwawsX4l7aon111/CoE
H6LsPnXulRbZlTw/wG65j7WNeCJMrDyJjgNaWGhLskHErFZZmQLTLmaE7csEdU4Y3y2l3zXqckCc
8TmZXqLpv58rVwZXy5jakTpDVgWiDb5uABrOfDCDwt2wIolgV1ZWu7BFaMUsTIY1l6+w81dHDVFS
SgzVFmxTlu26siRc6mK/c8/ok47iGJwSHyL7pYrHfW88LXep9Qxn3t4sEdV56sDf9sNGEPhfTINf
Ei9XiJhXawcJl6umLTS7sf0x5XQOK7pteFeeUi0+uBAbQH7+5M4fJlt/l9dbcF/JfmTgNr1mQCC9
N01txZQAK04h11+GfJ92DylINyX7cHtDSi6WFPABhgPxhVjKWJ3bbpUBpnapmsWv8KE0L4H5mFlo
Xi9nndtebv+8be4XTvTNdvjXnrm648GLHDbqQNNslB/H4j46p3fRS5/t+/G92qQ+cvAOeWr900zD
oEbvEbj79odmvQ+yXWHtw9GvpoP2XjlpW31ukogPzICNKkpyIpFw7WYT8FY06WbeW+Yr2fLS3Ri5
dMPQp0GlQUdH5Y18btKz1pFIA03aYzR+iSGhjvah9QpUeQOXLms9ZyxcXYHv0Fblrfy20kMSBjFv
R00Dg/Z1zPea+UXvFn9uIJLLP8Hdss9M5+yW4W6wj8X0PrKOddPvFW7btv1tS6FG/kEWfdKCv4mK
y+qDYj40mjw+CHohVEbtap++o/X0GOrf+uJDlj3WjkeJcA+tYmx+1vdV/20x7yIYzr38N3S/qB2g
w8FKeHRyioW6iCeOGqXLHNOfM4GLtaw/va2En3RLXRhYHTpLY2iFN+FJQfuld+fTWE/3hvtg1X83
pvvnZHzJ6Ii4va2koeLC5GoXawl+UA2YLLLPZvwQJgP1JWN/24isTMfWQOzKoexAkV98xcXMEaJK
LckBmhcV2igZidND6nnOUVeR0FG9rjuCC1r8UJ2ohZpKcBq0eNg4d6STCy8iVFXU+OGzuf6G3B7r
kXwq8ar6bnzFiw48EwsVhJCx7Fzn5faQpYc3+4hSC4qyb3jHBtUIwhz1mTMtzO9Tq98jueO34501
FA/p86R2/cZCSqPQhcHVRgnUMmqMiezI0D2FQltA23J/6QSKhD5dMmTw1onSNK40K3VRChQksEn2
Pe93Wrsr/rLTQ1BUO0TANoYkN2iBQie1BIZyFfGTKuFdIlp5HQsl2co8J9NyMJPsEObKLrH2pnqI
zC1MgCxjitK8Tk6Wlk86gVa7vO6SqE/CCP0gQR1e51q8c6bK3vd6FpzyHuKvbjEWuLadU2N5yZ3u
zM2H2QvjDX+VbhpA6vDHgtXlfFldXxw1a6lCMd+cqvZJK9WDZrwO1njMm5em/6YF5yjbuGTLnAiO
/v9D2pntxo0sW/SLCHAeXsmaJJVky7bctl4ItwfO88yvvyt1cY5VFFGEfdCN7gcDjopkZmRkxI69
xUuM0gKU35dnZPCdVh8hED1D8+2G1S/V/Hr9WKx1QKFo+I8F2F0uLbST3NV2wyhD2buxnn9Th/14
J3f917zob8b2nUrjZvwc5E8Bow6zDAjc3DiZq7kZI6NUxUGAUz1Z/AS9aohFQtfXbMufSZ+XrjUp
B0ZhPKkd36VWivDmzgiZ9Q1OTaDeqrl62lgFEWuWuQzYVabTUV2jHr7YY1OcjmXQUDKVlPBzjvog
4Ja9P0teZqontZY9GTIJI4fmFAacERKE6/bXDtZr84vPjO4JC2ATK+BigcOmZPyzctUfCnQV9Afk
eqdZ8cYVsHbPvDYpftKrG0CJY6MaSxF9u295ZO1EwyzYBEyuOsbJBcOFchUg3UsrUd4W8qT4oIfm
1G1l5ljDfT180YJnuThnRnWglbTx9l09phoDpmJeARb+JaoxSZzECBuZY2o13CVf2tGhRfclynxI
f2ePJ4Y/zI9ZP3jXP+LaWRXjVAIJzWza0q4V9mo1WYx9BIkp2B4jfesZsfbkhgtMcFmRfcnLqlk/
KBNiuESD0rnXpNjNos/dWLmb/WKx25en4bWd5c0cqm0oBRRNc33cpa0feVqqkWGp3byfCMUknslW
923tfn5tU73cKe3M9JZdUtuak4NdfR5/2MVzhzb64KZ98xdfinsE9QTmnXjOLwIOZL+aPMQ0m7ri
l+RXrrk1dLF2uEiQ+QdVD8YUF84441hL1kx5c/4YN/cSwtxR22zEjDUNcUB5IDhALigoNy2CRiyj
dOekPCrbqFVPkW9Puykq2l3u9BKCmJpyAkEHqUAeOZ7Wp93OGlpIco3KcFW7Lp/THtEcx94Vge97
DICJa3Wq92NR256PoKbnpMGWOOnawnB5kjzwq+nULxYm6bQwjmRExhip9WAEtG3X7LdAaGsHkduE
A8KcOWNti+0bdT4gpzBKzyllUqX/lRdb495rm5W3GMecmR32z+K6GJum1EMZPQke2J5EBpk1gdeY
98RSgVraJM1dXbZX9hafWs95hdi8owFhPtaZfuiLwdss6K05Rf4GvSRVeShiFqciNHojV60GTQnV
dKeE867QBpbHvSPXh66IT3pTnP48ZL42ufhSRi81BVqDsL8H3yju7WToja9bWE0uXptY7DhHZgql
9oeU0ZTeOpr1AJJYDoc7p6qCY05+Dp9yOx9LmQk6KSp5QmtslyxMlUek6uStCem1vfn65yxeBemc
Sp1l4HFIzi5QbsNfdGVFCwoSAofJyTdkdZCQ+mnWI0Nj9Heq+qh0sLJJT9dXde0igogA5BxNU1RI
hJevkockNOraV8SiFo7X54Mbg9NQHLSuNy7ztfwBrA1spwx687RYfL2u1sqpz3X0NJAcmcf5qMvP
sfEc5satHxa7erL2YbL1rlrdMwRW5uG5aeEzWbgHRFiS4FlF+QJ2EXkwHot88KJUR9Hs09DPe236
J7MSz0KioAiHne+Am7u+wGs3sAOY1aFmCN3iko+AwN37yuwLv6EyEoVvZh7z2GtH+3ay8r20qRa3
cvpNeNqEWpONNLC9CDGzPhSFOqIKXEtiuPLOKne9/m6aE8+EMGjrglzxD7YMBgCB7ELWtpzg9/OO
if2U7xqqZzX5Jx+/19/K4mHealKs2bEE8kKhWGUCVVhs1DyxaGiZKGXkd7p/Tkzj3dQ0T0YH95uq
fLv+0dZeqlzFYIeE1t9bGq/EiWyrF9YaK1PduVfKXdkgN5XUsUOjzvmUOll/O6RW6xWgcNGr1odj
AtjxeP2HrBxPeFaA8QKhEonBwuuqVGpZ6VA0kOrK68vvc7ezyd+6rZm4ldMJWp8iq+B8orS+eEO0
CBvl41hm51qnfjS0bmPfVDea4ykz5NQ/8+QvEmAgooiUEuBED2YRDso4ysZIiE/EJkmo/FEqo53i
iMmHLb6vteNgU6gXymwWIW6xhKifDFbeG+m58PeSHB+SWM1dwwwPQ+EgoVhlVMnUrf0jgv8i737h
taK4ABIFEPblblVzKQxsH6UBSxniB2T0vio+w5u+44eOO6QF9P9lkh18MMMPXTCXR9Ue86cxyUMo
p4d5X2oKr7jre2kl9WAmQvC/gB8VWlOXv0kfUG2zfRRM8qDPDnOWdl4Uck6tXt3q168dVhKql5hA
r3YJo6gTFKagA0CdZ/5p1tNtD4H9jlfBsZe2Os9rABVCq1AcMgCGOPrCrVLRIqWPcuRS6np46EPL
3/sAxMH+hMHeUJXoVOSFvY9o+XmTMtDUJXjux0EQQQ11s1cGRFzCVB7uxjkfD3KzSfi+uhqgBJn8
dAQBifjzV3dsq+UZMu11RnulKI5JUWpHIw+dQ1KY6X429Oi97vv5zfWvvRY5AFoJwAzgxDdv5wZi
/bkFDQUMr3sILO39NH2pTblwZX+L0H4lEzK54mDNA5As6Ccu/VPSCKmJnM1e1reG+ZgWW0d4xRek
60BavshQkkNcGsi1wG7ngE9cGh/66IME7YiieJV+ur5kK9/Jonpl6lAc0nVbQp3aiInNRJn4TiHX
jP2Q2rNrjJI7qe1NNX6/bmxl0WDYI9mh7QQjgbzYtkqeOYEZKpzG/F3c3mf5lsDqmgHkDHihcf8R
aReLNjZ5kiox3jRFae8TTZHctmmt43U3VoKKpUES+CK5A9X8Ym9PfPkJPrXs3DWJq42zp4xPFI82
QteqL7RD6RFBPkM78HIDMC/GWFvOgLaj036qaRfuKQ2rG1bWthkK5tSaaEExBri4BJts7Ap6UAWj
ef43x3/vh9ZhSOxTkP6FICOtXSo/JGhQsi6ngOApjbRqRtJEKivrrtabxrVCPTtFeqDtr3+gFado
q2FCADsppi2eKVVtj2EuOWjeSOmOAVZoTDRI76AyuW5nLdWmgwESl6qrICpe7Dcjy0sLkoLsLGok
HyT9c2f+W8/n3JDdQbqzvRn63Pa91O427IrH7OKqZfZICJ0LfD3Jy+XeCEdfXGAa8jBFe5rCZK/3
H5x8uBsUZivH4L4wah70d5YpbVheW1khoEWfHkEfiDkuDQed41NuZ1OKt0WrQ1RUfB0hmFKfrnu4
csTI/GDRBQCMQPkyLAUNuLuyi/Jzqv6qhntGxpTwz0cKMUFHzYFL1nijqtnN5CqyleXnUXrOreeQ
pv/mpNjKGQaSLyikYYl923MJs9EOY7N4ccOgF9FssXWsfo9XBhahqCjlsYbOIT/Xzj3wvRn9iqq+
3yyprpnhwYMyLCpmJqCEy88OoVJfm0qcn5X+rrTR9k3+7YMvUfHl+ldfNUOhiBIbdSkwA5dmpEmV
66rrcrS4tWO2bwK8UVvP2ZpbWhsfYJrov4ZeivCvspPJSpJaKnq+fee4mt3uMYi6ePTIVd70dyIb
jYbKTY1PcbqLDnNgnu3GuZ0hNOt/ys6nP3abtu5L0kI/m+vx0m1jVsqpDSmM5/mz3n/1zQ+S+T7a
0shaOVIXVhZvgqDshkLJ6VOlznDr7I0ErYFyizxqrX3BUB6AUi4ToSS6CL3g7dXI0ilO02UsJssd
jqxlJcuCXtgwjnNkuqqWn68v4Kpr1GQNqqV0x5dTKXFWKlUMs+45ko9hWbmx9F5pN2L9yt6EGhNS
dm5yWBaXvHN0Yywr7wBJ6vq064fAm4rikIBz95NwI8iKbb6I7hemFqfNqUEFVjamJvnejPu7KG25
/294oHtS/jNs8lOwRekvttg1k8L7VwfC13K5GVsgl/b4BIFacWdZptsY805hYvL6x9rybrHbw3qW
VcnCVGns/c9TVbyPzbu8e67N91Xy1XfKjdVcq2tAPge8lUTXcUCNXPrGofDrSQGHODePsay6tcSc
KEpbs67tpjB0dUGw76lWQEuqsjdIhde25mvji/PAyyFT1JJvqSImqCquoj2a3Y/rK6qvfLzXNhb7
hRdEMA05NpS+2EG4twvMasONdRPcxuTWGuC8RcIRw/ZcDjqvecEq9tAEfrP3Fcm6ue7I2tYQWBoE
YSAVY/7+8ktRbNPyujPgUhOCJM7gBaEN5RJVEvVL094k3Yd82nrIbdkUf/5q50vyVNdNhc2CNgFE
+TTz3To+NFN3Ynq3k386W2PTa2cNuDWvRni2eHgtDoAakVFKugNgQP2qFPdoF5xg8SL3SOP3f7Ge
rywtfCPz6NkSPjs/Gr1hKL3RuJubuyB5UnMFtKpolPz5s4UHHv1yg8SHJG05ZZqrQWRLBu2rho7F
QVGGx6GWoz8/08IKD1ZIPUSjbLEfzSmtRi1FQbquRsQwpEPce5VmHNVecZvg+9SB/R+ju/6zb9xc
X9O39wCWqS28vDApNi/6TGZTRtw0NCh09X5IU5FuNdoT04XXzayA8i/tLDxMx0hOZ5WmWVrJpyL4
EkNUo8NEloCnqNt/1OpJIQVHqmz6BKlhn1u0MRRkbKRyg8nr7dHnh/A8pLSOXg7T9pcHxJZqzawz
HDazB60NPWN+uu7qhoElElfLnBpx+4J2jFW5fv4cbwHRV5ISXBDDhALbIKrbly4kttZltcVaqqF+
ShrjUDbvc/m+z9/HU4cA0206whw6bZEQiXB1ealiViCfaOMSz5bhbDJQl+sV1KHVdE9yUv9QpfdZ
lO1b2d5tNu1XVxHdGNH5ESdjsV/GWEEjZxTGQsu1pPekmRsX99urDHdEsQgoL8nWcsI49g01nEMs
JCFCmYBtOoDZRbGVnG+ZEY6+Csg8+sA3CDMZ7UsxwdXk95PR/ZUzArIhKHd5z15aiWtFNTp//n8R
cmZMwHdDjX99Y69MfUCuxJYzxFOZDs7i8o9TyrS6DG1j9qBn7sRxbUioHuLuqKvPRqN5gd964ZQw
MBmA0do4V6sh5LX5xUomIG4iP+Ng2ZNH9vqQmR9V9Ixt+V5KFTfrd1LJ/Gb3bMfGvlWrkwUPaSbB
aG9uzhi+vfMEzRTlH9520KQu+XvsprD9TOcE6seq/h5ENfMtP2NGXbYX/W1t5NLUIokYg9SQ4gqv
Y/Qy/eoQBg9TlByQd/CyaFfYmasMXv79+qdeO32v/VtEmNI3236aslQUEyz9qei3rlXxFyxjCX0c
4H2kDFyvC6+qWi5keabzLst8QWtfRR+C4CnQT+ZxfJKkjdOxFrmY7ifeo2XEYOjCnXSWy1yfsBYF
fXhQSsYB/UlCrdNqkhuzs6Bt6JgYsqx0d30dNwwvwZRWreWGHWA4E8WzUzDsUuX7aByN5GMIwuK6
sbWr/JWXS5xTnAKiaDJwMH1hu4b+FBiBO+U5TAKH64bWA4FKP1w8UmETXKR8FuOuljz26Xni/Tu0
v7KgfSjD++Z7Id2q2ndJQ+vT38uomvUwk23hVNYiKl0KXq6UX2HJXsQBtbLiUivBO4zZMxMlUXOf
h7+ue7hqglIrFw+NBPbpZTiVZxhutElNz5pxE7cP8nCQq4/XTaxuDXoGYlKCgvgysTRjOVCDSuP6
gfEgvNeGXzVTZflJq37QtvauG1v155WxxQGYx9qefYHcMMbAbX3UAEJv2NLDXTfCBAGsJAY68ItF
033I6ewOI1b4JEhJTOlzU/dbe088b99EDmht/2NlsfcgR1aiWAUOYqEkF3W7zj9p+nkwvvbWs2bt
qtb2mKBP0g9C6/L6KgoH3phGdhKiJRAMjElc7gqtQEtO8vlkkdKNx2DWdHeya2WnZDUUTJWtbXXY
V/DgBH8KuuSpLydtsdVhXm6HKLfJmvV5B/GR0rvQm3U7Q7sf0PvkXvCQD3KMxySg4JBQLN+S1l3d
pq9+gfjor9IXhXnqQOr4BbI3GP/USeDG+TG9pUZvxVthen19f3u72ECOGQ7c8T6voJn5qvDnmHyU
fOaX4s/Xv+Pa5cOQEhyoAMzJZZanwTLoErZxdja+hNVNYe0a6588mt4bwTu1bfdqJR2uG3xp1C13
DhQgfExAkGJA93IVR9VgpDIN6TM4tX7bDFrmtprQlev7gcnjJGOU1JwPJN/RTTcV4R48qXRy2qZ7
NySl5ilFX94OrS99Khz/W25lHSVeiglGhVBJDtTZzRlK2QshjqOZd/ZtEtYwXOujc28rkXNHQzy4
ue7T2seC4lkUTyze5MuWRhoUUkMzOj1LdnOwNHCWbeS1crKv7T+fwoJXH9bHFxAd+acICa/2YG9E
Q2LC23I2mtFVa1iHKleSN77R6quKAULBgw4bDV2BSyuyjqhcIOAsc6D63jxMwa60+696PkeeUwzf
4qRLD0qderqeQfTQT/vrC7r+A2j0M6YEiBh9icsfEOlm2VSDxPavd8wVz3dtdkj1+1B7tP9Jcrf/
et3eWg4rcAX/MbcIpPGYRoAOOG3ULH/U6ZPiIyaklnszi3dtuzE6KRbvzQGAkUMBpihD8bcwNraw
ujkWwBVN8ub8IH1Pm/Ehtm8MO343Zf4/Y7HFtr7qHrhjqmy0erjLL1dzgtisb8I+OydZuwuqO6ES
6IBTyndSmPzF9QpRlSBrZCpIfnm5vNqgdZeok5IA1Ciq+lBJ5V4unNui3LoO1l36bWaxQayZp0gW
d8IM6K4iPPaMOtFo2an+fBvN9pZe4UqpmW6zwDfQULREce9yDeXQh3HCAlKmFp/H9hRDo1Dn9UkP
AFXIXp0XR8p8YfWlbbZUUNaundeWF9eOmoYUTs0iO/fBrjHSnZztjGA8to10y7ZDYO7x+mFYy10Y
7VUp1HLXqktdVSWVYrXSwfcozWNuInUa3UfFFhHP2vd7bWSxnOZIXcry2SapdQrhp4vjYjd0npMc
u+zP4Ql8OiKzDs4SOMwSUqWYdaF3oQFmwMx0r1em3JslSBgge9xya3XtTGj+XsgY3kxFW3OjWF0/
sC213ryLlXnaFbJ9o+bGVvK3dueAtRHoUdI/aDov92OhwTg8lT44Abt0pW7cdeFnmcncpNyIxWvb
j02PL+wFotZi+8WJ3DPYD7InMg7SnOyG/oOsu9WT7ed7u+s/Xd98q269srY41yFMWJDKASUhOx/3
c6QBDu0sbyyt8KBb5LjXza04x/opVJkBNCMytDBnxoORxzqxuEFLa5rRGfgXigK1vc2rhyzZOFgr
vlEhoQ1MC5B3/nJm0im6ohw6cZCr09ScwcCHJvTc9sYHW9mDlL24NWnTvpziy52RADwKcppTZxkE
uGF7VXdrbOp3r5xfEKhEQ1IQPFqqIWuTMU9Owvaj+hkG+l4an024lDvzGSzBxkdawUSK+gjgUySg
MLiskHRSxXBQneTnTKWYq32y7eKQdTqB3yrOTqOfteaXBKZXpoYd6PavRNaP4dGnlBEqd1o+bf2e
lXcXw1O0QJimE4qHiySszac21wFaUofah2Po2jaNVam+F9zOYfBeTz3N2XX9l8CBVDRVfl7fsy/z
U4sEAvN0qmnHA6c29MsPrEvtNAYNEIc8iY6lfzsMN5V0V4cSpb7+kcBzCJqJ11/j1WMne0b+NMgV
NGb3o8lMxJ0h/fStQ5cch+4hp8s9KLe99jPnySSpd5F6zNobe2uwbWUmjGkM0WQAwQkJ6lKHss5k
qQvnJj9X1i6NqMmYwSl1dA+UWOhZPzLDLYNpLykzOqa9y6/qZUQmHpLhXij1NbN1JBl+NzRb+bRY
qzdriQAEkH8dcbYlnFoezZ6MGtiCpBbBfiRPOpZ61W6Vi1fiDPUZka8TZOhtieP0KivqFL/RjZoh
BudjONz24Xcr/4q2sltosYfMVz3Md2MTvHO+xfXPNvsZRv3HTq1dwitqgqe+9jeytJVQJOpFQJrp
s4HZW/yegU9kAXoQhF2J16bdr25Wj3NsfRjKrStxzRR8j+BpKZEJVs9L13s/mv1KkJ1lUbKzwxvV
iN1ijD0n3+pivMjBLT4m8/8knaC+iBTL1iHlTikfOgQlI9Xepb7jSem/kp17RmA8WOOP5hgbPFmm
/mBr7cfQb3ahf2q1/hBQoWGpaWhKaPS9v35c1/x/QaxSnRPgp8VSx5Jt1uUMwc9cf1H8AwIVZvl1
3MINrgR9Dha4aDJTcKvLeszEkBxVZGZ8KQTac+nSNXT9D9c9WbVBAIaGVrMZc9Auv6RZg7aAqpGa
j/rJmM9ZkEGdvBFb11ZLgGL/Y2MR2yY5zfyqxgbFClcnXYuTA7vYjaYtpP3KybcBIHL10zukg7f4
LhyBvjRDevVR8aBHMPrCBH19vdYO/WsL4s9fHXrfAbyRZViY5pM80rpzDszyabILOAUlhb8wRvOO
KgSVFRhULo1ZOUmi1YlG6LNEn9w1kWg25E+y9aHZCuYrD1hCOUSZoi1Ct3zxjQo1D+w5B1eRp807
S28+OoH8kJoU4ezY/KQgbwkUHORNNv667uPK5rgwLDboqwVFbrdMo5KjpAbjrtFVijwNAiOGq8v1
RoBc85FsAwJitHcFlvTSVKDPyFD38C7MXO2zcuMMP8p3kJApT5rceKmpHq67tkJfxCjFb4PLhIpX
T5ekLTeEX1TKe8NqgwNyGMlDMLaQ/NddfKhTtXW7RJG8CWkXT6Pp4DkjYpgR45bu0Ef9YfKb8FM2
pJEJstLIi4PK8PoBDtlxAzmw9hy++LmL54cGKQTCLxBD2Jl2Dp2nsIrex76z1/y7CMpvCnhxFuy6
cXJt48/TaEiESbvAq7Knl6iFBEhlooaslJHk+1ZBg0z515apsZvSRsBTRURbXCiCbZIb0oYlAkDx
5S7w87yySpW7CyLsw1jt7bh1R8PeQeJw0po7LbsLoBamMOw1dn5ECECxDnn1PY9Ore/s5PLomF4x
UuiBZWdq3dgpv2jdFsxpBarO1vnvr3zDGtBOTZD6BYSHTbbvm6+8bd1petdr3UGCvAMIzT/hMH/J
65umf9C6ZON+W4lyoIEQ4AFtBwfNsq+nzqVUhQmw0FTMZz6aPgzo6Jiifxz42g7Uwf9ob7Hz0nJI
pHngm7TR2U9VV0MMI3BuyjZzeyrA0l+Zo1kKxQ9FhJe3yauYE0khug4Wiwt1givZT5LWuCaIHAmS
OEn91AXNRiB/EXB+s+le5mgEFJ/L8HLTlQSz3JggIzQGSv99ApYyRuhca29rydyVDDVr+WnKn+q4
PqWDfIh8y7Or+Smb/Btf+ZDNZ3TDIGuJ37XFoXAOgWZ/vh6s1uKwkJXi9hQEQMt+nW1WgVVHOnG4
72nSSajjqlZ7KNVpb87atAFQXAvFLL1YfrI7OoSX6xGWVqcW8H2dk6LY66kG9SuHPfuZacH7CkWY
plF/zrl5uu7jSrIjvjn4EcEQw3e4tNq2OcN9ADiYw/skWTlqIydr/nLdxuo6gjcWoEigS8t3bSFX
QPwrkjYr/ta2pgCcCZaGaItibM0OuSeDt6JZCEnopS9+FtT/T26hxrclGkCyFqBddjCDrZf6Wix4
bWgRLyW10fLAJHtrQgTZquDTaD9Cwdfr7XGs/b3WBMfrKyiStOVZYSYVMTbqAuCjFnuDDmfRty/g
DP9pDPT7XL+Xe6+0rdsMVbC/sAUBBSN1QutoSaNTyEMftApoOTvS4Z4aun0BU0PpPLRJdILpdYtH
ZfWOpbf/X4OLLVj7bTplJnAXVK5n6ZCG+pMi/wvl2K7oPER/kYDZ+RxzWFKue7oGakBUjZ4/elkU
q5YPKdhbjCbWAWrVlhOcekkAippqRgKx06nR2tIxN/30Lk+q4M40q3Ef2/1jqAQI41Sqca8wb7ER
FdeOI9oIupi2gR5nWXJprD50qnQAZdSATnN+2ehNBVtJ3+qKU/MW5QD+B5L38qBUrWX2nabQ4dWH
hwFu6WK0dkaf3SqByf/boxo5u0bSb43uMWnnw98su2gzgFwj0OmLJ0k+a7k1DhY5fJBC4uur/a6a
onQvI5ni6kPVe0Sl1tOT3N/F3WiDFh1zrzV5iPVdKZ2FlvDGVlhdd2DhVANMuLeXryQ5G4s0MkSf
v0vdJLbQWXpOui1inLVjzJdFbJ3dDm/z4kVhO3nTFYNgXWiq3Uy/cS/HpeP6URcfqy57aLKNHHLN
IOUI9pHgseCSvfzQjgmFSt8DMm5i8z4bviryLfUxfa5vzSi5uf5ZxY9fxqjXthabanZMf5wFRLUJ
Bce/6kv7YNKtjftqde9aMh1oqFUgEl4OLBa6nQ6Bw5mNnao8MJ4W78PQ9g9M/0LKPw3jyZC7aa+N
Sr4309lR3Dz36/NkZ+bxusNrt4AAk0I5Rgma73m5uFpRT2afgvTS5xIiEqHJFUDXc+iDZPRSLWxh
PXM+DVHbbwSJtXuODI05VKD3Fg+ES8N5UCEb5rPSvfarpuTp6PdNF+/sP1dA5q6BXEYQjCtC4fnS
DipAzaj7ONi3M/mHrScnKq3Vrp2Crbf2qkvMnyKzBC8qj6pLU1MPS2pTcukYWuQadXufIBYaJr94
mW9En7WTTumMMShBfUrUv7Skl7o/NB37J6s/MAriRjDIqtn0F/EEUlAN6hN2BlXBSytMYzR51dNw
KUig78nkn1ottE6zE/gb1/XaypG+UXVUXyATiyOuFqETGDbdlliE88q1iocx/W6EGy/h1WV7ZWZx
uqc575HKY5ifdo4a/QoGw3W20Marroh6LeVzoSK2+DRjoSXtC74ElcXQL3e6fWPBWRxm364f3FVf
fttZPuVod+S1nXP9RU0tNElC+ALLZCM6rIVDXtM0jwQPlLEcFicwlQkXCeFQ0Ri/zHY+m+26H+vr
9duE+PNXb7ZhknKpzQHJlP4x9+2drr4Hgi3/BciPnP23mcVetknNarXGk9S/yZWnzrmp/Z/XPdla
rEUoHeu6KwKwuGcltF2pqrxAtjaC5vpH/+3FYnP5adhJeiW4gRSr8KI63NnAdCHO+psA45DccOWi
mETj7PKrgA50AsvHUKcnB039piXljWL/ur5ga5+eriej+xArUJEQC/rq0xdmmAfJAK6A4+hYz40h
ueFY7sa43djGYlmWt7qYZOZd6oBkW4bLyCwnf3aY0zfJDNPHqP+mOPTYMi+U/qnHYK+Mf5yygNMD
VgD6hH9JXS49qxJavtbA4UxG88aa3s9248qIzlVqcjPUX/90GZmpgdbshTmCus7iWyVjxaxeTse1
ySFR/zUV53J4Dpi/vW7m7SJC3kOmDYIURso3gmByYWWOU9NCHvRDZMrIZ2eHui+5eybPCkyP4I6W
xXS6bnUlVRKcQXAdQPSBau5yqNjQhmnIQgrY8IfE0dHQfmmDH7uANzyJGchET9wxKrxkns7yls7e
2+OGbcp1HDj4cxhFufyMUSpTO0lpCnDv3ZQaXD3DCB5+a3u+PQeXZhYhUC+iVrdL5gMhMXbjDM1U
ylbKB9M+XF9LEeMuj8GlnUUMNI1KyWcmS872kO2TCnjZcD9orTdOnwZ5ix1+fe3o6wF7QbxrqWaj
VHMcS0NIMpS/S9N3StMy2vXHA+fCIZS2gVmKZ+AiHE5yPZe2EnB3xPIHrXJcu63u1WGryrfuyn/N
mIvspOolP5NlzJi8q9LmvlQeTevH9W+ztgcItxCa6uBOyB4vt1pnWvIQQox1luOT/K15drqAwf2f
/5uRxXq1zaD3qYaRTOtdc/igZBDz6Ym32a9bixUmM/pU/GnJQN186U2FO2UvZgkHsZWTmxEQQf9z
UIxbS2LsL1O9NMs27sa1FQTvx4NcBerxhnRIqU1rnAVlpRXLLrd8aQeHqI93MKpeX8W17fDa0OIY
aeagDmrWUFtqUi/hMRr9oCmx4c2qEdrDFjT5ZMVLTWnHmBmWE0bUEJb87GerHjdT1RUbKC5RQLH5
r4DdXX6lRkPnRW5kmOL0mFbILSAhN+ORdH25Vr6LQk9dsAjKXMFLHswaUW5GMEGJ5YP0aI7Fzm5s
4HxfN+dLRbqwCG8YEtI14EOY6V5sOr+3u1yywFK13SjcoR20kUesBFABa2KIlfckJAaL8wNTTR0P
JfA60JYJc9zkXl4a3VdOcGi2yC3XPs5/bYmlu/w442QmfSzzcfLU2Q/xvtX1bWbUdSNChEY0CGGV
uTQSpKHS+yWJUWNa7RnS2vQg1b1M4a4PNi6fVVNEasAqlHCAxV+ainMmA9Q+zQU5SNtmOzLwqN56
TKwZATLNTL9oAjGBe2kkYlxJa3MIcoLosa3gbW5bFyq0P34X00+BdkwQ8aBfsyxkt1asT4lg+4FT
RadZl97a3a/rh2bVEaoVkFkh48IL/NKRJJZkudQwEZWzJyFnkgmmT2Mjkq0dTUOUoLieAVUuexpx
rmR+SsmH5wQqxZEGqOwRBRwrjjZWbO3gwM0FoIjzIyirLt2x+qbS00TNz07wgQm/BooAQUEjM70M
Se7++tqteSVcIuPnAznLgJNavF6s2oFVKMpvYj322GoKCtvhvIXrXXFLFdMx1FtxCxT0pVvMekMR
XjL5MKeoAHc3Sn6a5eiUpQYkABu1ixWvLmwtdoQ8mbYUStgabvUp2rWy10BNvvWh1qwQ4KiyErCh
U1x4VKuNVEBFDh61zQO3koLIbavvM3n5zpIzf+NLrSAN4S57ZW7h1DzFYWIJuLz83IToLDQfmqw+
6NSX2vqoV5+M8Qf9Q21ys/hgB0wtw6TWDGeHnhgnZCdPJ2lrBVZO3sVPWiRiWVDEWeywAmF/BwXW
PLwLt9qVKxcVJiCEpcPHZbLsXMxprTmzLcYTpsxNgg9K/XT9BKz78NvA4iYsUvRkQmHAQrwCVu28
fj84h//NhnDy1eO9YkZ4aiQmDzr7Yx88DbbvNtlGfFqZIxT747cjwtFXRpRO72PmFVkpw+w8CFXb
jxCACdqGMfBGxkneaWUA/5OJIsicJgUk5bJyiPQ2uWlHJ3XjUDW8DpHJD9ed3/qCi2MSZIFtJWKB
bftjPv2Q+n//t79/cS4iuZ10H4WJM8X/vWM0dx3KRX9hgmoB6RJJprysv/cAJQIpEVxy9KvU8HZs
tk7S6iK9srBYpF6LcsufIA8supqZfxlliON1H1b3OWkYYEmRvy7TF20OusCUZrgs42/ReCvnz5By
XTchfuQiqUQx6beJhROTNqLWWWOiK+GlKr1OPcgfJ8o5182srRU1HOY6KXQ4b9hddLnp46oTgxvd
N7l9bjZHcteW6pWBJbvL5HeDIkdk4Y5eHqWhu89M+T4Okl/X/dgys3xSmEkQD8jYnvXeclvrXgkl
b6sIurFWunoZFKZB16RxVnEFmVzF/qTaP647sfbNYbATE0iqEOFZnL687wy5F2uVD+oJIrOfpvRQ
WgyPtfMWhHbVF/rHAB8ZMHwjl6HkuhWGMr405ecRDZPC2KLeFvfVcgOL6d3/WFh8Eak0nFEQvJ79
ufqVw7joMoJQVM0nS/8yJvezFW5Z3PJp8X3qrJ87SxU+pchlp09pt3UtiN/81idN0PnoVPWdxaHs
sliptMESU3Zpv6uV8Kej1rs5Ebq9poeqEHQsu3g2vqAbdSP7f1FHYwoBUDWYZOTkluCSfCrnaWSk
kbSvHFw/DG+rXr+18s/zoB9rmTb/9f24vqC/7S1uQTjaSd1NbsHeeIrLn33/eP3vXz20guOfRzPq
eEsog9HBIEsxAPpc6WBAKzrJd+mm2o04NG++mXj4wf8kBHUWu0ILSPgLK2AuaIr/rdLZnZkZM5tT
quq7rWLaCkBXh7Mb3CnzYpQGl0VjJemCoY14bA5pz3CRPgXgDYP5NNtT7ymG5Hsyo1cf7Zb5hlAr
4kPcVI9lHH/tban1GAFg9DAIAmQBYueUgO1hMquEs8fpxq03xOri8yK2xS/molnkm2Na6Fad5dzD
gY/kgejBG+64RR1wzQqIg/8j7cyW40aSbftFMMM8vAI5cAAlkZRYJb3AJJWEGYF5+vq7oGOnigni
Jkw61tVP1U3PCHh4eLjvvX1N6UFwWpfCCCtV920qP/X1u67+g8sYji8CzBTfgN+uAo1eCJHYUV34
gR28g3MWI38lR2g97AHXNsOzQ+YMehZOzPoxCVK1mqWC3HzQ65Myxm4RKQCKgyPo3esHY6OMqS7v
oIXYzvN4fRHISQsjocWNrBagbHiyh4Md/CNN3wc7uaGjO1l7HYeto/7a4sobMnsa5rJBDdmWJTd1
XoLdiQB7a1rXsPpyqHMJCxIok7r/UCE+1Zp3la26Te3r7TFNPl/fxa01Lb0bKFU0U/jP6r7Oc3Qr
Z73wS+uHlsAWS47XDWw5Nw9wtNAIyqazblY2nWImVkloQW48/2xlVe2ZVh75Sc+EluumNsQOgPgB
t2P80v+ovF0uxtLaoJVmDpIxw8oXj00hn8IkPsqqX8rK47xoxBo/cnsvmd5aI4ujH0vNCdnD5d+/
eglVibDKJoLGaFXTsUwiz4l/JPMO9W3DCDRUuCJoTpGMrId3WVEyjGoEetcyMvO5LsPxpI3aeFe2
fbB3h2/kJVzg4H+WkhBDHVdv1DKuuyFc1HVFHJyqKH6vRaCO1PYwV+fRugvESKCWB/RGPqlwIS2n
fwTv5xYPNjrUbarkrurE9EiCbkfyYSO8XPywxZ1f7bQ59KiBOPQ5FcX5HDEXJqaVasbJTWLthJcN
6CYwjVd7sPqo7VRYkdGBV0+76cQUhipCDuFTZyOGrb1XtJug9M0xO5jxcUyTu3neA2puLxUUERrf
HKC1HpYwejkLeAn6adG4U/hTTSFyGrdq9vf1U7PpV9T4/9fOKqpRyJ7QYKSHmw9T8L4d8vzWiKeP
0GL3pB82LSFmAUt8GZC2hrPZxiwZQ4nIsAZe2mDGF5OoxWierq9ng+TMh3tlZhXS+gpEbakyNdGc
PQh+MRNeZXcugtOs9N/SXicGVEdwQA99qL+TxXCynPasq2Pp5vJ8tMPOk4c91d6NBAukG+D3hWoD
lG91oJgJJyb6Ixwo2Y5v0Ls4ZMb4yayrx1zuXkZ73BMZ3zQI0p/LfqlQr+e3jcFQRaYEwyuEtCKM
gzy74nOXDod0j0u2GSteWVqdE4ZFU72usDRNH1Xlo5SkrsLkUtOmEjidpOHjzufduLEAFKNgBSiF
0sJ6ZUnqJFGV0CgfEnn25CpPjkY5RIdMk0OvHbPAHau0PShRMLqo6/S3RR9WN3qJmu8cpd+Csh0P
UV3aO5fPpnND1VroLRCg1wJy9qCOvbHMvWyKO7C5bjXXrto9X1/8RkwAts3RYaIR8khrfSREu/oy
UeA5JFPtHPTpsVte2WH5GFGtP163tbHPvwYyUAldBuysActFgPmxJC4YhfalrtubqGt2KEEbMwZ4
ctArhVBMHQczl+E8EX0vWwXginaubpnj4gY96b6JBmjqFSoN3OpFpC9zLlxwVZ/VIfHCcTxYFA8H
RXjFRMm53ftNGx/y4jet3kLA7imy2zYM81T7e47nm4xOmJ7HaCe7w/icq4ZbKP2hb9/VdYOvyV8T
VXzRiTOpHu9cxBun+OK3rMJGGyTqJIeAG8Io02/BAluunE7lndWVgZvNUn4a83nYeStsfngGsC2Y
DYKHvfooRRyVQzvwUSojabwyakh2FXm+ve5eW8kaA5X+M7Na2xA3TmaXrC0fPjEoylVJKuT6px3+
DGTbq2GgRZZ2I1W7nIzt9dngP0mmZBi+l05XiqiaZx1ZWyk2VLpqY3vMshjkcdkqTLLolZmhME79
V8IA4duyG6V3vEfToyRVoadIQeLZSdO5IgmCnZRj0/PU/37YakfMrpkCzjcwE7lgsEB1mMYff0Bh
4si9MrLszqsMatBTralttr0Lw2MYWm43/WwisLZ29PsR8cLSEsxeWWqbdIBig8r52N1V8NvN4NbO
9lSyNk8IKTczCoEy8cS9NJJ2FdWXBf7TJoFndCcOadJ8c7K7Qny97rCbbvOfpbX8gpq3M9+FAK9Y
w93cPSWxuXMklt+6qsJQgPl3LevWU5j3SdImrEUB+5wqdzlDR3PrQyJ/XC6TRVsB6uv1RW1vH3wg
uNngP9aFH1MwuT2aQLLMMMDPcxOEj00enEMncPNuiEmLuuTTdZObXm7wrKBm5nCLrY6fUOuC70V6
VumfU1QEzQRk4h7WYINwjJu/srKK4rNpT2M+mryWhsjXR08kh6HI3FGXIY6MsBD1xpXm5rkjaRjs
OnKHtHGZdYngw1jeOXlzRCzKHYzQ0+vxoNGhbo1D0QU8XrtnSyn2uMcbWRS/d+n3gOmHjb3alX7s
l/YuvzcuI9dEdWaIvmvaXSb/3T6Y1t7bYvMbmCQQDINZsD+rIBC3CUvplhzKrh/kohvObacyOG9w
dhrje4aWf/8qBvTWKLe54DKl1+QZ1qPVkh2G044Xb+FQdTCoXFcMVVBY2KUZZuXaTlJjpirulKrw
lOI2LToPARgOTxGbh7A9PlvFXpK9GRJ49P+i74I7Wk7Xq9WJLC8bsgXou+qjboUPVu/sXAmbbvHK
wupxllnQ2HR4EX7nCHfULFeN5S9xeM98uMy1I3/U99KfxdHeBKFXFlcBdSqCuJwW2GYWSTfoesCI
64/oYZCPhW4TOTfmcJso8mGOsr+aKvh4PThc31HE3y53NNHVTE4t1lubxa3a5jei2imjbKbQ/66P
cciXFmCXkhIs2ivVoLndHH6AhPq+1U1XT/ZggttuCT4QNWvqlG8mcPSxJIY5xZaoOq9O+nMvzEM0
zbcIYTAZTBs8ytfPtdM9R3XkR90eTG1zN9FjoxaDnI211t6wB8mSlAXp2UxZ46rgL5+Kqh6/Xf9m
W0AR6l50jRBkWhTgVqfPQUNCyxLYYlRMvJkexZgrh9kgYw5VT5T3tP5bBkfod/rwMW7nY9rLTLiN
btpUc2l0nyaluq0TBV2I2B8i8+v1n7e1Ca9/3SoNKdsiT+KRXyczCyRsbIg4L9ctbN3bCkMKFhi6
TbqxCgNah1JtWQFuzbPbkMmxSVyd+gF2+A2XIG+Z/qbQk8N1m1sX92ubq8CQmnYhYNOz5+HXpNe9
MO28vPwYsJ1p8/O6rU0/hgcHeI8WAhzxVWLa61mdWIxS8S3tJQf4kFfOrQjHz2lvILxqPuj9UakR
/YqML3Eq9nKUDTUqoGKvzC9f+FWYtUUS5XY4IZzeuwj3pGeaMuCvq3NfyQ9t+xRK0WE0ARzV9xWV
5WKIerfm4YSS4yHq6hPgk5NDijEHs6cX0k6I3nzIoNcBv3wZ3QCw8fLnpamp1cLhPSGqzMuCyOub
J8UQXh7KT42teHUQHNGBC5Bj2/kuy76vY/Vry6tYpmQNzGZVhmY2zG4Mnzsa3hXtj7H8UY0/NG12
5YK+eHUvkdsogX5s9o7+/2ftgMnRc0WWbi22I6shugHQMPxOLj2rehR2scB8vH6avVkFCefkd2F7
X8f9zfW1b/o/b9NFiYHu/Lqg1ubG0PfhsEzvVv3cKM46o0I6UbuW3ZwryOXXzW3lMctT+H/NrVww
U2CoxcvAlSx8ghV1lqJH50+AmLSX/jOyiqNzXJsKAqs8TDVkbirnoVa+Kvld7kDvQs37+oo2NxDI
7y/BB8AUqzNti6EClI3vqLXjxcOxNhIvkb+UlBjmeOeG2LO12j2Iy3ZRLy/uuDgmDY+K5tskuR0p
uKlXe7Pzti545hr/u7DVLpbpSMRfjEV5f5KsO1tRT4CUvIyzcH0Lt+PiK1Orq0WLezmUJZXHJ2qn
tbhP1fvAgJSeCG+yvpGe9QkIvMovy34ni9n0R2jTPHqXsaxrudVZQkPOKQiJih15LWMe4sobyh0j
m/caTwRAweQPdCEuA5udOUJpO3YSzuTZDu+aJD+kPaE2OLX9x06t3VaRvet7uvn1XtlcXOlVrLfM
kpEDAzad+jZXvzBewoUUc4aD9vQHhtg6OoUWt8uvyPbKEChxGwmIigs0G6ezmPqeJKWcUaQKHbft
xE5evfnBmKXLnNulqbSW/IvasK7agSs0Q2MCRnAfI72zJ0/zK9N6cyEAuSHj1Mk419p1ppz0ol2m
mAxOdmjtprsNLJosRql4eWejJpYhdsSs9/l70mQorkRur5xQALuZkUKZ7L2a+ObHdLgamQVH2vCr
/Ptqj+tWzrrOwUvr7l3V5LNri87V9fmoJVzR17/n1gYjsU1RYdGrpBd76TihgXBXoC6DQtSfOqb6
/lO/e+KXQLXe39dGVt6J5EbbxKMB2SwqD8xEywE3XF/GVqh8bWGV1ylDMqhtBLd3EJmndv8o/dmM
NLelQaQCyL9ubOv7IAC3zLuhYQG86HLPJofXZEhyRUtZeFWBptE43TYR2machuumNj8PrHsNwUtw
Wap6aaqkMUwSYEO6NROvVg9FYx8Q4Pq/GVndabmFglFksnmG86noGzeOjxn0/v+bkdVlpgfKYMWa
Ba+xv7MlxTOLB6neOznLZ37jaODnljlyJFZrZeK5SxLDmSEU9Gb1kSKcV8/pp67T70ZVPjei/B5G
zs66Nj0PgNkvzRwGmaycoVd7KdV4yvlxXPmGSUdbu41Lmg7AsyiFXd/EzYMEGxrJKXpmxPuVO2h6
UDUt6hWK3HJZytZwthOt3LlMNp0OBdtFcwcY9drp+lwrImnMoQukTuEtYvyebnYKF+ZQnK8vaPMo
waVdhHcW/tGqbDJKiWPUMswEBwZ2qb/UUXgau9S1kh0Rt+01/Wto3QJswVZZgQDdXjKWu+7HozN8
Snd1hHaWs2YfInnNo2aG/W9YAfqj9rfa/hBl1TE3w+P1jdvyBMSMQbZQRkORY/16mkTW6Agv+WE7
A3Qw9S79Lkxpz+G2vFvn7v2laAPidmUm6zW960yuh2Hq7yeJO7AMyx9RpzzpjMiCPfN8fVlbG0hI
RdIA8hZ4uJWDQ+IOw0qGPFPVtVfYPxIm24dScyqGx+uGtmgYLOo/S6t4lFtgJwe5QZ7FFranTgjG
Wk5jPDa6jX65bKdeOdXtrR6mPeBR50dnBqHXabLkoXLkJ1Jleg0KgH9wHl7/qlU0keIkZtIm56HU
Xiz7H0X+Sk8myrs/OOFMi1tkqqEuMjn9Mo6oQ5Ez36kljjCuwWzvlnA/tOFOtNqKxlAWl2G9JqNf
1omwmdmM4VLhGagCQWCb4dGd+GK11V2jSsekozAa7w0b3/IfzgRwUKTC8KLV0742wrawJ3Daops1
N+o/qJrtKV0mu2O3Fyb3bKmXmwhUpLWNBYVOo/7vIj52WXIIebEHwXy47qxbp5AqGWQ8ev0qik+X
lkhthCxNDBDR1NFPDMUPEumI+sA5y8xTmaU77fOtBwwoEcTiwR7q6jod1pVaL/MW7OGUO7lrdua7
ZkQ31rmPjGWawZn/150zmjsRekNGFqz2MtYA0DailOuntR5l5ihFsHeMiLJP1D4GcfO+4BWf29pZ
Myh4zoWXi+RBroZ7cw7ceGj+IPw4zKVk+gwUPiQILzdanZJ4Ui3oPc5U3Q2V9VeeaF6Z9jdWtdei
2PQeCr9gBfm0oEUuTeGTqVAMcLgFKh+jM7yzgP30k/Fg7ybHG6aW+T06mpHoMDD+49JUgRSR4zB9
0reLF7uevZppLVVh0fT9dN1PNw3xVANpieQD0PtLQ6pSGggW8wUr5YE5DB+K/Gcx3Umm9fuvQnQl
wCpSNUeTdY2WNho7pW4F3leX5NsQwFIuN+c/YWJdWFmdukofo8buBRhf6kqJ9RgzwzMRe6qeG0Hy
wsoqimhzG5XRAr7te+l9D9rKlJ5VqV26VEUbHwKr3Yn9W+cMi/CAmN+x3AGrr1ROw2DE5YI1t8zO
ZZYbipqPpvEyIXYjl0dRC1eEvVvJf4VD6AIlv73uJRupmIFzUBGHYMx5X3m+cAqpH4TMOddHt8x/
8hLQxU4NZs/G6j3YmDQW1A4buY4MvfWo2bpr/L5c2aIdRDuBZzp3zhoFEGcZDbESBnii/rQKagX1
Y4Jo3fXd2jpTKor6BGRGTwLbvzxT3VzJfSUy4c+xLs7dZJZukGs/Srl6j8JCvXPTbFpjHDvkSRpw
mFtZQ3TVQF8VSHY439bovYdV9dxp0aEoup2FbX0ileuFKgelF2cNzK5ktSzNQCp8sxLHImjvqKs+
pL32dH3/Fm9ePQlhNP1nZnW+VLsZC0NLhD/0GTM7f3bVnojU9kJQgFh0BXk1LXv6qlzTNRE6Ul0q
WMgLBkznk9z/vL6IjRt5oWX9a2LlBNbY2nMMrcZXYBoxi6KvXaed6Ssf03i8t0b9IFXlvZSbL9ft
bmXJFDKBszPWAdzXGidUFiRUrWXAdxW1dnZKZqOVsda5cdAWRF2bcEVych5H1XgZNAuuUWl5aZFo
SNVb+i3dtmXQ+oTwz/UftuWncK7QheVHLeSfyz0v6yEaHEqRvlpNZ0T6SeDn06Q9iHmv2LMFtkSP
Eh2RJRXiWls+/6vPOyp9QxKNnyqJcTvZ1WlOb7XKPlqD49mtJ9O9G2LnBlK8F35wWuMUWMNhEvGH
wR49tX429T0YypZLwxFk1CfLpzy4upjqCSJnGAvhF5VRuXath16kB7+vvMvb8pWV1cGph0EVvYbP
jWNTE3Nqw1MZV+LawVSern/NzSuJOwm+i8YEd6obl3usCaHGylwICig/rUrxBgA8Zbx03gYZsv99
qdyM6v1UgKt0rFsEn3fC3tYR5p2Cdis0ZVKk1Y5OQ1HlbVexo410iLPzXAeHaNxJq/eMrDbUGHMY
llYtfAGoh3zCnioXserrW7lphMcz84eQJaJ6fLmTjhw0WmaNGIkeeeN6Vf1Q9L8/3ZzrbuEjcH0v
Q+NXCaUz5LPgCi/9MmyEa2UPZZ/8UA2ILdmfXH/ATpCf5bGIPOwSCF6dviYJO7Ntq5JRZ4xPKqRv
k/pdyeN7Dtb1jVtcbHVPEL11WIPEExQOtUtDUyLHUpO2zHPTGcrtlNJJasM72yJVToaDkf913dzG
d7owt5zxV+uy2iCnrtMI3+4mNxBflZTGxu6Uyy0rDMdbOhs2icoaNBiMecXgUBm/BglZtM05vImN
dIdctEX5YWg6bxi+jw4hZvkVr9YSyBEePZal30j2eXD0D1H4qeziBxMW1NyUByG+AiD0iqR2myA/
gyVgJni74/gbQZFV/pqiBucURMHljwC1XGRx15S+LcpbUdd3xZ4K7oaHQEWRlzHxVGBpfl1aoEze
ZV2SlX7N0IcqeBfp5xD9Sy2P3IA5M9f9Y2M5FF+58mnMaIwFXi3HYjaCbWVTyVNf0eYD3l99MaKI
J8h1O1uLoo3LQC2oCmCQVkFp0LtgnieVeOG0GSMT1OLWHIrk1DNg0A1KGCn2HO0NMt9YHLklLQ1W
hzCgvTrUOY2moUdrxDey8pgumv5Nov4Bg5KtY9K3vhB54LZffq5WsQ3JGZ0SxLZjn9tSSu/iyJHu
dDE2OydgYxOXr4QGFDmzZax1wIpa7ihSUv+P+R+cRqPX7vSqi11zNrVTUTCQyBKttvMI3tpEDFIV
QsoTfe7VJo6t00l5UFSo/9ZfpWgB5jrB+bp3bMQPoMbwJqk8wdFZQ6vjwJDrMdIrdPEfbEjPtVPC
Gf4DwQh4rijKMiJEdZgGuPpS/aQ29hDXXCfJjT3XP/LkT0h0SBvAXLD5Ukvz/9KG1ipG3Wll7ce9
eQ4t6aBU4bHrgpvrG7Zs+uUtwiLQ/KYhRL6MkNqlmULUDaK8Ia81M/Rr/YvJjMU6b90+3hNc2rO0
3rSkzLgWIwFS+9lKPucBVBDzfSp9vr6gt17GgjhAfBpeIJzXywWVyAaEHXe9L6VMorAORWoerlt4
62PksIhJcrcT8VAcu7RAe3ZqSxMLdXC2GFjati92tHNAN21Q+FqGCPNx1uhVuSqosoUWl3v9aMcv
iKehx319GVsbBWD0XxMrBzPUugmr0eTL25Nb9Mss5OsG3n5wFBU47YtrEa3XrqUXcjRluiL8tGES
VGTKHcMzS1qcZZl4ozTMO3WiPXurLx8WhT7K9GJ8UwSaZ+tVcDvm0udCBhWn1Xm9U7F5+8Rdlgex
FAICIyTUZX9fJRF5IEVFp824gaQNh4LBIq7OnaAM9VHt/6m09jAqQnKDadg5sm+D92J4EennqmXG
weI7rwz3wRxbWkDGDGYgZ3BFETIg9oFBdl6cPl7/hFtrXGqjiwIiFIK1NiHkiaQrVC5bx6r9HDkS
xjEG6JTa+UlF/1nYlmvuXfBv/XIRO18mRZBAg2Ze7atIhcaFJze+pv1o9Ydmb/7AxvZd/P3V9hVq
YjG/lr8/jDEPxHeBm4TvReym9s7mbfgjsZtt4zYCqLImsC6qRo42qw0J3j9D9g5fYKIL2q57mdfm
ghYz6AVy5611fvO8Max5DBo/Mo2b0oJq/bGThDdX/V1m7PQ8ls25vC74OFQO0fZkbsobDKxABnxW
5bjluohdAVNej8gsd0L4phE0d5f61EIfX6WStZDm0NYxErJfInnpu1PWvPy2ZzOJ4D8bq9xYUpCp
YIBpC0dd9uwsuatA1jE58jDF8jEqf2gDkuatGu9kr5vOzWRE5Dd/5Skr56t7PTCnKW/hTD8VxeMw
7NX2Np2Ol43Gn6cWsp40l9kCtopoWl+uPmRjwHt9PBCRRlU9Xt/AjZXQ+7JoOS0VHYTfLqNQXVSy
xoyczo9hth41Zi3dNm3s7MT0jacarZ4Fb09XD3TH+hJppTYKnE7v/KmYvczJXkRkP/SKchrSlpl2
w9PU5U/6XNwZ8dlM7xT7xey/XF/p2yAIpATowiLgxRtgHei5rujamFoP4zsojhFd01MiqVTv1CFw
azXNjlFI2xEZ31tjnPLb69bfflCsg6BhaKBCXWF9utuSTKet7N6H0eL1zuxm8pnb1i3NnfR8A+NN
c4/7hAYHqmukg5dftImD2m7MfvDbIalS5Aiz6k7WCvtYIAHmxXPrnBwnDzwQqbVbjqFykuRGnK8v
dzFyGWD4ESDseZOQ99KquPwRsZKbSYtj+fkcHMYQ3m4yulKt75zDjV2ldEYzCf+lT7Gu341BUEzG
gFaRPRyTD024UIT8qCx2zLx1neV5ha4U+rSk2cbyM15d1Q2l58xKa9lXjEq+L7Vufogk2Alan31t
LfQFzUlubvRsegacqu3kCRtzMW08hz7qUnLWrPUiy7mf7VFYim+ggjDp6LHPH8vsIftnSA7pvTM/
TWriMv0v6E5Getc+8YfOU/Cx/1noz2lwK5uxt6e28nbf7YW+5/BhuRY52JcbkquFAZMuUv14bMrj
VMu19egUSV95RmQIqDQlBfGdSLXh2MjoIDuwgKj51OuOVN+pWd9mM4raVu9qkEVyp4OQZLvIcbl6
5RxEZh2nOTnW5u9HSWCQqBNDFqJWAa/mcr2hkmSiyRTF13KJyQipafhN3FYfrx+ajV0FfwB4hCR7
GbW4OrlVVvdgYkN2tYiVW7k3a8kVEGjcTuNJN8CR3YkVb08pV8uvTIBGHytcUpJXfl0l82hb5aT6
8KFUxHlMhDm+ZbVR5w/JKGJ7x5N/VaouowLNA+eX+AhNxTfdE1FTek5Eo/iyecgrT7cYKOCW2gEh
UGYMOO9yoPnjbwfeS5urDEFOAqMebKH8YmmXw4fuIIzKQ03x+rfbCBFIqOGVwH9gt9vq5VamFbk+
xRjFt3K9r73ZaJXcy0Rd8JzI0kp4QARRKLbLdj6E0QwtJZcQabr+I96mkKTEyq+yK+RkWqmXPwLt
fFsapZ4fISnqmWqGfRgRUDkpSW3dGnN8Gjo93jmWWzaX1BiFF17qULgvbSL5OY8aTQF/nGx/MqOH
iQaKKzSnRlRY9hmVvbPIrZ2mQeyQSIDYeTP6NGMQsd6iWuQXxfA9iiAwoSul5qC6EJi6KZLUk0Tj
Vmm9470bh4VbgOPP7UrnfQ0RVOpIreORmAcwSTra49B+FWrueG3S9NNOvrQRCWCWL4PvlAXpvVaR
dPKc/A9dVl+Xw6e2h3iaVsfORF6ClOG6z7xNALnVdDDL1NCXq3TlM+kglXWPfA2apnr0tTLr/qRK
tbyzedtWqOWBI+Pcr6FAoRGLWSEC+UA5Yzefyu4mLYc9cOrWJ+JRzR/CLejdLNv6Kp4NQyuGzEo0
386YBi1r3U89CluvAry1E1W2LS30QdB+VK9Xu1Zy0tIkzTQmcRvfxsF4noz2ndTvjUHbNMOtT/JB
5ozCy+WC6BjS4cqYNN/MKsoSY+iclyLGTVnJ806parnCVrGZtSxTQcmOudhX5bA5kg2pCU3VN/rs
DiyGp1V/VbXs5f0HTZLO/HPd7zaWRtOEqKHAZGAo4mpplWWpUQdL2e/Gz8WcuQ6EF3VPz+Ct29Eo
xOMAfVHhs+yVEVlnhivqmSZyicxec8rpc2KO6U5A2jQCmoRa+CL5aq9uGBHX+PMYYkRvOvlQVYLO
zGCXdvwnhlDO5JAbFPzXKHynS0tRGJW5KHVVnlrk5D3hXLT//O6X4fPT0kK0mbAOF+jS6eS51hPm
zJjM5Gly+dg4Vl/d9BMpkNsVlZI8/b45/E6mXUINnvfupbmuDepGRJHlZ1bdub3VP+uRfWP+Prke
2ML/JB8Lg0xbmZm7akBuMrb8SKr8xQq6Or9dVXGAl1HwQnd8GcW38jYnW4ZWS6HFeNT4E4+WgEaM
9U+V2XvsnLfXw2IIaclftUOC9uWW6UyRnAI7tej7fGlS6aNArD1nkpyy927fMmTQcuRmYG6cvR7S
Uw+dHJQRYo2mcLxwQIsvhOoqo+G493muW3ozbWYAFSZ3Mp8HPZej2n7R7PIwdGh32Xt369uEhUTl
3zW9mfEdtZXDgxRLWvCgiPodGiSl1LxTwopH6o6eyvaqCAoM9UCYc/0WHyqO8Vyxf2oSR14RqtGp
LuMPIhfFfWE3Owd3IxCBzVnmAQHco6S8OrgdEq1dLg9kDRHNU1dSwhcLcOX36+d108rSkyHPJANb
MzHjVDWCQq1UFDmSsnILTa3PCsnfj+tmlsNyeR8x1v4XUpTtI7dc+XhVKm1Y5kjBtlaWHRIHpkAm
yZpXmcp4vG5qc0WgzhFLAHoOvPfyOIlYVYqhacns9Lj3EBzs0QSw7J1Gw7aVZf4Y4YEAvvz7V8kJ
IoGzbUc99Pckd56QH0lOZhHZh+treePd6AwStFFyZsws/10VXaUBhagQmRK/y0O3DvSnhsZZo3Gd
W/qzJpqdrXvj4JjjwYqIL5hospTlK75alCHmdpyCtvNTNJYz4o9TOF7O1Jm9U/tm98DsLkqKDnC4
X7zES0PBCBguUdSOgWT9C1q3OUUsaW8Y1a94duF0i5UlR0UdgqR47XSdOpUi7JrZrxdVQc/UpiyE
id7r3zJEStuDkUiF9m6U7D67T5Kke3K0yHbOaW9m1oMIhG4Ai9Ps2SXfibpDo4/mP1pbGuUxMKz4
i4345kcRyAojuscFSDk2nf5OG4a0O1SSUj3ldZGiyFsK50WMkfZTTKL6brTq/D5L7PRjkar1Y9ZO
0jELgzzhAa2Vzz1KltS9mDcmDuXcDU8JtdT3Q57MLehxR+qOPWXd72oh0m/5FMQfkyDKCtcoSvEY
pLOeeeVsmA8ayN7oCMIz4owhnvB3lKoE+qAfZHoR0TCd1LnpnTM4usw45b1I44+6KCLhapkzPdR6
LemnKFYlOI+G9s0MErl1I+AH8oNSxdljnyP1/K6IJd7Fszyh8BRVAY2BLB+kj6Ecp3/PVi++DFZj
3SZyNf2Nl6eZK9O5Ep7GfOavRZJBaWty0SsHKRAZbNG+655DShfyabS1RDnkhlIlXtsWPDKyqG1y
t+pU81Mza2N3bIpEBC7H3/kaxQyHuOnGKXEom83SYy8nVe52cdWKg9NECtLdVYKq2sz0n89xEYr5
tmPvTEYvDlp7O41hruy8+X496lbORyOaAqPJu3ahF1y6eKwmUaMO4+Azy6xAsXnqecfqwhyikzw7
Q3YIEkt+6mr0Vdw8c+LnVrRWzIZohe72neBTKJXTN542KfnXoMxG8B9pooJVTdh0QynqhF2hvHZQ
mYLQHzPZNqCbmXFuuUpqtQ+kFHIOzBcOhBdopH0eioHyA+XJ/IiQf/Ud0E5dHRxlbn9IiISnh6K3
0YK0B4AwRyVVo/uhdIJnK85z6QaqSd6drKavx3Pr1N100ECuFy54FutpbAZZPkAuCrNjP86TCF2j
YTqD21WaFXtFTa1oJz3biFU8pShRLKjiJde83N9k6suoMKlJD2YJp/RsatGpr35I2Z6o/ttuB4BS
mA6QROjd0MxbvQ5tqehHlOooSyeh8oT6w+g6iDafpqSUj0WOhkbcjW3iVoXNJB+JSNEFlnQSFshM
npzhcdCrZE+XZyOC2kv/gcuBxxB4gcvloz2emq2ejz6Ph4nrQEL9xjR//u71A6mP7WUmBU25N5Xy
sesa0cX67POkPUFiQRS0vesaM18GsDqI7fy+OeqIPBqoDC+q+Jdrmmez18Ucyr4AKPi+W3raVonz
5mCVybJmy9PiUf7tO48rCKYW1EK6K9b6ksjsxhqaUZrR/kucI5rj+U1Ti+7OaHRBcdHY0xhY7tDL
uLDY45ORhfNyWSNE+2YUfNRI9qMktrww1MsHp5f6gzH10k6O8qYIAGOBNgczLSjVcKOvc5RBo26n
JrIvG8F0a5jFV7W1h/MYO1w2APbeFabSepkiVafrH3LjyCwIWIqn3PCAfNfUKlkq4lCo2gzqu/Kc
Sj3Kdn8zdM5jt6izoMeljh/7NmVi9G0smtGNl5EBZZA8Xv8dvz7earMBHpHIIFAIK3DtUeBgGqdv
C8XXSbO8XlA4d63B7N1kLKpjRA/12JW16REqR2+a49Jzkr455XHHyGkmqbn50P+oYkv3OqUt7vNO
lh5keZ4/oSYynODr1wc6vhlj5Ebnpqii8rmYqtadiik4oXxWvbND0T5fX9Tbk6/B4CG5hZhKpc9c
vvqrJE0uY7VsYCX52ji9K9Xqr7bU9jpxG04Knxcwrsy3A/axOonlxAwCMprRnyFuPKjqGBzw5/ib
pXbOTi3xrall7o3Bq5SRnjQXV4GMecuxiLRS9UVa6a5jtNMNYiW5p4/tuHMelj916Q2sh8sYAAt3
HprXlztH2SpizY7m13Jc3attMx3l3jCfilxr7rmuzYWl2nrGaIaeM0/9nibvW4ICtwihi1HM/ANC
fHWT1A7dGC3QNF8Zae4hUhc4KKOm3yQm2DrTsbHLsz43bikPpz5cJLZvr7vO9g9wqGpxPFnummRk
w4F1cmpFgAqZMzuGx7QbvUyuEE2fXxT5U4UYYGFpENPt9/LQADj8f5ydV2/kSLKFfxEBevPKcjKs
ltStdnoh2tJ7z1+/X+oCt1WsQhGaBWZ2ZxuYqExGRkZGnHNi7Ylx4XOLTjbOSz9ZTCI6/QZVh/2p
V4hJRdZ/rhU4e9Q/bH0T+j4ox+vrvfDBxdXNS134Mn2cU2NQiZD01VvZy2RU4sifZ1Rwel3fW0kz
fBmkyN81ap/scyvONtrsFLvr9s9zFApHYv4eM4RxuiU5zQ5HycebZK9vFOfemKJ+ZxZxQ8Jppi95
LhUroeE84GPPEGI/DA/hzbnIiXxFkueK3gAtx9i8QSg3vwt8O2VAqNo/pomffZD8QX+wC8Tirq/0
vJ2rsr/sMx1P+E1nqYKa+vZg9yw1VcONXzhPUzx9KdD9i7thY8TOU1iEz02MZKG+hq65sGpMC6Vp
W9w2y2suCvRwtCVWXcm5uLE3fv+9iD3dTNzSKjdRc/hPa/1nUPj4mwisRT7loQ6DTjW4UvU9sZM9
ROIHu5QQMm0AiEd3eVXl7mApK7YvHB8wA+AHWCf3+nJa1UyTgskSlGvMzM62ahIomyTr6UT2RrJi
6lxZFOo1oCgKQ6ILg0edLhNyrznyZFa9sUBDtHRzpMRtBCdnP/0tR80HhrRspaS6Lavo4zCHO/Xn
MPRfY6fZocu285mYEjL4Yo7/wq7bBcMaNObC4QKRQmkEJIUYMbyIJDa1sDIGDeYZGqqPZrGJqpc4
p7lWr4WRNUviz998b3pcplwZVOISBNjk/tia7d43aHGvzW+8aIgGFPFR6AYs70Loxk4z+rUKgcz5
MNQvcVsyWctwjXePTObTcv2glQMhk9lJi8BoxOMo8BGql8bpNjd/FKV5o2nDDnj2Sk5/nq1gic4Q
QV90lbVFSHJ8y+oNPdA8I27zm8DKPnMLr+lRXrjXaFazHot9YznLroOSSCaqyQmIDkTUkRTvhlsA
HsylBDzCtIDImHemOTY3NQCJW9qV3W4iwzoOttN+pl/brxSKzxcN3VXEQTGPRGg8njpMG0p6H9aJ
7DWNihhaMzcHteqT7fU4dB4LGGYDxESQXyhDLm+3BLCMpvEhPaTrb2fTR421uw3MlaTpPLqSmxFo
NLgvPLiXKAREvaREDmfFS9Rmh5z4vioNAcy6n+Txh1+pT9ra7NrzU0DTkkaV4BKRVS6JYJnuDE4P
ccrTwds/KWXTb5PcN+9sEziYNJjju12UBwKJj8C2iemVi7RQopZhF3NNUtSq+X1YmA3CXyFqptc/
17lTwAgEQEe9h37s2VsE0EahR/Koe0WmG9tWT5rDUATvP29090lyDXHmHPzi1PVSqU76sMEKkjIG
84YoVhRdZq9s2bnrYcXBhgDbk8suiluzleX+2Gq6Z49+hfyspPzk7DtPVdNou+vbJnLi06QdN8Ya
1St0a86IHU2mzFGcxoYnlW18MMqMu0TOZUbJq9phivvpSyh1a3ffpfVpPGAJkxSQ0Y083cXRt/ws
L1rDi2q9z9AxjmNgcBRPdVdvimBNH+vcNcC/AYYj5hMkeRqcmivyqSvnoTK8OauMjc2U2H3XtNL+
+k5eWhSVO6GHxVMYMPKpFQcFmrlClBNVhtwt5gcnCW6UWF2JSpe+Fw9TUOIcJVhfi7YVShmtgXa8
6UV2BDa219NbM9WGG9svwhunpc4NbvbdUBFOLftG5kszEAr2YmmFbo49gGQDgcOy39phON7zvird
SXHaFX+8kOkKWwAdWJ1gtC0+ljYZSa37juFVUCsPRTZJ9yl8phtIWp3XWXVwm6dhdzNJprbRBzW+
z8ZJWZO9uHDj0RxEO1KhRQ07cYlQi8Y+kHs/Bz0g5+TU412rBzs9/47+oon8C9qxbmBSlIdY+sla
TbkvuBKFB0qhVGAFUkL8+ZuMqKwdOfBn2UDbz4qY+RKOWz2cQpfMtVzZ74umeKnSmgILR4Z/aioY
kdHvOhv8ghna8r2hweZ/jKcoVV1H6kdtRVD8/CjapJKgpxhihzjtEjiTpWlYoQpkelLh+891ajV/
ytGXV3Lr80UJK2QHQmNMkEROF9XMpkR0lU30n+36h9o72j7V6OS4UdJ0Kwfy4orI8+C6IH5LwfLU
VmFJRppKqeU5bTjULiWxodgPBYT8lUvhoiGayEKEkTeKtTiESmUbedPzpbis8y+pb2U3siSXKwzt
cwC1wGKIkrcgi3MEF+tpYnoZBaRwzwic4htiIkB440Z6qIe6v+sGQ74Pxlm5y0dp2sWQo/dJLGeH
Jsu6j5WS3upxnDLj2E93Vlz5B1vq9Re5TdqvcTmVD1Y4mNu+bpPfFl2zlQzgwldHIQi9QD6FIICL
0Pnm1FhDzcM5anxQpUw0LgIqhWZmfDLSaeWTX4hRHE68SxD2DV7li6y7s0aai4bqey3Xl+Iqchh+
M7mr0x1Vh+hXVQhh07Cr+q1m9mG+t5Oh+NInhrK25HNRZNUmQSUdxiPo9i77FEWKeqAchzazj+N4
W8by+FxLodNu7SDZg6Xwb3rGem2TjLSuHqR6107+hyhz6ge0WZJjmthf9BrtjpTA//je+5BxNVTh
qDsKheSlKrSsdL3TdoGNeII5PZsBHbciC8qnmVLFytE4vxR5zQHCAqsiBjksecNtJ2pEeZkcByfb
mNkvDZXEGoHSonSgx787uIAy5cWO6ip5O38/dbNJC5rOKKzsWNgfBCtEmRG7fnnv3olqOrU1CsTE
qWUplaXQOErU5DjnNB2zUfmtK/28MYPVYVJnrwH0p2i9oRDCuTmXltYQj9XCoEiPPpfpQ5pEonAZ
Wsx6MOI7js7a1PGzmiGvVJpB4vkt5HGXTMdQtrKio3F8zDNZ/zRRANn2eocufzj8mf3W2Aw6oG8l
1JyPKgPtV3I0ESNPsl2sk7hTJiY+UHhfXAxd5bda3fbFsU8C/Rjn87xjYtZ4aML2TyIxC7gI5XqD
gI7y6foHPfNQYVgIpJNNcFcs21JahwrpnDnFcawEn0nTghI5KN8PFHdSaYXss7mt/8Tl+G7WAoYJ
UNRpeesJxdZTb40kANe5EpbHbkYxHEqcvMOdItdOh3blYJyHRWELJBV4SyIw5NlTW7GRowSrZeXR
qAZ/m9elA0OBNE0pFOURzGz41+5j/c5vxzh1rSBSHxVnzG+u7/Tru3z5jbncKYigzAG3YHE+BzsI
6dKX5XFWavMTNDYE84xRNOYtjQ2AjhQPU76X5aL7lBkdgjhRmkxPU9Gm7uwk5l0rGda+9Z2fKnjR
/exM+xFyycZP2vLH9d96dmOJDRMMP9oWFNuW0buMesNhHnV5TPxY36Wq/SEnyz6Uua39vG7pLHnA
kiA0czFqYiDeothI0yRREB4ujrOjRNuKaZvo5Y7ZShw+DybidAneu22oosN16gCR3fhVZFYazT2/
TbZVn6vUTmsze2obOR6QE2+NNcrK+R4CvdVAeJLAirLG4q3MW3xKOdUmI/fmYP6UV8kYush5SNVD
ORbxGrHq3BwkLhBcpK66bTtLCqjRacOMxIztMQASDJFFQ9I+yg4gZDeSw6B5NxBBIKs4UfwbHG6x
Za2r1Oumkibb8gI10SKX8aFxv0cqNAxWMvNLC6NtJTh71HvPAB+4zFwneWR7I+i1DcK9aC2Dgko+
DX7IuKv3uiP4zjfGhLu+SdWo4IUGo4ttrwO64vKiKlxzjO13R3uebuDTKAkBLEGF7dSKDVJ6znoJ
5G/VqwdtrhGJxovgbulh7A6DRbJgtHrh1pqZrOBnzgM+aSgVL9oYAiSwhDc3PlOMByN0UJoYt2Xv
30djROO7eZ575VBJz+/eTwYdmuAlgR6jA7J4GwTtVAwxGaLXVelkuZMhp9Kmtc3EeW+OzTQd3jhI
jYMvFCWj0y3V7UrhDVIWkNKSm8jivlY7Rdo56lrX6cwdF4YWN7VZ2ZqfG8jnpWa/VfO/xfBkldHK
XXEWFTHCCxE2t5AMxE1OV+P7UxNGQlWiMFsIzkXxnMtdtlLhvWjkFUlE4ZyBAAtfr0MplXwbWZOu
j8DoGUEXfZAR7sjfe6bEYhB649sInZ6zyOSklIwcGynAIPJvh4yhzXRlmxUrS7/mVsenSWPAK8k0
rRbhNmwzu+54Gt2b06ZUkk3Xxa4Pi9SaDmNwe92rlz6ALRBocFFeZ+9BJTv9PIM5WUZp+MZ9Kj/a
7biptlbbbq/bOEsXXo3A/aZfTwEEhMSpkQnuBpUKx7yXY1MCnhnGX2bdyr/0PInuqskJvrW8Ve9m
4GeHQJujjQ2l7qvcmcGTOdbpoZMYC4a6Y3OXlyk0vkz/VRSOhtp/rAdr8/5ew8bb5IZfS/2ZjAGR
M3Zm+TovtXmq7Sy174GUZRtfz4tbBb2sDe2Y+oDQ1LjNp7ratWNlb2M7Sj6YTTMepNbMA6p1nX9X
qHa1860i/GA1jX+0pKh4ruWi/ZhmgkQwDdJhnkM/3qKUI2/bFqImhO3OaHa6BarYDRVwpCtBZZk2
sCh4roINCtKQkubirAPpzeZxNu17SOG82Q6K2txK3UtC6eH6x14ztEgNS3kCsABY/b6f7+nZb7RB
c7PoIem//Ac73HAC9y8u7YXjzmrethET9e4tY2ISr7lz8uil1KvdOFv766YunEdebv9MLQLyZHaF
nIW2fY/S2KOPtqxV7dvp2Bqyq6rDSii7tH8O1wi0TvJrijunZ0VNu0iD2+Tcpz0q7wPi3rcNPOUb
e+o+6NakrGyj2KaFs8NgFwP42EVykoU5uddCXykwN9TO6CZm3m1rNVrTK3jlEpyYoWIvkMQKnG58
cImZSagUxY5Vhd6gRmW1QUHcL3d92PZfm6C3mK1iDeqPBs4DEWhKw3EzNlPXbeRRbadNUjjdc2fL
ebitUeIOXKrRGtIKU5HomqsF0/yzN7P0ycxlRdvlia4yZtkINOWXXNYakO2pqwd7S6uER2CkBtVa
L+lMHZh7Dal8HvdiILWQvjr9aMrURb6ljIHnxEAmevsJNPSNXhshExQlppy99BUDsjRmmDbZ15n/
K8Zp9a7fTdIa7u3MWU9/irV4hWTUA5QiGgKvle4yOSZ3qA6perAG20W79/DOk/FqDMEeA4CtcwZ3
hd46GWE7BV6Ufo00addPf/vwmYmx9/347bqps4tKmBKdEbiZqBAv++MSw16B8s4B6sPVVvXvRjDi
05o82tnhQxCFZzVBkgeWyFlOv6NjFL2KhnXk1Zl97PwvvpIcBkYY691K6nqGTMFjsCR4plQqwNeL
X/ImO+8dx/fDbATjo0j3hlUMO41Etq204tNQadMhGYtxlyoMezADJXkcQ7vZTyHSC0No9we4DOqT
PAD5LRRyt4qr8dEnb3zocu1j0TvWR8CdaNZf/wRnHRt+tOAsiuxXaIQtuTxTBCi20uLYq+LfYVAx
3mnaqrN+gDC1t5CqqaZ71Cy3+VcOY2rNK8XOi+bpyYEtpglDg27h2hWEgnqSjRjxbwa5VnCHGHlw
1xq9C/kBFuBIXDEeDeN7UH/tGn0bxsCKrm/BhdMFDfXfT1g4SKEkiZEYJmMZpx9BDJutdX1p27fy
RlsDuIj3xCJkkskKtCftFfG6OvWQcLR01L1ZrT/dDNXf0Z/doH/JGFOqBp8NxvVeX9m560PeZGdF
4ZWrZ8nwH3INzWK1Cz0l8uiAbGo72uaOsTOyn9cNnR9kKgi0cKlL0hCnlny6Luj9sl3oWsjrXhXA
ajeTPmfNCnzl0mpEvBDPUuoVsviOb45XnObQstIg8qrijyRtgqfcuW/rH+9fCWhBG8QFlxujA0+N
JNVkqHHXRBzCZpOW25RRicq0Vg25cLkAMiUl5czBh4dCdWpGsgLN8k0jAi391dKyRzkoDoUVfrTr
ZF/ODF9FDbzWvzlBObp2Wz/Mk/RXUGKlbuUpd2lT+Ww2Twaai/yo0x8yj1PpCCADglV3pfo6o7Su
OncY17RLLrkI3kFoJCkhVxVH483XS6MqhKQ8xJ4pxZt8iNzOGN0gXhEYuLQc8EDwH8F8QrNcHjC9
kMJZ12MvkDtXIlpCVnN5hvT6SrA/y7HoMANuAr1PK4sS6CJoyEqvhoEPnrOJ28dCyQZXRNjtdWe8
tJq3RtTTPQMEr5jzWMeekEY2y/ah1Ao3cZ6C2v4vyxFjyh1yHqF6fmpJ1avRcZIu9mIri91aih9k
aViryZ0VuqFcwPgA1qQgrkTRZWFlrIqyrlN8YFL78VCHyrAbndnY1sC5KCbZvyZJk6lwG+muzUdn
5w9O/O5gz2UHIEPoJgu5wMV9Qxo5olgox54VGeFWcuz7Gj7cLpS1v1NTGttR56K+/hUveT7TNKnv
00EhNi6OGJIn9egnwidj58AjYb4hk0w2MdPQVhZ3wV+IvzSlQF9ACls2LcxS7qohDxIkxP4W7B8B
UkvqjWD0vHtJJ4YWHzIIu67UYyn2DDXdgSi88wfDg5m7u25m2fTCX0TiBtIXtRXBxTj1ygC6YJ9F
ScIsc6falX4eDO40Oz/NOGs2lI5DN7Z9xWUq2hBANxxWG9YXPt3JD1h8ulmKmNlYFYnXKPI3Zpgf
Otl4SCfpxpfNwR1t/UNsal+roLqZOqbAUZAG7RIz8j2LkQ4b00x2UdPRtte35dKv4m1H2KEpAYlo
8avyAuQENNPEC2vDtcZ4l84frdJ476OVzac4So+AMoNqLAFFVayFHYgDsfbmWFU/Qu1BUaMbh1fP
+5fzOv4FIj5vrSUdISobM5KdlOVo9U7R4SlZP5vq3QU4sRxeNbjTq5VlwO40a/CbLPG6nUnHKsw/
K82fArLX5+urET55muIxfYrwBggKqC2cg1OfHbTeiYeaYdWSynzRui8LMtlhd93IJQ9g5BkpihBN
Ppt0nwW11jRGSbhuvqnpl1i9qeO/101ciiVC/wqWFTgJ6nyn61CqzId5WmEi+JD5H8fktvO35ppi
5aXdAlLEZUCLBpb/4qtUHcJpo0HE0oq5/ANIv9kw68AsVgLjGfNPRJK3dhY3ad2UBaoFYeKV39Ik
dyWmGig5vHPfldFuqiv54GfpXVpWLgPrUiv8kCv6ynk6f2bwE8hNhBAWvZVlAtRERdQYQ5x4heRN
UfYwpu3GbG6GJERDdg16fsFBeL+T/QvhPerAi2yrqxmiY8VK4mXj7Lbm36DJ3dQyVtzwgo8AUQYd
RE9DPB4XPtJLVTj49cSu2j/ltHWlYA+FnG1dw+tcXA61CNDvdOTNpbJXHNhd1YwqF1tXu2oRbOb5
bsrfC4XGSQhznFsdd2TzFssZqjxqYssiENkm/hFs5Kb+DzvGp6cmT2+SKXULP0wHZr4wRzdhBOyv
aH7q+4gLrXKT+tO7T68gHkCqwtVIdRbFKzP2dXBPDkshc9SGEIp/sNHSAyobK0fr0qfh6ApsCpVZ
Bl+cxglKcvUIXIn52hnSTfpXB5K99V6JG/FlRHeVvwuO8hLDl/RV72d9gxGkpAN75wQPSnis0rXu
2YWEA/S46FSLJgEIosViQM2OTYadJmECZ5Ts6jq6Tcxq2wK+L4K7sLPvAHoern+s86rAK7KH1JgP
xUlaHNbEmOUs66fUm5XHZHSZ91XS+N//1suv1w1dOq/Ecx7P4P3O1QVzuawkXvFsYx+A9/rJ9AO3
l5vN6lP9klMI5Wpg2wL2v+xM9HIdds6UZl7Txr8LIJ3NDEbWbN6fOXCf/zOzOLBSI4/hJDHLu2yM
mzwPb+d0erH0eO36uLQcrsJXCBTZ0NL9aKD6Wj4zmXyAW+N2gDb3yRCIOorRrRQ5LlyIKPBRtQdx
gq8vh5LQ8KCtpoiZ4VpsbhQf+odprVW8LvgBQC4yR9AJPGCXcXsMascZZhyuaaJNaFiu1Kgb6qF0
Wleiw6VCB/wSAVlG7UZM2zg9UZZd2Wlnj6kXd3cME3RRMFTTrxXDHks6E7/k/m6KfmbBD+rNlWJs
pnYtqF9cqyBW8+gU3OZFhhH7daGNg5Z6hXxjkVyWCJT60Sb4D1cU4n/QdRzyJYpT4sO+qW8oSmE4
PVqAiDVmhwJtAUpgUrhSLhUOvUguoZPqQohCLGVJlO7MEqBd66deoiF/Oh/mVNnU2lPrf5HWxv5c
CErcs5AYGc1MnWoJxGgrWjtGgiPmcHXdPgti5EXi7JBN+nhbdqScGaD3YwTk/f2nWoBfUWmgskK2
vgiHvLdUNeM/nqUzN/ZP58X9+xsq4HsBCCHyJOSrluUOrfeLMgzC0OvanyW4J9kAe97dZXAFnFX5
qgvRg6IKjRS6mgLPuzgC6CE0pjRPkTeH5SZnQHiAxN309O7QznX1qqwJuoBs99T9EAzK1MTQIyT2
n7K528rGX5N5M/+hmyKAtf/siMW+cfPICqd50ClcWsZH07e2nfQjLj6ColkJHBc8nfBHhVREDXxw
kcAgTDnWSGBFKP7GO5sMZhsZCkV5JXGnLHmZ+/K909XJMd5YBKRxujK9UbQS7FWEjGe60XkhqPFH
Jie6ppyurO2iQ/z/2s4k9MK0jHMl9yn+Nj6txUFmgeaPsbNW7pI1O+rpipyOkT3sbORlSENPWsyg
P/LaNSbmhRuLO54XnA5/izf2wvMADPuJYee0T2pjPDhKctNrTJG47t6XjdDUBh1JQ3v5cZKhMWSU
AGNRL5/N4K+VTL+vW7gQ71jGPwuLe6IPgqRLFSwkcrNL9R+ogW1q2bqRlCNEsS255ua6wUtLIjWn
z/D65lgy0jonhnNhYpCq/EMOFU2e6i/XTZw7gMbMIQWIlsABsHmnDgDJ2h+VjBgulfamCBO3bX+O
a+XN840TRlCy4HGGO53leo3FkDtKXV5R+vvUMT7E2ufI1O/DcXwIsxZ+rHVzfVnnVzpYKi4IWq0c
WWLq6bJqX9IdkDmZByvG7bmIxsfAfu7XZuytmVnE7aj027DOS25Ac5emRuRGDeWBrErd2vlzfUXn
0Y4ViaotpXELouXipKqOlNqxPGR06R78qPzSQvMtx+bDXAKMCNeGkl36YrCuqE6R/QlK2en++XIn
UYUj/QtjWjER72hp/FLpaFjX7V+gn+vvtzNHFOeKejQpmMBrL7VkkattR3kuO09P43rbACbYIlpQ
3GjduEabvmCKWx0SG40mMSJ28Saw6HcWU6j0XhL5+jEb029jHKj72TK6w/WPdnaA6WTQxxJsR4Hq
XBYlat9Uparqe49+xVayym2Y3l63cPYcPbXw2k95c9lmfmo2dclaOEeS23Vyt8NivZ/zpL2hoR5v
JLlW97rRONsxGZXP182feaUwz/xFMBM0mig4n/pJX/khIHG1Ry5rHzCM2VKfg22tfWBy+nVDZydN
GEI3joc3ZX60tE8NFWWM8I/NOhvzPkURx2cGaWyhfPXrup2LvvHGzmJBc1slSqiwoFb+kmhHPfiS
ais8wDUTi7NV+JE8RbHOJ9Me+/HnYB8L7eX6Ki75HYoVEAaEQDMueLpbCLTFGsoyvSdHoyszGnHU
ypUPsmZCRJA3jodOY96EGiba+EVtH+L+4/UlXNqlN0tYCrGlbTA1kRUMXppX20KpNgUN4dxcaWqe
xTncCjorYQf8gwXf73QV0PWGtGmTwct/03fYxMZzkx36fldHB30NR3NhRTAGyU1A0BA8lxHc7qwB
/BorKuunPH5OGVERP1/ftAvLOTGxuI+KoiytBFUQT1W+F+lvvktVPDQA5R+VYuX7XDiQJ6aEf7z5
/mpXAs9F5tPL0oYE9Ydmfx9RkVTWcofLdqgaUtN71Tk8tQOpIh56LWLXtI0z2Jvc5gGGOqjuzNvr
m3chlrGif5YWHi2oIspk4QttEW8SNFsZ1LxLtI3kM1hpZfcunB6kiZhKiEytGPmonq4qkCd1sst0
8CLAB7k+uwOvluvLubhx6Le+pj8Q/xeRzGBscotQPzKj8l1WBXu0BVzdvNHH7Oa6oUv7RqEBgoSg
J3EZnK7FrkZj0NNuBB3fudF4m5Zf7fy7eBcp3cptd2nbHNBDrxqClEEXptS4CAZZb0YPuTuIlFoc
bro6f3fyA9tcEF75i9Ihki6nCxrszCqkkQWFWnJv/pbUYBtNX9VgpygHYBDvZAdRyzuxtjizE68u
Z0z6kYprvM0KRjr6T/0alf5CmoARMiuq7/j4EkxUK5Rzm7Yevam6ZzAbA1pRy62+16gs+L/RWdO7
tWLXhU9F2YSSBlRehLiWFWuECHpJisbRG7RjQRu+Xhs1fGFJJwbEn78JQFphp7LeDfhCMu6GJN5Q
LvTRBUTjJ1UtN3bL1UHNFyL4W5PLZGscqjnpJEwqFcHIOIbkxryXrx+ncwiMEFBgAiDld2obZyMI
YvRo7JKs10vi234K3FkzSbubXd+ZbhJvZU6Zxcw32fyyYvjyJ/tneOH3QKViiLScLrvx0maL9Ic6
RCILf6m6b1pU7OTRcAvnp54Y7tTbrq26Q7KmmnHOw1gsf3HG/SKvVdvk9AWqDj7LPuqJumWeU8vP
iaFjwGqbra2ffUQmXBuf4ZE2pUtXNnU2crqtukNf7Yvev9WTkh7gwZ73rfOhUcb/9JlgB1A1BgOB
KOap/9lK0OkAckcvok08pqVbU5hOKUZmxsYa3d7/ELf7jtnn17/ShbAOov6f2YXbU9mYjCyciLby
Jyco3PRroPu0VVeC+pn8AWHpjR2oXKfLC1GxkGsdO5rzw04P6aPUH6bPzD4WHyH83gcvzbbsNXdu
Vf472gwr67x4vIWEKxU38ErL/E8tjSBOTbbXjhCMjaTdUP5lVNV+lpqNGvV7afws+bfX9/YcAyAW
/cboomyQdgNKIylGYdc+2Uy9NeAkxMUdbALDuA/6ja1+0a30VsblQoZ3zsVKPe4cIC5+AQcc/WFL
1LEW3q/MdjWos8LhN7L8oLXPnZbsWr95Uaq9Lve7zppuq6FyA20bJi365OU9jPo+lJg9XNwmwX09
v1jOsUv9uyxYCxBi+Se9hcWPW6QUQx0zWU7jxwWmsTf8bNs6j3530MatXx8RLQo/KtNt6a9h1sRJ
OjOLCodARLA7S25DnhWZPw/CLBJ5c3BotU2aBcdacn7Mo7GzbWnlVfD6PrpmcfEVmKWQMBQbi2Vu
3M5zdxNUG81QXcMz40MYHhtd4Y++aDJStyRugeTWyW0/y4emfjeSS+w5TThWL7p++sIlmdwjFWWg
8lO6g9ofDfW51FaWe37UAM/RoEfXm/+BXN7pUZ+nRoumUpmEvNazVG8a3vLZDJV3xwwpstPvatn/
vn7SzqMYlgQAF1k0RISWMi+OXzW5mZqTh8CbT7YDc06Jt80qpPjcdU7tLD5kAqV8rnVj8uJn2XTz
+iCBIv1ay08dQObrSzpPDk5NiSW/yUeqxCkSJbOn1zSYob6+2TDf/D8ZAYVLkOK1qi2NjH2qBQNG
TH2PsGk1zWzaKnFTxPZT9xdL+WdFZPxvluLMRVWaElb0+GsOqeSQM0qFuJtqL8zKc6BHaqOxsrLz
VwTkDuRh6eTQdUYo/NQmo4KmXmWgimcl+9j5NcQHq/1QMsgl01ZulgsfCmoy3HFwm0IZcnGztYo9
OUmTzB6aPiyme0BMY46q3XV3OBsyykg+uoeo43FwBWJjcVF3ZduOwxzPnlU8FB9rr/QTNyupZ6Jm
8DDabstgl5R/um723OGxygRimr+UUpE5O91GMyvmoTRYXKNDIC/uc8hn48bQngMKuW10c93ahQvz
1NxikVC2KD+1mJuTvR8e9Tp1h/q5H+78jwkEXkva6dpO0qebKRx5dPy8bv7cZ06sLym7bUW7tEBq
08vRv9flb5X5dfpGj3UzDH//iyWaJDpQNt64i3PHQL2USCJNoMs+xdJn2X8J67+a/4fn2nVDl3cU
UAwQAYMvuOyV2U7fwa8KZ9AQ1raKIwbARC6xWeLV0fR72nSlj7APAEFFeipfemBH13/B+W3Apgr9
IFCBFHSXIUbN5FZ2Aj7phKq86XbqQZn3uk5jKN1U1p368bq5C8+dU3uLYKNmXZvVNudkko/S/Kn5
wZidb5q8NSMbasbtCJn4ukXxrU6jGwZ5DKOrLmaiLGnp1gQOMZHxmnaGkorCYDPXLg22cFW0/jzS
nFpSTw+j6pitYhRY0uWDThXBzOatMe8T+blIv+X+cxkau7o/qHKwKUvllgL7Zmpu227lmIhL7tqC
tdOfUTeMeBudYvYc/3vk/EzGlU948Ri+2dDFJWvPWtyGYTWDm87Kj7ZPyfxBrbaJHh6uf7lzKiAx
lS4YYgtCcYcnyOlKyiZPp7SZmakapEcGf2ebVmvsG0mWU9SmZumYDV3jaoj5bQqz3KVWUd1mdRfz
cg20/fUfc2lXQcIJgg1gXeL86W9p5V6Zqkhl/Er1ywof8rXOznkkhzfEvDn0QHSeBObiXNih4vul
avpekCVbW+KufzSkxzhhRJI7vHewOLUujjopLHoQlKaXKbYTzolVJIHvhXnl6i1Dpt7tI0J1DUAS
8goIny8VBO2hhPZqE7ZGFV5X9SHbacmTjsrFmlTW0hmFLKWodppIFYKeXXZ+lczsx6rUJE+iThJE
v/Oyd1NGwQOH3xTVikNeMgbyiUyM3h7tqUXS4lPGNYs5Do5tc5s/4oE3GdLdNh2LcF7Bhi/dQazr
ralFLGmnulbLNAmOmu/fRqMNd62S9lVDMhYEmRsj1y3Dfbnu42fB+f+s0ggGokmpfemEJnPh4q6T
JLCGo9sFz+Z8GIab4BjdjuXfYFbAyv2+bnJ5/bxaRNVQaKrhMMbiiE+F6luNxJYq7UE1ttUou/I3
6r6u5X+cbq1o5cH9qkz/Nji+2sPhKTLg/5y402NcQEdN54R9naP0UzoWQlrLVZqAnOlW+xxmn9To
c+BD5LmnlRILgnO5afpDn4duOLl9+Ued1xCRywuKn0Sfn2K6RmWYKCeulTfpd6HjwN2gB8cgP2Td
QxM+jf4jvYmVj7sMYK9mgF2KYjp8g+UcMlq6UU6QwXnt/rsf1bcBs4Ouf8zXVvpid8nlAWfxYoFd
by68Ns3tqjOVjhdz/aW3X3gOIuq9badf9Xe7+jw1WyNEPHMn1b8bLwFpXLlR9tlYVf29cHhOfsbi
BrSdCDUWtQ+Pqe+7DpRqR3vSpW3S3WnJIV7Du5+l/uwsyiSANXQikaYva1cDY3EZdjFER2f8pDI7
VvswBPXGohcb3iQPpDVHY02i6ExsR9ikBQPGHkIcOOTFEpURAvvoTNExazxrX42Fa+1r6y5mHO8T
SoCas9errek/p9HvYJ+56JrK/rawV3zqLH1d/oxFLiClGbBnc46OWvBjgB/NKA569Q8ZAirfhvG+
K5/VclvmO1PvNpLx9bq7XYgdsABExwHgiuDRnB6cESZeUkJqOSbmVzu0XN9g2qDvJi+FFbuR4u9y
lAuum1ymeNz9SELxkoTcjn7XkhAyl1BiO2rmx758jpiDXdbUDG+u2zg7qMKGkFincyNkgxfLSsOw
h0fcj8fOKt0Bmk4Srz0bz3YOE6hRCI0gMVdjSQaxa1nthymYjtNhbp4NaSv/GvPGbZiLad06+drb
eMXcUsC2D80odgbMtfUtenGMAZ3+dn+kX2a3KzI3Dzfq7bxr7vWHNHqSSlfe5t9W2/Hnsel0zcu+
ZWPbkUJjdDoW5aNMhXtvuWriMu/QCdFl+h9hX7Jcqa4F+0VEIHqmwG5sl8vlpuyqmhDVSkIIISHU
8PUv9/C+++LdyTkDxznGSEhrZebKfGN/kvFBQdO1JQ8U2BHaS4yF7ev/uNf/+8PFjBxUAbegc5Qs
/5VIMDrXRthVzo8yA7pyt21fN7UM+gdfPgjiCjeQguknCleG+OhHzBuB4tg6u3VgaFqYff7/t9r/
42kwPQUbMlS0cN7GgPx/fkKoKZaNLAyq7UUB4FaaPmJ7i2FcYSXeZqM9ZSXVFxKDPVlz2N/FkrV3
S6vkZ3ELSJ7jws5Lk3FMFkd58ZtC7lxd0dPB0/R/fBf//e3hWQtMBd5KZKQ5/F9nTciKo1bZtD2u
6vueb4OTr1P4X0Oh8MW/HZ3/cYndyntYz8AEAR05lus/30lQmdK5ScJbXtes6GYAike3jzx7LnZK
ftLCTb8PFua0x5yDexyTxP6Nsanmi5UFrNF9lMsn4zH9P3AjyQ+D9PrPMSb8n5pFVXYg6dv7I0c2
7HleA4fVshqfDm/rd7N4yPuEL0XWOeMQzORM4ug1R09z8SCmw4XAffaN7TkCqqaKhbzT4wwUpkzF
fokHlriDC19C7ubSYajC+WYZZsxjYS7aF/aPhjXku1Ga5XfrkuR7T6zjCDms5+M91du2ib7WUsX1
U7luQdNu4SSd/jFYU1AwyM3Y1q4L0+aPM0KHYZnGEZMWz1w0yA/oMAM+/Yp7AqNlkcMdeJhKd4A7
5DHBYCO1cFzrIrw3DeooUWwdqRgGqeaNT+XnQjVK3m3tAj6XrHwV3Zjvux+qcj5G6L4mYMXCbXmK
WGEcbH2uRSMv2VHt/IpHASCUIMHwj6Wo3QHQF2ruy3EjYEZSIIoYKljKzk2V/VDNGKZBlJZXDwW8
dWCfvBF2x5B9+6JnYRDHq8r1E5sr6wZoyrfnIFP6cUzS/oImLUuhTDLlYzaJ1gLiOppXRFW0+jLB
BhdZ1LGwfkCGbjmUSjjR03WbtktYG0H7affmbyCYeR3gBWTmoWlSjeMwj9N0jjwXsBfHOPndamX2
V5ftmFwWiFLuy2lJxImrJhxIgLstd8j3GpnPs7Ss3/bE0gucm+TbWKdgQTP4bmUdxBImGSyvN4QL
5cIXvW2XVJ5uhNjjvLUNBXQn1icMSc2vpYUAs6MFz2GtaSBzxdDrbJ6hXSPTw8EKg79pZfbC/TqS
XiVpFq+1bu2DD2kkfQA7+ldUiid3uRolGhZjs+2MlG7siqjS8s+kkCrTWa/m9pQl+Zx3JqT5s8n9
OPXMQZV83c1ew5lDbylBhqNgv5Vs9t9t7jyMtJLN6ps/CBhQtTQWwy3ETV2oDqwXpXZPe1plhqNu
P5w8zSvbj6EqXIsmsBDmqxCQDXcak55xSOTG88G0FXWdd+gw4MFMYh+j40iuvnkrl2D5MeppIgyE
J2Rv9nlSK/zKFNBcw7EaZ9h7KNh7c5j3dvlB9njvEUSZPNZQXjSPW1IiuIksXJmzLY8CBjh15X4G
mK+9IaKhevZ4jc97atvLvBj87mVy4Y+DAm7qMo7usyeI7kQJgxhrWCjy6auEo/ZXWlZs7LKAFNZu
dxR/vxqxxbo67NVHKn2NFSW1/ptHtvhuMvlxTyeOT98C5RRdbkEzg7iy29wfo1K2Q9/Rwj4a4lvQ
vMGLd7ILjL+HSM2vsIRwRxIZMV0pS/aw1OxmuNA42vZQl1dXPy0TfiEYVGRQ8jHtzYTo7m5v1vpb
oqGVR2TLPjv0cdN4DMco2SnV5nbFqTKBFA4xpZ0QUn9d11LukDlnM96W4AmOtDaTf2brNYcp5o4H
5Uc1N70tJeF9glhR2hcqbSMw9WZ8g6mHTrtiBG8GQWyJoqxGotCf0ox+GxbPWvzRFYzjOgwmk681
hA1xQMle/TI1oki6Y1Pi6BmSwN8WLsPP1WsBmdE61etVstuiwpsj/YzkxXVDyipyym+bDAdCm1lz
n4wGii6xVDiwbDaXy+mojzS/TqkRv/awtpiko2NannKi4VMEmmK7T0UcxytD4ec7n+aC9EURsRDO
t76C6GiK5QDE38P4sjjs2qejzL9VxKoCk127cl0LfyxYeQSaGYykbg3CahdUNJOg+91SwXaTSV0n
l3pf5AdM6RNz17Sbuhxp2NeLLLUiHdYkEedZybZ5ZAx+P8/Q/NJsSDZ5yyE7Jv8QdgqbuxjBvndm
rubH7UAcw+UIiX1FRE/yGXCymF99lmzTpyTdFQF2XeQXkN0Uygic+t8wt4js0By53b+2vUbCDYBa
/jOAs3iNiJfMu8w15fO+11b3zVKbt8POYuryNSAcsV2LHJRzLVN3aVA1Hae53Y/8zGnY5V1R3CTB
oaHrckk4rG27CWNib3AeydMrqfakumxlHJ8CwU3TV5CWky4pZP0rbDC2fjpK7WwP+888f01LA7Sj
yEe9PoZtbR5XzGCAN9Tw9hyQb58JBLVpuw+ZL2l8SKxnbGApcVW3xXxZTgu1LYHPP56+J9ifa18B
IMVrRILH+GVHSNMbKg1PuhkHxvEgmY74faZoIqRLlq49ydD+9yw323fQVfULnP3Y90l6P+GCJjCr
LlsezKfNj3q/CpmEZwHaYDprngI1n8tWVR3CzJNTmu4WdlG3XzYY1kCWHURT3mXUrr7PkbDcvh+w
Xk26W9AmHcrF7K5rEnv8oHDqDt2IFw2T98Rj2sWtSQ75ZZ0/MrfK7MwWVmQYgk/HcFdq07oeyBvn
KFH3SF/XlbZikBjo9L1jMCnBsaSq+Z5GQetnx1vsolWmte3dmrqtozcObcB5Xo63oRq2QGCBzd2P
7ba+N7RKV2gykXZ9JjNFnFZh12I5pdTQf6EUYT3Jqayf4Ct0a5Hg4yGG2SfwG9gqr/GBcoDRwwhO
0AyJV9k+I2AzSW1Pc/yWy041HN2yBCVNMIbZe6xF+pRUUxwfNrJLdi13/PQSxtZVF0eUfas55pl6
N65betaVFPqBcp48JCNd/yxTOb/E0sUwWDYDsa3ounNMpFvfoAtXxXbXwoEK4zCwH4f2ji51ix0Z
ABWoPHPkTANxz3NhHX1VudAG+Zwbo2+ltdlXaVXTdoioJ9tDZbPocJtHuKFBGKFT/r5gikJ1vhgB
U6HywHEDw9rohwLBfhNmZw9ru9Su+4fyJP13uHld+gie3l/BB3HaoZ5uyXm0ekathxoUQDqCjmH7
jnQ5d94F4XDeS5f2hCTWZoWvjvXllWaZpi/H0mZsaFZ4JAyL2Mn8OgZYJAxpHKevNoXZ4UDTcS4+
1a4+puHY9pVeDmZUeQdXsKW9Q5+BlotADLn8TGhb09cR35DskgSivsHvjU9RYQnUT6gWmtrHVyXg
3Ph5wVOpwdUh/7DYHT+ysSLreTzwD88slc+Ko8eCatim33KSBNbnoP9ftoQev0ubNuxExkY+SyCP
98o1aCEcn8UrRU6HvjO7TF8gpge+ert0UVYiTOAP2lf2Y2cixhc5ioYiM5tqlA8YcGPnlC3H2rOd
MN6Xq6ITvNqcZp1CxfDY0jT8LmbXNJ3HtFA7CMvH7ZRUBmtocInlHcJkCvw0o/IPXFohZ0Ouh/kn
ZzV+1bUj20njaJwRKV82tssbSFUAExrKT6Osc9Y5OLN/yuLi5BkHGWb3+VTTzxPPNhQuqc6+4A6p
5k40cfmuIsqcDlHjaCoi9/iOgjiO2EmKt9w1nrMW/cfs4l9i6+mZiPGAzsXK3whXWMeT3hwORj5p
Bg04MN2PbCkrFAEJDGXBO+fxseUbQ++S5oc8ZRNug9UyhKmHWr6vgYwXsWTzY4tMqYs40uaDJhih
d8ninlOTjmM/FyMpTrkz5EfLUuAEiP6ZsBy2KYZ0KgtxbXJWY0HVXrFLTVNtER22h+U+29PVnXjp
x7TDYBH0rYDQkVa9Fdb4z3hFqL95YwBDza1J5vtWr8k9LdGvnsog9PuY7QCNWIMyv8MMdVvCESb4
0G02awJcoEVbn4RREFV7LV2GYmQs+FDCM1gNaGaOBaX7ATwTABQ0J/CLWVmfTHWr/0Zf453nGyyy
UCNxOV0cXG0sji1cP49ov5S5mKmUdyU1XFwxY1FkQ5aadXuuN31IfJi4s2YMKCRQDEOi585bPedz
D4f16Um5AlhCSm+VRpbPqNHSAAP/vjYAzJCu1gTe4e6svu3LUn7kdkLDsRYeLvNJM2nRLdb5z8lu
4OvpK9heAjMD0wUG2gXTR0WbuVN0PU4lTmrSZwaAfVchciDthdcwuIIT0f5AS4jkZCnxV7WFV5+y
HZMWqKxIc6/5HnjfVttsuqNJ1qMTaRuAQfP6G8043Os2hAoGzLZFSfqyWNqnkKti7WZNK8SM7aWo
bn66QvTNzDNI84s9/h5pPacdjJXmaWC2cgqqvXV5RshC8ifF5AUQndbJiOlgMy/9XjVLi005Lwql
KmevoTTF84bcluZUbKbeOp3QgKAjiahVZD4hpCEWABY76OyAJ2rLUYn6jfp/BlAn1KeFKx40fnb0
qSvnJ0h00LbLXMi/LvPiMxGMLqdmNfgkp2ppeD+jaqL9zEVeDzSrS7D604JnKgsXv6Qpm8w5zXDQ
4ETR9Rt2Hnt1sIBVHX5Gk4G0s2KAzTLzFIKiBvZeTIchwAMWrX+h/BdJ4WB3olpwtFCume7zIxOI
D6tWBA1Xfl8+7xVQREompLSgcDso2tjgyo4hKxIeDGDlP2w+Ty+ITKsA/8Dp5C1VIlUXTGFVWcfW
VMcuw9eA5IwCHsidzFbxd5KGpJg2ozgGmWsQDd9WB/sN67PjxXJfxCEfAXHgP5mmB7xZA+sZUqnP
cMlILN56nbzGDKO1ROUqPaVmqqAKIyKvhgy+CrQjjiLufWyCHASdMOI2Ytq8Ghp0dt+beSzSk58q
+ST5EWANnszse0S32nTVXtqy03C/s93M5gZumdsCESkiHWCsahLevngEkKhLwQWbB4gzMEjn95Kf
YAdI3FUC8Adxb9RMOliD0u+kKNxyj2ZCEZSEO4A73iRoVxfk5mbow2atTrDtpuREc+Q5rH6K9cn7
mf3Ws5NfFNBPds20yPVVy02vr2tLZ1zWe7qp3rsFJNSspaRviiyGY3jjsMXQKERm31kizbcgVIOb
cSvbdyrlevS3K7TuiiNd0QanK1oWikRLcj3moMVFjaXNz4Sh3m14IDMy3NyOsCTA2mW/JYQ8VXTC
yR2WdHsyGVEorkWS4buXuGO7USUZ+6QMMftDaXY0jAiyADhcsLJFrV8U9DpGZO1CnU3220mZQdO3
smJBEWtlvnYVtiCA3TCNeF1ZgahLJC8WTW84+oAB4Og7/nfhAtkJECdGy/3jaJQKvdVGoRlLAO0/
ySRFoK5Dki/u8sCO9T4vCaI/Cm1NM8B7Fqprjp2Q9QShAaTbBGQPXV1PG/zV0D5rnFAbcnKrKRvT
QaV+/py3sl07NEc47Y50KXI4r9Ni6vOaZrETG1X1aVQHsj6sXDQkkWPcCY4+np88mQQycbxCLbns
edi6mI+JRlxABcS6oBH8UoP25G96qOT7oUtLzhWqa4tL8+ZfPmKvQ1xZ7bZ9gtFEOwJaFvXTCqvz
FjBhIAuqS6SkoyRkEJErQ7PmOuel/NESfbxnSRYhKHFJ+JfB4h+9TL4TMRRFaPpmjONLqxPseJ8J
3H91TnGN7yC+PpKpcegvYNtRdi0gK40veYnntcER3bWQ3ePUO6CGO6OfXnlfzcVWPe4YHxkve5zr
uUsyjjN2F1jR0wx/R3Basd633k8hbfpphGS7Z6Gy3/NtCerEJmoKxMlDitExvx8/G7/nf5aYV4Bv
ljJ7dTpuvmMbaqO+Xgp8zDC5VXB5r5TAHdrm8rcT8KmAGREqfICDRuIA3+gt89uofekRpLA8+Lmd
cY55juZphEVTgr7L3UJOM6GeRh+b49SkYaXDPMkcLoUBIcC9wHHwd15Fm3auSNWjMksOaJCr7SMj
5ZxflvSwj02jFR+iAk7Tcbaly2MrRMWuVe02cs6iz7PzlDgQP0zIBR8ZHHncGcyCh3y8zC2k3JlJ
6ZA4kk9Xh7P9S1tOczJkvALABCip5r0+SsWfyphM/MHnEyIlNkIgejderVknYsOLPurd/s6ZJetQ
rqmExVWmrO9XInlzcrrIfsEPssbaHEK7nqPayU4HIvVM70zmPxpXu88yKodbIFvVDj9pbX4ke9Ki
ekXu3j64ZS5RALBpxu1G1uqbL28QZIDI4E61ifJ3q0qZ7lf48KtTsuzltQWaEwcJVQ7pFthxX+sd
DcipbWfJL0uUsuluE5E4S2nSfNY2QeaFZqiqVOcCjoahhuAH4sGICzuJwGd2auYXLcUMyNirqr5M
Fg7pGMzcwVW62AR4LQvY9ZwZlFUKoGbRjD2RNAW4LJ3y51YbIMMafRkbZoo0RqHLRAzQSUhgeoYV
D1uha3OliIGFdbkI+MQwxNyMwwFAkwEZlsb2RIdaD/uShR8Tdpnq3TwLFL0r7LHJ2jLkebhsuk/2
SiYQSic5QBi8RHG/CdyAKLOK9UE5ASgnACz9XKSFN32Lru1qECWzDUKFFEalQqpPlu0pHqHcwRxC
oI2JikPx3w1rcAbSmL4D1BFxICrmKJgWyBBRymgFqx0IAG2fIZ1SAymyzT/C2wpz+spt6SVbEefb
TZGlboB+PV2uKESk6uFviO8Jy4WqIBasvtQYP2Pf9tyMP1GRRdazKXBY3696zbarQp4dB7CbyuR+
Iov258PhXx0IHpBQTb5rjM3jmmhvIwoNYKG4x3rI0aqZMyJVq1ehibj3dEZGZomUjnLud6g236kL
Yn1OZkdJ2vkj5RmSUFsYqgUBbZAOIUYwSfv4MB1AVXrgK3nZpbNyx2DEGNahBkT8LfKACkmpyb/Q
So7fSnaUv/U4Hcs3xG3t4cuGK6R8y3Bpx7tjxGD3FzxlYMORbiWutrFds4e0HLPxh1fmwIItev1E
Vi9dv7QzVT2+L4exp7zWYqAhp99NShpshmJp3rRvoMQaUydRnKRhXF7jKjyONSk3YKzZFmnj+9kq
KS5rs90cRRExVqgnX4RN3dHMKgKTUQSaLq/wiyVYi9VViEyZpikZkCpXYaWN4i/zrHiBOo+M7g9M
XW0DgBxkAdp88LmIqzb5goCLkcEi7ox0gaTtce95KPd3h0SkezsldYYDe2HJkKBa9ffOHuQr0HH7
qGs0cBeBKoKdqHFT+QjrHvOLzo2JUAsvhf2czylE5jmLEgg2ukW03q1q6n7D/0neSeGcvtoqhHnY
tzq4ewe2Csd0QmaOyo3sj3IzcX3fYjVzIA+qYsMNgS+GeluL6xz2VF4RG8mSpCubYMcLhEGCnPQ0
NgRDvrVk96s4sFy7S9LvqHWrCZa+AlmSRSNL8EGYc709U4Hl8muK8QWpPB5vl1X9AMBu206oTEtk
ay87FPkFMVBDJMhkzXphXbW+GPRI84k3OEeHnIpRn8uJ0PEC6V3+tahRpeC1NTwZuIV1HMPYKGrI
fR1HdzqgubAX4t083dl2K5aHQBDJigSCGpGxlbCSf/gDR+LdNKK8GYHxRbgLdLgmbPk3h4tlfEgP
Ut1ZWtgKvlK3IWoAQN9ksq3xD7e0Hn8DqQv1M67XHE1IXG4CGiNRJDGi749CqRrcFZ9RxS5AalDa
s+S6FYUC0GWYQmzGCGgLrAA0NTEAHDMYnL7ipDJpf7SLiv+MU4d8SEom/Zmt9fK0caIhI0mOHFWa
2Y7908pMNvdcr8vxIlCHvCcTCrw+VtX8BjkGqJxeJCom9y1vXfOxztlxmfWBWuLALNN8B0NmwJlr
k8p1oBuSNi6V9Kp8aj3hGOVbxfaL8BwZUQhJmkW3kiKtrs0+26cabphVFzdLTgh9Oh5HhNRksHlG
yXfKlTwegkpN1dGxhYqnWMz0J2MirR+d0nsKLApAGIrUKlQ9DpyN3ee5M+alVFkAz6Fkys58Eih2
qZAFIOnQSCCctmFoRbIVZcEij7tMN9MbA28GQWlSQaWEiAH7ouEh8uJQXfM7cPqAFxbcjVW3rgod
ERvT7B0vs/mCDiM8CuurH67FYnWqYO5S82NELkslt+9H2VokJZUwvz8zXeUUu6DWGfTA3AIg9aZ6
JsAxJfCCqo7dqHUTOoAAUXXEV8mbAOSedFQFmDxMy4i7wAP1D127xloClOaFwdMgwKKvcUfjK9JZ
PNU4rd98XJefBvDdl8lZ1GHwCVF9cRzlHZ+BPZ3WiE6vJ8LimXgxGz3IwqX/Fkly2xWrJt9mlqif
CE9M9m51Qb4UKLCKYUfTHU5bZsyzx/DG2GES+PjYZ6Sy2bVZytPBog69uhWY4C8q8c6qA025rBio
nipj47uYtxIChBtQb9F4nwK0CBy1rJ78wILjfnBirlp8D4V5bcFBA6OyPFb9BiBl6Te2tt8igxLp
bkbx//mAhveVcgcObyQaOb+jd/FpTgwgaBKZ+0nHGuU+4/MSOgLk7H5bJlGdPVmmu3HzEZQaOCEM
MADKxDqikccehcPQFRRQiYJmktWXCAzgHZdD/huqEjBDiBRX4Nhg7f6WTLjd0THt63uOF4lkIok7
vUuMTCIgd579rPat+bzNegWDQbQWfdJYh0Msz8y7bdPxmRSYCGjs0b7FZhQpqB0Xk45wA6B/3mcg
doET8wzFcAkvNIH7GhAeLT/2zDN+0XVgF4bcOd4Z8FCfgodVZZeIyO/z0FqwM6qYnOkrVIB3oS1g
03qAnflDa3AgHcBP+RVxNAuAMICGLxhOWPwJQy9bi4ymmGISkbAt78sZRTR6CDdipVnM72tM6U2d
Dtz9ZuliCxgJ7QBqSem1v6KGdAVAelDZPcT4EqTZWoTpvG5j+kWPGtmyPgDn6hsVsL57kSJV16wK
EIXlkNsGnyGGILo5fBVunP75tdVLTxdbg0WabPW2JIvKP20yV+9g+4+laz164H7Z5kZd8Fdnnykr
+NFtnreXKUfFAA5itOdNcv5i9IGkNC0sNlXBI1pgqfl8+8ijuq56mkFtxFG8Mr0dEpnKCNs9lTtG
2vo0j83vY8qhpd7l6F8gEBBfJB7zaaelx47YbqwGmmL7TSVWfQIwQP9Exza0jqjafiIL6HiUIgOE
08TqXpKb9tXZtnzNGSvTLlnm6t8Sjqw9uWmvlteQg2rDHozr3W6xrUxaZB/oLW6QuauhaHJ0UQ96
Z/DpOJpsQz2UZndsjmN92vIyQvdUCfaznYN9Fitwhc6iW45n4JNh7OGLGX4mBTIVz4jTWr9BJYGq
p6ElrwaUlUkJecC+3fssYgoa2UNOA4bkWt8JGf16nlDyvtYsP/R3xqAEgQ67VLBYyROI5XpZJ/qc
wGtUP+xbC6a5yuNtl03aHdfKZ6y4gq/IGOhy2N/e7atDunCoQp5fmE2O7DrNrfyY8KkVQGpNmf8C
FmvJ17n2ufmO2pJCXeExawX+O2fnLJkU6XFwk+8A4JfqYsPG09OsEGjVoW2okGQFtyZoKmQNddW+
EwyGQDJoyy8pdAEoB/m46vvyQCU7ZGCEv1cLqPFhxBmVnpZZFJBMgN6H9BLdB7+iLxt93wQ/tufj
sBhsKwTgqUs7kVlDuh01QIraq79NCwIKyNtk32s0ZQ12e4UX6SCTEz0+CPt7bhopIaY8IIdud58Q
5Cey1JxzuQME7+Skl68LBUnzu8GP64eVpwnvzZq3uDihINhBR1CZD4fhawJDaVAf9WBgt4VRijgW
7cM6btPXeQd+jvNkrL+UsSr+7Tqm48k2ZCUdjbz+0SxkAxaR7inYYDDx56qcEn+dGOTD0D2iIYWY
KYVvQdwKJ0CZWgXIoGEi2U6lDzhkQwJ48oxghmo7YdsBFQBXXdgOWqAFVpEuwYe6wLD3S64E509b
qYCNVkBPoIQooK65R91a7CBOFVxZHC+gIBpx5cp+hrPl0ucmi6hcdVO+pqQ9HEjjiFay3LQAby9r
7dHstQxQWp6K+QwZzFx0sYDkCKxnvYCq2xvyVWTkxnPMmPq6C9GPdacaVxGc221p+5m1aH52VPRN
l9SASH0LjrcHHN/8wnccIBpZdwtGMtgNmROYvIhfM2Fw4zfS2+QE6dQ63RueTtiYBwMt5iCjqE6u
Qtfa40Ct9zPovpgPcOXgeEFxkmoQMsvDE/UbAcNrwM8dpyTbpuO0r/Ak/RIMrejZbmCgvpQ59HgM
56mr9y8eaJofkPd6sHu1OimeTJWy9OKKOfN3rfGA6+U2pckXSKoCu/Jqbmu0m2F5RMovtSjCk9ZN
XwHgCcTFpqtRL7mJ8LAC41Os/I2MpWjvGlWDdNnnpCzxhgEzfyArnOjLQiQw+vZI/VuO9uyWcmni
zS+BbfMQYuvjpR1VDfxuSmb89cka/kArBjgszafanVumeXIBWpmrsxAH4tDGCLJVFdH/cnmy72eS
jIsaFtXE0CeHGVnvCwWBXsRzgWBBd/dFMrdTeE6mLe6nxY/hAcI7K3to9IAXMRivAFgHBAXkUvql
7XekRMBpSBSwnJplxuHJYg8gso016/pCJQNSj4vWHyciSuiMNW9vwqLUV0hw0439ji6HPteB3gI/
ag7n5A06Bg3kA7OZJysW92jA8x9nmWhKMcOEwuLb5Grru4KvzXjGIkMIt8xgfzsJSbMdVr+qFqqK
7GgBfSyjRuYg46IrYHw6nTjiuBs8ZB4gKjNahW8zpIqwYzPZ5t4P/JXqeRuhzDvtpczZi9vBnn+j
TSIKiNBGWHuURM2ouWHS6J4MFMKPOpHcfpAMNqqDgiwPX5vD5dsjhhzz/pRscB9YqeZ4FWNcJ/4q
JRga5KYmfgYMDHIXoBY7xse4qAJ0EUzzWQceo1ruoJUMxf2ylclxAmDNw3ndW8ySuLUN5IwKtalO
AHEW1zEs+XgXOTVPCUgsdUXIdDq97i3ArPe0WVl2v+DqYX/2pW7sA4mYCIItXFqGa/Si+kRUbdkF
cXHy6BcWCQb0KwhRHscwY/wIqkpMT+7HAXSOJc2BfhukAv+KXPt8+5RBoNZ+tm3S7N+LNZ+wuwrq
s/sDdU41gO0zcP/EHyuHw/oJdCQEIzsmJGeCW0uMdfMJqV11e/k/pJ3XkqTItqafCDNHw20EoVJF
pKjKqrzBKkugwXHAcXj6+WLPTe/snk47Z+6qhRWBcPe1frUmA794rOsxrsBKA6q57Tiwfg4wwcO0
IZTXs/dkhjFPvSeNM+YrG0MEGf7g5TeMreGrnBFZmUPfiaD9bfeCSblr6iJ0G2UcN3BiQ2esL5FX
Nf6unKy0PKDSMFVi+dqWZ3bl+iIbm2Ows0M5X2puLz62ytTp13ayjH4SJL/w0zmu0vtqTilvTaOz
n7aF5enumvQGRA9Gbd3CHpKyU4P3zgnxyHb5azaBQ6TQ0DGYJTOdB3sKDp+emFzECVYNq4GRYuM2
9W41c23vBXvz+GJB6YxX2ga+j3ozQpMISJ3mpylzsp8gETPTMhHduEvSqiUlwxMOrz5NMAGwyXFD
pKHVxta894VP8MvilFF2E1jd6Bz81V5fQrJz16O1lE5OnBv892ZQXvqzCpgOvZswdNWwJBzb3QYs
BmAXyQvNBv0x00cB5uWUwIyj/bb0GHB8xBzWiNOUc5WSDOF4tLrJUrcsc4QM0dp41Xtb048xBJ2I
8t0caydIPM0055fedmSAkde05W3QhfqWgSm0gMto4focvZWobG1KG/C68axiby0VghHX7zxv6ww+
il9OSY5VIRfaApVSS/eMVY0OHdpjs2koetRG6Gi0kqZtySmZUqaOQflbITQGAi1vwwmEBLJs+6D8
XnWjeGu9XvdgDgodHrqLWG3UHIbfYYi98OBHnf1Mf+RTXPelx9ZXDn3xAGnSzAfTQvWcyta9ruVR
GNZ+2ZgA2iowHNPKC/ptXynl31qrECONGw6yGyuzHD6C1QfcdvyqXDdMhqK/UpPjLuhWWjs6tSjg
l6O1diWUbJNRkFme714riIFe9JqQESdtimyCNrCO5MmZVjKyGQw0/Gk6Z/2TBWUZ7Bq4lce1C0Br
4qkV/Y5SZv3KzhGcvZ4+9NGNIUMPfTqYL7OV452Lu3Z4AtCX5zjqCwbI6mF5LnBmzoeib9W6r2nu
V9SEvfu75WvyN8A8VDaF7S4elCmzlXFJMzcmSeNo/ONbw+Ids2CyuXk/TCvQIcIeaad86wckylig
upPB07DAtG0J+FWMmm5HFGUqE/recNQuJ48KxT7aSxwzd2ZcFoZ/mDF/FUXsfKc7kw+a2E+1meZY
VFuN2tg+Kmg3gsq8UiIcDxq1FYtfZQm8K+NyZFj29529ZGYbEQ3JuGqIgy8hQsDuGC5ohN4VcPeE
NJABGwn68aa4AabwevIJGi02k+kiVGUZ3/wOzRhD3+gg+OAqhuKALgyB+R3qeu0xvwzS2o+ZRlVh
8sFeGY+9ijvN6qkSpkrOlLDX7NdN7LsUr2oonAMxDTHSgDZqnF3rgq0lE5JdzhnPXQqGaHWEfRZe
NbaHtivGPGG5YokLmSoPpBPl4rS6kcW5Gbq1xgnJ+HQhruN4lczqlLOAQwuFgcmZqDqVRDxqh6KD
BTa0cjcKBzmiCSBwabGu+sHAIad4O3folmAVZnshbotxcMyrWWh4qI2EOQ5NqR9ylOItUBwVxMap
S0ymCmh53lEal0eLTF15D4Uev8Tw//Uu9CYLnfzQBP52surVPZXIUc0NzAGrwVqRVe8apvdm8I99
i461BBbaBkXWNxTxofkSBfRHW1BOOzvMQQ2HXw2xKnYqaDx7K1YtYPmaqX9SpaDQ8EMS+ObAl0hq
F50GR2eK+M2KvGB3rKLffldaz0hywotOFVoDSXa2e8OPAf8ypVPXWxnMGrV5H2Glpg1Yfo5k/bff
jJJCbsJ2cYZNFZSZf4GscPMuKRqLdPmE4HrbOdVwdHx2kMs2Kny0xjslBn/9kkfAtxsQqILZ3aPr
5tvKk1O9H4LVf7B5O/G281XR3121ND+AxBvGpK19MWzdtsue0lJR0Td8WTcQJXz7rk9PuWckz/Cc
kzHnbfwFMvEwjpkF2jmI9Bv7/RrtKUHXNGlSCTSnBlb4NiQfV9y3obsc3XXI0NouY0upXYzAy9x5
ZX0Lw1XReVYFXhY9u176NsIEHa+5Xz5CDT7h5eCLZkDjryrzbFkeM6t1BOTx1o6uol+RPf5+0kYs
m8AkdmKgjGp5bNKlReMVKCLDQomvZM8wFmVuGra4F3iY6KfyUTee6miY3no0FHnS+x6ry0FfPB8L
FTZYCsNh0Y8dKXvmzsmXIX8NvTmf9zxboqgpBK2veujDYFdm7MPbvh59czN3WapCtB2eezfj5tCI
sZSLv6tgzvMGFGHV+7BK42Cvi6q7wjJV/BZKO3pvJ8dIVMCt+2I1avjm9ZbAowQxVe7aIJ2W7VSs
0eMgq5Lzlp1G7eugtC18lpnMqZJdsi5hjSo3fUCQWQzJqCNNLkI5+f0zbEpQJ2FHIboN54A0JSEl
iDYjH8Xb5On8Ug65y6hfdwFqrGvatQcnXqVKZFYY1DCz1askbsfISa5Ojx4Ew6ivztw6/RZ9SPoy
zymsqcqLIuNIYCPb0Rk3t004RhxqXgYKTV2FAQM4uX5lCM74i/q5MvddpcBswllP0c5STpefCt7C
79GXVfXmCewgYFLsPImeZtAKVymO0Fhaq0kGP8vHXZAPWfWDF8iQ2IIOdUoMllGiUTiNmyRwveqH
5Hg8i1mYNzS4lb+NVh/9Um9rf9iugwh+TMbt/f3IzlnQGAa99cWurjYxqGdO6bZL4+XdxcNwriRa
s3elSmOdBlTRIkGvV/S3pWabeV4zqMxtEZSgCrC84ME7TDRNfQJNTodflEGe2I9RYJybyphWni1b
KfY1s87uhsB++BFfKddG6WCnlXs7Lv6QJggEsXgyIk17T740nnUqSzaB48q5QF5aNhdo8aSj84Na
h7na597Q10d/yJrwRnNEWycwYghQu+vh4ZlAO9oJp2Mu9pnjw49nNGNgHlE2PhVDTLcufK//Oucy
WDYyiGB8bTRTz0E8Fgx/oPwmPsTBBoq0IocOHZuoZ3NfA/kgFwsteQD3pPdIsG1+dbogiyc4zSCw
W102Dchw3R56ZXXeHZ9jmO3MSB+/zWyA8A1xt5Z3YB9cp21jZwx5jIWNim9EFcbjreS0zRjP/YbX
uH+u1aimx3ioXW/XzSJ9DwYUJ0Xt12kyt2n+KzNe6m6y0S2KexMuFoAMlqz8ziEv5x1kI37XXUgL
XBnhR0813T5jJloUbdWhgi5DYgxTOD2n+J+QYuTNQPnp+4a1uIap2A/FuOSn2Uf+yz4l8jkRyu2X
PQPGovROiNTh5JojR15ItMuLZFJMVIRECMIhevMsegU+0np5nZmAaB9sWyF4j1IZ23c6WGF/TLsu
7n3qIYDZ26GzUmjYBGeHctdisugnFD41AjdQsNbI/OAXiy8RNHS2BA8gjHnaUgkuXMlCZNw2sWfd
2zawbMbqtX2m8EBEy5cGyrHdNwAC67YfUoe9IW6qXwXfG3pKuNOQ9sceJ2bptJXFOXeNfixFObs/
wsolxDeL3Rn3mg+2koDW5iv4M7XYPGv1LuHBfseL1wYVhzgSNcssLWN/pBXVwBhyUS9VSRoORbjl
WN3tKKqKLarO5KvC9AZ5pEX3fZVGvyixTO5TbDICKDs5td8c1UzeVjfjLDZ+29rBN3LQJMrRAjXv
xslNwwe4zj1QYkkx5Wxn4y/R3o0wjuPVCddub5bB3DoeKfIbZGprfp5Bqmxa5gKEZiKPp/vpyRXg
eIy6kUFnuDfcZjfM0fp1yePo0mBWUtTLThneC+DK5ib10jG7Yy5xGe1QcRXVvSdUmz0aZle5ivIp
LhqUDJRXCwLKzkSPCxJn/QVi3P4+CBiiHZ53q97lI1oXtuk85KAFX5g3WTut4OO2n7+QNFLpo7ZR
WUPzGNOc3dS5+m3w3M00gOTQ7dLa4tRI67z8CbEugPcQDUzxJVBCksMQkdey5UvkfEFeHX0fh7J5
qUI4Hpw0TQMsS/9q74cqDvia0nxkOBWW1DuoX7rXofOaB/TPVyOvYXYvU1cX/7sKxdpc4D+pngyR
Q1kS2kPzBm7lcorBRaL9mfwO54QN8K6DksnC/loEeCbaq8BZFPYc3aFHgGqrp5C5WAFNWL3NqqKK
OZcl3H/q81//AP9m2SkARer2RYBUiaoDoT272Gj3CcZPu7lP7Tq3dwUVLyKYqNaIImvhNvM5o2Is
TnNYrtNBiFa9lbDXdhKs7qLp+20GcIVl3v82vgnectFLtonWLreljqpLl87RNxsryFtolQohYmZj
LrTDaPCTduqwhyq7q97UPFn2LeNy8EkgZS/0zsni4VTNox9tUrRy/p07zsX0rVT+lG5YwqG9Qb6Z
qiRkEmuXTJ6F+lfGLrlpZVu7cOG9iV4pqxlLEWBKyDdYIfClofhHDxmni+ENhVNqrp4NZijx6Km3
dDX6/Rb/8ygo0n21JHJo7Pn7NLjAg3XTmewYedLDMxpfnXeQSRT0WwsKKcf/uDQO/rhIPfpKu/eg
FeMExlqPP1sThfhtfJBQ4CZsNOtv6iXz1UC2TftMSsrRfRain22JW67nxAnymgAV+juab68y0zYq
UtL7hr5rnSTNFTaL1sub5y4Ocol0pAnUdtRlL3adra0OvUbaPuLb5GOLHS1uKNTTKBGMv3wmh86z
blensVVSmildHoYgb6h9lYy9JAbkzyjBAvYqFgXiDqXs8ZX00yHYTiGMX0q0g4ahi8xrWkz5/Lqa
FTBaOUExIe26fqZzVnm/gWt4DyX+y/Qopqmn9mZZ85bM6jpbyEOfN+lpMhA9lFlJ2HtWtDHzFeBI
12up1GcuTt0hhtVEUF+I26WI02bjNIX3wgDjPsUO5CDECbJsAE/LLGtKlnWaXiB+WzQ5NR4E8P8i
TZPQUfPtiAQZWJQneaY7r87BmGIpAonqmq3fTfO0i9ZS6M00XF3SviWgdAvsnsy+6gLnFmxketOV
reeN0eVy39D0MQKgSlNzaPVVsgkLLR6N4KE86BHG4gStpiX5O0P7E/G8pE1nVOwDD7A0oHRoW6FB
Clft7bjq4Bm0Z2MwQtaIR6Jb1WWwJlknWd3R8VsxP2Lneyr64boTdgOgUFTojedMlOIZ2U8ET694
vlkOTY864SrtnC2miWxF1Arsu4gEt8Ca8WvA+Or3VpQd/wyq/TrWQjBrjpJ528E6fc1SSuatN68d
1oEprR4HTGz2JkK1CMoLOLdBTg6+wqGE5lcCM/9k9yXSHSU9lkFeiXH3pkiNvfHdemG9ZzFJY1RL
U3hfrGK8ZIW1XHLHbkUCRd30h6CJzR9mPlnDpvRH+EOC0Kcv8BjyCxYkjqnIrSv/aA+o8G8VzOXP
pkpxLayVq/1dHuTVE4lVmpa/d6cHX0LTX+UAHMNm6Jtnz6ja2RFvg3IyW015kxKtiyOvFdWpDqQf
0vzbbtq2bMGFjO/Zgy3EX6nvRGgJbKuQbx56JKIucPkM5Y8CRSSCRb6I5sb2rH5OlO/HGEcyEgAf
haAPv3h9G6kb9i79hzAAYtpptKb80Dd++8p8F8tH31V2w0spvc7aF20dPRTgk5ytheDFciOI6rQA
GtmsnYsUQZYehB5t6ujd2ngie+xOtfHmXdOCZH5dGz+7zAZijxF0vXiqRFSr2zJmkNtudKVbPMzh
4KvbtHWvwuwptvNdbajeMSJV609sxPBH9DkUNrSBEM8Qxdn3aKB24v9I/T9uCK7L2827cGNzGajd
EdHhUa1zFG/b2knPZMIU006beHicLWO7Jx+22P6WqtR98cZy+LF69tyjU5ok4f+1pGVFsBCPIQKK
pmKA2VTFREeHYRosJyVqsd7ihumiR/zVy7PbVggiTNlju78WZuPNIENyHNnwsfnh9oBNM3UZWUkp
VY+AspjddOeIhsMCIVV6hCrQX0andV+BXspygxKKxH4UxVHEdMVMva2MQkbkrcUiNpg+ih9qjcfv
MZUcC9B42FEM4tNfDhUSNOIAjrNFHm3062xVE1TexK64h/lxPUaQG/piPEUjE0NEjUUuztiOaOKr
JF464zEUtkEyrQEiOs6EFYpwYpwnrolW5sHeE9T5j/E8x/ElxDWEyi+csycL1FCfTTDHhDO4tDYt
qLuF4BZDZzpujdUiqmkwqY5b0XfKPXpujhKtoqcIkwViL972Xja8tJWv8c9N2IRgfsN0pz1XeKd+
6CSUTR6q71JZw3DQTY2XNZ+mOrFVEQTs3mnbo84nAppyS3yXxAzDR7eyA3At3eZog/debWyq2YFM
+APrx6zNVpcOfdzkOflxZoRKdoMfPkXfXlTW/I1qp3EBAua2eKgQ0Iy/aePaeN3UaUNKERhpHXKu
58uDxEXwdXZGxLPtSC2xcR1n7p8X0o/Q861oSvm5kV9/pSadilMvK/2ryjEobRAs9ewPMnS/+621
PFRi4SPsik5We91P8ospTfMcFvUKJDH3y9vEYf1LI1MJrkap6dLmhSUTxqksDup+gao3jIz/7KcL
GkJfRe5rncvrVrCEabPFdNfWvA9KPXSAaCs3RT+S2zJ6yMKSmN8Zbhb2oq8+WRMorlSRfR3TvCqe
XfRc8P/sq/Vz75j8S9VEZkGrOE4X0GEl+RRXzDRTJiJ9hBACiPezsfH3wsauu5EAkL/DhTozGdy1
fBiXFIcujrMBxQvWuJeazKYUja5Dogrp8AsmG0Zivo2rjDBczhZyVY7GH4LlrRJEpO1bCP5O9A5e
RJ1g5iDHoJ1FuIWinl9JVFo8vIhleW7aNCZ3OhKWOIyUmPdoI/JX1Ego6n25lsSzEd3xisVLqz3p
e1l/SFE9ZQjFh6r/sXKOU4OJyn2mz4zybeO2aPtFMahHtCemuEG3lPGvg9m0p4DMl+5urZvp2K9K
8ZVAKRV8u16AEBpi4HUZ0A9tw2HUD9XaeW/KQXS6CRlYQD6dmoG6rRhDD4KiANUU0PDw4tGk/8Tp
0YyHJlX2H3I7mItqSOglMhaOnqBznV3fxuQUKOzJL1onGD6x+phFpITg7aXTuduwkku+p/9prYdQ
rd1XADKonyyd21c23fbBUBOILThtRLU0FJPahF5e/GQHmOwNpjAT3y2kVkAYO2V8A17s+keksE31
5JEKoLnNDjRQTWNEmRhX833ooc5iy5MzVUZPSbUpqpoNR9f+EHzRtuPlP7CtZPmhDXR5h3zKjcEX
ifbho0WbIQEszRFwpe+PQz4Rq+CXiCi3gVOmUC+eCJ3tKsMZb4Dfxr+uCqt7DYsgDusQzT4Fe7+o
2yuW/KMgsKJCohC6XyrficHOzZxH586eh/4JtgqPWRNdow2sorLVQ+22Y7Wbwtb/NpbZUm4wOpfn
FOaJWh7h0zdpL5hatNOukOZWsbQMVlhokWNdaRiALqtbkKOrdgMUng+BpcCwl1poRb0f9ov90A5r
dhZYb+4mO8CHvWGDU9Vzg20vfgjCubWp0sYS5/dWeMKyxQMhLLQR+67s/TRC2jv5w/vakB6uEtBb
5LKbJvLC2eyJ6NfW9Igc3+7tS7RM+KsOdu4UDZ4e/IBN9hQvJCz0t5GLMphOkX7LzXYBjno/xKCC
O7w4kT0eWUyL8O3aok5Vef8jkMEq6ABRPSVVoSXG9DYI032RkiTbJp1ynK5Aekz1XW17Ldo/csh6
lJmw1vN8b3XM03tGo75GO6ebZyovURCj4HZjmG4m115+u2S3dDdrSsEBxeDJ9mUu0kbe5OyEfjLV
UfsWk6kkLgN8/tWtzSYf/bJ0M2cXJ1ximJvIqWIS3UxRT6fKasL1wFjIsSXGOtAAL3PGnOR1CVRz
WuScu8cRzDO7j2dHBDd1nLNnOsOaN8ksytA8j6xpZke0YRDgzSAR4Ws/OeV6O0SVn97jMMJv5dCg
4uKCE0UMYbP6R2eDIA9b1qZldfnUrVhIdiAfynoCPMG6YyoI3BuLSDqGj5EBw+pZySggx6hGnJON
8cJfC5WuN3Te8xXo68man5sWSRyjKi/TElUo6ydjr1iJY2gCdBflF1+r4IeDiYbzQs7xky3XlhkU
DpDnAsGIWahuSiobzp2WRjxO/U0VpsvFS31PnyGoOMNYkd6XwY2It89Y4w/a0prAA153fGP5Kv5p
8j57r3gA6y5HGC4AGkB2dpMKhp9NPlM+zl4BEBoyOYxEopm/s0jXGeec56zf5ZpZ6dGppKWOkHjm
q27Ded8GgTMcxiE1+qE1iuiVCFXBs44B+hBP4AQ+mlTiOiX9Z+ZbCSvSAjVf4MPaccLe5iECIMST
7A4EBpXpDrpbHddmHftdN/bd07L857xzbfOld6HiEuXkcJkYaNpgm3PdcJvPsW1Ayv0Kr0k/eeaY
dlX+SuhIQdcwNfEddlYST5jk1DHb1GbiN3oLtKqFjxh9A4A7dUe2d8me5WnSf9Y8fwTsstWGth24
bhB0YFfgynZ3A07MZ4h8CGq3r63zkucAtyprsK6nOp7+zHMw0p6ygOSuRFVBqw5e3AES4kt7yLCI
pgQ/dMyPMmAot9E6Ip02TIZhOAEZPs7t5MoIsXU2oKAQELQ9C6ox5S535cCtZem43jkhYCjmdJXq
7TyATZMuYq80JIPn2JdauaY4REOUX21afS/uHI27AALBAreTymiTiIaOa0v/K1BQLCWKrLAbMJRk
mqAFeLlykw2O2yVOlc2/EdDT+6XITuONnYeTd+iGMMNIwnl96MgQXHekg/lPeU9mQkJyh34UcwTR
PaUpjRMqPb6zGtXblzHtPSjjeBiS0ANxRkAn1CMBMAV4FsYFdRcSNPZ16WaTPnRMdHiNGAybVI4z
6e+LC/ENmr7EJXUvrD3rG7YWuyzZf6gclY43kDui3ZIISMCLXQJF7lCeoHR1iRhAdkFrZuPYVP6r
vLY9SeqHfcYvDmRzir01/aJEiOsZ+tZ/DqVYEqzl+txrVe9X5K4Zavpg/IWJHwUP/hBQeILqaDZW
wF+xo4sXZ+Jm4qtfGbZ0AwJZ4VjHwm3vLFxORHegRkZJiHICc6lcodudRtWvVTPX6W1U15ZB6V2L
pCkD4gJiO+LPsfRJOZv9eb3vadp/dpgNsKpbc/mUr8p3sNJhjtmgQ55c2EoUxvuSFH2X7ywebjth
p44EZVLtk/QycJRWtMOf1tbyvQMa5heoNqJJBzFY3rXfqHAXxb05N0Bb86ZoUzf+HQgLIsmFoT9k
dhU3WxRH4zMhEoHEOR41dEWjbBkXHfTujfEUTMrQ+nl26oIhWpMYIkruoskh1jpCe39rX4OGdkuX
6zMbq6520E1o0Wy2A+vgNl3oPshmWuZb/ADYJmYSSOxTX+AQi2mqUQOKYXgPwjBm7Fcr4uACfh17
uGMxdoQmJlBKWwytrfAa5lZ5DJoJK1jhhfkPfAMluuAhnsdznplguHcnc1Wnabu49/BQ5Odqahrv
XujUQJtgaCmqPWqGiA93rjAG2niAfxZgwD8YbiYvqIfQfFNQ6JCYoBjHI392uvsQg4N1omvRDu7g
sat3PVxURyIERhpAiQKl2iallrK2MRHm1V7VNE6srAJucFso12I2VJ1G6Q27HLmRvmtdpUSE65FG
o9d5uiDLJ9+WD19GRJpkK7q/cesX3uSeswHOIN/gJy5mDrUch4ba2mzWzRMY0IpDk2Rzfz+PzFk6
xn6FPRHKbXL3K0mQ3u0yQ71dkWCHj5fjN6E1XfNtUdvjr3nq3UvjkQNbb+MJlOd+IXKfKKo2EIxf
IzZo7G+R2jTeN5tACahg37LmRyCqXH1FM5ljqA7REnhJiegFTYwDSQg2SK5K+7UIdfCzZqNBA+LC
UYSr9mB95oBMRoRtYZ3MCjE6mnDo130jqzE91XOgwwNZPWo4xDMFCwciSg5mZpWqkiieg5hISaPK
6aZrGzzJuVbuvTGZyGJQ6tx239fWU3dOC7r/LUTWZV9GBIjEfK3LGD2VcuzTuxirJOiFtCzifFcu
c+ix3VrfbG/QHeNQ+Nue6xC8/xj3CkofD4yDCA+TeOU1iZNm/eNoja1zmsAWIiKYHOe5dIosTlbh
UFz31Yy+x7oaIlvICHFDzZuVJ5OxYo85b+VpVDZdZqxGogaaMMrfaDDNcCDNcrpoJ+yHXTEHk0as
PFrZCWdxJrZSdwueLqwItnUbAd4T2pXGefqYVtL5WUor608y6hmQHbgxXQgG3+CNLWUkX2iEsiPN
KYt0BdgQuhEU2oAwpv/WrRyAEhddk1c3eV6K8S0S1NtgA/jgd12x9O6DTzpdfuxK9AgEo5EetfEB
8pivUpdZ9UpQy5xdlbq+eOr6QXZnRqgQUa1cbxguQ9wjelt5ZeKEWyijZncs3+1fvEkGENXTAOih
ZxLfkmbIveYCbG7MjRsg/rG0G+AHCL0uxcw2aY9KkTGO96TLrr+8SPsF4tyxfP8kXfTvSbYOEYZo
SXzBKHDf+ZCXXunGjtA/jfeoh6fi2ambXYMSjwsicRKb1cpesrXeT519io7jdsub+ix69hpg+jHM
M3Idku4J/MY/+CE01OIaug6z6X6u+2WnFXHmClUUFO0sj7TkQIFU8u6hMv20t4Lwe4uL7CR07pwz
XAPpJ4Grf8v6th1G9GJog8W+hpheE+b/kvXtT0Tb5F033cNF7PRyLJvfcfaNzKxPnvzfkur/cx3m
3SCvIogn+vDkGZ81OdiFpvvo0Ywv3XYxp/Det3bjNrRfivZeJW52aMhG2HZMbjg3n8Ws/+P1wfWu
w8QdfsHH64dF6HRinO7xTm/X6WElSIL6PxMHTPkxZ4cvkdr/oRMDid3JqxZ3PC3uH2e29rKrPvkK
/p4cCyYlxPWhMyPnbyNA1IjzURPmdQ/hcc76PazSfdk//fsz/8eL2OR/85WFgf3x1UJbuqZG2X9v
e80jIrdbd3oqvef/xUXo3kDGKVYc70M2bdVm7hh4qb4n3/VrHNi/sXM/Rrn7SUrxx3vh4+RUxicX
xkBt/ses5MCKBxH5knih4lXZT074Jeo/ucTHlcAlbIHqgoBdnzLK/vCFUOz5Y0T9cC7l41g9Vekf
J35X0/l/9rw+XuW6PfxlvRXEaK+1ssvzoN6d4lcUn9fPJjX8w7P6rxv5sMNIy6S5KdzyHBZfUv8h
9X553SfJx589q+tP+MtdkOVlvFhzF3N68bMHnpUon5bhf/htfXxW11/xl6vk2sWrI7gKUXTb2iZt
IfrmBY//fy/kwwZYIDf30BGWZxcHQ2X9JoUO/94nb/3jufN/74TKxL1OkhT2hzuBYJaWFEF5voZZ
bWBebsSIn/Pf7+QfX0oEm+uzkQeIpf77cdEJIIslgf6cy3NEJGlJZqVd/FLzZ6PX7Y+b6fV2HJ/l
6IZ04q774SMOdWuLfKnqczHe0R4Xw100kQeMDG2V3xcf2AeihJjF/eqc0/BbRUK0y6A9A7SfI+GL
SZP691u/JtD/9VD9+IPc/751M67eYqX8oHx1djUpWoXvwBVmibIkzqx5U73++wX/6Vn/9Ql8WGOW
7tJgAFU46/jg/GgJKGwiiLFPn/THSXgfb+zDQlvDHtStz+pzRQxmg/QVwxbyElLD4gOpbDEOvsrs
QyT0/35///kiPz7RyA05I1wbtfDHL3aKKltgL6jPcWud8d8hzLqQ0YagnPw367l6Ct9pNfRdcxPc
NaT+gKN+ltL/T8848iJInWuB4gUfnnHp5v60IAE7yySfdrnlb7DiEfL92a1eN/a/3apvBw5CdZ9h
JB+e8WJHKdq1sT734xOY4YbQrZoq3/6ebsJHb08uE4qwevvJA/44giB0GJXB4R8IypHACT5sCRUa
IQVCsVwc8iAEjdBAuICXyFI/BfOL3d2CLJV0/FN4iJx309eX67tAQbGQMiWPtM17Xzef/Kq/LewP
P+rDZjgWxWJIDlsuE/69xbwU+OljEqom2l+72//7I/jbpni9GPWgSz5L7DB94L8XrSRE0m9SnkCY
PQEdbJT6/T+/QMDff53FQY6P9+FEB/NCo+LL5TJDA7kuSc/W93+/wt/mE13f4l8v8eEeLG38iN5u
uUhgrSC6y71f3PODV+1m0p/hVU8kSeg+/uQ9/T+uS/cQhj7lSvxhbQAaEqHX6uVStQ9afidVL7Gu
7q/4bEWk6bybidTC/pOV8rcFyc3yGENmAzEqgoLvv1/YgCOihxReLxaZxGODwp41ifTh3vtsePs/
XYnRZjYdkgd8Jj7s51GfpmrOenHxMhK8SSZKyxPx0yht7v/9BX52oY/PMW5N5WW1uEyY1B+Ii7XA
uwhgZeHWp3GJo+R/cb3QAeD9T+kffTijF7pTujgjLs7wf0g7s962lWBb/yICnIdXzZJjWnbsJM4L
kZHzPPPX34/GPftIFCFi7/PiADHgYndXd1dXrVorXEXVZ4v4CZL1PD7et3NzIcro6Wq6Ksvk1wxZ
niyV5gJuATgh0kdtPFVauK/yVzcvYOZRye/L5yYVP9+3KN+eHZg0iG1gXiBEnx5oMS3Spdr24tlI
oeeMVOFn6ejmWzxQK4ihjXrQVCU9ldR9Tmo5SL9JF+UHlTTaBsrR0o4DaiKDRJvpynGD+KGrAEtD
AqadIKRY1VX2vaJxgg5frTo08BusKnLna6EV7NjUgiPUkN47ncrewk6bm0hlFD6WTDxe1iaeCBoj
pY9BFs9S+zl5D0LOwfXQbKrCzhZccWZP8xKEapDcAMehNFUCI58vpGVmsb0gnw4zaZfp+tYfTorZ
rTNIWjpaPdoBeqCh395fu9ulG48RC4JrDkmDwO56Y6dlKKP70A1nQxd2NNFDIiHsmvjkAYAqle/3
jX08pK7uWxlrqmKi+afxQx735EVYH8IvA8jSGM5uCQsOTSoPnq4d1CD+JsWUzyDMhWSr+pnSckrz
zaZShm//5QssclWsrKzwqLz+gk7WABRD4HAuSwH3Kr6Q+jo63aYNtCMdv9/pNwXOrJvhqiayu298
bq658xEG1JCSJLi6tl377hCUFE7PSlK+mqfSWFtJ8jke/prZ/v9kaaoC5lG4pANA/1jVdKXSfExJ
8xQP0VFoaRUxky/37d2epWOagaiY9JTGBTFZ10QBOWKFrnhmhKdad3aw6dJcn72YzYKl2a2ik8bD
a1Es4rVzPYnk7bxBFWN25VOup2DnfwXlK0JOAV1DgoMudSRu89RY2qGzI7wwO/EbSNqUOCwwKxjl
rmj2flXQA5A9RoHz6jgysNyt55aPblZAtruBLqkW2pNvhduMBGexJI44xqXTfcR5S0bL0GC50iee
1Mlpk0J0KZ6TNvL3VtP9RbGlPXQhndb3V3bOZ3kDaKIloQWjTT0plhMNQCDjVilhhANMtwewZ1n7
ptEGet/Uh/rtdFSXtiZB21B0Wa5GoXhutZrGGcQ51lTwDqqQvFGXtltZEdaB2n0a8uKZusBDPKif
4wi5YmiB1lD1BtsyBk+qwVO+MixojxJJoStGfHLh2/WG6tn1JYjghGLYpGScIAkgt+1Ivz1T28sg
xNa57Gz1pgXXKpdLR99tyEu1C/oA0xJlsmXWZHAGesog+AquZVmDGlap7Dqsv4raEKzjKMnWQNB+
wil7THP1O+WVR9/0TlGRyrRiKgegrcPC7Tb7PYqm6STXNIuvut5HBF9kTJ1aPFfcpqtWk4M18ER1
wcrttjG5ITX0Q5A7Jgc7eWAVtCcLiuLKZ7MAFJ7Jn2LDHtCNAo4qHu67z6wpDdlaWSTEssSJKXCX
g1+T5cN7eLVA3eZB00g9E8T/fUO3m48xEehw2lnk8qdxAQwm0aD3GBrqEnIIOR/2FSI6ezdV3IVY
btaULlKfs2Bn0OUxRLm4LwWpj7OaMPlcUGb7S2eKv3b9Nvml+/qv+4O63ecMagwaQRTJyOVOzjcF
9lvNcrGUUPelMryOmhNV2xjCnjRaSLdKY+R0vdExhuqviYwykvHT10QYqWGJOoJMbTaDeRRwj/GG
hs1BNV4r43tMrdL3v9BsBa/jIaSdTPEWxEFvnZ/qnE6sypFmUvyY+Eri0aiUt+gRmD2IWcKAmKJe
rP8HRyHWN1SuewmI2MQKTEoSFbBWPhP6iRTgVWBLcrKWX+4v3ZzjX5oZf3/hJGpB3y9SkPI5jTgo
ToL/DHkkkJP7VmZiN+ZsvOYZEX4/rV5l5ZAJDsxX50D50wPBEsLXCt7GJD6E0R9wESs1/lolQEmf
7xue2wOXdiez2GdkaRWjl88upSk1Vh+M9iBl1e6+FUme8clLM5NZVPRMaYdYks9JSgO16SibFMmj
bVmQIx7BZwgHVM2RWLmw4Qz2T/DcxY+hEfqfejqhF75mNDbZICbHr6pyPnN2TrWP1Sqhu7h1jXMP
QIAXKe8jyDxWbmEoW5hO6+39wY/hwsScZfCCszijWdmpOYdkux6qcI01wXcF8mIyKmu3e5YzPLai
gcCtH7y8XNiDt0Ytkb5eTTV1kkCE4tduC2K/oVsmNM5+Lh2EZDV8jpRz20ufwuDF1E+WvmBvZoVp
jFctwiX0jU1EG68NKk7QAd1qrbMs1dscooHSf87DI3zRMF8Vq7yhul2/qYq0Nmgt5PBYmOWPWOl6
msFCmnR+jScfsdvoghcb1QKpbwZq7z3H9Q/NeqIzbqUGewnkTdita1AEHWRvTDlk6kL8DExq6B8N
mjPgncnhKKr1GP2735aWL2Qm5mbGMIncLQW9wlGP+frDUho0QQxIzjkE2Q9iQyyJsU7gXxvwtx4C
jqQP6Gn8pu/8RQ3ScdYnk8JqjEU3jWjeNCZXXDMoFQA/131ua/lLVhwzdNnrHWkoyLYfjbrbWvBA
FgJcN9awT+NHzT9LwsH1y4UtN3MpUZom0OUBg6QKD9XrSQDkTy+GFLrPtGZtFO2LOPD2Lj6nv2Sq
0o/gBMXUXUPpsWmzd8NduH7HUU5n4dL4ZBayRKOJ3acdNkzMXd7Dpkxvt6V+h1t6nQEukpx0YdHn
5p2Sp6JwP4kQG092g49mAl0rivsMUwz9TT7gGVjrrAPcDEvZ/JmdPgYXbDsATKoxzeYjEzT0Rm+4
z/ojHHaqf0w622itVaSH2zR/F8yljXYTzCjU1wE2kGPgmShOU2CgeGQdBoTgeeht9xCpx959VIO/
DXMaBq+1SnkURuxs1+uuHbXk/tZS9yvYwMoirGVhbwkPJXSoDgyKeSas83ZPj5AHl3EU+Avx8U0g
cv2lH0+iiyOhRcIRDbE2eC7bdwW92/rP/ZP95iKZ/P3JkQPFk1HqDn9fbWj9N/M17Xq5/6Op3/+9
HVPWSZXpXB/KNKIzm6JK+qEPnqv2q1qUtpmxY2O9f/bdVliYs7nVNVXcibiKa0ucvFySXGsrIXQY
kxEne7FLI4gAc55RQ5Yeyr5ujnRfLQQh0u1CUSEiUrUoFVmaqk0msiq57qsylB7jGOyox1Nbf9aC
jfttaJ8191TGzzJ5M+UV5Q/EHYWVIegLw575AlkSx4/QDeL06SFd+mElW10u0/5R23FevCFUsP+3
q8jfRZqaKMBi54jjJ1x4Y41wQ11LhfwY6Ag+QjsivhvxX91YqrvNDUUWOfY5ERTAUJOzR6G7WqCB
XYZoGcx5uCu1Bbf/+AtX5ynwvEsLkxuNRmTXUEMsCED8Rpj9yPX9IDp0/KbbpLHLZl9kP+tEOGba
VzPfIBJpLMQbs4PkTB+RvIaoTHErsioYfuxr8qMGr+0goiocbO4v120ubBwlOQW0YkVdAqFyvV5K
BL4w1QLlMQ6cXeN94sa2mgT5uZTe7t+Wb5toUyhZvHBV3pzno1luSMpPMtrz0xJNiTyaOSgxTUHx
OvATENx/6PmtzGPufRKChzz9en+cN5cjTzWATDqpLpEjRptseK8dQnQlTesR7bV1ENKdFmVbOUOh
HdaUHEKOfGGAt7GAolumqqrUZxVqGh9voYuNEOZBZkoU+h81WvmFAuEcB544CV7ovt4kCGUYyYlO
k5UAYZ5UUEESoFZQ/dX9cY/b4NqJr79icuZwhNYuBPnOoyH/6RFSSp5yY2HHL5lQrj1IkA36qvrI
eaRbcxdER6s9tTCo/YdxjLRYrB95k2l5iOi/J2XTOI+lW8K0ea7yT7W1gPK79UlDGjeDNj4pJIA2
1wNR0a+RomHwbDM8ad+kp0zZisHv0nqKEqRRi3+9t6+tTd4uPZIdY7rUs13kjdZ1TMu8UILgvj9v
0q3jj6ExEbmi6AxpmqPzWi8OMsOnr3NIjnH62UcB3lmjjt3nPY3PX2KEVuiH39I9WwzHVkFRycjG
ZsAn+tu2gd5snd5c+KjbiOL6myZDz+VMqMLWDexAtU7ohyitdXSj5wYO84XRj7537f4mTZWMWzW4
Jogdr5c0gl7aVNswsE2/2uTG1wzJPG/lPLnexnomILOhVOv+WNr5vl1lZoSSAb4bdAbPDJ4C13YH
K6hQqmoiO4Lv04NlboX8xkqHCCOpHxrppxQm6+S3ou0DtEggqYNQcyVEB0iIZAGS8lX4nS4ts34Q
hG0LH17wNaLI49HtQs/OE1oGQf5EH270XSmoOK1N8asF/8f9MdzePWBnxhyoAuM6GbbJbgjIUMh5
oUd2HqW/TeAbKi13903cnhzXJiZ+gAifpVaoctkuIJm0OXb6pi8WEoVLNkYPuTiGlcbXernHhgbj
o/hQ+ltZXoDn3aa1uJnBzht0QaFCqU4PDhHmQ80pkWoQinxXGmep+KzyIKJZnfbNTaQdaS1ZtWW4
95bwoLdx7LXlyQw6bVcrQ1qhQGh+/q6kFI4iFF4PJQ0h95dqJk64tjTx6JJCbJK5dWrT/25IG9dE
42blU1I299UjZNrewv05OzKelaZJmDruo+t1y5Q4Diz65uxYfReqYtVAKixn7zntaT48tvdHN7Nd
VeKDf4xNjgmxU+NR9oLB0VtBN7FS/zDSPeD6pWhrnKXJeYQhWgdUiczVDWwLJtOhCGvWy2sRTJCO
uneio9uoAMUFj7CwdfoZDQQK+Glj3x/i/AKSGwEvRURJI8P1hCIhUUupkKc23PCFB9/uG5KjRUpj
55shngvnUxcsnIJzdw+JECDR1HOJhqxxjS/2nlj6JpgKI7P7+of6J0ba0HOQ4Cu3pfBpSA96u3V+
yYhhm4/tUx9akLSvu+7daLa67m7vD3/mGuQjdOr1Mne7IU5GH6CCIxpJktlpRveA1qzD3l2DfQzk
g+xmK1fpF1xq1qCuGgA/iFcMbWKw7SvXI2GZ2aX2DQT/WmwfA8fdBLpdpi1YzAVzMx4MdJdYk0ct
uIhpa0puDAJ8MXKGRJ4HoBoReVJeEBUF9RJ4bOZe0PBeHZK7sR43TfRC4k2ZPI9zm6Zm+NGCdVsu
hAdzFoi/yCfhrGRbx99fuI2c1TSUK0lul34sPXS0QW0h1Fg6YOatkK7kyCamVCd7flQEzBLYkOzM
LAtIcTLpTNvxEjZm1gpwjdEFSGkok7GA0YyjMuxzKCVg8IwfRhb1+549t7FJe5J2tbSxwidOdpkP
53vpWX5uI9mzUoDVPUHRKFZ7a5+4jxI3q4l26H2bN5cqnF+UYzUScWxu3lXXK4QqeJ2VCT5Ap0y6
LiArO+hIsWwL1Wg2903J4wV9dWRObE02EhLi8CG7YW7H3Wsc/P6DiFmzrjZC9dCjCmqqTyUN/tmz
k2yQutaqp+A7//Y/oaRt3txjCWOkKy8M/zY1MPmm8SVx4aEtlFJSbvJNuvKtcyGoO3rSZ8F7RzKA
ZPcKUpNwTy+/C2VIvx9ampR292flNuS4+gIeRddfoFhKB9CSL6jav87Bcf6ODDf506DA4jLsNONL
OnyRcmvhFL25lMdoVsPbiN9lTrbJuiuZWKFDVde22cbbTH9upJNsJOuoG1V3ft8f4o2PUWgxOGdA
AlFzIQFyPULfUOo81/XCzuPoWxa6uyRDiKKuv9w3c3NwjvUc6wN0RLcmmYFrMwltgxq1+MJG8HCb
Kp99Ldu36WOLpOd9Q3PjuTQ0OW/CkqmNawyBk3hF3psmaetxUNOFaZsZj0bGgUcHnXK8/ScRIbwu
Ge3dPuOBMhYhR9N7M7JdCgnovx4OjsDJyeXFs3x6oWYQbJsoYxS2QZGpDM7+duCVfN/GrZdreBs9
KdaYgecJIl8vThXA+aVJwDslXegf0yZXqPFJBY0iPbIeAVRLYemgMdSE0DBCKTOCHOkzh91zd/9L
ZhwfJDjVLerX/JiCpcSYTsuM5lRbNJoVWj170f8VqsnaMfyNai09W2/PPMZNB4469veRPJre5kES
jDIBLmXi7H1wf6U5vRreRpFJja2HT0qbHoTsjIb6W5ftrO9t5e7RooW4xhMPmtysyb7oRr0CQh41
TxZSsAvrcluF/Pg+HocjWpeK28TJwiKE+5hSgF0X1qFCGk//5SHeoCjfpROcieFrZqygbxHEUxSi
/q0cs+6x9GhFgPxDfSyslRd9ub9A4z16dUuMXwR5hKQCqaGEMPGUGtXgCtZMbvM+/0rXy5qW7IX0
0MwGBnpN46WughDisr12RjpdvC5p88rOpAH141MHPVeoL2zfGUcbmwJA0io62e2by7wujXwIy8pO
w5M0/M0taxME1lr2RoWRJRDNzFlxZWxytUaQ7emJXlQ2dGRruabz61eT/fH1BdzaTSisKawJF4ZC
u5fF3XE9ceSUOigX0trWq58CkkAm/UYSyHzy2rL4ppF8uu8L8rjYE2cwaWLjOaeQg8Ehrg0qrZsp
qt7WtmfulSrY8lyF86b8VkH+o1h2eUwghjG2/a/0VXwIj+mr1bxZ4QlPtfWHUj3c/5xbvxkr00SY
NNMC4dFG170IFqIYedxI9Sm4JOdK/2PGnwK4p/69Dd6UEi4DLe9NaclT00iAPay2C7SgfPcpSaN1
1SzkOW73mAo+lx1AXgiM18e0XwzEU1o1I7FV27UCN2gldU8yohYLI/nAb18vnirzSjU57aETpYp0
PV2+YaVFraBREanxY/uqt0RwFUpf+drz32Lveaizb2IHQ1TpnFAR6x3kkFQ0GFTgj1v31cu2Lfx1
0WOKnFr+GcK+T+hz7pDOEpyX+5M+Mx98KbU8+q84eaZ+DXmXRHCaN7ZjlsKxihqUFsr+z30jHzW5
2/n4XyuTszYrClQroLKy4+GxhpBHRcGNW0D94Z3VGF1qRNWQtLbScycmX7K/urdDVc2VowUvnhks
XQx415hIph188hlNqjvIn5a9HchI/TZQHi0MdGaboHZEKKGMV702TZkKHuQYQin3dol8vA7BME1s
UVlt7k/n7ZGHTqhOzAfxIsfrx8174cM6JOPp0EFiLCXdAQLKlYbacpJ8lbMFQx939PW6cXVDFkAO
gG4M3OPajwdzMFAcT2UbCb5wnRj+yhG+BmiYqn80cRsj1AT823DaVfSSyl+KcgdD3y5M2iffAXrM
MxFCt0MDZWG/lZcQ2bcnMpWpkT+AnAFB4rQ2VXixrwPWUe0BBr51OkjqZoBDGj3rDMUENdahjhBB
qwSQ092f/3nL3KMGYTfXwuQFYZgpb+QSywWZ95bsOMo5KxE2xGNafvNR7L1v7tZrSfsroAqogBAf
WJPDxDTEQBiCQLX9AuCIkO0qwV84FWduGwBPQH7oNeVs5K67XmgJpWJyXJZqV942Owe0fVbHAbXE
ffwnsuNPmQ3rfyiv2k8gRBV1V0EOJ52lnb+R1jCM3x/vzGlx/TETrwscK4Hq2FTt/lmEElt/kNQ1
tXdAv353LNF/2cX56/CFzpm+Osg7qz4ufMBtADPCv4CnATnmVTBNeKRm3vaAo1Qbfm7KuGtFevYf
HCN5ywJ5pdenyHuU61NonjQJdlsTVuhdoP0M6pf25/0vUcawYrIB+RIOThntOtqvxgPnYqsLWm7k
OlzwtvHLjChhr9QK+e8nYe2fNf8Jsbla2Mf5Y/4gn7yTagfP+lNxil6GP/RhyCv5q2QcKEhZtLqs
M/bIwvkwet7063jbkB21OFKp7V9/XViUcpoFfF1f/aoh16+s51j5+1dtNgUcy2n2dWE25Dl7Y9ML
HCbAQrXJ+e3SQyejvqHZylM7khGvqnM37NwXfxtqOzjOoj2MRW33Qi0SySr3If9iSTv5sXkfoHN9
FHaDupWr3WA8a/ohgcEsc4ct6rd7X13q4bi9CMae2P/90nEkF+tWhQXi0XqsUdNoVjokzVBcaOpS
bnoc7838k5NTdQo21G8m6QXZkzrXKFsILqA0KuAcU4loXnwZCWtUJ2hJVdVqhbLaTt/eX4lbpOTY
80vcYIJaUclGTyxbiAz0sdBotp//0h4EZ5NIG5ggG0TS+0PlP/VwzNbiy+AvDHl2Xi/sjmflxbxq
vSPVWllpnEdfCv81YcWz/7R2JggghkdC/WNPXtgoqhYe1nTQbKSo7MEID41Z7SF4X3iKzR0yJLn/
MTNxZpKoKFF2nWZrkbbX2khfG332qyDREY1igdCLZgsXycy9NV4f5KFYOxmc6/XkSTDuRZR0NDvK
3sPiwUdoO9SQK3Og+PRB3QoLXjI3Qp1uDTIAvGRAbF3bS/UQyRRX12y4iwFPf9Xkdh84n0dR9g4m
4vsuOXdLjuAAHs+ERLe9t37R+SI9RbZJVgk9N8vYpgldjPetzGQ1KMCTLiBHzblHlH89Jq8WRo1x
WbV1uLcTs11r4UscfVGhTBHVrY6jgNQVV922hb/QQAL3Z5jscutYjXIWO0t5h+ttVYnaqo63ZrHg
UrPX+AdQnmKjpdzMuIaeQS2HumonQXRCgnnlANOD1r9Fh8HT5RXU8WvNEdaOA7n68CMCT1+X+1ha
K8qrax3AgFnqyvmMnEVTf0KbZsEhbnPOHBt0Pxlk9gxu1mm/SdEPlQJzvmpLAM01BXnNVVuUB2cD
xeAPZwOMo9Ze/HMrmJtefIPH7f7qzTrkhfmJQ3YqT23cnZCxi1Eo8/p26wd5jmSeH6+YzZyXda8s
DHrOMUHJGGBwLc7oKbAbqjWjNXouLUeGXJ7iV7BBWCra/fuhgVTkMuZpMCKArv0SPH9TlQiGA5GB
Ej94M/qH1sh3jfQk+cHCNN6CQFnGS2OT09+J3aE0e1W1YebfZsWJWq9svKnJTvqJmryqbuM35WR+
CrIHBwrJ+wMdD6npnXdpe3IDkN9UStRPsR29q1C3tsWm/i9xDZxkrBr1LtjDxm+4uAFCmCnR3uCg
dPvvaXdoxosGTazhyS8fRG1XQCB6f1BzPkI6DjAhx9eI1b42mFdmDik8ddXcQaoqPLneQvrq9slI
vpfaMUk54lYSE9cGEOaGG7kZDWgPvQ1pMtH0d0pSC8fj3OJYQBPppASie9P/POSemfiw49sNsmp1
f2qUQ4qa1f3Jmh3LhZHJESxoVWF5cqnbHX5nUiWWTJgMV0b6476d2UW5sDOJbkuDzAgCBLqNym8C
CU0J8CkP+4V7a37KjBHchQA3T9rrlRELE9GHptNtRUOkSf0EAaGkLD2p5m5+Om1Ey+Lu0sFzXhtB
IqJxEWfQ7R4C0/QL0J7szegQcuMpl/68P22zy3Nha3I4yLRJqwUCCLZrPQy/RNoJ6JqRyqVgZu7t
QY/mRxJ/7Cmc7FGpqeGt9XLdzjJoQ5VjWYq0uOabrnvmkkPwe2VZL/dHNnN9sE48Ozhf6dqcVtvN
LAlcRDF120Lk9MGUvBwpOWk/ZPpjyZuaPmp/weKMC9I2jOgSWgNs4CkAA108I3YFtq1SSF+lgPdw
U77eH9TMcl2ZmGQXDD+VE7GOdFsK1RWMeQLsm+qwi+N/3WgDcw6wHYIziAxlUHHXPhgNCAaGEoby
/De1Ni+npbZbwKPObKYrGxOnGCrRcI0CG1X4nbHUxkHqFhgQZueL1I9K7xqLOoWOWHrfRKiicvpE
eoKqZf+q6zy9VKGMViFoqPurM+dygBcBKWi6IRLSXU+a7CZxWg6tbgsIn26bkdpfGiDlcEpP3Gux
7+2hqVrYwLM2AQHS2grclnLytc0YhZAERD0LZVWvld+Z69CskZolw6ha/arRaIe8P8q5ZWOI/1iU
ry3CWa1LACl12wRHW7wEyBf7C9CxWRPsXLplcEGm89pEm3QxDJqSbqvDU+t+HgD+tebCVprbrdSt
/7Exus5F2GC5ZSH4lcqRNLS/Oqn6BZnN9v5Mza0NooXjowp1LWB41yaaEonFPjWYKc1Vd7Ib6Xs3
Tr9lCK/JtRw/6UDkNvdNzjk8mQyY2ijG0002MUmYFEqtERm2Zrz10ZGoLw2CtZyG//4ipLWBrikI
cUBlTNOccQ+NeiH5BtctOCkxgdQ/aqiItGitLPjb7Cz+Y4oU+vUsRolW5Jom4Axl8TlQmy9qJ381
fKlCV6/XEKjrmt39SZxzP65eGl7J1dxC9xLkDbpILQzbEk6C/iyKfyxuxvs2ZkdFYWtsMOSen9Lq
CEao9Y2bGnbuQaZBPvlcpjUPKo1MkHIegv19c7NDMscSlwKJEHmS60mkzDLIvlPB9BYj0tkjo2T+
qIa3+0ZmKmng88h+whOkAFvQJ4eR0Xsq8je1YRdOv/LaB5TvG071/m9XndHibcydZYJAFc856jgV
ysD1GoGCZChXycEXXromXOUteqJwKfRO++iiHOlEm7I+i0sgnFsMGxccYBVCH5kC+00jd9tVRVlU
vWE7XgxoStl51QMcKsiQov2AVKde9uBlZes/rIPBIqiwZkEsMs2yFK1i0hekGLbUjrqkRvUsCEm8
d0gRLFQJ5lacVln6L8DLyfAWXq84CaVEi+j+sf1Bf+XyedULI0fpSBYXPPkjkpo88j4o2+C/Awdx
Q34n5ejBZa5l2BES02q9sb716W+h3WvV3kke9NgOPPQxdV66FijBn4IEqCpdFeWxT7dqK6+bodv5
pbmSciA9woOlHMG8bDL9oS8PSvBgBjwc6K9Gz0+hScY7xUi/1uFTWe9KAVIf4nzIBlai7evkUONy
0+rOClITLevXKGrfd/G5W2Okp/ufsY6/v7g1hKCruqEz8PBGWgU+XWRLBaS5E5wSAnWMMXolRXBt
oQzDDH91TdvozhVSsJH/airJOq0XDrmZVwbcPhIHHKlhXdEnD6YmlytDQdfYVtwfYv9jVKBDCylP
ftCqv1XNeHt/4m4bVNhwl/YmoWuQd7lSZdgzzJ+i++jQ0hsd9LK1DQ+UdpavxHwdo5gRbawHP2iR
r9g5ydFDgoSG3EpGdKPoIFXeKj2qjdkD8f3aoTEg/lzmm0h676G5c9x1jBxL/hI1X8zmc+igkhMe
Qmga7o9l9vAY520EvVGFm9IidXWburkWm3Z0NLt36P9WHonEo3powodBtbuFPPpcCse4tDcJuTwj
1C0vx15TVeshjb9q1lex9tb6EwyzrvWcmfkqpU9h8Ld6+IwYjaMtNed8XEjTXX75DdMbxKNnYMSI
0Xj+JHro9nw2ZNSC0IWToFzdg8mT1WfuubUCjTJSLm23NcQfol+8FN4h85yVtAjbnnlVUtMApUdR
BdS/MW6li81YQWpU+CEu1bL+tpLzikx/ZdlaR7vLPdBcvbDs49a7mQLMUW0kKiBjcm0PQQn0yNzM
tGMN2PNWO2uDTa9+946ieFyuoDos04UnxW1TJ9tm7FH//zanb4peR4K9dFPT1rpdVeoPDRw5etys
gd3q5d7ry3VVQgUOnPwBfuUyXQJez8Upl/Ynrld3blBpLfZzKzspwjcEgAzxKKJLrHlLHFWz60l8
guIBuVcyX9fzG6geiu5OwbbqpRVdhGur3ETEDYHxIOhnWcnX4VLycH4rX9icHOiRkimFAtDEVpSt
um+NeG0wuSTZqSohqfA1e5Ocv/f9aO5mpq5B6EyXG2ixyTBh/8wVwWyR09XETZV8E6l0puHrfSOz
60a+Bc42uGMoIF3PJT3xkpoWpmEHQbz25YPTRhtUVCu1XAvuQsfb7LoRx/LUwdxNhO4JyLUlLceT
5iUIE+IXffgQ1hsisF3Yd9/DAlnK5Nv9Ac7dXyS2ZUp+I4BHGyfgYvOLUlqTwceoWSqIXMcruL33
tUVja4r2ofR239rsml1Ym9yWeVWEQa7hJjobPZN/qvLvnkj1vpHZ+JlbEpAzGid4x8QzeisOE1nw
ONCEL3GNvpD+symPdfvqut+i6oB8Tg1AQPQ5Yx+DxI6lQ4fuXCzCDmD8DKzHfmz5qAe6EbJtoWRf
K7faF/4+M/dZe7j/rbMbZyzs06gp8cKdMte50lDBM9KYtuRuPW2bpvv4BeJjjfeFB9pIeimXzt+5
Fb+0ODnujVh1gwASNNv3CdndQXh3E7hYEOTxjV9F2H5ruXPuj3LJ5MTJaietg6jHZB+GWzj7odN6
7aKnFNi+G7VbVdAWttKSwfH3F16NYqI5lE03Gjw5p7j0P4XO79x9MXx9k/jN4f7w5jYuaVkiTeom
I3fAtTWtlpUSdi6ADzpvoOJBMg+tsNKBIKQrCV7uJRKUcYUmF6jJ69DCFFBu+qCu7Ulu01uyREIE
59ka7k85Kw+VYaLpWy5spZnj78rSZB4jIUMLLsdS5HyvxGI1BpgopG2ikIepsDCNs8MC+GOBNuZE
/wjfLhbNbRBrCxrPQKmVgpAX7FQZUSsdjj5xKRkyB/Izx7OBF+tIG2CNB9WFrRA5azfPSbxQ7fKD
I3i2wTjq6a9h0wjvYbcNvWwTvtXCqvoJK5lfoh8qr+XqVB+V7rXX93K4lCqeOwn4JGrFPDaJhT8+
+eKT8hARQCGGIzNG2lcd3grpRTXRvP+eCfHRSM+Km35RlK/3XXd2gS+MTuKSkGSa3iUYRWMXvek/
lPo3VfqnBu5IYnnBm8Z9cOO3nMdkwrlwSNpcT7qIqHni1xgT/VheRxEldyHKlxrPZt3owspkd9SD
jyTwkPFil05QaEJ87psNDR9tuPLRgb0/f7PGGMwoUEQpaypmMEh5ECVBSY4reDcrjjL1Z1l+lYWl
+t/c1Olc0dQYRyD+TRwCaZXSxORZOvPVH2yz+n1/HHN+MIJECHXgflWnbRiF0TgVsDvDhvpkpeXv
nRqtrOQLGvLQw/64b2s8NKZuAIBznC4wnjf9GLnSBkEgyiQ61O0gF6tU/hwNwqp5LsnlRAtXz0fd
+o61KR0CycFIBgJkIA5tHpX0UUyltRq8F8JRSn54yi501oXGWeNFD0HkbbJC2kbicOqiYgsfFGoy
X7uyXYvl0fS+GF28cqwnp3320m3jrNFB8Ds0eP2HMD9J4nFE1Q/liaanI9Q4Jnzx6QuIe5rGVokA
JDH5BGdM3a+E+MVAVlDuN/dnduYiAunxz8xOE4cwrTg+nVeGjQj5S1vtTV1Yg+oCovsAlrQ9VtJS
/nXOL00a8MfGNapQ06xya6FnG5K4t2MjWAeJ+GgK2fH+oOa2GC4JEnvUoYD4+vrUgKe47mmMN+ww
VREWjGRrjfqivBJjHs6Z6xoL19Bt9zspRXpQSL2S7iP7OjmmPKhXlFZ2SPJ2W6VeQU4f6w+hd9Dr
ozgcmy5ct3ZVwmZzEinGD/CBAY+gjtivqqWGrbltOTJvg+8aG+Cn2k6hqgxe2xOdu2W/0rt31Xmh
iQ1F63OBHPX9eZ6DIFODoHNjRDnSGzy9Ey2jT1lP3o3kDUnG5AfP2w/GoWdw6K4DhedOCDdhjbru
qhv4T1hJg1etfV34kNHQdMtefshkASwT4XTJzE1byA965R+EfKsz8P4lhbnC2vOATYK/jrIuCO3/
0DPXL5Vl5tIFV1MxuUNyqesiJE5N24u+p8auLOtjg2C1oO0MbdW0zyNQcviToX4bp8duqW4394AZ
sXZA/MnH4PqTlTDrqBHSpjJhuaHxqZB3dTx8VimGVtHnQHmSnUcZtePgVxX/1RSkwY/9rwF6JY0k
f/Au+v26y1aSUq4KWaMSUK4k+Xf1Hn/ujIXDdc5lSIyD3yGXKwKPmuzNWkXV0s1L03asbzyh3NjZ
NKDlTTjMtR45YTVEg/kB5VvvrFjJOnMO/bABbLqRluZs5iCCXJ2glx/AS/XJm69xpdjPWok3HxqO
MHRFS0RkMz2tH/Tto27ReEd+LNpFfOa5SprppWbalbmvjY11EKpnSXsc2ybz50xXV3n54C+hG2e2
wsgZ/4/RiSO2tV/mTqKatpW8atbPMSdfKbuF/TbOzWS/jcy4vFBA69H3Ms7txcjwkiYzU4FTRgzy
jR5DKQXXcr7Ti/QtqRxj3XhdsOvAWlFq6YIDvAvFoxjU5rMO1eFKyqz/kC7jBAZTxYKiNTflPi/l
PImlitWshEcp3ztnQXuIyInGL/eHPhOKkNgBZwK19f/j7Lx23EajLf1EBJjDLUmFCpLscvYN0W7b
zDnz6eejZ84ZiSJEuA0YbnQBtfnnndZaFMiXqM26KSO1jJnemHyEiM8vxy/wjpMD9ief0tvGzba2
mtfm5s+5mugREW+vrhSSLeGpkf8pQhht441rfGtIiyNpCXHRTiNDilrSqbltFnuUt2253Bmv0X/w
tcFIsUzoGhH5LkkjTbSI41bNrXMKIiaWPiqtbhfC11be2hBrzfc3lhZXogqKO4+zDBCoXHxJaJgd
Ezur1EPt7Y0eIXXLNsp/6pYwzm22OslWrzkoiiGPRnaDktKimCTlSm21YWmd5YM6HeL4XWK8Zehu
KfIllixKJU9a+9ZYz4XyUYAqJvqkgBVqN/ySFT/oT1RPIhJ2SzrabzePOqpKWGu1de6ApTUgCic0
8czKd2pzI3uy4nVQmaMDZ4bO6/R931rKcjlsokmw6N7NXM1/HdPWbqInKXxv9p8fH8C1E/H/Td3R
YWTQrQ1W53vnVERKHYwdqCdqmI+NrHh03GsyHg3gBuBNyw6S3AujUYjYPGHyodTcLHG09qtUE3qE
J79/Siiahk99+t0QqJSXsE4fvfZAs0cjHLeYQe9XkfSGhGvJPzwkyyRHQldJ0+mcmKQQv+VS+VWI
FGgmjX6fKPVWwL2SUwCkBFiG5CIcSjRk366kWEr05vQSKylpDiDqopodOo1gwAwLZ0z2oq0Wu8ez
fb+k2KStl1gV4V9Zl29t9jFp5qGJvHODO+w3+1YOnH6jKr8+sCsji+e+buRRRCXFO9fJ7yh6s/ZZ
ZsPYoj9V07+CIrrZtBWB39+r8MRBVwn4kXw5hPm3wwILNooe2ftzoNCs5X3LQ/1c+eqhC34m2Ssl
9L+fxXnVwG1DT4ce3q25Ti0CcIuRdRYBNYzTcznLD2xAJ1Zn8drI4lKtFYB8lRJYZ1Vrd5LyiohE
bVi23MiHLHo/WF907+coFBtnfsWTYip5L+jORjuO2PF2bBnvcR1PnIE+O+dy9OxZpQvfn109tXNH
g7HvAyh6/RDS6o0HeAWMcWt6Ma1WmjeWKVTWuaIuNcSf3g/INx0HlEZtLzpkrvnTgu/R7PZGvhO0
Lev3lc/ZOrg1Kq2Me3kPGSq8akkwz7eUtXbW/4povjgp8jGbeM0mEp2O4vuf6k0pnrXNS1aV1PRM
YH3HyROVqdL5GW+H/knr1R2Ph6zvOvKMkvxtUyV6BZGDQiXcWfD/UVDGrbxdX/j521w3G/auCVNc
SPwRaodS/Np71r6qAses9p7K3SCZTuURWo72oJyMYSKa0mpnDF2x/SlWeyMhKQSJSn0wtiB18zLf
erzzF0KBBRQNfjtxvqWvHDFTUmJfDybrnOn6u0AIfLuq/A3f8v4VxQYU+9A7gGK+I2jOpaSpkbSw
zhZ8fTXY0Gh4q/POLgklN4mtVheYJMFcggDDayw8FMBouQmZJfu6VpxYeiIA82kbM83cruXMjsAa
KcJFjA8hYi2CPDimfkCvkbbxeFebyHyYH/1xi0pv5a2j816xANKD86BZ63aW1aQKVCP0eH2Uva69
eGTMJPkprJuNu3LLzuJqbuWqnkoRf0Vo1VMdZkegEs8qkVK00VC7um2uBrRwjEIpTwur5tXRu/gf
M4jhoIWF8fHFv7ZtIGyY+5CRP74DNSXqoM5NMd7Z0AI7wy8A5qFkX8RatoNuo6977am+trW4iAFP
SUKXZjzV/cFQv5fp+1LbMLG2MWd6CANfgDzWMiUZ1l7iWQ3DCQY6XVwrQstkePGUJ0l51o3947mb
5395rOnaxRKN6mibLdZHLzNaqqfaOyMv+srD5dDC6wqB8EsnHVuZ8qvc/1v1G97yhtElm0gTNmGh
o1R0bseM5jvyhNZLJRIVQN3VTElqj4blBHKw5ZCsLh5s1zCxw7UGaf/t6WrVrEgjkcH62e8i/miq
P0vhvzgIM6P2/9hYnODUq31BjSrvrCEKkD7LT9VORZF0/B7FJ9hKcl/bctVn7/BuCa8sLs6yojTw
yMhY1L3h0jVIdxi2aCIKNpz8/K0gBwjzjy69Dn26r+Tg+HgDrST+iBIgyJOhJ5vL8YsdlKd6MY0p
5k1qFLak78b0RyH9g1SKVXyQ0qPVKLao2En8HI+Km/2HJ+PK+h9/7epZmqa5Sl40Ho0Lkl3Sj6AN
xtHo3fREXLNxaa5uW5BeNO9bOiQbi37wkdOjtRpnP+S9doymdodQM5y88w5dtxu+NrPounTYmN+1
q1qbfzUNtXzz8kmo+9Iyi1RiecPGydMDabNYOA6Tm0DvqpZfG3OPFmPofw/pS99HuVOWX1ppk1x9
7SK//ozFLhPFnF7Ans+IWwW2VeSVPkzFzt+Ne+0wuLBfeFTuof8omRVhY5HXbkSk1Gh9pedxfqtv
z21thv6Qh9yIY3Rs4m+w0NIFZxdIataSk2tbMMvVLf2HKdWYvR2SKLf2ECOHlU5koamDO4OefurU
J5TJVU938uy1aUJkf/G9ReRKSW6L6lO2pba9OmKgXDLgDeinluQCWTFGojBxQwK5cKRobxUH2pK9
0pXlV3NLVGrtWpxxY/9jbOEJmQhK9Zo0G5s+zZ3o1QlC3/9yS10bmW+xq4NqJtPopwJ3L2+0V1Vu
LH9PFEi8pC+hlzpS7x9TsD122097JNqzIdk6R/OiLa9JNg/zKRq4CsuXzmuVOglSwztHJIMS1aGb
waVLlxYQMhjpS9Pt2+SHWZyy0DrK4d4QPj8+yGu3x5X95aMHvxCIj0T3YE7fJTXhxJC8lc4o7gut
+yASTYWb3cJrZ5bKNEeHxhe6GhcLO4pRJHSyxbnp9UManzX536n6UnkvYp4cPLXn6jLcOHGk5kfp
Rzvoek66tZkKXAvhSALw3gLAJDW9eBHlRmwKWMwErk16lccPQftkllAeQHniN9DNDJ1tgIorleic
59KHx7O+FrCbPMak5IBME1os5iBo+7qKZVWY952exG4Q7lP1rdvFFyu2UXyQt1qm51dgsc8wCOMT
4AdU65YR6+AZaRInsnCuDdFpSmFHe0A7Iv5SI5N4MIrfotU7yub2XpnlG7PzjXJ1vqRUUgumTzjn
yYcBfmd0gmID2Xf4BxM4rgYHb6t2q2CLxG59gmnDodqKds9dek4KwkCZitZD/wFl0tCmlT6ddo1J
K6bdvLQqVEhbJB4rTyKsvLMkOvR8cIYu7pKQvT6YFSZHATo4xYkCCDl97QWQ49Pj7bNyD5t4NQAB
4efTQabezmqTt70eCbx6XW4+mQSCZviSpubR1ENHUr4YEAk9NrjS7Q7HKAhsILAQKSL3dGuxiIa6
HFWZe1IgsUuqHPYJetgH/Sk0U5AG75GGcWBZ3Ek5NBgGvGp06agEyfidbiR/zfwPsv9J2XqCV6oJ
fBeyATAVMxl36JDA10JZySLh3CWQPws7LePva6RwcxCpSJmNlNjBrw9y2iMo/vdV/Vvri3XQJN9v
6zYQzoY3pXZd05qhnXXkyzsNboetxrLVVQehSb6D/h4oD2/XIEwqGcbXAmuw5gcR2zptj6OCEl9L
u29SQDUsbWYWVy5rUA5wupIrnXMSi+Aka1qhZT0FKtgjjS4yykkXq9nn3iVDp52eY5isSE0EECjl
L3J5ydKXfNh4o1YHrs/cOOhjkfVfTDOi6EkrhJlwHvSDWTZ7owxdgyIYp7lSfsJ/vbHbVzwP6HGg
voeJB3ZddRE71DqkfANCuSht6KJrFaSkQ0HK3M7It8DDq/eUxOSi8cI5Jslyu6jNIHp+7NfYIsJ2
2MtHIRCHpy6Iqb4n+cm3AP/FSa4993kwOoGkb72Eq7NL9pbYgdopKf/bLxDGIBnbQBTOHjvXSoh1
A5LwLy1o6aj5FiRfNq6StZcIayjUQcpP1//iKpmsfhy8lNWs0xcvit36t6o7WqNdINE0tNgmQBW3
6iezK758/a5tLlY0hqWgVSRsppWtT4Vd7Fo6X5IfnvN4cGtzibDHzCpHCUxdjq2vuq4RNEs4V7r3
LSvzfZHAmAPCPvlO+7fa+BuUAWv2KO9R9Cb447FbxH55LMltGrN2reFETXgQLvVBamVHLD8O6fHx
2NZugmtbi30Sh6Ho5fM+6YfJDlv6h7eu07UH9NrC4pyXyBRnTTEK589BI+90pH2F3SzO9ngcKx6v
OYvDznzAOF9LWnu90hsptXC99FI/DebRHz6a3lNRQgoplTwgu+D9Y4Orw6KvBsgSyWPSurcHTEMz
sJ7LsOdsgktasBDnhVtXEQ/ilqLG2sVFiZBGcrgPFKjLby2VrVTIWYqTV2ife/01M74GW2Cd1Rf3
2sbiKJUJu7Ei3Xj2oK/zdvXnyTwaKGB5T5ltuKHyy/plmvvHM7gxLmOxzQezSbypw6Yl/07a36Z1
Kbpvj02sXsRX41peg7oikMnQ2d4Kd5CYvEjwnyln0TuS5ax++V+maosMau1Ageqi6ZIOGWBPi/yB
VfZN2JqifzGSXnQnRRvtKcu2dPvWdh9ZP2j8CdjlO4R1WXuFJymUzBFugixt11k/ukqCatHa2OZr
JTkTGDfNlmRu6TlYjMcsgsY0Q53alNW6MaiJcPqnfAbSn/W0AxdoLZ4Caz9x5Y8SWVzvVY++pdPb
xjquXfXXX7E4A1oeWJMQGLR4pL9acLXPzdfK+kQwQPfuYMNNKEKti/rreQgdT37lS4T2dYq3OurW
pn1mvoFIWZdpgFock0SE5K+XB+8MOYBdxLSZRadysuwubjbus7W8EGmS/zW1fAR0fzLTxJwooSOg
Yao2ssjmc6ZHRxBal97qyM68xRm0fqZ00tS3aksCbW0fw6E6Q/hnYuplaFlHRa1lGdFILZ5GIQD7
u3E2V5aUYzJ3scw9LDx3t9dapxu5YU6Zf6ktuDtCn+PJCxR/D0oCrHrLJZtX5sZXQEtjpoSd5exh
olhmjv0xiZSyMwKUSSlnunO5U0XjHWmb8LUw9mW/8YZv2PtzMV2FyOU4ZX2TY08KM5QZvgcyCl3j
xao/Q+jvVtlztSULdjefjNAg58T4LJSI1cURaaXGz3tP9S9dnezKTD1W/SGJ35eW+skT3Mfn8e4c
zLboD5iViv60Pt+uXVoW/88W3RaUxA8lrB6NIRw2i9VbhhaBijmkrR/Fpn9pvXdlr0AyhCROKtvl
FpJ01RBBiMzemMlcl4bI21T40f5l6BQ3AnVgqu+iyXrK5R+Pp+7+YM9zZ7FAXNsi3ePzwbvaGUkk
wnvWB8EFzoiqR0UhGl1Cf1dN8+dBCV+ShB4W5C0BB7BHxPz75ljX9ub1FyzGOgNN83aIgwuF38GL
n4TuudbDJ1NN3biOnS5JXcn/9XjYa/MLaYYhEXiRVF/WMwylqBPFSoOLSMgFHFhFqE/3njZrYut2
DCgnaczhLMw/v5rdrgbMqA1FcFGTo+j/mhHroI6Dv+ZdYxEJWv/XzOLyikrgcHqDmc4fd0UIbX+s
2X1cO3UpbsOc792Y2dzcVkjZmQzrEl9UlIgPEZtgrhkdiTvsWxT2tofIrdnttE+j8DWOpI0zPt8X
yxvTnGXVgTpDsWQs9mlZNN0QSH0A/RoN4q8+m/PkhZ8E+RBsbY75V92ZmpcLvPjcDTdv2KtFi5Up
VLp8CC6+H/HS6a3Os+5vPQH38jrzLNJDTesbjjvu9K0ZeG70KobJ6SJpka3n/3TIQgcxzSXjv0jq
TGroyOlwQJ6XnEjZH5upciBfcsT4Y6W/ZXAf90IOvEBxaWk4PD4eqzMARRLBBNrWtHfefpouDEkY
SVNwieGSiROQnBse1JoBAFGqCNsK3OjLjE/bx2rX5xarmWgc8ZItG4wo3j4extoU06k952ehJMZp
WIaTXkg6ojGDyww4moIUMkxpZzQX8p22cfxVGB9NydXDz0KaQIhnD6pbjHZcPInS7yBJuN7/QzMR
VdTrT1pMbde0WmmOjLzrUvViFpr0pHj998cDXzuhpFBJpDI+AJvWwkrQZV1Ijp47NQ7o5oZ0/Iic
SKS8R5gntnFTt6CN9yiUeVxXFucVvzo0QKibOFC84KLEr6I54EKBkiUBMuepy0SnS+6kjpGboFhl
tOaLpASHoaH56EUwfzbIC2rjj0L+Fvgf+wHIyqGL3FaDhSIIHXY4p+fd4xlauU5uPnfx6ERp33e+
LrAzSmhtRDeicaYFs2wlX/KkBLeX7x4bXPGHbgwuXoI49WsxVZkfSgPvAstza/HF8gJXyDfWfuU5
xRACRGSqwQcvCVOUvpbDoI1hmBe/lV1jq5mrSCN72U0VGNS1b9r09fHQ7qly5rVno81swHMT+CJ0
VvUqi6o8CS9K9VUyuZWkBoHdQD7IQu4InvUE88bOEoYnPfykCoLTNu8mmYp+v0WQsHKt0PCOGgTE
2XP39mIT1mEl1rnP2AdDCmAoGmEjSou/xrnPw72ystg7TSaOWQMj9qWLvquHSDu0wecm28GU93he
11YS+C7W6OgFvL9wocMWr61BWvfSTPS7n3P/2esyOJm6H1ka2BbIGwfP8LHNtXNxbXPx9nm6Fwqp
gE3r2L8H/rNTd357ygPNgTP0703RTwYMCx0BQGELp0UvxxAfOo8uUuN0s/zTrqGqob7zmpOwGcD+
wVYvHnVayoCEglWkmrN81LuukwCHNlhLxZ2A8kMXzTWF/qNQHDxfOoUdQirI4ujvhWBfxgezokfc
Cj8OEVPe9+ey+9ULyr/pD/UV/fZq+Ae5njL80lKgGHi4o/op0I8G6P/mKZK/R+oWCcHa/YFAJvOF
D4Rztbg/Qn1qJyEqo0s4NQcS6HSg6OlrKkGDtFX5WztFEAsgTgedKgiIxcJ4TRgngpVEFzn8SWIq
2krvre1rnVIPPTV/AvrF76/LcNSsmKWwcKqEbnqKplOZvEKNbdNM1Dc9PeV/LVnBKSLgBnZIXQtP
YPEgRkYNrwj83pdMp3la6ewoeiaFs3F6VmfuysrCpVPxT8kl98ycHll22pg/yfBtaQSsTt+VkcUl
x6RlumS10UXMfw/pSbNcKfssmsdAR3Qv/xZt4dBWYhiYt8Q/ZeBZ2nQxKKlXRvwopk7y3SB+TUSk
zFX4H7IturO1LX5taDGwZtBq9CkwJBsfRK3eSQbv/yU06n2muo/vnlVTpK9xWOZkz7LJCLzUEApT
zWlqKlfu3qyWApHgWNXnSNgINe8BDOQkSMgzcbNAGIm6W89IjC0DoQ/8fNnX3qVjdjQr0Z6pqr14
3MXe5CoanHmOKXwKw60OyZW1w/ZMnohPMLNf3dpWE7VPBBnbnfJWFMcMplOu9C25r5XZvLGyuJt0
fxAsco7BpTWl3C5oGdOjVwX1qWHS32L16fHa3eeAZ9guw5nJYsENWAtzoxyqiC0G4aWNZPHFi5PS
FRNjdFD6bne+mCQ7re+nwyCVhV0Vhvdi1GF0CnTD29P1nlEeyfPPY0/U1BhtuLGzVk4nHN6kKbmj
58BjcdHUui95uMK4X5Z/qIH8wtPxs1FTe0gBxSmeK9XNd7TR/nk8KfNCLp43+Q89Bo83dZllq6Qu
IE6mDjym/VB8jOP0QwYtjqJsebFrgYVC3DZ3aFNKVpaJRE2u/SYy4uSC/N54GFOrtNspQqrEP6Na
q8qNj8OX25Byt3iexZZgzsowEZvgDP1fepPlK9ihJJ+WaZdcKghK48HRv03oXD2eypXdjA2wN4BS
IFFYxuWRmIWeRy/2parMeMfSiafalCwaX7LgqyHV5TtfTbf4FJZGSafQQzRzKlJC5qlaXBKBLnpp
CBz30ssd7XAHwz9rtJKUunGIlK1G7fnGvt4sszHatGGrBuQ3N4jd3gqKEOhTo2DMF78V7bAXJcGW
C8TiQN2bF8twO+lbW7l9KtqeITmxvgHIW67ibF+DCBiJ3VnMd6mKNuieNWSVl1wUL7HJvg0Ue2Pt
vxiZUeEsI6yhyxJsSrLWimm8vFRabeval6FqbGFT6WV1KFdWFm+WP6W81HGYXkbyzT3zl8+YYhgi
H+/JuxBrnjL+0sE5hwIs3+2SDWpfR30jJZc4lva1iTJFgNhe/FH1jtKzIR1ELXuSUnOvCo0dWDWc
P+hJ/eXBmL9hJq/FbZtBqcsaEIURPzUTli1vgjdYb0hesVO8vZTscnGrgn6XmP5jbX446Q6lzrcs
bhmxHIhKxfqlE7TDhdvhdpAmmstcCcF6HQ9PoTXYJb76BKttEfxOIeF7PO1rp5I01XxWFBhVlrE0
XM5eWUFWfRG5Wx2z57nxcRt2owFcyitqz07yITw+NnoHIGfkaHYSEJF8BAy1TK+CFZ283sSqBl5b
8L7n01Ee8m+J7Fg96F+IVnsXvi/F+iFqqYvEYwR0hcte28gk3I1+LoTRTDAreZjEHvPPr1I6Ypt7
SUDv13tTEcSd6ImOjtCLM42TT+JGgyYrT+vD48HP5+XmasIm+sZksulupNy4cDYFLRCGWLHC93kz
Bm4dyBJ9qvK0e2zlfnPNZuAB4h1B5fuuLK5WM2UHku7vgXY3/a+mKB1llPZZE+71wnL7/kvZvARh
B1MXAn7nJmk2bqe71CScOTdfsLjwBzpEtL4xw/d6ApY9cYXxpYtfNbX4Rh697SSbwkQypNCh/zvs
BOL97LktoEPR7UY+Cd6RfnFl65vu3oU/4ThvHn4Lyq3LPvFiEjojbVnwPpXypzCP+kOcSNKz4gFc
K/1KsaeolmgSQwcg7jX9FBd54zZ1KO9FBG3eqYE5I7aapn+eGgm1xdhLHKFAy0TkGXWLtPkcaOoP
oUVsDfX2aBcEJIkeL+3S450h7Hw/lQkuDSj7FpsWDZ8yGfWkOSHb3O4yVdTRXDSHQzREvpsi/bPl
ja4apMECGXJ669k3t6dEm4JAEJqyOQX+Wc3SN7N5k0tEQKq3rhpso/te9dKTkPUH70v91AcvrfaD
62sKjI0n4k++5ProzCMHKWxRsaV2wd1x+yG+1aG2l9fNCWbjJ196bvovcJgj/lUGju+HO7WE9Md7
sTrDLgUorbt3frDz3iXtD1/r9oV/ylT9mFffANME/A+fxvSuvoyfdUE69FvkY38O8t3XItnCx+DB
wzZw+7VDSC6rSYbmRKrjechtq1UhVjTsMUEHsPnoxy2SSL90mrhJmz4r2bSrG82FbjnVn/riOa1m
2tNzUGtOBsOdZn3QxmHmV9sonP+JBJffSe/vnxYLHN4l7bhYVQ3sc0l7Soy0mOyq14r3mTRrKclT
0NIF4Yuh6iaVnlh26xvBizwmoWeXA7puYkiNzASkBbGRihTyx7KgLdHWW9V8jkpvyHZtWknnKG4B
LZVelNHXIJjpv1Pk0w5a+G30b1lqvQ+LZlWcBhzt70FciSQ15SoaXDVrzGmfKbFCbXFKt+ha5hvo
buTkgXjt6XEHFHS7QqoaQkyhkY2rYVIrvNDVut+Z9B1RQPDPr+bfdh7z1vDW0yoAvy3xxZIdRpcG
OCSDXDj5oXdKE4+NUT0b2vQSCyc1bnD3PenLX94VmKQ6JOGiGQokoovHJph8paKAJpz06JnS2lPf
nAaimlD99Ld2SDMAUUClgzuJwPB2JtvBghV1xKUXJiR4zepYlc8w2e+6YtzwHZbu6PymXFtaFLzS
os+qOtH9M8LkjixMoi30zU+hMTfKJ/MterM3FnYWpzepy86nAIEdtX3FT3OLzH/R/BRoWPRvUv1t
VpphzT7YzKaDcwTFxe0EdkqutEHLBAaJ99y/KeXOa09x+h2vhRdxY1fc7fuFsUV0JEi5oVKiYmxZ
+GzC7gz7q12kGsg3OiPqyYa66/H+WJnN6+Ets1G6305QkGBRTT+EMdlw03MnQKQgpAL/92Nbd8/V
7eiWwKhObwU1Liz/LFJADntH7V4zvOdR38iDrOzEmzEtdsgQ1kanJtiZ8m+UYGGWlPdSsX88mLtG
0cXGWJ5g/MNBzWKs9MKXUDe/dF76OfPkF/lj8r5UXcEP3+QMnIQ2tUiUbGC5l77q0vgi9pvywlIq
yWNXGp+s/teY/qX//ef3z+1ogE/wxv4QFV3533rueX06Cf45scDXDpIWfmh1uXd8qSr2XVnk57Id
tjKGa+sG8pPSMc1HsHUt7qouFaaxD5vg3Cdib0f0Wz6nxpjxzIhbppapsnl8BOezw0J8TmXj9lSj
Chfi6NbBuVHLSNgBIMZDy+uULjgChHdJnfoVrEplPhzKqWx3nuh3W8w5K8dhjgDQ6AIcoYKPvP2G
NOFq8ccwPvt9H35VQosu0tbrd9LQCM5YVPVG0esugcag0YJCAhR1CZByy8p8biTWNFhNfB461Dtk
D8Yj0ljIrPhVv4unGP1nz2n18CzDfbJxWua1W9zaMFvBR0QuAZG3JQlAWY+qNmlSfIbVL/kcWbl4
GJUSEQtLiZ0hKSQAvZKwKy3hayP1vVuWub/xQK1crrim5LrIkMLdvazDNEYRycKgxOfc6sp0P0yT
9qHuKpotTCvIy32gq2LiKFmZha4XxsFWl/eafd4uWLP5DNA3i/VuDC8T9GyKzuKoID0RlclBa+vu
kyj7hRMTc76IgdAcUKaXt1qxV7YaHdLU72YvUmUD3G61chJHKW7bFDpYyb/kEKkcrKZCGD43911V
qofHq71mjkiOwwUAFdrNxekao1aujarMzv6UwTxCiJanrYOQrkMP+paA0l1+im0NzgZJI9ZnhtzM
8351V2WdaFZ9MOVnuTFdw2/tPtGfvDA8xvIJMWQHcgY0q+1W0p1UEi4qdcU6VV5axNwfD3tlgaGm
1vhDjQC/fzHLcR00gaqXxbkka1IYAE+D/GDF5nNRDa0TRe2bLIS7xzbvSjyM/g/UGIj+TGy6zIxF
c7Rby215rnLz2Pn/COX7Mv1ieBcL3S2qw1rUHMPxgy9vcc+u3NZ0hxpkU2VW+s4xMsccaKKUlWdJ
zX43hr+LtB70UbQlnr1mh6r5nA+H74Lmitvl7WMv7jzTKs5xzA2pJqlu65+9RNM3Vm/+PYsbigh6
Bm5zRBTgW7d2IoqLSFbl5Xmsw11agTYk16T14V5NPirau8fLtvJ+m0Tt4OEQ/aI4PJ+gqz3rh60n
gLkjvYNC5HtJyLKDDxHVhiO0NiRSWojizlUL3P9bKzk9n55hhdW5UBxu56M5Socy8k9d/akXt9qw
Vs4hO3BWnuM5nZ/xhTU2qmD1yJOeEf1DzEQAOvk8tgRPzUU7pDu9+O5NrxkKUqnxPbK2tuP9WAmj
AMpSwJiPwrKZWBT7fNSVqDgnHTg7/7uo+OTVnngMXCtU7L9dvltj8569Wr42zoUxLuLinDUwq1c0
vG6xQ8yTdbsbFRjJSHarACyISxdXaGzqPXzKZnyWxGQ3QLgRgwmIau81NYoNYMv9Abs1tQhFW+R8
ZpLt+FzAyhyi4vMWJ1stJFs2Fv6qUEVCBcVWAlYmAwDZFWECpWxqunreNJ8fL87KTriZusXiUCfo
00K04nPql/aUP5UJO8F8EZXcmcwN1qgtW4s9Ty5Xy0KDZRLf5/peGz43PxDvcpJ0C2+zEm7crtL8
JVdbTqOeXUQplgC+5JMzAL63EpJXoxJ8CILKLYQPafTaJwjo0hfUS1vey+pIed7o66PDTVEWK2g1
XhuQV2ZD9pmT+dWXqO734hjYie8hH/Dp8Rre++ckZHhW2HcE32CIbkfbGOOkD2KcnJMS5aNTWxzU
2G20oxCfvPq9Kv58bG7lFb2xpy6ebnmqE6uKARw0/k7MX9IACVPUpUYH4kO/gpOubmyLhGAxbClM
rs0ruSc6hOZZBQlxO9K4Gk1lUmgCrgbBDW1fPZsmWa7s33gLPXnXvADiZ05z/a+pxWYN4tJQqxxT
w/QFEdpJ8mxZ7vZejgDjMY/Hg2K4/tRDu4fKOMpyobfX68GukWR7PN2rq3v1IYvVhW299NHySs6q
/1V6Uaev8MPAldF+TP8Vs41IecvW/POrc+MluA29WSRnwz9kCMySQlSFfVna6U9o3bRuC4p9V0L7
M8tzXz0FbuACS+qTGRfuSUabnCdhP+1rVDeEHykNS+l0lKY3of2pPHfTKdRR/ErdqdqN7V7fSlqt
hHqcUI4PxPycIjbW7agrQYhTo0lS2HsrRbKJCgffziJYdh0/6qQ5I2GUDSWCNv+dkvJFoEAUae0r
EY39D9cxfeD4F3PsdYdDqaNhaMQyT86aWu/F9CizvcfkJc0vQzJsbKy1Z+ba1uKSLMVI9w3e2TOZ
cr/+lAjvBGsjK3/v5DOzMMhTkuVVJI68ndlY0Yu2rbmZrLh30dojTnUDE94VaF6Gb2a0lalYswf1
GfMHazmkVAtHQG9Edcq6Mjl708mfFYl+6fqT372M+vfeOj4+l6uPDGzIBlSYCv2qywgmDEIzH0UB
Y/XnMbJTVPbgQom6AWZHyRYFO/N1Ryi1nTz9O27ltNZGCmWSQsEDgXHyp7czmytVFgZdnJ4F9EbT
NDgJ/j410PVpY0cwd2jcPR7tmr05qqDey7OmLdORla8o4SANYM9C8VkTXqRKcDzvzVddIwPE3kIB
8Njg2lUElcF8Dpha6JlvB6gmnVi2qZqeY7vQI7vx3v8aA/77s19/9JWtBoK14ZkzbzF7h0BjiVoa
jHYCfG2l3EOe7YP+131QypmjhYTE2Yc88DZimru6MmtHogxVSBinwBYtYexG4ktSVQvZeZqoLZPJ
anPlPJaflPalUT52Vv8+Mb0T2MVCU3Y0sjvyq08lkCanYurAi2nuFP4rhM/tl8fzfsfu8+fDSAlz
goBUgby7nXjLL9AK9pL8bGbRU9hpL1VT/lCs4qdGRyQMVT0bTgMCqNbioRRkpyJiCWw/wL1CVXPv
VbojVtM7ITqQDN34tpX3X0VYGGoSvm4WiL/9NkWvekUfhPxs6L8Gb7xMcmSb8Annk+sLbxlo8uq9
PsVu2wX24B1Vs3UE0pRC9zR5gz2RKH38QbO9ReABlJWECiHU3Hey+J4orVRP6P307Jmeo6lgvVQj
O4V9JLuF/+GxrdWxX9laXNdVl4m6N6nz2+wK7YEyllMy8XXipsYWjeTWuBaHL/XDxCTvxdOgBDsF
ZJv8QRCbfdZvRFNrTy/bHxSMibPFA7xwOCKSC2ZucY1VPezksVpQRc6RA4IWIBadNhbdIFH2E/gb
I93C7q68f9hGFYo+LfLKy5QyoNMxSrswPftIc+ah8RSP1Sdrk2LkrodlPlCzaCmJegiTuV9uN60U
d4JRe3V6VuhurephJ4b9a+t/aI0fiW+5jW5Puur2Xnj06/4fVf2UbCqvzGd2uU+hoRHnhlBQfEsR
qLKtlGnyMq43XU0c2cwRhLH0X4836NqDiBs1UzTS2KBTi78dKF0CcaBVDDTMfpuJ/5QG6U4b9J9j
NjxrtNwZoeFofvaq9drJFN26HdzHX7C2bXkQeRTphVLveO3kotPU/8PZee3IjTRR+okI0JtbkmW6
W1Utr5FuCM1ofnoy6c3T78deYFfFIorQAIMxEDBZmUwTceLEOVVW5bTgMFoLUQH9+ZBGgiacdu7v
rc3DnkXIf2ndoyZxO1e10PhYQ7swG2TFtTtHQjHRUQ9KgNn641ltDvX2SmDkB7yxqhU3UNZNOsWW
oYrDGGpEhE3zLiap/U8DLV8Qbzck61ZzIqmr2tga+H6aju7hl3iAIpnuFFa2ZgOTH7Ya/aroaq2S
R42Wnrx0CCQkBMwOvaX+GupSds3W3KOubG36pXIFHgoVExLt7ScK8lLIIiCCqKUBMONDGY87C7YR
oxjLqaZtVcYqQl9teKPvbWesyuJaz32JI+3YAtgHoPwnIU1t8BRJGmmjFExO4kuUmk48VHJ++OPt
AWQJro0RwFItWv0INCmnOmr7AnoK1qLOEUK3g33d40G28EpUpahv4uxuc7hWn80Rdq4neVVe06b2
EZpFEXtEWn4qm0OdPLWON/aomhwC/SzSr3X8LCFE+PgnbIRohorYuK5Cc1Tl9Tz7MqPTQEuLK8wa
82jFUXCoodIj5kinhK2JY21iMjFrYg8s3brAkYeiyWoh7EP3XJ2LPB5LNeJvVx4R8bOS2wFT2VH3
EBwenuLWXj6ukpzEFGP8nlemNzhUf2MlyT/QASR5mVY0xz9fDGpjuE7g0QghZhV4jPjLZAJN7Wsl
pfZLXTrKoSFEeVZFJT+HlRMe6kFMvqFH8sfHI2+cX0i2i08xQDzfY/nz3yACOZp61CULcZWM+RiI
/lwk3lTJp8ejbAQ7IP0LeYUFJ5FbbTfZieaxncvy2gWHqvqp9udvg/G/XeRsaxgYy5hZcOeBP6y+
LJW2sSnlmmUUKV8xS4jiRvlpmLXXsp8NHzxgryl1484A9yfgWDINTu0q4pnzaMyLtBSo82vPSkGb
I9IkmXUpNcU3snN/klGYf7yYW4f39zHXDLFCaC2yDNTa2uGTHV5i+Udvf+wy+SkvRnbnq47dXaO+
nyHI5cXnOixPYg+S3biMl3LH0kmALiq38e22cZRAqunrE6Q4syeNP5pyL5Rc7rlVjIP6Ng2/FBV5
+tfXvQwNIi2qgYJielaSgww7WJC/Hfr+65B9VabODbPPWXrYcy3aCDqgsPIsAyBxDa+7nPrJHINA
I5HrMrU55Hr7U0N/3EutWHZzYQv/8cfc2j/oMSxNKOCfBCC3CylLadnl01QS43Rz5ZqxLNwQLb4P
Sk+poHeeKpxbn+o+qbBuk+SdsGfjEiZ+JMSCj4sC6LojpQRutZJYonDkQFJtIg/HgDQ71tp5kIrl
Kt6hOm9sGzoNCUlgtuOMtK7Fa8GU9pqoqR1135SudZM9n4eNCQE8KksXLSRzyDu3y5lkEAh6GELX
RNPrczghnFoa4/S+0bL06pQqTBdJDVEaDa2dasjGRbqARnjI2BSt7vjIgzYOjV3P4orYD9CR077r
u+mczP+h/MZds+iOEQnR2rjKG2H1dsowpZRq59GLQtMNtcPjLbkV+FPahvdH9WGpKK5eI5rd81J1
KKuHhfSMYfanfm69yvLtoHbDvvwYWQ1yFvjPDpXtBm12bPM9S82tjaKSaOFZSPcm7cq333Ey9RAz
PwrsQRpTcfncdP8+nuTeAKtl7Bt7phckq65N8TLK38Yy2LmlN94i3IuIjCHFA/+u23eLqMqTeAqr
a74oQkbyxUISVT+UGvp0xz+fC70US+cGX41o/Hax8lnItiib6lpaGGOXzSx7YRbv1BK25kOgoCA9
pJP2rr+IKadq2Qi9uuqi9rpZ9WXUoM0mcZFR+UCmuBOLb1zDpLaQanW8uLgWVxEDklijPfVljXcc
Nhvh+Gx1+knjunSjnYltHVzWjoRigV95clarl0cy0X5aX9PErg66U70OaVeei3hnx20t4OKpsdAe
ln6B5cH7LdKaUeIdm06vibSy4yBFV0WcaGiiPCs+7qqFbmxvtP0J7aGoLNafq+1tijpKEzNrcGgp
v87OiBlztVMM2BqCkAfOAwIkYMiryCfNh2mglgX5punp7beC5NB32V4JYGMf2MQYzALAhTBgdRE4
AZdRpsBMUWv7pbcSV5rRMzFzv49Pj0/RxkhEjpj00IPzVgS4/T6SWWaZRmPNFf0AX49/teVXGR2q
XW2y+3WDzLPIbcO1Ab5Zc21UKReF3sMiNWfZfh0Ne/iBO3PmP57NfVzBKJTh4FEAVnEv3M5GjtVk
UELiiiLq3+lDUdBuHyi+FrbOU5DQLjyOtsDtrJEOdjs5h8ej368lIQ0BIgxPLgxYrbej0/MpSp6v
8toMAp32LDE+6IGV+UE5gh2NVrQz240a9sJ/A3akQg/St47aRhXN00gX4qoNIXzKWWqVd42c2G6m
SNa7sSmS17nhXbbrHJ6n2QTmX2Yv8EkoaCw5Pp78/UHn43Lj84vYSHyG28nHZj5EZkBKFSvTV2S4
3mnydwwRuqbyLGvvWt7IZhkNWQ/0Chdhy7fH/LdrpW3SaEA8fqGIqWXuN42ovnPDGIOr95n6YSxL
MF+pqNCrKKRY/wtNGF19N9BUieNnWiNlpvVShSfGbIk/fgIJKRf5LyRqF8B0tRBJHRpJnweERE1j
nqewDE5GECuHLE0MXwriTwirqDth2NbOWxA8DhesYnudG/WTXCR6QnjU1tFRlqR8cet5tqpEeJXZ
/Hz8pe+jzQUupMZMmEI8u279UvLWKAuVwZpychcE30Hga568KcBZOHUOYLQ7z+LWsSaqRQSABIUr
cfUslkSZvM5ch036SZV/COUQWc9a6LbPjf4rMfdu3/u3kQn+NtzqCw5d48gIuFTXIWnf4xRwHs3v
UEL2HD22TgzaKYvynw0hfI2+6kkoKqsgLeCPT0MWHptxuow9YbSawRhO/sO+NHmJyUK4ge+gp26U
4k5MsrjaqXKKI2iys9P9O2v23/L0T0RD/uNdsrWI1AUXpJ66IGTO2/sgTTup6RtdQGejMbGBiUuL
uDPtCRtu7XyEfZBq4cJnLVfxRRQGlWN1EyEzVkNFIwt/MsLv46x/knTz6+MpbRA9aM6j4RM6NRR+
2ghu56Q0VhBJqcpg4Ie4NJyjoTyOqkfnU6xhek1qIo7q9NVyPsmpjnUGcc7wKluXKf4Pty3HnJbG
xXHoDi8t2rHUssqurtV0UM1rE7809WcrPBvyzkAbxS3mDFQKWEbbGkLCt3OO2zkVPHnVdcajSwE1
RLLrKauHJzkw3MxRqGuNXxKRfZnFXlq7QV8CCsYWhExoIZiu0ZA6R3woS+bq2sNbIiCGpl9Xl7b+
nlu6WyaXTPloqD9lOiXb4CUtUfHLpfdYP/xxrMyJWQjei5bTUui+XQK0mucsCqTq2qnWtZVjN1Zf
sLj6/Hh3LQt5C/3cjrI6MFNZzWpME8o1ybJn0/TQanPJqg9tsfNJN07mW4LJU03dkNfzdjpDWMaG
EVf11e67g2xntHqrT602/no8n81hLBOpvqVdGU7r7TBSF1ZjMDOfTNIcGudUGK1V1p4ioPGdu2bj
fViCyv831Crul2SsvRDiq69RP7h2ejGS0IsS6VPcIg9YOYmbVmhlBHuVk80vBuUK5BqRNGq/tzM0
gpIIq4qW3CZxYSMfSgIdPXEOabmzA7dGopSFBwfJGod+Wevfwp2uapppSur6GlJcjjPT19JnGgaP
Vfvv44+2ddwxRieUhEQOK2Bd2XIavAXHcKivSql0H9Jyqo+KmOa/C0NtT7UoE1co+ksfW/NxltXn
Ni73tHc3nsWlbQXThcXPnEjjdq4J2nM1/UD1FeEf38wxjhs/h9IxlvRj1R0fT3drXSkD4DTCSLTK
rF4PqUSwKUjn+lqkX8IMCe8fsMcC5cvjUTYCJtqw4HyodOwjWLmKJ0ynkcw25Y1CCyd/jfgd33Op
fJYT/quyY/uQtfgwY+b0522RVFZAdalQ0rJBp8PtUoZ9I43mQM9B1h2E892IPtjNDpa6dfR+H2K1
M+s+64rIkKtrmgHWFkiDyBSRiumj7rQHWX6fyQe1Oj1ez60dsoAWxNYW2OM6ze8agEL+rLqyAXuj
93v8gR137jtPr8OdbtnNA4G8JzEM4ScF5dV2lPswVnrbrK+1UH9Ksawce8sOvVo3Kh/OvnLEsHvx
Cw0LvwmhzHTZ4OwE3FvzxYKNEjCpHvWy1U9w8j5ETwIMpW2eRey8I6D8FMbxSQmV19bcATiWD7Z+
hmjyARlCoJ2tszoSCRhv3cdxi9dYduAqRQwkC5SdC3vr3P0+yOrmDJsC6p0atdcWM8YhOc3Oe2lw
xfwfrk2MKKnYAIpT414NI9FEFAWdIF5zRvmiKrmXT9Zzkzi6H5Va4j/elluTcuDemYs4OsaXy2f8
7ZIO2gIKNa5yV7ZBRWs6critUg9+ZlTnwGzbneE2PhTFmqWc8FYxX+OfcmJRgsuC5lq3LXvPtCsP
BDuFgxPtWR5spdvUFh3a7dgUGAGuA18tSJ2o7tqrFQkBlfp/Bbapbhzqmj+NeNW3cPeP9izp56yT
tWOj5sXrgLvrMcojGyad6He+7MbkgWQROIAxwFKvpQar2J4aa0waHgmIK6Htan3nm9rORbN1+IGy
aTRcMl3i31Xi6ahj1UV11F3Nk1M9B/Yhrl5aq6Ee8FSW5VG1Yk7+0+NttDE14BGZFAPLGSLv1Wkv
gnzkDmj6t2CmMz4KRXOTTvYej7KxWW9GWW3WJgsrrZ7r/jrMrpi+dq1fKu8Hqm+Ph9maDLHRwhwj
Y2IJb8+EOiZB1hbxcDXLX0P0HCme1v7zeIiNmYB+UW1YtgIx+urCoie+lIFIh2s+X5L4i4A1GaTq
wUGe8fFAb7t8dTWC6lHRB2FcUoFV4NxM8ojkajNcuwR27RSJd3X1DXwP7ShtyGnOgVMP2qY55zJX
PtYWrc7f+9DrVAT0/x7MH7P5WhaJW/FBa50c8n1WvJr9FzM2vXiAedKmZzOpPjz+1VvLA6sHNBxr
FASzVz86zumMngNluFpx4heOjx682xhfYjPeuY+2B2LTota4wF6rKGeaMpGZVjdcG5GfUEXoK+1j
GJfvpxA32MdzWnbN3YcgEUNSC7gLdc7bXTXO8jimqTZcp1OYPA2mcQJySszBrXf7/u5jN5xKOIcG
XerUZdaxRtxn4ygn9KKaPbV3LvP2JfHj6J9K+Z+Q/vd4WvrdtGgkRnB5+VQU0NZ9rxpujDMQNhmg
MbojF+y414R6fxwxzYKzYYMDgTmtN0M9V2bY5At0h/WmD8DhDjrmSor+pxZA7DUaYjBbQKWKku36
LUya2SQyS6gDZmbryhGevJ19kmM0n1LcVTP5Orz2abYTrG0sIEAB/sewcLlv1jBoMFpZM08kZIpe
XVBJ+qE4xc4lsIG5UyJezJu0ZRXvevpHubHNNCYe7JAT8LNZwZjeyl/NNsp8p0IdD2cNXLdrAHc1
sjFpn3MvoHV65whsTfWNL0f/N++TszrWnciEXcok8TgmHlKpOOjB34934/J/uD1klJ9oeQExZO/D
LLo9ZKDMQR81VnUVQrh5rGFFn/a5p9bBRehK64e2/r9AhScmVztv0/3xJs4G318mBqlgLawv9YYB
9GPVGFlnZ4OU3owu4UKIScN3mv7p8TTvry34PPTuo6dG1Yb+nttpqjqERzrTery7Z+1JaKg/q3aU
+FHbTk+WVso7H25jciwntCl4U8QVxiqUQh65VPK+ZLyyPcND+SYCxB8k3ARcfeqf9VQ/Pp7g/Q3G
BH8bcLVT6nTKQ6FW/bVwrLNKS0ZU+RaMjZkdmgbqiWaR0+MRV0vKYw+vhmyTbBcTnbsUQtFDbRgx
0b1UiYLGmjkWT8aQ2Z6uJPNL1hp7dbfVrfY2HuAg9HeF5x/a9u0nxKjHNgK5FBeLBh6dGlAM+FpZ
Px7Pak0QeRsGZTJasxDsBWlepv1bfG/pjZ1RZWGYBOo5lj7GM6p/aMomQnizNWj/tFOWfuwHxL2U
abJeAkUffbUYhucpDvKdPG21j5ZfA+cBphYGA0Q9a1DSERR3YlVtLpI+NUdljr8UVvLZNGjCd8Jc
f5ICJF4er8DGOvPcUtykfMA6r+GEIm9CzIq05qKxg+ktlCJk/6KBMGeOdrbQuoHnbXq8gOCTyBTz
jqwWWy9zDQVKFXeGSEmtIxr+AXy+jv40J40lIvDYTCvIW3X9LSrT3j5ICoLcbqlJ4T8BhlR/dU0v
fUi7qbbdvJtrhPAw3NNQdc3K+lCjATO66N7JkUsDodgBRdaFgrdfj1+Gtnhk8d7exaQD74ZV2c2l
VjIxuGmYVOfQmnO/LC2sf5p+kICsw+LYdGZ5SqVR/gmNqlXdqKuko1QlSCDJUvecxJjm6QFSnL0I
6p3Puc5u3n7lAq0v6jjAKevvmaZzNEWF1Vws2srpu07qD40UwnEZs9kL7aw6Sk2XeYYZOSD/2DSH
OBrtfOi3U/PbM8OPWDJYwIa3Jjnav29PVTkFwgpBqi5zkOKPlKuBEfrqOC/9f4E1Il5Zxs1XznfQ
HSMITN2xhm/WusU0hn8PfaDBkxnaishM6atXO58MrzaM5BlNgCIEqbcnQYI4InFoR5FZ/B1PY996
BWK75Al9qH02EGqSXFkL5vmQjV3QoBszyp//9OgsNvNoMWkYwC2Ux9tZ1vE8mekwtZdSVcpDUTcK
XYekDr3h7EK4S6C9XlHeFeJjbmBw99WKdpVlJZQbGQuFVT8IM1Xz2ibB/ccJbL8Mg+DLaJWBr0vR
dK61joOgzt9xqEt2Ntgy0PqHcFugH7CIoyJHcjvpsKxjIRnsr9IaHWTy48+BmaVnzFPBYRK8zpLm
zx7Xt80Emksr22IYh1vc7YhWoxt1qs/txZwFKp8WYVc76ygWd2Z4YJ8NJxg97dPjb7sKlP7voNC1
SA7MRWB8FSjFfYjFVqK0F2yw6g/QQmJUNYrSt6puOhANNqdOifRTNE2RF8xm8V+GJ9zmHC/tZ+sy
soyCR951fG5TmLWnG/nwHSFpBWFu/VeaN/mTqUuNl/a16gGc7pXm1zW6ZfaUCojVeBEXhusq7TNk
SpF2IPUXU27iT5nZYIOgy+gW2njbxyhrHbQxng5jV3ZeSPR+bNpK8ghzPmqwJLy2Uiu/LIbwm9W3
e3WhVejz9tvI1CHTwTxS74yx5W6k3UMZxCUMQR7sFmZ4r+Mr3syKW4GqfbB7K3gvMkfbiWDvX0re
SNBauuZoa7lTMKJOInqKUvWlx9BndOuwoZfLkcxOPuFSqls7W+A+4KLHAIExUCoQZz7F7bafrS4a
Erjpl5Li9IdMp49EN5vJsw0BYzwVRvzt8ZZf/oerkw11m5vxTTocYbnbAeMwiZI5duqLpCbzUVo2
HsD0XiVoc1oLeATWAqi67m2kojI0Th82l24MzByD516rUw/YSkjv4yCbifSkQBvmnSxyY1iKvUjR
LroniDesVtOMZ6hMy+TU6YdiwNmBw5pLPfqO7U6KtbE/CaOMZXfCmgLPvF1GSyhOTTbZXCqMYdrM
8CyzPZgY13WQW4RVnppir9l3I4olKAFhoEJC4wvgye2YYqiLtO+6/sLN5HwLjezbaGblQWS54UcG
JjHOqGVeT9jqpniXeOBhFP1i3cB6qg/2JLg2NhJa7/QgkkpzX687ssakFEGDHOmFbj39YzSG8zHr
mz2ofOOGBhpEow17Qohe655OAfpfxbHaX1I9f+2c4Jhasj9JiIHMT2WNoo2lfR70aCdC39hHoEY0
IkJUY7XXF/Oo4H1uDXV/qcOud6NywKku/yE30bnSz4/P40a4DG19kc3BfYK3dq2FlZdk4U1g9BdZ
aeNPWiB15jmXkt7xkjZIXs2kKz6mgS0cN9K4p31ZNNDf2rrKf2mhnh4HubTclGfsNRTx+J6K3/cq
bZQzMW7zVKeS8r7XsGV7/Ku3FghfLiBVjAcWlvXtVgzh7nSjCIdLC9N+MJwevkP/Uxsr4Yk6Oz0e
bOOsgXQu2t/E5AucdzuYMActr4vlnRrr3pvq2XKzLPvVhuqPqG/9RsBg09u9uG9r1MX6l0ZevgoZ
/+2oSWd2Vifi4VKbxqcmfzdX//TZKQ2IQ9rDYmr7eJIbG507a4Hc3rqI1kmhPSRCGttyuDS9eR5D
C4m5rwX6fCI9OFpxKn4Fw7SD8K9rQ8sjS6Hi7b2jQgrsdztFe6KLIJWz4WLNNtIW+WQ/9ZmJpDui
iadWl/sTooTlOYyn1M8N+y/izPaggHW6uROdjMnea/Pc2FbLI8g1t/x1RwJWQisIk7wZLthaJC/o
5LWnCWT6pHIxPEnZvNeIsDUewn4QFjh/vInLHvgNF5i7UZE6nvmLos9+CdnX5eT9DLXyL2LR9s/P
DMwzohkgOVAIebWh8tZpTSyQxgve4N8rIBxn/p8wpi+hWe1wSt90ZlaPPNgbzWAUocj41/pfCY9Q
Ijtxd5lMdfqMnNuXrkm+y1UvfDmZ55dQzRw/qjXrM3T70suGpn7FsCQ9WHIcYxkZG0nuTqL4F0/j
qYJ67YhPDRM7BiC4bpQEqpuU6XhCHEE9DqAOOyd+Xa9hZ/LGwetYCNJkIev4oSkly66bdLgkupXQ
UCx12ROpg/0pDLVj2vfJOczb+kMW2+E5shDqVFQouoNZkOnGuXUUkTaitmZqfkvV5FRXiXPsHKM9
l30x4Q2jtDjgmIErZ/bHKE8kP3I68hwElr2cW8hPRfYc9z3MwL7da3Pf+Dr4jlJrsYm+IEOs+ZUj
bSlOnbfDpUrxq4E0E39K+ib8HFNzOwxDX+du1GhfaFecvHbWhmNhTeNBnerE77thPnRT0Llj07fP
SKkGzzYXlFdT4Do5RmieiskI3EKOMdvRcPVOulLf2cj3Lz+/fxFwXXroubOWEPq3U1PLatoFhjFc
glkEtMRJAhEWbMQeX4j3Z5NRCCB59LkWUUO+HcWmT1VOC+4CvZVav0iV+V2olsMxs+Tet8ZO3ZnV
/X0PHA/7ZMEICWfWbQ6K2WjNPEfjxcx71Utta3iHPs3s6pHWH6y0jPy2tUvkro091bOtkRGTAUVB
NBXu1CquS3u0MgPBLdSMIjjFavglmVEMHHoDJVBZnd61rXYSzbiHZ98/ORRctKXpEOwG44rVdzTz
zsRwt54vfXsiAvMRABk/GGbzrEinSXjNnsjRAhrc3krLeMgPvAGRhr38+W/7xqKoNBVJPF8GMZzU
OHY1BTui8EOl6N5cmDv7Z3N2VEAU+qSY3F1Rs1sW3OjmCx3jnV87FSQLR9I46YbjKpN1lSAH+lO1
oE6mOe/spo3dC5BOAkRnJ9Iua3paK7SsLCa042ql/dEouR9nPwbz3whTlcfHZGNRGchB/AcNYygH
qzec1hhLGeRmvtC2ENWvcnI1ui9yOnlo8zweaSP/WOiFTIaFWUib6u33i8ZAMuXMmS5hTVqhQUI9
xJGfpF4DPqB77be2zdxaPfWm4e8MvRyB1dZZXDiXRiQSPJolbocOgrJv1XCeLxRBew8ErR08ngf7
yIc0XpwxqlzJiMHNjCj3Jwtpkqjq452sYGup6bWCYckSEPWu4tCw6SK70vkRXTz7eubOYCDKs5FF
HjfyzmJv3AkklYAqIIHks2u9s1kZ1XEsdfkCSvEOuNweiIIM/qmhgNX+pYp6J/68xz1AIbgJFiou
IeiaJwRSPZZpNWFwbGRPEjH2Z6wZY1cU0h7v8H4ZGQlhfuzaIDewnLff0hSRaJohUC4NOovqB7v6
1ZvPiFq4dJ/urOLWpLjaQNiIgSh8rOI7tdZqy8li9YLjUftS1HaEZYCkHTvRSt8fb9H7RxGN/v/7
cADK33kltpVSW6ExaZekL8SB2kjnjbO9N6H7awXKFEg04dFyDte0+tEqilweZPXS9fonFcVyuXbc
GFfYOtvThV8+w+2RYyhOuca9opIGr95f4nDTnGJLvSAp9F6TfUV+hzT9MZzkE63OpxqMgxbXHQDn
/oMt7DsSISA4CKL2Kq9EeWVInbbX0BsO0PcD+pcQ9e4RhdvZGRu5DyMt0pDczQSOayJKUc9hluRM
T5itcjH69kff0ifUFaY45mX4XtHxd6sk5FN6C7+JVKlmFxQ3cue5eq3i9g/Vgoh4gfwhq1ARJA4A
N7s9FQBj/aAFsnYRaeHW+b9a8PXxBt2Ae9+KCkvEyRLfic/bRljbc6No+DTJSeIqndagKxCgJqtP
3F9yo9Zf4yoeCp+onCxAM+oMUix8s9ZrYqkbD0PXjpIXqUYZeZkcobzidG2+c5A2alvoPBL9L24f
NG+sGfNONUYiGU3tYolGd7M0s05dWvcvZehU/gSl3zNmdr2mBVh/VfbfndRNO9tw45gh88MWpBiz
FEBWV9RgpFY31J1+SeyfWrcI2pwLJz/mgbpz624cMhRJcDfjUNMxvAZ/pgBTkaRrdESTJ4ggPV5q
mSWZ2BFn5cmQRXIQ1ZgdpayNTv2o7UrP3t9axNaAmChBYOFOA+ztrgslkdRKP+oXGkte9BJ/ejl5
P7XNeZTjlzCla1l70uOfsRKDuiNHayi4873vccl5vDk3zj0kLSIlIgyL1ViHhoExduTp+oXrml4B
JXeRwn+he/Tz43G2Puzi3rKE2gbsxlUI48hpWyeqMC4OarBOM58mFNuHPsSCbWekzRn9NtLq+lTj
2i5DuzQuaV1DPfsW5/FzI/98PJ37p5Tsi44g6hVULAg2bz9fLQQlV/zQL4YOMmgM4+BhTPYFqQsa
iTs6kSYFf97HY25NDN0GGLx4H9/zQvUiaHhHbOMyDoChw2RBlLAz/Sjaas9NYuNrUamgLkcaSBfb
ukCVRZrZ8Df9Egrx3nRgn0XyO6P+VSE0+3hS9+EWbtH0yUERoQ5HEna7kJOII6fEQ++CVcWzZD0L
LfYjGYll5W+t/rdQj4+H24AAGA+IBkE0qooMfTseBLVedO1kXHJjlnHHJXJQ2fLKdFK6eay9sYqc
lxBlyr/svEDVt6WEd7Kkgq7gSa/K5jwok3GtFCeW3d7s09nLDG2xwaBtCx0co41+6WoeQSm3sqF0
pXCW302WJUxXS6z478ez2UgMmA1RMVMiLgaqXc0mUEzcQFXjgk+FWsWuFUxuJqUnQTunLXuJguK9
/NrB956G0WXmO19vzexbHk/uatA1Rudf1tCarhF9LTDIxQoxFy+Dj0NGt1PzTYuSa/vNkp/zbnDb
9phF6h7jbeu5Aj/kOxIzc4OvS+VjlUJPQ5vloo4/49nwYNn9SJv3qFRSWKN/Vks8Ux0FjbSnx8u+
8XaQ6ACXQs8mnl5zp/J0odEblXkJeogpwRj2hyhvpXPRO6iXq3J5sGtbSV1JjIgJUxs6PB5/4yLA
mxuaGAJp9MuvYaAKSU/iq55YFHlPPxzLzDeg23pVrO3ZWr/NZRWM8jYgyEb3On1Ra2JEEM2GNkVE
a8mcHNBw9BPnexUHrykEx0Dzpqihcw8zobA/mvXnUF80d89TcRbGVYT/ZtPJiWJXQYO3AXLIIpoO
lKPV0v6uPT1elK3tQN5G3XohHSPTsnrJAgusRTMz7aIr34Mq9qvG+UXdzrfVdwsM0In+WI/auUn3
JPk2mEtLPe6tMRR9bJbq9hQGcynZCYETEW14VrXwFOD+qxt/2WL08E837Xcy/td6apwsrfWD7hzF
7TkoxmNtROcsMj8+Xon7t4mfwy4HLKBoc48SWulsREglXrB/LD08g+PnNKn1A2klWQTsVWAD+48f
3UXYEzLhYqHD7bpKHyYtsUUQxKjZNTNGuk0g/ERVczfvp+T8eHr3p2+RkSGKllExIrlcve+1LEyz
bnW8jWvHE5n2oY4bb8jL6zxqRzvsyMhM3v32/eNh759EhtUgti9xKWdvOZS/YWgiMiIYWaZ5kYrP
U/0+Gv/JQnDDvfdwc3a/DbO60VWpyCY5tM2LlpRH8Op/FXgXWtG9JgPtD8SICHn5g7TTGrSxZZgc
gshEelDp1wBLH3V1ZZmIEVb1AndEZvgSjaJ6yrIi921JtAdboPn2eEXvr7FlRf//oKsVbaPZtKIU
ebWedjSfUgSQb1/+FVZBe3g80sbdwFC0B5BtAmbdQZJFG0zGkLJnCudnjHq95Zw5z56ayedCfUnr
5z46R2LvW25OkAgRZTQ4/XdSM6bQIZT0uHCTU7gZlsnKVzPYk6jYG2R17alZ3RRSt2yYUfFry3SD
xHgn9D+OPVlA6FKU0HD/tdfQUegkJrJHDneKE4aHBrjK6/LiF3BTvxOhLZfl7YPDSDxvRDR8MXKk
23MW9mKsVCmyLokB781UksoT1NL/wygoeC3FILJdFFluR7EruU4XEY7LUGCkbg8K9TmbgOHxvrsP
blEvpJ5KqLmwzLTVDk/NGR5o0NqXQs6Ry80r2cuczMbrxGmeUamY3aGs/s4ia89DYWtgGH0UudBQ
BLNabpnfLit04adJkkf7EgwzTi5mbh5p+crx/Yvnw5hY2Vlp1eZkpEW5c9TejFtW34/mH2R1eBJ5
i9d6H5o2QBCWBvtiiM+z/BWzv2MeD+c5R/kr/jFCmEyVs25Ih9547hcggfoVrcJuok+u05Rn+j+e
bcRdYjl+tpqFc7ZbBlweo/VPZIstMQJgHvpLt6sT5lkirFgyL2abJf+i7SA+d5IcECkE1asu6aVn
V1rqk7frJ2HOoG/ItCP5FnkIY0m+HWndsVIG45UylezViW5/SZzBhKpnVn6nSH+P+Zx+jGVp2Nm1
G48DlH1U2oi2ibvX3pyiE7qdTVxj1qx4yWT4cuGX/bdIfprLf9rqvWJ8f7yBNw4jDy0vO0xFuPNr
muYUT46YggIxFkPqDkpm/QhaOE+PB9moOZP8cdQXS0jOyVpF0qr6Ek3CwLxkU3UpnUNuvYAct6jI
u+nshk50nKe/zeDfIoncPHoN6QMJ2pfQvGqUXpRiOMb28NIQf9duOhxq+3Nnnyv1XdnQu3dII+pd
vVnvhANvNiSrTcSiUOSHGUbT1lrXVtLB0gNuxYs8KyV7G0/tT4pZO5/j1mxzb0w1+aR2Vp9jf6Nz
wHU1ckKom8X0v06PaYyrqPXMR5R+YqrOUVV+D2onDl1LDWTUXa2sgIQ6IOASWana+mqOlkpk5O0/
42zMWMwMaaz5Sjrr/yTU1yNf1eJC9poow2Knj4Oefqqy7bKDZKC/54so6XJogMlirFBMzg+jaizb
NaS8uiy2kSl8y4AObDUz0D1ohTpn1Oum5plQKPiIMZTylx6lATlvo5Iwl0aqdNxlgWS5XaakiYf4
nnPK7EH/Fs7a/yHtTJrbVpYo/YsQgXnYAiApaiBlS/a1vUF4xDzP+PX9Qb1oEWAQodeOF+965SSq
sqpyOHlO1dvWoFVfmiAVI7vq6uy/BFb+xvbr3CdK1qwWujW/iF2gdfTbPVnwHcEKeRzrdKxbd+zh
drrXO4OEpqqoCu60NtfDA1QvenGsm7r9IXaCJO8EyDTUg66N5Y+c4ut33e/SDNFazfMdo82m/g6h
OUOxk0nWih2sfdmL2NKb2MiDl/ETQHU47Rn35omcZ6IWURtS2lYz1QKlmVAsDrkEdZ5UDJFr5Z33
EPZys/MCcQsrd90oQEDSf03SjEUgLFZSKOZdqD+N8V371cxVd8p3Ur1vwo8mnPPnwUTJa0n8y9zD
4vMqMWCCSCmIfS3F9gL9q1W2RzL7jSh0/mfeHylajNw1xNfMCs7zo4tHOQ0LtRBTkYRe4ARoruzB
6NMfFGUL8r4qW8yWOLPcz+QsTD7Kly9AkhXe1HWN9jRGf4a6PitReei7xzBL7abTzoOpHMTsUxNb
P+N+i8JseYljG4gNoLrZV/jShW2ttCZh8gilvHEm9on29MrsLNPujaiyJUbaJPRh241IZBklzkbx
TD4Z0jf+svCVxNLrGGCS/tSWkR00kVuBb/ch0d+4ypdPK3bQuAXaBhkOeeCyU922gSfJlWQ+SXlm
HpLaZGgVJKvDiIy0l9tGdv1E9x04AupjFJjTt1qvi73ZWd9iQ24fxrSXnkaPsCCpYFsctUZ5EnRU
oIQmjo5qB3uwp2X63pOCLWLIpS4TE2EQ2tBvg46RmW/84tInwgkdJrWOvKcw8W0lRpM5ENIvnS/u
Re/RMw+l+mBVhiPOVAae8NiP1S4rRgA/rVOkria8GL2/q3zJrmiCR+bW71vV+iiuUYSBNoyfBn5i
JYxdxb5ItdJ7kqS/AZsYlXup/hTv1NJ3M3GC959Sg8JFLtWPebW1s8tIYLYO8Aihgzn51pZwYLlB
0ECpE+8pZfzGzkNBtANP3wg3rn4j5GxUZufzQZv6cg8EKTAKuCB5VPvyn2LQzo3kO++v4DmK8BR6
9avm93vNl/awRSLRt4U8XZ8SBXp1BRUUqgvwuy7i9SCXKa0Ttz2Zamb7YroXGWqtwc/fPiVbZhbX
qaJ7gW92o/Akh6PdaAeh+COhkHPbyCrnZcfecNQQS5O6EWFdrmWdwIwde5bwVJnxQe47G5ZEvae5
q32vOrhWk9pzzKJxkjHZgGuskNWz6VkpgqwHiDLzn5em06gRAMNH/smT4L8yXEE17rCu6c+e1MB5
WdmTov1KlO5FaJtnxN5+9xBTNirxyHAvZzrlwecwcczx8+01WUWabz8MHAvlURaHDtzlDwsoQMZ6
mfqnrt5BhQA7uaPo4anM94l2NJi7ZWTBzz6nSHtCvdzAgibnn2eRBARfXCm9k0AIttGXKN9Z1ue2
2stRtiuGuyjqqPJVTljcm7W6oZuzfi+IjcmoeLFYyxWbAvibSPHkgt8s7EewpViisdCGUKdFhmOK
LF1hMtTB0Obt1Vo/x7PhmbqDJ5/m4HKxgkjVmCb1T1Yon3qjt0cG29F/2sVpcPyoqbcuGmxNiKFz
v823z7t8NZEMX0pQNTyVnmm6jRHta1Wadn72A9D5/ratN/qJyzBjNgZsiyAArMMS8A3ERhEEkkC0
ZKOpsfXYrxLbqxn8cWQ5kgY7bmmzKvDgDbYgEIeogZU8GwI603YwWeNDXkKdIU6mvFc60OO21En9
H6tK/K9pmtcbh2m9C5BCoMlEtAC9FNWExdJQVZBSdUpQKqFHTbPnzs+8exo/89jaxvlYu9qlrUUV
15CTomQeBFHWMZmHf73ezcfRtZji3meB+S0S1GkfiHF49MWovru9L1c/1CLuA4pJrX4ZQ5ce3k9V
ITkJ0aPo7/X8MalC12q3WhpXgj/AkHMhSwLvPo8sXa4oBdQqtdIoPZE3Oa0PK2b1pVD/URTYTbT9
ks7ug0OZCa6WGxsR7voV1WANf5s0mPPdpZSRYg6JZyFmf+KXNS9JqUoPqRYrn26v5LL6A7mLRfTM
OwpvHtTGi4NbwlJgGgPaelrnhfcD7RoH+GMBumSQQz5OVL6k1PjQ3K0qb+N0XbM9s49yXSDHQHvq
cnETiIWyQUAKzoMErUeNRS1jJxCg+IDtJ5aVT4VSfPv45wL2pOSE78x6HpcmS6mVBatVkPNDdzKc
8FnlYETfWOd9XDdMcX69bW+ddwFgoP3G7APXFWTOl/ZMecwzZdDSU9YxM0xJog98wS3yoc+eqyGP
5IMVm1N1B/QkNv/ctn3NgWamIET28F6qe5e2mzFPyrqe0PNLGcGaxoZWmqJm7setzIhEpjO4EECb
X1qRkZoBoCIiwdpkKVexKJ2tQhp3t61cifYAMoCyZMwL/nOetkszftqLadx46Ylmlm1ogdP0TJ10
dyLw6yAY9oLm7xBJDFLzRfDap8TcCsSuxPyMTYD0JKae6UiX3ioafspRGhG+A+Fui3rU7EsjPYlG
+lPWWm8PX01gx7nBdTQ0npOp00+jbO6iShz3HlTlh6xJXuFVSp2YvM6eAWuO38jtzlBSdR9K/8tD
CVSC8jg5P2jc5fhXOaH+G8NOcmosYQ+nznkgIKmr58rb0kG/dh0DyJjHHaHLoNF8uTmMhsitKHbp
SW69+Cs6h56LENvw3CeWijdo8oY3XDtVJMOcK5hQZJRVL+0ZrWJleopni8lfy4ptwBkp8UB/n/lb
uopvImmLCMCywFeS8ZEOr8a/dVj2gBMLbDuKRp/iDj4O2ZfEOw0h4MeA8WO3a5jOEVOh2lmpwM0J
Y6cLICg6RHqV7xUltR5JFiIHRKjiGH3YuYlfCZ9S32d2WKrNu9FqDLeuA+3B18r4QBfv7JeFsFOj
rDj0keLfi0qv23JTdn9VE7l1ockTB0myEkpHpTqOck2unBvmniqYxyRY3Gy8t9duasIghnU540TD
iw3uEgCHlOCQrxKmv+QPr4Ho2ZIU7/FrR619ZxQBXd4+8ledii7jPBYAO+CynpwKpidXQ5WdGHx+
qKQR+YVHNciejOb7bUNrb+JW4Y4kXWXWDv+99Ka4aUIBwQYEQQlkELBNpcRtONDxZJzTbnq9bW0d
N/HQQivJyAMVHUhMLq15E2mppRfZSdF/d8bdPPCQVnbV/1P95AEw8We0XW9bfAMBX7owJqFDogcO
iBEJg0uT/tCEvShBhK8FaNKAKR2b3I6F0PrTwO0y2TnTguR6ilXlDmULQN49+jhnBbXm/8Q4177I
cK2MttEVU2sbua60diHGynFqMvl73nrFixVo5U8fMEHnimnqM9WlFdqPGtGzvQrCbuODrm0Y2G1g
EW+wheWT0/lZCXCpz05Cw0hKIdrUjwESja+x2TtaG22RLF7bMhJBemMsIX8W180Q+HVM9pbTU9eP
I6OmT3427hMk+AJPvLOUmKm1LTm+9Ynj0gS4B7OUydjIcjRl7HSUT0c/O+kwIBXWPtN/lGZ+Twe8
DoKdRT5+20muRLoYnIdoGS6Y0XXzcXyXVpmpHBpAaBGQFYWG2j3jzt9SENT3fl94XxhIMDsnVWLz
JQAOrBM3JVQ7hy6H7SrQBkCpt3/P1e+Hm4ADwrgM+O/LnzNNiUWuVWY8KXHsqBFdtSDrkLnq4oyW
m5V/8lXIilAMtDYsz3fZ8rRQciWDQGhrjk0vLbd0FUQx5oCag+p2uuDE8UEJxA9n6iwzwTeNG5aO
d+XSiicN6DZ5Y3bqpTuGw+0k+tzRGunzyTHEHuB+vKMysoGYXkeEs1GIAGBvARGzrFnJVtwl4jhx
9/TQLqhnEuyNaPDa4sG8No9zMahLefTys8rMtzzfmsVumXnPicfip2SzVX7t/CsznJaGPH3ZZZob
GJ6kEEdlJx+ZyBgQfCl8HrwXDwimP22kuetXaB74hoJlRrmTVi/izsYfSmUcFJZMSXZTpxJ0to6S
TTu5q7cI0OY9X3oesCBIhUjp5nO4WLxwrJqgnOVzhfzB81/E4ouo2qqPIAKhzc/R/FFbWyRV11wC
kBJOyDQvDPgLm0xR1sDV0FCl8+fta0Ob3Aiug/3t03ylwMgMO9xuHCmmuImjLz9t7IaaEY86P0lB
gUwBXdbnICsdb3zN7tDLdQtTs+OtCOKaMzILxxFmOoDndnGldUoTGxM65ifVeCjS10S7r8StCsG1
e+q9jcXbQG0l64IOjd06GuHhPE4Fs73wF8OGpTBxtuGN1zz/vbX517y7pGH9rAyl8pG00ZJdG8tO
ZhS2UnyN6uZOU7ZUEa75BnAUwDWQ//I2LA6z2LdRJHTkXJoGuCJqiPOggt5qsF05YQwwwYVqEaSA
3Fp8UzJIZTNlcXHy9Szb1ZOhlGCTW/kwDml4l8G2s7GIVz6LbyJjZQKM4YLlzNRkRUmRJS3ixHkR
7H36xDbkJR9U1KRFREsLfOecN5h0/RcHazDNMBrNrjqpg+yduxbmGbMQDHfjYF3xiHk0mJlkiD6w
tDAjgDqOYUWfFRYo7PavxRA8xuKrWvUkncVzQmO5Ucbj/F8ohXYKZA0BShOw3dt52u3pBrheoG6U
rt6AVxc3GZU/KizU4PhRTPYu9rSEaVOr+eZTZ7TD92SMw8gpIqZD3X5U87umVELRaeksRK4SxoLb
RZp+UBVmnFypTUvNRi3X+BmDJfjZjB4qBH7ZyDZeWNXOGI3qJ9iRKkDklRXsPJRBjJ3aBP3glFUN
MnDUygYEOxyof4RWVv29wACu7jB33/+NWnMY9onu9e3nPNOb/q4qqlixS+hYatvoLTnc+UY3VxMz
L+av/qiDPyjgEN3YufnKW60RZS8q5jj9SvVGjq2it4pAJ4otlaOeFkdPTCmc1714zEABOsbUGKMd
BkEt23UFpUJnibOoVB8+mnmZbNBRrANAXu15XASICkA0ShmXdwtCK+SioFRObFNj54lyzNPGVayD
lCiwcfr3cPHuJ6Zx/Dj6NPXeRkC0uqzfzFOAIr0EfLnkbQ2zRDJbI9FPfe3vs1KXyFNCJ/DycCPS
Xd3YsyGqBrOWG8275Sx2WUZt1E2FfsrNDPAIFBpJRQaR2lXDoHLz2HsbZ3TD4JKFyiotBVhUrp+A
4tst9IQWFKd14UqaahvxX8H6uuFZc0yy8CwedLDtII95bJedq9A0gqYXOX3gg7sdN1X+oITqv6kF
eJ8GCTphYT6pr3UJpLzLlHxf9L1+EGaVkdu/5NqeAhBmU7kLsbNwqTQN1A6JG8BXleS21kGVdhTQ
NvbzuhGQLWwqQe0ytCBAS3U48vRTAxCwpklKW517f+O4bllZZAWpRcnG9zKs1PcNhUYjO6jaRgC4
dhRcn+I0vUbqHfz18gTCV8k8fK4qyBOnLsNasnTnxUeomhwFbfLQ3PDLty7JpZ9w0sD/09mYT8Oy
8BGIqINUWqSeCKFSB9zsBNHuqIm7NPwkx8+j+l2Uv4qUjUU1cxrqVlU37tEXffJV5juSrRfz2ue/
+znLlKjR/UHxa36OojyqHqyF+mNjfW3k/RA99NlG32MdkYJCIugAiTCz97Pal4uN78eRoQkGwqyi
/jjEmWH7BfBBj2huDzqzOsmpz1vAk/Kp04rRKdGi3d8+H6tIhN+A3gu8EHTm4OdaFGZkJYhBUhrG
KeF9pPvkxum3j1ugKs8bDNQMRqN5zd8FjObMzGNNtXkqREF1Yg67KybFltjFlZ2jRAEck3oMlDPL
K7XO6zZH6JArte33gvIXwOyjED6pRzlMXNL0D18rVEToaoD9AMmmLClKuhCNwE6IWTZTvNdkytoZ
0oBqrm+JH64PPZ03Ehf+H6QpmNPL1UOEs5BkONpRi+wesroJafGHnyTP2jiJqxAYrPx7O8uDL9c0
D0TsxP1km1BVxOFXwLu7ov/4Iz9bArVCQ4C/vbVZ3vlDiIub3cyrknEp7M22VmzR9xO7Bbvreokn
HLtm8u7gWIWoyRuEfdtmGtdPZu5uO+Zq0J10WkWyi/xCU+YgfBG4ivDmCYbvoa04CnaPxFOafg3k
XZaqrx7zgOXBmNyyGM6Rlr0Uw/BKz24GiCZxufFLVtW9eUCIx3IOPbgEl0MEul+CIK1l60SOQo9X
yupjmRj93ahk8Y7Au2M60JP2ZeMbR2+UpePthbhmnkldiEzZEYUyw6WPBXpZRFaGeaG3YIj0a7cw
CAOzyEDh1zpOcCfrGeqM2sZnrxIHUhP6y7QlUbmk2LC4/yJeGvD+WntSx7MXftOosoXTXzM7etpG
NrD+QpWCE2QawMGgZFmC0bxRiGH4qYbTZEF3KbToHAyO4P1HzbDsVYp5ggO37cZ7vT5SGJ3RTIhF
oWi7nGoYeyXoNV8eTpL2GQwVzyks3M+ZPm5EH1eWkeRutsUY3czcfrl9dSsiWxMYw6lkqgx+Ebs1
MwaDwWZLL1JYbkQI84Vz+WKrDJQxtzgDQvGa+UF5d3wLX2xrr4/GE7Mgjz0N+kJAoiXbIh2+9lGU
vRidQKh3nQoMZlQJdLXGU10zmdo/BwEw6cxuYKH9+FjwnCq+N7a4/FoTrDsSBuPJmAIcwRHzyrVE
/0lJ0n+Z+rOqHzuheMyLu1DY2Ltrq8l7Nc/Hz+Cz5SCiKIhq58XNeAr0Y2gIxyy2dQAlt8/31bV8
Z2RxzqYsZwpRLMcThb+DoYZ20o8P7aMf7CZha9+uOD2CBfyPUgrsIUt2tIERMsuIq+mkREAuw+9K
LTui+MtQNt6rK8ETM/E8ILDvA76h63/ph5WBh2d6O52ECnSTcTC/iQ2jQ25OeAjR7i5LNp78df8f
atn3FhfXZNzLMfP/WDTaaW+q+ef2eYJoyaGUgULmkD8iPH+XDbbc/U+WaQdQMyeP4fRdfmsUV4Ou
+/100s5elu6q4pCSn+8pWOrxz+oT+J96+px+tFI/97cYCANizIzs6lGCGbgfSwkZnyii0BcKu7iI
P34tM6pDyZfxcGLMZcNHGqM4NKRcpImu7DShIHhDZjWsmprLOdzVY3hSasbTVXHjRFzxUgYgeOoI
3sB/L3EJEr07aVQq8WR07XOX32XpsTZ/xWr7/fbJW787b8pSTEDNngo58eXGAWiqxirypRNUhHXz
aBWdnRZohLqj3DmZpOyM+s9ti1fOBRN8igJPPe7KDMQyS5zUpJFiXTpBgqNOqR3VkiNH//oEqpTs
QW/v464/wn35vGF3/pTLd2GeHASsTy1pZiJb+KiitSbRryadskfBvJtUibIanPDjbyh/mftqspdS
z3aS8eEYYjbLUwTsgxL7ssAeJS3HpjWlU1Qz4R8/xMKPBlXG8BwKG3nMOsO4tLR4ZrtCbqRoMNjL
JrLbn6L/KotfszJ2g3sPArSN5Zyvr/Vy0mCGgYnsUFxkTWJnNJCr8l31uJvOFpc2o/mehv5ZJEG2
5sE48sfnxrtt9to3sl60mWgAqQTHl/4aWlDcaGomn0yDSSZrHzTPBnp+ntOGPwVxY0GvuSouSgdt
pimHimB+HN+FEpUYxlNk5vIpBcva925Y22gfQ9W0S0s7LJ+ELrYTtD1uf+P67M9TrjM5BOUNhdv0
0mrRBPo4RYl8KsUnEFxtXO+y8dVv+42n/cpaYmf+vBmdT7R0aaf0EiUs9Uo+DUXtmPnPAKGkKCzA
0KAuZ2n3cMHf/rCVzgp5zIXFxe4l2dBNmlGze3lsxwl85Lmddd9ojwuKUw7loRNctbYQLTNs8nVb
CCxA427OX5vhd62VD551aFK7LxGTwM3q0Dhkvn5IZMPRFNDuW6Ctqx4AVovrYubvwusu1yiPUrnV
21I+FcI+8mJbjio32wP1lEoI5ErbMxhu3aJMvFJmhjaAqIFMh6sSgMOl1WCUCnrTHX4XaH8QT3EG
K9yJiluQGIh/iNghNq7s1oA3N7Xubm/S/G8vzjVPAt5OkRvo8HJoTNKqfmqrViY+MjX4IOp8P3lJ
vL9t5cq7gw4NsQJUMxAkWIt3p6/KyUwDD0+IshdvmE7lpDh52LqCnjEQLLKdCjWteuMyvrayM/cm
iTVAJrZzsZ96UPWVQL3rlHe/YYDrsTAKqOPayuCOpo0SsPK3FmT39tdeNTuTh7wdM/r+iwA36Eq5
qCuBKiJod+TMa2F0Bz21zeGoS9+KuPiiC3s5fITV68NBEpyR7ywvXtsccHJsxL52yoeyYuq1J3Jp
kEa5/YHXtpNngPl4pGcQ7Fssq5KEShZ5gXaKPPpoMeOqzb+xPAowNvtdt+s/lZFxuG3y2tGkaT2T
NIE9ZK5iEV+Lk0avhyN78mtb3DXjiwy9Xxkd+vyLmBj7foptaSOGWJ8N4niCubmoNtP6LRZzZPZX
gGB+OiVypOzaNtSPtWBUx9tfds0KHWVCo5lTa3UCx0CdlDwoppM8EdCOIXo10OV+VPWCeIRnlOyV
EiHI6WXkV3lwUsdlOZ10YUr3Zgjzijko4cZtsn7LLq0sHD9PLZ2WNYlBh4jpo4Foyw4duga6VFM4
Wp7ab6zdFXu8m2T/9HoZmlrC3gZrkhMvjqWTFyn6j1yzxr3UmYQHmhdUNtiALcHtdX5MHPtGIPd/
I9rFRTbrklXkIQRdNLuBL3tNwOQVdFlCXjbdxjGbj9Hl3QxXMSLQ4KFkjtmyqBtkA3gvBLVOVSra
xujbwTDyJH3W/L+T+aBEG0dsvZiX5haneiiFPrVAeAJUihwtGR0OnINub/Xxiuulofl6eRdnydSP
1cYXDUAo+W8kfB+DMJrsVrZlI7AF40EQtJmhsz2r3vceZZjb522OOlarOlc1mTcn1VrSVxhmoVsx
ce4pZZD2z+gf9e9F8jeGm+u2nfW5Bv8/j1XMdMFwoy6+MqnDoBQQmDtNlf8rBXnOQ+elGy/c2h8x
wswXHU3yVcpul0spIXM2mHlqnqwkDR3geXwTHSNA903/v3zPO1OLaE5PM1MvoF+hCWRmtqEW2S4c
oPz8H1btnZWFE/b+FHX5yAeZXrpvmgktvi1eoWsO8H7NFhsDm3KddT4bkxpuJhSZk9LPa41XU09g
I4m+3P6ga6fqnbVlUX8mwch1j2WTtKTeW63Xuv7UvIyW/xhX47ThD2//3NK7KWGQNME6NxfQLx1C
neoq7JTSPI1j5sqQXXlN/VRb0k6MTHfq7q2mPSDMdlTl1hHv4zGxw1Y6SHn7w4q8b8XnuDP+WrFn
K9NBkUh+KPgHsXROFd0ePdeA6AcvOIxA6nPV7uKOkPTz7QVbb8/sxzIFGAILXsTFGzJVIbS+YGIg
JBsmEHC87bLbDK7qHTPV3Lpjr1TRTHSFOaZUkCn+L+fW1SEpUK6OFYLv/yLrjlHUNEczRLCDCg7C
sB0db2j+KcJzkMp2mwofngxnXm/mYCSoIdQA43i5YbUwA0eFQjl1kPq5dLoUW43ELYTHlfAJ3LSJ
LWKHmaR4Ecv4pSAw/RLqp1Ip7KxGiXFHzmd8RRyveu3PWVBtXLNrv6f4D4eSCZ0BrLVvQyTvLnkr
Z27D9yqADh0M3IJZ/lekFJ3E+LtQWt1G2LseSgVcS2rB+Dn9M1ZxcW2obQyNTKiDHIrlXZlN9Ofk
7AB8g/zWkn8BgYrQYTUZV+2SY+pxLpomPmjF38ELj4pcKDAmJNW9KnXj/Vhpv2679BVYAdhfZACI
vMDAEU9ebrLZSozGeIFx8k3poRf0x6rxXhiltnPrq0wahFCsq9ftnVcne+ggU/VRU+5rydxJ3Vne
woC+xa2Xd8T8a+YRPHCsc6//8tf0wtBbnkezWP46EFiYzER/t+CodRji0tpf4W+pd6xno727vQqr
gw1hGOAK1pvXFa6Ixb3b6rFcw6BjnaYu243BN/R2HSF/NqZXWEZvm5q3++ILZ1OUi+GAp6NLN/Xy
CwEnq2kWNRa4CX1X5y/Qf9sC2qwJfEj5N/XzbWsrV19YWzzCitT5Bfepdcr0f81Y20xOMf37fRYL
vG1o9dpjCB00xtfmGVU86fKzpEofhcQKvFOij3bJwygHP6x2i43nmhXqUTT5QSnSCF3skxi1KE4L
kUdQXcES4UrZLyXdOBGr4IgC1IxChiOO0Ijc5/JLZDDIulj4wknT09rttVywlV5Oj7fXa33ryczw
UtmQ3pBtDIBfmgEoXwmZIgonsXqMaNmNmmbX8Q+UHbsms1XPlQvAGNLGNq0dnUzE5LiTpgGqXVKp
ItkihFqh+GemEO1u+mM1td21vwzpG1IfG7bWnk4Vn8ohTg6slj27/MIy6qJYyKbg3Gd/h1B6Ndsn
MW5dkBlQYaluvyX7t2KA5qmirEczDcAJ2Nrle9lWQV1NKGycVc5UWv9snVg8o1kCIJ/B9+mx0X73
EHq17WeQ8+itgSQWmgeoaw7h3Gz4hkaCUcBsaiWOX1GL3+J7uLL4QGAoE8xvOlnT4jBO46R7VtiH
Z9N7jAufMouGpvTfwvuGFtdGSLxi62MxqBPiV0x54sbLUQgQvX3vwbl9zrqXKPvu9V+m8XHUOtvT
610vHSbtTynYIVEsw4nZ76w6y1CZqf91hQJzySTaCozxzYy19bfQeesTRkyB3880htxy6sIxROSX
xzFVorMUAp2rM+qvyeBZG6/8iuCYFcDFOczUy4EbLium0+hRLmRI/azJvs08tZuI8XHORQp4mHzh
ucnLY1uIrvGfN+Q2+bgc0FIGc5X6NICS/5iNcwSi1LHYjdG+eQP2DdBzaG4abp3L+eK6fBXAls2E
22/i9fISVwKCxzOCUYzPbeDU2YuaV/tyJl/Wf7Vyf+elaDNsXEBXnBEsFukM7Qu6ekuca5DJUjIZ
ZnyurPugepXa59C/b+pHAJob98A6jqV7MP9hAhB9Nh6/y4sg8NMSgkwvOwd5twdCZ4fxaFd8aS9r
duFXZ1JR3NBz4/Gr5GVP5dB9+GNZWwZhaWSA4ANRfPkL2jA2it4rtZMgWE44jjuIXxKqFpKcHMyN
FvR6YaE8nLsmYOrn6HIRUPn6GFeyGfJ+ZFqzD1MhsMdBkx+9XALVr9bqWW032byvG4VgDepyGtAr
1cUkmNLQjIVTWEhwd6tBbzqZ5Uu7KQEFKo517TRA27/efsTWNzyoFip2tKQ5zqsTJuV6JxXyIFBH
MKvJyYpQ01HthTCHGz6vPbsePYseXCjW4g4AR7olMHfFtd54m+nzzzR2sP9fbixVjlSV+olf4PlB
bg8JE/qAwILHjAKz02Uc1C5JM1eACtHO0hgeF726I/ySD1oDuc7t9ViHJybYJaQOkFagmbUM9dFJ
RuPWFJNzIA7SLhPkwcEmjeWi3epgXTFF6Y1RqTcRX3OJ/8966qRVYMXnelAUN55hWUPF2EM5jFt8
U2suBb4J1hFAd3Adc6nOzvcuX8oF8FlhG6XnArGnhvkCs6whC6yc7kEnVuHekIcvnONHLpFudLPK
uGuS9FDUe0PL7aoa9mNa/qqZIJM3zto6X5gJ7IktIFECGbRacUnpkiBo0vQsehY6jzz10qEbU9cr
wET/kKrWMbS9gsxQc2iMhyQVPrzjkCiZ82gScg3cL4vDzu2qNnJupGdPvFczlTOXuOlWg2F1uAEb
w70Hn4E5C3i+hZLv1t9XW+iDUKogrlHvA1V22vqTBUVBq53pY+5v+/A6MF1YW3ySpgpt649+fp7M
7miWvS16x2Jwv0TQ50FmoJ1kZStSfCNyuXj+ZpsQdpAOzcfGWNgkHKs7a6jycw1zgR1IXb6L5OwT
M0c/K3Ws9zxW4UPUhbDztunoKmMd3TMMDPmmaOVu4UXCzyATtrqf19adWiwsKfATAfFZvFt+p4zN
2I35mf4LXhQaDAw2nQH+NfoR9Em5m9RthjWZw7RcCroGcPJRdiFIXxitzEiv+1rPz1mPmoJWq/LR
V5kbLPvUpyBS+3em7/N6CYLg6nHqPSDQ+j2XjPLYl435b8MZ5oVf/Rp+BVrGyMsBWbk8+oUI261R
qvl5mPK7UtJt/1M1Fm7d1ahTh3as37cWEiAuMi+3LV9d+zlRYYhfRKdicbFb4ci0+eQXZ7FtvtTt
GO28ktFkWZvUQ5SJBoR3U/brts3VnTqD+rm559eb4tDy+tYEIFDCNOXnkEIfyPgIYa6iFZwKWP7u
tqlVCDybol8IqoogjGzgcl31aawJeqTibHg/FPmLbn25/e/PXrLYN+YIZqg0ORgtjflT310ZvYQA
RWIpxVmzzoZ5zDu3iZ2h/jy+CJqLUu9ta1c268KafmktlCe9TxKjOKvJi4ZwsPYp+Omnryi33Laz
ijdIJOeMAbb6//vfSzslSiWxZo4F9NzuCO1g/6/klRf9F+jNnHgo3dvmrmzShbmF85uWMBK4YG5C
six6bbeauNc2CbwSAALGLgkcFoVPSzDNLKToeU7kyhbqV328j71/XnmUSkdHgLBjlvzjX4RqAWxa
jH/AdbWwKFOkYXCBjTKzh0DwdyqqJf9/FuY1fed4dSBCPGNigckEYZfGPtwlI2XE21Zmh1q6Nx0y
HUJXHkRqDJdW9CgZrTjMy7Ov7wMoaZNPcprZg7GBfbzmAO/NLJarg9Imr+vZDDKGTXYfyHe3v+Oa
AWDoYH8hSEBFcHb4d6s1NPpYEMGWZ9OsHSl9yraDtyvvyUwrj8AlaQEghMXZTJC60ig8VGejvYcX
vFVt/di7MTGbYuzF8FmS79DEHnbDnVV/CQN1hw55bPdO1bqatKfamm7N0l7ZvItftDxWWVSm9WBU
50Fo7sRYnB3EzoJ/nbhVlLxyLxGWzcETg6Pz0Mbl8kZp28DiaMAC3Y+O2P3TzYeQ8EGKfFjWP93e
yvnfWrgkcyFkQfQVoCVaqiMMop6URVo05xZ+SYfSDhK2dZTcJRGNz4+bwmWQjGTOnx7G4vHo9Y5S
flA356mXHBU10Yg8bzzcNnJll5gCnQMfWnUcsYVrYnc0J6NpzilckXHKIHoc/zTy8b7si423fp3F
zQUqa2bcpzhA2WoR/kV9za0Eh/QZTYkHqT6MBq6pvijGixHrTqpG+xhWTE9Q72pBPwTJFrXh+lsZ
7aMYyhAFSCzopS79RIWpEZrusj7zQwDR/U3kV09wB8Q8b6/p2kdIU4DTvbGh4ZALf4RDO4xQw6vP
kgCRdJbDTykfhHyr4LJ+JoHT8EEUW2YVyiX3XQPPspx1U3PO1Mjupdc8OiLGPSqwO4+ZU6rH2191
xRwFB5RWAMHyZ9k8GRpFafpYaQib9K9CuwdZ09WO2L5WzlSKW/2TK/kJnDj/z9yyviLBlAgX99ic
9ez3GHVIUz9U5XcJsSHPDUPzGHmq3UR/bn/jlZ1DeeuNwoZCA4MUlx7ixUmVVmignUOEt9TuYU5m
vWLDPdbX1UxAwVGjokJxdBl/SklaFGPuNeekYBaTyeWeCoqXATL95BnFxn11xedn0m8Ef2iFkj8u
znfTUSgyw749j1H2Z2J4PwKbUU0SkpdbsfyVxQNBNoO76GPzbfNPeffKSb0YFY0itudG/WL55a/J
in8M/sd7h+Ro9OSpRJFGUhFZmGk1HX34qGzPffTkRWdN8V8qbScI93r1T+8ZlvYp7FvSXTShU6rk
n/8Paeex2zi0bNEvIsAcpqSik6R25wnRkTlnfv1b9OBdiyJE9L1AD4w24OJJdepU7do79Q73N8lt
l+T0BfSWQQVGsya8BdcDHUUX1sEma06WGUO9ZneiYvveo5ztXO08jpsxTh0UKgYf2sFzzUs3t57W
MEQLp/HqG6ZN9m6yZTlzh7FvGw4/CZH6qVHiJxP12Qr+QYS4vo3iGin40vJSk+PJSgWV8z/z3lkj
Vx3IuuYkDwd/+JPmvp1nu5WpnVzw9fXK1L4zMov42hQWUTPqm1PcPbYGaBjJ6TXab8UPSr+PvWOp
fwle79ucVuvGJAAp9hTF+5vIKZOR605g/mLbBo6CfhDyI+kXV1tLYi7agc4N5h7e/MCyrlds1C0/
iXWlOQWh9aND5MX0hZ9J+GVQ13r2Fy5aZlFHgxyqG/boPF01tqE0ijmmrDB7CqLnukm3BZ2dJC43
XWxsu5HiT9PZUutCM9F/EtNqRZ35NuK9/oLZOgpVX+oBMkunuC3PoVx/0vy1+Vzcj+8GOZvPJjSt
LqXofYL5dVtJvm21T6r+P45j+oh3x0xx/SDzGhX3KaebVtoa3dowbtOukzeBlwf0PVgj+i6vTTRd
ICLoZU3eRP0YF8+BR7uqE/hOXj+Qsjlqsf6QBo4KvBnI80tkak+e7tlaXx3FnMKK2tqqMNgaIitm
t/Iyun26Xn/b7PaIC+7DzmT4xRaRYp4TF/0iRZ9og7B7/TyU8kqMsbhzAe3wRELcC+KzaV+9m2+/
ippKEbz21NQfxIHKpBU8u8FUIpefx/5DSsJmHPPnRKz2pSYe0Dtfa6NcOqZcLaBTgGdyn82CRB0i
hkGXx+4kdKWNFGgld7ZS/lLXqIuXtu/EXQ9/MrhhxJqvR5pWtC9HltRxgfEsyo/5z7EY7PuubemS
QJyFXlq6vCdSjWsbCkTDpWyE/akYi20oPhnytq/Pfe9u8n67pgK2tFfo7qF7hKiNnObsyCdWI7iy
nvQnIWqdzg/3Gm02OJmiTh/b0LALKBvFYXN/hEux1HujMydQCtRB4iTqiRL/+NHOMChqf9WzIwHj
fUO3ZeY3FA8s/hOcA9TSbL26FnrLTMeSkXnOpFiamuWhEeuPdMFt3Oinmn5La7sIqlNABwuScntd
+pYHPzKh/a4H5n6EUUEv020vxU6uuLsCxYHmtS5gnhaT/f2PvUV78bFA0slwTiwyQPuvF17SfB/S
a9YiEQ9NttG/Ivni9VtriJ0k/llvk18BrWx/IJDo3V9+YbcrT73p78/u1Cv7M7cJIV1fUfVnL4Ty
sTCEV7PP1qKwafPe2KBRVsRFkQOdZzyMMpBirSj609j7GxSHvpvKi67Vz0l28kfTroBtZ81fUG9b
Y9TWJnjazHPjMDROFQMwXrzPryc4brRGVdxuOMWN1TmyORxEFJFoCFPcj0LQ/hQV6AC8WtgHhVxs
fRExt8YIN/0odSvzsHDGNdrkWXCyZNRUJn/2zmO2AgFxnYR8iSp+K7I/otWcUQFzOgEA+3fRWsM5
Lvgt4CaUSUgw8hCcv15gI9PUrm6Hk2zkjuT1BzXftkbn9H5sjz4sRd4D2Ioh/5GoX8rCOpU/Gs99
iMM11oXFPU6vIlyjJL4Z+uzeNNPKjL1qHE51egrhsWh8W1YejXZvGtuh3rWGtc/p6ocO8Di15ojB
ToQoSvqTat7Kbl+6tegBoXBH7QRqd3Hm+lp0NL1GHIZTlT02uRP+yTdWa48gX17kdms8j+ZXw1vp
FF80Sj8S2T4QZqA6Z2fMFcYBhpZkPOXILPUogfkNxNXQro+k9kC3mKQcZDvyRjtHydA1rNUn+u1V
CY6Smjz4G3hjCKGvt54eZH1paMp4KsIvkAw9VT+YoscitAqn6Ap4mHNHEB0ktkC9lsLBaypb8n63
afrbj37e93i3DgfGFDJKUBCxDnS+XH+KqQxIvsjieGp68Ex6MR5pEP5n+hKKhMD46MykmZvrdHbZ
+G2nKWVdiict9JzMkG06yP/G7cd/Hwq9RMwo8Clu0unAvzvQZohSjyYU4gkJ2MdONgJbScyVrMBC
doW+Mt7PvEcARlvzHSuUoEtoOhBPfvPg9qj0PgTCcx2+xG5lj8RUClKXvrrWd7O0Sm+65rgPym9z
kk85D+GzdrGKgstgw3QTbdGyXgMyLG1LuJToJgWOPbHAXE+gHxlajM8QTxl/v4zcPciGV6TzfuR+
sP33tXpvarYjRiuNxTrWxJOkjtt2eIb10/nfLMzOmInSmFIUKhbEAdRFkdmWEq9E3bcunYfvG4aQ
LDN7bhby+mEgG6WWiFOVMkKHQkTEVRr/eSA87FUepLAwUBSdl0INv2olrMgnDz7RutzHCHLdn6rb
YfCnuZLJC1FlAzJzve5WJQhVWMXKSURGM4zLbQemPaGEfd/M7fYi6OBtMtVycPbz91pfkujK6lE9
DYiuRuKxHgN71B6CaK0MumCIwwlGeeqYJIKfXXCGkMhtF0nqKa2LXagH59w1/yoVuNc6+XJ/TLcH
E3ZDSq5A2iZQ7bzUwFMnTaD7NU5cKrYvfs/xbPct3HYkT7gt8Fvk3imcQIJ5vTr1oGrpWGfmyVCc
Pnmqi+FSuRJutLPsKmxSAKvCDy3oKkCizxa81ysfcDubVENxCUBzpxM7T18HAP/7UQ2sk189N40I
K+2zXqLxEKxglVbszLut+qH1Kr/1rZPgh44bhHYLLkm2jm388/6M3gZ+04DQkWE2qUXNA7F+EOVy
aCPrlFvPg/zAm9p24dVq0h+SJx1pwfpw395th8u0Paa3KoBS8OzGbAUzXUsjWsqFk+bXKlJQh0p6
ELPuXJoibUmtQ+s3DBl0ST1b42WMfbsSfuedwp1PvzRwn2AlAlqYAKrqk9wjDbEUu2cXpQJP3VTp
8c9GJmxG4UfUKIdSKLaBC0FvBxRiFQZ2s7YYoithkp2jDkLN5XoPm1qHxrJXTKSxr9YAEa/glfWm
NYS/HSJ+96d72dbkY4jqWWD52lZdNmXim53+0pja8BBU1SezQnWiLEpjF2pKvLtvbnImVw+aqakY
NidwdoR0BLLX5socvaO61GBVbDd5AzWlvm/L9lXV3c96G61Zu8kVTL0xE56UqgQIHHHm2rw8V+uK
PumXxviqG1/awntELaRGZTtFQxdP4qjN2oTejhCbKkT+vFlQBp23gyHvnZFJoOmybEdIsYr6TPC1
L1u3sJN40BzNAqB+f1Jvj8w0Tk7NBE4nYz73q12USnkT1eZLUcIHh81DZujVPvNE6UCh8lFp3PDJ
j4R6H2Xpt4zXsgMRCtqV/qi/ZlaBvEh1pvDtnlwdQe+iXSWouLk0JxlF7pZp3WHWmdd/jQ7Vbvq/
zZdQQN07gRTDaxIa5ZLXlamYQqHrDYYhyP8I/XAfNDReb7BEkFrEdDwYHZ8Z7+ex3kNe16LMVH8C
TmsHr8rf4Ug6TEVP9b7pm8uNIU7MH7zN6PahJ/DaclVaqt82OWSOYdztpJKmBzoGzJUg6hbciBle
gcRPBNZM5yz80Cwvd8tYtV4MsdS/D16D75d81fpqyGP1s6gTnObQedbXkR7Jwm7cIPJsAV+T7/qh
oze2CXwjPvhj1u6T0uzW+GCXpgEiZqTa4JylhDP9/v27wqvEpJkowsvRG5/gUM9sXx66lclemgZk
sSdMI+At8tmzadAzOiEr2XVfQBXkjyPRsWVLZUSRGE0iWx/1bB8Zg7lVo057kRQga6mee07dJc1W
MENjmzdyjGhXtMY+dONzwBBNrHhTYmpiDJl5uKro80gMo+SUyHJ8UQNf2ntuXF9cT6ocP6BPAlQx
LFJmMYDppjfz/i68OWhv5lHNmfRKgIHNp99vArHJfSDMRmJt0lYMttHoBuTjin9G3uh4G5NITqOk
JUMxfL3SQxHEkFGY/hmS4e53nBBwt4FUHoYqFoHe+s2P+0O7fU1icJrcCek4vetmN3Gkp1oTB15w
1qtfav+xQ6sLiqdd8CmXIf73i50rOIK6xoRxc0MinYXLYpMBIMXDznaa5yMIUERmcE4VFbHGQvZ2
5Vir20ivcjsY0jXVuZt4Y2ZvdiN3KBPkvGsZpfFYdB/Qt4nArWqkF50Ecv77czo5pSt3ybU/BRrE
dbTSoOJ3vYaChHpIQ1fTOdFI5KToK4UtHbKq9hMarZ8R+tMrAcDCbBJLwTg4cW5O2+baoNyoqlA0
cXxWgidpRHNtPH8aqrVe86WtcmVmdgqlolKhik5i6Eu9PVBuI/UeJS/YZ9E281wnpojXKOYhl8yV
9+fN8WdC349vGv879we1e9wbkRCdRdQBtf4xjE9FD4nKmbqFDTWmjnrsvy/he4uze6cTolrlVMTn
cngRrHKDGoz3LOS7ErHA+5YW1o4sKFKApIENXnGzSTUEZDzkQE7OKkLIYxvsk+CzknQvo7ymC7Ow
fnh3WKWmHnKCm3lnqVmGVj3KUXYeMgPaCs1hHoPegaM9TEIoqp00q20tBMl+f4i36U7gwJNA31vX
LgHLbP26Mgvkzhjp1q7q70XvDKNdkeq1drK/rZOjFBd2Ke6lID7oq0Qqt/N7bXu2klZcQwQhStju
X30YYuL0kDToK35ZGeMN+uFtjEiAkY6hyjSnOEzDrDbDqMjOgnSu0FDNKm/fu0+h9Yj+Bdk62hvP
mvDrvtVbtzYN7v+Nvq34u4ORTC/Wuqmys1QLGyGyOByqk5RHSYRceCwdRFm+3bd4exSvLc4cd+n3
oSeODLOtLp4Yb6TxOa12RbAJuhfkHACv7u8bvLl7CUaorLNlp8QtnbLXZ79O8rTlYs7Opag7rSRs
PFM+JOkKD/RtimOKeVg7FC/IcYAOujbjen3Km9EvzoKLKhOp4nbToQ5jK0qlbOuC/6v6SNxkPToy
sdInX8A3J07lGfnx/ngX9isVIbowaVZ6i+yvPyQd3ICrU8vPgdrxaJikWx7AzsKUudZxuTCzPFGp
v8EfSJ1xjvnKcgpd5Gryc9YMdir2Z7TZ7RAo7v0BTTN3fRtyK5FxJ+dGcEzB7XpAlppE2tgmxdlM
43ZX+CJ8fc24Joi2sC9p1KCoBX0HiaK5lcofi6gMhuJM2W+nud0DvZaX8FEIhm+SYP4Y4nFfeCtn
YcmvXRmdPurd8fM7b2gysyrOg5Ado/BzUZIqKR8SobXTsrcNrQGIeOxzJxWET14ZnO/P7NIC0pwy
ibRQvkIs4tp8Kxu9n7RScXZrDbXk2mnbZlsL2ea/MDM99MmXUlqYe293JLFi5Wpx9gUKYoVaIJdr
7oZc/33fzoIzAxT4HzszT236gdZRLy7OmnGUi5Juro9SCnPlUxafaCxbgcdMf22+Lc2J32PqVAHf
P1s7r2mSyNfK8txXaX1Rs1D/3GSR5VDbgSA9k/NtKIX/LgpKiEbVm9NGZ8Qt/4ERk38r1KQ8a6F/
QBo3peqnSb9IuEXKB+glCPKbMd0L8RqFz8LkQntI8QuAB/WpecVVosRr5rT1n0ctQxTC/Niifrrp
0+ii0d0S1KbhWAL1qvtLenv2p4yxjFGannnIz4KbiCJuEgtVdR6MkoqzFPufK10PL/etLAQ2k+YL
wY3GE5l84uyOSItEFIJEZXDJEB0qf9AftMIKNgoi5vSSi9WHrOj6z6HQmJtCb4RdxCPssPIR0813
vaH4CJIUiBZAhUq55Po06pFZR7FkVWelLGQbITcSP6X1Q4JV7TgOIMOMdmqAdbXEyeIm26JZbZES
DP+5YWXKY5Ai40lHwh7Iy/V3ZBWMnbzcq3PDc3hL8b0+jGFSrFzLSyv73sosDmjNkkpGQIYLJq5u
S/wOa8hQ1dv7k3p7SKexcPFOLPw0OM6suLR2VUHCnEpN8ajUbggXgf4rlP2953ma4+vNCkTi1qVi
kCOKSUCYnJfryZOLIFEEC4OaOCDU5ku/ZMlFjNwr14QGb+95Hoc6FaKpmXaqGV9bIs1m0BRS1ueq
/N32n5XmR5F8Kt0Vn7owgVdWZk/RlPRjrxRZfSZ/BFEz3NW2j+4SdDnwkaVqBOI6NdY6rud7g3CE
SuFUcEdcA3aF2dCGkh4Kq9HKM7iDzsnzoiRL66srj8KbkG1uZjY2uc7TsS9MMKomQoMy3fyIfHV/
3JYe1Opi+H+GoToCIs/+cY/M7c6u3bHL+5h8ZXm29M9duK+HT334+f6+n3zFe1/yZmKaQyJR8t1z
h+aplAvjyqvORvRdrlDSA46HsNwWpDiUhgDXVc1GhGrFW883iwy+Gb9B3ZLMxZTcv96SAwIUruuS
XA9iW/uVdv4xNPVNgaKlrlorscsNdHZubOYu89iX/cST6rMVk9HYiakqFnaVDuJD2UL6jzh9NDz0
Pe7hoKa9oW8FOa18p25K2J40Q3ODPfrE7dQul8vxwS0qw3TiKKA9Qg+Q/9rkbSWOB1mPgUMouV7F
TjG249/7CzU/xYwCBNukUEAWC9zrNKXvIkCeXZ5ex2N7VoY23AsUAfbR4D8CsA8P7lCma5fMwhJN
J4u7jswSdeXZng/yrFOSOO7OtIbIz0FSC5+qITGOetAh3Cm0Fec7HyOwO1XrKFEubPJcgb1MD1uH
spjsZKN8CPNccjRBkI8hxoh9kmrtO+evYeZlovRBEnbCJOBLr+fFEwa1R1ykO4eNa9m6nD1qVll9
Q/GyfEK/WrF7clbbQs+CI0B46aGEKHkF2XV7hiaQzFT0BCXDNTfzQmmXKnmWyd056NTugRzEi0Dv
5le1zOttIPTZqQncT4anvEh5u8YL+VaQuj7AUyEB10tOlWflHL0by0McI3/Sn0NPLk5l7PY7TVYG
igj+6BAkiLtIod2lkYT2yRpROtKTFu3Iwsq3iZd3P8I4TF+iWpGdsBMgeIq1jvc9yhMKus921KGb
grYhji4vjQfEOorHMG+jFwh0Oqe2VNfmRQJNWeZqji4OH/RgtHat2HoHodVfy6xonXoQtwIBmt0l
NWz4aZqtvPsW/DM1OYjYIKybguw5Tin1ojL2xaA/+9bPJpM33oA+j/8ZOv+DGcnn3gW0Iu+IxF75
wvvHcuGYXJmeuWhKhfBiDwgtpbL2okXua6lLX3sreqnah0jowhXHeROATtudAuzUykddFI7M6+1e
5bCn9GLcn6UwRB1B3YTQwgHxc2JZsTOhdpQ6Owo5YAJP3d0f6k3RZm57ts/VtG2M0kj7c2sMqBwU
dBaM8qaN943wI3ENR7bczZDSMKxW0b4LdoZoOmA+lXgNIbY06W/PC/jMgMbPYycrFMcW4WTWO2xs
OqxELuIW6YGh+kvdfeX2v40xYFLC49JaziGHUu56xo3BqpSqHTlgoUAFytWkg1Za5b/vI4iCpiSJ
wgMGsP+1FVPxE8sMzf6sJ9ql9RFjUmm6+a1a9Jp/WlnHhemjFKOCfcNf4Tun37+7SjLDqyE71Idz
UBeHwNfs0vxcDEeVzoKhE2zJGh+0yjqlaJn4VB8Z62D5dmYcKuNXCnI1LeP9/U+aB8P4bl6KvPrB
ZJIZm8/x0JeulhfBePZcledh01fwrsX1QzBwEd83dbucmMLINHgu7/nz1EJWSEnHZDxHkypMQPS9
dTMl3dy3shB0cBXhjmi2B+nLK3w2x62WCl5QSufIa+ttHAf1MRfVzM5Ntdt3gyBfBsq30Ap63s4r
FGOjd6qxgZ/N3Gjt2KLc7BpPkZWlO89Piuc6i6W9IXaG45cNKja+1CgXCyq4lYjzTbf0+johU4Fr
0ciEAhOftwu3eYzyuRkq58FLNqQM1K2P/O9ftbH1fKcZdjk4oY3WCZ29wQaKnvTrOJ270s7XsnkL
e2LqIabYhBgMNPXT79/t0rHJRE+XUuVcE4qm+WckkEprDe5xG1W90Q1PkEAWCjDFtRHoqFq/ChPl
XEafoGjZhUO1jTskYPy1OGU6wPOJpSua99eELwEZdW0pUCC7rvVMOcffdOFgbIv9EO7Tckf6R3gY
M6c7aJKdrBH7Lex2UnbQCQJ1BG0wJxAKu4DlDEbtXGr6w1AMqqNpkbW9v9kXVgqPNen1TKgGdHmv
h6bIXaD2UWmea6ktN0ZUx/ZQlk9jHawp8i1awllQV4LvgJjv2pIqt7Hce7J5DjUh2GhGUG/URk02
VkZP+/1BLcwczWUiCGCoUegcmbl9UanqxA8N8ywUKprRZJ/Q1+nXtAwWBzR5PViGQBzNrRhCpdR5
L5jnpFLKY0u8FuBvm/BLDQnx5f6IbmwRIU5sypSJefGTib+ePEPw8jgPYutcyWJ2iVwvU3aCbPYc
avpw1gQNb/qfp00H4h8UxdQFAprh2lxAp4uZG4ZAVBzbFgTXlvvdUDrEuPZdk9hKNJ6HYqc2LQ1P
he2V7p7/2rYCcjfeCtryZi35lEnC9I1OAhTkbC0l5FmDqo29y5DR/DxW5d9o9NYIXd9eGlcnnMKD
yDGg6wsoFwTf1wM26iZLaAbyL0PwhTN51NST8BW91LSCOCUed4p61KKPuf+SeoMjl8+eLD72ulOa
1kqgduPU+BBAx0w80TC4x9lCi1JSVSFu7VKr4cEPYvDtZZ3TT2akdhQoKwdlwRrJF/7x+KAeOe93
EFxJiOmwDS9FO9psceBM7UZEIzPe3t+/i4YgeibywxWDjrmeX7xXHjWlG15MU3gcx+5gJePP0Iwc
w1trt72B5LF5wYhPYBwFIhBeV9e2tCRWTTrTwksQ+uc+/5aMe7F9beJ92//UCE5E3Q4lKM8BdY8k
SsCpkRe2SxQRwz+6EJ/vj/yG2fDtcyAKJolHppXg5fpz0qSRhkpso8tAwLEPqjBVbMvqcjvv/AcL
EeIPfY/CnmyRqgyljIY9LfKPXat1j0yl73hatdo9eHOh4YAlkJJTT89ElDa5m3f3M51CCIL1anRx
u/gjkjanyGy2g9ja8sesVBwl26fUEolYWlP0YYgc7XgtNL99DU1kNCRFRAoN1PvmqqlQqcZ+DSP+
JdMfeTa9hNGliPa+esyMYyWzDQUK/WK08gi7daTkh6esCE19gBXfinXvRg79h2fyko8uxGx2MPGb
5n8bfw0YsuC0JpFNcuvAprgeZhFk63tiqQHSugSS2TtFKvLUaU1hs7K1Jmcw81qIY+MZKShMguwz
Z5GHhupqZhdfXDlB4W5XauRs/fqYantFSCFvGJy4pc08622pDjal+djGv8F5bUoQMarwnLjRyjm/
KXay28lvcctDTcBP6mzkuq/lmlsDv4v9+NVyzWOblb+0bqel1q8ib53BdW1hQOX7D2I1dTTs7k/J
0sQTEE6sf1Mdct6DIghdqreZn1zSHgSi1A/DTvNgYbtvZcGb0dQ94WNQ9CBxNTvSYaimnZTUySVp
Y0cpguMwfhyT8FVI/qvxADig8xPoHdmi64PaUrBqfVVnOtMMibdj7fUrm2jpQJD3okedCgpjmYVl
gTR2ihwEyaUEs+xUnf7L7RtIGoV0rXtn6cSDPqPbhcnjJphHgFEMIqQp8vQy7EXYDzp9Fw2HXr+4
wYdGPgvDx0L899MOBw/IBYYHQGROk2co5pgkAHMvUStrCK20gm0JylGUP93fEDdZRE45cnFc2ZAn
S/J8Q+RW5g2ZGqYXVflYHyGFFkliWZ/q5iksP5RysTKshXN/ZW4WnrllaIzxkKYXUctoiR+UdtPk
9Z9g6BEPba3yQTG9NdXuhT2PTR7e5P3RgZqrduttJbnSiM1Q+jM28U5Tc0cbL8E/gzDxIDB7q5wr
ggWI7+dOzXUTQY2r9OIFTh1aOwlF3U80nqS8XEWek/dX7o2jfuZDMcc/+LYpeJuzCoObmiEk20l2
CePRe1ICNdi6ddSe5SrtN+JoVvvOE/tN7VE6KnNZ3RWlLDuGoMOP7EX9TiVh6mQaIg+loFQ7CPcV
ulNVy+nDXD8WfS9O3Lb+Ru50zQ79MHsUk0o6WG4HhZCHSkGq182uxF/tAqsftnk+RMcyzMOnqgg0
uwW3/CmWRsNxmRQAcB1O3PPTDxE61fsyQWOvbagwCUW98QTZfyCdmj/IpFRP1VhCI200zf7+lE0u
fD5jCpXWSaaeh/dcSrSUuW34ZXYZ1CTZK66U7gT0XhzNIK3ZJ7G0a0uj/GTFzdq+v00WszeQdyYS
p3I+OZJrd+iPllIlKi+ghl5nVXJaSd6b47ELLr22j8pwU4jTdZfv2qQ53h/10v6niYIwGbtUm2em
c8EczaIOs0tnmjRufG6D/GJMPnnlbllyJe/tzC5QWWvkDGXB7OIWOyX6lJ5EVbAN96s58WK2P+s1
aszpu+er+d7ebP/XtJ56IC6ySxl8N9sPHVSl1kMUk+1i99yfwoWrhiQKCLqJzJafpsv7XeyVIRoK
hMRKL4UcqMfWDMj2m6iIdXH9576lxUmE3o1sDXyRN5oZbptkcZowKLV9ynrNMamO6qEPTdIvUqtf
gApVa9m3Nybe+USSAqb3gpgPLtDZwglWS+DZCjhIfyPlyI37tln+CNSPndzYWhxuveRgatHOzJzM
9TcdAXdoawdepXYkPHiNQ5QtB5vaehrE+EFvUajQwBSYH/99ashXEP2zFFPx6XoRjGY0A1eLskta
m04+6rsqjzYjSX/B7Ha5W2zFwv9MF8zKtl7aZnSkQBpH4ES2brbNzCKRfCXMs4sJOLtqE8dP/wbW
Lz3+GFof7o9wyT+9MzWPAZs8S8tSxqNrpVLin2FWkuLu2dSB2CmjXG7pHkekLk7+laV0urneG55d
yz3FhlSoMhxjn76OemMP0lNe5Js++BpHv+8PcmmH0wVtTtwkEv3Ds/mMlLQZ9bbMLr4b2HlxymjI
jE6iGW5lK3jp4mex/Of0MsNDFZdS9gQtRfbmeufw3JFzvYnyyygZFaQ/xSHVksSWlEJ1YmRDH61W
Q/E1GoW934/9ofb9bFdYKTwAygjlmh78Hjur2VSFWh9MqY0PqZu3B5l71pX8ZHN/gpb8NeQh5O+p
TnNZzSNnS3TJj3FVuL3V0oOTJEczpi3QywTP7v1yDVq69PLh2E9ZflhBSarMDtYYx2jdukl+Ucxq
J3WvUfIt1o6uC5fEiYJ/k/1oTW+Tm0DaV5KDb50bc9eDVgViFcCSkVubvUeaPLUG9nl+qcd860aP
vO9fa8Vy1MDcFnLz2kS/YXzQ+4e+/FDEjW2dx/hx0GKHJyVRcffoi3shQuuhe2jjGD7MBy+0E2GN
tmF5iqZ0K3l0kunzfl5f7SvLEnu+s/XavV/2PFVjOgqQCBidsJTjBx9vbfdyXxxqTRte5HBI9oHS
WBsKJ/JKd/FiNGFwemh1mLKrc/iB2hRSEwl5flFzb1tIhwrxde+YGg+p4IwfFGNAbeQl+nV/X95W
lzhGaIqIMrUaGvLnDpi8zlCPZppfxEDagQHOaLL2fsd+bpue9qfM+8QpevN7lO6iFM1f03vuus7p
8pE7S/jqwcCjFt4hF/5WSmSbq+QHS46F5k2q07zRJODl16c8hzxfF/smv3R59534ynKEinZr1Uzq
o5zTyq9EJkCaVlC3QpNVu/uz83ZLzrcyK0HuHo6XiQH02nxtNqlgpkUOCd0IO1zRJ2TKQtNrvllE
6U9dobsT8H5ECYbdfWjbAl4cq1WqYx2Gcm4Phpc/imrlfcnThoIoG6p96mU176bqCSyiiRJ9W/nm
ya/ffPOEl8XbgCyf9x3roegVuSqyj+ThIdMQYC9cO0wJ1jpvm7wq+qPvOmOpOvChrFyri3uYKxVB
dtiO8c+ze6CO+sgILTm/6Mlfw332zYle+UOcfxtL06ECu7V0WzKrF2stbrwN5ti9E0HpRLkwaU5e
L1QRV0VqJGzjAEAVXA6G/ztZBUKvGZndqGYfW2RD8anyxRszu/1Yuc9eZ9ptmW/C8JDEn5RvhvYU
kSYECrPJct5AK9fedKtdLy5vDYAKVPiB0OPdZ+PUClethy6/9Gq8U5L2YyuusbMsJEZ4V0DdS0YJ
ZQoO3bUNGEXFti+T4iINvhMBnY8RvgWNfgySJ9+DY8kYnEL8nLkrY1uaXlI/EzoN/CXN29d2k0wx
UaxMi0ulWQTIfuM6gqYUdH15qzjMaT/M51HjjsJ78K5Hy+LaVtkLDeSBZXFJ0RcKavU5R7HQoCVX
8PDuRX7IQ+FRdiH2s9LzygGd7vob2zh6rmceHqSCrm0X7jgUPW0fFwscHo2r3JKG6OuAmkLboheq
L4ZsU+lQGIZVFW/TPigdc+iqY1aV8DaiL2ff/6LbEJUFn6IpcuCU6+fvWBfnoA2dWFyUVH4FdvdB
b1Pm3/iVaQMKxOnB6NccxbSW8zmY0jYYheGQPX09B5rc0grdZcWlrcKt4cOcrOfHobuQK5WLAXlM
zybb7kRwHaYDKjXuuDLmpc1Gc8iUi5u6UdTZBygNSHBKDGw2vSEsinXbj3UuWvQ/1sZ6G/vRpfzO
1PQp7x6aYZ1kYyTBtt1m4/e+D7lZ/3pd/NfLpYfRKJ1S6Z4C3XJEdbD7KHmsWtXxfIPrXtwP2qHP
1yAlS2OnGoCIJuG6eEOL1USFVURGXFzozLfFWESxE2aEdGWGl4YNW96UogP2RMx7PexIjeFV5kF/
0d12X+WyXYnWn1zND/Tkbu9v4CWXRSIGbMy0oKo6J9tRC1EJ+sYqL6YrbAsxd8TWvMR1afcJKZix
FT5mmQCFZhE96/7uvvEFlwyoddKmBQJF7Da7ekgtZwbEXCUgmo+Z/mswVi70hXnkIU+LBkrCtIrN
3UUui2kvjk15oXNRkCmAj89y/Oyt4TsWNgVIHXA6bwkRipbXy1VWg9KMzVheYvDvYrwdYFVFreD+
XC0aIZQip0qdD+jFtZFKNII4B293GdXSKXzY4SmEdmvdJIsz9h8r8/y3GLS1rjbMWJi0OyMWHFH5
W8g/TP+/WZl3dubxgCcGRdxhZ6yPpgu5hlfaVrjPozVntVC1xS9THpVhbsZhzpOcQtqEXZjJ7O+Y
OjEEB0pLpjVBaBbYg21BBAk5YLonsvI/ta25v79qy/P5H+uzrREHadQViAldYIB3FKW0QfwR69PW
Cs/lfVNTgDi7FyaWfVq+6SGY4B7XGyTt1cDNqrhig+jiTimEeC/ILaSfFObjTsrhz5LFSZcwedYB
0WzvW1/angp8GdTquZPQTLi2DsYkkzIg+5eh/AASfhe3oT0O2YqVhYfn1IUEjOSN0B9k/LUZQUqr
Rtbz6lIEEt1BRbvLFHmHrMKjJjc7yxOe8uQAjcXR0pv/4+y8duRGli36RQTozStZtp2aLbXcCyFp
JHrv+fVnUefeM10soggJGMwMIEBRmcyMDLP3jl00KQdNE063V7oCMZl/A13J3/LwdBouf4NsIDki
mVXtIk/6pTAfNVC3jNLcj1ZiM8+mJeUuMoGpDbItG3Vml1L5IEzKKaj8Q6d9kIKtdHw2ePXlCd6J
+xBzudKf8nNG96LZU7uCMB1HBsWb45NSfTP9F0mEbb/xDVa/9Btrc4z25k02g0gWEiA8rtAUEIva
2B51N5XzrfO8dnXmlOT/V7UMMxJRiIg1a7fxbDX7YJmT3cifs00PcV3Q5HPSxKSerSB6t4xnO7FQ
gxbSoEtwjtS+vPeDM8Iddi2p+1Hb2Lz1Rf1rbHF2wjTXUs3HGNPfLeuLb77SelMovt0+o2u+YO64
wSwHOsd068tvNJQ5j+IwNm5J/C9mPzrtcwfeqR+OYvxB9u/j/PNtg9cXc4ZbzXmzRb7PKKLFUx4q
3SRrvpATlZZO2Ge7WivtEsQyyFRLPMUPUVsetTi0NeACf0rjQwhx7qrPNBkgMPKSXGeOvh/GOaWO
xHolYImqxq47+U/3FIg7krXwUwiX0AlbfDq/GTVx0nXy5PZlOPvnVj8Y3lES7pWkY4rwBlru6pYt
rM1f+M0tS2KhjUdRKwAbuZLXOr0a2qW8ha+8xgfOZoiwZ7AxX89aHBQjs7zIs8zCZQr9zBPQSycx
yrvBFwWbHEN97pUI9DGJ1Ck1s/woC7KwN5NWOVRjc89DVtpUFvpdMLcMbx+pq3s5/zQgMXNWC6ho
WRgfk4jBHBFjY+uQbKbIDgreLNHsvhYfFX/D2HX55dLaMvBpS82v2hprSQGzCq1QNWoc5lY4cW4+
inlnV5SCmiiwubulIZ1ur/UqEF5YX3wGoemnpJmMwtUED60vffKc0Ci2OpLzCb14J7ACOoTKNo5B
Q0fk8kyZRAdm57FGMz1OxSnSTp0AIeic0tgwNm7Lqi0KabMgooS0zuKVEKdIz4NIoJxljAwQK53B
ezS7h1oUT2UefQDxu5U0rX5C+P2MgtCJEKhpXS5PKcaotYa4dDUI4VAo/zGq92Uv7YuYSUq7ypD2
9dg3cw9jDw3bvf0Fr/OoeXMZOMArgpAgveVL69mIckta8QkDFXXz/BeQ6F2uNh8CLXeHSHjsDCYF
9/6LPm2ppV29Kb8tz4QByHfUtxah15TnqaTFfuk2pXhskGcRvlW1dURm6Hx7jWs+CaSAxKwNBqCg
oHe5xCio0NWoSPzFhFmEfmkqTmBW9H7pzmzcx+sLwW0GK49+0Sxbvixed+3YqWYulW4yJZMzGKVO
lNFszUlbOTKUy34LP5FX0fRZ3AghSXTeI6N0gw91G9n5YNp9ckR5dgwUR/cOQ3kw06dE+Hh7I3+r
rF3eROxyUEDr86bACrjcyaFhfq1Uh6QFlUyDPiCC1AYCnFAshCOyAjLdNz2C3xr3ux6iPKQy5hZY
JqxqsUteQQsihOVXxYuiBsO+ysQPE2qcp5FRV04v9ukhFcpD6YlEMar4kqt+8BiPhoKcR9KjSaB2
h7AyJVswhGrjw11FHkhsQO2ZG3bE6VcN+2kqO1NJAlJ6pdpHVbAHm37IUV59ph7VMpXOlttuf3s7
1w4LrUFLR1mOjtQyINfAPMdmWpB/TxZIVxFCbDOJ5UaX6bfk+fKjIScLdJ/ON8H/wr8IWZUjbpFX
rqzd+0HyaRhrB3DmrJlLmeHYFNFOFywkdfqdyEw635+eggmeDuMdzPCHoqd8RdgluVNQF4yTd0UP
GZZ+XVF+vr0f1w5BAYkLwwopaqLa5VsWK2lBBzOt3DR+Pw33/qsH4UXa4HteP88Y4W2nzs1MjSvd
Cfqmw2SZ1G5k77lspoco7Jw2UO+oTe6sYIPce+15MAZhAkAq7HgUvS/vS+ZZcP/jikKOITpyXJ7E
yCNI2RKeXjVD/wUG4Fy9X5bRg4arI9di5TZIXeym3Ayp2CviCXrvlsbk6vaRrM0jCpD3XyaylYJY
yKBKlVvLd6ElIs1yYoC5nfif/GZj89auJL0BiOvwJynZL5xcGJalH6HI4rah8E86CzwHdsAQ+YoO
tkRNVSw+ieUWtmzVKG0COAkAKWFiXH6xfMp9EM8UPoz26Hlo+HWhjcBP7ijEG6lxjNt/bh/6tQ3l
Sfo/g0A4Lw16vd4U6SSwoYInvNes8lsgNbuiKlPbSPsMnrVibrQjVk2iaU05AndAaHVpsjJKP4vm
QkAZn9V9goNrJGDSRz/d5PHMf9XS96DEhswkCgjzgbk0hRi6RJOHFH8cvoYEp06kHuRY30naOTC1
Qym+WNWWqP2aWwVbRFpFzIh2+WJ5ZiA3ipSXtUt3l6Z+s5P+VF2Ozjn8zJnYO5c06bteror5nXmm
SkNNzPQSZV+H+pSAHLaCPYzDfeBnjhpsVS+u41JMIsXym07MEzx/0zd5lSnEkTpWSu2GvnZnfI7y
9ii9JEg+Ig3wkVxk4zncMjf/+RtztZ+0hueptSvWo+2hsN6ViF/E2bdKeZTk+4IE+fY1WDVIT4q+
CRDmK2RG4ueG0BZSTTlfmw6+GZuEF2Z8ZJxuerL6odnnDQ0Fj2EzG25mzXkSyswVAJpSZG2XSzUr
JULsSWdn63aOnIL64BtRusv9JtndXuTayZwpCTMRnB7YMrnognIYKy9s3GTMy33Ty5lt+DjR21bW
ntG3VuZf8ebbKdIkxaIVNa6eeHYYaXs1ePH9VxV9m78wxJszY0hQ5lu2KfSm06zGaxu3EktHFoKd
0r2G0qfG2jK0sm9MRbNmOgVIUcArlysKC6uKGyPomM0eTXsxbrMnw/PjP21GQ9WaSTkas6dmmODC
V3WJ1wd+h1wzLvcVTIM7BQx00oLj7V1bOW9Ue2aKCJII8DYXGWaaZFalFEbjdmFm04+02TVF2pL2
WPHxgPPgoTGshMOwJFh1ouqNVpi2bqAzFlNos8gp+vpXB6jqkELReSh6vd5wGqsroyJDMEPdA0Wt
y88UR6kslUKAzfB7E7xT0ich3MhAVs42CRZNMZS24JebCxOo+dWDCbDGrUWaH0mvyTuhADXWMpFn
VwN92TjiKydPoTtO3kiXDNW/xZkADmGNcqC1blZb5WFs9AndCpTpbh+JtY/FHUIREh0lGn6LI6F5
k+Hpcd9S4EB2xase8klzlBepLA5mkr3cNraWPEKhwKX9RoHBpbj8THXRiYEfar1rMZP2KWhSbWcJ
lezCVdJOAomXE5QWYmmlIB8SMZTvOlnvDlWMNsrtX7K2bIDs8P+IQ2Y1jssfUqoR/Ucj6l2p0bOj
KgBYraRhpzfZB1mP340c740TulLuBTJEGQkiJIwLdAYvTVp1UdeWKnSuPoW8nSDhdpUUhgeriBv6
W0X+1DaZuCO2EJ54b4r71LfIrUUg1aIhbA3oXAk2L37N4ukRqEoMXa937tCIxU5hYPe+0y3BQc4j
2w2xEt61hQLLpa3bO6nztyAZK28ucAyCCVCWswbawrxVNmGepmnvZjy0RmV+NerHJtWdqfk1ldMp
8MStyaerC35jceHIoSlZzG3EYhIwoqL7Ur7GXnWaeQZILRkPY/Dp9glbcRdUDOEmUl6iu7d8cHOg
wJmn54M7oXCYub012N5IkWJrRuiK51Mp9kD6g9J6zUhRjE7TkK0e3AjF2LZEciKe7jLp8+3VrFih
fccUaaCrFJmWaZ4JYKlK5H50GaLywAjbYeeryV5o6i1NhhWvx2vLXDgwYdDllpU5sW/8Cb2eyY06
XbhDhrvelYVcbgRe11bm5jZTcPEACv9d3MVS78cS/b3OFcIcwFllq1s4nOsNwwJNMnI5MOOk9pe3
vQx8wfc9jls9lnurBA9tGJHD4LsttzInaZdpzmyIGIhWMrHdcnJrTFjaSUPTu+L4KCjBQ5kjlTVF
L3MHSbaL6UsW/PT6Hwxi3nif1lY4I/B1ypvspba4UIrfBRJ8sMGtxpJ5jA3su9xpzF+3D97KlwKL
S+kdaQDUJpfTHupOYPokgzBd0X9XFJHdTt9vG7j2RHwloOP87YjLkwFcfiip66JKz3zRrYy83xeR
qJLt68MziKVdls7zgpidsR96Ld14DNcMm9TfSKxAEvEmXBo2ak1K4ikUQfuayNMc9IH5IYIziE7Y
0Y9OtpRCV74XPT++FEQuanLL5lBoenGvdsHklkNri/1Jjzt7GI+3d3O+OIvTCAGA6hZ3eOZnLC5W
TDGF65pObj6e0vp7oKgMAH43l4W1fMPUtYOFGU9iTzWNmWdX6nVjkQ29YlUTYG3zMCTdy9Tru575
OoYwnW+vauUQqsyOolDKBqLcuYgWqFxWZih2otulieUYrRjsqqosNq7yygeiBwO/D2kD8u2lHI1n
JIi8W4Po+mnvZIk7+aVjbAm3zMd58YEA2yKPyJlHh2Y5DTEOK6HxBEV0y3Q/TkyzZhi7nzAN86go
SN6l3l4Wv93evZUPBdYLtV10aRDaWMoMgm/14lgTRLcdNAYp1Cnii1E/2bFenpvYEjc+1soRpFGH
pA/yNKi3L5nWnlSqaqmXkps+VVrmlIZx8KR7E3jJkG1R1NdsoSIha7hA0vglECJvZauoPV1yqRmH
4bCrh9AJ4+BdId/372/v4rW0B0x1WLpIJ6sMmqV3dekvlFFqoyqpZbcQ1KM3PAaCj+RTZeuomhXi
97G2UfxF2UA6qFn+mHTeXgyy/dQX5zaQngq/O4ie9en2j1rxYW9/01L/rNUgnOVDIbtxEe6ncDd4
B0G/a9Rjar62arNxQVYahnPli8IXKFK+7pLXNATmROsuFl1BPyV+anvKh7BKdsjxGOlTLLzSyIPd
dLi9xpXLz/PAOJB52Nn1aMcwr9S+MTLJbdIxsHujG6CZecqGN1s5SRdW5kv0pnJipGpnTHUkufO6
cg3yhtQgkT85vjzaSrQBlVizNs+KxBGQlEDKubSWUo0K4rKT3Jp5wuiOy94jVLqh2aX1xglZufxz
yjPPUKbArC0rG7IWF6Lnq5IbVsZei7oYdeWoQ5IWRGGWbBV9V84jVQ0Zb8MEXoXH7nJdpdZnvTZ6
kmv19c7T/SeI5pH2Qeq+SgLTaXr39tFYyekI7aAvoExF34760KW9vjLiJEvojMvUusruw5T/UrLG
yaTxrGn7IRcOpoeyZ/xgxdZD5w0bh+Za9Q7/NvcpmKE0B7PLJyMymkQ3/ZL7l/4zRv6nEbUvpN7P
QqPfFYZij0BP4ko5EjkdIkn8Vg+j4+vducxdFK5ew0PwULzA0ry9Ldc0r/lnafh77s0cAy9cVZsw
zKI0yOvzptopCTbV58p0pf6QmF+iKNgHFFtpqcQ/W8tmhHdXgZpNXjvkP2vxJ2q0DxF0Fs/a+mFr
DoQfBuYSOJmFssjieyUZcvfAhNgv8oqRWRSRP+6isLANo937rWmPKsoEyXisN6e0rLgRg1CFEuw8
1h0xr8ujIpV9ojZmL7tty8y4TuhKgMLC1sSStesGyQQ1E1QKZh7ZpZW+16QMUIzsquXHoY92Wj1R
ZVAOXrYl87PiQua/H5wuiKNrX1xHoRIwZVt2s0nZxam/A9GARoVvh6hGFOb+9pFat0aUbMqEzOSh
l+tK/UGBqM+HSyPTOJRaaO192HCHAQ06e6Ca8Evog+zPIwkGsKFAQxvpNxD60mio63FgGKNMY/6j
lhk70Kr7Vnjsm/aoZ1sFmRVcGa8L2SLh85zvLDn0ahW0DUNfZVcSpn3OAKgW8QPdV/aTOO4gHzue
Xpz08MkPv1lFdNf2/xTSqVfgzo/9xgVeO0XULGDzkhrDc1vs9qD3UjnJk+ya49mqP/Xdh8h4P25J
da9aUakmGECeeHEWXkLqRssYGhRFxSh5lrrhUanS/KiZzXfP0rcAD9cQZHzSzNZAK4qWwRUNZdSj
NI/xWG5aU5SujlZ8AAV80Or4bhDr9374knU/CmvftKo9WeJeTppdkhr8v7Ezyi095JW1c0PVOZsQ
ydqXw3imrB+yKEtUN0+P1tCjbpHa2vABAZbb9+Yayw8W6K2hxSb7nqZkyRBjSL0XerAUfrwbW6ah
WsODksXvR/MFLYBKOmcyozem5GNaCxtzZFbyGliaBBq8y2Q3y8QzMrqpALymulPm+fuwybuTF1Wi
k6ugu28vd8XJvjW1hHEwiTMUy2hQ3TQXH4Qh+RAj/3XbxNqXm6kCYLoABZJ3LpwCasNFGqqqK2aN
9lLLdF/TPhfOA2NOD+p2gX7NHp+QIg9ZIZy5hb2M6TBaz+1xuzHbV1qz043XQlN3frPRg1rbu7eG
5h/yJgKVWjGO8AfsXYmqQhbavene3rq1g8BVBw+HhwM4Pv+CNxbMtkq6Qa41lz5NyfxOA6jsBsRm
7ZpTm//XxmK7GGhRGGJaaRgY9mPhBPXZEuJ7yasPo3guZBCqU/FkJbt2eLa07q6t3hXtay8eKjgI
t5e79uXe/pTFhoqzgm0KxoAXMtnncu3MmxqiX29tvfqrG8sjRSCPFDWIrsuNHbV6JGdkY5MEEZuM
CVuvcrRRMl2LdakxE9XRRJ7p6Qsjll6WcI0NzfXSJknsWKqJMwuNqqNRdbvcU/wHWepeOjU1EhDO
4VnxoCHkrVE8mGqwBS1f3VweZth+SGuCML9cMmpI3lgioeXmsmob070XPCde5Pzd1r6xs6jShS1A
LbGzNLeKCzuNvqqocHXCRqCxdvXoKv5vMYuLkbd+5gcVRlhIrf7ozS2g79pusVPMl0IcFObi4hXw
LFAjolXpbmD9qKQJwN+XSWnJ9n798ZGnN/DbLaKURkn18qt4CLN0oZphJ0AmpWZkwp4pT9U+j8Py
EZrN1rrWiiJzlZH2Cow1sFqLz2MUdVNFYqi7vfhFrlHwN56M/j6rs6ck8B0d9cN41J9D/RjpdqoZ
J7M5d69qjPDHPttS9VzZZEbn/fexZcbesrTWqvkUZegLuR5ZT5q/CJW3M6ona9xC3q8clwtDi7Pf
Vq1ZgFnguOi+TTMR/dY/f7I5KBQ7Zm4+keCi4BnTkxYnb/6O8mAXEeXo2tW8l9uHZcVrcUjIEann
AIFZdi4Qq2xMr2h15BuO9ITtMHhBRnbDCa+0nDU6zsTVIj0E/Uq7rCuaQBvJ3t0yicaHXvNeBURs
dl0JsshIMhE5YytAClXVirPUmeYxnmJ0XwEAxYc/Xy9lELAROM8Z5Hd5ORSQkmPeJYYrWa+GxuBM
/VD+TVcGcAe0HjQbZlWO5fsX9kNfGo1BEfmMiIki33v1BoZv7Zy/NbFcR+sXsZRjwlKoGQXSt7b4
3CYg9qUN+PCWoTkpfBMvBFIwQAEoDVepvsSBuZu6V791u3ar57hlZ/myCZ4umm2Lnfo89dr71B+f
ijD82YkbIdbaiX+7cws3rGVm0lVebnDiIegNdh2YKPb/+otj9u8JWMbAYd8nnpQXhhuJ9DUZVNWF
d6m3u21k3pLLNgLVPLqNhPQ0JTjOl5/GaBtPT0aLQhvzzfZ4JNnR41HZV/lkOSFY9iD0g1NgNlsV
vustnDn+oCBRfSEYXVa8JqVJWqZLKC7T9ZwgemfQ5GRw4Z+vDkIeypiE3Ui2LdyfEg2K4amV4pr9
NwMwVk9tPXyIvXPT77t8CzR3Xdsg+eHtgoGMXD+R1eVeinVVdoY8KC7dQChkUbiX26Teq6GxKxDC
nppuo/p7fd4xiL/lnzk7XM4MtIahogEjKW4/7KPWrYDZZ8mdb21N1Lx+p2Y7tEdogVONWuohKz7i
ijmdLrcCbeOQApq24ktbsOn11fxrZXGpirDXANLLCmoena3Vx7lwPvjoyIwb7mjt6NHXpAuNeBVl
zcWzm9RpGUUIA7mqIDpp3tphrtmevmFlfTn/WllENP5QllrasBzaQYc+fqoUBg1IlV3qGwH91nIW
h1wIyNlzSOMup89us5eg/GgaX29fpLUToM+C4yT/vHjLeHAap1BrFC4So6HV+ygNu3ezUsdGX2jN
GZGJQzAnTSZEWHyY3Gr7RJ4a1W2t96b/ToN7+GIhZ1LI3XtfUEo7lIdhI2Rfu7Qomc25B75IXOJU
lLJoo46pAi56i3uz+onw1JQiH9qNOwZaHm5v49qZeGts4SFMb6iTqBA4E/JjEX5Ri3PA5HJt40Cs
LQmt/jmDRCiHqtylHxK6ppkYN6e6ch991Ib9ZDE97UHSg1NDG+H2itZs/S7AM1AGbtDykylJGbb4
IBUWWdh91fPU9pV/0qbbR8XG3q0cQY4eOAHiTBGx+PkavAkiZNUfVXOIdNf3purcJ4wNiZK4+vP1
zF4OwgioJVzd4tZWUMOq1o8Ju7IWkFenuZ1UObmOAKTgRd+10P98ewNXjgTAZwRa5m4w1f7Fx9Im
NdZBvRpuwe1DqSXVHKPU7hNa7Y42iqe/sAaI7be8K3W8xQFs4h5pzxprY6Mhn9T5dCp3DDEYWmeQ
J/O7DiRiaz7HvIJFiDFLSTJICcEkLtrCr7dtqIzqxCsllJCXFWdKbSE7R5n5lHvRu8rf6vOu+EMZ
LwLEF4oWOo2LNZYMYbfSWlNcT+p3ev4tDQZnGraAyqvf7Y2VxXfLlGYqyxy/IU8npZPsrPVhjXcI
f2y8I1vLWWxfJA6xFsHAcSV1ag+plH/T+4RGl1duTSZbScLBdvCpkBLAx0vicueUPsjbyFeR1R2O
6uQKY/hc+t19Rq0kaZ4sxZHH3C7j7FSZHdqb7xRGNfoOs6qmNHG0slQ2kr55bVdHB7oKjL5Z/XRJ
O8zktBK9wlPAXj42lvdrTGQnfAr04+S5RU29O+79v7ghwAPmZhGCLuibXboZ5CPgFqUFJThFtg0x
O3Tx+3T8GSBmcvsqrnxXCjiITs0KmhRbZn/3xp8x/9UQG4FSzig8mYJLx6DTN7L/lTN6YWL+CW9M
RNNYRLXSkP1PU3g0M/1M4a/beRFSAnibfGNFKx56Rq7OWB0ExnnFL835XY8+iunx7uShf29RXreV
zNvSwVnbN1mibG8g94I/WdwHk5kvYdPFmus3EdF8RNMZeYhNTf2Vh41WB1H1jD6YJ8xcLqbWCeLH
LqPGre4j+PNJhp6HkNPMexWH6nj7LKyc8xm2Dx0aWBBNrcXOpQBlEzWhwuxZ3RHSkNN3u6b6no2v
dRIcRGasxx//wuJvCfh5jAWigpfLK6ze79Qci6MvvypBEN+1qfJaV43hwI7gDUrC4NyNggAVFA3Z
28bXziWqJdT32WDmyyyMlwQvnig03DEGvqby16EN7MSrndhybxta/Yhwfpi4RVoGK/tylTqkL12d
qOQJTbJvxJ+N8s2oXpq2P/T9xoauQBJ07jGVe44MyEx9cdka04gSKabUZnbjIerLV1+vGaX2M89S
h9qVUwvDsfa9Z/rtG/dubTvppNPmZQ45lNoFWbEFP+nn1oQSkZ4xLJtZjnLvOVpjvTOl8NftHb2e
wcrEpbfGFt+uYaYkfHtkj3R0LkNmoOiiuE+1pHgwOsn6IQHePIVKqD9bcXfXpVPxKNRt/HVkrtoh
kMyptT1CV9+pY3kLxLa6D7RiZfrDQEqXZzoKeqkfzIRZLGX+Y2y+yn6LUkD6NfU2u7HzKhcPEzUL
kFBILzNMcUlbi7yy/K9nzUcGG0w7Qdp5mXFqGrQgJTvIShtZ4Z/NkB5k6dvtL7Dm//B+Imh3HQD/
chxMY071CObGcM38yQ+QAZfv/ibdUxAUAqJHq5IS+CIQSLSkoaJKfctL73PAiO0WL3v1tuB1YMgx
FAjkwPwt3zxNo5Sl5tAxN0cU/CNY43NiMbPEFJwY8ffSd6pBPIdV70SoXd7ev7VTAveLmBtpND7d
wrFTVCPDnG9L7u3hW+yk2rAb9Q5phg0vNzvt5Rl5Y+j3FrxZopV0Qtyh2ObqASoJnSNpD4JE5URA
CY+ZyZayUQ1aOxjgIQBqIQM+Q0svt7RVqtGUCkt3i0KzRSuHAevZcfUXhTskw/5nZsn8lppJ6aMJ
M0FlmO/SWupPQz/8QKlo41FcCyfQzoYDSDgP9mHhaQQUY0qqhIbbGL6dNpHTV8nhz88CnFOw56TK
KNjIl1s2Tgpk2snnLglgJ/vaASqTyuhWZMKf+2iOG90LKGp8nCVgbSyGQCDc011D/NgTGE3VvSfZ
U7Y1CmjlxbuwszgEXjNMbRqxoqQ6G+aLiWpTa6Q7Q3ZHo90o16wcuH9tQSdavDtW3zL/Zz5wYqPY
8nASTCaCq6c//kQoecy4NBI6GBaLBU1j0FkoXvx2FKgKKRlK6sFUOVIFULqSjS1V45VTB5RJ4rjR
/4T/sAjFrEYyPVMmQy6bH7mkAwF9f3tBq7v2xsBiQZE/TaJHb52xel/i5KlWAh6p820bKz6ORdDf
p66Awuyyqh+jfV0XY2a4WnOWtF/F9MBchTq2Njzc/FMXHu7CzMKJq50iCVXLUhI99PZalcdHK6V4
m+VS6NT1+K3NW+1c6rn1PkiKDXe30hAERgP3kIIhq7yaRK9YbeBN2WC6WlQ7cjeess5Wp1dSA9tU
qlMQvJfTb60GkGFrBtAKhOLS9MI1yaVQTqGBaQWbktLcVdV0lIJ4BzWs/5GpieN7w95X1FNmMabH
SzYqfOtrZ9wXnUE0aJBSuXRcfRyJctnFJlj2/NAO/t2YBHdkq/uG1qjq3ct6cB/NNKvIzF/y+PPt
47V2R3hkiH2omc6s5kvrZaLGTEQcTVfuGBecJHLshKK4FWStvJ/0bKx5PAxy32BuL63AEEjytARu
PGsQDNWXKE8OPWIZETpP4aFvf91e1FpkSwUYMUViKzgCy4xPi/RYGDwReDMY2OF9bO7ynBGCJ3Dv
J9RVd41e7Sbzg9ANr0VpV4xD66ytCvia+wbXAfSHpMziKb9cc6wxDtYfKXIKvb7vre7kE123/r7Q
9bO/xZ1e8xJgKUnAsEijeeGJjLbU47qno54MRX8wMzo6Sa1o51Qu9INspltv05rnI98D4kEVcOZU
Xi5uHAVfYPwveYoF1kHUCsWmKsrguUjeaFesrozpsGRDM+pBW7xMZpcwD7ZjZWPXnJraAAve55Jd
+g9BqG88UCsgeY7nG2OLu6g1AJtqQk13kEItsvsx0U+FlpuxDXAk303i1CF9otY7xQ/zvTSke02O
cltpmFPr5aKdTcBXewWJhd4zpGezLsr9kJTKHWF+dhLGKGKiX70RBa9d4Xlr6A2JqIctReYCWl5i
leqgKfLxVVTkM7u14aDXTRDxWOh6zLyby88dB2U20i3V3TDRfxZS+XUUxy1Vj7X7MveRgVnPUplL
IpHsx/XQNBp7r/UO7fIj7f/7wfQcX6qOjRxs9P3XzhVVwTl7oAXBqOPLJSGFlYY5IjDulPbSo6Yk
tDtGqz+qcjB+T4ahc2/7pFV7yLvNo6B546yFO7DasdY7i6gxUHRbG6dDWOd2nT/WVna4bWntY3Ff
YPWxMGKtxSFOBaSeQL8Sn3ZGeABn0zm6Xm4pkq+uh2hbmcHiUMMXHqCotTHXizn2yfpjLOfnppOd
qSA9SqyNEGh1QW9MLeI4UwtDadBp5CAw2u1CFHNsM9W3JFLWXBpRIgmRBlpOW+Z48tyw9oMQCI2H
spCgMw4kMKbuYFreVq6yZWrxhUCDdPSl5mg71499qpt2GzJOJhmmjQB1LTeHtw8Zki4AUgFLNXWv
aIZYVyOyouw56n4JBljl5JgMh9CIbYa17q3w2d8CoqweDSqgdCyJW5kFvbhaklVGVoRRrcjv0nbm
GeXPaqDea3r98hdnnWd+1tedx+EsjkZQev3YJcCRRDV5UgKaKmK+8SisrYa0lagUrBpkz8XT2iS+
XlnpYLhd2Zx7qzpEnv+xCMQHZtJ9v72aNRf4xpS+2LikN+NyMjEVq/Wdpv8MlU9yWx4siCdRumFr
bVkoayE3TeIHf3X+8zclDci6UiGleAm5TR/C8E72oaYNpSOACLm9qhVLlMJnSgnhH/HfwpLPoFIE
74mwi2LKHDKIzxLMVLNBLty0yq1MdmUPibqoRFGS4qstSyfAapVRqQLLHerwmE0WrzYasM4o5M4Q
tz9TxUs2DsiKe2Ki8yxGpVBFVJcPVwaGqGyH3HI1PflZhmnopINgObc3ccVlQGnkbaSNxfv4O+J9
87lSicfRDFvLlcDK22Ik+3athx8KVTveNrS2fxRq0H8B+4zm4eIMelZQToFSWfNc5Tq7syrhoGMs
yRkyrHy6bWt1URZF6FnknX8vTgaRZTFa1Wi5fvsC2iWTHuN2I3JZO3zkAf8zMS/3zb7FURBC7e/Y
N0t1KP8emFWMmES2C/stzbq1nSOmn8Nw6nZEipem5CFMy75kNZ3xvYuUu/y1Sip7Kr4R6/zFlaJh
TaMJkXqKn4uP1DPdGxFW0XKN8KGq7+XyYfiki//c/jorJQG0z1CKxxeAo1hW1CBsCrUJicHt+691
+FFSX1Nr19dMG/HfyWqMItHGt1rdwDcGFyFSp/Wa6cuTBX6CuZ16shelz/H0DG2oK+uNS7t29JAM
IwAEcHctNpV3ojRqnma5uurW/Ycuf+7LLW782tkjDJtPtggEfTnKftKR1k3RkXM7uXfQG9JyJouq
v2T52+0PtbYWqNUz5NMiBVyKu2VhUjdSLVmuFzTxDuhVgYymmD5mcna8bWl1RVDUCSsRaIEXeXnE
/YYa9KR6nDvlo6hKdh6+pBYR7cZBWOFQgwqnI0LNS6b5fOXt0oYRuaLooVGsRQeWXp9NqamdSkW4
rimD7EFKok8I6lV7qg2T0xu9cJflRnZsU0l4F41St1OnYDqmgSLulS4GZqAgxiMz49NuNEnf396X
OcxYVM9+dz+hZsKG1ZbIn1I1xqGBVeFCTHn0Kv85Ex4y733SdUeN4v1ofbltby2ue2twKfIgCixE
0jzPDTT5H8uTDHvWqKzILWnU2mEsEdx56HrEdqVuZU5rxw2Qw9yXoHB0ddzMKYnHWDEtN+y/oehk
C813s9jKBtdOGlqFM5iZMJIu4OVJM/rEVMIm8tx0NJJZ4D8+SrHypWFWr03tvdhwqCuuB5XRWbkS
dWGUu+af8+aZkHrkI5qAq6ppL3L4q2yZgxq+6AF6Q9HGWVlxq8Src1OTc4Lq48J3W8UE8qxIBBfS
+07No2OQjo7UPYwdpJHIUWNmc+ZbD8bKNyN0ZYk06SC6L11EWQmI94+q4Ea9fOwAF3uZfLDijaVd
W5mhIpS8eJF+D+G83EVfKrVhKPhoslUzf0a1FauzZXWjInQdb11aWWRPhepJFm1pz9Wz3vHUfBds
EZOvD99sgW4SSuyU1JYRqyfOsJQ+8xggB5v7M0KgO6F5TLvn27d4fbv+NTMfyjeHru3F1FPCnDOe
CdV9aKnTneRlpzyD3nzb0vXxprRM34U8EO1xTvilpTSseew62ZrB86lnOqJ4MGjcR3Vkx8rGy7pS
0DaQrcQWlBqICEv1rkoZmlQqCr5Pc0jbd+LYOZr6MPapIyQHPX5O5A9+LxwSK98ohK08G7PlWcny
t9TFEi5IKFnUhcZ3y+vvUvQf0r60R04e2PoXIbEvX4FeZ8vQM5PlC8pkErAxYFYDv/49jN6rdLu5
jfJcRVmkkVLYLpdrOXXqtTb8wpl8nm+5vdONaEq3TQUgB3Gf4i9FvVWVjeKg6fpJTbNvZuy+1Pla
H8H1ZccXYTNUUBlj++X22jTuLYMgdwi4/Y+iH3xiB315hMkeXvUuDZKVc164GqjifA7WA5IXd/Dy
nJG0qFt4c/FzwmBK6h4kvGDtWJuduqC3s0sIHhG0tIDEe/75md4KRU0mIRpsMyYix9kG7gcGI7/d
VtmFnQNAGBYZfoQFhMS81DMhpUMyoSgwk1M1bL0mYP1bCvwU3hs+huP4K3c+bgtceFMxdAl5Mwel
KLBUybkSzRBmW7S18uyUzVBvKkWbp8ECxIyx1lM7vGO8PdV9IHHzFwUJ7y6oAKzCiKam9f69cjkr
MPja5pQ+phpJi7eavsLUaUt51nIL1biq+jlgnvpKSLnAQwAps6lGrIJCyVUUMfaDN5YGFuwyX9fz
g+kUIRpWfWN0A6/dsmLTtA+ukT0BTLrtFCDpxeb2pi+pElglgXkFAh+MidJCeT1mVuw5yrPCvzXu
F2MsQI/4z04rwkt0iNhIhWIGixyXTaLTxKTlSUQT8IfbYcYfvIkGXbbilC2t5VyOZGQdzJFtWpsl
UUoBDRmrYzW3IfAV87pgyi9WIz0aZKqaxLIzrIZOyFIeZ+YGy/YLjOPr13ZuUUOcmQUbZhzpNbkd
tBrQUoFp3Uk0ld+ZsWFmSDV3jyl9XyzzkHIW0vqLxSp/eAbpwqEbqjWEysJLbIF5FM4mch6YzyEZ
NKFYehlPZhLN4btigFnNeHRYulvtvFkyNxjPBRwW0NKzC3Npbry8cJ2U1GnUfhnJsSG/h/qu5ZgB
l/wEHUGskrWy7+zmXYYMYNj9K1B2A4vJqs1abdOosG2M3/1dKXRTzAuMMa5WvS81jF8iEWe0WXF1
r2MVCEZyB2NtEPnCv75c6Zy4d7oJgrOabzPXwnv4VaAOMZpICj+4mB90+4ovHeG5PClmLNscBtJp
0sjrNL8Zn6cs9jFWdlxFbS7dDLx9CE1hvvEPaWGVpRtDU4g00rO9NX7lzV1q/xJu6dfOPcAE8HnK
5EFv5r4qbfoxFKdGATFXvyPVisFZMgTnHyKt2CGpCrSqnkZ1f8eSH43+lg4r6rMsAhOz5hFdjq7P
Pz97HZlHhynVjTTi0JM21gM1K/22X0vdLukKEsSgsECcgk4TaSVDpxvUs8HD06ahVv4YePWm5Xsa
tU77M3Nf/l1RzoVJdx1ToepMtG4KP82FP2HeZdoXdIHrzRrr6pJGnguSHp0q11C6bpw0IiQL+fhb
A+ed2WiIK9eY3OX9Awgc786Mu0Q87OG4Lo/JaXGbjRiU5lWx8ai6bbSQV1sAUsJ02njxytNw5XnL
4qS3odNMCqR7Jp5NWGokvfUi1NL3yfmV2JFua6E7foxka5GVUqp88VB0RgM9/MHPdgFM7b1cpc4t
YlmxoT5PdbVlikl90xVRPSh5UDbZoSXqn9uasiQQbjVC6Ll0Aaj2pcBcq+veznINmCjPrwoQT6pv
Tpv5sUWCniQrBmxJGrxq5CBmEli88JfSdFE6ICbg2vOQkSKwGuc9LtRtXLvfun7EABZzzfuT3yIH
13ruJQGBOIJ1wFguBWIGWNlwgFufJzULwCV+XxjTm6qUR7TrBhjF8sWo4k1brc0Bmo/p/EWSxMrV
p5E4iT1mEIts5h8vzQJPbd5uH9yaCMlEU7SdIp5I42eR6cectVuUGja3RciWca6fAWKIxCCuEdrx
pNOqeZLyziFJ5CX5dnI8cOhqe1J/vS3l+ogupcw6c2Z/QS9P+pjBp1QHsLtjbmBheEGunRjLDimC
z9Z7QAngdFvo2tJma3MmlJE81vsWQo0ObSUJoEQlaMy1lds8b9ClGmBpM1sncETARjhSfmrMzIkP
FqSYReMbNfiOGxGI7sjoWl1/cT1grwefH1J8gO5erkdYRTc0vEgiC3SFhYem5ypcfSmvwjooBLI4
c+EWFwopS0lKpXDVNQcjicTgAMqYKH7joDOHfWm2RZZ+NgRlms1CNFQ+3z6va22HZKgXHEokJMB/
dbk+UKmaTdF52MlUz+F2YGrEQE1ne1vKwi4iUIQ/By8ArZlyas8uzAR0xzH8K704oMHQb7XkkNkr
JF4LWnEhRbpWiZLqWYriYKS5LgbpvnL7mLZ8q1QrfW5XIcd8XMiMIuRA9I/If17umZIPBqeGmcPl
MOKfWZdvXZCMWMUzH/5U9WPe/OhUzR+tgxgAhe13Tf6vXcOf8pH+A0gHm4rWgkv5ADAC45QUBO+X
FqYWCYvhdTwBFbnmFy+d24y6nPGQIHyQKbj1JHcbL4WPT+NpV/TOg9ore8f8cls7ls4NnRkuMr8o
USMDdbmcAbAQl6UDiTSLoO3ZAa3wU6MC2sZXkm+LglwVYQVa7dDBJBknjGypnc4dSWS5u4bZh0Hd
pCoPnCFeSVss3SoMOUUiE1wgM2mPtKKkSrKiV0kUG+mPOMkzX1NBoHh7265cqZmG3fqsbmD3oIXS
S4UOvkIpCp5Fefeaj89gTAsnrT0wc+tm5datk2ACASWCizUg9mfK49L+zhA7/MIU3s8bfbk+vRtV
NzEMGs2D3C0wx03uTrXRfvY0KNO+csjO4UFH7kyn2aptFdbsW03NtfVfHyeA+nPcjQLcp+ZcfkVh
Cq5QJ2FRkgNJevDKQxZHQ9fdkz7bg4ozA5KDPDoZ37npziuGJy/dl+C4hVFYOe/rezKP5gHJImZp
QItlDtbaJGgO78c8Gtkvg394/aYSK0ZH9vBw2GgvnwEjwPhgsJNkc9KUWaVel3kUW5avVHfc1zDm
znqgyDbe1qulxYD7ClV7jJlHDVWKcUYat3knqjwS3XAQ8d4uwYpmrnHXLRzevBK4qijUAvklPTz1
1NYgS9byKMUIaRNJWp29q3H1JR8/bi9n4XEF+S82bI66ESDKyQSHcDUZYz2PwIIfEEy66b61Bfp4
s2PZNYE20sA24SDFa1iLK07J+cjOBUuR6ZTY7qhQCLZ5lIrK78tXYh75YO5YzoOsV0KOv7IAXMsG
THc3/oFbZje71otub4Ec4n1+CJLFM/cSsB+GdKLgPADCbbLzqOo7P6GJn4iXUhxsXF7TAb9evqJB
i/I+fVsAPIHdkhbupMx1EPDjOmjjq8lbs/YZL+ogrwb7IAyNomuxYFtamv3+9kqXbgkCLm+muMAj
LWPtWNkrAxq1wUpjdkebwct1QlcNiWt+HZRhRdiSGQTVhIenZE7ngMzg0gBVzKqrGnOHcFNyPPeo
OD+ZlJOw43FIFcGDvCXt1spNjOzyUmVXug67jytRH7QyT/dJO2ahOxRsBZqwtP2oMM2ExXhUMeXn
8rME2jWKseJFVHvFvRlbr7nNDgaLDyOPH6viqabKWlV1UdcddIaguxqhDcpqlzItrUmHjthF5GiP
w7dU7HoD1neodqheVcmur1K/7L/YzlHXGn+uj2dv7MjXCG/md1V6l1CLADJ7nuIBnIOk6CXI0t0k
LsqoToD2n4zK3Wg9Hf+DtcfkGHseOIXRi5/tOmfun2FhlPikQkqKJ5boH5iNY64c4afqSCtBymIe
nTrj9YDUutzPRrS6QGKhiCbV85HPNpVvGLEifpk7d8SABx6a8V5PVR/jdmv7yNhPEGSIuxjcZvmf
sfxWPKLlcxo2ot0JRBSWvu1U/18L9jAr2AAMFgEID11BpnTNW6WjxaCh48em425smw9ugnAqrdcy
fFf9T5+CPsnb8C/QhUgKPeVWpxVmXyCoNDFjmLshoWoAFOCms47qOydvHAU4bgVZHCqr9dGFlwrl
NnTogBhklj7//Oy4MQ97EkWKjKwKsgL3cRKPinbMyM/blmvh1QX6Gd68h2zcPAjpUgqxvWwEJAiX
NlbgyGd+W2UhTdc8+s90nqRYSJLOQSaaUNHsJDmNauHFipLioibTvuGpryRPPbLOjQfG8mwj6EPN
d3QSiNDKwHOjgmyb5Cc4MDALPPeJe6SvhDwlw7YdAo13PvOGXeHeYwLkUREr7vrCbYbnj7wkWs/h
XsnEUqQVTgajW0SsBKGB5aKdo+PZsOJGLh0vgCBorcc0XfRazF9xdrzcG6aht80iqsTPBMPlCej6
yglEnn9uH/B1OgaQlpnjCQBtML7IPfwqpna5WcvKqHJOHiBipPmD0VrBCBSK9y7Ys4jtlWd44TG8
kCjZZDq0jKZIukcuyESqIqxoEfLsj17lYa+sjXVbvKQgKABYEThCIJQkBdZSIzcmU5TROAa0FDiq
t9L54jUNZl61QULst6w71L2JmNx8rshK7L8UDOG9nwkKYP2BBZVtBAPcBmkGeFol90GT76skfYjd
fls5yhfBxx9FiSlHXf+SD40fT8208igsKStuFfKvqADCAZEMdjqSuE9HxqNCjZVt01bF17FR1JVQ
eUHKTEcG6lsEG3jqpNvr2SmjrMp4NFSNsxHuNBxyWmsrjs2CqiLqh2uDyNWFCyftZaPYlef0Jo86
8xtLHkmh7GJV22tEw9RRJ3AEasf9PyKmYFuBxAGkCXhhPHm2dA3rqrTrTiurKM9aFwzMpRH0vbnG
ObVwJSAA2oHueySjPodpnF12NqVFoihNFaHp+kVlG5L0eycRAbF/59WK+Vqw6BeypHeDm9StSkS/
kTWi8DWZd2kzHi1PrGj+9WFB6VWkhAC9B4JHxk1ZGDZImqqoI9Xcdt1g7E29Mrf1QI+U8ked1D/a
VtW3jpuudZ1c+5mQDMaz2RECElYGLTBchBGjG+pozI8lRQDjPSLTodAsNLxIjdfaoK/3cxaH2vfc
K4Ssr6whvQ5wi2PXUW6HTX+nlI+AGayYzIXNxBcDH4NoHnUUuWOshmzNY0UbaaK6A8bmyW1+ZOSO
UORTbPdHSTbGqntzfae9zyFXcJsRL6I54/IBErXQK6ehLbaMW9tR0Hn4NTBgt5+fhd1DA+E83Qe9
fXMi4VJKb9cF05jdRbXzS8FsAasELf232zKWdg9IclD9z+R7eLMvZXgiq4jDrS6ihhaqBNNCkL0+
9g0Ljhhi9ifjmDxnNrvbQheysWCuxqgwAH0R3uP3pdRSFHaTZW0bWbnxVLYeAFHGwesTH2WHKrXu
J0L8LKPfuiwN7ZiEPX2krFkxzAtZhvkr5qnEc5ERscflV+QTIzTuyjYCLW5oDxs8lH7HNs343TQe
NUX1y7IPKoB1V1a/cK4XcuczObNoGMRYCYFJRlH3R7iha/qZEnEQAUyh9Zi+OZsx3Qyoixi+VwTO
Wpiy8OperFrmrs+TycKjC+kqUX/W/YcQuyQx/UFrNrDiY7MHQQf66kMTj+7thV9b8rlOghlDQMAi
3JTZlwZgcRza15BcfFjWQReHjKOW1vlT02xui/pM3136zJey9Ms9Bq1VliECgIbNPA87Hj+15lsh
0IEJBmTQAo6V4vP374Z4KpoE+Yb73PuF8lctNsOKmq2tWgpwzREV5Sbp20hP+wPmgWFGz45ZP3Pd
vR9NsiJsIVaY141UL8wS9lMOQsHA64A4KW8jbjP9wzWEekQ2xxv9qVTrP93UiTogY9xOmwx9qZ3v
xlTVDlldF+XW7EW3mWKa8y9VixJMklvme1NQznwyMOdU5oXO0VOaCWsz2Tp5NmmtNyH4STNlp6mM
57u0tDr1MDQ2Ne5cpUifiCGKNbrQRfOBRAkydaDRRspEMloEWGDM+5zaqP2GaXemnzzrmzy7G4Zf
k7qnVec7h7oKM23FX7wOO7C3kDbD1lCyl8f4ulzQrEtH3FvSsYDbcex3epHvByfuvzp5nEQrSqxC
Sa+U+EygrDpZUdYeCAoiOlR+Tqq9DgCGox8ypwxbpOTy4S03p0BZa1tYeN6QngesGH8i/SjTPuCa
MJdrehuRXDeCLMmEb/XT2gSnJTMITCzsL3g0EV5Jj4BitXWrOqyLqvyuJd9j/bf+zzOCgDJEFuCv
DMnEO3HiqAl45CPb+qb2UcWOfb0Rm7K6F2jcbO6AgGhebb+705uHuvqZELZbOcNZF+UzPP8CydgX
upiSTmQdnORjmnQPdYMZevXvNEOH3aa9c432rhbdS5utdawuHSISIFDXuU0RDAuXFpCnje4pddVF
yuSqp5LCewD2N369vb5FKYjokaaeByZ70vLQ3Z5gCnTdRZZVqgem19XBQl/aCi5NnzVd3kU0jaLx
G0w+GM4sLSY1+rbjRO8iQdC0ZZEhAzPb0P0whZ2GE6fdPa+V6Qk9L06QGlpxZ9gx8iKai5l5xMHA
2ilpQ8T46iO68ygqlrl7YEOBQbnpJLaNgk4uU4+rtyrz2GOpTt1eJGQNtX/tcAAqPCNeketGJfiK
mHREKGA2xO2jXOHph1GxNChErX0pRaLdTw2GJ4O+iqG7E8S16KXnU3vUwNj26/aRXd07fAXCDqQp
QRAI5j4pyOkMp29GykRkZsaBoF26TpND264RH1xpxiwGeoGclYGhTXKpU0lHQGb0TuDqWexb4rb2
EPBSAC19ezlXVvlTDtKt4CKckzWSkTSUIkvEWIuoAotuyIz8T9GDdcdkIyj7SRnelra4eeCn+R9p
86rPfDedulaRwIGIbK+IA89mymZi4O+skTjY/hdRKIrM7XBIWUuvXJFV9RBXjYiQIPcrPT6yvA8d
Mq1UKZfP6a8YyVOqAPKgBigwotS1XtAcGR/13ktXIt7FbUN/J8j69NkmS2aCqJ3gJO2xbbTeFdqw
sav6KFxtc3vLFnXhrxgZlNN5Zub26LGKWv132x+FNwY9PVX6sCJnZTmGdDRONnFLsXA0LlrqHGT3
KfqX7XZt8tls1S6sHvIquENIzwHNgX4f6YXkXqaTLB5EpNIq/V46MVjD0jrufaFiaqYJtG4YE30M
MWdhLapeWCGYL1CLQqcx4CqywWUc/LROzoaoU5rAZQiM7HqDycorIcHSCkFSBkuhzm3nMsoo1Qh2
TSsHJHc23Iz0ZvQJG7SgTrG0zgVgN/9X7D+A+BiFDTsBSCBKvXIFUOcN6ID0aQAEwcj9qu5K31Hp
b5KWQMkP7bj/Z5W8ECe9XG5tGD21xRAJIbaeMzV+i0ZXn8f5EFqxu/JQLlxmcJZAYZAtQJvcFVym
1evCSNUhKli+N9V+h2LPvwL55v07EyFdZbPTBahf9CGy2VezEWGjPGTmzzhe4wpf1MC/cj4f0zNL
W9Qd8LG6MUQZ+wou6I2WYcKbN/67YYJ9hWeB4RQAGsiM5F5HXadpHSggOLWN9kNrXuNpxY9fWsm5
DGnHeJcOoiiVIRqaMUirLOhqZErjt9uKNhsD2ViAk/ITVoOkumwsCoUDZFunY4TgTj2lLYi54ZLR
fcW1fKPURH+041GspICX7i8af5GWRQkMiLN56WeHVHlt16ETbEBd1bRFiEJVjjubVuO4nYhZ/7Ic
Yn4ty4FvRarEzeH2kpccKmAVAA4DRFmFAzq/B+filWlScgU7K5A3dae9YtxbDHmb/tD3ky90GnXW
3hPBbbFLO41yCZL5n7l2OW9kW2AroIKOkdlFpoJB0ejj7X4I+yjSl9uSFt4ztEkghTrzwdpoZbtc
H8lQNUm9dIgcD76iG9fbuMxs3ylzNTBic606vHSaztwO5cFNnRNzl+KcPBtFoRhjNCZGE3mNGIhv
0drut146ThgvVrvG4I/JCPbq2C6TtYLM0sbixQEnCOD3OFXpWTXZlGlFr0/RxOt7UZHQzb092n5/
M2X4Dju6ZmKu5CGQNy0wB5uAQKAYLm1vr5po1AHAJkox+3DEXEIwaAV1/66kv4ri5z8e5SwLqUbM
PUAlA07x5d5qxgQsk+IiEiViWwBGkQ4YOtInB11fUc/rWwFRKMxg/AHGfwJUIi2rzETvNEbdR7bd
bWzxAHXdmfGw7eIP5nA/6ZDESclLZ69RGM9ruDBBJtLwc84AOBbkk69gWzleu0ygSYPxJBjIu5se
0bQUMLzh3/vY2nX/7O+h1wxPBPrdAO4Av4bk+zMQgk1lQdSo1u45CLTjlD/rA92WbK2p/uomfkoC
5TmoMDHiSl6aiya+OiupChqHr+Bxq8YdTXSfrzpEC1sInlqg1nVE7CiOSlcg0cgwYOKtijY655Hr
7cbOKRJxfuXUfgueRz7Q9zJf8RqWFncuVAoBtASAZDRkqlHSAMqeHtTkA/d/NN7/+Qqg5xIFtpkL
A2G85ArRok07EBmpUfqhqp2v0zdbr4LRWHkVrqwYDBhAPpgQhmGjcKClR4GD2VhoWaNFPE2/66Pp
t2WYm9qjmfb3mR506RpNy3VKHQABdA1hyB5iUfgR0sKSXktUYzDNCLdxO7VjYJTWzmVeUOjMp4oO
vskhUDt+qlRkKcmv29t6DeQCZfg8axK7OtNAysEV5kwqpWVPbtQ23a5NHwuwLBc10CH5plRPHvnD
h+90ei52lbGnJNvY9g/li/uvU1fwXKCu6MK+oeMH3yLdRW8sMMqF2XHElBqE1Xah3AnkIbAX2lpa
79puz63X2G80X8Pj+UyCnz37xB3nupiennIVZCD3nvKE2tuY8CDOXlf2dv7qS5OGXYUmQWHxAF8F
4QIdCrkzduRkNMw6Jkn1TQiiPWYjiE6sQsm/ekzXwlE1WNAwdTpUmv3UYIbWMStaJKGUNd7a2XZf
fA9AscgGAK+BmBBwScm2W9xAuU7D9/TuU9O/iEJsMsfYrqz6KvE8Q2+BxwQwEEAecHxcPlZc12J4
3j05DeCo7aYXJz9hkDuY4jaZ/qfk9UbXex8zQG+LvQpeZqmYAPbZdYLXS9IgVU+cUmdYW1YlG2s0
g9Yqwv+bCMk2mJaSlUrXkhOIa/zY+CDp2hTiK938RC3jkYeHiHq0PJCKYFqunemQQGG5Z7xVmDog
ga1aN8IAhB+5nqzkb66MtyRQ0gjGUsDTEuwaJov7uZccqf5e299s3q8IWlI9vOuAoCHPhuddOp6G
1CzTrYGcCBpCw96OFZ/BwwiEq/4zXPNzTX9FzZpydsGBRtaVvISokZ1GxcWsitiHd7qSfLi227MY
uJpIW88mS37U7TzJhkmPcZnU30mp7ey0fW5y44Gg/Mr4wfgpQD8AspDHzFmrhV7XsCTZ0pvLYqPW
we1FTqYTTCwgbsi3WhfU8XulPFQYLJYdkt4fLB9u8O07sKAw4PBDQ9WME0L5TDrHpLaIrfW43KqD
9otqjDxz8HxWaM9oAFwDLy4oDYAZgMXCiAAZKAsDDFDJBMFJ1gZLAkQXkWKxYte7xsqqFu4dkusz
kgGpzLnV5VJlCuEyfAjOUnuyulNlbjBEidSbfFqRs7ggAAbQBYG6FfbvUg6znNQoiEJO8OD2iveK
AQ3U1VayEldeIJxZUPfDJwNqBigdSf+7pKvTrmb0hPn1E70nmDKvaBHVAEfP/IG3obHW27EscWaG
QWiCKEVSioZaFUgNc3rqu6P3lbNnAJXRlmxWG93aKR+3NXBNmLS8oh6VlqIj70RTb8Nj+NGJGzhD
6Cin3EMPngsnLQluy1y67NjTvyuU7GRv1bRjFCtMYiAdzZdK9Qf06RtgBTeGTRb/TsS2RtRrrbUB
XcMsP0/zr2Tp0WE2M9RhxGlqvzA88dADG668Vsl4ou19PyQwpU7g9mng0ceu6Ve84XkvJYfhYtnz
vTkzpSbrKzWvsdegaSs2jPfThpTgDVjZ3QWPAa4vzAoaAlFUkj2GOucYeE8LegKHomn7urNj5YHo
mHu+qTHperoTK8Z7UYfOBErHydPWyjMFAuv4YQYdWicBV19DUA2qjvKFUrK9vcQlswmcGTDY4HNF
W5IkUNH6EiQE0B/BHwex1Yo/7EddrgiZ/5Or0zoTIqlKZSR0TMqGnuJKz7fdZL+neq0BsQEAwO3l
LD1AOLF5/BTSBTNU/lIxCnScNBUuxalFQVRzjuM2Phj3XfNq2ceE/qrq/fhSZ5gPMqgrV/GzcnW9
yr+ipVU6jW4VBm/pyR2eYva7se+MNmgqNBsl/qjeNXpYV7/sl+4n7QKzeUvM1I9/MT76TfVseV9N
d0v52rDN5eP9+03SPclzELVi6ATMA1Xi0KoykH6jKhcqnnlSpjWCqtUtkJ4R5GgwJ8ApYQKbdFub
Anae9YDmvydW/6VtCcwhmqECzo/Dn5RqB+HuB21Lsz0mvPIS0P4J5vnZMA4dS8PbmrFoMf4qhtxf
biEbbtnl/GlWjabosSZhY6LEeVvKNUJrtopgX5rzRTOP/HzBzwyTknZKm7Qoz9n5RvUe45Htyv6l
NGp/1LeV98oOtH7FwK07/uE2d2MHCpAD2FS077e/Y/kk/n6HbLnQxDF0qokrB8KPcgqsbVdgsu0D
s0fciqfcfrRp2PLG160QgyT8ocQMsD7ZmM591jwr8b5TfqIbz4xWPusqi3G5PbI/Q/uJG8zG9vR9
+h2TEYtmP6Z7Vj3BSWxY+Wx2VTDZ/Fjzfeb90ul3TFUiWoTE1GiA8qkz/TTe83FbVCGzCJAZD0kO
0vLauTOEz9xxk5O19N+i8TrbScmHYMYIFLero+AaJ9N2bNzBN6u4DlpHrI2vuuJkRKlhNlpzeRLm
CyOGLrWH5TXqhg5MSGEkPi3zgOTJAQgfwwu5um/TCfmWF2Pa2m0wub0f5y9jMrffmnnQwLNxWj9P
VjTpOu8qfZNkQoBPsRTeVvDaXGXXTN9NMNUQSsJSmbZG+ytjrs/7H0h9bW/ryqIpP98MyZgIQ5/M
qoUKp8ldWZyMkvoGeXIqDI55KskWSe34KHjInXuy1ja/5Hafi5ZuMReV4dAJormqfMVRKDS5zzkG
XH5z9bXu+SXDdCZLrgjavPZoi1+nGpN6TJX4w5oGLz0C5xKkIMI0KZoiO5xgro97NuqHHAzhEzjq
VSddaTVY1hbweIDaeW5MlFsSp8lp66oX9NSASpqBCiXsHX7HN7Fe+1m3V6Zvo702MOu6/XVW0TOh
0hVVbJQhGhSkT3qf+yPHCNh9rQf1CwbBjscyIT5iDGCmqvLZUd6afEVRlwzEufT5gM9MfjE0zNGb
YfZu3HKXIFoLvcGEZcdso7XnZY6fZR/jXJbk3qRoXi7KdH7Pyzt7CnL1QVPR6ZiDis5XhvtekCCp
n9AjoK44VrPG3xIsWSZtcIYpGyE4dfaD8adCCOUFg5+18Y44H87L7bu/9EycL1OyOZniWTWH530i
xWON6W60E0Fi/Ih7HqTJBL8qvC1veXXAyyOWh+WVp0L1g6IraIKG3T1Y1QHYud4MuNjlbeiejHot
S7J44xFpI/WK7mDknC4VBqjkLq9jl57Qiu35hiCTP1kIKW6v6bOF6OrIzsRI9lMnBWA4BA8XZU+p
4WvT1qmeuu6I6+Kbgy+s32a8NZSNXfjlmPoGZlasDWK/TuLPN/PsGyRDOnCPTRbFNwgMS94Zd5rm
q5gMHfDma/1hfOGhnT0y7cXlx0YpUNJYIwD4pGz53zcBPDWXe52kPVFYp+H1UpG8PiavfeFb7muH
fvd8V/Gtme3bLMrEvftcfgVBh6ccCQNXCcgYep3ucof4jf6FVN+FG9F83P2fzghwocvPK1jXVbGH
z8vVHaPbvntM213Xvk/ZFswQtbud4mclu2/V/qAqU0in3nerNQT4YhIBvEvoB4VSzsQMl1/BdAzO
UROdnLy7jCJrp48bk3zkzn3R/qB1hw5KLazdjdV/v738pYfJACALbM8AZePRuJTL2zHNq6JBQtSi
6Nt+UvNX8LUGIDVasV5LN+5ckHQVCJtagIsqpK8H4XMiAst9u72UJYt1LkFS9LivLKdtsJTMwkRd
wJ4ncZ+xJ0Hfq2Jr9Wsw1EVxINLA+D0E7eiQvNy5XCOmYomRnFqtCsCwEMYZ8/NmDGPHokEJPpPQ
oPXKQ7d0XOg/VyEXxArAMlwK1UheCFsgGUlZHNj9HQaut8mz7a0Y/0Ufwpyb6wBjwAhkuYMWlSmz
Hw3kJOysU+HqKUNIdFK+1qS+10Gd9Awi5NHPq8q7NzTWfjEzix5uH+e8f7LZOP+EeSvO3nSvcQ0l
7yg9OVpo1q2fdoe+GP3CvVPM/6CbQBigGmciXQ/u80tRndoOhVohME3cyj3mvLZ8hMbKygu3GJg6
cMtwcA4G1cgtNE7Tl3gQ4AQ646lPjqJ6g1Ia05/qdwFIhfmsdZlPPiZrS99jNRTePuYb8eS+397X
pYt4/hXSNSlHDcjLBo51kqj2zi4xf7NQ2Rr+cjE3CZwISqkANoANWdrTqbP7uKFwyVi6MRwlGHp9
Yyno1PwSI3yz3KByHzAop/0Y1DVH6bMuLavOuWxJddppEE7tzRmA4anArLC4VY5dmR9ysNirx161
A55RdGl81/kv0rNg1LYZBlooyOsf+uZ9tNAXuLe0Q1OC/78Lk/inwukh0+jeJHmQ5MqBok+A9Lvb
J/O/7Bm8aKBrgMmS98y2WVG3I3wgkW+S9r1UH6bJ2isg5on96S3NDqQHrxbfOm+3Bc9ncb1fQHaa
6CKf509f6n87eV6j4q09NanZ+Jx56LEy0mo3Koa9vS1qUfvmgQf/X5R+KcpmAukoMdHTAITfBuxb
055r2or5mlX41nqkYKTHGG3Ha1UEI1zbozumHgM7yfw0iU9x8jMW7sZJ3DVfb96kW0LnlZ/Zqx54
d13NcXgu+AyT2AosEDs4BoKQjoSJgbEfQC/Y0z26H1U6hre3dekEXRMt83D0UP+TvWdmA94mBPxZ
cxi6jV5axVbJUiXMqF38B7sMDwVkQiCyxcsnrVMB3rr0Wm/OCeSgcO6OpA/BWLlRe3uTFM//YV1o
/4FhRkcv0v+Xm4rMUmWPNM1ORpw2PsqoY0BEA1alYloLCRa38EyUZBfNYkQBMc+zU9Uye5chyNlk
WUK2au6OK+/NooFC8e1/liVT16pdpsQ6tdlJ5TV46lu3bpmfeI3TbWvST9X/I+1LeyTVlW1/ERLz
8JUhh8qasjKru7q/oB7BjAYDxvz6u1xP75xMkpto76sttVpdWxV4CocjVqz1FE8aL8WDYiFpEKjc
MKnPCQcVIpQBrChHKYFEFJ2Sxs7I4lzbl5OT9IfO00c91EmGvydGZTRBzx2lPDpJTdq/mpo2SNjY
+rgV6FWqfatqbXFwuQ7Cl8QeWbNrVcpacC2oUMiYRFpLWQXwxjgr41+6CRHEINYGWgv4pnnDbjPl
BU5gV5xa97dmtw+gyI9iE6xrY66elPoPg3x4qiDpVkyPvaieOInM/FzxGGLFf0blFFu/PcJ+399r
CwGdgRcvWgYATLFu+DQqjxfdSJPyZEoWb3RpV2q1sQsReXQD4Q+f8m/3DS7sOFS0EMwBtwnhqbnY
Sp1Cv14fSHnqQJUbpK7zJ6XpD0sr147s4nxfWpJfcuGbLB7HEGmEJfHA811fb5GqjMW7UdchVMZr
5amKFDw4rCgGr88XV/1q8V02hBl9vz/i/+VDgD5EswREhec3TelW1KFlU57G9mnUo3wMCnWMPIiq
v+sf7VvTRNURYocZulJV4RfkrdL9dIQo2dv9D1kILmUx8T/fMbuGWqeZskapyxM6mn1PhFpzQOFj
GoNkjRhjqQwgYV6yN08qLc7xuV1hosnQ7jD38Wu7t91n2gdjqELXp/fbb+0QaPxX9yUZHyq05xlR
3b82g69tnXYzfa/WYEpLGQl8zSfNr5QdnWv8ldU0FHqDr+kfxoIGU/xtUA6lizSuoLtOOaAQlFrf
TPtl7KGGNDC/UMiDla5Qmi0lltHqBr5woMHR8jYvQnRTPiqaMZQnyDT+mCp0kLqt7wxRYYGJItSh
EaKdTOUb+j+4seZ95AU1u6glPx9uSpDUAVY4y0eo6dBW1JzKE3VzlKLYoQSt2v3ttRTJ4SJGHxDu
LJDPzXnCrEIwCAKpWPTpwaYBaFgZMoOPqR1YX9p3DxoITtRaK6nJWwcGXAeuZolTQe53nsnQWeNk
pinaUwG2DUPNfS/dIHPeY5+VxAcBfLQyytvaPMiNkGY2JD8KmMpmcaPFTbcE7rM7uWSfov7Rg9P5
kXPTd0YaKvkeDfPCWkGwyNj9evVgE8RK8gUs+b5nsR0DmUdT13V3MjProGXAoXvp73YwNoNO/94f
3+1GAYsUSKTwCEa0qn86swuvGY+lSVyLdqeEqY/gtkT8QVZC/ls/dG1iFnS4Ga+oLZru5KAvt2AU
+c5d04CjUkNFbeXQrQxnTl9eidzuLQJbY2e+JUW+MeI1RMqaidmGUKmd1VovhwN+Niux/Cz5en9N
bvc4Fh8BLnr68CcagK9vspTFdTNYBdaEitjXtT5kINye0I5rFXWUNfyvp7YrKPY1m7PLAuVAE92r
ZXcq4yww7GYv0Ddbla8dgPr9gFKgubs/yKVpRAsQ2nOkBBvkgK8HmRmZU5kVptGahB0JJ7P81lY/
7htZ2nr/NYI2p2sjGsevTDocJIuZkTKdLG/AdXAqh6BfE2BbOrOXpmaLxnOK4u6Eg+SyXxTU8qzY
vCurxMvLVhyU/CFEgTM78wya2aSMEFiZRiUs6ZZoxqY1sp9dv0ZCuWZJrt+FY/C8NBtrvetOdeVV
fqwnbwTMAKjxfVGaeqUr8jZIlA26wAWihxDafHPsstV1Y55ZojuJJgmrFJVv7eeEC+T+Zli4sKQZ
LAP4FiR0YrblOLcmqk0wk7ZPCWQWNb2NFK/aU5f4ThrpTvKcxkZQJ8aHRadoTMZ/HAzjA2Q7GvDw
6DKcayGSpEQfVaV2pyL/VnsYZvGYpGsIlMXJvDAiT/rFwtk9iOXKVMMoPWWT8vRQKPy1VFbFsqTb
vr6kwMyHux+tItiHSPdd24kTT+kdM8YGKf/EeMsALBygFKsCR91m4Lst/WL6A6EWpP9KQMuibCij
vkZKqs5erLwOdCKChpzplK54lk8nf+/LZjOAwldD+taB/0TIGSptGL+1wEL9jaeofHZ2XAMgJnTe
nWdr2Ni/3ZMbM98yT/3Krr51Ppgg1BwQEYOuC7ns6wnqO7Ny43EAnjb3glR/HXXtUJQPoP627NW8
q/TP8zGD7Qw0ImgLQU57NmZFUSzBTNpLIM5EfFHu2/xH7UXW96T5gYjYB6pCKf+g4XNllLd+HOVM
tD1+Sp+D2Wd+u9MRfVwOUMOp892yD23+c+XU3gZgMCBbSExkdNEZMLuZWjB514WZDaeO8QGc+zRX
tachRyXksexdj2zxd++npri9EZqlOzm+nTfOTldQgA3vf8vt0UKHhWSRReAJQPacIUHNpyR343Q8
IU+hkRCNUmBMErZKQxDprrUE3TpgGIN+CPis0VsNoNds+yilluhNNZ6UotibpWAB1eAzxmwU/lit
xYGLQ4NQKxpIUHuBm7y2Fo9T3buMjidU5dQHYcf282iqxh7kNdnrv5hFNI5CSAkoJAS6M1PEVnOw
G2NgAt3FgIMXO92qjYMRA8V839TiHKLZSSp+yUh6dgRbl4CIO9bHU1YT5if6Ls2pBVTeCCJlMUX3
jS3gQ2TrLx78KJVJLORsDlF84QgNqTipo+K9eonNoFhtJWg+Rs+nNwWJI2j+iqRjAVqopN04Zee0
D6Rxip+0H4D3deq4GKGPqw3njpdF+eX+B94eVXwfnoNo9wRbIR5t1xPf9n09VcAan2IAdQ6lY1YS
/Lumr3Y752iZkSqGeKHJjsVZiOJMiaM0hiJODTC/BzS+iAcbDMwgGWbkrJp8VZ3m1s/CoI2+RRQp
0brwSX90ceFZZWb0uWEK4Bwei+5QsK32NbO/j+12BLbQNd9G8B90vrqnWRogGenz8dimvxtzrTdk
4cV//SWzIztR20roaACbnkRGf7B/2PRJx/u4+ZFtIMOpVpZfbL3+5cf9dV2oZF7bnW1zsHgpExJw
4tR7HxTqI/mOTZsy3iAn/zX5tcbKtbTAQHBLWAkUPsGDdL2NjAEC6iWrphPJdVQZaiKADIpfPNLE
/qDX7cqLfwE2gIgQNwtCDOgoQ87h2h5hXSFwB0yn3tBDm/zJid+c4/23Sdv1gxuA1Nbd3J/QhYOC
Eil6bRHaoEPSm12mwtMYMbg6Ifa12SZTM7oRTreGFpC/5frKRkfrhZXZPDaFl4KeZphOblsHrRZv
a7rtn3IDeO2D62UrD7ylUwK1FpCu4rGFS2x2jRZdUWUa9aaT5ybls4pg2C86p9lrCjO2zKxPQ5bV
+38xjxc2Zys3aC3n8ESwqQ4ZiqF03JZN7e7+jRWUGpDCALrkBoOMgBLalwRJdd3sngp3+uCoya4Y
Wdr0kuTAw2sVQc7cq405FBh6FZl7vRuTp0RzNnpsvBWOW4WCQHj3/pBub2NsDbSyg+xJVuznNwkS
Tkod01I9TfDjPnf77hemuXqGOluzdmvdxlfSFli8kbYFk8OcmDEZzMlksTudJnCA7UfIc6BCweoA
EtgiqHI1+TJ0yFM7nIKAuC3Eg8M9eyUkWJxdlCSgHwWNQETM10dcwio1h+OBPiHT9ZDlbucToxfg
+rMQOk/u7/vTu3i+XUBx5FUIa7N9OeV6CdpJtHc7w8g2U6mpvttSZcVxLVkB7s6Rkph4rxszL2KV
it5YPAV9oMOPVZ43IIzu3/75SC5tzCau8XrFIQX2fl4qmk+GLgkGbxXnsOSpEIGDtMUANQVCt+vl
cXKnco1yhJUBzGPob2AHxxXePh4ln6cKQbbcZV7UJg5aIc0WOJpE2L4WJyJqJp5HFlG8DWe89bVG
TGGv2OScULMI0gLCzvdnZOnooLcQ2WHg26FJNrsLUXppKq/UVeBc4jgE2ScaVDs0EvdZkZ/+jSlQ
P6NwC8KVOX8PpI6qhOWeCtHiXgR6kQ7vNQMjsSVQYLtvanEvQW4GVEuy69aehW6jZRFSMAN7Se2T
5wk645Gpd+q/2U0XVmZ3RNeWhkPgsU+625ubtKf13i56c3t/LIsrJPXLURqVOZ/ZnnX1YhxyO9FO
WgkdlQzklBGd9OwZeRd75QgulIKAMvmvLUs6v4vYkJqobWaKq55KPJuRs3fbanjURlHzXWJMav84
CGIIX2HT0ILFvSnFziAeClcayMZQxSqsHnkgML9DXsFiid+1FlpbajNTO//fzIoDChgVtOVgmL/+
0l6te6XTYhXw7pw+aJ1jfQiVsyM4tr2VJLmc4HngARpQABYQpAMJNjsiKP07tPNyDSgO/X2crJ9t
o7+l1inRAMpE9Cxrkd1KSLW06GhilneMBwqTuWp1m5pTMzLY5K0UYbGaPqBKmm5QT1yjxl2KdEBK
JkV6bdBpzK9qgXBg0GqqndKs8smhs8Mxjga2aflKTLB0KC8NyZ9fbK44jnNQWtZyI1evZUqCIilX
sisLFyOuJ9QykdQBrc2cZImb8j0pd0XCkoeqY9sMXY6+xcvAqd/vb8ClOBvkGHCZ6EM1HOyO6+GI
oU29ccBwVHCuBXoyhHaXQoB+bMdn12yVoCM1f+xa0wxiy32yoSz5tVQMujKrC2Bu5ASADkasir0C
ndbr76AFmnGSMdNQt7T9pC6eRhO9V/qX1i18gDmD5sHs0B6b6CGneMYK+5kVfdQXw0tZ13ulSsaV
o7lwXq4+aHb90bb2FK7L85JCOo9s9KI+xJiFXnA/5wJ8Ro/mGthpYW/JGiBGD3eAN9bMFbsjNdWU
MNhMytDMXlUQpt5f7+VR/deCcT3NI55cHjQJUYNu03hToAbjjaeek/d2aPFiJ5B3jR8bb42NeClL
cjWy2TabkLukRdtpJ1H9tvOvynPiIU0yiXOmmts6I37dQQCeBJ7RROgHeYaWCPFWmPcWSgGYXNC8
g+4dYbY3J2urpgoxtQIfAaCCEYNRUuFB7lhgFNaAgalKZNjih8zuNrE22n6VGY/GuMa/JbfNzA1f
fcNsWzkMN4oncA+2YLj+oSoqXn7VMPRfxwGR0gTSsUeeD3o4lRVb8caLbuVi+LMr2OZupRE5fAeo
S8X9heg1MJ2fU/HPM6ZynqHSjqKHgehlto3bmIC4FoI9J7t7NI2TwjamWGFWWXD3VyZm+3gY9KIQ
vIG7sH8VsQ86Cb38kXAX98v+/olZnrX/Dma2c7uSW9y2sXPLKRimcme5pV/b9Qs0Ce4bWoAQXU/b
7IZGEChoouJs9sgKNvm+LTc2MwPD/KOjOqakPNS0QMmM1ykvN6O7pQN/QTqrNcVGDPZXszT+WET9
ff+rFh3GxVrK6bm47jQ8lrTSwkS72reUhFBv8c3pgZPvTHmptBcjPd23t5TWQr0MeT0bhE1oBZgZ
rPqMZEga4CIf/Db20a4h6A/7d6n7ru639I2t4ZiW3cKFxdnVU9aTKkY57yyNI9o0vjN5W5ofiUi2
pvKjzh95r29prdY+G75Y3UqOZtHpX5ifeYS+bERqx72EBXntNnW1zGdJk0X353XxwKAOiewCaFJw
016vY6eAg0txsY1N0HwKEKb3rh4p2reSpmE3fdw3Jn/ZjZO7MDZbw6TvKJk8zCit6XfWF1XgZprm
l0WR/5v77MLSbO24IxwuRliarC4qrWPuRq2xY/YjeKwpnQLkalYsLvqDC4uz5fJKXmbcgUVnqLZu
vBPDByuBnR829+dQ/p57czjz1mara4X1uWBt6acnnm3VDrodZuLnpAm18h8LT4FKH2H6/98g84Ra
PJpZ3lkYF9RrGagTzRiC1+pKZLuyMea4qlKrSSwIdqHOvQhojNyb/Fh9vz9zCyuEGqyhy0wP3prz
8LnkntHH4Dk81W1rPXpAiL7FtaX+TMc2CxPuWf88jyWL4sA8I1r3jDlyx8wMt0sb2BucrbAOI1qt
Fb3aCMXZ3R/Ykm+8sjS7WLmn1i0SZho6dCOo3Tae5lfVUxaazTdWvABMg8zrPw+DkTNzLJDpyhfc
vI0O+hXaWEMB7USrie/VlhZvQBlWGw/vsKjr1ekNdLcFOqZMc9wlo7lGTbmwY6Q0D7qXQIkF4tKZ
K1GGorNrJEhOjFDgGduo6CAnKbpoZWrX7MwcSek5NTVq2EG5ObTS5KVv3DBxp4fGeKCdFuSgh7BK
S/HRyvJCubd38/xBTfNtjieJJtY6Zhau3athz7xMCUWOJOUWhp1M58R80OrpiYDOW2jGgRRmwCo1
UrI1DajFk3Mx2TOfk+UEpY8aVnnRbzo72cToN8/B29gNYmXCV+b7c6tfxBWjUmeewzUNTYbE5+b0
4bDnyQQBw8q6ykBw5kYvJ/Lz/XthZxgyDn0FDEkt/5bOx9AWD+Bt9SetBqkTwqxC2aXwq6hXbGq0
3yGxG9g5XRnsymp+RiAXH2GxeqiRctdOSkl9wq0Hd2yfzcw+WN0A4px+DwWTqDPW5njpcY/BozQt
pXZRJZ0dniYb7AYVB0xy6oLZBC8eAhw2gHAjNNlxqIJpgkCe5QSjoQbMW+N/WkrEgTEPOoamxD7d
YLI9L7e6ZnC1U9VziD5kTxytz6oxPE/MRsqab1GPx4PaPrDp0WT5SWSmP5GdrUx+v8aAurgGF98i
N8rFGrSj1o1aho1gFBuuZgED9VXoiCgD1RZ4MfJ/cylINC/Kb+BJnD/l1URpCmYrePCO3xoj4NNG
M/2qX4kddenxb7b3hZnZqJjmsoqDA/RUFQy4+pJA9Za2XQqyj2xQ0FwNUa4g4+iDQWNkHJTWSH3W
UR4Zbu2FzJ3yB9BLxFtQC43RoItvxBmhCemx+KHsSzOa9KkDsWI9hYSZw3NSol3w/gldCH9lOk2y
f4JSUrNmPocjEWCbZqKf8rh56dr6lPTuGknJkrMBpZvEg0g80bw5g7hZPzhahlmyhdgRI3H2LoP0
M8pBawjKJTgAMqgA8ILsAXnIeWNXDU41phGqn5zc+I4uNTTabLn+rBuZb3mnnOhhof5IG+QNcxZZ
Y50EFRBb9+f0JtgHUSWyoMjn4caUSKLrvQ6Q+hQTh7GzalFfRR+oSeIwNv5SOwkT/e2+sZtA1QVk
CdlrtDugnAihi2tjClGEqSkDOw85PSmNfiRjvUlo1/sU7L7KRLHvVa5u71u99S3SLFrUJfeipPed
JfmTRuFTaYzszCaxcbthS4vHNj/ioCGvv+nER1s8UvWcdNGgDVvOwLyxNa01co9PNs6rA4jPAFYf
4CmpN4QOxevR5yxLuXA9dp7I+/QC4T4IABTD1un92PLNSGwTJXKqx/4vhJkFPRB7U2pRf6Q0Sq0H
SKeo3G8eU20L7s0+f4QkiFaG/XjQCr9XXthpjcB1YWegUwelJMRSSPjOCw5lPzWJBzDqGUi20a6D
Xv/qQOZMq+Er4DVW1ujm8pX1OAiygo3E0rBcs8lpmOAxYL7snA1051Ttucq/oc0XPYjdtkuSxzpH
N4BmoXuU/+2UP737lRdauPIRNy5SfoQJ1Ao60Vz8N9ufWdzpg0Jtds6BAwdMdm802TE5WnWYmXog
OpBNQSzKG6K44Y4PnOHHygcsHBCJnEE/DqpfIHGfhZYxAd2+W5HubGZfY975vP4DJvy9UVZ+76i+
Q19onu7HL6zdc/pEi2TXpiD3M0Ir+SBaHlDdXGk1uU3HYk5QczLQ7Yp3CxhTr3ctEttW35RGdzbA
D9caj8DvKMl2RFwEkufaA29b/5eMWzt7bdTRd0sa5Ya+8haU8z47OQb0bFUA2uUZmqt82xx0QyCq
6c9J3Wh+5gnDR8fmGKzMvhzKjRn0IRqSgdKA2tn1UFHfEKqqDf0ZjJcsCco8yt0vxHh2GpAoneM6
VOuw73+vWL3ddN4nrzyWHVsPknEzq17W52qG8hokVqZyI57FGJjj4FvWAcqiuAt92x/H3bQaV98c
cKmT7eKtBCJynLh56yVYGDp9JIN3Suuzqz81Cuj022+EPhVIst8f5M0CQjIHCV7Z4gl1PjQCXo9x
0tLJ6K1GOTl66jfZz3JN9Ph2LDi06PkCST5WDrCzawNWg3JF2w7kbHTUNyzmu3Tjel4ADxdoyZr6
45I1lGDBmoR+c2RCZsGyqaA7AG8FWHMBxkLBrf6mfzXBo7jGG7RoSO5GQOmw8+c+uDDFUFedQc66
20jFgfJM8dRsdg1ZOeY3IS9kvOFxUEhExg9P99kp7/FwtxyFZGfnBNpxPzWLqI47v1GCAuUVVY/G
ZuW0LQ3NRi1HMj0A//J5aV8E2XYG+LKtFrDoCySHncBEuzM95O3p/ta7cakYmSP9F+CB8B3zncFM
YdtV3mVnCw8qt0p9FqDs7Tvake+LtTtz0Rg2OloqQfPsOvKsXwxq5B32OTGz89B7fubuun4Ku0bb
gdtKsgmVa4CMm1c4BocqPdDmiFdBhz+zp7u5VypDk59rZu8rMJ3X8d5WnEdl7fVw+z6cWZL398XI
2r7BfTnCEqBexiZpNk2/iZ1D0WzNUEHA8qGugQPXxjY70mnrUUOpKMbWT36Wvvbj80BGfy2nfltO
xm2PdJyKRUMsjI6M65GRMq+0Oleys+6EbX8oi3PCQ4SjqZH7xkDAZq37YjoMyo5v8xNS7vQP88L7
m/R2rPgG2XuEEwiXbMtXycXsqhNPLU0h+dkWu9Z5ickhbp507ed9K7dHDu4XGxOwJwSiqJlcWymK
hENkYMzPqbKJn8xnlu9ELGXh/yl+RBL+oz6PSB8U7nhyXtuhdCAt+Hers4Ie3Mk9GsWTJV7MPvDa
d8kInq3M3s2bbWZvNntUGZzRMmFPjZ/1oQiN5kBW5bvkR18FB7hfAIUBRAXZDgSps6NG7EQYTqum
Z9b+VLWvdC36WBgEWqThn6CXgLt4zr80VF49AEydni3n99i9KtWWxGuJ+9tgDg4XyA0XkEMg9VDA
v14ZBHOVEtM6O2vJWz0Wvpu9asWTKra19dvVN/XZTA7mo/XDG8oAOZ/7228+gzhcCPDx/kHfOdp0
bljwJ04YdM3qcwKWodwCZmSNl3I+h//PAmiDMDxYmV+XeT02dBRZfa6nIhy7xyLF9Tx8uT+MJSPw
uaDIQJJbNkxcz2Hj5dgLtlqfHYug9PG7sfdZvv3HNsB9BHlpCKfhdT4PeJNKyZtaUdozWpmywvNV
VI2SNdL+hYHI0AJlHGQA0Gc72wy5UZTaACXrM9H2GRog8nQLDLN/fyS3i46bScZ9CKvRID+fLavw
2gaIS+QXHBDXZoWtgBauKKL/m5XZUNReqXitwoqZAuVd+zV6oO5buEkiYJowEIkWRNAMiPzMeVq1
SzIWw0SvPUwm4BjextYD25785BXk6WLTBUMdQCFGMfym2lfVCoxhcSJlHyUoO+BX59G6ltu5ZSQl
O49D5/ml05RQuhTa2jCXzaC4hwIO1K7muRJw7cRCJEjRtFqoWiCgDEDbDfE3nflIe+sfav59mL73
LEyHUFsjb5hfg3KOkamRYGg07CAZfX20IDeJ9HCMDAkV7c5Sv8Z2Fgn9C8vWduXt1r82JGfh4r7V
kAYVsjR77iq880zNH+irtXaIl6ZS9udJeBYazOZ9KelUW2Wp0e4MGoz0DW2DXjhNKdvd35g3aaXP
SUONEiwUYL1A8H49lomXI1ehMX2GzEfd/XS+juwhdj66dON8zcxAS+Hm2SZvfKZtK2UCu4IXGaFa
/RZGgwTDIwj3bKd+JLkSQhshQK8Juk9LD/86vfXJth7/WAKiyNB2q3femgz30hzB8+B9I1m7sPbX
H0978AY3itqf1f7HAD0Wja81XS3tKSRULIkRAaubLX9+sdSgCDedMcv7c8qy4mHs6mrfVm4LBnPP
Q9OC1oQr6yEDgctAQa4HIkkpQ4mKMrJn1wbVlk2W15c9Yjk/dw+Zg0zRm5puPETOiq8gUX4s36et
Tc9gOew/qtyv8TjwuRM2IKEPTRZ170Z20P52IN/Tf3qhDuaDx1iE6Vrc9Pnsvveps7nRx0FV9Lju
z7zcinyL4kat/kTmI2kDKb9zZNaDVx5L/tLQyTf4AbJNRP1JIZ0AzWqExwAzGMrH5Ab5k9OGnh0K
721AzSSPTCBHzAeub0oeKPwv3bfc1ypfU7Zt/lLnEVRovDzSwDMLvY/4NWM+pyyI0RWA/7Fg/vAn
L7f9o0ujyd4Ye/IrS8jBBbIVLF1jvOb05okfLJkEUSIqgW8HKdf89du2JRo+BHyrsy9U9Rex+yfz
a/bDUXa2t6na7uz2X7J/TGT6adbUkbfAfQKfLr3UxdY0alLEEo185haQNmxqvpuZ96FmyZNHJnVl
X94gAqQ1SIeCzBTMXvKlP7OWtaTqbThX3SiAij0zi4VUNUMHEbn9kRkv0Dhg66S+0v3M9hiYG2RI
K4ONG8k27hBqKgNyd2CdJL7nbvQsCbt3tH+C6QyILS1CfPNi0pUIasGx4KHzqe8LiSf0SF+PFhyE
pdmqSX9WrKdaT8CevJabuSnfyAm9NDE7PUrauPo0xt250bYUk5hWaG9Mt0OyyZUHGtQQgvX5z2Gb
8C/3XcxnEfhmTmXwiYwsqijzfhsQsYExzUz7MzUipwjiLSuey12uHkro7ul+/KI2kcp/r1iVQdSt
VQgQyWZaqIvMLhpXUePKYHBs2q9xbwP6kPjmdzUyjQ1J9nkQq6+aeAQBfH8yi3PPfCXUgy5feVsu
3NyyiPOfj5h5V84gQZ3a2E5u0fMoRVdYwIlRB4NNv94f7+IOkv1fyBG66ByeWfKS0dNraqH+AZqK
+kltu+C+gRtWNGwgGevIting928EtrMKJe8KJM3nrnnCfZza7dbK3lvzvW2mXTdGdX2mje8VSMOh
pV/dAVIOAXo/RS2mfmjLGN131a6uNhBNuf9lS1v76stkJuHCM/W8NTRoxiATnu305mAh4T+8pvq3
Kg/N6TlWNs237ml6KLKf9w3fbDENRTqkVSXyEP54nhRs3ZR3fWM0RxS/vHxD7UA3k7devELpJNJ4
DDjPWmr6NrBHYlB2UWIFAF7FilyPlSTMHE2bsmOqvCTiGHtKOJovVef46GUTX0FXZtiPdb8xOJQS
Q3Qkqf2f+6O+Kc27+AQ8+U30NoKODkmg60+oqZumxOvYsXeAcfCVLhDq9wL6xGmtbjRLCWwHl/Iz
Efui2Ttp2JSvuvJ3EsDED82LBz3a34niG1B2U1YWZJ7Q/PwyFH3AN4XSpXETXFpd36JIzY4GS8PB
fGyUvx07c/HR2d7OiNc6KW5Ot5wI24RKObKnyObPLmIQ7ysA66GrCVS1gZkevJEENnu9P923u3tm
RUZwF7u7Bi67EOD6PPLyr9MNftc5oTc0IbRCbAXi0Pkm03dVXAZNv6um95GQlfO1vOAX45y5UjTQ
WFYCrMURzKZZWm0dpQNvVxU4itizqQ41Epg5hTqhX+bfvo3No5l/77p3gC6jOA3j+sGEZqaXvaLc
pyXVyoticRGk9A9qkBYIZ2cHogYDEbGziR0nJGj6ZDfGLCjWlPOWjCAqR50NXdmgcp8Z6V2XtJ0T
s+PgKj9BWN/ucmcq0O3nreG6bh9IWG7otCPxJQ8X6gDXy82MPu0gHdAdB7X7bpM4SsanibCwM7d6
Ar0pE7HsQTN2VRky423o34zxwep35LU5ZLHY0rJ7nIpTClF5FEa+kyCLOIrvYDQYmn09bGvH5wD9
gf++WctnLe4TednKxDCUVOcUQfWY2+7kOd0xV7RDzq1I4ZAGTsUbSWzfrM2gdF8V9jfGQqXoPiyd
n4g1fUZeOUHFoSz8vNjoH30Seh0NC1MNFezq+6dpwWXLBkqojiOlDDKEme/qtCyx7JZ3xzQYyqce
iUNlfDPEcbADrfrBV8ulcmNcRSFYTZmxRz0C+bEbjh0CZ4VnQtIf+79dB1QMGH/eyvhNvPKx9REF
7Ij1DzuG4QORw9bQDwlCXJkwu94/o4G0eWWBFASvhwmkajyNvETPA7auWyRDxtngpKd18BQBvAnh
67UptfbaVBPTeARAIqQ6RNK8JKibXZ+sNDgtHL8rQ/LnFy5QG/SkpZ06Hodu6xTU77KHXqwBgm8i
KDlxF6OZBcguY7jvGEbD869J9pPGK3Hw7WwBTSSPtoqGWBuWrgdh6n2RO6BbOtY1qbepRfNDx1UR
upOoUcrRk/D+Vr+9DJGgAPoArzXgEED5fG1vAmH0kOvteEyIs+teCgDs45hFJdjCwOXa+km2hki5
nUGkgCFdg/5xyEDgkF1bHEzAqQdVH4+F6yURWB8A6Qf9z8q4PqnYrredrml4zSDVLHUZ5h5SoIs5
dYmFiRwaZ98WpbtBJlgPuErzsIf86G5UlHxXtDbzmaj+Dm4vIjI6g5+UYxIB25z4Q5sPG2T2k8jN
x2JrJOjIuT/9crA3Xyk7XeVjEjwes+1EBot4jZGKo0e573kkUEsQx3E3dPkmW2UDXJp6uJj/WJtN
PYMcgKULBIRDU4cJs3Ymq1aK7ksDAvUbKIAd0MeCDfp6dQVexj03c3E0UEyI34mFbfRkG19U7e3+
zH1SHM2nDgRIoHYB0wQARjMXlhcxOEjKXhxTWm/S4rvablyF+lkXjC/tq5OMG8/9mro8bEYtSMV3
kr2VyTaDDo8WQj6gGH5Z3yri+K5Exo0rMeatLwIa7jNHio5sJGJm08Adp/REw8WxyZNHYiGZ7jVo
mk2rYuWqWlpSFCRdvLhAm4ojfD3fdt07Olc6cZzc7jkx251epu/3Z3rRBKASmGYkk2Do2oSjmD0z
OcaSaili+UqzMBh1WhnIbQJAAghRQsMNITEv8/ZUUdta09qWONYxqPti+IVt4mhd2KIxP0hl47VF
2LCrlLQNSiFYZI9W+dC1LQvKLtNX/MfSAuLh4uiQdQEAZ84QUxS8pm2miaPFnBcLG6foyxeAjLf3
53bB3eNJCGg6MOrASc+LYkXhYG/YqjgSiBBXQOjlUxW17Q+xhsFfOpeSUQqXC1Sh7HkADBE0W2+M
fDqyIfvT5l5Y4Q8fScJQn7wztCDXcnO3MRQeuxcGZyeg6/TEcHkCg3235VoWaPSXWZ0LdU+or7u/
jCG6P5WLGwh0RdhFNkrNcPrX+3RCI1JZotTzP5xdZ4+jyLr+RUhAEb9WEYxTN2532PmCOg05Z379
fWjp3NPGltEebRitZrYLigpveIKbRlsBwoiisPXgS0K7hvrIN33pa4TCxzj5D9D3c+rM39x/gFv7
BIoooP6gGgkF+nlGfsUffSSUBJyryVXVZGIV8QubE8ma99yV0ifg1YKKjt2saaUi1Vhsx7EKuLQM
VWT1arwRCqMbjSqkYmN4qUKjJ6LaYDMBC28XHHicbWmQSdwBX1ujuB3Gf3plE6XltmrI0/3Xvy7G
zg8GaAQoZwJwf1fEM7FuqkzGgw3cg1KcUJ9gAWeKMKB9JoUVyn/6tXLWrU2KiUCbCKC1WUXkcsZF
CSIIsUQm7B7f5DxioSviZMmaLsGtTTrjrUD2gjQDZE0Xw4iZPiT8NLnD0CXAkUUC6hJlBdlwwJj7
4Ov+PN6IyBAJA1GN0g0W8lIYuAmKWB8an3eFvOHtPIyftYSToTFLmn2aRamdVoJqdjCEWTmBb8wm
BgbTTQICEKJYi+gg5VMiFBEG1mFUUcqKBXc/KxjVx3//fqi2ziSBGRb0s41/bZMRskqSl+ejW8WW
rnyjackq3o2BZOO1c73GI71xDEHAaV4gBCpmV1wAPyj4PtKr0VX5xFQDH41A+LdpxggeO8+fsgL1
bO/8798QAfzc+J3FvpewGrGaQLOEIaxbwV1XckcOdAtTzkBxsrpoBUZ86zgA+QCYCnj9zTCbxeKE
LIiaaqU0uqOummqbP+R9ZshDZHmR4sTJPuLMCp2o/lEOezubmhcOSaz3pStHXmYhqq/uqH210+f9
KbixZS6eahHXwgSi57gQl/ngA+imdY4Y9UYPxD00r1dC6Fv75fcELJatp2HR8i2yc1+UElpnLRVF
/wtFdKpjTUU9Jr9aGfLGZTqr/4LSRUDOubq1x8yHl+MU4txpeNfz7cLjTT1wuuRDVsz7E3lrU86k
HRFHD06gpQGUJ0xxV5F8ctHkbTe9p40WJyGhichUOveHulE1Rmsf7wTPQ7wXpGovz7l8VOqAn4rJ
jWHgI76k8XeifjYPWmSE07GpXhLuNSt2TWqg297vmsi+P/6tV8X1iY45gHZocC1Oc17j6h7iaJhV
aYhtCIB8auHkm1MN/8X7I906FFA7wxk3J12oy1++qBiopT4KuDf6gaUn8pSPD2Q3iSFwrZYfrC3Q
m+/1a7TFAq2GqfC5XJlcuexpA5b0pIVm2formZd4a88hgwdHE016FK0W8UczIsz0oYrqSp0BtQ4I
eumFq+v/ZFUB/8qQToUZyZuOq1gffVW14SHHjx89QqN4W9ZOKUY02vswjxGnozycw0KD0o96UNa8
am5tWFTX4LsB1CHS88V39oZSGjTZm1ygSXhKKvLYgnvPurgSmB7AdawG0ZnlWvM/1DqANULdAaU2
SKr+TOCvm6cc66JWwUZx1bcYDH+xNjQf8BV4dg9G+np/id346IgVIJuJiAg4mSWcPuZaf0QKw7tQ
tNBNIUihsdPkoVm1yZp41E9OvciE0cWQJZwSP/Y384T/eq8o0vteUXvB1VT/rCR8auQe4r9kEEQ2
jRUPf0YgSIeKi6xpUlJzkifBais+3fg4yE5VOGT7WAmhv9Mq8U5DDGepXddbJAx9WiV6e4hEKTO0
RKj2RZxrZla1RUInxRPeSAdfOhQwiYnmZfqYjHxwGgJfo3zS5UbS+sHKKXVjlQPSPKdlqMShr7JY
5UXblFHQZsTN233aVId0fNTgO4EUeSUDvHUc/h5peR5B3Cwv4apE3FS1pioDkGRCjFKZQZZvhPCo
JuCWdCGLA2jj+Vb0Z/R2LYxM1YH75/5aupFYzIxGZDY8pFhR7r/8vi1aO5Wu40F4ITNqCTXbNWTB
FWAce+JiiHk5/1pCDZdOg57FxI3lnZIf1SqnHGKJWflFHWBteFR5Q0BpMBn3jQLdx4om0WxC70Wn
/+VdEdQjpMGlt8RWCnEd141SElfmuT3hOqbG4Uqicns6/3+I5XcVO6AekxRDhF3LZDgoAZR0/yVu
pEIEwGB9bvzCIuxqkZKhKiYt4yS3HpxB+VtLrw2Vxu/Ws9LPEsIz1v3xrg8bDAckJwrs8yGwVImo
G3GqAjmTXSwUK8wehnTDJ2v6WdfTBhtpXiWAZqCGCBzl5RKBv0etxKCpuX2gNHTMGhCu0Tcw7r/K
vH0vzzJguHGWzd0C/Gsp+snVKUwNOUV2G0spG9pNe45Bl62S356FaI3acmPewN2arYEB/YAOwuJm
TuIOWqahL7tKme5LQC84IyPdCkn9RmsWRENUJFDrBhDrqvRSDSrfE7XGK3lFZdVCU0E0pAHNkR/j
fTYEoalIk2aVcS9s+kJNWdKqwVElTW6XInzrejmOVhbM/GLLWQYYFlUK3MG4oRY3RjVF4Id0hezW
pqa+wRKxlD57eSNz9v2veX1YA/aKlaEAMggq1hWXp5kUsM1rwZ0CQ+YJzT+VwZLHNdDf9XeEGwdy
SgTJwBGjRHm5NIOZhDKmioBUq0xsMLByKlZEN1GkqTb33+hGvjWPNe9rgk4PgA2XY+m40Xi5lgVX
mF7DWn8lQ2TC5CSO4excm50aslatKZDEjTYB5GKHiriJJQqVxpADHOZcSUYMtEP3df+5ruTT0E0B
uh4LeZ5pRLXzp/h1gpcKGP0hGiJuDypT49G67R+L8q0up48OAi4lCmFJBzamzzMSPcAbAt2kh6p8
zfn+DPVVqmTiF5m0lTzwejsDfSJhonAaony8PDSEru8rqHiLrsBt1TSn/ZjTrGZaFVj59DJwtBjf
Vibi1mJA4AWNQ0zFfKtdTsTQ+5kQ4Xfc9DR28KQqPSPKk4j6fMy4Btc4H2m0O5Y6PFPIQ9CbPGzd
vU51/Kpd2WY/JcfLfQbXCRBgZywwKKLL9a+Vedz1YyC5feXpMFuCcl0JdcVNN5a1m0sFT4uc84DN
kTrqabmy4SQ/Azy87/6uzMp8Ol89Cba7ICNyAvBrkdvFVZ0qPhdKrirApTswVe6fBsSIWoMlVGw2
ybFh/K6MrEI17498vQIwBb8Gnq+VX+uSb2KV1BKmINZhS2mMoNo3KRJLlupbLn6sg5U06EYZWAap
dN4NKGFhQ8zr49eAnsYJgJxUihvs8+AMvVIw3G3OjVBQ43qaNRmkZGmtE4svVprqN84GDI3jDloe
M9FgiSaMSepxftcqLiSlaZgSqkt/eq+CmiFvQNmUhQlHRasqTAJjlk8cE3llFslG94rNKB3CyPH9
xNS1YeW5rk/7+bFw2INDpM3mOpczAoPYJoukXnE5WdyQ2il8cL4nwchy2YIN1P3vfeO6gwEplEbA
kJGw1Ja86C4QpJ7Io+q2CfXKfQWe7Vx2i0Yrip7GgKYPVX/IJSeIxp0qrMR2NwJZaFpj96OQge8P
SOflu7Z9hrq73qluQ8wezFjFg8nDPmqfku4rKU/qy2A2NBsie5rh2a/AyYzDCqtlvm0WW+3iERaB
Eh9AZWEIe9WFQajAWWL8AqQfqowHrdlFIMHfn+/r4+7yhRcbm2jClHHcpLrIRhXWF1DHUosRzBYt
X8ufb35adB0QByLKRIVzMbl91kxBk0qqOwQFG4uXAP0cZSdMtNtJeeOgWBChm68aiXeI28f773kd
SuA9f429mFXINkUN3xDV1VU7LB5zD1aX+37l8PjZoYtvB7gAwTYBdRUElMXhgb64nNUJiU4Sx2OF
lIkHiVFf9TrQk7I6Kg09EtCdbEoCoEDYxHF+KGtheA0Lvyih1sk13mbg6/C9hBbRK6frEAxC5T47
RukAklWXj5Ch0vGH4fnHJ8A1d2GQeZsmjniIt07JpEEHBchJo/N79bvt2rBgYJvnKQsHoXrWoIL9
JgUjZDmnOTnHLphUOyIpbne5n1RlG7c+11qSVKBqJ4RAYDEuk+Yf2nAJ6+MmeW+mGrJTIOJl24F4
UMBKKllALyMeXnu+9XojC5UO7AkipAwiwDCyy5tSzVispPlbpA6tZyRyzsFerxdFWqPrJrMRuoba
41Ahdv8W6hzqAfA9RUEBeNvxo0r7OqND6snZccJZ99pCE3OiEmDP+1hIkpIVlZcaSh71sSG3Guyg
+rLh9hNP/Jj2KHjVhoK5iQ2YGfYfihLU8KRNO3S9WlHMdZubZMl/T3VI11O+lfPSCnMJLOcxzTvy
DIu4ZD96wCCtlN5v7LzZlQDSTbPCOzA7l0cNbqA6EGFbcgLp/zFCTc+P3zl1WAns5sN5sSJR1MfP
h8iQAvTiYs+lcgp2pq9HJ06WXzmvOWp9qKycITf2Fnoxs70RKEXY2vPv/74yidD50sChFJRGrIO+
eL/V9MGouvO/3sNghEGSbT6hdTA3LsfhiNeA/J7EpyZCPcoPLC3cSR7gv+HKp7k5ab8GmoOSXy80
DIgB4c8IjlLz4WXPU/V8/0VWfr60iDG7sABJcszjk67GHzrPUV1p/zWaDZZF/32FZcDmK1ynYOXG
pwFMNx4OP7QJW2vQIUhz/11uLGMMNIMAUU2bTZ8v58oPJcSbXBmfWqnYj1O5KVKxpHHrOffHuXEt
otKO8AipNt5rqUTjlQX6pZ6quTj2Hicxpl4hQ+dO2Y6N26T/QOpn5cVufSQ0NOf0A2EInOkvXwws
ucxDAVJ3Sf8kaFvoZf8vA+BFsJqBCSTLTEPkO4Aq/A6cMn0vaQ+TH60McGvKZjEbZDHKLKWzWMat
3AxJpXqemzci84QHbhppWKdWSyDZ9yyV/Fqp4kakODdeUB8Hox6W44sBBaicErEMuDl2S0eIfUpG
G75U/UvRjQ40d4fSaNsnPbe08YVHQVRKqadbclmwaM2a4XpZoiozl+lnYjIaBYstluddnIP5zrmA
XDBSDYAkgmoVrVBv5he6PF0hrPrTh9DQNuF/Ip5fB4UqjZkUyEl4Uhrk5ZAaLic7e0z+BqFg+ZkV
8itf9EZlUMXZh97hT1GELI9zlePhNhXj0oA4DauD1Jb0V/1TRnlEYK2QbCc1OExIE+7vvVvDQkEA
aQmiGhEgoMUJH6kkzxX4LZ5q6A0YAGCnVooo2fRI1Z+AB8kcVe8HRCZ94EBgWXjW42zNYe76i87O
JChQAiADaOtSj4frUtRv6ik8FeGogWSpYjE3OecUsrdGWL3+rLMs3uwiAXUQGHwtLk3oMnlJ1kXZ
SRVgAguhXor6G800d5qSHRTGQCk078/wrRHnZAfsAuQdOOMuD5vOD1Mt5JPsVInoKtFJpxnZ+7qR
t6yT4DCvrnzRtfHm3/+1cImcCSSWMZ6kGSk/QWbIFGUTepY4RrXkLJ7uv96NZgg0Kv/7fj+p76/x
vKSYwjjEeJzAtOZdgQ18uwsAVmuKTQqqmse60GnKHFtVYoHbhAyqafef4UZ6DXCRDE4Z7NJQ2Vmy
PdM64TuAo7PTXBmW99V47Lh3zz8I7TnNd23xWRcfOtwv/w4C2uVoU+UCq8OEkiHcxTkCXT/dTtUa
3fvGl8BT4QJV5bkwviw+Rk0ilKoS5ScB+kgNnL5wUtlDgfst3pfJQV3JLq9jNUzCbI+DBibQX8sE
N2vbSKkgInQKgKaLT6KGOzt99os1pv8NADWCTh2ZLHjm0AVZCgfWddWMEWxfTn3zLklAU3i73sDK
Ts1//pam/jf04Dt4ruW9GubA2u/KlRjuungm4pwA9QGCITODeYknk7VhKFHUlU5QZaZd/RSWIYVB
TyGo+OVRhUuEEj3oY0aVzltZatfn5Tw2uCmQ9EQqiPrV5fbqgW8NOB9jK8JBKt4lcUu4nBLeQYmc
5KdGtpDfrGzpq8sXxCFcdrOyCFxd0WK5HDMGGDX2k1g/iRCH75yE25USA3OOrAESbg4ExDDQmfOl
t5zYeEyAzfIS/TQGfz0XVPbBryg4E0Fl3d+x16fG/Eq/RlpcO2lb+TUcsPRTAUPy/BVioPKmVGh7
qvj9IDF9fBGDP4EsYWY3bQoewJr2x9VumSmo+EvXgJnEnC6OSSWPs3Di4hheUjEdvvLuaYR+07iq
9XkVa0poPKAbgOraLNVOxMtvFwyA1vZ+3D9pXBA9tKDBGWKJnun9+bz6cDAiBBAR/cR5LBS5FqPw
DVf2QSbB+dDoZFPGgbdr8sdJcu+Pc3VTz+OgJTxjsRGDLWnCkjwmScS1EkR890KDNJtjofbP/TGu
mcI/g4BGDyQIZu1n7fy6UTL0+CHjOElPjTXEf6Q/WUdxkOvkM/Ue49iRi4Em8a5PGYDLVHAB6qLV
LBKqy1RB4Xq/Krhzc3ZRJPvPAy0WK4oLQjQmgvRUvqSjmUO/IpL2fSJasAS//+5XqwWlMwX7TkAd
HuS9ZR4sxc2AtpGkwD8e8iDFKypZ9we4ShxkIOLQ10MRFgxXgMsvFwqUytDXhob+uUaX5FzlOCSr
foDWcqBGlgZRSQbWgnTq9GDN4Pdqw80jYy/AOhNXFLrFlyMHJPS7CQSas5o7Wrvhy4P++D8Q5n5G
waWEWwGR9HK7eR5wnVGE95PLADAVE6bntEFbKbKlenIUNTYSW2h8+9/P6mzFACwXciMgiS7fjaB4
0QCl4Z9RlGGTAjE7wooMirGBLUSfBDWt++NdbUOIp6LmCYIneuHQFlsksJwYNmPdQHkxk/d19DjK
X974r5NkjIHbBnscKEO0BhaLftQbn8BlMzkrgK4MpKPxmkfN9Vq8HGHedr/2edJGURmJVXLutBga
0MdUyxh0X7lZifCEJvfKpF03QvFG6uypC94NUBH64itFohq1tSzF55q4Q8saDjmd6fcnjuylTDBl
BBNeyjs5oC2VbEX1SDOpNfLKHYq9EkC3Jrf+/WfEjgCyGs8FLdLFZ6zEtO1FRFJnxYMnK85TEC5h
BWQC2Pl+f6QrLTzUCBAWgzgIOhT2/VKrs4ijpmjCMj2jkjxC3Tn3i2+pb0OOtQGXf6sN0MJGoDbT
nqhq/TaKw6jAwdHrD4rQwA9C4/QIu6nmkk/wHNtyZQNdNxAWz7eYClCwR98vm/Qc57shG+FOw9Fg
khyfDw0x+coFCxjujI4+WAvPwYCIq1+52q6PXsyQAkA4yjUgIC9rNjIfcn06JbPoLISAhg72bNKa
8PeNMQDeR+UJwHPYiSwDuQIsFB/OXulZ44vCRhDtMwgh6ivL6tbHRhygzt6VAvLOZTqke4OajVWR
nT30+h90rhLfAK2oXK5oWxbMz0cFvlM0Kg5qgZktaiGgIpJ7qLQrOD7tRkvhflrDfBLVpUCvg5Un
vL7ioesGEA+6RSg6oOo3H3C/tn7jqaNfaGp35gumIcYMqrBn5eSW/ncTWX1uifqp75xIDJ+4QKdl
GxhjffbbgMFRxvcMwpkwM6IFuohrdnM/H+Gi8jM/G65fxIciJm9Z6uInvoRwX9WfOUgP+4JVeB/w
o4Vq1QnOM8ybNmNWm7FcgoBuhVzoeF1iQ+0vS0vK5Sx9G/Q39CgQuuaJpchmkG6S4G8LMxftAUbC
Jv50Wx1g6BGiEaEDOAh7UWVsaF6YnGpyPOLD4o2TrFo+lEUNY7nPjM/N4Bh+px30pD6U6E1HmxoF
tvtHxPVpDIT1jF8BRmQGpi5ORxwFTdQJcn9Oyz6jmdIpJt8mvCVF4d9aKmcXDO2ra7l4JaP6uUgW
8400GXok882JgG9xDQihpwAtr/VneXj1ZMDieCv3nTw7jfmJDx+JSkPvRR9eQo4whOeFLpjFA/lQ
HJHbpnv+KVKNSIOZx3GAtZnPZOEhqJFuO9JO0ixZMYTDGKqGMLgwNSnM8FHULTVqaFHR4ZArNoCa
JXnWv0XduD+h11UJ3DSoa2EbamCdQdP6cpFnct2rXsX1Zz6GXAD0TSvpQZdgwsZUyQ6mQ1sCXBMa
qiszON74T4p6KKuBqpGtHdOABvFasY/Md/Zyqn8/0SLpGSrg58fA688dFBMEqy+hlPcY69B/b1ih
QxZN2Y++IaF+u1ccJXjvXryAVtyjzINJ+cZ1hpozT9tgMR7GwJxUQ0wPmYTLwYBpCPE2cVJi5cA7
YAfVq2Clz3sV9KBCCCIZ5HLQ2AM3cpF5x6IaSkXWx+fI42RnAAqYVdOgGT3QPit74eqcnocCOgXB
JGBT4Dxcfrlagz86KnoxrBFQpsOt2DJRayJ2f4H8BKMXnwPDYKPNtIo5fVuGcRB5L1JVrHOo7A7c
JvOlXGQFH3qxLZRKLrN8VFFLTxqpsqekbSuWSEmooVk7AqXelQAPUm4KtYJl4OaOLPNGuBR4gdp3
xlCEdWRHbdtBSYeDtzQdUDIHPY144lNZEB0fEuJSHUuVsU5o0U5jxkBt73EmAZEUWsBy9u+JzkWe
1U5ZQBjABN2fMI+gks5Xo8qtHAPXEcB86KKNCSgKTgH8ejnn7VjFBfGDORg6NlZfWyir9D1trboz
m+xF2tVfAMoAR7PyrX8kChdfAZBilN5RkED9cClH7SNi4gcFNbM0YMlXZYRGXZidUQV2avrSpq12
eck6YFO28ICGJMBgdITxJrRCfTr8k6dUnY21Jyit/023qlluiQWYoVbR9KAdxC0gfv53GdMK8jYf
FQHal0Zv/T6D44wHqQuICh6SVKfChn/3NBu2BNKrFrNgeMeVEVbnZrK7zIwSp1Fo56/gf25NOvrH
MwYPsw9lk3kj/LqHZQ7ksaBswMgH3EvuO4uQ71FydWD6M96ooGRYGUq36Rtbb9/LolvJRufzZjH1
89k4s7qhmXvFu8AyHHIe9uRnotl1/VK0j1pjy8988sy3VrrWYrk5GuSscXxA4wkIpMuXHVHvyfRM
wnaDLd/GhxQj9dqHvt74/XGNsvQDnbp8NRwe6P8D4AiQH/TqLwfL4rQJdV+GEidTTjUgfvmzm5wa
K4FS3P5r3240Nu725KWRmXoI4MEIik20urZvfOCLx1hmpr2oT2oPxYtzSR1Dp85gcB8x/YrNnNUb
jjqV1RkWgBwlldDmOh6MgMoOZzqBtXNG5huorZCPB/n41mSsFXfnwaCdlW9S8yBTHmrqpl+Ym2nT
2m+1/aDxJvlUXAHpgi35W8/W9wRZEw00GjLNGLalfUAT4iCcApZSHzI+j4mDhmLzqPyFKq3hYDPh
D8BTazdQGK/R0k72r3/hEDUY2rEyhKc6M6LHznPK4ynbF42Zv6hWzho8LvepvcsRhX0ahdF9bxNr
PA01y/feVqWpLdiBdXjMNTtg3wfeaSy7sL51Khs5dbDKGb8tzQM0z1gYbwYjagFIZB6TP3hz2g0P
Je2eHjQzYEZmmTpTWGAUFsCib05J4QpKoUULbQlYuVmoITqWbEOAVoeoOAW8lsK/5X1vb7CzTwAo
maaKUmd80F1/V2TUp662Tc2Y/umtgnYMREGkZNATNaBNoX+rO9GR0NJIaWEfHwMjH6ijhOhZIWKA
8rMLbOap94wvmfVUo2XP9u/8R2pvX8vdsTTklwexMzv65JvY0ek5Y8ThDNfbFs/qGQ5YZk+/egv3
t8m5nmn3FNrAMGA5dr0BAybTabfPOdxLmGwHBtNaJ3RCSz0mlJkNoGQsAKALfhkUaySCVMtkdMxz
zGLz1FPi8DT7+9Ub4sPm67l/lQmlwdZAS9/RToPpbyUabGj1rfTU3ipUpBPAnwdG4evuwxuDkU9E
S2eVUKuyPDv6VpnuREcJYo/UfALFxCyN2NjnVscIe+2gh8jUbWz8bQXY1m0q6mzJgU3uMbR4Kpyq
54Am9Jzi+wqsOx4d/M9WTyFq31OKkgOexfAZZn+jfB1lWlCm4YdiJjj2FhjZx2RbCj1m+E/B3KXU
QtjzyiXm5ssz84/eQjWSplSivREWpp6Yx80rS74l+yHfHVuGNy0TprLEsMPaVM+FrT8Kwg42Vkb8
/O1A4Aorf+/tWbMtDl/2BnSQgn7xGwCoNpNqbe1km9OT/uVnNPgbGuObZz2rj++5VTy3uZFt84ZG
BjYaTwdzYOOGEnvrcJkBqwONBWbLssNRpDaTv95jdgJ16wTAFt22Rl0zukkopvbTAv7ZOSYofz/U
u8SsYko3jgmNL0M3TJX5pvgIroURPxR0MzIPc/P3O6CxjTB79/z1lj68wHfbDQ7Ru5EN1rThsRna
5LBV8P73Q6af82p5rM79xlk1cRZDWlxYI4Q2hJpo3VlAn3o0ctUUPfaP7/C1qb+MnqHOa+/+mFeJ
EW4K8ARQExBRPFKXIuEJmCeiJwH5NrL6uW1fEAX4haEEZuf9vT/ST6qzeDtgDMHkAvsUhJplDpYF
nVgkgd+ftcEIw9eQYJXCbVjtrbzbBIrdgihBjBDhoEwj4SEc6SSzAJISPEtS04vwlQHbg0RIFBjR
tK0Kty5tvnhaecw5FFs+5mxtgFIQlGwQIF/ebV2MZnkV58jYwAQltUkg5gf2WVoQ2vHvg2YpnA5H
BQjEwz4lP3rJPym3GdX3KACssdjm4IuRrOuoArpc4Bsav7ZK5ge494CLPEeJso6grNCfyRP3UG6T
Gnuohvwu4mXvTVGc43TQMwYFuw7T1xj8Wi59DTbWwGgA8xJ/oycD+bbLGVLCJE7zWoSPlt18gSYX
HEXVqXMLf5VmsEkOw7NsT+ZI+zU07K0dgqYJGDUQOsE/y8YWiRWoV6nIOuEShZ2stVw3gZwYTw9K
KkvIG9pcbwwkHiNBUlqGJW2SSgDrddRaxfRasfkLBIbweX/NkOvgCzOCyAuiOTIMLcXFJ+GnmMuF
Ph7OiQhZcCa0qDFuE0KHFg3kALghGD9Cqik2ZhpCpJ2i6RNa7SVx4QBbJG9w6UhwKcnlR4KOT0bF
8VWfcrOuDjn5C1gaAzs5FD9AV4lBnRjQMGQQmB1rJ0JCrayErTdOBLwLCnjoMiBqXr5LLke82pNo
OBcJi5Tv7inLA0re4yfyfH/Wbn/M/460PHtKVfArUcRIkaNLDCXxwP8Yh20sMh5f708Y2NHEin7l
xCO39g8QSHOPHaofV4I1GlraMcLGAb0aGkM/hSqjOZoVJJ+fwu20H3TaOXB7lpj8JgZOEthegXhO
pgk6gsMGqUTNRKjuA+079Ae+hbYDPvIEYLij+Ta3RZLZKcdEM9pio69B467LBFj0M7FIAF8QXm+L
wLvh4iIdO6k/S52XoKSNo2gIm4RxEzKa+5/n1pr+PdTiHOxHDyZ+LSpXvE3eACMqVUNFDMSlkMa2
JmlltOtCGQ4V9Hxmq1bQX8EmuTxUqrKvCUfwZglkJ6eGCVJgJNDsCOx2ArzbKLLETL6G9ACFQNa2
RmP201sEfGgfP0bZlkgHHVIbXkKzbVg7su9TIKxBbfLgVfSn1c9JvvMU1Cc/m+CtLg568DXFG5Jt
xtgK4kfJh0NyTytP3vfSA18fo2HjJSs4w2vttvkd0W0CrGNuilwZAyVyVfIaKlTjMwlowznKlgvh
LMBAj1D4t/wR1mzhP81L87ccwR1Bimzp5wny9Ufo9GesWtNovi7i/TwQ1Mdhu4SK8PKuqxQl1SEm
j71ucLLpqTyy8I4OoiOoiHCfhmCTlbTYwhwAmoglYnAY5ISs2vqRpa71i25lc5gd6IFDRBvlimVF
UZlaXpVKPMxQGdr70O6qR4Cqyoo1pnLOXdmCD4YkdisL7/awc9sW5Tf45/wcF7+qBNBlJV0dY53H
8ab2XbV5ir5Sn9gkNTMQ6fi9HKDJySS5cNa6MreO2tlO5D9DL2qoWpGFlTRiPfT6kWvRx6XDaOjy
biwMYY0seo3tmb81UBqI8+B5hGP3coPFLaCQ01ywxcVNIjbErHmQRrtJt+O4V/NnwPfuHyC3zlkA
6+EGgsASGn3kcsAx4GOvm+uxjfwFnYbn4k82se5Zb8qVkO3WoQhlJawYIKbgvb2Yxl5oaiKN8Xhu
+I6YMe9VRhdCRrQren3lnYQ5BF8GX4qEax6q1ogSl0KPsjKC/Vqkw7nNd9L0J/FwLRgjvNxNzTNi
/lGBwHLszDAYg5fs+xN6a2z0dtFTRXMJXc5llFEJpMU3xG4NTmSWc8RNeX+E+fpYvh26/LhaAC7A
bC6uFz+PCyka4CiR9eBEtj2TkXX7ygbKFysTeaOEhAYZPHoVCAWIwBAuPprQ1xXxQFM8K7bMU28L
AijAo0+Tgb2mU/0DJrRQqGfFPtORktDm3f/MAIWpqVQeupdojSx4Ixi5fJ7F5HLN1PDJhGAkj3W5
Q+5V6o7QyjA84QskrbWgoi9bCWV51sdOO87cdnBq+1YMqSfBIY/2UgpF//vf48amBTkBfTrQbfTZ
WXOxh+SRB1K7q8Yz2p7DNisIIENxKaE3CL5KFYF27WlpYHV8WtlSUUgbr4/XJCpv3BKXDzGvy18n
JJRVw84vtQEJR6Q7ScYgtN5JrLNaGZwoy/tHHRm4VgkrXlIDHgexJWto7TF5TWlcuI5JLp9kPgl+
PUkLAA5aBSpCt9Lg9tLAcmKr+UaKmWLww/YQoYU6HlXfCZtdwkSbZ+OHStZujOtj+/IpFksXXg99
GQs65kOkCPJFoaB9Z4ZOrbIR1ZI0ptL0KOivrf4VdZYSnuACDfh52bip3K5Q9342/eWWxcMAhYvM
GvEYErLLKeH6MW5B2MeUoECoouypb9QnNfvT6JB3heKvJSdW19mclcZgw0PmxiIarcRnImy5iJL0
FWFGUFvouvLTTi1QlmwOTewU1f+Rdl67jWPRmn4iAszhllS0nC3Z5bohXIk5Zz79fPTB4FiUYKJn
Gp3QDWhz57XX+oPjLRzTV4YN6BcvCsDMaC5/Im+/TF4kKYNWDv1wbOSnVKjs2LpXS8luaopDuCPn
C0yiK2vlrLnZLBWVx1MwpDmFgRFMw1bTp2YqpUoZ6cs312qcPHj9fr9entDod/xvF+dBLCDLxIqj
bjj6XgnYw1+Vg7/7/2ti9vhW0fYe5JgmkiZw0vIXxZP/hwZ4XxAQgkVkus4XlGVklddM02RG5GJ5
I1XZwga6vK8ZpS8tzJZsrJiNAhJwOAbyT0GOVrx17YB06Pf9uAw/zluZnRWV0OSeMQ2Uhkup2fCq
dgl5Usux4t9atbANl7o0eyy5gtxnYSANR3HEekn53bUabFl34Xq+ury+DNxsSVexlupFLA5HgiHe
ox7pWV3+9f2wXW1jgkhPGDxOldn0q0HSUNGiJy4vYlP54zdLleGrY/Wlhdn0U4YttNCgF1b5Qyve
0nS96CF+9ajh8yciDGYn84gQ41ANO/RgPMry8FsOg1Vj9Y7XV3+aQqzXUsQb3u2Ghdm52i8gNaj3
oAGA4vD5xlELBN5gi4zHsrhzo/uyfpSEJQnGpTZmK6DJainIqng8huavrGltS74RFvl3S43MQiHV
it1YtMLxGIOYVZR9m0vrAkL09wvt6hxNKlFgDXgEzefIHAWhb8RyPLb5k+q9dGlxK+YnV4PR03Ir
uEtUpasLm3osCZ/JoWkuB1GrnecnQ0p78t9MeC7V4/f9Wfr9aVS/XG9e0KlC3mZMTfIzMk+6sEAM
ufb7mCTwokI7ULTmWdcylGHc1/p4NPTsh+KXP6zsP0vhwreEXgMHBMAAIPhZtNlF7TgWaGEeyZza
1rBvtNdsWH0/TNcCbSQNeBJiuQaCaB4GiEaYyFnDAdOFcK+dzkLUHEtci/yf2qmFC9WmClwnUcZG
OuiDZaEQIhnUUftWdW2UAeJNEWfjEmXi8rqA0EqpnqI28FkSzOfTh4RYHTdyig9T48Tue22XwwOJ
Ll9ZoF5eyTdMDdFz6juwaOevuCG3AiUXM8KgZCXCzkOYWtvF/W1svSjFSr0r1G1aAw+zqWEtDP3l
xqZpmDYKhEhcueaQ3C6MOyHiKDyGMTRPnPRatPy0rdzuVUqJ0k2wUvSDW/84CeMjqr2duRBaXJKr
oJt+/YDZII8JXhLIG/ZHNdibIiityGm28u/ytQF0AmiwsPvtjfynP4xrzf+B3trCAEwL+DxYPmt/
nmLiRRtjYcxLplw1xmpAxfAZtFrprlvSXK/WXeXbzS5bOnkuTzpaNQCDknlBeWy+tOKep2Enx8MR
N7BYWxfZWuPhEO7D/JAsOdFdW8YGMENwGRPyVJ1OkS+nEBMvZG6nDsdC2Qb1VnDXw158s+qFVOaV
PAhUhwmtho8yap9zAL0RRl4JUU08uk8D759kqsi6/5IVmUE/++hc2xtXvC9A4lk3g7oQ2l/ppI68
tU4Wa2LrzNMUQiM0oA9pPB42lh1397r7IR6M/6zhhBMSBDyUzwmDIIfPxpJCQVIWsSEeS1630np4
DvqnWv7wJozY1lpiOF4i+Kfm4OEwoNTUmMLzqStyUS471EaPjdPhYrXLH/PEyQuQs9bKTw79uG7J
UGOmt2KLyjnTqoTrbKnEdmWxIk6LXsHEOWVqZ1vUqCVx6Fmux7K56baBvKkRq92a0a1pLGDSr9wE
BqKKlFmB7n8SyM47nAlJlSXuKB+1ei2Wr1G4NXrbF5wS0CrwR/wwV/Iq74/fHwKXOS7UwLj+gSRO
Fa55HOCp6QARvVSOloSw/DoDFtKJL8USQPZK6gbIL4lsxHDhBlFqOu8dLh2W57ajeBzcalzHHH3v
XlTnvh3momV3YyDfZqY17AILdyNcQOT7qhrKhdvm8sTnI4hIoWejpECYdf4RZYxtiSDI4hFTxDCe
KtNrM3v7fkCnbXB+qJpcZBxw7EfENOaCEwYiOGJWFfKxj46I09lBoy5cXFdbABULboC6wAXXOMrk
QEubXMYTHhYlt6RWLYFirwwUlVs4R2QBp8rMLOb1TNlTm1JWjooKDKHdtcCrFl8+V1Y88cWEi52q
j1MN+3w6Qk2sx0FM1KNS7kNr13S6I95GlRM+g5zRb5vBaQxbXoq0L49LRNB4EeIHNYXa4uxgkRq1
F2PkJo5Du0r9VRAf+oO6D7SF5Mc0RLN1cNbMbK2FtZp4Db59lHObcW01wCVQZP6o+wlrtrCJr6S9
4IGiQ49XDTAEdZ6lECrIOlnnWkdlpdjpNr1N+tW4HR3vJDzU+/ZN21anEN1izTa0Oxwo9XQDxctr
nGY/Puc/Y7uscdQ7etrW/fv9drg8QFH5RvST2G5Sp1VncyzWvZdkvu8exwJE7W1tJPtMBQKLVkAT
xxtDX33f3uXmoD3y51R0IMOwCc/XVAIiNBpLyz2qYKVDnSf1whlyOa9ISXCCAdtRRRHy0HkDqovY
dVuJ6jGygSemVD4czbDR1470B32JNne5VmlsUuoQ0QoxKcidN1YOCno/gE6Okf8kJ7dtsxoERxPs
hbV6ybJnS3xtZxrVL3FSUmeZ3LqaeqyxA8ofzH9tckJSzu7TdXUcDo15syiCcnnxnDc5u1ktc2jT
iuj3GPz7UcWvmXDTmAtX6pW1QODAzQaNFYDu5/nzpVeeWOR4GynaUdXRgtWQy+l236+2K6sbkj7c
8un5Arlvdk6K6NPXuMhpR1gDZnGfuDfjhx9vrdWSuPOVCNPi5uK05OICEDcXEeWxp8kuvLjjACrv
I8k38rHdib7jJR8qGDzdzkL7ZSi2SrD9votX8E3nLc/Whhl2nh77mnbMf6PiWB5Vea9zdzZ4BqSA
Pt/Nd8tyRPeABLoFgPGlW3imfOIAzk9S3Ispw1lwbnmJfsKNvkxjlRlmb3WVcDQxIO+BXxpH81cp
bMvgUctsV8pvOuU9Gw2b8lSSbaLmCZuRwOrtQMztXAbLfqeFpR0yTPFNpe6i8BZUSpI+tKbT9nsM
bmB8HEvh3h/XeLfHf9E/WxjDaZ9+0wV1dioNeTbUuV4KR2DN/5R6L+Pql+wb6468Tv4k7MmNts1x
odHpR79rdHZ4xH5i+LFFo2nDgf8SxeLKe9SVZ+rpWVHaufAsp0skgysb4utczXMmBZZI+DrkwlGT
naLauKYDQtxq/rYHyGxr5W9R7pvfrv3b0OxRtaNVgY3SQrenG+Ws26wTYkxq0pB6SNrPDmhNzHpd
d2X3WLxagW0i+dD+Ep36V5GsSutFEBt7WTn/YqintQmRhVgJe1PCy/Pzc0DrXXAblmgV77T6rRfR
azx0L55kg0nrboX99328uBZ4FFFs52WiU5FAXPu8uURERdnSBZenAjW21zw9CCa3+b21tISujKVF
cpDQgr8hOTFlEL5svcwsMBNKI+FY4Mp7H1o3uruWnd7Ez/t37aAFlnf/+Sk99W16+kF154aYo4Ik
KYuattCEY+ytm/w10w+i95DXtm9tGmtrxo7e3wfvJLC7dlst0Wkvboypcf4CUYZ8E9Cr8/6mISoh
mCkKx0x6aCWEJLN04Si4LB/z8yg5QoCBLEj+crZUpNz1+qFp/JNs3nP9OUm4V6KnXPihq1gqpBvB
SdZYeDuu95oq7+ZBGR06O+Q3mnzQwjXamQsH/GXwOHVYY+kSihPyf5aZv0wylvVlFriGfxqFJ7/e
98WT2p36/q3iUoGymzly8SrDWlWqH60M1hjfsdEeX8PuwzCcFhwggp/4y9l5/FfonAD/0jHbdPod
pea24/m6mLe6CB2mD54cTHnMYXQwF/byjNyFHNd6J7ze3JW0iX+ohmPYiDqPDebRjqlgTrItPGfg
yMGOxPv3/fb7TMbPjhhMtmCQTdAXCpyzoNaoO2SoCs0/IQdr54+4iNUrHyLtvvtAQa77GGuILdXr
mN9JxXud5zbQPULvX1kGtc5GCWGlbRLVTjdm7YDzhgCjrjPhY3wuTonlAJkW9WeC5GCNRIKorSEf
AwGVtu6tZToWQil7/S0fnfE+2DcuwhOYKa+yG1/fuPEm+ONytx3rO9gVPK4TWxHIEq/8j85bhe6f
7wfiEoGAgBvjLwNBRuoaWt35fklkXzW8QWUxj3fkvQIAqo8NuDmt9HYFyJS7APhibGcvJvwFYae5
L5Be2+dad5olONAlhGb6FmA6wPcsgqQ5GHSgFpyOQxicap4V+X6QVvEHQ1n81cLNEPV2Hh1Lz5El
sH0306kMsTqcPMft3AvWcrwREJVx0mgttW/dUrXiyq6H6cgfLFqObGLF2UDlYQGIPglO/l74gey9
+1iFO/Ef1ubevUu2lRcR8Fvh9/g3iX6G4h1QWeEJZsjC4+UymGOQJkApdflJ2HiuCZP1vV7WXRmc
4uHRemGdarfJiTCyGZ6Eibc+biDqENyNK9HcFi9Gu3C8X9Ie+AA8TicugTgJ2c4GIsBjppR8ITzh
hNu3TjU6meFkfyv3LVsLw6ErUlR9Wrts7rk8hfK5zzaFt+5MO/vlPUTanStw420qzAue69LRHr9f
0BePu9nXzc7/sverUZm+jvILlIEQTFPGWQeFIHt2gYPWq+/buywBwGzBj1CB5aKTkpgb9xXl2Azo
aSenUL7N/ZX+IbrrJlwV4iG7c90Nezk4iuVOUmz/lIXOWOBgsBAwTX06P8wmm3vetHgHk5G/WJp6
XvduGKWnVPxncczzvFzo5BRoXrZA3ni6zlElmY2q5AZhpHtlemrNffPUH5RNfbBuCMm9cpet1IPQ
LKyy6Q6dN4jqBjU7gLzQrmfnMxIrtaAofnZyy3/AZPv6tc3+Ky8AWTx8OT9FnymtW7M+uVbiyXVb
ZyeuHDzD5dFOw6NaraVXYQm6cZknm7U1Cxnytghjbayyk/G7Q8kAutrB92+j8FWoH/QfVeNgmBln
6+9n7fNNMh9ESjRkvdHtkNCLOD+ywqZQUisw8pMP6W7knsEwLd23wiZvHV+5batVEq3FR+VfgeYR
YXwdIdqxE54861bQfgZSCBTMLpDZzGwdYfIQAQEnTneGgWTGa1PtR2xnqn0bQKC8GbjAcAsbCCdC
J2te3CVvq8sVQbKUo3dahERdc1u8HEcfP+i64uQHK037maV36pLPx+XZQRNwxsj7AuG8MHuL08oV
XGssTl5V233/UsJ0DJ5FHHWGffqkP38/PZf1EdQ72Lf6pGAzqfjNFgV0CGUQxao4KS48HxuN93bv
l1u/uYeluiqfpWdtndtWFBGW/NGLrbCwAa5115oCMPYA1bX5Bsir1lWkri5O2rjKXbvrzW3UK6vY
wlX6I6gdrVqiemmXryy6TKGWtw8SG+Twz1dkbCm1WzRDcWpXSr/JeN2naAVK8tr8V7w2JFZh4q5T
wXHFVZyupWDTICugOuNzLON6fEDlaJJ++ihCu17LQMtD2JyRU5q4tzll7IyeUz32f9Pc6dGaa/Z5
/gumUjPeAfwvk53+S66cVthRgsoJ5x6zhVzSJROH2BtcKw9JinjkxKfuf4nDpV4OzLHVoLAqtgiL
JS7fwsTxik0ZDY7SIciwFVFH8TfR+6A99+pK7V6UvwZ5D23VhU5q2dUInHFtJbsQB5HKtNVyTyl3
lFci0bvshMYOQXffODTSKrM2/EetXrpNPpHK58fGeS9mZ69UxDmSmnp5QmAgsFbG+KIYd0hVW+Nt
9W/8RRaaR7i7Tf9mse29j+Y+DDeSsXUHxzB3VYj3+Y0sbofVoK/CetelW2t8jMVbVUCMb1O6jv+s
KQ/Zo/EzeFaQeFHevM4nULDDYe09qL9rd21ktzGuA2+9cCi3SIvr1pNBHPy3CLc4nQvBa2Rtq+gh
kjajsHOjjaw55X3GMyW/H8IcRa7CQQ1q3JL19PkV/0aAgak72FeXt1VBbW4jtc7QPfq/kCoqLJmX
KH8+duQY/SWVzsvMLIsCzsB0QU8mQvNsxlBmSlQJRnkSIYKn1T9ci2z9JX3WtnwjZJ2Fx+CVAPGs
vTkLTUlFPWEdlif5KXr1Dq32PL6rd53pVBWKi+/jsOdcz1a4hWYa7wv55ftj7bPmM18++gSDovI7
YaFmqQ0tltMuSeivdSg+9KfK6Q/pqhw3sk5MeEB3CQInygp7uLLNP/EthyS0Knio39d/xNCxfhu7
JElsDfmBrF3jFefaYGutwoGoZWGJwZhFD8g9SdtuvHWdeoWG5r0n282v8KllQcAsd5dUmi9rn9Mc
IvmC1RqYGiR7Zxu7G2IrMYLqhA2R33Mp/tMzyzHTeNfIt6JYOAit3JfGf45laZW7gUgfP3Yi/vNW
TbFNtEBzy5OkriGCNa99D4v/p3/w2hd9CYt5mZ+e+mhOqo8moeyFe0ShyiQ5hbA6+by5qr9+LW/0
+q7M3ki1qvluDH9rLfKMwDC8G1iCabxE1rjIPM4+YMqZfTk9sQP1OzGLqpMa7WNp0qFA+iHC9/mw
qBrGL10s0S9dnS1RiiXKkKh0VYz2EsLXIcre/cL1fuXByA3Hs5pQgtrPxT7QU1109dr7XDNh9V5o
x1jbaQ9JREXUOOnDoWi2Qr4xBhsABq/vAlUxf1337z3FvGErBguQ3isvlemDDKJBPof03Ox2Kkwv
Hlqd8TU48Br/vt9gpSBxx0B/iPFpyR0B6SgTAEoJ8/oxhp8e36Sa8/35cG2WCUopJSKdStwxC0ob
t9bzQquZZZWKdLFx/dcx++1WNyQ8/rOFEyuKmpsBVomUrjp/GBV5FGGp69enEEnv3xz7AikUHskk
uEitfN+vKzE+jZEVpEqFWzB5wfPl6xtV22djUZ+U7mBKP8x/QiuDN99IZMm9raKha+qtiyq6kaOF
x9K1SPKs6dnOkfQ8yQNUTU/lb+lXpCiOMqxUFKlq08aG26nsRl1lL7q27e8rFZR9EGFZdjCXQvSr
R8jXIZjtq1bFEUmUqvrkotDSrSL5rhBI24Sk2J5qHNwbB1l7UXKMdmccrXZhZV29aS1keD/Fxjky
ZzNgKaObCXVTnxrcYJP8kKtrtXDc/i6vtXVphU4l2QNiL65+XJj7y3wmSdcvLc8mYEihrFRUEk9h
hQjW5FdmJE6CXqlI6vdvVK3G+iMtfifDS9UcZGvvDW8g5fr3hc+Ympmfa7w0JZU8gALoY3ZN+VHQ
KEXGudZGP4e7FvGCTW9OD4uhu0nX44eQHSJ1b/hO8EN6MHHUy5ci4OlKuvgCCve8KUB/sfHON4Gs
R4EiV0l1kn6ACnzseE/XMipZ4loMDuE6VbdutaXQV/Wb4eDa5daNUaYJ/9YEaDdlaYur4Iew7e+w
mtN6xwi21Hza/0xT5ViY0AX/9yOnI+rLRZO7hWyFGsOEPfIAQxlqUHIocpLhnrOoLnF1aaAjOknC
s0TmKiGNkUa+BrzjhDmYkxF3+u59Gq5CYyHuunauArUD7oyG+eReeN6pOI1bI2/a6mTeSA+dFyO3
t06dsHmIl4B90wl9McdfWpqFJdLY5Vbs01KdgvfpUkHbeFXxtrCWp7X6XSuztewpodSq4DROvEpP
wi/9X1js0m4jK7d6aovZ3r+r3NX3bV5JMYAhRtcSfpmGafXs/Gi6wFONVgNoU/vrkA0a5e+a8t/n
iSmaVIQRg54MTs/nySq1pEtCoTrF3VtgoDfUPiEyioafQnzetf3/S5++NDebrC7w42IU3OpUpH8b
rAQz81ceBQsn79WBA0/K3cdTBy7ceZ+IgcKx1ulTYzkRqFnEAOLoP4P52bJ4TnGsiWAsuc/PG8ml
vhGGMGxOnovSn2b3NRipJT2Ka1cp+UaLFNAEk72oPRvRaDWpmjYnQ3oOdCeLD0J3g2XKCjK7pyKc
BUlFqDYJcrxKdzP+kLe6E2xe9WEhOXNlk4EIhhWB5Sxwx3la2VUKs43ErDn1pItH6a6Grfv9ar9y
WUy6BFMlDmoUqNXz8RxGtcqTsWlOCqJhXJJ1fnCbXVw9qu7m+5bmRxMZESQ+yKwBEOR9MdfobePG
xblXbo6ox8ldcpN34p0fWsjY108hhlTREtZmPnj/0yAQr6lQgu3WbKnogSiHdWk2R0Hmpd0ax1at
FvbV1SYmsMBEPaDQPV/y4hinkRW0yHuQHZV9YAr/cVN9dgJhqUmWaEpUz4Ip3fKFNAlKxLNGfSNY
j4US2ahuL/TjM8v49ZydmkHMALNpklbolMyakUazGrlX2iNpkGCnqyuzsNHgE9aRdPDFnXgrZ/vm
V3ao1osR8/zYoGncL6ZUAfSZyeHtfAU2YhyapYXKkE5mJFgPd5noZOF98xypL1p1VJt9K9/p8qOG
pOZ9ieLZ98tyvgE+m6f4ie4BRxbo1VnzVu4XYVb0xyDwnQIuQ2OeyBVVKsTnhchMUfit2SgD0IOs
ZU7QcNQIztsy4VJ1ntfQFrXV0sUB7UltsaSxLXyjpwIVuSmjTVboyxM7bhMVtav6j1utdaW0h/LN
r26i/LVD8A3MmHKIpG2WIiFm57WjSzfgCl6k+kbPoALKwNjUhcPoIrL+n6H638+fzZRWup1QGgxV
bezlgYjSJh/nPUfWvziyLQXqsxMvcCKuLUyGDJQAWqMgpeenRuCrbuT7bX+MzFVd7RAuaw75ob2R
1XX+lkkvQ+w01r6N7rX3hirs92vjeutAcYljuQnACpxPWFj2tSGONboY5bOK/0BZHfzBRYndsF3K
y4pky/kunXRj870QrpFPy7pXyVxydbw8ZnAN5b1ORgYxZdAK558BzdAibuxFpNcjwcllhMTjaEgX
DoF5jEoll6ohCACy1lwI85RhkcnC0Gsm/BO8HZT4bhg2nfgohevvB/XiHvhsZvJPx5JqeiKfd6Y1
WhGgiSUetVuvvwu6dR68t5Jia5/Ag3GhtYtE6GevoGcB0cZ9g0r1eXNDo/fEPjQn5cdC2hnFroKa
qyQO/PkAbYN6zHe+OjpVkt+FTfMRFNUHqHInHLaL7ImrI0x9GEmiqZ45T4oqY4SL2fQtPQoBXh9v
x/AOqe5IWez1NIhnJw2DTB0YujsyChyvs0EetUIlBRxIR61aq8NTelRTxxSek2d5yn77REzlsPKa
h0lfmnLXKoqShXTEtWmevOmJb3mGqJ8Agi/PK910cwMDa+kYd/9Ga1vHT3JDk2K8VmOcXpaM264N
LcOK7iOUJrbKrMOJUsmWh0/CMe7vm+q1PBQAeRBi/n7tXtAcp9XE9pg4Yshd8a/nqyntqPP3USUd
jWpdnRJQrLFeOgophRBNKRmXeJmr+qkd3xMjvbEeF5q/Nq0G5ULOQVDK3FrnzSOS5sGHKaWj4iNb
CnKi3JV+TAHpyWp/9l1i85ztsQ6sNQyyopWComAyMQS+/4wpGJgvrgnKLrOhsJSbF7gMoHWRr/bS
UdY3GbquHanpj/xVjjZtdwq4v75v7jOvPm8PlAv7BmYTCcNZcFI2mlnlkSQd9ew+knaT3ztydm57
P/qrugNcM2o7BQ9id2O5qyo/ha8EorYebXv9CMFb9251zenTwA7HNfLp8CaS8hfFtnif9XcjdtZD
ss6zhUG6OLPJ1/Pet9h+pNI5gM6nquiMUsmLUeXcaXNnghI6sMXypRtqmvHZ2GDCC/MbAjg0pTkO
p6zQZxhNYzzmVWFrw1tYvwzhtlC17VsfB444qUSmSwvgohLC0iPHyQmGsx7/NGczEqt13spFKx5D
7Z/3gchXa26NcRP3f4Y/tVs5hr80nBeJVeJrltsEbeH+gwo6C7WjpI0NZWRF5yNFwVjZWONr5XOO
kbr2UidvyxeezZWKRv7JlxfeLlc6fN76rMN5XTR90UrIBrarkcRNAZHYzQI7V/d5rTq6sSsj+QCs
5/ulf5Gt/+w1+psgoWHdiHOyZhcPjTmYGSHXsInbG8Go7DEbdxL1TTW694d/pbUJPSBo/UHTKqqY
xjPv1m2NVUD7p24WduL1SQCxOdW/JrDpLIBVPU82IqtEluc34rFj+VSMu0z42f7TWwq+L4h4Nrt+
6dC7vEkY+y+NTjvty00SqEAIJJWwU0DlwpSqNbJdbX9bGHBcwt0w/BBqwDp7M+t+ZashfOgkMKQo
EI7px6De1elpYU7m2c3POfnyPbOdLRZtF7D6+4kKNaQHI5JsK1vrKYWTJ096HGw5zFaLMeAFLvJ/
mp1YWLwcAKnPxn6Mu6yQ2q4/ijd4EBnqs1H1W0+GEpb/DM13xdgUenIfYgwhvFjk9vvsLq/20bhX
2jvUx5LisZc6u/aPyrDV1QczKBZOvMvLaZqn//3A2Ty1PkiXSuR1E3bKj9wS/G3Q+AchlceF3XhR
VJsPxWwGDAxRBLDX/dGDX+u+GHg3SHJN1TjKN4J+NEj8DyuFkJIhSG7KwpHdO6F6DqWnMn6R8AD0
3hfWhHxxDGuTXtWUNuSiIqV8vka1YMxNxZP6o4XbR79OkxxanhqpH9ZgjptUK/7WZGEeSq1w16LU
HwSkYmz4nh9dbCYL77TLm2f6lintzjLh8TI7KUNL6NOwQlAvjlJmW0tVJFz1eOEsuLYrv7YyOxHJ
Z8eBEtNj7UfYbVv8ZCVbVHi0fwjdj4XRvbayvrQ1r1nqYakkAjohx0i4FZJ3M/k7uj/1n3J6GyiO
R+HSj3bhfda/yMM9qvTaQlevBCCMKBQUiXgWTsE8mm75n3qlyf3RFN9j86EWCztL23UW7mCldOHB
0FGFloKHJqpXZfau1x8D9k9juhcJPEzKLf5fNKT1ZKP2hzqnwjs+j+k2qrR7U3B3ldk5ufBY1QWG
IdJNp3bYTHw/ghdJDi5PIjZyDgBjUSmfPYLywdIiTRYQIQWsoa7yrAjXJoBvkMJ5HQKVGLA2Gody
YeDkq9viS7vT//9ydPeFV+tqpPfHCucDt10F5O61XHFU99GInUhF0194k/Kt197xiu88/J6By+MF
3GkrX/+RRBkSxXAR2L7pYUmw6zKfMY0KVDTyCqSfLqzdYpMNOLbo7pUqLhTBnzi/1+JVTFI33GNT
anSCXd64CO5+PxnytQtkkg4lrQc5m084H5VYUDst9JgNzW83oQ4gRzcPujvYuYkJAALsnhcjGImI
86GE7Cvd5fkxrFYSshMjdetkVA6Gt0n1xyEji7oYUl75PDK1Kuq5U8KWfP7557V6l4K8JW9a9vdU
Kew8eJZ9p6dkHLXYUQxHD2XA4Vbbfz8sV9YojoeUKwGgcGjN07WxUaSxWQntcRRfKynbjvq2yopN
nyZrpVuYgulwOo+aYRYgSkHKEVIpnNLzLlpWYnaeiiWB2iOJ7dtt90r6WZdvW/MAnFB9/r5r18JH
Xi8TXpXyBfHy7O5uVSHFkFZpj8gaZi9978nrnHY3rBJUN8gcKXT/KWAyX2SvM27iNF0KoK+c1yaK
m8jW8hF41c66nKtxLJeB1R6fTST9m0a1xWybCX/iEY+qJSudT2fY+QDryEPgwjDRSeao0pj6CXlr
HflhfUjvR1UTnmOjRjqliDyqhTiF3vQNK17JpzxEjWVZCoMjHaxmHQyjfCuMZvFX0JXBGdwmIesJ
aLAxQtNpiMQPTWCeItlXVoYMGHQ0In3XujnuAEgjrqga1WulND9wnci3QuNLG6GLA9IgtWo3pIA3
qjhohV01CueNphTjfz9sEZmFCYDgFMQidba9e18svCCJumMbp2+aXD+pwi+je2qL+0o5LSysKwes
yat4EuAm2XOxsGKzBpTmZ91RddeWug8zd2+RhUx9GLPdvzbOVlWSvA1V5ySGYA9jbC98wGXehcQk
FH1CMrYRhJDznZS3jTcaGFkfC3Xjgh1u8PCVuR9zqGTdeCjHfRrcJAJYCPW32LxkDWSpQkcR+kca
egsvhWtLHL9uck0acoLAis6/RUtHrVW1HFig+7Nofg/WA94CpW4b2X2WLnT82glCmZ13mQrfg2Lk
eVuDQQHXT5vuKNfhrxEhr8jQbWkMHvTfrZBjw+o08hJ06+pkf2lzNtZIE8k5/H6Erl3hN/ZbobvN
cq5Q7yaLq60wArZt+k2AGYObjisZr++Fyb4Sh9Fhhph1jZrBZ671y3U+5nXdxFKN3yRGjeG+aG61
+C5qHsQ7qV4H6NZiHFXmBynkCB1X6d24RKG4OsNfPmC2tcomKdRhWm2Qe9ZanNi9lm7cR/TVtk0Q
3RupuhB6LvV4+qAvPeYK18NQZ5rDQbrvpWpfJNat1uhLfK5rd+7XkZ1F0wL4icwKGdlBqHZShMx2
wcWr7wOQU6kBaXAYbbP1N6FmJ9r2+2m9PqjIK3D7kqqaq+kIbmkKbUUfjeS9EHd19JIatjA8K4DU
FwLCayEXanwkMpSpNV4o5+MZ+B7oeLHsjl36twvudN9w3Ml3Gw7KbVzZmbv5l9X/vu/ftazFJAGI
7Qf9m/jk5422WZ2Kdcu+QYlmMLu1stHUbYx5VOMI2GJoO7Op9wj2+n+/b/gzx31xC35peHbt54Vl
xpnWsV/GveQ/B25/GsXInpikJUeTr+f4g4S2GCCb4R1ieKcdKDVzZxFvdXhXjkG+D9WjXzwW4ouM
G2kvb8HO9S55Fhl3b3Vntq/ff/PV8/zLJ8/ChKro6r7JGCu9JT9qworyul0tLJW1rw0NVYmJbQop
fXKYP58Tv++yZlQqkgXWnbbx12gbKBWKa6+utoW4GGOT4bEBkqf4V3WyyqOAoCrIPjuz3EdZuOOt
p2d3cGduynu9eezHbafsel6C34/Gla0BL58iBgc8mmxzSTaoab6UC9NobJPxpnefNGVfBLjaqA+F
tiQef70xgIvAgrjAxNlZ4wZjHwmJxj6EgpzuPAXvM6zdot8iHh5puyRmsdDcZ8z65WgLe03Lx0Ik
oRpXTiHq6yH98G68rQa1OcZW8vuRvJbJnCQO/m/v5oGCmit1lLYqF2b44mL9JRvVFpvUfQqYoVTr
VVU/YMRn1HuTxeb2IvB6ypxG+VC65Y0c1Hc4qC7M7rWwnG/CXZf6MqCHeSFDS1sZb2++SRezR8tw
czKqMea4bS0bjokGOYVJDSNQz7gBKIhysAaqcyFoufLs4QXCCvsEQYhzujNo2cbyFWY9L558+Vl0
Ohf7SQ9LPXnhgXXtHDxranZ7hkWfWaWis8AK46FId/WPYlIiCqpbUbgJfpfaKgR9DddiqbI8HRqz
c3B6ZZE2ni5MTv/zza5ErluWEiYdqFCYtmB1qm314ZJI5GxBo0tFUdnEfIGilEkoPGsFfSqj/j+k
XdeO48iS/aElQG9e6SWxjMp1Vb8QVV3d9N7z6/ek7u4dKcVVou9iZhozGIChzIyMDHPihBFPYqA9
lLhBsQmPZHqvahvN4LeVmTKSV5Io4zULK+qY0iiCBusBA2R2Y26HTBDalRAFzYCk6YM0yaGMRD2V
yxq1fCaihV0Uj8WyH1sCdOAVRpl2QwoRgKAI49ORMKSMDrRPz/hYiQPhXZ0/QfgvN2D1f/rL/UI8
DwwFOgwl+I9g/7k8/2qW1RR0MnEgaZhq4CWWoB1yFkiCukjgBgXxBTqTBVIHQ12KWomOgckN9DkJ
alsW70rRaThfX353AiN3QCkz5MgYp4PYDmNZSCmWkjPFS5HXURMHxhIMvC2wmEUol5N8H7wpZPKB
jj8AcbzcLCnHFAZJi5Mg7Z1FRb8dPDKG4dsSgTYF9DJhuJsBpMClCKEJ0d6ZdEkAZBGoExeXVSPZ
2CNwDqPbjdTICer5UoAhJHWMOlQSlKOHvsz5788aqFkEehjUR0a60Hcjz41saJc+CVABnrPPl1K3
m+5l/kv6RHIUsCYi3n4AVRBVUsvoZT1fda5OA8DC5OiO1z+Z7MUbR0EQCzgJPAIqwnhqp+bUkHKp
SoMO1VrurUHfqs6oB1xfDPj1Mun6QechHBnKWlXpWJUdyEqCWd+V436a9zkYvu7T3r19yzeXgqSh
BLAqbAq9W6o4DvncFmmgmRnyOMYwoPmBkVthyaDW0vNyqqodZEjhXp8+BQBX6r+/35KEQXRkYKlA
4CuXJ1JlSTZrcMsBGnATzdR5Rqy3tYTz71NBgYT6NS4Hvj+09wu6fFV74ljZiS0ZMkmjAnuDN9Gg
ZBRhlvJcNqVBzN/PT0JhI1T++8NGtocXCZYJPVWUL9EZa1inaZsF8l4IrfLnX9Kvnq4eWMSRPERR
EQ8H9fq1I1f1SmSkQVk8tMlDFzt//fvBlYtqJdDdcEvpPq1wmfQmSkP8/uW193PlJX29LYBugyIr
wM/WYJ+IRQdYgtKjuYinSGnyIDMHTHtrvd91Zy0ikHXm8qzVIN6z/4SfDKFXzznEohwOcBDSX8S6
XwrNyyjOFk1Dmeld3k93HKYYJ6/Ra3YnP6b33L7FcOjua3m6LXVDKCg6kOgFfBBIa5qmoy463KZS
Wg+gZiycNXR6L2WRj1xpNEoleEiABAWkBsdG6UORdiVgz8N6mPb8cfkOGepMJybg+QDRgsQE+AlJ
p+aJs+AsGpraAajKclwP8l57b97mhLA6YXQzutWqHWsayfVikIDHbpFcBDKVNKx0jRpdTVVMJgqr
+4n7A7pFJmcmOegzlxvrQZkS3ybdTRBAW7F+AJY2ixIwjHAWmUKMrDemH90DMaAeb58+SxL1SMrZ
kAjLCEkpt/+NKnwkWcri1Jx3W8yVS0EWBJpfGf0leGHoEsrElz1qicZ6ABuZ3zIu67UGX36cWkMh
i1206vh4z+2z6qmO71aQTIzO7SVcPcRkCXBNSWeRQCoDl5dTjLh4rpNwPZStH4JuljuAayCFXz+5
twVtLQf+CsqaAuiI0MV0Kag04r5p4po/JKWjjKCmO6SlU2Zvt6VQKfCTiuGxR+SAhAVKPNSVjIxM
AtC95Q+Rnwv3KJiqizs6IWeXHrOvdmtFBpqVkdGBQgMGeLkiDIPNUczg+QMmEC8Y78hb4QB4CeNp
phMCZEkgnESzCCEfk2Xa9+aXrjNmNRwP1ee4y+2n1VvcD8zK/Li9c9erAW8WiYPRo0mYv6nHM66R
YJPUYjr8lHeP0uPtj19rGTJW8LvR0IO4DobmcqvKOi2VqpqnwzQ74OtAx9KseIvijCwn/PriE0Fo
3SBBPRpNqRJImOthgUB4OiTAQVjVLzw0O5Snb6/mWskgBBwSoK88vQCUJ1PKxVpXMYTkO4wlVi39
oQPSHuNwO4ZnuXH2l5KI0T57AYYuVwtNX6eD9F54w+/wo7CkP7Kf6GbHYlelsv1Qs0tRRD/OROXi
2iMggKj0sX2UeJNzBrewVRcjaEtTs2/v4IayXewgpWwr7FqtzRC2WMWTnNrTw8Qii6Fh0VcLotyO
FGPPQq0le/cQP4692X+NPwY73vPusAOB1PDj9pI2XuvLDSRac7aB6KVtu6qEvN5tExdsi57k8QH4
Y3ZA9YcrQwfpdkB6eTRPZDIOvZHwwnRA61qTWIWP5BIqbOtBxPjiPYwdYG6e7vKmrY1O/JOlmUTH
L99yrJZEiMAsnJBdl6s10qJIOA53IDqskl397it7riDKHSfXQI/00uCWx86C8RL+7Y2+dlQuJVPn
qnEiankZJMuZo6derHj6urB2d1NB8U4B1wuMN7hxLpdXF0OU9qMIa1juZA+h3QGUQqqVPoDMXh3M
ClNoebRbHuXWur26U56D3lhAiv9FRIFECPWCpWIS9y2Gwh/SQFF9Pbbc/BDfozrtc3fSUX02p53k
3Za5ZTSRpYJzDjQkgeddLlZD1rAZjHw+hK9gtPJ707if9zHLNNOEnieNBbaFtC0B5wLk2qUYsZ6K
chUhJg9Up/Ijp8MYzfvmTtkbVuuP+3mvPSZfq6t60YO0u73ErfM8l02dp1aUurKu5XxQvRH02Bjn
tldfb4u4Dq5gQZGYAeAdAxOQwadkFDlgenIHGa0tmKuv7xKv9zNPs2pPfsJUUFdnuAbk1bxSlTOB
1DtU8Jk89zUETha4LBhXQNzcsrOvU1oxt+ESziO+zj27zVP90jnRZ2Wuu9HUd6uf7Bs726u7Zjd7
uS++p/faR3i/HLpH1sO0ZWmQ8iLsMCjVIKF+qTa6una1RFZpuMlr/yzvdSfzRz8J2vtuN/xtTehf
WnomjjIvUqpmVVXW86H70/nGcw9dldzEEQ61Pz1O7/F9/vlcPLMI2mhUIi329LqcvR7LStgztWo+
jA1Ypmzdq3dqY5qlrduqLey7Z9lEj0H2iKFWlnQc98Je/w/s6qnVDogwpE9ojpJ4ha9Tdf18aFZP
Hy34zAvvMK4IuQJXGkva+f5HBrW5VVKP6aJDRnEEw0/5oWA6V3lXjk8YZPxb5U3Mxk1YgxxpZPb/
bO0/QqmHWdUiVcj7DkJVE3N5vtZg+dS91udMgN3u+F94PdRfqb+XPvBqcrVZsd7K26tGQH+pwXI/
zJnRtfgBywOAlfvOUr/RYNtN8IJN4MI/h5pxacjd/L/3+RoJ1LUjn4B7FdkPR+e8JHG6nmF8Nv0d
qCTgipoG3byaTxE2Uxd2zXzI3sDhsgPEalf7oV9brZe5DL0hd/xqPXiigB9HDvSqkw5jnWJeBbj+
AJLwB2lEv4kpvU/36w8jMtVA20/f6mCFvwh3nFlGrCd50wKdSSeW8uxuRiHqBuhywZNcWBroDf8Q
7v9d9DsTTTG39OfmG/1aLOgp3ST6L7U9k0qpbZUgY7oKI/Y3dDCISYApaqzdeGgPU2oChFz6QV3Y
yYvBeCq337F/BNOe5cAZSQzcz3zgj+EdocnTHMOqncnWzcae963JYo7e9D/OBFIvDawe0I/5hFmE
bp9Zxn3o6j7IghuGh042jFYihQxTAVc25rbQXPRTOyG9JYiYyJSZOuY/lQ5XO2qza1CvqSzMhrqt
tFuvMwoOwK4jRYhQkdKatO6EQaggDm3YVsmwpFsX/Pzj1KM4x0qKjkd8PPPBHvrOMeL1TS/0/PuU
oSZ+MWYO4vviXWEe54fZBjapOaafwjF66a0/+A/WHd8IQDEMVcOgANAZAtlCuU+NItdA70riYSi9
pXMbL37rPozVTEAA+61+Mc9nK0C8EEiu/dm17nteGMQQAhEqmlHhCF9cZuaf6jOmcUuf0WMk2YQC
n7XODWsCHnnAUhWQ3aGER7nBcp1pQjtq4mEKH0dAih6yOzUYZRfDQ4R7xTPehseWxQW+ofqA0qFu
i5Y90M2J1A2T2irW+5YTDkK3X94wzICgHX6ogdrvk867rfcbSQtSvAeGykAJEdh5SjfXVlWMFf//
MGBywvO4uAJvjdJuGn20LRS13aZ//8BCZ5BaJjPXQMlN48hHTlCHvtaVwxzZ0ROoD9DpVIOcJjL7
xWwKq/35B0wyt5d5fb1PxCTg5wCpGyFRvdQeJUmWYSoW/cDL4E17W1hsqddGUQZ6AHqCPBOCJXpN
8zC1Mtfz+mHmVjP8Ho/Dg7R6fQ2cICMZc60ckHRKySOeB8kCpZBlkSkFGIzQZVB9hCV4hKwhsvPF
sUpMMlD+2jNBPQb5RRhGIJzQtH65bagxrG0vdnCnk6da3aMJTklZngnxpy4NPVISuFwnxmwC7byU
IU48AP7IPOA9aYMV/I2SH+eml73wsckaz7pxTGimRrXxVBiU6dnaQj2oTdxCVivYaNmeXRTU5O8G
IaDKCMg2julcEl3RiuZpyroRkhRTB8baGzTnvl+t4XvKGfibq8cFNAKkfIr+dkANULC93L9lKIWx
QS9DkPC7OHEiNO3r7395eygR5Had2V6uMfgym5Y4UPel2z7d/vj170edmbikCBsBXqNHGMVxXyFw
TZLAiINa0Uy185qVcWnI632hY7qMMirg0ae8yRXiRsDg7Ikb8ioogEkGMO996loMCWPcli0pYOXA
jFp4LXC0iU6cbZOQhZ2QtVUVdCYGI+W8Gce+Nu5ubxexx5dLOYHgJAm9MUjN0AG2GoakvzctAmN2
I/5usTCvAQOpeRbQmpaDQhOIw0jkR4IGjJu7XMwkKcO0gAI6IGN9fHjuM/g2W3NixtL0/QdADa3Q
QOLgeMj4C8rGrGpTcyIXFoGq2TKm3Fjcw+AgMwlq5/hR34876akCUnk0u9ytq/s1MxsWYOPqEaR/
A3WHaqlrkzbiiqC33ycntjLHHN77e9ZaT7p8fni0HOoZStqe44reKILGGRzBHYN+JzvCi+FW+wJ/
Zcdkvx7GQ+9rziOK/C7nqT6Y/Pfob3z44xfPIDc3dX/0MEPHKdzEZWX66Ql7KPacaIqATwP8RsHw
K+rU1b4xmlLH2NAn8GrvHiIwJbyplfW7NQWrNHUTk7odEemrHx+R1VqZLZqKVYO5DgP58O+Zbdih
Ezq3VZ622mQgJRjYUIcEKBP9jvSuNXpXhvxUBdNR6/eNVWNkXGyF71nMMNrXOn8piNJ5XWzKVFsg
CMMv5cHmam9UXeWFZ6WN6cfhtKDT/oJuhkwyuNzldGg5OdTnKlg0K0KyeHRBUo3ZNuhjc+a/ZZ7A
mWJVKuhe4MIimKLpKIvIGLlwMmD87pMD+M/RmvGaPQ7PmKe7siKRrR0kJElo5uLhv+rUReJXuQ4l
Drz70/4BMxhM8g+INsz3ynRFTFvY15/JOytUvEp+khVCN9CZiEnIMpzKy/0UMkNVWy1pAiIs8vtd
5Ed+u5twxaLOxIiBXb3T99Gh32U+6D3AeHMX5QFvz84UxCzI36k7/vKSozsSbSLoaMM9Qgr98tcY
kdbLnFo3wUEjO/DWB6OtYEB55Sv4759fSDebsR2BVPdff2XW79FarcUWHIyHtxQLkFBrdhbcJ4wY
Z5wQ/UZhq9Blpwo4I+AHACq6/HGpNon1OK4d0IKm6KECVYB5jHGNru4rpluhYADSckAtAIGj1DuU
u2EG+X0cxOjKUBz0q2iGG7py/jNiEQVf6RslivyUsye3EodiQA4hBkzUjND6+h59h+Ne/0uKPzKx
C5NNYBIBo0YCjcZYjl3fagonxEGl2VXnIoy/07hHjuE/EPNyoTiQAgwn/Hod9Vbs3OVidJyNmHdr
EiRmaLMmRV6/cdTXqZOHlx+X6ki+3prrD0yU83/pbu6opn/bWtNNAqfNQj8psFDkSceVvFzGKsqN
UkeA7saPHK6cDD6R5/yw2PDtBIwfNUdWY/IpDKE3DhcNlGiE2RWoxUuJWVt2bdPxSSAeVfRQHngw
Rb9GDkBLTnYofipH2c1NdOB9avs0MndN6rLa764sOjYXM9zJkGHCrncFlgozQQ1TIwkw2oCDCYqc
NdAfQZ2VW7d39yo/TlQRs9hR88DbQdK5l2vldCPvZiT9gsWZn+W38qijCDc8RcfpSd3JruavXm5n
wXhsQU7/xSSluip90PKp003AFGVwEuSDMgXhoK38mh9nGzQQRyQqkp+Ctx4Mh3PQcDSG96gsH8pd
7rOqd1vXHroFvhTSEgJ7drkJRjKhap2labDsEz99HkRsOrOqTFZCaxVGsoE1lUT0+ONSSFVHbdi1
mBG8kFmN2bFK7fI5fV97c/KmxzZykwfQsn9Uz9wH9zGx/O+rjP1po1UeaSAQjF/Tf2nigCYRBUBl
9TjvEkwjecMEp+Y9fAzNpnz/vq1Wm/pLsvXYTfgKNOu31oko2hkjIMWfmj+8Zlb1ADR5d2A5mJtW
iAzf+l9B1FOtigNXgcMjhaf9Z5atl9AegvV+vJ9YJvvqoSP3BNAyYO7B9oWhppenV3LrFNYEwOzO
X5IHUOHX7R2jw9bT8fzzfZ3SjlGYgWwusGOSmwV7leHybl+zs89Tb0FVJinKNfj5o7s44WfvyvDA
d90b926g3BjtkSJBgLn8Cj+0n7JgIhB0c8UUG+/2Kq/KC6dloppJgOzwHOhlcmkMLSTntdrR/kPz
F0s59D8SC8Qix+S5cVi8D9tqfyaQUhCFa0dD0pc0sFfRxFjO4ih7a203gZZZSv3YMscMk3fv6pqf
CaTeRTTPpbwcYYVgOHCWo+FG+y74Xi1EvE63Cxn2e/OinUmjQoxKUkfcvpO0OhAtGViA8Y9i/bl9
bJvKfyaFehClAbNY9XZOg8LXHzHD48CKZK/qXbReUBYYRONlGUuQMHyirGEOd6iXOrWT2hLqib03
2LO3PGWsroRTMuDWYVG3ei1KTE2LoR2yhxEI2U+MzrU7uzMzuM7Z3nDQANy8LHZs/+A83pc+QMjs
VT5/gCPggxDIDK3FZSUVN38UaGjRKIGGLgKyujQ1cExqOUvQaaC5I4fHAbh5TJ0av3MvD+bn6FAG
BvyPDrCZLqi9/k/13nnFi+T0zrAb7Po++lV7LIdk0ws7/1FEEc88YykUkyif8aO4h9YFWYzdWT3m
CMefJF6X3dv6dlWdIepwJo1m/l3EpAb6MSTmSrYSK0Hg96s0C6QMcm8xOfu2OJoG++RinoujrOMq
LjiLAosbnNKe/Pn9W3BjKEL8MH1KD7zTf60/WqfYK57ghw81jGN6B4Zp0Zz8yOtfdYLP8gpEZIzf
teXBn/8uynglOQanhDx+l83fcQ/cTraknYQmJkxiAhjnJfEzFHQkv/zkHGGvgoPJ1I6xA8zRb/B6
dnCiXqJfksU/8gFAiPesIsWmMT//eZSp69ZC4aoMpyQhEH1ryN+a9bHCLd//zhhnxFJAuplWj+q8
kVMI4/dg5DIlz30XTNlMnU+mp7Zl7s7XRRmjgeNTOdOJ9sEUxA+cOSJPFruLG9kzclSSmXpvf24f
9aYBPJdJXXpMbk+NboFM4zlDeL84kj84hYcR1xZnjQ7wOO/lvmZtKvEqaPt3LpW61QMGl8bTCgXj
veRp9QcrOcp24TZ2//P2+rbeqTNBNDQfFO6hyg9Y3uQoAXpaTMNLncmMj7fFbHhRhDKflAEBFoPv
eWmlBOA0NKGakkCe7F79zMKvkHUpN2IF9HoQshkEC2APIHf2zBAKcdtxXC4ngdBbfHwHEijUF1xw
Ld9eyUa0gOIiIPMaYlAZ+IhLMWrViVPTqwivhR1AX7zVgJVkReGdOcGWJYnaM05WF6nDQN4AYxeF
6LWNTAyzSZ2lP5QM729z687WRJkzHcMMqkHQT5Ky0umSvV5aYfY6/eXEHGLP0WJIOHnBoocUHvWs
g1hrSlQhA0rQuMuy3634t81fJwFo9QXRlYQEAR3LtV2z9KPaJEEmzRZ2jC1hw/Sj8INiPbrY0EZO
4XBu69LGvmPIA1AVSKMiU3dCk5+prBQZfZFL0CWOs5PVUQ7N+FJIdsyy0Rt281wOHfXx6FdQpkFL
AnDNThiQFdphuG9YtXeWFEpfO02riyWGFhUmHz6+Z9pbKDEe3m0RpzZPHPBVUayJtTgbc1wJtNvO
mAESGJnTsHoUNmwVOQ8AFgh7FW45dcPRVrjkbQKTWFtd/dh9TKyOz20JwLCjJIB0Nt17GetNttYg
Y8YA+Mmu49HmIkaKcSv+xiLQ1gVmOVFCNze1iCHX0opHUkPdF4aTYyiqYoXy/TCAvoPbSSz8zOat
OBNHDu5Mk6s11Y1YQ6ImfjQHRlf65qGffZsyGuiZ7cUQ3QVBheyX/NDu14/b15AlgHpsy1ySQNuN
vQrzPbpv9dlLujtefP1/SaFbOYdq4IVCwjLC1+Fef0xeZgZAYOO9OD9yyjL9l8aNVd4gWwZnWUhM
DOPWIz/+mnrHSN9uL2XTbv1zIgb9XmixJK4FJAm5C9DnoDswtaCI5Vlp/82Lgr5u4HlQFES37aVa
dVxUViU4igOZ93IdziXGKDSsHMzmviGqg3MC/vQrGJbRhGFRVUjAdYWTJg6qdBUGeRXWEjs1Kwux
eU/OZFELSqZxSrkBsgCHAqAtZlz7rf0S0fUISB4CVLTbXe5XqnSkrFGhF379TqOXmVVc2NoqZKMF
tAxiPDUO5PL7saAXtcYTN+51yMC9a+rf/EeYPmSsrN6GWwpqq38EUW/JPEoKGFoWvON/2g+Iymbz
aeUcNbRZifatLYM/R6q0oGy+AjjqSUe2UkiCh/Z52E0MENz11wkFO45EQZ8EcNLUea9Am3Z1iuxh
8abmqGabkujdvovkC5eRAummByToRH1/5UNwhTip69qlQWq8Cspdhn4khwne2FoGIYmA04Mc9dV0
oyqS9LAjubMS2cDcKzHHg6W6V61zcIPQjKrqp9IugIhU0Krm9dS0XZ8G2dtvYPH3ra0EX+FH7NZv
xr5xub36WDxrL5F9e/82EpGXcsmVPXu6mmYRFgW0J0H0FqH3WbZk2QTtHr+rxT3GCCC3VbJYdTaC
Ssgk9Qyg7ghhE9nvM5lq249rIWCtlclV5sOoerEtPzavM2+Oqtk/NTpmkYCr3Jx+LF+317ulL5AK
HjO0lKEjm1oupnKtcTqIiGcfsMryQSodFlLt2sihQQmuMYrj4JPBiV6urkEfbsb1SRZoPwRks/++
7IyqKQicyORgUrahbIOiVqCtSPD54Y+Ees1sLpOJST7IQ97eqS2lP5dDvXJ8p2XJosdZIDofvMnI
D2/kaMCxg2nTeHcIHxU9rq+N1FpNpJnQipjAJSJlYhk/hBftR/ab/1V8C5qNfv/ubyfTIwKDWJw/
ZOOIwEt1eTb6mMoNJ0tZsKBcG2hfkeCKv8ZP3hwwiaIzb+/gtZ8AYZinCNJfTLG76vvulk4p63aA
IphfyH9b+5xh/LZ38UwCdUbL0A5ohoOE4g0d7MWx91er9iXnO8ZcB87WkRm6vaTrF/BySZRu59Gg
LDNZ0oQcuG6XO5CUgXaTsXGnKYq0VT/fOcpAgLm2CNMOYmbStqgA2wLSBC8xo58wD6bbBfvJTuwf
kYPZAki7NrvoYXRef69MTNbWJcDIIbS+wj9CnY1a79IWpYGXOA+E7jjXe1nfGR0jBbUhAmRsoLQC
KBjjPq8aXbs1z5tqAlDHUX6grZY1CHZDC8FtgD5aEAqCQv/UVXFmbGHdhzqp5hzAWQ/zvUe/Ge9w
t0QWM8zmOtC7AH+BtNLSAOc4Mjg+H9Q8mARP6e6m1NFYdBAsEZTpi/Rcn9sUIubW6co9RHCsTN1G
PleEa4d2WQKgBrKLkrFmas/lAxyi0FMOoZu64PAHHHDxv19Z76C08RhdyKLe/CQaSq4hskD7bfzS
AYU8RPdjwL+uroIEa374EvzeBkeRk7iDPTynVu43dvU6eKUtHRZX9ltnJGUIlPCeF7dm3sPrPOzl
ZlDqX6ptjXG3+IFvgs07MxptMfUUyXTVbK3Q/lE98kjGvRkmi3TqNK2SMgAXO0OU+kxp50SvZAwC
QDbTHszmftgLrr5TLQnPRGXFVroT/Oy+dldbO6h2Ywn3P7t9u4uRk/YkGxV9m7dlt3KBRH/mK1N0
86MA7Fnso6sSP1YCgjNB7zMrB0u2g/7VSGRhCrEGlxT3+fJX10a4NKIcw68BatRfWPDurZssCqAR
w2MC7k46qbF0bcqJEqKn+nHGOURWNvmZZPb1520jv6WWIPEjlDjoEIOTdrkMiZubJcPkjaDOgljZ
AQIGNLLOQn5sbRYhagBmHQlxODSXUrKlyMKo0VDNCIwvDOu9vYatr4MumWRZAZ2BWb38upJnglg1
PLJYcJCeJ//217dOAk10QF0QEjFQTlx+fSyKcRGzBi/74mbtpyYHZWQjZWczG8K2TN65JOoGTiOA
wpyIgxA7cxfHJkBdt5eyddgyAhtEeageIP6/XIqac/zAD1UW1J0TZk4V7bXSW0dGcmZLCjp+DbRD
gZcMM1ovpWRrFaKurGRBGzvyfGeEliEfM9G5vZatzTqTcpX+FuoaQD1ImcZAaDxMCxXUx9sitvQK
yWqkFZEdFUHodLmQFhNwZkxVR7bE0RxWhW/Du0J9Gc4G+uGAfqPZCONEVSc1xZXQS48H+IQzJcEx
OjddLMxyvL2QrRNBgQDdaehLQExLLSQFY3mrCzj3pjWHyQ7BR6fse2F3W8rWdmEgO2hzEQvxuImX
2xXPXYnEOC7KmpiGNbzc/vqW/wt7COsB7BjgT7RFXHsuXJWVKO/qwqN/1+8Wc4wscfXbBJN/nxSf
L1KLHzzllSGZWCfa1GsqLDGeKUR5V7grfgIhdTRiYYYpjPcYsdLs29JRuf2gev27bzCWuqXayA0Y
qLkBDomlXm4kuE+rHpFLFvQgt4895DlYdLpbCoE4DCpxGltBl0KzOiFFVy0LdGHffObhQcgdVviw
KYOwEoKZDMl/hbKb1YDxUn1WwNf9iXzNcA9kQCazhlFvbRWm6aiAFOKy4wm43CoZYyfTwkBoiX40
JLOb9k5L3m4f/8ZFBaMnOAlJxgzVBep1mSpeyoeIw+lXH8hggDZCQe6ct/Lc/nNb0sZiQEwBCchZ
wH1XyY6eOUIRXzVFVvZ5gJYQ8CaAkzYeGQHIxqGQjAIEaIjHrwCgM/piuXlBTNwPVvld94fI8CNW
SX9rHQKQ0jogpshd0DAJJUX9O8qrPCi0Q/0Fgm5W98yGpcFd/EcA+QFnG6VO9SJjanQeSADsSubE
GuW6tUsCuF7Q+QZc8hUnoaqGQiwb5Sn2WIe9Uu3LfI/6298fN9DVZGiyhAo7rbucJqdttIILFSLC
6chBxHS8LWJ7If8WQWOYMs3gIl5vQbdakge/mKy1cQ3WAJotKfBVsVWgMyc915fHUY+9Xim5lAey
g5pShlS5ZCUaYylbSkXos9FNh+0C+92lkFyo2j5CM0GwQnnHt45HDoeRwd6oJCIXa4ADHM2h8FDo
Vp840hJRLvOceHhhtF8A/Tsqr6poLsCALXY7MRxX8puphwW8nSTZjAgU/SXUi9kschkPOtY0vqt/
8ucSrrcPHr+u/fEfPCmEKxDZN/A4ovGDkjRPbT0aUVmgYBY21ler27cVbet0zr9P3ci6HDm9LfIi
4LXDUAVwK6OR4Y1tiVDRhAE7j55KhU619omiYBQalsANnlbtQXU5zn9dU8Kxn4kgin5uVxopjWa+
KEgGCAmHPLnTZoYrxloF9ZqoeRwarQ4RWAX8b6xCrv6TVSAeAvAETxZPJ2fqPFFTRWvQfcr/xCoA
bvnPVqFrGIuEig86kKlAIg+RRVsKpSB2pRczE7ZLY+XKtt5dTQZyGK8UjAtdJEnK1dA6TjrJ4ERT
bsz4WX8Z47uJRVa0VRdBDIwcECkUgB6JMmCTqOQyFA6i/oBlbw06EYS6j2A5XkIz/6myaMLJGVPX
HgGYSAARcFuAsr1UM7D6NVUsSKd+k5Y7NDuMVPldpwzjcipv0GLQFQdCPTSho8BIqZqQ5rUYFQB3
NI7sjQHnoz8OozR39WNlTV6ZgosK7Usk92QW6NvLnI/XH60l7V9HR/GjR6TkAS7daV5pZUgBZbvM
fkOByEq9fDf+vm0+tqpE6Kv692+lYTvhlEWlPCCbIh61dy0xh9XsfoLCMXvVH8bP8L3/nO8bUEoe
YR4ZordOAyePIZQaODzAjHJ5GmqdRAInoG5ZrdYEficTj2R3F5kJxqy+9H+M2RZ+puYSmctL96Jb
t6VvvAB4zBAwgcADrNc0PAZFfkUfxCgLDNHWe3f97HMzGq3klw55jOdt40KRfjKkOcn4FIHOdnbZ
tBZRD1TGrDjifIwbR/qs4mDQzYFVe9na03NRlH1IVTGrU1DhowGhehOC/LmGo8k6uI2w7GI91K2V
q3jN0A0DjLpo/xwmsy5Qd0lXDKoFoI8J69xSUbSMoDiAEBSxEz2TaIqSelEUeB+1+pSYiVXZ2Uu2
483woQpqa3SVPQdWdBYMYWMnL6RSl3id55QreEhdkArVzN+ax0LMbbxIYN3jyUwBNBpezyHi1GyK
UoQEtWR2H2Nj9alzW8k3JWDQK8HEohxH40iHpsY81RrRJsiXx4qQ8NR/H9bAj/pHAnWHdamOOjQo
I55drC+jd8NDwVJp1iIolQ7XoRmiGIsIxQ8MEm3Hz/U/OomzVVAKPa5LGRctRKw12h4VwzH82wex
pUzAioqk45eQkVIVUbVeYmNJEC1HQIwOtRk2d1m4m/Tj9205xJukXh6Z5GFRGAf5GMbdXppUPVSM
SptFZAAFWwOVmvR2+/sb7SnghyHYVIROaO3TqRe0DteqqkUd530H/paA9/U7ye5d5TD6oq0cM7Q9
qc/JXf+wfiGtbQPlgF50zotcjKwBtlzzMEKu9m7/qK0E1fmPoh8SFAv6sJOhhNxD4XOoWRT70BV+
hD4fiEHqDbvk+bbEDYMuo4cb8GLE9GiCp1SyIPBjLsYuzOOz2FhJ5eB+ZX60q/un25K2FAdxAxqq
SS+QTCcrkRvt+1kFejfe6TsF5RSrPTIHiG1pzbkQcgPPvO81HuGbqUoSuKz+7RO9GK2Q55+mHPuh
BsChJp9enNwuzOwgeSm6U37Kdh/wv7tj+bgehHfJTdHeUlgouaC3Q5hfe6DDBYYx3Gj0ETGK65+9
pC6HwbcwtgZ+iwHGhEP8HVvKu4La44zHMnfCvRQIblFg0gaIHPrD7GESd/YoH4qP2akewl/FQ3+f
uZh3+WrAVWCEcSen+tZGEZU7O4MxXvkwjnDQ0F4HeU5olRMhcecsYPiOTH1ffxi9CXiiYS27ZDdz
99M3KpZoQ/C13f9P56g7rqEhKlmJzhV4WPO3xE538d9XKs6O4ooXlePrPgaQLQlAtHcHpvk7xnbe
1ugrFtREwXQGhcNR847DIgW9fSWRPLg8qVIOp0ohJ6WuFnhHV1BssOKiE1He/60NV5M+BdCuRqMO
GTZmsojWH3B+fqR2di86L9Fhek0a8zc4gUU3exQPC6hJvex9fM191nC5rfjs4pworVwFPmqbAf0u
MuIXUtAV3novuxseuMnEXEOGId966f+5oCB9udzZCcMUpTZHC0GJRusfA2tgNePztDckqXHXRmQx
/fdyz1nzc+bl8LwWU7Tq5yk3E7+t76fqbmGFnZse7NnCTtt8drnFuK0WocHCKrO2DfwRoBk58sWP
Dizak2fcl6o5BcyBcWS/bmjRqdHyTGyjzeDpLyG2tZEpeB/9bBdZgsXCEWyKwYgPAt5BtY4G7Oba
YNTSip6MFnYV/FKFKTkA2GDQ+yFkRFJbwBHCyfNvWZSnpsnLFPIhLkZ4l9srGCp4Vwr0AHYxAcsX
K2e0edXPpBEzc7aB+iLNKjrBYKaA+0LwvdPQSqG5t80ta/uoO1blasp3ZEnFH8ym92oQjnOvMo8O
/dtytpwWwAzA84Z4V0evzuVi4hHRFdwoHBPoc2a8KG1tOpH4OE8MQZu7hvIzqGcENLfQVYgqQYVV
nwF2dTUUV2dPFJ1UNiNWXvqUpqfVG+l7JIiQIkJwQ51OMsTVuJDpe+JxDhZf/W/SrmtHciPZfhEB
evNKV45l2k3P9AvRPYbee379PVm6uypmEZXQaqXFajVABdNFRkacc2IfboZj8DE8a4PZPWVP6Fdu
Rl+gf81QcM+fJrdALNq9VJ2JxmM2utCYjyf4TjoXuEeIQf79QVQc1Q6xngTkgyZLcw0nARm32NSH
2E3eZDc5Sz/ip5mZRSHL9mgWqAgrTCdpALmAUGPDTXz58u3a4TazJXg/swvLQ68t7e0IyZ/fHAit
bjOt5q5Tnru/oeBmsuSNV8QqlpNIHYe5kSGwOsBEaRcnA1iMk9FYnmwnB/FSP1dQGe8gHJG4wt7/
Eezqfbfj3xnruALIWqwjObE3o0wzQA9UQqBId4otb5J9a0K6Drcry3Ou3Ug300nfC00WzeLgp8iA
OUBlSxar8em17+GDzXF1pzcj6YO51tUcI5HOFSjFI55qvlX+kPdov1Gc5B2khfbjRnpRrMGd7GiT
5qbs5F+xO58mezyFHrDhEP6GGN9XuM0tptL5SibpdqavL7ub7xubQP2LFiNag8WbsaWBHazb2U40
defxqq65v9u5pg7nnPdVlpWYis5RdvUF9z+0zSeG62O5gGskcDOgQG6lniddR4/jr0uyG83G7J0e
S/sbBfKdcc4YQQ1rVNSB7IV2qqIQ9lpbdQzgF8m4WGRF4kIe7SLqSMp8qUdGDyOzYHKneZ/AxuPF
WVGiWpx6WqFd6SMBwwAJCxV4PHfKM549xV50VFv5Vp55dPuw+mN+Gr8VcG/dr0+N5UfXXgwgKmio
DaBuDnnD5ZmHlGY1NmMOqLyIAidaKRc2Y4grFpRrq2b0vgWojYbioUe00CYKQE2EpIPGmz/8jY+m
F1u0bn4pXwOk3jf6kxA6nGHylQXRdSV0eP6S+5m1zc3gB0vtf8X5kJaMApGkArmHvj6l3AB9ogsB
azchzwk8D8ON3ispQrv21gB14gKJG4SxAIdCBVw0+4Qm5Ub4nm01N/zZ8ubmtUDO2Jk8ZRM+K5Yk
mZWTnOJdgvTAOWVU5tbixsW3UOdknHsuB7Yg8Y6Ek/D9ONf2NDt5ZA+XtknMJiR/P17wtbQUbELy
nBS3iCj6cksVNSepSUg4JFbojlBnQYsDAaGkG0FozIDGQ+Ob0RQxzK4tK0qpoM9BpZiHyODSKgfY
eB8lBNwQITHv5uOH3DIKwuQnKH+AkjNkiTVIIIt3YHpFH+RKKwCXaYunyhx9W4ghZF94hP7LUPQm
60KZQl9w1KeuxEnIQC5HMxRNXoVCmXl1ZSPNlkCt9Z1v90BNMRZrxZESKTF4IXSIAP6ESmRHqez3
tY/ycBNv88gU/5QXH0mq0NLRqOY5wOK9z5vxjxpBo3abxvbImNMVHwutRpQC0PBRAc6COiyJij6J
vT9l3kdRWEZmBrGZsuTeVyZzYYPycWqOils1wgZIqKhCZsCl5BZ6GfMschbLEHVh8E0/ZX4BQ6i1
g9BBiLvoHFUgUco41yxD1Gb3RbXiBhmGhmkz8+iQWH4Mk63OjDO1sjikgSkACgDBoNUXNZ6Sq9Wx
EozMC6rYBNa5aPZdfWTmYdfMAB8sALcHdRGDDgfLQCjzGNp5XiUci+FJ0mzsc6bkx5ovBDhQJCom
RFeWhotqbaiEuo7KFjyEGNvqJwc1brRH4k0dDAkIwXFmnm4qSGw+PmMrR2xhl9p+Uzv7Ae/zideE
KIMjf6WCQtDsWNielXt2YYbsmZsQDJKEaRwGAopee5eFU1n/bSgogpmMxhN0+aMwxgYY6ynxwAgU
PRZW6AoMoLwdPv2/P0/T94tG7QU/Rfkm3U1v8ib7ne0NK32B2vK5dvYFZ02OsWstFih1DX61sCsu
pywzmrROM9htTDAd7NEkykOymTosIvTKzYEdB0QvkCtIQ9DaLFzOt0KQADvuH5vc5kg76KSxQUfV
TyxTq0v1tym65BaIIYczACwvmFJJu+EG6/FuXkvqAboAIUPcGtDCpp0C2uY2fu6jfKtJluE9l4dk
zznaV7FpzJ9SBYItv5XdyH5sdeV2XxilHJ6eo/VAr8FoDdHn55YxphUHRHrbAnOLRJCKQuJyH/ha
KAhhDMStBgJUNJpfFU6pnLmPx3BvBc0ZRIlAixB3YgaXVmQxUjs9R4TSCwaUvNG1VIptVoXhfvmR
LCb4ZwVKk+g7QN3nei2W6OdXgygX/dKzoz8xFuLemeH30SwD+jwA3N+BEmZ5KDK0JQMStjejYAdn
KTw3dmtVw+/Hs3V/xS0NUe6sjzn0DVLAXKzH371sqR6aZzedmeLB8O8MUYsfZ9PYzS1GFIMPH07g
tkb2zHI1a2sPJClIKhokTQFRXq69XqDnuJEBeNk4HCT9BIv1jludrhsDZF/ceP8e6YRkJGjVcifY
SLJDQJBnJKGv4N2lm8aS3NigYjWO19KxkGCj2KvmmwyxSBDF9hfDKbfobZBavtmZjVNbv3J4AsvS
LRQ4KwfdmznGl1yPyqMvoTZHUhZ13BT4ktoTJ7M5VIfkM/wp/WlGsBVrp3R7S0FPpGfuRQenkVVR
WamoLieC2jJdooeZgMauyKlo0EyGtrGZ7SH+lJUWkXnjQGIs3MxDcBF/K53ajLClwDU+R66wyT/n
b+JX9iU4ArI9LD+5ejw1bDOD9Gi64w50WSLFHQdkNDQcbQVBuyds1Z0WbR+fmZWbk/TJgUAkrhJg
omhEIXls+U2oAbD+s/vA+67YlBUonMLz/I2Jy1w7Oze2aFp90cZylIj6lfubVwQcrwg7XmGUZldq
fhgSxgOaNJg3aKa0PEEFUOVzLyQZErD8ZKZe+CpCNaD/CtD1eLB7Fv31/kYj5kC5wSWKSaQfPqJe
yUVAoL9ZusXTZyLwm8eLtGYBIQe6VqCUg/bKlM8p8xRYb0nIvCnZF7JZ87vof7jRbi1QTqft8ha1
IjHzwuZYJE5fW5m/y1l6WyuuDQ9g7DEJgtdgxpD9cePaglQZFYnDKwTY3662pv6ooy5ceTmr68TK
RgPZC2hv2CCvEcq/ieKUcbHP4VUlbEBeiIt9r9v/A1tRWlihhqOVSiI0M6xkwl7JTaSERLQZZG2v
lUlDrz1APLH8hExIechglOvQKJGEKdI9P5qc9EngXdqlY9yeK3MGDB8wdqAvwBhPnZpAniNdLuvE
+94am6E6ler3iZUuX4lpgCGFCwC+i1A8KXeb86XSiiqCv2lTbhmh39o8gW2J06FCtuWuFYAi9M3c
+ngCtM0er3bI3RqHWj/8eXwU12ZJQXIDmClkQZFrWW5haawzv+oTyCQ8g2c1yaZY71lFlbWRKDJY
VgAVI2tES+txSVmLkw8bwndN/6qete6tCjwQ1B8PZcWMAekCQlaBIhpQ/8uh5KnRN2PnI2Gc22gR
IUHKy86MfxxlotUgYSphaSCWoFIPMy4V51mssavETYT2zwFUsQUr/f14JPePMhghMoTosUKyT9S2
yvx05OMgBIsIWJOZJJ+4z5hziDrZq8xKAjCM0ezhrNYLHQDi1PMhvjCbM9INg+mnFvJdNdDxAWOV
7n0/RDnAfcebBk1QAFpcrpIcZCr6X1a5Z3PN9ktIdo+nbvXnkbND5QAJdOhyLH++NwagOdE0nDCu
IYwF9s3/QCrBCAgZA64FcQb9WlJTAHibQMi9qXAMmZjo88/Ho7j3K+iahxeZAR4/Uean/H0ncOUc
dGruCeYPVjbm/sQvf5v8+c2lFanZLIellns475x8RLaxyY5QFnk8gpV1EAHGhFwqmv4ROMDSysw1
idrxce6N7aZ/4YT90+PfXxkF0C1I+EC8D+6LLus1YjcXKqHEuOIf+fsPxq+vfT1IGJAtBgkKvfKo
OypToV9UtQnmqFfM5nfMd2hgytipqyNA3gVxFkhvd0x0o+2kDBS73CsDux02kXya6zf95+NpWh/I
X0YI6506DjGYvBP4gjmp4rWGGw0vbcww8WgcxAR1g/BqDMZKhnEgCEJqOZePJTgArBPBGgjlNpSY
k7RhIFbEJ3gpQ9jPs/N4ru7vD2RZyFpAIO3aXmS5ZdMgRh9MA3M18p4AJSmwgSD19CH7r4/trE0Y
6Z2FShQkBnGNLO1IQzFrZVXn3qxvy/icHrrZTRKGkZX5Atgc4TU2FnQbrkozN6e8VtW50gbkRaO+
NcWdDxpIzGAarJpA2IAOw8i4QbiRGsfUdWgfgvu2MTXflhGbWo8nasUAAl48QJAyAjqK5qDywVjq
XWAg+RVujPisNrvc//bYxMpawAQyXqgIgnZEV7OSTqzzbohw0/IbNQPJ/LN941kSySvefGGEihnS
pgjzoYhJiqW/cH/+3QioVeDz1ghzDtf3jI6h4nHe9lCBkBhVndWVQH4QdT9EWCiELJdaDVCjn0Ss
hJ3zJ6G/FKyWT6tTRPimKOeA1ExLvoZiwfWpijxnwm8TS+02jydp/efJYwPhFGig1Ap0YTcaiRAg
yoXrOHYv/+7XKd/UoTX0nI7YRBWgO4x8xtrMgxlPxPsExEy0tpIQtkOYKQ1iZ6DlolP2mrCo3mtz
g+o0SpwQtwf7ntpAeTLJflkjicEPFnJSLKjtilfF8wvFaZQXoA+pUVPPK4hlIzkovNB4q31zznYx
WmMMW4mVZ1yZKdJfj3Q9BLP7rnX2GOO9KUoJ+vPOFu5TLTONgYHtWfEWCnADpAEAgn8kS5fHoAyy
WM3yugAYZT+J++yjgZgm4zyvDAM9EwDURPAPWs+dR1L8OC+0uPYkRLDa/Nb3bzXnPN6wLBvUcQaz
W2ykOKnR5U2yNhXYE0LC8Bj3uwoVJbSxu5aVIB1BRVBNrKntJPUFRK6EyWxZi836efKoubne5EqN
grDDzw9OY3WMyGwl4Ya4zEBGGRo36ElLF8XKcchGFfe0V/eWjqc92uu89RXkrqFHG+VH4Z92fQbb
9Zp7B5WfKLfT6qxCr+d+4Gu9lwDqkLpD6Q6KNQdHTmXcqGRaFtlpdEiAGCJuO7QJJY9xatrCBoh7
qEd4aeoq1fZjSjb+tpGsQXYiVrnvbpOhFANdG9zdCEOgHE0dFj5Xi3hsZskzFEcdrMbfDCzfcrcL
UBWDnC6OO9YL243aBVMUhZ1U5aLnzqC1PT4jd36L/DZp90BUwlTsheVUdXOQ+fnQigg+nJKzY/TV
vYTp4e2xFTIJtwuChVAVIpSqA4FNVIGXVsqY9yFJlauH4JtWOi46Gjn9sf/x2Ag9FBhBNleA98Pd
DSAdcWs3h4XTkq4TC00/JGjWFNhHrn7etizlk7uRgLOO9xIS+0juEzGEpZFMksdZiRUOzbia6q1H
p/ctL1hcvPFZ+rJ3KX4Q+BVcJHDF1xaRdD68bADN0REZEjn11q1OlZl/TbW9z84s+Z67kjJMEYl4
vMARROO5T+0wGXiWLBogHBD6piDvhACM8R0vm9nF2AvoDPTZ/PJ92/Wf8t9Ccnm8bPRh/cs2UgBw
oqQzNmVbzf2wEWSQurvM5nyrKbz5qRBMI96Mg1mxClfkJbjYiZCVgBMi2ivaVeh9uX66HwVirIEE
D/o2+DfVMTUrK1RBj2EFHHfuFdtDgsfD+JARhCwHtR9jJJnroQ4iOO/R8/eq9azK0NziUIliyb1d
Swn0sPCs07GIUBdAeLMclhpPTVTkDZrHbqpn6TvvxKFp1pr7VH2lSD5fWADv+0UjMcjf9ojLujlr
iTI1MdfAHjq7RI6bKej7XD8Zv2VGe4w7zBCZRFyrkAGCth/2KGWoQmfMUssAAdbOwln9pv9SbXDf
+G1tBfjr8U68A1ETY0gOk6sQ/7mnrQ8KH+TNTEDN+lN8UfcB6orP2XP/KngVJFEL6KVP2461J0kc
Qi8eMjCQIILcJKoFVPZCi0ljA0LEAStUncAaGS4piKHNTnJYPIrV+by1RcVE5RyPQsrB1mAZpJF3
Y77j9Q+aQWuxMnD0tUVm89YUtSebmhfblnAJG0dB163Ha0Vfu/hxGdch0pNoOIEUAzWOSWlLRNs8
qoSpJTlizpQwX3EUuNSJ0BzpAI9lWe7wokk7dIMAcFdPzPxXpdvqb/1HidKEHRbOP9YlxnCIyCHh
CSDdDn770lqadfU0DwKGQ/RQPKMz+U1+1vNP0e5+9Yk5saD19/fY0iDldUs+ruU+IQZfRTCkuTeA
kh1p93iRVq4wdIcg/ePJY4L0gloOK471olJ7VMN11cwcPX9OXHQw1L7Nv4PEgsAKwxxZE+ogLcxR
zmIuAiFUOJnoqx1mLd2OHwFAa4PTouVJYvXJIYrdprS7ap+4j03fxR5Yv9uBUmFUCaW0bDQASFCP
ZehBsPkXoDL6178zQl0oINXMUaBhNsdm8xF/Jj+AbPWfH9tYCQUQBuLWwjWJZBRShMslC0Ejm/Hf
DJRRCW0wZ/sr24/mbzBJAit3FHQiZDXCvMOrY/MvTFK7ZE6CKZGHKMPl1bv8fnB4B91jWvMCqcrd
CDUixX48SDJRy32C944K2LUGbReoVlAG5c5IW64roJc1WULraN1pLk9qx4CQ3/taPECQXMcrHQ9c
kt6jplIvhByNJHqv/ymLT7K1EzQz2OXPRW9C1xtqS4zjdnemr/awDfEmRV2FLkboWaEmlS702B9W
8RtywmZhl509c+bj6bu/JylD1EaUOjkWfQOGitSuvmWWvIt+Gw7Iak5kvf3h7cRlvB/ujhdlkIq6
gyAKq56HweP88xLawp519d/tCGIAHStQTUNEcYeA5lU5aIZK7L35ZxFBS7wQbYcxaXfXIWWCulD4
Aq+TSpF6L4ye48aO6ossm+3W83uzTM3+W/A+ou2w8otz/6VhyiuWShXMaQDDylk00PsFlLuwst4H
V+K3yv5H/Qk6LsPk3eVJjZVarwKhb5aR6UxCdOTLbCO05O8lOhzb7bORb3yRsSPJSVocaNiTkE9F
KRG1DRy65UlrQgD/4iAaPBE9AHfqgYXqundRlAHqugwlgWsqORw8f9yV5a4YnSo8SZ/DK7AwJ/7w
Fp2h3v/0eBZXB4XMDNAqeJzLdOGhjHIxS3MMyh8t0USIU7Pi3bUtCe4H4GOkNHBXmwvz1Bd7JO29
SfjgSQbDFazaDM0/KbCD8geGxLBIpulunf5jkFTRlusU9snY1hoxaJVoERxZ2lermTPI7TOK8gwv
v+YO/zs6GKNuMl7tkkGPiwE32fTHMM3xzyfDw69YAIAMQaIGZBSeDdSRTot4iCKpGPE46V8bsBcE
p6ysBn17MoZrv4+kDODIDMShiA1BF6L7AnEhbn4l6kevRUdWqIv4xYbntqNqzmBM7ApWj3KmPcpp
1OM4GJPUjp5YnwS0pbM0w+pPfHYMG5NDZ2DWG2jFwy/GRw7DzYNy8AV1GJRuBCO5dxsrPhdv2qmy
fTC9BdKy1/yVAar9T+WxSBGUKGJD05JHeo3O5sxVnaRdPmBW7epYmp971oa/f5gvLVyTBDfjmgIo
Z5Yy1g3wU1cCHrf98pT99L1Fr3ffKt4fu4w72aO/BnQlcgCVAM2F5TS2tdxm8oBpHKzwMmz6HY40
+lUrmwZJN9mGtM+h2dRO4Z3mEfuIOyi7zC7cX48/Y+VcYFr/8xUAkCy/Ykr5Ogl6fEW6K18Hx//R
eSVYCY+NrLjHhRHq8PnINFYKkPDe68VigepWdiN+G+h9UlSGtggV4KCK2k+tgX3R8ZtmtCHb2hhm
C0VlljYUyxD585vtUauxXpfDhO3hDpy523dbFnZv7epajIUs1o0JbhT7IQlHssdFK8Z2EFxwBuzw
s08hmYiu3zHDyd8nvsieB/oZqCE4R/zT0qI0hWI9d8LoKS/c9tVHGA8m/6WyjV3E2O/rg7sxRUXy
YhalYTXCFJiFgvvq2+Btb04O3OImPXksFfI1r7gYGbXn8irKY8Teo8cJoPFawmyrHveHy+zyKbdY
ne7vTxFKbwBpIImCJzT803Iai6YcpaAQJu976raOBW0RRtS0agCgIgS+oKvgxbA04E88ENeBNHnS
d3ALx9hC3vzSnWNWt5Y7jTEwvSF6+7chakOIfCvz0wRDuLxEq/0KoLa2nb5J6P4V7TVo2EW7xv1d
O5pqVghzbOMyfL2o//iyJh+hK0AXA44HNdTlaA3Iy49KjekUVTxla0s+cLbP2Pp3MoXXkQLCTEop
+EGZusY4IY3Kltcmb4Rgm+60bkt0PMxhr1vTyZwtxQEIGPoPtZODo5BAdEc197m5r8FH0fA5/8MS
kxIfUovAcIJtT+2hSchkqWwq5J+h6Pvqg9t78NFk2Lg89sV3BEJUvwBABgwHMDjQHuiGGdogzlqS
JzPkGTnznO9al3cKZ4a34ZzfnSuF1uQJTFbfyu26MEuXSIJE5Ya8zWav/am/DaoVF1tOc7etVRPl
x9GMOHQLYZya+wwJGSue86TUj5jFoC6HOZ3FcmrTGdKIhdOGdhFuS8TNjv8SPht733rpXvKn8HfC
8nX3b9QrbxaAWdBAkbSgHHmpSVmhlcWM0kXvqs6xPicgGeGvnWz65i90QmGqA957iKVJavvonQSl
lKGcPd4SDrKt7dEvymSlcu+Ud66bBxP5/wOjexbUWpBAhhBWOic/i9brbIbWvD0/f/Xmj8AWrHwj
WemmAIdHshiRyp3+B7GNCjGpEqOvF08DnfNa8cFBhe3RxRv127wdzXLbblNbc8+5Ke0FdENT3Xyv
QKT/neXhVxzj0jp1nwxB1/RcDOvqHql/q4IUZehGx3qrIZMyWvgAy7dqWz7GR24nH6BUbbICb7KE
yycZPgHFKVxb6IIAfZClW8ygTlEETYUj5IIadx5d3QlcxW6ccgdml2Cjpo0nGsIfERV7M0fG0WH4
jrVNBowrikkCAHZ4yC+/IFGkqenDfvaKb+hRkjzXr/lF/NR6Oz8N7+KhtSSrh7vMD8OZyTslv30/
+r9tU88cTUn1XOa7GYrplTltxE0NiZ5x5//pveYJ17tslxAGDazPH6X1TYGL7qxfkxk7b5vT25sO
TWjDek7Nz8D6sXlFCy90Jgf5rLGcTy+AVo13qk+iq1jt5uVtOKjPLO++5hFuZ466bbo51cQiw8xl
4Jm1h8xLWYwcsvrL+QHoAFQctMIiD1za16XotOrLoaJ7rWxdICji5XuWZsPK3YHiL+mmix2AOOfa
R/EmQI3ERk61IfY9/a36xjsh5NIaK3VHi3fFHUQVTCcEI3xguNOVkw+zACUAbQZQBZLdy22nhHyf
N2Lte24ZOvN7Vpm7/kt+hStPG2tTmtNOfp9ak/dtaKdxF5buxorXg31wA8B/QHNQ6MEv7XNZIA1d
1vrewUjREVr8xp2Sj/wX+P0748M4DnbxWl3aTbxttlCpufAnFiX2KvxDLS5AjtBOJAVPzDt1oQht
KRiFovl4LKLP6jn6hGiea5zFzeAobvTcmKmbbFSw8mczMl+fVTswL6d31Xw/CVZ2GXYQfLJFt4e0
cmzOjojTwfAM9088ZFdIOx6QAiF3TD8kIr5M/XbkDE/ecK7yvdkUb6UDjNI7MHan4iXfCJeQFayu
xPhLo1ScCCkWHxT0wPea5/Ywb7A3HNIPIbdYqIu1HWiAkITV1zA4kLeWO8Av2qEF853zssn0j+Gl
30kHiC4cS96Ud/zO34YnqBS9yYfg7J84j4WFoD0/UmJ4WkA/gJjHG4Dyu+MUlDUk2oJj/XrWYzs6
qrsEOx2D/WKs47ollO9JkZu09lgOtASDIS9DDkNAotuD6qmb2rFdHxD+Qv0UNyw4wyYIu2fj0mwZ
tmkPdh0lOKVIcWInwZEtbafCWKMFBEYJST8Ep2d/3x2TN3B/5B24eV58Sk/drjxGvMnMadEXGzEN
eJ1BunEQeh51tQLTmkPmqgyOiinUx/hn+e7/KM/oZWMBX7OfJRfST5wnvU0ut2MhQq66QbeHmzZO
H+6h6ia9hPHK6ZzMQZvZc/aJOqiVHCNPCdEC5HM69A7/cuIuPWcyQWv03QT7YBkA0CMhcYlnEbXm
Uj5AebaTg2Pzp9/PFgN3eUeFJz8vIStOuGno4kHX/0PwDhC2oTdMvNM3pavvZzvbN0dle+Qc9RfY
sOgQuDfs+Vg+xWjY4CN03G7xBsKDLD0aSEU83mZ3kRy+h3TuAzcS2EbAEqjh1lmoVUExRscQDeMs
6G29t8CKAMwRmpEMODDymKUjn0cHkdyf6cDbaKtdHPzGYuz366ZarDue88hHo94IsVpMO7XpBEWs
yiStxmNmFohGGgtiNxC8EYHJV635O/71x9flx2Qn+MjZfK9RkwkB/hgdCObjgaqavzmrN99nFMGQ
otx2pmEP8O+WzcMJHgK7RFQKLSKT6Xevva/oL0cEyoNzhsb3wPwsT2rXckNqhOF0nKyP46G3t9b3
2p5/dk6wRWwuWuiy/h6ZHxBzN7/Ljnl2c3uj7hSw/8+vZ/RpNM3dx+vuZ2+G9nuPWuTL05Nk2nuv
t378ycz94Mqmal4yq8UFllpbklE5CRv8Y23/6a3PP52TmApUFAbrj3oGQ9SV8H9/EZzYfrBq90U3
R0s3k11qnhAKKmc8RzaetHkf7B+5+ealptNZj3fVFTz6YEro9y3XF0Mna8F0PBw/jrwFNeVvhbk7
/vrYbZ6P9vG8qx387Tn7/efG+11vvm8ZV/BVTObRF1BRUhaNcTYI+AL1o7VrT7V2H2f3t+teHBsF
39J8cXpzo5ob09k6J8/6tvUc07yYe3PzaevMdMadM8fmvtkiNFVGnWQ50GZ8TQLRvu8aZJweT/gV
8vxouFREnfe+j7ZEMOB+y7G1jt/PBQqmh8Q8GthnrygiWRbG/d11n1scaW/jXPYb7+UdahuHtyfs
g1+sGP/KFKU+CfgBoJ1IWycifLc8FhqnxYPCzenxO2f2tt3uggMUjE7pebRz3VS2kGe3KlvY1Ft9
h09qN3pg+jgkdo10QOX+iY/tWz4ykiB3VxsQPVfgPo/erxDKo2KHSjNQkDfi5qgmANW/GiDUQmVN
N1WWeuUd1gBwVBAFFHScB+UZwTI1/ErNtXI0yvaIJ+kELxA4iaXbvp0dsx0uVStwWb58zSTKyPCi
sCpoaNS3nHGlnENR44rumH0iY1a2yK4oDoKy6ZdyHFzf5LdGbIaCGxqMWaW3N/L0wB8gPgIvD+SL
a2h68xIS0LGv5XoxPve401qn7sxO3dbptu0Y+5xliFo+JUzSEaBvsPJkq+nOEqhtk1OLrloz0gt3
MS5qo0j84qUDXg/QjXSnyGwKhTrv+/lS/zSgtfBj/iW88HsD3S/ApduJuz4w+cE0PiFx99q9QrLP
fXyi75Rqrh8AWCyZT4WgBpeLKXNzOMn6OF+GffAsI42F65g7KXjNzJvy2ym6ZIi+jF2zjY+ZwljP
64Ldnl0k6VBZBN0BxCYAxmlETtkZY8YnnHApcGlV+2FTDE58RsevuHJTJiyHhLJ31lDIV8HdARaC
TuVIkxBK5ewLF6G2B9WNbe0DL4jU5b3+bWRZo2N60mIU6EgQHqBBg9a1lKdEo+w6nHMjeCoh2hDg
zgXXvbMzABdLW2YGB/RLEKxFJOiAbEJB5Mq4Wa6iYkQ+rydd/FR8C38Ulalfqt/V2+h0u3Svb9s3
nyi9M3bO3XQiLYbyH4Dp6GKPoI6KpPgJC1pJ6nzsrM4ZICKLZPJOgJjQOWOckru5hCWC3CbN0wE7
1qi5zJQi06I+4I+SOdrjjjtFlu7yWxaKhQ7JQVBZmKFi1MnQINjMcRjQfrSTbQIVRkb0eVeP+8uE
QVB1aC6G5MZynYxIy3hOjvhju8MZR8JANxv7Z3Cx9hCh9n49XqH18fzXGB0dhYYUxcWMaUu2oW1Y
osfqXHDnJq8T9rcB6u5J/XiUJv66LoMDRVZPtFlCG3cVe2rG6Mum4o25GYaQP2ovbWFmlUUagjyP
Hqbv3T+jTTxGNtjRJTyEp+Gn8eQD4IRGjq4Gdd/H00nf6fSXUJdCqwRilQ0xf2wg6E3MGvvIZuZ0
yJwtnBQ1p5Q/HlJFbzKy11t7QM5VcXVb/mmKIDaxxrN+qv5ePepUFYGfdX2M8UxWcIghUK49iVsO
GdzH03bv5KkRUceKSxs5r3OsIHjP9myHSOOLu/yz37C245V4+WjuKI8EvPZQKj0s+U/GVVU/2Qpm
8JS8lQfjJO4kq3LFd5/Hk41Fe2KdBOptFpRNGEUiLItoSlgeJPBYmPPI2n+U75ihz1NlI9Zrdg03
G7fSl39JrBx6bgSVVlvqybjIjWV0dsAc3x1m4br5yfMd6W4SsVBpoiqHxpkSpmRbomHyPrXFXWVr
Gx1CmsxlJPHj3TLe2KLciij6U5PrCQ84U+dMTrLVtr6db8Ot5BQ2S2D6/uaE078xRj7mJqbMoWow
NzEGtnvePjF2PmsglMeo5aSppAC/3eM6iZwM+36wRwdoxcBmQj3WrmPEGxrSpciYQ49hORBD6jOO
yyv+iKZCqM9BkuiQXMqjbzHxKyxLlIuSuR5BowRL5JZsTN8GTnGfo7LLOlXrruNmTJSLEuJM4isy
psHpd40JeNaxg8REvSn+lwjjxhDlo0qfF9NgKomPGm3ZIteltm///dTRHirvpkJXMKDe7nfjLrYB
3/tjoSX1M2PrsdaIckjG2BsCJKuxG9zCrJDoMk5IulnyloXgW71FbmaO8kpdqqa5n2BEHW7FFA9P
xIBW+8QzBrTq/P42Q3PA/JLr0PcS4xltcvmKOzyFLJbnWfHiAt5Bugr6taYifbo8QqXeo9e6cd3Y
oRXDyORl7/98YRY2qIWZY1kJOv26pRsztpGRMEmPXNZtsTJfCzPUspRGoqBzR02WpQGDk8flN2yZ
noCcdMpT31qhEVIBn07RHDX8sSKweatF7UJA5SLfRtYkIg9AcNKM+SNu7JFJ6nLokhqaOh0GJp3V
J+JXOSvfpqnZ2by9/8PyC2v3HtSwDbxuUOJFsp6aR8Fvg7joNXLvAdkOgtuIU6R9RnbKjMfucwEg
ON7YoksxgxEnWtlebWWnvreCZzBj7QZvR0ChPPHFPwtW8QttD/b8wX9mOtvVxfx7qHQmKcua2pCC
q3ni1lO7Of51miu3P9ZWiHceYy1XYl1SXlMIsZpwuKmzgIqfkMa9jsmNTBlhEyoASCBKAJ+lFusN
eQdLQgRDXqsAiONpDhFN6n4UwipKIjUWcJeIVmqjt9+XWJrDD9I/qrR0FBCBN/7iecYg7wpNtF3q
tpxHhculAXYJfMQwAN+LkPmdveGES80Tv5E2opuhQws0/9x+EphbwygG3ed4yNAJfptg8REaUJu4
F0T0UpnQvKDbK+cytMPX6Dl6Ji5OcxroAE+FGaEs8JyfSLmD5SVW9/WNedp3c00ahG2SCMcQFJvW
PtaevG+9aOu6wmkzWuGnYAl/Zqw7k827tqVRW0MBHyUnCf+7dOiCMhQiPzVY8yd0l9o2xxAXrr8l
Z1g0RVRrWFv6ru52Xe0bi9RU82o/BVLUok9EaKlwvoOlvQwbEk/k2wZtAvCqQ7ZEMKXDiAaT5BXp
byHtqJr+T/8nEl+Vy36c3EEpqI+iJfdjLgpbbsY0GFvlrD8h+/XU7WdXBI4ktFMeugnNz8nuNyXK
Wz1e0xVTHv8uZ0x/AuW2Bz+Ku0LGJ4x2aocIE4qjfxF3swWpkyOHA8G9sm7zO34hbZMK7fFWalRu
6rDtHQj0JFvp+spt7MlWQIN6YZEl1qJV0rTpP7uN9jBaLSmDpNfC8UM6hAiKCS2ptFBM3TL85sq7
YmGIcintjO6KKY+BSThOxamxOBTt0MA8NcEUYkZFa0mrhTkqCq+7zPBnMq4BpfIRaxejltxjeNnF
h78ABHH3LwdIheN45Gjo1UZWDoeFvAEBYLe053w72Wj+zAphmRuFivsMbfRlzsfmhOyFnZ0M96/V
G0Cv4fb/R9p19TqPI9lfJEA5vFKS43W8+b4INyrnrF+/h57FrE17TfQMvu5GNxpwiWSxWOHUKR6j
zFUdl1VLxigNjTIKrQET0eIh6paRSazZ5DSOQHwXFH0LD0ZAOGjwbwvbgPL4ToJEE3ePqSViHalz
bWUslenLoV/pONV21ZySMh4KZd2OGivVETaSXe+pHbAcgZtJu6rZMVvA+o06uhKslN5M8+Ctyi1M
oasQfeu/NugCKrDrO+TYdqi6LCwbfbrdKnnRUeu2G7fsiLFqnQSwFN8u/sME3Lm2s8iJtOxNS+ug
DLn7UoNWynP2c+1AZyBylPyW90ObCiWwI2FmFwtwKzA+IkILnrTR0bVrnCxGt+oAKogW3CwqTxaj
4ZXQ9noddtQJ6RzpcZjR3qfOofY/W/j7hhjoB6HPYoQLbXDTR1Slr3Xt/5bKqLwx5W0Y+hDfrixA
LpC1xaMX/VOC/H9p1f9JYTQ60hUvzDJsaG/DbbazXXigZhEsB7v/KAw5Ozz2SYWtl4YMjBTIttCk
ZvfkOR19PXF8MlH/s0gLs6HApQvOOfAZM+9noiTI7ozSv25rhDaCCc0hvovDW3a4D+aMx9Z902uD
ywi6PHBrQSZzZmlvgM61FyQgiMa/wZFflGb5RAvp5YMwumFBFsUmnwWbHFGeMNd4PustjcVbCowO
KoTIODIJx3b0LCstAnlj4WaY0FBKsBDisYGXzkn+3Hy4z2Uxm1u2ppg0OmgzxznC5Y1lD0AvAMnL
D0LoPWMvwrkkxiWRw3So1QirAl3PrP7sngzgEzzMtWz+qs9sW84wiwQrHDnZk5vu17lcJviBnYnK
tsMKK8c75NsOPqm2xkTiPwNUAcqvSBpABf4D+wbCMdqNq4MrlDXynudJcaW1Mt45IDN2+coHMkSZ
TwMR17zg9ZaBOZfFnKCk501YTg20ZUErkeFvvezmvPrgrRfzXAhzeJ2G9qi4xILonaemE279XIOD
d3/jeGKYs9Kquvf8/LRvMRLf3ap3ZOK5untfzM3UxvlyGC+yGgvZSLNORlW129UHZe27OdJE3Vx9
DTmMmbwlMR5kI/eyMSU9FQX/H7MNMV5ugLbzToi7JsZxDPHGmRqQG3hTqb/vu9QsDxj8I23K/yST
d75/zJsap0KZSz4WVTmD029DN0BuP1jAefsvFYKxxHk21WhrwqJAjPZAE0LU7mNRPDNIT+HKOJ1d
WOb9zEFLAZ4PLKhd0TctXqif45YGqQ2K1C3CpimfWz8cLbyRqAb85d9WgiU6VTpPauoAQmm9U0Ri
JrWn1ehUaOy5L+mW3w3cKYaDgZMARHAmc15GOrVBoo4yanT9Nl4ASfCgON8NSvBAKHrk8xkXzS0f
H33ncOBt7Q37dCGbOcJawCxMUZvkzfqt2MtuvAafAwCmgF4COwXeoMhNZ8mct7fUUjAHeiGVOdDG
KJVCHrBi9O/Ycow4w8M51g/pftjqcDKVp/tbfCvHdi6QzfTUjdnJGvr/NgbZSI6/Lma75d4ttvX+
efHD2dMbNuVCFmPyo8nETNUIi2tdFZmsECnSiKA/nHP5bvlBF3IYq28NQ9ioFdb0VpLiXbQF1OSn
5fKX4vLf3+VZ7pyoRzzAfzm7ecMFwtQBMIOhDQYwP5YPNgQiRkLvF72PAyI0ABk3xbrZ0vo1F3ag
3lCVc1mMhdbqWMmkgsqyT/lRNANEQBE1mDbXzVGtdCyBHwFRa8zqJ4gl0H6LtljQrzMvXZu2cSpF
qrxR5x3CX9TdkJFaHmPEefIMCTpHxLvH2dRbN/FcJt2Is3qvFquZCjMgb6Sdd0iPLXCsoqs4Tx05
dR2/JCDXbraK2y84gm/p67lgxvx4GCGKVlxJBk7ZW8Xrr9j1XXFD7V1HMALO6Z1gMWyDHtABribx
Fs2Yn05uRQxEU+RTs0O8RSMNRooIW/BsYaLoQEcK6jMFg/FwfXgmgSeasUGqVMhZY1DL97X5Uhza
KDWf75FoHuaPaNnnGflbd+Zsl0+3+ex4QfGVq0WGXR5tfQ5ytpLsPhJniVZnGFsdlr6i8dm6Jz//
7SafCgFnooNGMToJ08bQzjKi6CaQabl7mu9pVP2ZOxqSgQdeGMrRqVPi90ykWsnGgFoYtRBgwCYR
GgJbZG95HulVCyIiaxkskhSoSulTTcbWGpUQlnmmUf1JchKhw3o324XkF5wElatLtMHzj3NdqFm9
sg1nIhmzqzSSEoU+dhOFN9TK81WJtEGzqo76orC5FZJb5u98gYwlGqSxaYMSCwwCZDhnmyf/dDXk
N/FbWwkOr7Xt5kN5Lo8xt1YH5sfc+19dUW3wbru5jd2k+pmAvPWvBePu/R29eREBtLUkTCkDiJqx
PwIC6rIRdHmTvfkYY945xSsQjqXi6jyeyZtaeSaJsTZxm/eWUkKSIpEULTMaItwQxvy7/Ql5REw3
n5AzWYx5EfWqquTMlDch2o4fjn2BZqb/at9YB7Wu/UnVQ6ymaO1BJmNM1B/TonPgC54J4Wwc28+p
hX6iGYFBo5cwJfUGQ7iKkSi+PS5k3iGdHterCwbaCzQuo7sdjN2XD6Fe95mVmpGyqUtUI/WSpL5d
hkScmfiDROGuf+Wp4K1EO+YyWKJooCsN5DfMNdPEPimkOFA2/eimix72WMWzW3+X4EiUEaNZ7zyR
N7dUtTCxhNIWotHucpV1VFZqG8XKxiodMyGi6mQaCX/Gp+h54E0juBV9glkffRHoIgOnK8sulYe1
CbqsQtm0f/4xXXQLYatsh5f4KZ6pBsc7vLmwf8sC/PtyYX3XTlpvZdhKdE/mRHrSFeI/+T+5809p
VU/G/0wSY/wFH9T7Rg9JpmlrIB/7Hv6KkiTy7P49u5WjOts9APQvVxSrlS7HVI5AxE34Af9Txx1L
UZGM9+Oieq6/jGUPQvnn+3J5G8k4hAHIhQovgdi8Il4FeP7MQBV8Hx2rlbD/70QxV04MLTQeRtAP
4TE+xsiHeRnJn8BdnLv/nSBqNc/8Ak8AGajf5Kc1mS/SqyeQMCTCQfJtiZd6u1HypiMjKciXckyC
KOlSmAIAUAP2TvQJu+N8tFOXoFLnRDN/7ruSI7i1YzooTpJqnsKlR7/nXJ+B6HL2LP2YHA6jG0YN
TI0wMBgCjQ5XMO5cfotqdL6e1EayFefadzufwE8QuUO2UDaTa2l2iyFYhTvy7uIN/wi2jPYl0XmT
sKjMfht1XPRmoBfb8HOaZfsvwe73KtojXRMrltfwq5Nnw+Gd8o2MxqVY5qFtBr9RQa1cbIWFaCvo
GYqf5WU4H9aWGyd2E8FjmpD7CtA9TltSQSgNeIvp5q9qzbFGNyAml5/C2NlpLPxRLLAD0XLCLAbM
ZsPbD8xDZ4tv1qZ8iBZ/i8wW9iamSt/X9RvZe/RSgE0NvS+opF2hWyZFTIF0C8styNpRwwSNH9pN
/Z3MKS/d0vNzOWxyw9cVzDmLIKebJU/N04R8gESineCWTgfyH8GFwm8C4PU9cHN8jsR/DFxzkc6y
efvlP1pLXuvWybu/fMHB1gV1RzOzifZqlkzLwkRoqSobzLRdYlID6KjjheiqrrYeCOhV9MXkJsfC
fu6B035OuPQMN+z1pXjGoVS1Pq3aCuLlVfYkvIXA2gsokzpzwEwfAAyPSP7OyfncgCJApkw72g2K
Y1IYC6r5Wmk28VBurYW8ir7HknjvulO5NdizvLX+5TvpF0e96DKudvlMJHO3AZtRw7wey22w1L6V
Nyz3BdwMX9k6XI4hsVbRkRbfgPLgRc7XmVFKxkbJ9UESCIIEdq1ZHZgxHJgtONLQnz7bJ4iaV7z+
2Zu2CxeHKhAGMWNgwKXJTDArV1BGTEZGBX4O5PhMcAEJCjBp5EFBObhdKz+UX/Qv4nXI3TLWKA39
W/LpYp+9UlWajZhSD8kaenUrxOjaMVmru8n+tJx2bXD28+ocNQXkSbgoGDaCYpTIqKsUqnGk9mO1
HV9UzAW2q32puq3F8WKupaBkCZQwIAQaal4G400UmajXUVuAMX2GdiUlIz5iO9SEA46cq2gOpuhc
DqMcoCvRarWBHHOE5RddM5pH6bybiMlrUb0hCU87+m4px9E1D1Bd+v4EeGG3zZwZzVhHROW82lce
GPgAzyUwj3arl1YUaJAAT3ZWgoIjXJqzA89PuQZiwkKKmB9JFQDzdFnvvAMKUyzSbsRFzmSivMXH
6Kl9Ae/nvrZT8PgkxN+HexNlvQmzRWTyw6243dhKBAaYrINZ3oiD2IRu32S62NTVtB0xN2AAm03x
SCE/AyB3mTuuRxLukUiJ5tPjfRtGleHChGHl53IZZQnTsM1EoZy2b86ek3C7jnmY32bMoypH6JOu
8NsWUedf3bpBRlGzDzH4He8v4opCBMTzF6tgLvBYGQJGZ0HSaH+l8wgIQnOpLrPFNK/fauezXoxg
QdK3eG7BMII6t5sv7n/B9euD3prTcDa0B1BWPMZUCmpW9noaaduhmxur/mELOkPy/Ll9/HHuSzLo
rl2eGFgDNNoZrSE4R+7t0igbhaIbca+o2+YpHogLXPTRsh+OPpl9WGT2PQ8J0shL/KexFRzbdR9W
r+4v+Xz4fH5s1yAq+QnIavHozh/eF4vDYvH29Hd4BDWGs3b87dsarTrrw8g7n2vtvvxmRst8TyyK
ZjDU7fotB1EWIgE0BUxOTuR5AlrEkqDu5Q7EBJp97xO5WdUPUBPD0bj57tPUI3b7MOYRDciSBNZE
NrcxWn4GwohE386WS8FegjHxV3dU8m24hv3rOb/7EJQQIE4DTQF5XBjL5O0FFHFkPP7wosuTE3bv
UxitrXU/GDMDn5KScZWStzeLfO2+0I9Dqoe3r9nT0nR+UxuUFIAC77/7twxsCgWBnQV6dPZJqWfi
2WGdu+36peUO+ji1FDBfh2tFx3yoCkwSm0VoCy9opVTUt8MsJajaGeQlmr8AIOzSriGkB+2dT34N
d37c79/3pnMk4ywjD4BPO3aPTPrij890cwrSrj4KbLh0LjJojAxmyxpFrNoQNELbejWugMFr0UXS
4Ps0MPy2IAqo3tagTlm9KaArgqo9/eYoyuHjMTmHIAbI7ePvEqyD8VJHBBbaKnL/hu0FgIKpoL2J
l9EL5pmR186uZ0QkqBgeuLbq2g0AnwFoKiQ6NpCObL28v35ialUZpsb2jaavK6j/S4i0fIKOMgTB
qHMlQDcCFQO6JRMY8TcZkHCwSyxSzb1vSVSaUmM3E2MlQfSPAAkOJbOZVd8WtRApxra1u9mAPxqs
4whCO9xLBA1A/h+z5eBgTCoOfIfTHkgM/q3OpQxHCdn781/fJQ+hXcskABpzdTi0tsUZY6ZQe3b1
laCxo2PWkYtkcz/BlBTJmFoGXACDJMsYTC7SjFZRwC/jLySHFhs68p2Qh3xZoGJPcXY9fH7NDgi+
h7Nn1+8lGHoVMEeC+x7RFbtnYNXCQJUMX1NhX3LyhhyUY0D9UqIQHBiSHBaiLd3GVx29B9/9/TbJ
9zelTyqxceCiFr+pho1gOD7ETgaaHzRV8Eq21+Efph9ifpiIkY4Yo4f36FLHALsqPN3PTdxdkAmD
GDWwh4WA0UAD2ZvkNcMX0HYOcOdtEYw6vIaaKy4gdJqC20ZUwcmCflO00F7K14UO84rryNwWdGLf
MlqKoJ+pQYbogztOgEl7srB5gYzNy8mE+u6Xj3ku+sMe41op4OL50yPp8uEZtbjEBj047iIycOCV
ev65f57yrdtI+TkRaoimCZ6Myy/tqz7D66RrW1p8NVFMx5yhRbFXZkhPkQ8VbfY66mdIopInShnc
kafangxHbNyM1258w1+idD0Y8YlZ4MhRsYQvvRJZTSrmxjZ5a0Tna/KJ4iF0BaTz6L8kH/dXfg20
xp03KY8mUtLg9WbtEB3QlraNZ2w3bxpxJhhReQ5yLoO8fWy+Iucrh1a/4Z8+gbm06c1S8WeuJ3b3
zPkUavIurzjWjDYktOeh/eqKNUjXiqYKs9raotnr+BTYEgz1t2HryA4KNuXQRLrc9cnHRPCfOIV5
dXTGNWVXy1D/sGOTE0Fdu1j4HgAT0XEn08GJjPqGVaBJUSVY23FwNUwvSOdBwAd8XgXxIFA+k8LC
WNVpVOOpgJTJsz3MFFTnvmLHz98GyD/a/WhwFnXDSYY80wCsHGJppHOp6poRiYk0pt42JsKjCDsV
PAG7i2v5hPi6wdkaYCODGTVW2w5+6/0zvg7kLNQ+QOiDRjscssXcMw8rzeOq8mAR0OFVYE/JNNqe
hI42reU44/S3WHXCQFv8BS48MOwwsjCeL8Mo98jbJgGm8jo86unrhCYMGkwr0NbIauMCMb8vm31Z
66IkbKMHmtQd0EYtEGlRo0hmo5d6bi5DV0hduZ9ldrngGdfr5BrEYxuRsqCDZ5G4uDzHNPRkvyoK
a9s5Jei+a9imkBhu4b4/F/AIxQXv0bsuSQPOjkIOXjywbAFwxDgKKMzVfqskwS79U8EWKeySpblK
3XgzHEEW6T368FRRj+GWfa6efuRiaFIPCQ0a6rAp+2wcyyYZITd3QWO76A+YsrsM6q0y13kDnawr
Z4jKMmQMjYKiIj5g1ugLmonBJV2wW799gLTb3e0kAmrEnxlwajMYR6AayNE9IrAix2PkzH6BA8jh
JQXO06+7f/oAve9vA2TAA17U1dZ+37r7yd4G7s/f4cVaHtajvTDgoq7gIL8vHg8/CC0O9uPBdlfO
/Zt29aIxC2GMV5IXSArThfhbdY/BcgtwaPLyc1de0EmGhVHRIKYF6Qd7A8pM72KhCnbiSnKyT04q
98r84vIgCwPlRlc/EmWM96LnGGkoeSbU7Uj2FBxzf4NOM8wv7AP9fQQRoorBuKhyU1U4Sy72yCAn
kmcFu+kbTwt5Mp2nrx34UmJAzMAUSP3cjjSr14d3d7DdH9Nekc+FMszvf8Z1xRuAUxXWEAA3ZFhB
X3X5GfFkGEJjtcmuH0k5woNUMQZrCzLtCJig+lXm9m1ckeCAJFyG6cCqgYPCJA/mBZCkSuha0093
QBCYTuMBlKzYDd522sz2+PPzl+56LhU1q4/Ih2BapEJr7CAw1k6p3rPdlqax1X3DazZgMPbAWoRh
2CTVl/c3kyrc+ZEi/aiA6AxscRiWAleCqtS5kNbvuniKfDBZkH+KpELXEN4t4CBOLOuIhy9/eyzU
2PALw98WD/LkbgaAntO59mzitkucN/rKtlso2WDkNabKIbmPeilj24UqbFKjM2MksqxZvsLkiGX5
i+5kSj4MtxnjL6VgVXKLlKwDRsUCZYmrjMQS1JLJXhmJnI+pFifUNSCimzm743cBYnJUqDgB1FWq
9SQKM2R0kLdDJhtABZ46tZqeJ9tsWdI2d0eQEDihffSY7YKd/O5v+n3jTsBjhCRGtiMb7DLlWACJ
db3oR8C5Qzsu9BLVYOYi1GIVjpGeAtAJ8LOCqmj6lsokRXvlD3pQfC4TJ+v9QB6qcadpviCqA9Dq
UoXSPAlMvSzzbZg6r5bb0YgVqa7t86s7Ijfx0qIIq/MWyb6eEAonD7GEQX2ua0RNIQRKCv6VbZbM
sg7jGSzwRjp5vcBchdSRwATI21fWcGMMCWI+uj5QI+EpZQx3bXUg4ytFDITF2GX/0ESHKrSrnlNt
vYqTqBhEtQiUEFoqYGO53E0JXWFg+pCKbfUQx38tiPQxWjr+rjE2GHQBz5zo5GSgLm0LwiPQBOhw
nU3MOmLExVri5V5glNu4IrqBruOcJN9aSLKALPOeeC0Ja2fizcq5Mpto/MQThfqtDG5sRNKXi5TD
BEMzU0hNRx0JDxBE9Vie4nC8BfYlx15KIGpV8YhTinmW/yHsDA+96VG1tcYXLVmE3x6vHHVLAkwL
ZnTjrOi4hMuF6ELqYVZDV23NeYdB4Duj+/qntp+mOTA0DzPATcz6ZAQAGFf0tSJV26mZ58VcUd7v
//4NrUYVCsPSoW7QA5Y9qzaMSMnLpN2GZAJNb7hN8k/OKTAiMB0EyRqUfQC3w6xveD2XezQo7RAa
UzVtenk2gvsp2HTVB+8dY+/NSQqyCpJFWYdlzNW+lJKobTXUxjRtMtlRXr0n1UmR6ZYdk9gRbyow
o76QhfALqTId+SfcHvYhCzHWLA2SUd9EodsjjN9u5fE1L9x/dDRUCs5eA8ExuE3xZDL7ZqhqlrZI
t24kCyQOg7ExVmbASUAy+vsvGXBGKVEIRJ3cuDPXoiw6LR0aVd8EQEBaoj1oHfEnjsvL+C//KwQ1
HcBUkAph510Xki4EfqrpGx2WeVpwXzxWwSRol4iRW3gJJIPWPS6PXtF8PU5AA7NRgs8geRYCWwsD
+/5hMI8cJuEhMMW0CLw5J1gC88iBjjO2SjQzbcNqpkurGhivsF9F2Txzc5HzuLHqJaHCjTcGspC5
okH+5XrqKhe1CK/Dtv0sYwC3iLceVMILta9WxEhhdi1U0xQ4c0gRD6Ld7dvnLsKwMuu3lDhbx+oY
uxyqHmc6Jg1yo6YTBCk5UZ3gJfm9fzQsQAm1LpVCTxFLY79wUszLbA2BFxdiPCJnMLrFu1mSAfgz
xK8qaVUS66AJARn9O0qEr9VcWCUfoMJs5uEswEyv3+G3OBQrmqu+/1Ungtazl5V+FUiXUPWGUVV1
jSVw1YS0DUW5R/H5bROS2QbFLPKBzDni7vRUYwIlzEhjbCRWfHcZg78c/0KC2dcX5a2TaELZ3R9f
H57yN8wX6FyaOg6QXJeBKMxnBSbQICNCQjTJHjDBQkBv1KNLjvOHh9XfYQ3gys/f/RWdQEb3VsRo
TGWZgwFO2gnFihwpg/W6m8ngKInQE2zNgNpeN4toZ7neg+5YH/VDM9c0O9w1B3vRA7+DMv9CIRzT
wkZ9dJfR3y3DquB5hz/BKJfXmGLsabmIYcQ5yuOo5liAYoWo4Lw+o4ookq165GzDlblhRFJ9P9Pn
NFS7qbcgUlXedZtyTlIamtR+Qr2kJB8hjg7kUm/KPF1u7T9zqywDgBB1t6WNXTMpARk+kcGxPHvv
G47Ssb4/0FIIfzEYCXgm1A/B9n35beUEwqF2inHX0Fr14v1VuwHhthPI89LEXOH7O3G1ERCmQLMR
3tM6iEj//9lG6L0fAYAeeltDdmLLQYowDdYmD8l+c01AA+BZR2YSpTzmiCu4FX1iQMyEuuxhWjQY
YJCCPwnFssT2H++vicU60B2EpafAHITcBlCtl4tqokSN0S8rbL3nai89qdLMBH72F/WKcZyt9KPW
uRKQKhpnL9k0JLxbOmgPjHAYoICBg+xmimbfG3Uh5zvt0aCMTYXT0Izb8KfYA275MscIh5nEi1hp
vuziSkMq0p+I4Ay0jSps54UkBJoOittiJ2PK6EvU2JJBqtLOMFaRp5tX7w01haBhAw0dnPIrwv0E
HmDkJUaxi/+KZbGPMQfVKcFz9BRwGdqpIWJWBZcc7hkeTxDssTFUnPtd48dYVY3RNZjhVNoFqoMP
IdF/vKdsJLm5jFAN4IGBb2wmKlwoq+AMQYHPbiYaLMUE6bdipwEA/pSoSwVsgvEiArtGO7uvpldv
KnDeyGUgGoTfgziRuRO+kGNoomTUmMsYmc9J/1DwcsZXTgh6bGFTQXEPQ4KqMGtJBm+YgkhqduWf
f6jVrRHMnjvwTd5fx5UJoVLgWGHP6FvJxk99Xg+WkKrNTp0rjnFsH6Ln+wKute5SAJMwhi9ngQME
AmRUr3UU33RM58HIUM55sHE0ri+SEQgFANHFXF0MRmTMxijqverL7S5YIpe27L7FVfXkz5tVDIoT
762b31/WtVFk5DGPkJh6AiixpXaHUcJLfyU/qcvCVVxt2fScI7q5NABHMTsCeS1gO5iltZOR9EGt
trtipqBe6DQmKcCum89a4GMTJ0SHA8Ae7/Xi/hJPc2svbzHgpDpskoVnBkO9GLlpW45hLGBLlUX4
UaMJ/ecrQDXIxZxmFV1bMP/rbpHASKI35k32Sb0ofvMvpNR0vMYYy2oSzLKPfkOeIbu9IQYCAozH
PkFdLs9amibLyBVsSISWWrALkCEA1OVbHmZth/x2vJQ5LseNW4IhKf8nkP7/s4c2VFopC3UIHFfJ
EqgHu1c4z8+1BGSBkUvDgGrToqDXSwlSnGmBoU3TLmlWSDOkxUbCaE3PuX+kV0E6JsrSXjSEaIaB
xLPOLiTv0rYwKnGXgXbTttAh02KWruxkq2aTffAY507R66UGodglIg8L0gsk6k9ow7N9s8xGNjCq
VNjJB+TnhTetIUuvsf2nbAVm140wu788tghNJ7ypoIiH5cdAGzhfzC7WTRMkdS2F+x7Y5G5huQkI
cyRHQak/AW2VABdfsGc9dPNd/k73rWRrmd3z3obreAgILCQlaI+EhqBdZGLVcQwHI8vzfN9BbPxc
PWpf8QHDg9CsQUfT5nPdTh/ymbhOQb06PqB3xU3m0148ysdx3sy0JS85c/VaUdgvXhIMMz0lm+h7
fX4OdQn8aj4BeQJCGhzEB/9OsnYe7yANlUEVhsQ7JjoyxqKcUlSNwZ+/H9VZtAuf5Xf9Kdx0K+8h
+8NcxRWgckDBYTLYMvFXEbfcRV/Dc01DoRBdBCDIo1Efht4w4pGhMAQtjZS9vtLtDDyK+wqUtuGs
5BjFK5WmgihpDIaMoz8RuJ7LrVSsHsx5SqbsFcQaqVuiRBnNvpWVt8Z8zsf7+kw/+mJRVIeRvUNe
E5MCUOq6lGWWkdALlhkcdi5nGbxfli9/WRQsjN9EEfQAaIHNCwlZbUM2C3VA2DIwkgLnwhYCm8C0
gshK80Ph+DWguLJO8soWY4TT4hKQ6YLkLQnQ8UhazobdkoznCrk6DIGnpbrLZXXmVCSTkBaHYQZw
O48Z7krHsC5MQz51jsDVYInppMSv83iQi4P0Fq8TQJZMcMNFWMb9U2cdP3hip6QjMilQMfx9uQgg
p/pCUtLyoOvrqVoN0ly15pFhK7y24evdwnWhOFcErDTiYQQFatsWmtRWh+pNcdR9+3R/Hdc6hp+n
PDIoDNNRTYwVLFvflMZ2wM87KuHs0a1Pp51YGtKOIAlkeSECTzfzwW/rQ5iQCdWSLglIMHEO/EoI
HmME8rJKE/+o/TKuq1WadRx0XnHAAPr4p5qe4Nf8wy1CPh7NLXAtUIaBcWbscp4JWteEenkYZAet
smXp3P99+oUXBgS/T195dB8hELualKV4vTUmk18dhNf0Of6wUApMHY3roF7ZfohBQxWQfhR7DPQG
o7GTmMtCplcHGaN1EsHB1EV1NqLXtgO6PAeoriIYmjdXHk3+kPorLaMlDdD40DnJINc6+elnT1vh
19DCMKgPmuTkH+Vz/jw+RzsPOFAD+IrxTUZerlve31bWWcNhIcCkyRAETTpafi/Xq4aJrHpJPRyG
7xD1VuSfWkfitQ3dEIKMmg5rRvtLEdNcCtHQYp9j7KV2GNp51q67GhOne/NwfyXXKo6i05kQRgGR
0E3DuIIQPZ3LwyIMjl3MabK6sQ6kp0C6QK0aDTGZdTShWQd+qR8q+WE0Hox03YP4TOEcybWmg8gJ
JyFR6D5a++hCz9QgG2MfTN85FqLONO9TQUpQbBd9u4oajpN5ZZ5xTWGhYQ6QrrHA7X4pyaolxYj1
VD9IJN4gK4Vwh0d7c63TmAGC2At+BuhvrmYoq2E26kXo6Yc+dudJ794/8+sDufx15u3XPE2Q9AS/
7tOU2jy2k2mePP9zGagFwSlE/Ij0MGM6w3HwDaksjUMVuFpnj0A9S5uw5ajWtfbi1w3E+vD6KfCU
OfRR9/K4Hgeolj4P4Os9cu/HjcOGW4mXRgd4D5ADupdnalXUbae2TWodNn4z88RFV9mm4CSJ84+3
C2gRGiyg7gTHibnryVB03tSYxqHPXV9ct6ltdW4izP87KYx3NEliHwE3Yxwk0MNPxwLkkZ5d5Jz7
cf0YoFUNSE5AQyiigX2a67TS0r5vrEPV2nJCqiVEebU7IX/wwS3R3hIGiDklpIPbjwDg8nySKtet
rpOsQxeS0LCD0t1GK2Cn+kefV0+6ip3RuEXnzv5bFv2WM10YY7Pyx0q0DhL4eVfTl9QQ6xguMcDC
FWLX5E3yvaHcyI0hXEc6GolGizmtQm3AZiRW3qECtwAy4KhaGU/3FeKGdqMshpsD6AQwFCxwyIsC
P+9ywTv0g2vVrgdrU/ufPq+AcGMl8AoQlJ98KZzU5cZ5mQmYbWF4h2YCqVBMAsHnkkxdLwW4NuAn
dLQ/Y0VXoHqwG6PuknkHIyMa6i2ONrfmw/CP76mBqB6+FMwO4r9TYupMBbTM0H0ECMKhBwlA9eq1
c7O2NV4we/2WQQoymQAbUswGC8FuhaaSKj/2j357DJP53Oifo9wZH3Od4+Be1TwwHxZtYkA3AtBE
uSYZA6qngQ8HqvGPLyH6hsDkQPTeSQ/tOjRIECNpjxtlV579YKclR/aNA6MBtEpZ3eCDnG7b2VaW
cmIGXtf5RyTwPNQw63kDfsJ2Powcq3etfVgjmtCQWsOe4l8utW8SZMkUdMU/JtWuKFyznQf9+/17
xL6oQG2KyENSsnKEvRgUfSnCs8ZMiMfMPzbCCpdoEN0hn8caZyH0mpw788AfId1JnyPU+hDjMm9R
FXoYRhZ68TE/ZEcepwe7S/hxWjoxEC1IJsXEXy4hlCeps8D1fqzeynYnbVTe11/vESwNDCg6mOGd
IYt9KaCR1FTGPuVHcx7Z7UuCLieON8CCP1HyObUsIGijWC0kZy5F1K2F6Fwbm6MGlGk+H1AMV+gI
x5XoFksQEcmkb+f6+jH/AvOctnQMDpbnKjdEP0Cn4HKatrkGo3lVF3lFrLTH0ZZm6qeJPF+O0YvF
C3DQ24xbZWPtBKwEMMl0ghUGVtF/XK43llJVCsY2fFTQZPdn7DrnC2v+C+3+PQf5EGZLkcTFII+I
DHuPhyC8eg5P0lHlBswdlwtO3qV0WRmybgwgvXsbUEwHS6zlhjnp/gpSPHO3lp7dhfLTtZ5JYyyV
ECaZ3IlN+IjJRhjVLaB9C+NGbal10NBkuvfvMwuUhuGl0uDjo4inA//DaJLiWWnr9134WJNiGa/9
A6K8VRsBAyI61aZfCE+NoxWcZMBV5RtSKUEIuqfwtCDsY9YYK4Hsj1kQPeZ/fWEH6P/MHPP9V/6R
0K1GZIvoi5oHqr3W2ZNQYOgRJuNqaox5lLIJLQQYP/04KXb6l29TtCX282mp20W8TDvb5GQHWY/t
tEgDhgyQfQSErHuYwgeuLRHydHtaRAFAIzqJMzK+/tw/w2trQBd2JohZWOkBlipLEBS+jH/Fo7E2
f9PP1ie9m+yklLb0Kqv3BxkdooOdHSm09/4H3N7Zsw9gYutaVIdobBIcJ7pgj+NAQJk3E2eYcvXU
zI2lwxFHtYO5IRfrZe5j1qN61A0QB8pm1f6Qf/fqDhVJ9ObOH6y9E/3yCKpvnyRALgBC4mFlvcda
rcwKvZXRo5iuZWTdh3QJLuNnfy/yMqL/z1b+WxSb181VKzCLHqIs61k23PihQ4OxglyW+Rqtgl/O
TtKDudpJ+ArozQQLBqalX1q2PlGTOJOH6FF9zj+Sx/hQbtL54PZP6mtwiB8FXqbnlikFFhDpBCSV
8UKyb6Mf6hiJIGJ5deZOKLAKn4ZdYCjasOk2PLaM/0eYDm4AZK9gvRm19JW4Tnuzw14mD/CH/I10
NGxtJDqwW6oTPo680vyNZwpeBbxz9J2gMCcy2zl5g9r1sh49jnMrcFJ0+B4eEx5qn/4Ie2YK8Ds6
0iVgmdWYQHDqY8A5+zF89OKXNvhLn7aCTlZiQ/zxRwCZ1NeBoyRX/gzMC+UeVBG1w9DITDQYSYJR
CJIVPqIe/y085oOD3qN9ilT0onTiHwXDljt7Me05Ym+8g+di2dRjPBSTOJUQ29oJaCh2/odyFGfT
h/gq8Nrwbr1HaHo6Zb6hKAgTL++BNaZJWMpKDFml+zWBLPwXI5TIt2+D1s+OeQaMuivMESKFh3AH
XjQ1J4x/2+t9UY9CmD4CUSGRzOkEm/wqn9Nz+5gGhLOPt4RRvOoJ3otMG3MLojY1EF5DWLXsHtN5
W5L/Ie3KdhvXle0XCdBs6VWj5yS2M/WLkKQ7mudZX38Xcy/OtigfE303AvRLA14iWSwWi6tWdS/J
1kwfom3JOPGI46XHhYMOWX5kp5Htp6DUIlN70BXTc+aETzlLh5iuFyaxCjlH//PzlN9f+eE4Zl6Z
nsPRXOVWVLlRfIkSY9xlf8rPHE3M/kwR1ot/HdfZs3bsoW3vM6bz1mGLMAnFMj+1ZQuJq6H0ykrT
hvQMYfuTbEMeafos3RAMzNVTZz/rbmPynzpC/nxd71rGBC/e28kUEBokLrDIz4DhNTdUpZYgxsxP
6bnAc3+PArMwNhIHnCbTG1Fu2VrxI7eV7PdN86Dsh4ubnbojFO/Xyjeu1YZ8Cj/vWxetvfOzJtcf
RHmjAG9WtZbjgxRD3NYfhfNJGgxEv9GuGNQkNLJX0ASyN70/5fop34G/YlQ77vRVoy2q7+rPGh5O
wk2z9g+J8S7ZjYtyqmJCBX17iZhNCH+CWdo+rz+W2uZNXja+2OFjE4TxiZE+haqZnBuTs8RXWzgp
drv2jvxru2nM9f15WkYQpOsvqiuQdEQMoVPrVkhx1pVV0Zy1ZwB3my9c0aqXlNkF7kb8gOoq6FCo
pHAMuWIKqPcrOSkFAIHY/TyhqjreI3ljTFsUKlgDw0cvz7s5GLX4YZPlINtnzXk0Ryirfei/mhHK
ZC/3524Z7s1RqFVL9QrD9IAyOMEleGHRYZdOC5I4MFM8PpDCV+oG9LefOv8t+p7KpyL0YuTxrD5J
nxBHer3/8zcimvnvk9jgKpWkioHvcSF+XwzM+Fe8C84bvTZiaAY8p1BjYj2b38LD4x/SDHjMUknW
fo5XVmXkr/xcOAvnBE0TIzS0mFZG9FJe+gf5kxmOLlca1WFI+CCfjtsh7mhzuFU+4M6UtcJZ1Uzx
eSMDiZCh9yJ6pyWID03+xJhQMmFzjzBDpANgkQvGqK8a4cw/1R+ZVbon73e1/oqOZWx6LLDlSUwe
UslLEfJDSAeS4V+tnugHUUP0MM7pS/S7rI3hohz7t/SR3yNnwkqq3/AEBA3F4ih81GHYFJpfxjK3
CjnhXLwPjYEUfmdM5rZzsyeI6vdG935/Kn/CwNlUkhwCGB247hL9WDr7iMJOqY5Lr74Um9Vn+ie0
OxSZpPaE/mrNjn+sbAng9bpyGqdft/vKTs/9rrGmB/44riP7/tcsYwXqa6hQhMvlmNNCvb6I6DdY
2jXKTX2o3kQgaBC95q8/I5Q2vn2L4ecXhM0VGLlIL6JKGHVCS+0hLhrAfSxF7Wxxa2fzGUKPD5Nv
muqOgUTrDuFVfo5EbZZEVBpFqIA0usW+2mTWYPzJQHSfILwqmw0KfhwBJT4N9KGDdWeHrmapEAkX
7NAKtikoeb4zPbJuyrQs4OKrKKvLFaklqRANkfSIFqHRb22bbTJ0MyFKztJOgPhtAqLEHwOKGpAt
7/HHozMO54rOykXrByNxYxQcJYwc/OL8pSaLirinROKRi8Fk9SbIEyBMEOkuUsfEMLvFiUjhUMev
UOd6nkc/OPkL0QYi4T0UTr5eP4jwVr33QKL6fR90GdYQUFBecKX4KaymLEHnuT5VMkU7Tw5pyyqt
lfW0Dk1hGx1HlKZWUMR7gBCetcW8uvexb8wrPDb6vSERjXiU7v3QS50aVFHBISQ38tIceMNH/q4w
kHZCbTzPel8TF/4aDSbQ1AJvrYiiiBTA3IVqcZwXUexHlwbSde3hU96O5jfaZj2kKMPy8cKP2jXe
alzkFFC0xmIrLKjwYBKjgoVoAIDmi5df8nlXHlyTG74ZpCS6qM/o6AEV8mJdO2bLOOZFsklmrpSC
oZxXL5RRFSFTeUkNz1WgHzZCPy0wcTEVNxXiZtkIji0U4UKoHUoGkSvyIfF5f2XFxbWf+ghqqhOw
NlZ1iI8o3vw1Bz0LdNLGBSM3kbdBceUAXR5UoqEbulG4mgHzTkzlAY3uzfvf8RNj0JMBJQJkqNBV
h3C653Netm2Y914dXeqP2EZKxdGhdOdBY1+EFt7KSW18lVNA3HFAQ8XPUwOxWjQJNkM33ytmhT6Y
aK34rhrtBtp3Lu/iPDC/catHE1jc7NHnbSB9wZk85J/ircVna6hUI8+a2JjUZwdR1FWxKEeXzpEg
Xr9BiSURLnqaUMgoQvpgNHk0BS82pYs2Dk+n1ukdkEc3vCNB3sX4SEFUHwbjHFrcI1N4a7m04HXx
IMuh8AwscjrdMYhDrlZ8HF8GR3+Q3ks7/S4eI0tEZejKbdaVDdUQiJMybguLN1i88V/Bgio5X8ke
3Hk/HwHb7FtXfsqf0PLS0e1p2yJZXGxXFtb2Qfy8bz+L2g6gIpbkEd+TFzmVfr3hQyRGCp9PLtO+
fnojIrnwx6EdORMuoyf3cb9/df88/vnjvfUP8QNXGB0rjCZOf24KJORDPQKezCB+QKeP01SP8Gxb
ZhfvV+ZwH4IdM3frMt7BKMHWQp4HkQemmbokjYVQel01ZJdxK7+0v6Ba9SsgHYjX3Gn83dj92XuF
SR1iNEIpLGZbcOKQFiOEdADh14ooRabuPVUvNWkZSNmlQMdP2Z52vvsq4FEugztA4M4KfYih3IOj
3LAwxl0So5oQoWa6Tp8GwUxNfqMfq526QRnCWrLKZ+VYO42NdIwbnrNn/eLZEHR7XaHj4pF7T55Z
7vJG4IcFuJoCymfzehhxhU6+ycIjLJRLSzdwFHQbE63c8SCZfd+sb9gUTiBSNAeDIiXJ8700KKk+
yGoeXR5AaLZPolEzenItyp2xb64QFrtVGfJUFEcgyL/80uxf4j9oyrlLPnvLPxjSeoxseROivPIZ
VApWY+sbDgrjAl0DaS5yGaQ8hZxlUivh8nlJU6PH0beunpiM5MWWQZ8C8PaAgmweKXKgDris9VaN
n/r5Jdv339wXwF7KF/Ej3QZnPCxbyjb2jOkb2kaP/YVnmPDidva/4ODaES6XiOTQfP26qq9ybYwA
foFG/WtgBmd1n9jcY+aGgcHaoHRYStAgzYpef0jYgVlBHUZRp09lK/M5jFNTnfI5Ts1hQt60Z+Qn
FwESDUQNq+ybNC3KKb9IoLqY/i5/TnbCtjhqa5YTYEKRHXIVi6kTX2gi+NgXbucdik3ygN4w++CE
tOHfvrj8DArPY9CVgfsGcWSOBE0RKfYEIb/0W9kOkGb+LF7154g0HHpUIqZaxiLrAjwkCJBgRmCN
J2mZmsQKl6yCONSL9IBkYX+qn7SH+BLspO/wgbXTbljGDIuaxWbiWj/gkvIS78JtY3jord2+slT9
aWdFD4hyVoGqDRBUAEiwSR6lNf8AfjRjQ90cB1IqqMNA3ApRsvkahV4Xi3FRlpfpq/+QjsGnVBni
q/dx3+susv8YCZ4gkOaA/AfJ51KOSYS2G4qA8/KSvOG5eXdyHWfYGTjnjp7xaj6tSXvk+5A35u6H
PICyLujoovhgPrAUVVitz9flJT350Pd/aMBgZnFOFrd2ZNxA/SDFV9AzgsAgBcIpQq4GuVpfiG7x
JwQ2hk//T1abKno/yBgdD+2Pwl2vejQdqKwn0dgGRmsoFrmbkM7FZ6Iaf3/ci6vezzdpoIOSmvBl
7nE1jVOgaVyDS5AGAb/0ZKEaNXOEHToMuMhkJWt1h2wBVPL1DcONicT1XwcYNDYVz7RlhzIWHdhQ
pH2FeEqE1k7VRt12D7WD8NzJNx+5k1ovvKU5ic3S+F3c/2h4yuEkXSEJre+3l8mBJoSLKn9Erbxb
bLzEwIXHUcD4Wpk9CBbFSdwPx2zLypfc8K4IZ5CrJBWmeKSkO84pfaQGYdu1F78ww2Jf+7bK7bh1
/Zod9D3Lxm94PKKZpuFpC6V0oHhRA67HeJVwSdrifFKMQ3RWDmv0iF9/3zepHyluelmvYagYDdXl
q4yLADO60V7cKmflS9g5Dvqoq4/V2tu7yi/DhS5tZ5w2uh192Nzm6QmNmn49tchMnQt0/fj+22s2
Wevrb6K2XpXWTdbUSXsR413dHaTCXAPFh2CkTvo/9NCy+R7RQyNCA/vKNcWT9ZSw5DJ/bgfUxEAq
A7drVDEioqRvZrVed8GktvXl7dfDJ3JFnNFsSiN7hKB8aNS475M7P25LHJqL+FDhIX+odvqReOWQ
Szset/aWN7YfyfpZstGhDB4DrdkC5BpHXAH+968n3ek2T/fX9NZWJQXQiGnAruUXgVQplXwlkkSv
/vCiG8WjjL6ZZzR+fFatHilFyUYjDYPb8JaAmI7b1LvMLdcBI0S4cS6gvQfuXaBlg86GZNjcS6tF
JOqgGLcXFGE7FdqdI7v/004BXQpQMYX+1BUsyLfQw8xidcJY3KthQjNw6ngVZT+b2iBoL/JB3nbn
Ah2xbH8LzW6UBtviG9L9g1s644rloelrGI1L3Tl7SB76Guc1l9qukEQJiOgFMo/xXkGuXUpxbnhG
7mToz6BfVobIIMEuSBsUPH0W66nnd7kEeG5X7Lnj6qifhtfVcXUY3PZTfwwOLBmz/7LKpOkYAncQ
rKlVrvB4rPpD1F68wUhf4lNxDpxprZv5F3Tt1cAAJ4Z7ly7n2uZ9ULa8I4uuuYxysNKkDg8Omcj4
UM5Cl4p2Fa345jLsITGwVmIDhbPPKmtmby7sFQwVgApTlYFiJKAx0rf0xb3Ff/BQv5fP5UOWM7J7
N+5B8xFRUzqNWTGFEqAmaFb9mjCHhwQyZUhX7/j9cNB7o3m/7zHobnyk9QneZvCPSgrowCeZ79UV
PwlpmcJuoNRTvXsb9T3dKsq2t9BGGHoJ6IqXvvqZobI0exYpAgqYrnOUa54jHRebi4yjvNqrrv6m
78qDMBrcd+qEj0yeETk2Z24dKVOUPEAlgMiHILSbj1Qex6hMlb55KnsrEJAYyTN0mUk8G6TC8rz6
jWzbyDjPlkc59PxBsEXUAJ08fany7AlqGPnTgCpVQ1itu9YMRgeJWnQtUS10FuteOoa5kvWaj5J0
VUKZABEQQhE2NUqE7Jo81gH/JJxFKOH0rtibE2Q+voWWYTq3kBAfI4+HB1Uk86iwUE6TSQfnYXzS
DolZQSLs5ZQrJoinTF3GxUYnnEzUliEsJ2QOuot34mual+jCCL1EMIlw49QCQ9zljDj3xmKJ2A7Y
6Si+QQAgU1shqlpeaJpCehrNTLIS1U3NPDFXbrWNK7v0rOSNsfcWgTVsAslYiBbgTZoodM4tslDG
HI9JKVozG9qhwssk/oRd4Kg9EngDmkmZpYwwgYG68GcUKhVeeqWScBKXxyf1F5qm/fEe5U28b/fe
6/TXBkKGh94HoEvI4LhSwyMVEw3SsGh7mOBxAu21xd6oIEi/z1ww0xijIs5+bvdzMGpUXaBk0RQB
rNAe0o/+iFqzurQSHb15lW0DSm3mjobFjNVJkDyHRUMipKxQjYpAHU9x8yVMuHJVelnkn3af4yl6
U9Tt5CqDnW/CLxkdTQuA3h/o4gZM2PrQQ0WBMLj7C83NVTf2ncBH2Wl19mvDGdAOtmbVs9zAwC5A
PT94J4QDRB2sbZXEoSbr2Qm6sZy/V7V9+i58SGawMnh0FkYxQuUqh35TO+Ke2QViGVdAoh57EDLV
QJcwzPmUjq3EhypY9KfSLvb5MdnIT+oT6u6gtqVtpif9V3DqL4rrOTIec/UNq2nm4qmPSORf41Me
tCr8bMAKyCfRzDaFE29Tt9lla2hsIruBWnnX36hOtPYflI34JD3GTu6Ia7QcdFnvu8twgPS00SF+
Dh0NuD26PLhUi2Iow1I5gU74XeR4PE8P/j7d+48IJR9Yr9dL/4cyetzk0RANrggMccqW+VFT61bk
1NMb0oe/ZEizQj/+oThokzFFzLKtZeSBhpbgpeC2QlwfgOfrXHdlXbV5op+6NQTFXrNzeRDfPaff
a+v4IXJrO9hnf5iNwxdnCbwR7vC4IUHQkpQGzlG9go9WozR4p1YxQug9ogGC7x7V5/u7dOGNKBTK
GwmJV6Q9NEFPqeG8/rUDp36c+KSrXK/W5hzPj/jx9jgiRfVw6R9BaiwMEMPc+8NYBmkECnKmKHrF
CQwtujlUmUTiwPWSd4JWcWVwX7qTnb13fiMpRhSa3qv+yGS6k+0186iotkf1FUrpiPYzOkjMIb2R
9+VWEfwzt/Z3YWehubxuD+DonNs1/1kdtGP+ilwbK1JbnIqAhT1ATQKFH0R8aQ6r9KUyBXIQnFPZ
STijNqEWJuHBHGR7u3RqRqxxwwohmwVJKWxutJOiU4wgTetln4XBOcPj7wrPOhKerDz0L/31twtI
aiKgIol2m/Ck2NzzYVW5p5Z+HSRnH8JFrvqnQgLnNXjl4FH2EGL+o/weGE9li6FRiNREDqLno8mC
n5yFrwzPx69oyFXvM4gGsuRnFqcUBUQZitwPpc/7GFpIeusoJwTVorS+P3+LfUxhUD5qFDs09Ykx
mO5Rt5E6uP/ry+1F/Tx10EIAHlpfEn4+uORHEMWt1TFW1+0beEoKsk4RiIos50G+eLa9KEjqdOs8
yfPrCZC9/dk/JyIKKpUnW2vQovf3kycxHMjijkChkTW8clU6302rigwQMoAacsWPUeuA7D0d9EeZ
1YruFhbkv3B0o6SZ1FHOsQSx1UuhFrFW6DUKeiNEob9GtHJdc2g/xCy/IBtnPo84mxEcwTHisEQt
0BwtTSe5LPtBPr/FHxhceAqc5DV7Ub+6j/j1vpksk/8oNgKNgKhQgCwLbY05llRMbc3Hinze9Sba
+fpr1GpOqKAMoLc9mO/15eMDWVE8O7Aq1JZ7eQ5M3Yig3pPFTSDJIOrHKtiU0Ye/CRhbbBnlzEaH
V+756Hg5Q8+qSQTIoTgXm09vE7v6lttA/Mxm1aT9ONbFsv1nKkEVnIOhHCEIhQBT2VVrPje7h9VJ
8pHmbrbhXkU/9u6oetbfV/ohWr5aQXAr57BJPukTH2Ei4xfpIoKRGtrC0+rAHUD3tO9by+L8pKAo
t6gXZSJEMNqzVT5tuheOdTlg/T7lElfC0MaNJ8hn8Ql9jiLRCh7H1Gon00e7wBqtpFDHsVW/ptGW
Q5a/vLHpsL2h/YrXGNI/i7LHQuL6wc8C5VztOWO18/aN7T3ATtx6x5KPWEbDJLX4DxbNuohQuVWq
iiefeXfYR5bxhaZxlZ3vWWUjC2oJbGMGRJlkHYSTzIUr+bw6VxdHgtz4jn+XH7MdCGHQDZXM6hnk
TRB0H2tW/daNA2iOTdllVw7SKKe6fIZek7/zHh+NyeV+Ke4E9XM/MJiANxzKbKyUcZaB7sfQHZNR
IDWhiTCkWl3SMvj+DljmwqkZpUw0LdB3rBw4GfzmaJM9lge8FXtWhQmVzO452LavLM3kZSwyn0fq
NADRrkItHgxTc3NjP9iMPb30kQru4uBaQOJGUCCUT61TqCcpCZVX5+KN/145qD1Z2VyN3ugJYh8w
6AJWaLIYEHKvP9KERJAG5EhqoRpJCippFAMw6Hg8n/gbwf57egzBwJ0C900dEkG0fErKDaEedjLK
mDbydtgP4KvVe6jI2iw6xPJNiEKips+TynEVy0pwqRxuza3R+3hbHqo1lG5sby08hRuww7cVMydF
fnZ22FCw1CTGfBS2/QTYfhs8hmvZzB6Fp3eU02w0h9swjH5xgaHAKKPPgnbiOBAXLvHx4seGfJ4g
xhgdyjWLv3LDGOfrRhl7KfK+h94fwYVba+7K8bfeb8VWtgI4hQFT2/mmIV4ZCRWv9qkmBUmGYYXH
B+E1A9OANZ5F3PgzcUQ8fgWyJvSx52dzJumJEvNScIG8t61u/fWwllzvAVcWxgotnB+ACCGUUF8R
NtL2jhxPrsZqFV5yG7xnMOYTS9l1O9WKN5NJFGWJPH4PzswLA3hpGqQnIbj6KJGHmBAdGbc5end5
hRj9mL9/UpDDSr5Xrrxj8aeWRAlljkStljxAwCrpgNRYHUjeKAmwXyW73uUsh0iseb615kDEbK4u
FkGfh95EhgRlfP/4q3v8cjRLOYxOcPLfkRZkRT2sKSRre4VXjNHEFQ3wRngqojHaOq2FpITw99sY
A8NbB+R5SRkmLWgQJqlcokdVBB5mSypWhaP2INgBXqhY/XSWxBqyWFdQlOHnISggyGpHl9Ku9olT
mon1q0NT4nQd2sO6L4zxUXzQHsqNYvJoLDyehq/fJZ6xzfvmyfoOlboARCmovWWD7+ihsi9gZzR7
7QnpTt4c7czB670bbnqnfYs3yUt01F3SXTZ2VhumUS1C2/mEqFQkFmilhtABH4IeMBae6GqTOzWv
X++RUR0q9K3ybM9mkVGXaVCAgqoO/4O2xxCcpLZMnIp5p/SwrM5RK0PaB+a0Q+92zeIfyn3zsTWj
p+JQvgos2aGlY53jUjsohbASyG/A9T9kMMpEAdl0VkXp0rXOMahdMxRBSGh2ZNdwYM18qpZ3Tp2/
lv9HJhetviAsBPlxUJdpDfrCE4qqHVFdwrvy1nP5LRrE4bWgdkI8UbSu59ZutRa2E6hyqpODgd6v
WTq0y+sCvgElwSRCAz0P3zN3EP2kabnaF+ml/a6PIOiZe39TfgnP0UF4vL9fluEtkVD6EYuCODUp
p5lD4SURRadTml0qyB5MloADS9uo6MKaGfoWWeE1kwJBPp7ytpBzl6GEiswsRL+oEz+D4hjk9LLs
Uhslrq6+rZuP9gfhQD6yjpAbjh1QUIzBLY80sKbCGGXVlUXj5dklNh9ZV+PlIkHGHdLkYMUS9ige
IOczF/dxMUziEIPZaUF8cETjEMs+o0of/Jj7i7SwfIKE1DkUDhBYoDJhjlR6WpeU0xRfYsNajU5n
IuNaEc2J+zBLWwAO5EXw0E804aCsNcfh5SrrU11IULwEktpRsmoUWqA9rh0dP+R1AhEMVhSzsAUK
kbI+tWu7qfPFBEWHxf4QStu0N6GGapaTQ7QjvBPzGWxx9pJWSDgK8fiPsjco1c7HKBSaNwphmoJZ
tTLk7QHsok1jjxfr/lwuHCIFQw0sWQVj2rQJdrCZPr+fv1n56mVwRAFQHrfWiyDxCwB47mrXGPuj
ZEeG+fcvGRQM5XT5VTcVRU3GgTrJCKanGccA2UHGsb3MHVA4VPighJNX6ymWpXEGB0NyHN+QN5rh
m6ttBH7f/dW5tXfREAvkRlJfixdaakd1Fa9VoUTgIPXSbMQ/tQXtHjRPZinILcJ0Mq4rIMrcgmGK
xr4I08tbaaB2C1zT1GGY2vIKRTAg8IsHLlwGYNVzkwbFBRfSMQeG84Bp2+zj/fmJGUve2KozFHGO
EmllCQYBUKApKBiOsAZtFXnOZ5TIfj/dX55bk4ZEFl6Y4LrBaKGMYRA01AKEfnbhAuMtH8CaiXxj
vb4PcsOpEu0+dDUgxSeQcpiPJ690qZSlFmeD4f2SHjLozvGNa9aM8vibG/Uah8zrVbAPojfHcRlw
3ibP0A+Gf2kSY3tmSj3fmrRrHMqk80QaJD0EjvckQidIfcAl0GaYGvFas6MblnaNQVmzXAbo9qE2
2WXnke6hye+BVXx3c2deQ1B+jatXeae3NaYr2Ygub3I290syz4wn01tH3WwkZDavVoWfGkkJBYwk
Qu2BU+0VI9M2q+okZ2BXP7Nu67dOg+tBUQYtCFAXH2sMKjXijzg0TBbXnUz8nYWh+Y+JnAlqBZGw
S7ORrWjLWPab3vnq++ki1CKTCc8eP69uvcJQbNU4Vub694gS+fL1/rZkGQD9dr6qVL+rApT0jmZr
rox0y5mlle4FVAgwg99bwcD1uKi9qQ981+VdRdYFgYAjRkbshA5nMayNsTXpMDTq1YGrJhgbOuyd
O0ICNEPLZy0SywaozZknw9iPMSau/I4cefNH3210aEXY8Xlciztx51sv95eKNSwqxukjTvGLEYBW
ePqT7rdr1pAY24ZW3Mq9hPckHgBvMujv8hckGTb3h8BCoNxAX5RcO/HYmNphNzmDAeoLa+8zzhn6
MAtkf0JFNRa/B2+xdCsbBV6BwTgxb8YA/1gySF5zfza2CSeu6o5Y8mh2+9IYf/fOdq2hLOT3/Slj
OAOUvs6hKn+S00rCpkFZQqQ/7e1naLX2hvxaByhIYZFbGOcnGkLM4Vqp9gWeI67NsRQND9UFFByS
bWGypvBWgHM9hZQz8EVf8PzixxkokHTRzMqZLGVd7WT0yzTNxGTMI5mn/+6zQd6ZD8yvNTmvJLJ9
YuMXegVDQ2j/HD+wNtH9M3vR1KbxyqhvRswfulvImxpaHWvGQO57UXCq5wPhe34Qwwq2h/tic9Ye
g51pmxqrJoZpCGQvXx3ZWVE3PSdgIPy3gd7ck2mSPuosL3rfI6Dj2BylyyQBjXMQRvUm0j+aiefo
h8AM0Xaw+8ggh7L6bvecm9msC91tXPIyh5QCumBRkxj71eBzXADvjYqfQ00KXl7ur9NtR/QPAjV/
qRL2PJ8n2UU45yc0O99KSGBF7n0Q1jCo6RNKpa94DyCwaf3UO2vp8d8BUKEUrw4hkhcASCcjQR2U
9hU930f4L4b2n4miU8hoNTz14wiIQw9hL3M62lJmb9F/iHELJXOxdAD/4FCO1As6xFVZnCFHwL9A
gP7hObEZe5Ox5nT1J2xNk8sGVtVDMAuVP6+DvS0ODJD/ErL9MxDKc0ZFp4zVKoKLQUltisd4zojd
2oqOyZq1PYm3vzdnlNNM+iqV0gZXw2i/gwKqo0kQJHqfDpm5ZiWnbjvOf0ZFxVNC2XR9pITIU27f
0HT8zBjK8qXi5zL1z+9TOz7T61CoWqyNUG9XhiBagmIIR+5YW7yROpUBqaDAOp3iP6G5GgwR0RXD
Idw2dAheo5oCzwU8LXkrKp1SBC1Jj0KBatgIxmqNBxLUVZiss45YwGLZrpAotwAyaZsUCrLM4p8S
ys9I6QTQh9oNB9TkMoLt21e7KyzKQ6zSLEnDDqMawcHyzX7/YdrJevv9IiFKERm2fzPo/geMZtUj
N9ZPGQewYBOczdK574puetOrX6c8hFbquQcHkV1eSP3eKf063//9m+4BqVBSFYDuV3SHtRJMBgUq
wzi5B8tK12h6mBqIrO6DkLVdrP0VCLUeRQF1XmFAnKO5OEjdZxCQ/h2CRAW/FQc+XOAjxA7eINEI
02pcfs0ID28u9D+joPvRojz0/6Lek/vEsNibq3z101SEK44h3p5rTJD4AlmpLdqRrxnrzEKQsERX
oVPRFHoM7ixcGd4DG/vsnf7lECi37OFlTuN0ACSPHYrBbeYV+ravupokyhujcKofgxVMtbXT02du
PkLdcl+ZjHEwbPVHeu5qohK9koAElPHp7VP/QIT5+19tBtrlBlC+EFoRAMEF5dwuGnhX7n2Em8fW
1URRrnYcmzRX8JJzSTb+M9RFmOnmm/eWKwBqP2t5wZUJuSfJ7ktlSTvUT8JnhFDy+FcDoV3rSu6n
KC6xLcqjb8QXdMb++/gLHGjIvssSKllX9HNXWnq4UDRSjrAFN/PcHB0j81kWdSs4mqFQx3wBxrqO
f3I8OEnOp2Bs4s2Ap5qRFd7f2OMzHPL/V6Yr5GU28GQ0uP9vyISNLNu9YVmoPkaLYWj04IpCM39i
WcoCCLXluIk7UE+CyF/JWPIloxo8wWsIarImtDDRBA4Q3i/0aHp5KJz6uUC/JOHFjH8HBmO33zj+
ZmjUlOlFLkxNoeaXN+/g8KUpo3CmQ/RT/blvySwcaktCSbhvkprggBeDFj5H0zuyLl4sDGpX4gzh
FLXDzI2m6qJLIk508H1QjH65P5Yb5+D1nNGZ5rhZ9auY4FhVZ+QdM5lww7tAgAEXYLAfQBDgqbnS
m14QuAlzFb70kPrQNuEGPZYiZJZY2/9WImsGRU2Zx/VqlIuAUkDJXuHS4gRQO4QFBPZo8K+shM/N
FfpnZD8n3NUGrSOpjSMyMsXQHc7szGPsfDOOl9ve5gqEihghWDK07QCQ2Ig2u9GejsiTPDNiISYK
FbGMSqOvAh4opS27h3hXmv6z8P08vjKAWFNGxS3oUxODrfAzZe2HsFbPdvbr+749izeyV6iHJSqm
4L9AGo4KXfJe6Kt+JZMrsneIj8Vm3KZHz714VngID2Ak7N+Hl3GfW6Aj2Pexb0QbaJsNzTNUfYPv
Q++lLstQtV8JuAEKVrGbFOM5tKx/B0HZQ7fC9U7Se5IXFk1H3X+cWYSpW5HZbBSUMUicqI5iw2eX
vDLeSmgHS76RKcgHP7EqiG7t2BkUZQ9tI+eaWmE0tR1tisR8Qw13ZZaJSd4eVhuWKs0NXzeDo0xD
D0Sh81PA7fg/fWgI7/fX5tY2mv0+wb/yCBDdSJoJpZuX6QEv3avKhD5LZqxf8rV4ug91IziYIVHn
aonXe8kXgDS6onmoXe1r/e8AqKNUjpUqktSJPKTw5ic0vxgDuOEJZgOgjoUB8u9ZFmGrID26ke0q
MT7W34xwgLUdyTdcLUfZh2LfxjDkEFxZZ2ztUVqzci73FwKqCHOMKvYqNV8Bo/0+5K5sFS/e32q2
kBKg/zgVNH2eI8QSeoB7PFbCe4a6yaXXDTO3TMY5wxoGtee9Uu0ErcQwdh2S1c/935b9UmOg9nki
1APEx/CikBuH0Iisk27HrO5drCFQm7uVi8wf6hG5Dx4Pc4lVWh2DtncjXp6tBLW9PQ49u4SEuI9w
q5vQt2D23SRrSaVWZgjUth7isBY9Dwjcjt8eyMsBqlUH5xlqaAzO+v29ge6ic6vikaee6hVWpCwN
zTB9vMaXa6Z/v3EWz8ZD7fIiRzPruMGavOF+IZq8vTLL/eplywgr7vt1SJjPB4M2BLmUyRjMZdMY
rECcMVN0mIedKetRgh/nOwtC6GjXcmhKZkKVMVM/R8uVr8rTVK77AP6wNyXnF+FDq0b4GLGufPfd
LtQq5zPlyatA8XIYmGI4Dn82f+c2w+neREDvAQjYQ/VNXsT7qoa6pk7CJlmBUZRPhvJk9L8ZUZBE
vnOxUa5QqBWvM2kKfV3ERlmvDKtO1iVu4E4DERTI0eQQ02vMzuXBb80RWMRH1V03KKFpX7/tD/5h
y8ol3nQ9/3wNbSLQgwkljseYYyP/VVrvKNRhzOpNI7xCoA6BXMxzv/SA0DSGbnKPux7b9f6Jf9O7
XUFQphF3VZGJGSBesGwqUHLPuI/AGgR1CkR4IOHkBjaeVJYTGto+QH95k2EaDPv7eU242khJG5Ri
3wNEMYLOqO3O0h+caGXll/uDYeFQh4HcanVYNpiu0fxVTY5uVpNpK8/3QVgzRp0H1aCFtYpVueyq
vQN+nlW9VOZ9CJbtUgdB2PVDnPeAWD043S5aszwby6zIEK/Wo1ZXuV7WWI8mR9uRBro65/sDYAFQ
rkDPJrztwv9fpvObguYgTG7xTdf8z8b4uXBejUCOhiBOA1wooWy10Y23+DgYeNpLtr5zfySMpfjR
vroCagepaLBDskv2lRsP2Onhb8YeXwr5k0DsaizUJq+5tlVbAatd2g3kV3lTwdsKtGbx2BqiUqSr
zNWTXRnn3yxCOMOSRWrvK3LQQnkJq5QaglVHxuu2N5Tf9+ePsSVpzahxKouxKIERbXpbe/kSXKhf
//l3/uXnFfhqkQat1QtIfpKDWslRaA3F2vfq+C9BqH0veeWYoFwS+758gQM7phuo4posisqtl9WZ
NVB7H4bSjB0xOGvQ3bZFCmvTXMq32JE/d/KaBfezxncObfp1Mqq9ru9qGN9btxdUO9wfLqNdPMYD
aoaGrfRimsNgYZxCbH9zufn/zGxcWT/lKqLWTxQxwgeAHuqv/a181ozzytL+Pze2f2Do50u5G/os
IIf1G+/uxh+ixuhb+ed9a7+dp7mCoWKCKVhlRelh9QYcDeCC/f7wzMxl7KlbGfxrG/mJxK7sHY29
snEVYM7Ap+xtJbA8zUIqDY8rgXhAN014D1bNJ3NklLMIvXCVj2SPWU1m5JHxgTxa6KwhLfgvp1Ce
H05B/z+kXVlv40qP/UMjQPvyWlq820nsrC9C0ulolyVr16+fUxnMbbmicc3XFxfo20ADpshikSwu
h3E5qBFEiFdp9hgtnt9z27jjZdQ4to+tS6Wi4BuZpH23vQIIfNW6vFFKrsQYg4Exsz7TepDYZUvP
iz9z7FrjIZLOsgGcWtpdgt0o31AlE03AisiyxyYWRArATXo9A/RBX0Z/Y/gmNJgbWiSRLkgpaFxk
JwF8kbRWX4YNL4k66yj+UPnh0UvsrWhkncZu8atyj1502vBqcHiZTwdOyDAXVDe7bDQQv52cwQ7v
LCybxH7Ldb3nOPUfa7swQAiAkX8O5hshanIwAC00g/oMOkmxwMaHN6yfBVoAsV2AmqzW++q0iVeC
Z64rgq1quLGYWeI3LNM7+cO4Tz6CubNngLfoRUSZlc+b4L6x0GEFH/IcEmGROTxfMq/wE3LMzR1D
v+iFAYqy2ckXdPdKLW0UkReczAKXDhPmR9m5y86VQZ92GcT30jrBevz6um2HODeLBZ++ZG0aBSKI
YBSrfNrIHcHLCAMZt6lQG3DrhBhvH/VW6ANNC20pdP95B8TQv4r1J4dC+Zwo4pBn4VC2VBF1rD0U
I172gscBYx0iucaIT4ff7zEPsc+5pX0a/d6QEOu4ZbMehkSDhL5Lld5H4EYr+z3mL8fkEWIsQ9jJ
yIoJYITW9mX7MNK9OPnDhdsDz9Es1nu3ve6f/QAcZQRIXHZDwvunBoOywiG8A7C6uGhRGcXoinG6
rWscC8vidApml9NSLH2FW0fh0J5MrJjQQ94O4Vn2ABJA+93QaM02cWEG6wL7asHoNE/1Jlk9Jvw9
tbPPvwkNepZTpe6iROg60Njoi3wrriVsDx4U+/3v3pkmZliBMwOMAHYqXDbiJAqi6IyzesIKRk98
wvJFDegePOM5+86cEGJsmt5mTVWKWKgGiwYoU0zI8Vpt58ZXgCfzhxcmHglyaZTSMaGtOBKi0wFb
pX/3Nny5ExJelnlW1ya0GLvW1/0AKGTIrU3sPdA48IKIsDuE583n9eAPS4xxs0ZzLIwYZF5GZ9ze
6Ydme89FmZ81DJYIfGsL2qzqjIWr2nFIYyGn5f7WO79374hLsZd1OBPVk7Eg5vYtnY9Q/pAzKM8T
3a5ioDoLYoF1bfboDU9AFyF32Pn9IrkcDzfvRyeUGItXWrnVxhooiYCxP4SOCkjiDAzxlGFWtyd0
mNva93kjKHWJdhZgYQrwc8JfzP9aBroUACJKx7TZIn/TqW3SZReoG1BgdJvGHTTdzO/mnvN2U0KM
yHLf73Xs3qDXNNlHAItusTpm+9GT0pF/QSOqbXmq7b85qClVRoCiUPvqOECAChlfMrwra6D+tcgJ
8QjNqfqUEBMw9lIr9EPWnE8G8oLpq2pX5CEno3vZF+sjR895tJhoMY3FIK9LnFntIYIbXIneKq/C
QmbYCu82sTlzNOWLsa7a0EAJdRxbS1GusFL+9ewAP5FnjnjaQf99cnWNSrEKPQQZLFH9RgsDHtEB
0KFQ+dauXQBwBzCDXLAXHlnG2KJPVDJqq6IGasT2JqDZOOq76qJ/t3bTff8mPen8pRRzl3oqUsb0
JilaeJP6+yaMZ9I8Da7hGZ710r2HdoBCmWHaouZmd9xxm1k/NqXM2OOoVXpTu4DdC6SMIS672ADN
BJhPxYILyECVkI0+/9D6AXWrZKkupypVHE+miIdbT9rqdqa5ZDjytGfOmU1pMbYFz+xYqDEqAiVN
P2U3IL86p1n5m/vbd2HWwUzpMNak64qu1lPQqVLykbmh97t2870MVM//eOE8fQVPSTH2xBqTIujO
IDV6Ksr/PabJsFUZnX/c4GZeeKqqAf4SW4XZcnNqRNElrAba+GegJoOtwsQt8OLmLWOZV/t/6Hz7
1MkVR8SrCUHzTad66zzJzRd/0cNoYZedDD8G7EEsW7i2IoKpCnVq9FQPMH9HZSbstHc+gD7VJ1a3
TcB/oFaOha3Yn3lNJ+gsoQoU6HaNe+TlOJ07bfGYeJ8cfZsz9FM6DD+aVA1ha4AO8Cd/VaQl0Wrw
rIWE4m/gcBtO5xRhQo09oD5S1cyXQQ2rSMhHv/k1Pq15iD3fVYsbomM7A0a/u5QhNQsdUNgzgi1j
h9bRsSEPT+zDw+h4eD3eBStVdfuveLm2Vjz42tkywZRN5hKnkShnrYgvGNu1dt48bu6DfYO1hftu
hbDHtG+f4ZyHmVJj7rE/NokhjKCmYfIdiYTmpX6/TWHuXk0pUEM8uVe9OvRQUhj14B29bW1oG6vb
BH5uiYEtmlJgYgBDHsRaq8DDxZEpsMro5OhFNoi2ysjLLrjHZjHSeXdq4PSPrvO+zu0vnpWaexpP
P4GJDxrBsMZAoyEPZt4TJFJl8sXDROTRYIIBI8qwLYOGOs3TqnBr9z1weGzMtohO+WAsR1nl9WBq
3+pgYPHGKSKR6zstuj0exY11d/vgeAwx5iNMRemcUfOhHDxKprcHFB5u06C/ceM+s8nnOjj71VDD
TyERI7+rJAOWPTBJOR6eo+NsLVkeRjnqI1DpoHY9NDC091//jhHGLORqX5mCAGE5EYJNktijnaBj
idfXN2sPsATF1IFip2rsk9iKC+l8brG8/E3xxlVypy5vs/ETY5Ne1j8E2EdwISS5FNFF7E4eup6+
1u0eQARYSHYmF3j1fX6xufjx1MT8UIIJTSb+ipU0iI0SfjeBkTsTHQPDNLrUndYWPbs8/FsembOS
y3NxSTIIEfGzagvYEiE/pl5i66fWfg+xvFekQ5btgqOF3x7wJ5909gN3GCvaqQedmNq2w3rmUsc+
eGQanfi1skORnE/ruCe8SHPWF2MP4P9SYiQqqDBGgwJKGjYoktrDcuT+7IyLRuaOtPBIMcLsDP3c
S6FMPZQXO8luu6abe7lVUPozt2THOEIsjIzMTMGZVckS6VqsHVKJ+kty7W70ePrBo8W4RAS0eRGn
YGn0WuB4xiFgzRS7OtxHGJPg5Whma8rm5KwY91h1Wp4BzRHjJkABUtxsa13wEK8X9FWAlr3NeYly
lR0uOBedqsBPgVLkegPLWfTvSGuijElhiIKYKMg4HFYeGtC63bZHP9Xf1DCRjvyHDMOdqCoFAO9U
mrexSKMSaVO86R+8m8VjhvHvSQ2IVCkAM+hyK0n4QkcEtz4xnoB5d1tusw5rwg/j5RuxFsbKwjNE
dDP3d0q29FHFi/pmX4pTqVHXPDmci1U0QUkPx0m3u9wBkix8r+LyFH3em/w5HNbD+4Yq6CHI5HeO
1zuNWz2WK/HYv3ckti9O8xd9mxOu2IqSkNZn4+zjXr2MOSn2Bfodcy7y0LcV/aHYKhZnAZqS7jZi
rKwkAJIyLKFxFGBN8l4ix35qIjtZKsvQk0/oVV+1D6nr85RwVjMmdBmbi4YAVS9S0L0gx/9WPt6V
d/e3dY+e+i3OGFNboK8v1ipQ2Pg7jKTZsLScE+LxwFg+Lb8EQymCguKljvQgknxxz5sLozf+mgsN
O9YwzYuddYBmZlPGqhrU6dlSm5Oz4jkj+nm3fvr6CG4L+2fMeP2ZjLC1sRnCYFQaYF9UXrbrPJtX
FuQJgnFpHcB6u0CFID4e7njdk7zfZg5S7+tMbwz8dmZzUehnXiHXomFtemAJjaThxxXnoXIArOJu
A7io4+fx6fYZzHS2X1Ni7HoB6yS0VEQJWQFftiMbXOKj7hDPPj7ki82bgzvgOi4G5FxO39p3ufSW
MjGW3sfcX3JpoQA77617jB5NN7N/AyZ457SHh9ARAOVsL6OjazfOcbnH1nY78KzV520J8M6RcQTY
ZhOL7QUf4T0gg8fxZT/N/7V0GfPftOaATab48Z785t3ymWTx9Md/zIKZjaZVQaA1p6fEFfbZovhI
CUCv40dH4OHz37727FDYvxH4jzWesuSPF02mAr/jHCXvK5nrXgqV70cldPlf/zKlPIkW2rFRLJ+a
KqD88gLv2wqos8v7BkHMom7AV2uEEM7Y1c9tfea1jjBXrJP8wTCpdmP7lK2QBNs0vC3Nu1YkX5be
y+NAFkv3618eBHOnBsPIW0EESz2xOT+t8A6ZuVJ9gcbARMdv49GQlCS5Py/W7mE7kAfbuW/Idvlu
fx6bjb1wKP7VWomdkhfVcT6BycPevg3fmZH/2wj+2FwfhRLa/Ufws3lrCCqgsePt/NWFyMT9DaT0
29R4X359Q/7db1FakzvRK2c5bgt8uPPAiZp/xkhXSvv9npv8chhU0sWI8Mvo5iGJq+01YJ52hLdr
SebRYXwf0BvOQpWCzosHLApCdgfBftudAldFKWcJnPqnjSuS49OSB03DufLfKaIJg0FSlVJGzQly
MDxzwrsgbN+sYfZFJ1B78rRpPS90TjHKHzl5Pq2wov2BLN2Vtlg/hcQGyubnYK8Dh1fl+W4duqXT
zB31VTkt6x78vTjO7uHzcFiW5PVUEm9zJpmL2rvnAfz1bGPhlO8ApR/QGQFxRuT07K/FfW+7R3et
bo7pbk3uIufhKybL1fr38vdeJAv7WSG7XYiFPEvTva3R8u2IVGfTR4LVVpjzg0eVvIPv7FY7p8On
vnnasoI1QY9z5ilkiy0d5wMv8cy5mWwCNR6lChsncGqZ7fLU7Rvq6MZ5sB27ehfmfUltjHMKyG5F
Jb2w3Y8TKjkhQeNujuWOzmcEFzEgyMLwGtEc+1eDUjcsKucB9I2Aeutjrm3QfymFngqJjI8BZK2z
enl4Du7V1cti56xK27yribtc2OSI/6PhEtlw3XXxgfZieYwXJqYrlzxt5VxGNk0jhIapt/TQAUbD
ia5n43gLb2Ss1ZbRyqUyvMrhEGR1ZrTIzewuEpZpdi/mEtMFglNx953NWbMpLcYeayHKoWKvt7Ca
EZZZ/vLJkZ7l7SsykzfRlCkVKs2J6Rr8KEt6XQMwgL1LHj4yO31HExwXPHNmcuyaDmObrdSszpYG
Oga6rTv3Tfm4AE0ZQGE5MB8FdHKFyJa7j18X7zaDPCkyAVNTxUhMpt9SxK7JNwO+52h0f4Hqfc0e
EyGFsTWMUQH2nNQnSkb8XxmUIsUNvM3ObACI/k4F+zqt77011+elhUZy9nuzPb3sJPT8wh9clgLQ
iEPUtC7LGk1xATZQGav0Nx3MKzmXfc6gTqkz+i8VSjFEJaXePDxUq9z9vM3e7BuITiKIdIWhZrDO
Thz9RBgsXLCdhQlzfR3j1Vi7o2vnj/+SEuPTBENRGiUGK47/FI9O5awTJ3GaJd1Gx91rTOXC2sgJ
W6wjAhJifmkjsFU4GumwOkci/kpEsymQSA0MlhMOcz9LDFQd/xEj630StR+DTAJz6eu41PYLW0bm
MFwHx9t0ZpoLrukwKR/JDytfjaz2FGyK81J1lNYT3GKDbLy8ybBnIN358PF2QdZYvEr0fWkQ3gWf
qRFdfwOjkyFArKuQHuSAPrbErZfmVnKP5ce/FipjkP1YEDBghEMcAAWOFkAggnuP5v4vhrGuGWJM
cizLpdUO3wxRIJIMs3KdhyUBCy5H1CrdUkvGKEdY6TmkPTiia48soB+0mDBCA/SeNkBjHSHMV0Ii
9MRzKfMUlDHLuShcsI2Y3nMP6EN3uiMsAlCU7m4r6Lz1/3MPGLMcq2EuhEHQwV83T8kiBXTce8Qt
SM1Mpl6fGGNLGsW0gByPE1Pvu9DGFA5UY7FD9q1AkGnZvhcBLWrR+vbrOt0Jq+BQLXkl4RlOARym
q7KM0AToYYxAs24oLmcBn9B6LxXQFy5oKTvyvI9EFYJRmCsqjDz1xhrHAOvnTk8WCe2kJz2gsAJS
OTJqLakbecFx+OBSnbGeV1QZ8apZqqiZCmVpve+oC685ySW26a25sL4zN2JC6kcTZeXLUVDSG5ER
EUMHmis7R15vhcIjcp10/y8soC+DAOg56JqzNvlr7kXreqm65b31MN6nJp0NQSHTLuDKz8uvy728
3MKm5mT9WCwwmIDefgdjwY64tLjdU3Nx2pUAWIt+zoY8pycMWYumXdoWSkIf/vbud7F5LlDaJfpy
IMJq8JF+un1Z5yy5JqHKb6noijSwie06tsk1MUjiGLd1sNFk7W+37wU3gPoeHfqhwhMijLvIurhD
oR9ESjfbW3v10DwGa31VLjQ3uk8wLEE91T53l5ve68hXg7reV34vOPjbgA463vN+LgC/YprxKlai
9WVl4Hsu3k52RZUserfd16jz8eZ2uPJlHEsmGEWjVyDl+AuaagO43OPReuW9KWZN0UTCjFcR0UiR
aiHI7D6C9Z0JlekIb9vm7BWa0GDMndyUYqkOoFHc+duLq3r3eOVygl0eH4yxS3QpDsTah4+K7yL3
l7C44JHyN57w6vwZ44b+TDm+iOCkdCv37DYuumvgdDP+tra54HpKiu1USgOp1+AOO8CoYZZ3o2wC
13D3Z69+LHY8vubSAlfEGCNnjWhyUQVITzpILyIMyW5lEHMhOR66uN/U9bAL1qmjw544r83Kzt+1
5dkW7K2rqASmzSd2uVqHOwWtMTLGOnxvv162r7ctztxr6uojGWMQ4xP1uhZajBX5a+052PQ10TKy
cMUNIM2W2KAJyh+fJUY4I++JQ3xeh3VDQVsatt+ajIR6XR+0cwgJDXb3/hKuMeVcOzQKi9bdLjUx
GDTaxUjc6KQe4BIa/GtCuo3l8JagzuWsAUOGhnDED6b8Y8mNKAtKIGAfDOLAuEWOViLlIney3+Xq
rl9GaP58RW7+GBN1g75hh9cGOm8C0ZxnqIoK4C+RMYG5cvGtsMUrQmns5DfWBWUraD9vaGH2Ok+o
MNYvSApdygOIW7Qvn4KdvCIhzEPymjexEyKM7UsxxC6bMYjART/paGuM8PjpTiK5v608Mw9xDZjI
/4iMsX+NWIoXtQAdoKQ9yEcFD57lbQrz1mJCgjF/4yUzs5qqJ7xFe/j9mi7PzheHxswz4IoNxvgp
GoYhLjloDHb6KS2LTbuuPu14wUNunb1qf3j5PrZJlisIW0A2fGsYtLtfCQ+61yI9cpubudfwlJtv
PZ9Q0cPYEIQI3PSe4nlnQHu/RXs6bJQ6dUbMg+7RNX/WypbcdYTbzkmecOkz8ZM0VsolVXGPnt6k
zJY20emE0FKwGw8G9O68KlBvV+4szNDmO44x493h78zplPcsjMXcBO1yIG8nCwidke0TdADy1JLe
oB/x2+QoGWMhioEBqEOY7Bcncnc7ea3syxfEShpWzP8/HqrUCN8ix1oNs05H/YIzLQry/Co9xWQj
eUt+Uyj9nZ90FKzMRWZZ/5lZLtpQbn34ZotgkiYXvdLRABN5vgOOQwy88/KOuyHg/zBWf2gyokzK
uMkCEzRRvMlDmCrs7o28r45zZHNlGNwLQ1GxWxnO5bvCNdGNSBWjvCmSDplsTAn7T1ZiK5uzXeMd
Z3rp0n6lz3KZCI6KZJH2dFl8Ordv5vyrZvIFzCmq2I1dj0rYnV76nAAUKFi3G8stvxv0YyJu8p25
B6IU9gjmC+7zlV67n0f7h33GJwyWogp9AuJ9g3GvVU78rUta1z3eZnKu9Qc9YoauqVjjhSX0DJNR
HDZKqF06+B51DazfCLYOY7F2n2OzyC5aquuSaKNTPzcxqU7YibMpSrhzMQbsk/6cHPHnsuDV92e9
7uSjGOZRfTNGPW0RqGMDQZrY6ukR0L3V823e51XZlBQ05kqqIrGo7YFm5lEKKPDTsB5R3Hu1H7m1
n9kbaiI8EkUdXZLs4k4f8MZ96PeUk/xFf9uo9+lBX/UPfUZybJ57u+c1G82llTQM1yk4TuRyVYM5
0DMm4TTBT7tT9JU80S1qNNkf2Vvv+dcehbWAGDvpfrSxDjlcFDHvNU5jX1ZtAQ+GYpcpY2c4u5pm
OIvnPhazDiHGgL7QyylxgT61FbGKrF8ceTNPM1NiGpj9Q44JN6KzVERmUnYYHAfKc7n3eoDx+mRw
bGGh8YBNZiNeWdZFXTMMXBe2pTLIL12Zm9CXi9N78anO7MCwdVBLl669fX0d8fo4v4qYreI46Znm
dfA5ocxE/bU/+ueorbr/Abj1F/GWptKw0O1T9mRSItHLCRXnbuCUIBMVBIPin4UGrIY+2SnblGgp
Eb2aE/zM84XcjWIY9Bh15vwq+RwpBVVWaKrhJeuABLvfPmZbXwNbXKbl3+BjQZK48aKl65amG0zw
GEaCYgwxGNOAq7R9sNBW2Nt7gZusnr+HfwiZNIqd+C+zuwxjTSX4BARStCq/JER1LS8/SsDYXKtY
cuvs3+VNYTc5idfWXb3jpQxnH6oTXtm3otLKbSKW+IQNxd1sV93vclc855txka3eMW2BVaRLN3aX
8cLf8/Jy9OR+GAJV1zHzIBnyD+C2MfXlNC0GZChKmoQM3YbbQDMzRIWznNBgzlI1U6ziPYPGrr7L
E5umptZwy4tHpHkJenYEh5dBmlfYPyTZmpwvlUU3dGOHyre2yfD2XiY7y70DsGi4ExxpVX7wtkt/
B8E3JMmW5Xw/KQY/hgtx6PqN6h7bFYGNgZEcaA1/aHrWgGsKFlppumqpJiNTcUxboGmrcFgrLxLt
3MGYvn7otvVbvB44ubLZ+B+lh/8lxhpUv8kwZ1yB2JOB1BWK0RLWDMgYoE95cc68FCekGINmNemg
d5mMbIVnkEMsu4C6RXdEel+jE0OLuU2/s8HFlDcq6Mn9z/IySwBuTfNmsYS0KawMMDmIgLcAJ4yZ
izFkTafbXxTTkHUmWkrwHB4yS6MxBuZu0URFw9Te/iU7y9DldxPMc4ZRY0QZmK7HAP81Z9SYB4YZ
9+gWl9AVhbqRYq9rbuZ5LltBd4ShoG9hGZHB+Ia4V0ZRQKXxFGFrz7iv7rgppLkYGyqhiIoqoY1E
Y3VC6cQkK3CZL072tWsFW18VwCZ27eJ3uxO5wJ9zJnFKjtGIMVe7i6B2VAVpbLQ75RjfN9xnmuo2
3a8j0nXcZ8ScEKc0mdfa4Gt9hZdvhz17yGAdMLl/BhayvsowaLdNnLMD/7PUeOOzs85vSpYJQvOi
yaJxBNkzcN8wKXbAcJUCqAe1g4NXHWqdxWWHLq5yc95cnHh3dlG44jzg5mIY+qxB44tuYN0cY8rO
WuNnZiXSOu5H6hjuaL+nCx7G9OwrcULl+7ZM7nkeI0wKSqXDbSjJx0EgyIrbWGtRk/qYbOONUfJS
NrNOaEqSuYDnWk4xzg3GBlf9PZ4c781pt6oT3LULdZn8Cl2OgZnzCVN6zD3phVxE+xro7QpgkUeF
/XvcJ1gMhxw7DdE+eYm32SyiBtQO1QAemYmS/rWFCWo98kMVfsGBF6oezmvfQVb7Qd/E3N6hOeM5
JcVYmaYdBAkbmmn5kK4vHkriO6irIveVu051FFYol/LkSc+H9ehTmoxiiuXYR2h+pDGoaDf7wP3V
OCOKxjm3cDnr9miQZCqyaRoQ57Uktaoxz1bsIwRENSUgzT5El7PsBXboXu77xddtTZlrO6Z29B9y
jKbU4ijmeglyHR0w78lOT0mG3hBXsaUncevKr/sLNklciL01bPeR5o2wpjpxUCO9/SXfPV8/ZDz5
EsbYns/nXOsGATprGs6b+Tu5t7zeJw9GsbEfv+r3YWv/P+pysyZ+QpUxt1ba1G1WgKoTPHgZqZYU
T0R2w5y0X0SJbbnFqF+4MzgTHrOWbkKWiQCQQg6TqgJZQLXkZCF6JnIyBQ+qVKVff0umzLWssP+u
ai8g0zrJaOcrcW00JNgjvfneuhTQUTt0qPU80Is0EsM23qJFtpNf9qK3eLXeMW+9QIXObr9Er3P2
r6Kn2Pc86JrZ6AQ6iJyArCMq0pmD99MsSXIxoNFJixQlwLrcFu/ygAu4wqXEHHbkA6W3GEBp9Jwe
DfYpSe5qO/F48d2suZhwxDhTQ8VGDj+O+lNzIW/tqtiopIoIOg+XfwEuBNFNSDGKpAxVU2gpWNKx
xbDZN7txby3QwAG/SW5f0NlkCigh+Kepa5O18VaOKRjZgDIV2505Ah6iepBQMNzdGQM5e1/mElXU
ahVvLrtuyQkMZm+prsvoFjVVEbkAxigGiGv7FqRrr1mPTlqTcpU5n7cZ5BFhLK9q+cAIvcAUymt/
YW1SgjpAxmGEHsePCzlhhNH10bpgqrwBjdItPpW1ZCs8VzVXa8Ml+kdUjI7XoyVf0hoUNOKUD+jk
gZb3br9IvNvSmo9pJoQYJfcLpVJTBYTMhSajd33IkRixX2U0gTZO80wjZF6qdDZ7iHcTbAQKDXjr
Mt4qAxxEAsRL6q0AL+9/aREJXxP3Ln3Pi03m/N0jdEqQkWZoqUqSt2F/evkIegL8QtVBhbRbVsv+
7rY8Z+P+CWuMOK0ciX0ztuCItOcIu6kefLv6z0FJYSomNFhjgQF2taaWVvxKHkPswQKqc7MJHIFz
k2bTBFNCjN/J4otcjwPEFn29ZG7urUqg+yJPsOFcp3mLbgAKWRKpPhgMRwO6gv3cP/d4SSf7YHkw
7OfshMGG22czb/omZBh+WiVQ69gEmUYjZmhrKbL054V+ek4+azd7qQSib7fYFdouhPWXFZJy85/v
d8TRTb6AGq/Jo6UdL3Jw0fAFMcI05JErT1qYBFBatzmdP7kJHSbSRV9eUZtlQQUa2rHn35mOunpN
77vlXzTtTjlibTrAT2LFr0Dp7Ab70H7wlwnmJ3lh5Wyg9YcfNqM6ntM4bi6gohzDk46UVemIHhea
f94wTcgwhkkM/Rhbi0HG/60cAD66yH5bLlageMJ96hY7ZBs550QdxQ9HMiHIOJJzVlSBnoFgS7Nj
5129DBbKeo+W0tWGhznKkyFjBMVE7KQmAC1rmQBLtSeau1VfRA5LPCqMAdQi7Gk26FWWd0KDmmZA
xKOxM4GtxRHdnJ/XVU3WgL2Dqtv3fOnkKuXa2KZimPWoeAWb9q44WIUTo4JhLCQX2+x8oqM6szF9
O3z7q3BtQptFejFMDdOCKWh76SE8+OFd6zbPIn2x+txkGT0WVkWmtBidrH0jT60K6bjzl7/bOLrd
LVBLBKZg79boPrXuOXKdi22m9BiVHETsv0QTd0+LbYH7ErmCLa60+3yT+nhPoj70dfZt3jTwbBii
0/opipeiiOj02jCWph81cUpN88POwwpf1X7ATszWRkf38Uvg6c5cdDWlxvibSMkSCYiN/Sl1hn2B
PuJFgBfSehx4rnrufk8JMR7ncg7iRNfz/uQoo3NxZYJelOWX7+rA1OScG9WDH3oykSDjWrAY5iJF
FXh6ybcGQMTVdyVDwq91eQrC44nxLYkehZ1EhbcBzGX7bGyiVf22xOhqw03mzxmTifi+R2undzwI
pKEYQCp4CkpgoAsOt144m0ec0mDeC0MVplHagcZTZ79skv2bgqZXJ3oExnRB7CNe10+3T+o793Pj
pFTmRo+BCZTkFtZjc6jsxP34KMkKICxK6J5UJx7cZmuLm2PgLO1+ZwNg+15bfXIT1PRC3foI5pr7
YZYovkRPcVd4SWAHq34g9nIZeJ/LltdsNxuPTIXM+J5LeVEuzQiWB/sFMMoH3dFRc4pRZuYVX3kq
wxgSzU9rsSxBKSFOtEdyFhPun7wi68wWJkTgBi2OoE8Kb1nGgJhdkablRcK9Vt/rQyq7zWv7oRN5
i/fSg4IG+qVzrA5Hu9vgae0NKDRArrz8xOwRTj6CMS51f5HORoiPeHJ2l214J3le816SdvXwnKFF
ggd1N5vTnDLNWJjk3F4qIwa9wnkCsn5pl7/2tn3P42vWsZsK0LMwW6JprGyzYaiUAgvOsKjwZLjd
CmAJvKGHeXczocGIrkjiaDinlEb2nhkY2LZc3dlKj2tM3O/Osc17Fs6m8LAj5R+mGNlZtXXpxQgE
xbc3g8jrJEC98OHhYSSlHayzxWF1Cp0ycIp1efxa3p8/7lFDtB9t4Dy3boAGKft4D9vHU2TK5w8r
MPksxpaniVnqaanCaeiLfjOsblu62XrChGu2RpOGZ83ICvy8fCHBQj2usY35/p7jzWdv/B8evm3P
xElkrSGVFxNEnKy0VecCHCZoJYeTOUFhytmQDEtTFUBKXscn6NYzzRRLLE4vmzdRt88dUVz73nK+
Cjv97XAHBGd9xJQeczC+qJyrVvHB1MuACWQLAe0T5gyc1cPqwbDv3OdXpOtszU6X63oxkCwny+AA
TI7P23x/R7KsghiY8MJ8sqxohsp8xznxSz03u+H08oJWmhH494BlHpcYSOoBn0K2xH2PMTPULo5I
fC++AhQTgWLGkT7vK1jMw1Yum0pHWQFDSoq+iIiB0fnfD5kdepar3i0Ap3EUn78ub8kv+4KNd18d
VmaPrcvrTJ3tjZ1IQ2NihaYO26Zse0jD2WF7Gzkka0BUqwSfIog24FGwTRdwwvjvK911pG9dniik
n+G5ju4+GcCChkpHSBm/3cV62Kp+3Z2EkKRbed1uM1fFiopNtK1dCw+CeiFj5o+Xs/t5ya7JMg7c
1y/t2GkgqxEfB2CutiZJ+bvSfl4zkDF1TURqWteBK3B9zTIjln3RQMWT9hUKwB9aX0Si7OUDmra+
cvux3R1Rs36+reQ/Hc41UUakoqK0um9IyBgvysfK8w9HhCXL2zTm5KfKqmyhf9g0f6B2YiFDJ+il
QeU3uIkbOtoCM0uYHL1NZibQQjv6hA6joWlWR1VZgE5j116E7r7Ls4SNwgWWFvGSF98tyte24ZoW
c1hSMhixdQatbp1vT1ZGDiWqj4YTJq6yesHFWAPTELuz7WZj2rWjr2UsgXLPD6tFEDrx+4hBQKxR
j7aWG/uOcd8BRkzD+Dqsyc7hPtmpgt76WOaQmz5R06FBvVkh6ap0d1hSZ7jySifrYuHbnGOY06jp
KTC35SKOWormCHra1GbusGmWy9DP99619JlA14+b0RJUSJ+ec4fx5wBoCoYt7ATgtPzn+bdrYky8
WxpDGXbdt/TotvKN72HJUcUJaOdM21Rq1DhMHDk8zRnNTyBS7qQFyoa8EuX8HUQxHkP3soFfuv79
NOjqbsi+q7WH4Lf7/lVtnm5fPx4FRkxNhTWlSQ8K6MJ2Y6dYmhTixeFFbTOROD2OP5wwkhoa3bgI
gFc9ad7hJbXhmj3ztX3KPG6gTO3Fz2vzhxIT9wQ+ZhT69JujQ7SIgW+BSAPTzvym0vkL+ocSle3k
9CtRjBWrBKXKjYFWhsC4I+pRBx4JRswCp9zwBilnqg5XUmSzeEOZFVpsQYpP1X2J3hp7nx0Cx76t
EjMx8DUVxiLHoZq0lo5qjYYlWh+hI7762EGMFgzDSTiOjMsRY5GxkTcUfXpaQNBwsdRi+KQd1su/
kxxevhT4R1RlkTGmuigElYadE3gJvgX38M8FpoMEJxEJr8Ni5qUG8U1IMaa0y3ujTKRvUsgcYE4v
fPad2BP2AcaQF1mFli/Ogc2q/IQiYyYqPZCDIkfVK171zkey69cjWlYCD2hstynNWosJIcZaGH6V
V2qCTGvpvvQGwZ6s1OZ1MVNL8OP+TmiwlkJoL1FsJT1KrS8pblO65oiLxwRjILSzfDH8AhnOTUoX
4JFkheoFr3NrBoTjWgsY4yApo9YIDUSVv1zQxPkWHneVjW4YRBvA/liLtoRlOxdA5xVogJE/1Vc6
H6J6pue+6g3+gq2ad8lqra26gHOIlL8bAmafuI2kh+eyhLbs1PWIRy52yHAhHWewMq/YZ5+4Vl83
daaCyFObk/8m7buaFFeWbn8REfLmtWRBmAba0P2imGkjJCEDcki//q7iO2e3ukZD3dhnJiZi7xcl
mZWVlXbl6i20TvBZMENpr4yHUMEghUCOznqxIxjk9ATsNvk8edxLzznpm6EbGWiAgoan1LwZMpMI
K2B+Afqg9F+z+frJKuYAC9zxPPMJksgAATwNJWEdO8sY5TJP1wrbHBtMAg4A07RqDIsVe47XMWVh
aAkJf1RZNASWL/0aneKQdkBkaKsW7dJtA7wFGGQ6OUfyFfJm7CYSziivYBiMIgnImKFnHoRzmiuz
PocuBxU2/iGYWqE3uLXhkEYxNh2JVmbnnrHLasIDq1ImTNsP0sz7MJPyWM0VGNPzV2vPkHq6Lo3E
pr/gcFzBlmMRA5mtz4D3t462bnWu9KDsr9avdH9dKwEGXJdYOUY1L3JPnv7A8Z4megd/SoZ5ViS1
vagZLT1RBAoRoUOKX6M6HTDX3L2xdtbhWp3zyqITXQGUqop2FLhUmJphXphcrS7nPIYFk0GR7stO
15gBjxy0DerA6tMX+47ki5mtApWt5/YUT7g9P6gzr42aifr1EiJfLXiSB0wZ0YcX71wXJdHfcq94
4eGkTPkjeLhpqwW8YMXUmCasNCzbJlTArkouc9FuPMQNRF3MgPIbuby4QaJvGGMeFU2k240lEzZM
ZQz35dRc21RHmQEhlx64GLWXsP4o2VwCAJ6uZ17pOP4WrZnEsV4BK/nEdZWp/O78AJZdOJXFsaZ1
jhqxpwjPAVDtQbpCAm+9yM9EBtrNmtubTu8RS1QX0AtJ9z8IIpsnug5adixlA9k7adE7gBdAymr9
gApj9H7fhZgoRGjKmBJzoytVF5KY5glT/4p+hROewME9IzUnUzSL6DFHb+RgARHHmb0lWOAnRQQo
15avP4r8uY4JZ+PHj2EcmkstpQ2mcfEWgmkb+60csqTr21pLC/BYbXlZ9annYcw849zk2UVJjFyn
Z1vg8X15bZEKtTkS5jHFaHAqoNp/yulZYp3WKiNDYwEoIpmv8nkyv3xQVJ5St+O57jV2Tl5VT7Id
I7O4E2LSn0VrHDVyzwDdEiRRZQG3ZmEthGoc9RhsPLwZqzdUKU0MVqxtAl+H+jsUpeI+8xOTfj9p
Mha5DBPMHySgKWxVqI24p5PpDiBTH47o1u8wh4C+8pDbPj8pc1VQDfRWY+CJxcerBA1p1nPcY08L
FphZ5mLNC2x5FBjPYigrJPO7Y/+Y+YltWqe1ZX7cl92U5dNHPDB6IwpNbwoXygORf1tXj3c2k8r/
z/fRNAEbNHLHwkQopLoHBzbdgVtuavJqhb/v83B7+xhDhiU2GKKXdKSaxZvvNCJyOlOwAEPqH6uF
5CmOCkq7dGlanxoabNot11pPHMsPeowFGZQa8zAz0DP3NIGJhGKFZi9tHnkdNrvq6LAXUM195HA5
Ya5V2nmI5hNMaxg3j23EZYStdUeUc3uEs8Vz4zWrDK7me7WUMaLIC2Um3iMVy7qAl4f6po4pvp/H
ZsxibBQO+/4xQuvh0e44JzYxCaL9+D4jwZOIqcQhE/vHIFjdahRIpTye3h8Li8zJ+7J1lumSvGIM
wMqdxf6yyoHp/IFUBMdyyJMyHfHJqH9ixlhmjP0r6C9Yud0uBphGRMz1lST73U6u8DgtMTVM9nFO
ss3+y9h9BebjR8BD2pxKiYzkYbDXRJ/VaXvNULIRtseH6zzbtRvRzz4iZCwKDs9TjzEAykTUyuDp
UDv982zVxIi1rIfsLy5dBLvaDPPH3H28BgiTPM9ZdnaJBqAa3s7enH99PHPUeMKVBKSICYwEQcWO
59uRjNR40MuhEYdiuGWaAsObARpsBjzTnMy8AqDdvPzFlHOnijr8Zqy/wXukMb5rlw49XXgwwMSt
Wrg6JmmXl0fp+fem2LrkbC/1C3m97LKHC+nn+9ziAXhNC3z0AxhlV9Rrfc5O1fAYHK4xiTAv8dA7
q9+l62bWLrbOttPY5Rlwdc5CAuIQUHM2SFzyWvRuiWPWSo7lQK3aSPCVMkSaXJ2Hx+fnVbl8q8jv
vrAi4s0sD83Z0QN2oLfYd0jXaCR4Bzjnzj0G5qpdBTPECmKQD1Bu6J23jen+rlZXMv+MLc9JEDdd
rGK/ByzmlnvNJ83Z9wmwKIVqkzaZZFLawcHw3pKPN+VpgGWbA5avdTr7dfFrv+j8rwWApV8Bo/OU
EG4AP/VoYNsoUCUwCKVLt96LkfgHxaySRB0gftXVLOGEzurL/vElkzCZWTsdIFD2TUZ0zqsxgfKA
CqUCiAURhViMLDCnHmvdJUdeV8R1m0nWEXUl97zKVtjrkGxmT8gDJWRhLjB8tfD9xn/2Obd9wsAC
EUXGrA6mrQSNBQyQjTjLImyuQIfASrHixdmGQf/acpRrqqA4JsNCBZyN9GKoA7gEAitBoSF7uzjR
Kz/9P+HO/KDDZEVC9XTssw50Zj4s52rz+4qZQWvwHGgv2W993qWdcm2Qv0ZumZowEwDyPy+tHEXn
vj2r4qOew1YfN3MPtwWAOc7Cun9Sf2YIdWgH+pQxDW0KfwAmGidNOsdNCkfNrUj/urQGLvrPn6HB
TxKMIQ6NPr92lxMeucUQEGe5WO97zuM2oQg/aTC2NjrHw+ysgw0KqnK25mTZ2w5HVBPJiZ9EmDsl
xbDnxxqMBDOivK6R17ztleKZrQmv4Ccdxv2fCaicFhXoPK9kNLLlO95IC+/QGZsc9nVRNhd66NW2
P+y1nf0/KdWNwZHNM7FqZBgKfL+CS5UT7NPd3ycwUWP8ISI25xzLLdKULSioQDxK3Ng6+r7/wTsJ
jpzY5GtUDtm5VXEQ6S/zF8aSec1hE9ndn2ww1/yYzLJ6QKsC/FBg1noQ1QJa1ZMtb7hxAtDxJyXq
no2ORE0KRHwKKA2b1aGxDoe3o+VvCuv3ZuWW6Pa7oh17g2d4yzmoPx+Cn3SZyy+U0aVS6eUXD28P
LbbYOU5Cnjg380/zTImg6chEjARryVyYPNHqOLwU6MBChhiGGR4dGV7vczKBXvGTCHNpBvMszSox
v1nKp92G7s7yd7to1dT2brlNB9ssAYEXUdgYDmUOewoTTB+B1xReJFA+LpsdEvHLCuAZbuxhPwVE
Ku6W5MUp5ujff0LxW3/9igY0YxqWzL0PE1meHzK4pfBHWlTOJN28CBD0s/H0jH0LxJ2TB90CbPaL
s7Z4SvsXQ/jPubK96JVRmdExB7kzloRhO3YXbO1/Zaq+STA38KpoaH2l0bUNFPPCegFYeqJwDnCi
qPJTbMzlM2vA4nU1DnBlu677KT14D0uH9oEm1jMPJoN7RsyNu+pHXe9LCA2x7eBuXBGH5F383F8i
K4IlSViVxeu/+9PP/skf8/q2wunSlSqEOASNa5mP9/X/L1by+4yYd1dtcznvswocHdL1CmMJj8go
kqNfrrHagEOL/tSf0dJPVhhTkqLgl0gFpGevrpjYSlx0YlnE2ccoe5k27wGY6Nn8SY4xKkWiVKGg
QDOCICP2Csc1nz+0lvdZ+zt4lwtMIJjoOuM9bH/xl/4RKduz2guVkuUzsJlFlvq2gCoaqF5VPqd8
Of2AfpNh/OYCuxlUzHEg51AQYa5tbL/jpsD/LBv+ECGL19RnfXwxj1Tf7YNbWSixI7jFlmIsh9uX
Hlq6eUEHjynGZKj9sUv787l/1J5URHPuHKuJFdtDzymwQi2eCLlHxRgPWRNrvVChIjkww+xoVR0W
GL/ZbjlHNVHf/ClHxm6IR7nEymDQgRrCZiAfhnK9hw17vgm4G+6gEe89VRmjkejnwRQABvj4jA14
b7e35PGTvCMThZjKwlJpHvYC7zlRGTtiAjwo1iJQTAnWN64qF2/KhvOe8Gy9yhiQJETuqymhHQcb
hbVHMkd2DT3/GC4IDId3jyeyKz8PjbEfVVpJnWiApQDk3kDv6O6wT9r1nBxFS9zrr+3Hh8DZzj1p
7iXJQD4PALbKLXgdeQHo7Kzg30NT9IYUB4C33LfB0uSNHn2f0URgKeah2uJGy+QZbVVvb5s5MjZY
Z9JgZNDCGBjvRtMb+4fRHxFkVPGKMSZRjEGQAhtivJ8G9pZrOLwlEfSq3qPDKOBJlQS1bSA4FQvO
upf7Ypsoh0EXRlwwmldql0yfnW5is41fmDxYigtg8PnmA/DheZo3aQRHxBjFa/S+0tpZhkrBCWkD
JMt5iYlpe/RN4ebnjLQsaqJZoSdgp0QOaQOz/knNEZIHmDnk2b7JFMWIFvNOtXIPJMAQB2O6yab0
kfUHdu4Hz7ng3Jtbzm7EUX367/HL+9hTvfvHP5Fu/nH8N3s7+npUCW1zos7yM1bp0jL7W+q7j2dv
7iHTuhysznbW68zOXB9RHo+1iXzjT+rMK6UbfV1LJiQYoJNimJ9EDH1cMGsCdGCr+g2cEf/D3z8J
AbdPkaOINws5YtvMZ3kaAXHpUd8YcxXZTI5uTPvTI91gLu1FHGZpXVDObCSR4X1uEPPUyCB3trXo
/X+RMP4pSeYaX1rgVAGsiqayAAfpuv9n/GxHtRb29r7OTGe0Rrwxt1g1c0XPDdxiGD5Ht0Tv1Vps
t/UrhwznerG9zBdV0cuUijC+EuG1RqUhxCYsS9J5gRbHkLPAdp15rk8NjZQDW3BUP1xszoen9g09
jzz7x3uk2HrWNRYLMTtTUhl5PpN66apLvPY60rSYzHbSw4IbDk/mUr5Pi00K94BcAvAOTgvZImJX
2Jh32ZsroSUVr2902osZkWKuc3WWmkxNcKsQldCg5BMwBHAqHMv/Cra88aPp5NSIGvPgC0YySGoI
xmzk8Fdu5qAgPN9Vtve6cBY92fsIG4KP+0o57X8iW4TJQcUA7Ddj86X2qtWliKhSBhDIptw/zhE3
SHOCbYeWjxmCr6/ulonjkJ1+BL7J0kMe2avyKM9KQ7qRPRw2GNYE/J8DZ9vCblU429aX2ZESnUKC
j3LJjGPMJuoK1Lh8U2dil7hp9JN0qXt0XNfL5PFtNSdXC/Qf12veWP1fbsg3LUaHEjmtI3UAreAZ
UOO03h9jy7yH9d1L2E4HDvF90f5Fab8JMmp0jhSsMqJBLY0EYTaBK6TZHvJSW23NocXVHsZllDOz
0jSdvraCd0AD8Io6qaH74jnrXw68VMf2OdzRL/7pPH5zx7xDrdEmyZV6xXhhSQaVQQ3b+3XxuHh/
f3nLvykxL9A5E6qynMG0PdfvOpFxO+Ze7g/wwF8A0DlgVy3mvTns/eWZ/SbKPEX6sfpPkrNyajs4
olRvLImHxvjGsj7U+TayP565OBNUBf8uU3QS/byMdX1UWpP6mBfbxma5le5v0EFU2Vev4fD3F+/8
v/zpAmtujnqWZTTGeDM3oT0nCnLh1i3S5bVayFRU97hiTEwdd5iLOtKg0HbtDXWdd5nnxsEbko/I
jIC/5dLxRcva+zYAEvzY3p6eeKmt6azdP6ZGZ8dwYNL17KLf3mI02TzGBHkSMiwQ13NlS2V3j2HG
0rQzHfsbLlRhMcaEruzcR+BrrDkvhsYjw9gXQ47k7tKBjJES84hW1UNvye8ZlumdYvwf7ZOH212R
eW7gZ8zfPW/5ulggXtk7Dpkf3dB+f39BP+QBXU7mtlhaHyGC2cXCQVjbFLwwejpxNDoAxkTNtLBK
Qpp1toGHUc4xEjGD27DlmKVp3+5brxmzFKNl+xrSZECB/nxr9ia41tbnzbZTi3PvgBmLpIt5YUQ0
tB3mZzskFKToPhvTiZSRsBjz00ZSLVVXsJESJPW2B/RqUNCLHfqESY2runas+AGYMPttwIWXmvZa
/xEhWy5NSjU0BRq5rUC1skxHeLcWUc1xjjlmXb/py8jzSI0qTa40VwREFupjwVv1WgqS4FysPSbI
eKUVjknX2fJp0V8RkSZIhQVvZzq3AQdr9wA0fSKRrwUwPPcJJwbmqfytbDxisSmvR2G41ei0RdgR
cQs7oHaIN+z76sIlxFic+iiUfU3D3cILX/HcA67T33MV476vqLMNrolwTQ35CsV4DkoMTJpr4TXe
n6ztzTe8z9FEm9jYM8Soyc+nsJ1JUazOqHY8r1YinvwMIHwetqf4qNnuLV/Gcl+OFDnvFNujlKpG
J5o5hBgcsSoUq2+ixy3PPN33mgDt+5OtCNCMNdY50NJbjKWQl012+Dq/AMQVIQUXt+q2yOqOnbp5
qCP9O9Zyl4s5NP7q2m8B2vBXm8f5Ll59Pp42O/QM9TL5/CTEqtBkCdgBcxns033v+zzJclxhnU2e
JRWi05xevYsdHN427uNDm+EckfrR5yeL4wzzbsMtEhix3cvxcDpTtme+Wx5J6AN+hoJKcQ6T8wqw
+TM1TiIVYKw0YtOwmG5llGQ42QJHK/+SePzHHLOJtKQJ/1MIcbHHBAVu09oR69cCtXXcPZ4LyrkD
t9B4JLoh+q8hCVaoQIcPQJe4f7F5juft4o8otDWyPJWGW9Z7NhJKm3ni1sE7rD5t9eU1vXIsFpuN
u55KdTCu0IR48XnmY/7yNIBxNtQyk6MzrW3b6GOlzwn6aD2HngwqYs//o+AY03G8njq8luAFY0tv
j8hnYo38rfwQZL956SQOY2yGLG9TUWhF0Aq6L+n1sv7iXJ2JId0f5p3NjDVNfEpy6rtmv1bovU0t
b+6uFM+FPuwiD7VZsnbQ7Y419eg+4qgglzgTkJQz9MZeKnBXOAfk8h/fXDtQVuLZ7qyhdMJma2ys
/sXe+l/70yopYDuC/9FEsbmzukm0wUAbAWyHDUgzuKrohTjhL4fX6SLjtyN5G4EYXbdLLotYrkNP
Mv6FHivdkg5o6eJQ4akLE4kgtEqKKw0mz4VV+hopHvueQ4JjmGTGH+iPuhELKXo6EBrHC93zeaaC
k4vS2a2QYm4malSBwmGVrQXrjZRIDAFOz5vNOTeZY5XY/rBGVupGa0Gps4Abu4xI6u28h/Vlh7I2
h5R4P1K5xeaj44/SJu062PRH2+40MqDBmvxCOvHI8XQ5CqAwiYvT7NzU8QCOENEVAKJCxKBwqryc
FBcAvX66TvJMKI1Tj0xlZ2EU1d5gX0lEPhHUEgzorLHQHjX6Chj8PIjF6bhBBvy+ifWWknFTnJEM
pUgM9Yi+86b/7KbOo2Z/IlvioKRNUxYNBq/vH9qkjziix9ym8Do7VkmOM1NJcPXNp/T3/e9PR14j
AsxdqrHm8oQZLmg6ZiDct9+IvFCSOxHyukbBahv8Oy0cEWTeyVzWU6MJqQTJfO6FLlqKSOj0u/t8
TV6rERXmgTTKLL8WMfWtBxvIDjyTPZlZGH2eWqiRGhyj0+lonulV0raxdyK3vDzHyvF0jXWUgcf6
H4/9EGCunnaOfyImXloXy98jPcPjaTLU/+aJ9ZS7QTaOHU1RH5e/cTQ6tiAFGuZzTVt8rXjlsEkT
PiIm/RSgKpi5JP0fMXt1coV33+bxM2nuRiSYesJJS00zvqUaFUvcvSDVjiiR5yNPwArCeRlRUX4y
0pzaKotlSO1kvwEM+/OKgXXixHP0t0Slc1+pucQYa3COur6XDRCzD4fLMiNBZylom3SVV8HYnOd+
1bgcivTn/xE1jthjzcM5lwB8AYp0WVzhEaRoCaoWvjrnaTvvuBi7AMB6+LO02xWVbEyxoF/IU1H3
XaJigdjQnHcYw3u+zx1PCRkjMUNnRV7U9BYrFzJLMZjBrfvw5McYCjk2y9akSpjP49U1MK0rmmu/
qHOX4B9H5acTJd+nxbrqzXDVzqYJas8rJNchQqA+2TvgCOAvyj90eBUQlw3BqkiOKKfrpCPSzIuc
Suks6U0oClZTIuGMTVtIVnaWuS83Eekf3ju3XQwLeRWlcKF9//5BTjcLjKiz5iQ9F21GmzmDt+yz
clVo6NZwnrlj1hwlZV11ZegjqRggYJmEAKFcY6GutFz4+5iXEZ3Okow4YuxKLNVmlyhUN1e0dw7Y
jynuwgLFLYDVcqQ36bGNaDFmRcnkTBWO8AEu9qFxUGvCw1wTwKJihgx1GA41zq37w3svIqwVoqbf
Rl/g7wiO23yHagTq91gAx7XPnJea9eRVTQ1ndQ9qjbU6k8gRPcBDc+7ddD1pJEDGkOhgqDnT9HWz
OC0BVPolB2pGImzrXQOB+ovrQ/GYYqzKtQkFIdZB7zY7erLNt9nD/VPi+YWsFz+kMmUKJNxN5iDT
1JJ39L8aZI1869aXH++T4+gE688bBrCS5ZAyBKhmcZ0TbcfzpHmHxE5sNHHXSzUVGlrQyO6T9uk7
CBOc7YXzaNLrcufNZJGGC82sdL0EoRX2Is3jzX1R8b7OGIYykSXZoFnjQAMCUTW//3WeJb1h1448
25Nklnkl4fON1S3sK9019z4sznMr4Lno01ZHQySlmHSbGWOzYxVtSucEMZzx2dhYow30Vd6+Euoz
/HkS3yQYFzCcaVJh5CDhioH0cCIS17zwmGBOoxowDJuF8FrQD7xaNW+JLZeO9NJjayb2GKAlCfki
zglNv0HfTDHW2jDS7iL3ICm9nbCcavngvC4s/z6R6dhDEQQKQAWoK3YIQxyMo9iWDfX7MmwEXcEf
Q9NKTTAchCE5PEMc/2HSAIzoMe6D2MlZTecAH4d3bD625AXs5n2Wpl/UEQlG3+RLG59bs6VHhaF2
9HJtMEgwR7YR+TY8rCmvJDDtjQGRWzZlE/BoJkNQrXqlGCjKUmNlJK7I4FNwA+qVvR1tIw7C98Ue
Awyxm6/kJNjyusgmVXNEnlH+XgvztjmC/CbawkUBxPx9gU4nYUYEGN2fHTWjFUOgVsnkuFwdrY2b
2M3TnOyED7TjXb09JpNOT7wUzHQWc0SW0X8IW4/6Qbs+Xu2BZE+xh2bXqoZXy+FvUiVHdLSfkV1u
XmdCZmDzxPOzjlMz7H5zfrkvQi4vTNBD+/xq/QxeAjtczCL0oKD2rL5+cMjQk/jDDo5YoaoyMurY
bnQ5KnRrx3kXA155d2skRN1o3/MYojp9jxIV6ogSakbdSc/AUNICuKauLOKmn5EXqXNeaHWr1/yd
lMQ2SEmqcTxrA9QvQGem9plKQKhTYu8SIXteHAmwliku39EV1h/2Vk8wuByoHBWZ9in+EazEdk7l
cV1VvUjXodinkhB02eUk3+33XIBsjqZIAmNMyrQdUjPEso6gbAOUrzLYDl+fb/8nTfkTc0Guj0Oe
UKGuBKt8reL1CdgYvY4UXejoJS9snHygR/Jj7pjZ6aHWKcCIy77ilMQPi4j3kk2b/REJ5opF2Pyl
VwmOCDOnwHhJA7xkBKjL+uKX7Oxt7sAOjyXmrqVqHgn6iUrQ7n5hQRXNDnf21bkQ3+Lca4lHi7lt
bQSUZyMGrWebApMWDsCK7WK9emsGy9iTYr5clk7jahv1gsF27F/mvKkc+jelHd32+KJlalNBKXO7
/r12YIXvqyOPQbYvqMnOZWem1AYfDuFiHjswX640R92KRvh24Qf+QnN9y+ZG+lTz7lgXtkHoCvy+
uDDpcpxV+TG/ksfmMyJu6YeKBbRAX328z+m03/2tpmx7ELaBosvleqNXkM45Asg1XWpujiwRh9L9
d01iSxhlrGLpTwOloW5Jb2F/0bL030+Edn2ufxXYnmZznLvpJowRc8yTXRRaUSoxrnnhPCtf9aI8
kQV3zue+vyPdkqcjZTyZcdUoA/wdTEfP3hXrushaLBW7L73J6GvECWNNrq0xlAm93e7u6/6XuRrA
XGbjPCvytsbvPx7hbBAPdgONQEgw8SYoOKrN1hUa+XK9plRQ6a9kP/z632wCW0aQcy2WhR4SWoWe
q7sZx+ZxTplttDH09BwrVEpoAktRYH4FQtX9g+AcMdtjo/YzMSoLMBDOMQpQcTZbcqICIAn/9JDE
tml7vaNqelh1C9qaWy/z2K1OFmDW0He43VuW87reeaXKu/mTkeO38rLtNgCwlky1pjd/cTC28NjL
zv7gDSxOh44jKlT9RvdQKVvMAmVgEECKovtGp9A94CYijQ+kZIvbTkbldcdQ356QETngO8RdnFJ5
nuxLTSyJQI7IWqJAxnX3eAKkyjmiJc4iDOXMYMeaC8Fer2xf+snzEO6PvNiDZzHZJb3pTKsvDbUz
F7dahQi6Lx4fLWAyjfh9Umy5QBKLMJIbiK4HRPfLeXVuiYU1czzrz7mybH9Pfq0ko5EQE3SLlWYZ
D6nVoo6E4Z7ehuQC+YHb7Mjzy9kJOCGVhVOmgKTuI3PpELS2+xY2SfLah6bBnkYiZIJsUxUSLMTF
OXWqXWAB03r/oX6gsEPrVTzfnGOY2PYdtZOF4VxD+1IUVuLnFvscWrsFCH0PIK4LMeqFI7j3beHN
Gbhzu2Tm5U7jtIjCE2jKDRAedifyXgNPB/gwnFeDxxtjNIpGlpRZAjhusyZxSCqeUZ9uNVTRzQB0
UcNU2JGPc9y2uWRSEGiMDebubJeuXi1sDFjsY9fmguRNp89H5Bgr3+iF0WDrHU1o0/GybRo8GnPl
PcaSC9P2Fwnx9/6W8zT+5bC+eWQOqykF0cwoNvOwCdy5O7OGHRb8fXEtPFXqP5Ximw5zWFWftXI7
o7IMgKC4mYc2+ocpbNAFOP8AO+MSpMHtPYKM11UDb7A8hiB4QVseHYbCtB5FOaQuK94VPCuYrbY5
qj8d3HxzyRh7AQMqjWxAJZ8DkHRXXYctLQ/hXrIFcoqs7Tng7Zz5i9X/Jsm4gGfhXB87AQcIFJCK
GA9LikcGJCYOZ9NP5j9k2LDtCNiz4UIjgOfTctVbg4u8RbHqY7qgijsbyFGWG8+jN9OsZrIqJVgA
Ku9d9y1/VH6lKQndX0XjcPjiXTo2ZotSoc4VCqOPIZIoUF0Xc8j+nCxQ894/rZu5DM+A12ZCdf2O
arJx26wUQ8UooCWZbodYXHaMOVzxLBcbr+khlpbpLTUl2NIjkYPiocL43Bme5iKta3NeGZ5uMDak
MNOoQxEIhjjA3Ff8cl/1bm/9PXExpqMN5ShP1ZuJsg/SAvvXsJ7mN8VFumL8ILZqzBovszl6TE7A
SLJPHndLMleejDEpa6WM0ys4LJfZ+nduw4ZUy+XLEs+Bz2vvnIy1dayAxXQHVuSwzv4ZC3qkskzQ
p1gBZCp3Mqy0phCK96U62cSsathuCoxBbFVg8aQxKn4+aj0dZ7ZhN9rfhQXcJ9hkc/2p2Q9oXY3c
Johcbf0RASnScDglqak7MCbPHGqung3UQEAeG3EKdO0cPzn8TdmQMQHmyMQw7ofzEdWhYOX+dj+1
ee3TZk+UvXIoyMfzzL1PcDLbOibI2H5Rz3Kty1ArAsBLoDilHz/4vJ2H9BvsVRjTYIz99VorphCD
xuHg2lcA+yRnTiQ7mVIYkWBBptP60iUyPRjsqt8nL+d31O6jyvrgrriaeivHhGjgNDLybSO2Rkzn
6dHCHi5C+wHNIyeypH6irznP90+Ho27srlvj2lzl+ApilYN5Wodn0SeDB+y6VCWkhlH7ZDMYYtSI
wOsVaAlcx8isWBMDiFUX8LKdldjKykuPTSnCmB71fsbCk9Di28WgJ8ckeTmR4zYHoOR9mU0W68ZE
6BUbEYnES3dtJRC5uIcAHlTjvOWvsSO9ViaJ57WKjHgH3r78UMDayDN3cv+WfmPVffwD6MMz+gFd
VMeaOhtgJFLkPFa/zx5BaCZ6ZHB8X+S0r3DPkHnGqm6mIusPdkHMWdkAxdYeaUKtB5cc6zfpduuK
hLqjqOmyZNAwe8SZLImz4dzR8wNjB/E/RjBZk/6FZzNuIfkfUhzRYi5aj+bzLKxA6znAUse38kH3
k801IpV9Ac6VvQ8dNIjtLc0FwBoeGm6SdVqwox/AKGuaYsSpE/ED7MNbCAA5eP0+PFSd54dMXfKx
UBl91aKskLMSdAKAc5Qv0f7+fZi8cyM2GG0s0tk1vF7w+RNiF2He2I5/4YLjTuVXxjwwStgciwJo
ByJkhU6gtzmJvdZS7OVLjnFHqyHivOM4b5PpiDFFKtWRKg5RUZzDAhRpiuDgujOncsl+z52P4XHG
PMjXWOkk7E6gGDwYyDVBxVoou/tHNPl6jZlhHmFF76/iCblk6tVgpg7rBRUivXAM46Q7OKbCPMNd
KQ4RisugUqJzdYA6YFVv4DlPCz9yeaaC3o4/ri98NDTUGAZGSBhiWpFjBkeVQaym2wccEVVBHwaR
IzmqWHfIsIk9MzQTRRAVkKG9Loerra8Vgs5jFK7+lfi+OWKTe9X1pIbGoFOO3FVuX4PhYj1Y5Ag3
9+P6/9GzPW1tRwQZAxQdpVRSI4mO/mC86PBbthX7hK7ELx5rky3N+ogSY4Kyk4AFsCmkiKuEDMDx
ocLY+YD2guBBQFkX9jXeCwHofmgO7yJzFIXN9RVGWRnY6w1scjt8GLzlfuF/qXPD4h0ffS/uaQpj
ogDdbaZDCzpBtzBvS4KHrWhtVbSz3dfJaQdkJE3GNMWxlFZnE9J8TpE7R/OVe8Wsm2l5nrfGXfva
+jzoZ66qMFaq1Oriek6hKvbFVm9NX1dXtqV5/izZC54kJ03iiD/GWslHKTKONS6C3dJBc3ldHGYq
rDy3+Zd3uRkbogzaOU8M2HgBiYB2Plufgup9/dUhn3jmrhfhHZvCODftTCyT7AoZnt/kF8wEKTKp
HfLkYAHlCf+FJhRD8bZIfsPUnLlZ28ln+luobF9weU2UWLyA+nPlYIVgtHZXjSdn5ByTYfsqvGyf
eV2p06/OiCRjX0JgNuaCSE30oYDR3L3Can4BP/+Ze5CcO872CZ8yzBGeKxWidSguZlmTmaO8+B/3
L96kI4UmWyyjk7GvVWDuHTxWwxgkA+2i3rD2+fN801x8f5+5ZGktSFqr4ftnxwYiLoX/b9zexvDg
fT6mPc8RI8wFizG+34YmCKEz2bLTXbSIVoNgaQ25rLYok6/Vxyun1/ovFuSbOeau6e3llIgyaKqA
EyaCg/12qNi+G2RxPJOPD+4o+FQcrWsy9EsQITeDEaaSdn0bUpXAhurZ73yTPalohq+Rt6yfSmwh
7V74c3KUhz+eAM00DLRhI1F1g5Ya+YwSeslrM4wHOgEPROMZUf2jaEnz6wUrP3qSuv72ZEmCxTlO
hUOWuWfHy9CasZQMcCGh/GJivTxZfhP4MtdiqvShvsch85DLNbaLSAlI2dpbQWQ3t7FOwd2hs/3l
E9XIB+flla6PDsnTYrFAm+CBxhzwLVAq+vgACpa1fkWQs4UF4DyK0/o1kj0V0kj2EbLjqVHgl61k
X4WpWWPnFzAOeKuauXSYZ74RAFAl0DMGa6tiJckkmlul9SU/FIHmcE528oEaMcVYnE5ptbN0AlNw
CQ/Y44Iofy1CgCeL1ws8CSeHJVT/6C5zX8Lh2BpaT0kBP8TwDjJQ9qPUCZc+xUTxfQuwoDXROkxn
Yz6bOmxYlYOe/CZAoMxNHE2a2tGvYS2UfozUk5BCyvbbEMiNa1q3d/n4pESEO2Zy8wHvqTVjnOqZ
XouSDHK0pDnYR3e+mx83Rm4hXRUntg+jGFqG5JeAEoAa7xd0h872meeqTr7R31yzSUahk49iGkO3
cASd84a9o264lD2MRKMYSDcTffy7+GZEknq1o2szVInRn3pwHqbEPS+EhMzgHHhOjP0DvvracEvv
nJNlU45ReMSMxAwEA8WDVyBmKFAshCDGTh2ADHzw0jzTcfyIQcZiKcklkYaW0kNvc7LvN74PGESO
9eEYfp0xPmkZXwtVBxFUGzOAL6KmyU0Mc0yvzhge5NClpKkjuukycE1XFSwHDxkQM3lABjwTpzNW
p5nh7ZxV4OYZjiK2RFxJBGRxOqnMEdst/3vn3umM0ck6vUVPakjL7J2VLHUMk8DqIJUqrgWAHlfz
ry1qLKGlOVyXkfNo6oyFUcOmEmYXiDPF+gE73so7OiyHmQErn5H/zYzrjHlJFC3Cxaa0LiQ4rKTc
Ej5K1KOxlJGo9r8L1r5Vns2ilnle63lKH+m3ykufohWg6/bA3OnIbMlLw0y7Wf88GwZjP+L8mJVd
AZO1gs1yf+cIRfMA6JDx3g/+pYc84ozxdDBI2aczQKLQjr/jZkCsCwnypn14+m8wJuN6NSWjiKgZ
ttPtVUfBAt2ENgJ5Hp4+lxJjN5pOMqTmAv3HXMwt/wfQmiWy+AHXzk/GFiPJMdZDT6NUTpTjgEoP
Gk2AJ0Thi+G38BpMePbWYIyHlJenWSJD14NDtWpJ7pcEIDISdwh1skVh5LCwDn6oFHmetZBd7x0L
AmcsdmaOblrhMq9J2dvlhWikWsJb+giO8dpsrfu3+tb5dsd4GYwFmelmESY91ARZGMz1af+PtS9Z
bhxJtv0immEetoGJoyiRlERpA0ulSphBAMT89e8E7+0SFIliXKt+1YtepJmcHvB5OG7JmwWgCOzI
AfbVyi8tHzCxbocpSilyAstYwqMGiCVovsOHt+HKEmNkGlHKEq2E1g9r1y0tc8C1YaDSLlZoXeBO
3H3m52u93/LE3mRNRlx5lgXIEyqHO5zAWQEbd3d4NQiuMZmrTw41KjTsUxsKDghosiHhCDwjvWUj
qe2opwgHZfuyk7Hd5S2jfW59xrtPpDkcanO6MqXGiPCI6tqlNUENuyAktyPrdUB0ws1Q5wqGUzKM
8xvTS4sRjuwWNCxIAiS95fDBa/7MisWUCiOleZhHeafe4h9Mw0cA3gKsN9pM3M717LTylBIjgEMZ
i0nrg58Kfbt6xBErLCNbdCoQ+cMXchYTBxR532ouQ5oQvf2oSfyaqrk/hCr9Vme7FehJ95CC2yFB
+uQJIY8U4+pUY8yBiwFStOp6tk2ULzpyPSsZqL18puf/TgrZ8XxdRPWioh/O98KjPBItQ8OVtgFi
HujC7CjR9BEZh1cBPzowruBs8EosPm1crIMauBmAwcCAqKZdYuTcEjaUvL7SMY/r36qxXFCQ2Xhw
+kMYf5iEUhvWVPPsnV3XBNRxeBn/faFmgMro5wsnAJ2dTjEUw0R2p+JuNwscG2YLNVoUuN4uY+0V
0vofeBzOt6S/+0/79U2GUY3ArJuF0eawX9hIwpY0MM6eaZ+FF41x6LDaoIijWBtUBZGHBE8BDr1E
QKgjeLj7DM0638m73T7kRO30EJ36QAZD8Lsuhcfplz0QtFHNoz4HZYENr/g6u304JUmt9oRkoeIC
kJGCJKaAgT/yvpPdbK3umpWAFlkEv2rf53F2hHRKkNEKuW0XRtdRHtN9CQDa5dPgcUjwvhf99wlP
3aCMadMU4Ok8bpOSmE8xoiU6ZGl/8u6viPNO9G8hZHdWUkVLBKGFrL+cYbJsDa16YNIssS7P4YpK
8x1pv60bT7hSDSHQpKik+aMtWPvQupSkWionff111N/opcv/w61LHneMN12okgbwHRAd9y9Awqcl
5tguNsk2OQEMgzcnOAsfPBUOxq0G9SXKU5FK49ltj7FvI8zDsSM0a18/v764kOfzIcn3t2MMiHAN
0BpWQI6CSJxtxJpL3epOXAMyG5MYsgQsaRPxlsAI5HDNeq1SDJSSATnVPamOurZiyU09bv49y9GE
EhPSNVKiBAaYwgOqrzG2jbBptFhhuZxjqua6UCrGRUVFx/yZgeN7P3VMCrO89msFaqx4p+LDPHRv
VYl5nk3wcV/u5xp8PygxAUJfaYtFbqigtDnv3Y9T/Xownb9+E2T6gP9OrY6o3Mh4RtewMyMKomFq
tLnCfDBfCC/lJTDHk4ZazcuCXKyyswwgoDql/XwsdoX3v4uPnzzjNRfvoQcmAm5GlxUBE34/HzYa
hkxMlItAZ8T99Yke7CVvg/3wC/cTuIBsNzwwxqj8oMaY/6DIcV+8b4RbifaCY07Q8F+meyUfAYnd
A8BH0tu1trdf1YPhYj+usACasdwg1br/medSH00C4xKgA0Rdu4nBxLxFrVo0eRcK6J5tdpJTKuhQ
I6oWQHH5Za7oCRsORWpMGN5/UGQ+ci0MUd/j6MEpfUTHVtcBkolyMIaRhtcnxNUv/ELLTKz7gyKj
nUO7iIPRjwXaitzJtn+icFUot3DPtc5FEj8oUbs+ec08zUYgsyaQohb12f042tLn69JqlubpE35Q
oqhwFsY4eV5KmXEYmiRKJlBOgMsDEf5JuLpIMtK8FAKlkt5tIcTjFhgoDo536wQeMrZodxRVGYzV
l57xZqBd/5G+mp4V91a3WeJMCHCMrfClOFjZ/mi3vLLh3Cz6j1/IfIQ2zLoKx4TwC5s1GhMA+d9B
3sbKqx0AvOFpLGIZ20whKr1SaHwARq/lDaTPmc8fP4L5PmWiJFko4JmAQawSbLqiJ+EaJOaGW/S9
/xDyyfdgHHgcB+alMnNwi6y7PUpv2cl5/io/eOn9XKfrB0eM6+7GEaFdCI6atW0vzRpo0ejW+k+7
jUpkEmILsHCTnYlxf0S0Ho7S7nDhAQKxeNGTpcXtGs8lPT9+D+PbpQSeWGvpZ7btD+Vt/NDsnIiA
KKxJi/1AWjPa+CangDOX802pstMoi6svXVORUt3shofoSSqB5Rbaj8rKC7Y9ygS4aRQ6AwHkPubq
rpvPwB42zQfPtM0amu+vzo6lxHoQ9qaBnzGgiYgqCG7Y+26P+5Q4w/7JMaM0YL8jYSxMWhdcUlNL
SwH+Gerux3Z7WKIwwd0Km7dpE6aYzEFqQqVaNDdCLsriqUzEAGXx3lpgzwKbFhaYC3LulabbY91j
kDFpCRB0hEtbgMELGZxkfbHGZUA+9m5YEBUzMQ9pSi42gtTCO657z3oA0I7VRMAwohaWJvVo2RtW
8vpvmlc/pI0xZcX1MpqhBp2DPT2je4WFKFwl4/utmajyBx3GiFwKU2kFHy+AcpBgLSJX+VQiDFCO
F5cnuRz/oTBmBPtxaS7q9LFtevTQCbBcvqUJVbMMPZ7RmjfDsqwJpiFKqi4wjOm96IMtiNSLa/sx
QQFBwLwr/WT/RkkmhBi2OrnvzPBaUbao70vWjfsWwlDeJzM3EYrI6ZsfxuihmFarvg8yjVXb7vAg
b3yA1W3J7xWMbk6W9e6W1Kc7bh1hVkS+KbMrm7FiBG3bgHKPW0uvuKIefMZk7K0Uusm97TTr1CbE
mBi50YCpIJrUEkjO1Ypg0n1oIC6yHLmN7pnUbfqiNwmaBFJp0YY4FwG+ZLLbiBi+Vp23yuPl9rzX
Y0ybqvuqqhSgstgj8HjDVi1GQTCZwHFPc9WeH9ywpsysgGhJ5V3TLVv6y7eBD6wU2HZtVgt7+Umn
QKL909N9qZwbjPtBlTFThpSXaRfRN2ytdG9sG1c61w928fy1sD9Dj3sTd646/4MgE11lRiZWhQ6C
WG4X7euuacjxq/mAEeHeMhZnDdZEFhkTcr3mgpGplBYu3byXxF0FJAV415FbOpsDlPvBFmNEhDHG
4HwGUoVdu/R0YlRaWFA1iWYlzuKQRZvRqp6+xuflMfe+dDpVwzHPlMIfrnDCLGNfcDUlNE0qPzRF
u1ja7xfecNZc/jtl8vbvE4UzgOaQlTVINNbtrCgS0cWIFemvJfAArU8eZMp8VIGSjIGkUxBFg1GJ
LFEX1w77FSdtXRWk213+SnbZ8+9wua4T+9jskQ5uaK+P85LzSjGhyyhFrzexWNSgG2435+qEWo28
Ro5vHTFfx1HAmWqGJk1IMeogBH0VXRcglZD0JD6gE3785Kj4rEWekGC0IPGDqjAMkCjs3b591R2s
dx2Xqccrpc1nbxNCjA4YpZCqjTIgaa+WqNllJPlCwwS7ZnS8TnIqg4iHymns5OQ4BXaZ3cVThwyY
PPPGfedUQRY1QZchM7i1whTAIj0UfFUbaZ2mSCy5JDY3OqGPxmqbLElIVET8n8JCg1+TJLgKtUG1
zT34reNj3rXyrK+nDvMZWFvlfEMeOeZpZfUSD8MF5BJiv7+PZO8BTTclD89L7jDNbHY2ZY0xJIth
ASd+pawhPdyd9ycX8L2ev1SAlIG6Mjf+mv1a30/J5mUpaqKGmv7PU2pWnyEYQhJ6CrzeWUfAmAp5
ZYZb2nPn47EpWCr7Y5wEOvQ7IvJHMq4XohPhAPTa2KwdDytpf5GtTx7WhKLVaNr6yUaV61M7AF7r
VwCUC5vzdeeMwOTF2TRNMqpFKdIXFzKnum487xACj/T3mzVgSvDLqiX3Xy2ealOaTFizGORYTa94
g835HKJ+Sl4f1tLS5x4UnwvSpnQYW6rLWhBgHAy6eAoIPbXkmLG18jyCeeUFwnor/gtWteQisMz5
flnC9IQo0sqlxvDXonGGywQ+0ocFsFvJGXBi2Jm79KQvLfQReJ9wLkqckqNGeOIasxb+4noFOYQ1
7baPrXhpPflYhlrdl5V5Zflmi3lOX79c2isVFf1wxDQd9g7v//1Z3zdlhHFIkp9GgFJagBG7l6zw
KHraea184Lz1MthzV4Rmo94pOcY5BbWkxQZVfty+TG27UJaDG1jO4L6Vq3X9vuQuIc9h6EHwv1+Q
MaVZ3BmY5weD6KrmNg6M4MoJBQP0Hik6uUVbuR0xnIZoDu9t53XhmzRjWQcpCSQjDcXTy+DBQeI8
XNIRjSf6HBFhZ6qri3GVLwWetD52NiAO0A3n5ESzuezkDXXK6ETay2tXDCMOSSCkoCCEgFC26Ere
wdgCggDXv34dcZH1k/vt5hrU02/HjlLLbTT0uJiNB7QbZ4EvhxKTxwuk5zqdP6gwpiMfJbVqc0jI
i/2exgTnWINHgTwLBI3+wKb3d3gBJ/2LfzqkvwWD7Wn1Rl/IlYn3bCoiEn81ZnSwAOVuNAi/OB9v
trAiA5kfTQAFYyAs4Es8VlrZq5l4agbLFp5F2lx5uDxahssDZpsbjdSmpBhj0ta11GpmKlInYwvB
KsLqndPs14PocOeiZi3whC3GkhhSWgOhP4dsnO3EqZayZQORihOuz8ZhEyKM8dC6vpOuDYjYRkmE
39rymL1yDDD1FH/IwoQEYyRapRjTpMLn6SALy8A5XUlpGSv9XbTWtcYFELlFqnfosbqc54DDl1HY
O22uDjaVixbqTBdem4C8+B4m4Un+cTig5WjHrgp0IO0UnbFptFo75Uq7kGaFgJc7uTFrKb8fgVV0
LcuLRh1i8VQYJOmW42ih6jKQLy3j+FOeiOqMspulChldQERzyQ5NLB8uw6fl+nldFoQLZ0Y/3b2n
ZoIENW30LBrw1LREsNutYuBHtcTbbt/Way7w3dyk11T52PWJaDFmqGqC2q6PCM7YxZZy9l95qFyz
Sbqs6jLSdEATaBKrEk1Qy018gbxawYNsl56/kg/5sj8o9J5mhfwOXRVU2eXPhGjP95Vl3hFNiDPK
EsWt5it5KSJ8AGLsbq9Ze4SZhxplnsrpLdrDXdrK4V/Z62+yLEZCkYpljUM34kktlvnyweoDS9mg
+U7vBvyrNuHkgW99rYmz7X2xln3cPUcn4WXXuheCyzpma6MUvuFiV81KqKag3gLIMYx2MO+pysAO
8IeKGmxXcjQLud8BN7Wvq/XxC9iT97/evCf6psY+YyT5RZMNVxF1Ftq6Cdb9B11kTAob3WYOrVnL
PaHFhCxmZhajKoOz3S4ObK1zFAmjlqX7XL8fE1x88HiuYnZqAlvT/3lLFkc2rvxcHStwJ5PWzSVr
uwZiqNM7kok+hv05Hu9zyPl0t3GSiZjEVeFfRrkTT27n5UvFPQqcw7ncz8WYryhLxkXagUK1sIfH
GpCdCY5jrDa83bJ5mzx5OSbJycNYkZscL2ejYhU5aCViWQ4z1Xy8aWqc/rDIE0pMgFJfseGuXnsR
dZWzTVPEk0hO5fPFWhlb75dlJfvlMXWOCPt40xjzdnNCmo1XGrVLpK4Gk5v33bt7GkqCI2nESpch
EW7nypc8s8XTAcZUj0lW+EoNbvGuqmgJJYme8w3dET8ONTnG6+bj8nFfKmdr8FMtYCxKKOqhXJig
KXhIjTHE1DnRzqyshWddi3Vq8etJs4Hg98Oy9aRG7nI9VCGmL8BeCS1MVY9eubp+GLx87qZSd6SH
rSPF1X/eU70AuwDFfpda55f2DbMru9w1D+rhr8MJB+Oa5365CDFGcllpHRo5vMSSium9H0KfZKL7
0qVWql6ksoTd/2qfujkQ2c63j0pRI9Hx53xVjt6w8BN6UFWXNIaG1pjvdt/rlUmuqGBvOkQa7lr7
QMOKQ3E2RZp8Vcb4pFUTmXLfUE0V97hdO9wGlZQTTpHz0luZ95yM/ZGuoSkYI2iVTuVSnP1zvh0s
A3C3F4JVK9EDBtdb7zivngJEGGxg4NYluiCmbW94D80TZsZAqZKiaWEA9cm3VMY+rpa2r6Cw3FSN
8nRPhBhzJGJQOvNN8AxscMUD6h1As+LXAj4yd6z/Vl4ZQ1T7oohb3iAWp9Zu436UqlUUnvFgY3Yx
tqJ/A1qsTYyQwhihC4Xe0wSI6wbRIRKqiJgWPOTSR5nnvpzewt0778gevyuug6JeIupRXuzLOtxf
Y+wGrVb7HEe4FyqpPQtB4ia1wh0AE9PdJ3d28na04N4vYCKdIPNjTWsGuGl3t8Ehjd3+an1EJFmv
KM62ky7XBZHct+cjdzeJE4KojBkKst7I2wBmaGdjavP6ynNgc2Ac0+94+/eJnfNbEVcZxRbfsXV3
mGiS3cK9PHemYzqYr0HWduw+cstqvTUGBb3frfV4eMy8BnOLzyGQXoDj4I2esH9oHRwzTq3lS995
/eN9CZgtaeLCokazIYx7C4zKRtdaX5SDQC3VYok113TV29fEViN3kZJuZb6sK1xS3jzxCjuz7dkp
YUaF+zY0azG4ERaeVJJHBGsB550wYEV/3bwJ5Q4L2DxjORsVTqkyulwGqSmWgKQ5oSR33u+yQxJY
YoaZK4WjWrNh4ZQSo8VZVGvA06GUTExDK1ZeWy3eci074k5/u/8VZ6cFJ8TYoRnAIjfKJQGxDRZV
gtJN3sO9dspCu1lZFx0+p3SWOHeU2Q/Og2ytc2cJxdZ0wvN7tFfJavP0dzDaLIRIvC8VZboK7cUh
HYhVrCnWzX1+ZzPpKR1Gd8UgL/vMHMEvlo32+9I64JCQp1sOWcO30S3e2OJ1UefsxZQmU3tp6ksb
liN46xvrw41RhcdY7zqrrfu88UT0NpMyMRulkvyviG7qo+y9ATHuybB4npoGIPc+FBM0ZPEYaPhY
eEBzv9sl2NjFXGdo0uHHT377jn6Oe9QYIxO3l1ILfVDzcX0+ttbr1vtVrJ840jcX5k0/EGNRzKit
8zoQxZOUrBYHtGbH0PIXvL3guTUSbUqGMSFqY0ptblDZe8GUzh5TOqsDeXzFCXEs0x43fDxh3rdi
LMnYi/E1Tum32tS2rQIe4BlTuPvSDVVMaXKrKnOx64Q/dh6h79IUe8IgB6wd0803GKTHCQ/MCXDk
fC6G0zTsxmiqIokqG3uIoxqKMgDoTpdxqdMybmyNH11oP6/RzY4Re3ArOHOR8pQiY51q8bIIL6KM
qHFT+SRYoHePZBKVsKenxfY+d7OyOGGONVBFODZNR4UEr6jklopHfLlPYtYeTUgw9qjS2gXA4iXx
tGhIuVNfgcvSWJGLweX7dOY92YQQlc+JQcpHIY2jFrx0lp0+XqyqInTbcsPF7uJJBGOU6iDUWz/C
99m0PkGUvX7A4dZk/3SkGDPcFsysnE/YYozSQl7Ucb9Q4Kv038WbCDz/TLQTwUbxhIuux5M8xjSF
YVsr+k0cNu77fiQlxAGtWyzBc7MHHluMeSqFi4k1eDxiYQPLZrQvnv68WMNM8DpzVFv+MOqT92PM
kgB834tRq7RiuGtP4mEt2c/U896XvtnK00RpNWY86lJElRHlIIOCsuKdd+/v+xWG9XHGceugFfhs
bULvPsnZqYIpScZOtMkib4UEkgGcwF2FVFZywsqNHzZFTJAM/ZcPqTG2ojOqRjYFkHs5L4iyQlsf
oxL3WeKYI3a+JNTLvhZjkAhj0v0lYFzBaiWeRMx7RrRqdbp5q6smY5GCIeukBICtyKh8D75x5a7+
eowsD44RED0Wbjzy62ezEeeEJmOccBRPqcNAgxZjSei93Q4PCyC082K/W9D1p7B/s8aYpr7upbC8
UjL0onrnjKRwGxkTdBib4U21UGNwjxZjmLKqa40M2cMJWOriwSdrbtI3Lw7f3DDmKJIqVQxLnZo+
5CbnXens+hCYrPJOOWf7wvta8qOYeeP+TZOxSzgbUwF+HFyh3HiuJFKHRHfSX0FBjqhXc3zjvL39
JsbYplGqtbBOwSAltotW97Vptkys/S10GnuQu2+6OE5k8KK7H5gqPhxW+ZJWwzECd8HJLItDbjZ8
npBj7FFhKJ0/qiC3QDRx7pzimG6qFyB+2BxCcyZdR3OUQugqmGNk5ELowjwdMAaBZU/bf3vMbEC1
YLuNQ2XOQ02pMJLQY6A+yRpQQSvBRFFfIY7s4MQYh5vZ0dApHUYI4rTs5KEEndsZEEBSnFYYDcVW
6K9fOBLNm4ucndOckGMdVSKNQFHPQA4ILbYbIJ44uXudNBge2Q1PGFbQyZ5O9ZPD9W14LFTy6Azb
CncosTi6zHdP5StQce4/9WyRZfqbGMnJcGW3DK/0g/b27oQ9bIILm5jWgUUGZOWnueXonTJnu6YE
GV+m9noio8cuIfqQvGQgyjuig+wLHYbO2e1JtDtcrNQ9rQ4HoKH3VvyCGp9qAWA7MzHT6YiOk5MH
C70zHpbbnEWY/jDGNxVqv5CqC37YS4UxEJOPSjdn36YEGEc05M2l6Qv61O7uaqUCkb3/wb8T33je
aLb8MaXFeKPW7POrQPUU06JYbkMFJLdXJ8CiCm+/41cN59ALLGW/lD5v9ov3ivTfJ6mAUne92lIZ
l3FP23xInfvyOluNnDLGGCApS8PrcPtKm/N7iHu6B93ZQlpjXNHmlyXmP5lpSiauiWHJnOGmFZp6
yLGzcdoAH+79PbeBSOKYXmZj65Rj9OY8rq5/k2IYA2xs2Ks5SAney+5DOSUux9rNDtBMKTBWdVRr
rAynoFAcWwej7xQMgPN15g33NxOMQTUpuLoegIRNtRmXKVcYm+GPhM6G/BNW2JnQfiwUOTZbKmWu
O+xO4f4v8pvOHWGp8mtYLmOP93n+wVD+zRo7VzYCv6UXxga+4rxzgZcHC+U9InClm2W8OsRs12XK
H2MkfclotV4EfwA1OF2eAhKs0xCz5gQdOg837KxjUZIvgFYvHulw7ydHFmcrjFP6jC2kayjxKIH+
4GGOAKYKs5uIzXkekYoDG8dOyTAWUVdr3R9riAsWM64k2NW0i8GRyX8whd8fjjGFqQGkgLgELyhO
4DwwSRoAAsYkc+3Cq631F/a8nr4iILtzdGEuJpsyx9iOAhF01VxAF+ICy2u8tUvh4/rBI8N7Q8Zu
DP1/DOLGNp7OJtk1v+qlUmNWLMZXA2qsR2daOLzN5VRT3hhTkol9mEoReANg/Q4X1C4k/MVjjPd+
jC3RND8pCurCLiR9VNCXuG1W8aRjPhz5WzpYqF21qpLGkCGCkHPVXX0kawzRj1sEYaYF9Q4PD2ur
2SgbaYOVAc4rcjhkoXe1XF3A4sOkbFxxE6xNq3QjdwOYPA6deZ/8zSNjTdDAlRpxxEtu0F/sa9It
6GiDjQoT4A8/sho9av6Ru9nFhImMsCC8o9kLgtmAO4p4hYmgG8gcDkphO+H3o7d9c0Lntptw5aYP
HJVg9yyFQh3QMKbv2o+2u8LAHxATjotHOu4OtGFuj5z3HRkLk3TjoF9kvC8GJnCUU17i4PTVwtD7
G8XZD1zMW+HY7v2PyvNHLExvKukFag5gEsurgPCDrz395QHuZOtgZ5z3pLPUDFEwVFkRkWdqChPW
mXG28BPK4m50UbjBDAAp7VfVW4NDDMMSDndzTzql98eT1oaS0rQEKGZrlPSu5ISBbXuQiWo9CO7a
wiadifEUXmVlLgrDeq4uqTKN+FQmHZLSImwHHK+F0LrNu46x8YKn9nPSOSXBaKMal5EoX0VIp23v
Pzr3yDHOs8HRlADrvEczkNQUBFCJoqE/hiWQ1WIdyMEKBm7RcOjNWdApOUY0Fpe2rBcRnsyoSBtg
AvwvDoHZydMpBUYYGjXssQ0BCujlop/2QTIaAQEA7r7QcekwHhtQUq3ftKCDfPsM1MPQOnn6E0If
LNhzSNGfzEY+U5YYrx1GQ4ri040lG4YxdUUPiGdQJV6dazZhmlJiXHVTlSGOdY7UOGGGT7wCXlup
qeUPyRqorDYfqXwuOJhSZBy3obeXCqUOfK6SKCcEdHyPxlFTtpJyqYswUTuQaOjYHGJHROOoI79i
cuHp6+X+t+LIN3sTKC9KOdajHg84OGHkGiL3yi7HIrC190s1mHlHuQGuQwxsn/XS4kHiz5a6Jh+F
NeBpnlUlBJwWBM5nzVKsE4FN2DrR6QE3Z7liN1vpn9JjdFZpksRoqVWwz+JZ+LqQarXHIGfmKZ01
Yvtmub6I5LkMydPxkyvz897jbyvOpu3qdVTGbqDE7Q4HcCjsHU+B52KqKX+sAvflkEoC1AqbBdfD
Fafac5I9PixxKBNDwBwR5FkmjVHidvAHKQ2phJx3PfDt3JNhHzzSe8+fnLhitkowZYzR3muR4yan
DHEHRLa8vP5W3z7v69NsYDihwCbvYwvceVzOBTM7OEB5GREsrR4PdDEDXX0MtnnHDqckN7zGJ8fm
shl8rvbjKMZ4xMh74s4K8uwsu+Ilym1SCg3++out/t6EK5Rz0axrT4pqpSkww1Bv4Tad/iEs+1vQ
2W2vMPUNdRHcjDsKVLgLATTNj8B5A7rHL8e6rngukmML2cVOGfjNvR7T0KJ6jB6PPFBenpVid7wS
Ua9SzLFQOb/A0SdOtrySHYkCIgdEaQG63STwxjxt5r4j4/mLJOllgAdQkcQN33EZ2vQs8S+cUl0+
YbDlv1Rn9mqO0PaZNhbQAAQaO1e0TyWuqaq4g7yCqfrkmSqOs2QP5fhqp5axdNM31d29h5/BU/KY
nC4r2Kr/D4rAGJBCk4Ks7Ck5G9HaefcieGfTjUUruBD/gH5RhNN9900KT/nYLF6v/BE4mzdrjBKI
uz94yslz1uvb/hoXE4zjXti8vTQiech1cNhh5uS82/nowl6cpRk7T7wjApzQwGCShTKr61GRb9/O
f7xskafz2h6zjeuJOWbz9Na4oCNP8xFAbiNrBSz1G1o/R1TTeb5ltqw5JcWkCklWFoOSQ80w8gQI
KyTJqKMGuCT5aGwJ2b7h2AROnuDgCb2uwgOd4RkXgwlJMGwbBpIIRgFU4KZ2tfQ8y8EAEVIJOnjA
ySZu8LN3Qnw2QW/VuFWTAeQaCxVj1Khx/7Yn2EB89MjrNv+FuOs4vB7Tp4LCm3MXsmbBBaaPzUQo
aaZrva6DfkJyDKgoth+RL0TjHD55AQN7RQdoKNFiIVPbidZz5oQYRefVibkyytiUQVvoOFVDZRSx
/riUvWcMVthcJ84LTdijOCJqjpFYgk7lnjFbgQTwlKJR69uHVU0Um6D3aDnWMllYvKoAT1xMpvLQ
AjVyTGSQPtMxFfdjhUtS8Ar9kp7n9Pon3/U00uPwxNZ6wF4AuW4W28+0I9zSy1wPZyI3JmNygF6W
VGl7kxsUltoVtnRWJ1rtAa7C24OKVR0qrhwDzskZ2cGghSwWpnQB0XBV23a0rr7WQP6+T4QTspuM
9ekNTYllqhD2++vy/p+ebZhMH42xLWKtR4lPay7url/tA4xoYZrJdzhkeCbMZOKUdiH5V1MFmZed
itrOvkcS9/txC/AhDODanPfiFZJMxoLU/lhVOv0oGyRx7vuuO+xXByx1LryH2uo9IAJxxICrf0ye
MxiJlpS30hWWV6vVaKPFi5EMUiwdjOK2jmw9Y/+eoldxvh/VrjvG2mQMzKgIQyJUVDZau30dIeS4
Ic7j7j4RnR0K8rX/cLdJt/CA7gnaDdCEw+Pv18G1rMUb1+HORipY2YadN1C3ZQcHjWvfAB5lAaNS
o5N4JfsD0IE8JFoFoTd+gQT2wpsOn5fRCU2m/NgMXe77sS+d8pUweg/D9g2wBc7Fvu5pOHY8AneG
N+g8nx9PaCo/y9NR2vWy2YCmHa52RWuNRPkU1xfgwtKLbRRTkSMvs/ZqQpDRd79r8OijSUPAQCES
OsA+bplZ96nMJqwTIoy2x4EMbCcJRBRLePQP/yoLmfx5Rr31i5bHhoY/T1GP7GR02lP/McRbiqX4
bFXP9DDBfYZmoYiMCUlGv+UuW0S1DJJYPU1JM55/W1a+01eAKLGqwn3iSiPl4Q+9nhBk9DoxmyqU
okDGuevP5dfLvxpInzDE1jL0cagUIYLgbRAuXHGW8WJ5b5KNWu7S5onDfPj8zQxbwKiSQMAVPWhz
QjoL10Iw1bNH4VPDDO0j4pJfv0B2TY9F8SbheTrNFjfCRXiVFyIob84YE6NjN6tHsjXIW4AdRB5g
1Xw2PuGTsSBYVbv2qoCPBrxSwEPioCwumT1qJ6/GthiuQQYf3KedNc0TkowBqSoZQHSCBgY32Hnf
t8fUvnqhLcVERMYK+I6EdvJszJXwnAJHydmSR2Vc5BQNNwkgOi+7Xfi4S5YuQk4MztjeVve2Fu7P
4xDkklcW4GiGzhiXIEm0S5JBFT9OtABX7+6rOvcjMtZFieoqzanr2WGy0HWBGuA9EtqDwi04XqQy
H35NPh9jV3Qji4K8g8Rs3q9PpnV5xLlH3sr+PygBokSgjJmKcFsKmIy2jVEsxrKYyODoHfnjCKFc
PcKXrmMcjnnCgTteKD6f9ijfFJlvJF4BbjFQipt09d6usCWEwKvd0TYRrwwwH+xNaDHfq4oarOXX
oIUtCvsdNSn3AMvyG8CWqYPd6qfPz/sCMgvUhTWAv5+T+Wa+IuZBqcUwzfZHc8DKS9bYAbDByh53
LFZEWpEt6Z1fuGO+PKJ//hWS9ImmHsvxMSHwUZw8lpL701N8/xzGU5hdoYjJFfzbyXLoSLbKjjav
mvMPcvo3kZvSTESoLnMfE7fg+ZIsi1e1cskS25svGEq4/7gcZm6iPKGDm8R6PV7AjPqB62n0yIDK
sVuzO1+Tz3eTpwmJQqmCLMhCGfXuvRbTRde13ZFli7LRfV7mCxnfgnJrNU0oZWkejkWOR0PzH//D
eDtyLLGzbV50Mh8tf38d5WcU2eLsdhwWILRZHMOj3wAFeRkcnyKB8LD+/8GVf5Ni4seiT6Ukiqnw
725z34MFtlASE5z37DndBCdUhTqsC6QPmCGJebaZMnJH1iXGrnSNkfnCNaKqd3bf3RUwXWgmSTD5
vqbIdBQylCcv837um2PGvrR6cB11SrOxXrT1FQNda4Qri8fNJ3eT5B98zzctxrRchqaMkwKyuaFz
u+4CQ6IrD8h0DhJIoOVzWOMpG2M5urIrh9gENTv0ifhUvyy/eAEYz3Cw0GKqaDRSgOX504YOxGC4
Fsfaik0KNBOFZzu4tJhKlHoRxr4XqWbvXM2qYtxUDdzFiZdD8fwpCyg21L5WaLevhOvbmrd7/yAn
rEm/vXU2oKp4X4nLFhNVmkOehVpChV5EiGcgN8QQEZ1OuG+uZvFKJobxVuibmKvGDNNcuDmS865Y
vX8sCHJ8BHRYZvKwWIHWHMA7CmvAOC2v5jwb06kGzggKqgD4QoZFVYY9lpWLjATh6oyY7eC4FSrJ
f9iNyd9nDKQm93J2HVIE5iYyEEBy1ET4HHhrOfMV5QkZxjgqsMG+Stl4QTCs71AoR3J9/yvNbnAa
ExqMCWyNyL8mJljBcQuX9k4xQddujAho/vEu9Aqbu1I3awAnFBkD2CeBj2PhOf04klfb6FOZCQq6
t11OniejH+Leh2IMYNTUepyYmYw6dmXTL9VvqxTnJJdAaeG9JH2pe7QY82eMQdYpCl6yAR3bDW0N
rVOkaTyfyRG+m9RM9IpenRgVnIg9xYV9PR0xO8q7/8kTvFskMiGhFrneFRlIvKCVXj63JB2s0nC5
1pzzeW6makJHSsrOiAPQGbzNWfPes/WiJzmGR0reo80HT99SdwvjJqRMo8ouvoqvA5xIHLh0EFV0
hE77cut+syWxCSXK9IRS6i/KrDFAqXTO9v6Gn31bwnYQ4VqbF14Xdt59TOgxVmK8+qPYFnhE+XZR
d4ddk4NuPda4JPGGNQJcQeMV/WbjwwlFxmYk5djXOBkjn6IXbYHdNAxOPZmn7DUh/843TkgxxuKS
4srAVcZjJjTi1XHHCyOc2KVBFwabefTmM8cezgYxE4KMxSgvfjQsNBAUPO19s9u7aHiND9ffuIj6
f5gR+PMlDeB5SIqJkyaSpLB5UOubvoq1bIQzWbIcXZ0oT2Fpt9K6zmzjlcPan4bjJzEmnumqVmnF
pIRWA7a7t1HYwb0G8wk9E/zH8ZAzleifxCjnEy0wF22Z4fIViFF0vXFbhSS0V5hsuja0JcQj96fx
/UmO8fjlVanasQO5a7Wt7cGS1iW9IGzru21kYXq6p5dcbM6D/hlm/CTKaF6YR1naAyQLs31IWToT
Z9GugwvMKNzOGxfcePRPw/KTHKN2Yrwwxa6pICwA/9JI/kvARN/yPk88GWH0La/aKOjyBsars12g
bCqPAu7aWdZ9KjMFnZ+sMFo2VID7V3Swgg3g/0faly03ruTafhEjOA+vHEWNHiRZ9gvDLpc5kxJn
8uvvSp8bt6QUj7Kjb++u3btjRwjMTCSABBYWeCstnDJER8S4k1urFRAJsNSDHP+tb76VR/lmTU8a
lashz5Z2m2qfcua0QaKKaT4Yakg/T8YJ5D2V+HtE+d/qwFK4e+N0swyaMvoM3z+pF5wO+oXRfsfj
ZiGk+QM6ONnJoxeNIY+h3/TDhEMnzXQmu7Y5xp+R2z8VLGvLOJdfJtYrK9GFaS2cWywIbd+rZC/3
tsq52fGMFz+LCW0m0r3dPMovc0qs5ZMOWceNzQFMF/gd2t9+h38x9m0mfroVRRkGLQKrgh5g4zjD
xJSx9imCHFaaZiZxeCuFsgdRXspNqUPKcXNqjx+jY5jTednalUpedK+OpZrvGNux5d5XmxW326xs
67Ij3CIL+78ICW6/hbIbalz2wIYTxY9Vs/X+pr6UmWDSY5UJZtJtt4Ioy5Hymd5OIzwmmWht94mv
WYZmFappM6EoDFv4O375SjlbIQnrJuyQPDRX9rkz9fX4J2V1qbAcpUys/pWUqRZkqe+JWqL509Y9
AyMNd3vT8xIVGOAjw/DeP75uto+mNi6qABPKeZzTaQgdxazW4FwMAbxylOcu2rALEuRSPTC89Ais
WkQLRFRiDwFxji7LNcqcmmULTwYa0Bi3biZzf7s2KgbgL2LNZ2Qn4VSCD4CwQGEMBqQXDwNK/DVA
O0xvyfJjMmVTtDZowkuP5dkwx7uNmW9632LGpAw7LFPmJKwvetBMkII57st8NJGNanLT5A6KB0uJ
CgDLLDMiDZmyLPU4GlknQUum3VF/vqCG1DJzNDMvstvjokxGFZVN0Pc1ibRP9oRU1AAupE0aOY9V
nrV5lMGYCjFseoNYSdAcrgrGr7NMPU1BnJ+jiu86rCI/lqqpL+OzVes+RjWXrvFuLB6vhSWNZgIs
MBfbUKrfPets/mi44ncrmuKiZk/wYtxcugMQ07s0Q5IgigyFRh3M5Te1e3mHJ2Nl62Y60280geYX
bscqVkDXL+1VFPNPagWmJcPcofxUm3645F+rwhm8C64v2JYYkSHLaNDUw5dCraXxDH8iof6wwXAM
AK1iPFXyjQaCixZQe9E8WC2oq4oNwxgz/ItCGQ+xSNs0J64saxx5svaclem2MjGfKayTpMyHECAk
bSvIISQGU2TjXZS5SCYixGKsSCCG4YG5VyjDIdTTmEsYegUozXFjoGv0RdlOH8iChaiJMTNhrGCA
ZmESuwHPTPIAA1phc/7SzVcihVl+Zq2KMiG6Juc5r0BMbx1P2s61RadvHVSJJsdZNArrcUR+7tEm
Uo+VSizHVCVv2aMiIL5fTWeT90DaMGC6VrWwwGewWGjM+aAse0z3EoaZnHejSDYz6sxzYIFCJLV/
0BphPzZi8wYZnHeSCN4snkb/peWQVH06IjhuCfkP9yzXFuNW/y9r+SeDSnV0htCOUdMT47Ua3hzk
Hkx269v8/f0nhEpxXPS8GqYAQk4Enllbfm4BDbQFFGhZYAovy/aTa3qvFv/EUeGNlvYSX4+IAlYb
jBjcWLVNxv2yto4lhTJKqlpI6gQ6sP3xzJsBZoU9PvyZ6hOx9f9WQRmjrhH1VKjw+ymmHkm2sEWr
G0A9DDG/ldtHm0UZokvZDcEw/CpA/Wm4E9qL8B+gP5tvwyq2l9js19aIkSxkPN5PcmCscj6A+rdK
KrYZtTyQqxbi3R2m7HoYjsxM+7IOijJKcQGiaFkhKzzBQQMhvNuDte0pBLveO/b0dYm5FT+sezX7
XscsMF4RcX1V2kZwqdw3jTbhSRSZyTrdZu/8X3nX+oWToqnpNVmwgIXSzDIBedBFAYT7sgiYJ27F
1fNIVwBXFy+ViFAUPUaZjxTwR1hZuwwFq3C784XVC2dhMNL6TcVcsrOZhRiC0K7r9dY5dN4rawNm
XIHCyzwv8JqCOYsKtetZrvBa2IQIFxrrNNlJZBoguTxjmB3mXmPaW78YElvdBiyfMLPxioBdN2RR
wZASGvvRDF0WXkoDp727fHRvwZpbLn+kxFSeGNZ5zqfeSKIMANrJw+kcQVLlYsR3sjecFGS/4DZs
Td2q3McXZS70A0xfMQTsKHqONMrXldlFhjOAFqfodNpcCqcTzSnEI1gCVOGls2TA3etpy20G1ey8
A+oMzL6dGX8E2AAPEkeMdZAlhfqEMRyGSg44hEdLcfs1LJrYjBcIxjTey33QRGPa5LTrWdaceCDK
QGHRushL4Ibhhd9Oviu95vs057RAMPbIRjrdSvQvfmSKb8+sCzQzvV03BAx9w+byPAwvZYpyLlGL
4SJBkD1iMOjlkyfV1uqYmTsVvTWTyZn5Z4d/kjZCZL0lMbLm0pInHAy6ZgpPLMM1g32+/SDqCiWC
UTQZJxr72gm3m8yNl7X1ES44U9tmmdltE6dENzwLp0V+9W6/r7aBOuWgjwIl5LENWWwaL+kaGv3K
OtMZ43C11SpPRR16a9S1ECrGfpX4rTMaVte7xlY26z14GwubTKxfJiXLNDxemUqDHYowVeTLWSUH
LC77T8nuazNxc0tRMepcshz1VNrMRBJLKGUloj7jkinHUu3K5zCRcUs4hR7bhvvwyuCB0tBlVZZx
U2jyggH9kU15SYP9iXf2+8hCQvHEwjv/0j3cqsWtEOp2qIBIGecKQo6n3V/XXekW6d5DK7LQmfmi
9DYuOpMB29356AELF9HuCTM90dv3ud1upWX+hCD5GaOEzeUydjGtAYPkWW+q3yz7o08kR3FlKcIY
AygCBZ9oA5H69UXaejt0jZ56dBXvve0SIINpuRSsyUGH9jIExdPjc5gJ2bBHiq4bOgy1Arbq2w+Y
4lARqyoIkKSf3K4zlcW06N/Po5ktyh33zqr5zjwib+TRRCPhRWrKvjMCeKDCj2sTNEu8c1leLMOK
tuH72RyOlSUyLu9MxGjwBhg1NUnB2Hqs9XaV8eWsD0VZyKTJi4zkki3w0YAGFuQg72uc9gEFYNbZ
zgD04ATg1QH+BVQJkfGt0LDOgqSOe3mPsEawgY9CtfliB7vtZ2+WTuto8Iqvn4/Pc6bD8lYoFRur
RRQI4CeVYTCg1JgHhjmMfwPbdzenFcikvr/Lhd13iwsmLy2XGLv0rOamcTafj4+/Y+6cbxZP3T2d
EzquueA7ZEJgWi4zO34On4Mn3xxPhaO+yV/c/rHIe6t1u3LqKong9RqTSyvvMUPp44zR9H4VuqwQ
kSgKdV9vlkVdlzAR66xUIMQ2dh/q35cpAz8JUs/Pj9dyH7bcrIWGDkR1oQ2V2Ml73Yt2L0/Skvt+
LIClnDR4eozPWsAbkDDt+I8GzyfJBkAW8FjZXg/L/pSBhqJnGJsZQDCWhTHtmqgbIq/RzBrpmJfc
lI3YPXQ+ApJLBmVv9iZHel9WLxhc5FmK9cqvQJ9QYACi5DMWPbutV/KpG8nJoK/PlYFcjpzw9ZH2
/IsFQuh846fW0xtpGdweXqNl5CDXxDjTGf6G29VTVzMP2yJOUqy+O8Wf6hI3c1gM5gtsrvP0ti79
LfqOI1bxbs703ew5dRHxoMG/JntO+qlsd6cs9r7KAQoNTmHC1b78Gb/IjoP5kZn7nb0tV/tNXUlp
rNWiBRsCKWKGSKAfs1ffnJ4dJ3/6lNeEBscy/psq4u0+U3dUlrROmzSccu24hb2H8QOhrOm8ayx9
ninvQZLGCzICGeS66I4x1YiTItQFnCiuz5ew8j2M40BfLVg8F7E9mqya/Qzh1K1A8pK8ChfKONQa
YYJA0I6ALtCHDr2AJEm1weeOXHbhFRaecswc6axpvVonFRCWKPIBqwqxqMpuzq4g+9lWXH9r+9Vz
9kEw/Kw04lxcdLOz1E3VprzUMIBWRlUMLPLp4uJ1i+GttIyXv6i5gwLSdD4Ph2qTYpcN/1nZab7u
ZI68ZRj8+etztXTq0opNhBkROT4kRZ1443b+gJFJsJPxer2WMJRxWdqox/P/QfVi3oVeiaZu7iVR
c0FJIfriHIECAUy49KoR8SgPvh6WnZhJDdyqFnVrRAwCKs9nHgudrK6AaeJf35c18DrPJL3PCP9Z
a6O5bJQIjE5BMEGRNwjIdbNDqhiYcYIYR086w/LOoChv1kZz2egVhm5IFeyQvrkswSNgmh7w6miX
IKyphRPbGsPTzNTybiVSAWcZpWmcNpCoIBP64Xqpv3jsy1i2h2a0qacm17MeEs62qyxCU9iSgbZ4
ICAYYWVy5l3XP1XUKQMQS0olKQWOq7P1ZW2Klr3/ddlPGDfIedkidzmbs1k8pfPxwpVYygpERp6I
QgqxhIGZMH8hRHF93TbNP+a6t/E4wpRD93vBgnuzbj1Na5NJmp6NJQQfT2SygOsKuPTlgQM3+Z+1
g3fY8pWzCyuzEoulq/fJwFvNoW590mR1L/cQDbrpJ9USCK0p7PsaeB8HdGevSJ8866wp8cSK3YW1
VxtNOep81BMk6iCUJ6B9nO0eFMa+BzqWrQh4AEN1WUukTE0SpZkhtzA1q5XaWyBDWpCSCpPoZu5t
e+1EaKKbRqn0NNJFeR+9R6/it4piAPeO+QlMQt1fHM+D/aN5bQYDM275VIK+RGtll27Rvbdpj9Va
sL980J415ssLXNZ6K6LZc6uaiLDXjua9B2YVk97y9Ov/b4dpepsk7IWpJfdVdASQT5lg2QFnsmRF
jvzyWNRMjf1GX2lSmwYzyVQwNBNLDnYA/tP1B9M0YwvqegB1I9T1h3VF7gswtyIpa9QBuJDxhYJn
xNnNdkqz5X0U5hZgmDLsfgUyeFSkjXduXefm48X+Qn4enTNlkJIkVKqswWJTTDDXTN5qOPvF3Ut2
610CE0A1APBIshtwL9yjlb16Xbxa7+9viBYm6x0TXVhXiQh89EFUeBLJlyo68/ACKqZXfXF4TPiC
12Fgw+KnNb8fr54VlNHZZp0/19FYY99TUJ22DlJULthW/NgTclP8804aYrQ18gsYsfuJtCEM5eMP
YC2WslJqlLbFmMhwql9/UuZ8R4GxlZRVqqVS6jHVQ94nuLYmGIBAm+Y8XgAjfsd89tv4fZiaGPM1
YPmUcOViSsME1v/IAj6aQ02EM/vWw7uoecHs64ux4M3iwLg6ZIfu1MXgNZVH1Q3U42QPrt4PfNCG
cWIYuKzFWvmS/4CXhCFhPrK7EkE9Ubgu0CJpgpLwlmrxjvf09iaAbI/MebSZQevsg/5KGKX+VZTU
gZDrMtpjToQqhPT4vhwwMZtJt8vaOcot80MTqvWIZa3iwp5Wsj3pts2Ms1jroTS8wNzALBI0EvCc
APseMEXta3DQQhzbP/3CAOHDUbce6+R8IGloeKarEsad/daYrnUiMWBM5UgBfN7OdrjKMKU//Qph
+OKbWY8jce+9Av4/YTSGvlI6ruzTREFcbG/sTEe6STct9PcyJc06iX/LouH0Fx2shGEYK79oJQBh
yxOT62r+zXQlg6z2auvGypBBsB/8vos/Osyu8QyPsM9zduYdGcfE2jnqXpVTI+hjAFnGYmNLqNC7
oj84+fu2ZbXTSbPR4NWyKP+Kim1x4UWOvHntDSlHfOw2rXP27dpy9y+YWWZg6Pca0y3a9Radvsuf
H7AoMSG/82+oq8+gnO1gBFEYVFBMjF8mnXaB77a+uGLhOWb42BBOXMmhjEgay22bBCEuwKqzLzDF
SEyik7lYIcmAggSoMwvr+dlmkZHM9CzcyqVMitB3WSCNWN/xtDlpbruZnrcHoj4WM76fs16kCq/q
Ki+LIt2u3bXdRQr6TNnXS5TASlMd8cDnjrEvnxAqIFz6Zg1RJN6SvugSBoqpIkouEm9Qh6cUYVBq
PJFongUT8/0+hb88IxybdafXQqiT69oo4/SuVH7HS3/Un+kWfNSr/GdzigEyQCrBHtf/AYHf3FW8
FksdnCyXanCeiNhNY0cxaV0EyasT7Buztj3QWTgYuQSVYcRfs6/wa7mUd5DLduL6MScmTTNBz0Po
HsCKtXYOYOZh+ta5aOuftLtYpamVLhBFssoTsFzSW7pedgfQGrEEzWZnrgVRQUmXp0rUEkFkhg6o
CV1kNkEbiGEeJuA+Cpskgfzg/66bwKbcmu1E1hu5JfuI+ScZQalZP9/s9tbZ+329LspiV8a5y2q8
UyCmsk+6p6HwqAERcV5FL2Fi2jZrJ3+bVh4tjDLcUxK2iiRCIrKmp42CpOGJW/AXczJs9Y9lL46E
BG9c4o/3jE6hw2HpTNZbkQFUZqFvnvU9s/7xegcoIyBJl6EbJXwP8v9u7pTe8IKhfFJvspzj3InK
aJBTSC4epV7qRCsQzbRD3kMQV5gb4ySCp84Nkal9Zd3BuQjtWhJ1qHLH6UbSQtL0ipiTyyyMDnY7
GABAm2DlSP7ShDIxnP+c/b6WSh2sIY65NlwGZZ8Y5pjaucc3yJhMmIv3TGg2RCT9vlmZb/KbtDLJ
KpmCBySvINLdRF2L/pdqVBRw9QrgcSiBHTIFM3IVwz4vLpUdmBhZilEkVrvIAxCRjd7jRc9a9+sP
oLY6qQaOGzJ8QFHblyMqVvy7Ya3XLfJ+8JKm5r1ZPIA+0fOUsPZ77pQ1AhfDygVNoEcO8EYBuVOk
IQkHyozd5li+hM9RZh4O/VuEMgtDq2boVAxE9f/kUeeb5wBlthrkrZIzIrtIsFS7AyNzaZ3fgFND
7m9018veNNYKeMFKJ/JG4LcX0n8BT8cYUEmUZYyFMkSNfuKHPZ8SahxtnwF8zMtmpD33rrJsSF55
XPRfz8/yZJKhVIyznlHwG7mUa8srLQoAUdfwkAPrIzpfTxhULOy/Jijci+zL+z8FePWW08ey2Sw4
/wfDzR9/wQxy7Xbl1PMfA5JBniPiC8KF8oZeoi80pjwfT/LytKqX36E7LhiHPvdSJpBPTQE4BE/y
3+z39evhjObYHKiVfZ8+xXvRRjJ7XOUueSk/16vIU94fL/G34Za60TcCqSWOWRGHWcdBy4AVFHKM
ftoNdrzgO4c75P7n8jXYvi4dMzr+5tZRw0QFswEdZApw6ONPmfP5sgiVN1Q0WIioHd664HFShV7P
L9ye4+0KjtBNvjnBUVYTfJNrmfrOEjb8/sCjRPzMxCDNRDY3wqnbNmWcgdcwhEuilYjW35cdybOf
nYFzAO4Hfe+CsVrifm42HstUJUkXgO0VgHSm0j56q/McXw3BPtQtd1Nuz6+yk7iaZmZIfm8dq3NQ
MbbyHWOX79PSlFxql6uzniiRCLm14Ddv1QojVsG5WVvSAm8qe7/hkR3OXNOrXW9f2K4XegmCgiTy
XzPHUAEOKrzMkp4e78b9u+73qzB9DhuBlnk64aB3TVBEsgTMm/ZHWhnPirU8sFq/7nOVt0LuEg0l
aI90HkLwds0XsCiaeVqd7S5y1KfUAzJWf9ICRxlNHo3TLswbssc/aLQTJ5YvudM28iVAOYqqoEgC
/s+tqhuXscvEQsVypQCVpN3XjsxAT2q7CACHXUYD49TvEzqUQOqa8xelivJOCfZDtWgaAOu673aj
bSan2m7z/eRgACce7eKCIffeid3KpWmCi+5cBNjxYL9Kf1andFuaGJRQmOlH4L6lMQFGoHxF4iPj
6RkTIV5ZFnz2lv3baI3Sdj0rM8wc1IN9qZh8bTa82Tjcc/4ElwEr8liJ75HXZLGqrMkCeGsFja4Q
tmFrNLwccfuV7AXPyVOxDpzRTBwUyy15CYZDYIrA5xt6EzDC73lHCj8AXr/+PP6OeydCfQf1FhWA
fi9LgQvQcOWlF7PUHHFtpXZsx+5P4jQYoLxizRi5b9ugZFIarUccBozoIbe3sxJkWMPazf7s3TjF
gLqN2X/IkvmpugtxtRzfnheLzNE+P0f784AQghU2EFWmDaumyICSSQIJ1ihLboSXsA7GmkMHunsM
8fqf9t0uOuVb2UqXutdvesFcZk6NYFVeGMvmI8HsleVFMG0WBF0goqhPMcDyg0CNfAtAprfX/Kz3
DZjMcevIUM0t7JozgDMXqdsIeVRW6DCzbgOJFUHAAE8Jq6eENXHSVhct4UgaNX9pP7oU+Qd1p/x8
inbmdIcFMlYasy3p/j1ngCn9n1gatdGlWtlUecohAWGnWKOcmOuLq7qIHFgs6nMXzBAVML9L+JsI
p3m7n+nQG2VSQlZHimvP3cKVFv0h/diTe2Wimgp2f+dVfit3SLeirvkF9epXrcXCXN0/qsmirz6E
0rH0PPLDlOJDjiuMpTt/u+7Hx2a1Wi3OIKmodwVUT7V24999fTHbg5PvBfJOuLzDpxTs3AW5W3dq
BsuDdzyKOOgxud0WTBCRo7btcfc0M9gUgDHHVpjYvSuCxeq7JCy4LFK/2R0wJEPWUTMyFIN+FER1
Gyh8oEYHLrGi3cVMTqKlLyMrs12QulkZfKiDgm9hPu1kO1uktnN+Wabup/a50HzFblxj0YfMGPK+
vG+guUYizVo8nqkCrSFBUSV8J6XFofUw+0d/Ct5RvJDtHpO3Wj878CHDk99vPZEn49YBMa8qNOJm
yAtBC42iOKCDPcS0jp/+6z/A2t3VLbAqydA1EIYhdwqo7O0BlzGZ8XCJysPZPzWiyScrdc95/Koa
8f5jOA/pTpl05EpkQNRVvPLvOv6SJO9zIR4uh5DM4EG/W4iwFMWt3uw2QW0ZT+3iLNuPhd53hRm3
Qik3rQ09jwIDhG6GvXj4cr+S12yys5XgTdayQfXcdSzNQ+/Fq+JbSbdgiCc54dsLBCQ+uuw0Bf3J
okBPC4mbWlIrXa4O4jLxN9xp13r5xcwaC0kVe3KyyFRjkzenv2dwgqPM4hRe5WEiKiNa+qVYoL9D
RcUNCgxouvAbTV29/i4dF6GlSK8O0q7/0f6U28u28SNXACw33OdrF5M2YVWsyU23oaltFC/ZgqIZ
TvSQmW8WOiDBecaD5BBQE946giz8sFA80Y13CSMPc/8yNjBW5epLKWdzOQ+SVIX4UmFXuTWiHEJR
PQE4rduRG/iBK2zlXQay8pZ1VjP6eS2ZruH1qRpckKWoDsZCtOLQGuACkCA4YcieaMYuIklb8stV
YSnvgVUvS6dcST55rz7WmRkDiB0A1Szsn6SpQK/f3kl1KqpI0pP6wC833C7ZTy7/uQNwXLXyRUNq
zrB9DUGIWW8tgNy5jwtrZlZhNc7n2by4P5m/ANuEAqxT6DLRuXO7pJOkDZ4YGvSa+rqy6EtQydbN
AXyu/j55VUKzfte8Vx3PvZ1miy+Pd+MelQd9MKC2koqbzEu/ebsrzU2FaFAyrW0OIzTzCR2xsi0W
1mUzJqZxOH/86NtnBWY/dgXroPj5SncSpzXrheKLDI7v+xQ7+RRD1JGk5A0Bc61uD0YRcvD01VV9
GK1i36omhimV1uS19nhK96MfOYZdMmLO+yoMJZMcx9XyqzYpQTr7K9MAAui8blG2kGx4BAcpO9Lj
s5YI6bJTgJP+8db/vlopo4GmUlkQVMFQREGmov02GPQYmMj60C9HS3bavxeTV8yz3S4uTmNnT+FK
+hrMzBQs3u2sGH+XrN7vHN4fUJYatukrK5ky+0mIRZAjxYRtUafHfHKVKnOSUreHys78wRZs+W+E
PoMJBY8KCXhH92Mr9/Vd6vegXnlBox8gzJa0QyjhyAtM/TAZT6KZyBFpFvg0HkAWdDvTltXoA924
lGV7EArz4l0OwhePoQuOYdVuA6upWWezQClL5oGqsJX1CtlMzZWtVYds62BeVhlLS++jdXyQZCDF
Cx+rosX8VmMGYaj0rqvawyqfzAkYQL/bYQTly7gbUd6aQjia3OzW9nkpbCrWQ5VcgWuVMdDPjkyb
gAY0RIz4h1vhcSfoWiuH/SHs7eY0OnziSF75ty4AfN4gjz6uQ+BYdKu3FwIzj04HM/CzMtI8CBpJ
f79GPximoZSnc3bp9mXinyZoQ/MV7NB71q/L18dX4w6yS0QhDFRw4sil8jQOsVVboZviqkNvj+pV
a93Tl/qyP+rLcCHYhc05mhOjD/viC5bhlf552/rRQsTUG4MV4NztOCrtJJePzhBRgqGk/KWCbso0
xr/eDzvjtazMejn4tXWx5H2w1jmzCs1uma/X770/rqJlLDCMxJ19BqoAXlPT8URAY4pKg7XbcizS
IdB4gIhQtjFBCEsQHDvMN+wAnF6/tfaEK/AaIRPDHIl+l3L8Fa4raO4VBBlYAxJ+XVnHNsnjvtEK
Yb+BVGCyZO8kovIpmC6GRqFvw/NSIIv9vWCmzmQCQ3KQHPz3k2R6R/OHWYO8s0//80HQDZQFgW+i
ByJ2WpBkFzXgMfQOUNzS2n9sPsDnllqT1bq9d7GzbeWtFq+v2y04Q9O3x2p5lxYg4klrLa/zsgAj
QIXz49CUml5hP/TKjE7TKvaGrbwQUHd9BecwQ/XoVCOEaaCuwPMBHhGhLRUJIOBNM06pAYc74SkE
QOrfx6uhDRn9+5RmT2p4KaS4AaD6Wwc9BfIrfrfSFY8R9xEvdmOybpdB526NVrok3YhlfAiryB7t
lnEojG2iw8pcG8PLhcPvC3ZgGxvh/fEu3REUUdv0m5u+ugONMmLKVoffJ1AbDX/6rbzsfDOKrZIh
i37N0KKoYMSQ+rN2NiAq2HzFjrJJGO6DtVWU6zrHgSKN5PfFn8jVDVNkdR6wBJB/f7VX8Zi2rUJU
inCAa+CS1jH11W7XyJWSmWT468g4HYYS/6LfriROQVT0vIYl1U6NLmyQ0WEYOv4KzT94WTmjO2zZ
s03IzXuk0lTglkyaVOU5lolOFtXiPhf6yzdjXeSoKRGwMfC3iDEkVaapIlJOrdOBNLdu+E3xKljl
sgM5bYIm71XPiIFnLuiNKEorkjgeNLkA6rx4T1eaA0JEccXCrLFkUIphdJqOcTOQwV9Av2VG25a1
YXfBCYgnUHrVSO5DwkOGujtRpvENlwlE9fCetPBa8oD2G02WnJl44EYOtVtoCxFlTgWwPMR7Sf70
Q1/y0qfKDLaszDz5pTsVuFoRtWdceg6qIsaKAM0PGI/g2fO4+m3KscfTpGCGOn47r01kSvo1k4qC
tU/UHZFLpTrXpN9xnw/2C1pWZFdCQ3bxwnrPz1iAmwOh3KRaFEI1RRC0Cl/cr9SSMNiLEYTN3Pcb
EeQTroxMqCCrlnAA+qvLTbgK7M7pfZ7hJmds/7WM31DsSkYCzJyKEbTyPn5pvexo2CzajFkBiJtQ
qkXgpNEFPS0JxYAHc9deMgU7RBrsscVi/TzRh6vvRwPjuZRz/Hz9kzyV3jSCBOqxhLnoS+evVkBF
X3ogiE0AA0Cy5YSD9uVlMP8uDY9w6z0WxVoMZUy0sSy6AWw3e1sZ3b61yv3j358LKoASUQxZRq4D
aAJiza52K0vzqMM8XigtoYSLzb+1LTL7rme88Y0Q6kiaYrx0WQ8hkX12jPX/5xKo0+C1i3IZW/x6
iYeJaLkokSroWGVFwXeFAQRFN6ugziJM4i6tC0DlgXY8Ph8LX3GFBWbpsabBzNqRqyOhDHs/ST2M
FtZDYpcclFv7s2cz9mzW7F7JoEw6zoMv4wRrOR41yOAtxCvgf2rAhLd+/g+mcc4arit5RM+v1MxQ
4wbcilhTvPA32gtgoWiYXJ229vrw83hpLEmUuS+nc9XHKXqRxOfMlf31BAwMKzfK2j3yDVerkaO0
TPQGq0n82ozXS1YrIvNWUnZ+rKYWNDc4ns0q3Bb+fo8+T7k0nx9v1byiGQCsACsFZkZKypTqRdUo
CmEOKQKz/NtG9qFkoZTmhAAuoIANChU1NAnc7lVXtlqil2hHGC3dGx0BL6MQQMuKEUfMGcprMfSl
ObcjjACaS3QvXgSu4YW7x5s1p1fXAqgbE9ShxjUTBCBH+nM5iKc/yXJkXcu5WOVaCHVNgrJvxoGH
ED4zk6falJ5LX90Jy9CuFyxSPdaOURcluaDurg6QJXrCOliUPiucnxcAChMNeUpkTSmrjxo8sL4D
WqUmDJmITdlPJsREj0/lLm1OjDJoPlE9xQsFVX1qFY3aJWkVSGQW3Umyq7dipViDdcYMteOzBBPT
/jcPPVCLAnYnIRGFzCelCBMfjk2J4Ux78LVvzHBZDt6w7LbWgs8JBeE357bWsGOd1l070e9Cr8RS
qjGWQRJwiQ6S3ZOt8GbyigGCZyCS7J9nYHJ+fjLQBmRWvdBRFFGAQ2FFt/eZULLTVx9A7TSY9aJO
K/EB2OnJhQs8Hhs7BeW5+fT08iJsX38iJ3J+WHjWu07w34WTPDdKyqRWRt3sogv6nD8nxB1CcpJb
+UEFiPQMrPJyazkCjjvYJ1sFLfityVz13GvuN8v+f6VTp610Ypw0IqQfMQvgtHKF1Ap8kGB670sU
TV8vpIey8Fjlj9lY41osddpoQRIatYbYABAV/btYgr2ENMM9vj1ztvlaCnWkQ3yW+bCCFF61dwTF
iUm2oQ9Kz8di7gA+9BFS/lKrm5bLOsipMecYA4g2/Uu7UTIbdZHnb4YN/S1W0a/V60VRXi1t0oZT
MgiTMRkASbLMlBbBk/HyBYDNR+8kb4GNcJ0gEwasuFvl6lMpEFDy2YrP6IdtMFi3+AvYZmi//iwP
nwfkjxmOVyFO7+4bQR2LoXHIpys0XSGGWKhKqvf/E+KdfimKNaSpdI9gOIcFOQoQM8tPo4DaJ4Zd
5Y75508K9D5oeqrF2WlQjKvtxNGh/svFN6DdvRmCdfbn7P38fDNt3rzxQRFEAuOtrMCT3zpxSQyz
csyRBKod8fm8HtBXuC+9yI3eKt+tvdoM/eBP4UnWMt4BE2eXNlDXPkOLyFW727Srj6C0KBnyMp0y
fIS0y9YSoA3Za75JD8bmAmmhG60uTxxL5pxDlgSJR3SEnluAxm4Xfu71Uue7C9pjT7VV+JPfy+ZY
2ctz7zB04g4PQS7JtSjqyos9J6m5Vsp7VNMmX3kr/MgSLp7x8aOBLRQhU4Dcpe6GoIp+vLFzkc21
YOpwOx3wVmk6g75uHTu4F+gLSZYsUzMjBFgCSQQuGwUk6NHtRhaDPCZd0/H7laE4tRf8CeA+dwwm
hxlDo8gkysSJoQcAWIJbKVGsX6SpUAZQzIqmMNl555hGZSp+shlNWXePj3duxjfdyqN9k1posaDI
w172suZVmexuMY4uLiGhTAPmfzF+4c8iRpvHiP6SzLNZubk7rIKB39dQgtFlIOiQUaE0NGhUtW0j
DaCnyOKtwCN/Vb7kkv+NrKFyB9GLlgwjO+OfAOySEHChFk4yOVTaIBhEDSRRbb9vMnejqmjcNiJL
PznT4bVeMIQRxb+99+gZgsoAi0EoqWkIrCoUQl62cr83MHsq8FxtZLhBckoPBPy+xq6ecxfu3Mv1
CAErxexYvu/eauHrJfL01ZEz4unzqYfinIx60O/5caHHo9vVq9IazpXZvoetV7W7dqWDrwPwihFj
2IpPJpn3/c27/QDKrjRnIakyJRr2wFG43b5NkeVJndarreZpp7iS+4HJhjaZcDva2y5b/B/Orms3
cmTJfhEBevOadGVVKqko0y+E1FInmfTefP0eNrB3VCxucecCg+4GBqjITGaGPXGiNnt3asxSszX6
0ZsWAtxVuFGyrP6lCUEC7fp5Un9ImkGLcFeBGqnNuIL/OhAOEI/yjTFXZYxU8lPxVlc1kUbTHx+M
5qk2G/995d0ufvEfC5mFJkWUZWMSZv1FObWoJ+P8hacKoCu0MwhuguRwjC/ypDGzpeCg6Q5j9CSU
Tj2aVdRYdeGM8K9PgUBNwDbvL23xuuBFa/LUxSSos+dcMQZ4FAohF6nN0G5efA31Pkg+7guZNPrN
hVfgzePlTsjT2ZXQpXpQBIbvkPYCR7I0NHWfDy0VvWmZXx8MttY8snjegKjogJIBxM9P///HC0v7
qO2ShvUYEZqynVSN0ccQsHRF/S+e3Q8ps7PrDcmPNaHA2UWNfPA7me5zKQicTKmN5/snKN96cLjK
miIZPLwC4NZmsvSGT8uwxhGqrdU6GIO+E13R5V3f4xyMQH/DbXH63xbb8jtgG4dT5tLDa7QdHONX
49BtbjeO4HZO+if4UDSzarb4s7WfQ2cif7u/1oVs0vVaZ59bkntJVnNoACYGJANHg6CS3j/S/ByJ
ItGLjU+f6uMahddNQ9bf1/7jiGZ+hV8wKVTBTHTh8mPI/8r851ba6ulJAWN/8pgL0DL3N7r4/X8I
nPkYWaQLIGaL+4vWhgPi8r60s6Ytt6oeKism4+8TuXlCGqDr4KJQ8U5nmyvFtE5oWPaXzO52tSO6
6aNgcb/V5+nrpn+yg+qkbrW5v8HFd/tD6GyDLderaPdNoT+5zt8zXwrNvMzkQ1kFCgkyiZIoQtP4
faFLth5X/Z+tzgKqJEsrPQ2wVbHL7H6j1Jj/0J/KTZc5ZYowzhZ90nY2l6xpjeXv+R/B80KR0PSK
4kvQ0rxSn0RMaRkyW+e6FWX4fzyPf8TMjQGwLXFT5/1FNx6H7DEydLPld6FPRO2LvrdpQDThmVtz
DMTpZ29uEIbTqOhYBPLfmL3KxBcjoaEQG/IbmhimVsukDl2xCC0o463Sj2btOw0PJyGlFvDDliw8
Vum7UX0U2pb7oNwfsd/LGWeq8pq3vuRVAv/6z+Jm11souTaNJDylxLcpc6vmXLOLLltDt01srTH1
yMksJdqzRic15tgY/xoKAJX1Q/7spnOhkXY1h0+fpxQ9SEl2iDS7zktTy9cY2qZzvv0OgPkC1YbC
519N/8M2cVLatnIJq+HLb+KwUZt3lYtJ4N5/Rf/H5/5HzMwE+ipNwdBWQQlzjiy/ot8GAclznZwq
BZMKmKXA5QH6vNetGHdNwYXQZUC/4X8k2obPTj2HQUXhXohaUwyFlTe+dgYzaxZycqGLbd1fWkQR
chSYqe8oXHZu+rWE2rLixDSX/z3u2bXvwd/TCnwDqxBlDgsPkfFQFOw9Nx4Ntklpvh/5d2l8Svgd
qzd+01iMq3acfigM7r/YtAzabgWgQl7V5iMkQz2oeyUboF60ov+Qw3aSI/dWn6vCoU0STNK7fwem
Szu/aT8FTj7Fj5tW1YbMggLRKX2o1EeJr0mE2eWhE2a7RIxXhC3ZCoBk0cOEqFu46eXTMSRS7DMf
L/iDZp9VsOU7nTSF5naf93e1JAjh5xTcAxytybMP6nNKp4t5N1z6orCQRiA113gowm3GLDzp8pq2
vk3IYh6RjokbKMDLgKLONMMQxbXst9JwGTPNjRqv6xMnGVtTb3aSsTdyYSeFf4y0su/vcskW/RQ7
M4JUqCXwCWnDJRTPWrULi7cocu6LWLoeP0TMB7WOSo9qP6cOl7Z669pTWQL2HjhhLBM9upTRmnVd
+m6AkApAD0z1E2X25rnQL8DNzQ2XOgCMOELYp53FZqN3zSYo1ypbt8JUoJbhKwtwlkVtjl1Em0/P
goBHogSZkNJpxQ/pVyYSLVqxG7eK7FrO/InpYDoMKeRwaMvVfo3aW56Zw9P9D3UbzVwLmanyuo2V
eGAifH9ZLExR9vkdlw38ynVYAFxDDCad8RowtxPDxrW6MCJh4FsmIUjtUeTQP+H99ECW9/bIWbQi
3Nhuszcx/OKGl0TZa8PXgAxCHnCWQtEdJLNNUP8Owm/Zn5r8Uj3fiPJWzCwKS9M1nVmsHcvt/b1e
7+zssy4MFa0boXGyx2E815vKalWSiZZK/3XG8lrS7AMkVOmqroCkUtsG+jZSCjuiryhBmjzjnVRd
QZgspPkgDwYC6XoNN3jeHYtNcUHUG9hZFB+lNthUuV22z72Evo6ueU55N9WdruJJB+pVA/36Mm9S
ikSL79b8tmlNIf1g6UcgdSRBu1KwUpq+1U3o2UUaED08mLhk/HXgf9iVrtV1ta/E4dIMgm/rZQEW
nxxNtW3Evu/f/IUi4KQtMBZu6hJCi/hMDUqZoFcaqAAvcgkT3ZtC79DM1oZnQ3kaVTsvTq0akIh7
LqliYmKOkp1z7oyGUzX8w5Q9C9jvRP/SxLOcvqvNmyqZXEOdrF65IAtq4Ocy5w0iVMCI7cGXxUsr
R6IjqKNda0W4MxQ9egyGOrTuH8tfTOe1ZYf9AxAfHZc8jNJ8EkAJq5REmgxSO/REcCBkA/XL5+en
bH4+Hl5fX9/f3x8ePnbeNCEPtZrY/Lovf+GzQD7yOML0LqDUp/P4cQPyQFU7QxiVS3BIABpS3d5R
nMpMjtQN3XovgXJdekrccaNuBTs7qTbvoqgQ75jXbO4vZSHq1zGBbSr5Q2XxAMBeLyU0qK7GRqyC
QyAHzVVd2D61U5t7rzarue9bX0CX0LKGGFxEGxCABteyhIBpYdlo6oXfBe+Y2LpBSfwBY6A25Upm
YQFmAEloR0MvoCaja3NmLAdeYhLGvqnAmKF7tgGb1BsKpt8yJm9h1hfoGFYB5Qt1TIiUcIB40PDf
5l0XWqN1eQ4sJvhDj+Xj5YTJRqC2NQfTCMmns51a9MnFIVArT9XjZrMxNzvbdgnD5jFyZ8WuLgSE
16uZPfxg7FKOz3L1opHQzlqr8sDSEF7YxjQL8M7HyCbtVluEbxXbldA5OBE3WjD6HkeAgPPF/DV8
FrEtvUqH8SFF5falBsL6mT7fv8ALmb1robN0AB8yhOBBgXMHlfCv48k5nUBidApMbpoq9zkdOpBy
ukSybflg4dyfQbL0IaKatTkrjw351wPfDGFaEJpvEKUYGGs4u3tlGqt06CsVzRjN09EpD3HoHF5F
x7DdEQhj4RvIgOjPsNPylRBi+qZzrfZT8EyrBMAiCZwIwaNgiWZ2NJ7L1i0ixP9OLb3dP/aFLBN2
CRpZ0GKAFZCfhxG90RRZyNd4YQnaNVrD60biq489PfqvWmiyp2AfDS/3hd56paiagbNrglzhv3lL
p9Yzrgt7ql/yafal7eXuGmxn6d1ciZicph+aOQ2NPu18X8MIDHln4O0wJ7Q5syWvr9SUN6CPWbFF
qxJnL3Xko0aKKejYepCediampD6U+8gTnkQrc3BBN+lxrYH4r/qb3RTZAC4AtUAkUVATvN6lKhQD
IAIVdgkgabsPTMMuzM/ACqyJxyMniZOBeeAJbbO7wq2OHaY9TWeQuJTwzhOG+G2YBVojxS3BjMBA
PsmA5JlW3+BfuYu2Z0xzex0sanZ7ZRsfuW2NlnffDLaFDWI1bpVHYfFm/NjQ7OqrSZmEnFZq0ywI
evay0xqw+4btCK96YugD+hIE6ej9nnnLGqqaNZgJtUttyaa09x+5p9wBRyNaSsdN9Cuwxg3dVa7w
Wjkl0fcZ8A0Bqd3ajfAR/ScR58CDGsF/6Nbt6iR79jknMDjaLJEPm6gqrz8n09sw1eNQB0J/QC/T
r3KrOeNBtAnFKFzTf73/ChdSYziKH+JmbwTiknhMmX5p7PZQoWrtaDbyQMSwPzL0+zM3mDiwVsee
LcD4r+XOXgr1q0AuJWxTRVdvvc0eQsCCWlLar8W2ddsH376/0QV9OiFoEEIglkACY+YajWWoVyzu
9YvvMkva1Ht8WIffFCsu2JqYmQGT9EJA1hRi4AZu+i09G+Dfy03t/f5uFqq5wC792M4sPo11xAlF
1+mXtxQtwIETnf2t8USP6mGiSkiJBhOJpOb7aiPk9MPz6ykZqLuAKsIwkEu8vp4qXPksVgb9Uh+K
nYqZh7FV2rKlucNz9Ft5vL/N6fLNhYFpHNkLGZBPbd7ozjO/AKV6YFykwg5lAg2FIhpNybhKm7Pg
zU6c5v+RNDtPWktBNlJmXAzMiTSVgJqYSS9ZUfOs2p1giisu3aTCbjemgnpJmujb9dntr8A3Vo9J
alzSA3tWn0Vr/K9O7j8C5tX+OhuEwZ8EqEduIzjcEz3wjrxy2ZfiDUVGoAEEk2JAicz0qEqpobVq
YQDux38UO/Gr/MOeUlt8Wu0pXfo+8BKARdF0BHlz9t4m8eVGqzsMzcas3yf2W6sJsuQx6QIyfmgr
h7eonH5Km+U46khtQ8VvDKTniMATsSAZJt2CyWGvPfCRWf6SGBETshbhLxi+yRX6zyZnlpw1nO6L
AsQap/rEnuUv4btZI9hfUlA/ZcyMq5HlmhBGrQGHNmhJ96E86KfyT+bUawwZS1ccQ6j/AtBBWTCH
HQihjw7NJAVHZlRhJE7nbcXHwcIw2Oog2IAqxt59XbGQKAI+EXVvsIaBCgqx+LVmivk25fQaAvkd
aNkBkBw3yr6B/QxQFQY8GsTzCTAAEkhZc7PZd59rvUNLgerVCmZnm9Y17QcwZoKvIiP0TDQ7cKTP
ylW3rw+ilWCAVewxt/jXugQ4iKl4BkwJ+FrmPYODXibCqIGlUONHxxe3RSnsxj9c3Tn3D/j2gxrT
oF+crQ4KM9Rsrs+3VIuqanIQM/JGvoMf+rsYqbZJUuD8crHnV1zp6deuNCSYPwwBWQxECAJu0cwN
GqRIDfk8Ei8xByUcdWVqZb5S2qLUSOb9jck3bwJpeBWKTEKgDy96XozCAOGGDaOkXLjxQSh2fL7X
2TY3iIaRxT736vtfYbgx2JEHzIQ+j/2jAjZr0YOXZmqS23/x9KPZaP5zHpujJ6CCjb+/y48s2xj6
c1eafHEO6X7oQ9L4jk+tprJqzD4Bkr6s7DghzWsUk7q11QKOeYIamNdHe4muIHRujCl2CRMKvxL8
/dKNzZGbsk7SKaJMA923i2rAZBQNaUSWN5wdh6zYBGJO7aIZ/JWbsyQZbB0AEKJdZKL2u745stJL
ig9WoQtaXgRX7COQCElivq16HDJoVRJXq6L0rBjDWqF/6dMqEwAQbp8BmuY5KLXjyoIyZMUAvwFO
QiCc7xM+2impJ4Ee+pgETpPtKNDd7DjSHdNPqRGZBYiqO5MXNgFnjgFRPo1hP45OVRKqPgpNYKr5
L5FuIt2W2hBTCbjsJf4TFsek9k2knZv4nSZmq5AmMvW9+JbuFPnM6+PE0et3TqkfJPzr/h2+9eP/
3mBwzmE6vayA1Oz6jFU5VOBSIB3HePER8VMJqGaMIXZFTjd5VQ9WCcpiKyolUKYo1bmOVd6KhuKZ
qkljiYKvm4rhW12S/kmmHco0y8xaSjTwAEiJRApDkUmLEebb++u+BYBMWDsDyDT4sxPKe+ZPSoHY
qSPVYw80v/HWEIXkQeTUbRDHBSaGN2bbgzJf8nvHyPHW4BLnjpKwauX4bj0Z4HgVUM4iGJwyyXPl
1mZSlbNy9C85SzJSC9mZ4cnKZUcwQZcU+JKRWj8G2ssqt89t8gWidUTuGDctg+Vo7gvKvioVfMlT
L8lcvwORdyc4Le92tRV6Xb0DHFPxv2VxpW5xC9eexGLPAtjWgO+dc1irUSbxaKmlHmsM3eY5lIs6
nwfjcdYGbhWCbKZoq2ozgsR/JwZc66iBRho25pYuBb5tdEW95k7exBYy+raBUQejtigjmz67w3Jb
p6HKKuqVkYxMG6tMTOBUTEUzFKeUssFpACm0orrQXYPyo8lYlTogzmVbfcB4kPs38zZJgNUYuJOw
PSD5wiCS6xdFGR/mDeA/nvCsB2YSHYc/fIX5fiafuQxxFmhJOzsNbck/CbJdUQfQnEwuCJ+c4uy3
eBAlU843CbNj9BOiOvY1tK7Cdplia8JekSzDeNE8Kpsat3aOk3t6bTuxcszuxqwH5DeQ57heeaIo
Lc2SDjfqxVdJQBHvSofk3GgPhWyQqn7Luu9hz0Y3Udeo0f8S7dzIRvSJChX+BMvutexB6sSWjjn1
RP0BysO36NPAARpHgnzXoJOi3UTyY604vG+BKO4jPvNP3YtsD72lsL1ggnlEJNKjckl0qwPHAjeR
1q/Bsm8dtenT/ljk3CA1haIFRUa9HnrlxFVuL9mStqNHBXXD+iTY8j55Hd8kutHOHLR+aYF9T1n5
TH8LQ7OjQtMAXuEEYp3wG9dHJaWY6dooOvWqLrKz81C8pIXdU9fPTNX/rrlDm7tF855iFookH4Lh
d8lbquBqwAX1ChFSFzkGkFCwQ4FwhM/tuLVkzh2HncIe4thm/mMGwo3S5qJNYxAhtpWz9IUKqf9s
PNVsW1YRMG8m475l9YyuatIIx2Y31u+aQXpq0nAbPkdDQ/h0h0blldelLtzRq83P9L7MJa2chDL1
1GOlOgNXkKp/CunRaEHzHbLXoiDpJoleu6yB0SZ5+J4+smwTKdYYHGjtqMqr2FvDl0q3lHuSgQzP
dhp4paCxjeqk+ug8K5+gbUjae1S00cxVyGbYPWqqI8lE++XLW6314mhbpCegDAOou+GggjRwPKb5
PgauNCQtt8V0hxyF4+wlLa1cs4t+D+ZY7Zy/0WLF4V2w4Cg0qQDow0VDbkWZe7zo1KM8p1Kvjhy1
MIGNL+gW/JutBbBWTMTQ1WtzOGa1K0R2B84WM7ViulN1Ux2OcrWynCWzdLWcyan7kTyPUyOjXeVT
bzgmMok0p4qsDkX0gCdZ8FKDq1K2ZT6ydLFcEX3rjl8fxEx9NbHYj4nMUQ+Dn5IEnZdlbhqVRhTV
qVJSpiBWjNMVmbchP3xjeP9Q9mhymVior7fb0FGSy5IGXs0/cLA8bOyPAdVJlQNPkZJeyu2oGgho
4XYCnOZWx3MMhq2hr1FS34L0sBLpL35bnPJr84GuCcvFQm6kwMt0pSMiqhgPSiP2btFqgtkNVXqo
tFi/ZEL3SGu+3qcG7a0sGXqiBoL4lqmNYQ58HFliIWRfOeevQb0XV4jOSTBnizzIYrTZ1ej8QAuT
Kgi9xpc2ZcgsQytNQNkrzc0rJ2hau+K2KWutIHti3EtcHozSiTTAlT/v2+jbeguK3VN78tRNAfiW
OlPkai5Lg4rWRE91I0CahFfNGY5QVpFsiv5WVDbIGL5HJ/Sgefcl3wKEJskGhMPCAsKozHyVFlgM
sTKC2FOLh9RwSrrX1E0WYQKJJ6m/mXYEp5KPdgv+oVbtSp9Gg/BvuXjp88wKUsGEPwOg6VsHSvMh
9k09D3cQlRKuNiXlK9Bd2gYrAeBNemm2ZPn6igtyLHPwuyJPVBPJ66GGHNZVFVA8sWgnJUtNuc+C
FQd/+gIzI4c6HzwRNK4iiTvPTnApML4hX8ZeCUjEocpW3u101e79/MyMhGJXAqeOnxeGB2146b40
aZc/tLq5lthf8JeRhUC/DsBIExfbvOtOKxM/kzDm3hvicUfZUR52Qqkd/eZQeMUo2132ng+b1oRv
YXGyf7l/3xYCFMTOAD9g/uaU29dnflWC2a2NH/iBVwpTfyXDUPKBxJ3TxkeQ5pOkdPm13pXb+3It
cva44kHnfKE1Am8McjMSGxJLAhqw3kEb9s0hyXR/h9MGrr8kIOegupQ1Hu16mLhxfTvRYNyjOq2F
nhR0sRU0Y0X4jDe5TovM+5L+fqobUYj0/nJWIFU4O8usqGgvaIx5Wbof1DNtR7OX0WsmfiOjo3y0
rR2nGKkD7tzuoOono3bGYw+z01QkFffRWgV3wR2dSDqQ+IW6B5vvfLCqVueMiVzMvJo7dr2Z5aKZ
cE/K2Xe4keTpNjnpKEkOpHqUPEN9LNGkniPN1xMtXTma27oSsoggr0NqFkhf5E1m7ynn+6TM8pp5
pfyV55e2PFfco5Qo5hDYNCSqX28b5im9JaFWLO98A95ZtBEbkYiZff8zLV2/SWEAf4naD4zN9YWI
sqLvBL4DTApDJ83WaMDaL7EauNxs3DCtiC04CWvxy5JQEP2CVXmCyYPq91qoElUBCMjDyIsDXd/I
bcVvu+ZdqNs9UEgjQjxmrHjCCxkQgMYmIASA3Dy2OntmQ+GHGHiDUx3l3/KwHTRwVyaIN+SKJM89
nPEqtIXG1tdgwUsPTlEwKgLF0Ck7NnOzxK7JGYJw5mlqOx6F+BhFCXpd6nJc0V2TXZk/N02YXBq4
WPh7tkGp6fhB04MICY6A8FII5bViZJaUs/hTxPRZfzirPnQzlygs8oJKIIKOya/gQ+6+wEzOvfDp
+yARTGetogNDi/0K3HHpxvwUPXOGVCoZcIeKyNNzRXvQ0p4zWSwAkpRrCHdB2mLGLEncf/82MKdq
6l0CJTDMwfV+xyAQRt6oIq8eGBpmL75UWIFETdbneI/J2hW9tbJI+aNFB4Vf4IRuKCj8rI2CMcMe
0a4qOBl6DkiNcR+7URifuLDkSNNokUXhq26EJgcyjKFVF0NtQqvmSnSO62NqR8DYO02lfmlskPZN
yIWgThfFtZswKaiby4ZyExLd6KBCi/z1ydQgQsiTUcDnSPaNgrQrWvWILj1UGbqad2hN5Ss3WuMk
W7x/OCJwVUxjSJBOu5bKZ8ogyYMSeUZSWXSoNkbxzI1mkl6Q65ZKp0GE3uv7irfQ88vTNS9oeqrz
TaOHbqqNGjwmCYjX4mveF/NRzDEgJ2vDI5fpaKHW4/iRyYEX+SF/SsdsdBXdT8wh797/9V1E/gJ1
NyA0QVDy10f/8fYUiUZ5n9ex14QRum33kmJ1hS1jfEb+676kv3RDs31eiZppEq5PDT+SqtgTj+i5
3L5psVP79mvzFpoyECuxgybMXR6ZGojwkxOLyLChJ3W1Gj2JmS9jGosAS/l3csPs9bV+Io1RGCce
0tOVlYkCGcaIxNq/N4CAM/8jZvrqPw620LM4YV2UeMnI0KW8k0crEPcjpkGt5ToX4ihgmP8RNXdu
xYIGfKNDlPQsuiMYrl/1d8wc0S1Ow8ATpMBCpwfLzfP4vPJFp5t5c5TwetDIrYGY4G9S5MceA4lj
bRnmiQe4mY2E+8fgVUfmfLMTBoYzSwe4pLOqR3VPkfvYw36sOV8Lxglg6X8WMHs6yqCGwBCmiVfy
KQYxq0Zs02hInfv7XMim4IB/iJn5FVTOgNzPswQDXVT/semsguSirack1x1O3FQXsdyp6WZF6oJt
upI6U4aqXpWKbGBz2umr/A36eLeJLPmtN5EJ3pamtDPt4fN8X+iCrYBMzOEUgMrHfNSZTJ6KFBwG
deJxESLKvqCfMBqp6zfTQLs25NymE3tTTrM1QOlC6nkKx4GpAaANOVVj9ixRwaEoFDWxFzdFcGJ1
nwswxVRuTJpzAsBYSjHqz1Pu7YXy0VCTPs5K5ZBnWZ2ZYC1PXgLK2q+IM6r2C/FeNSAV3TYcKDkM
vQzQPlKAFrsU5Ly0eKZq45EqI3hEwrLKVRQjOuM3J8FXdvooA2FkkIBtR4j74FPqQxpaTc/K6NhW
cZ+aWarCIshKnXbW/eNffMqASk0s2NOMvTnQTcxaRSnyIvaQSai51tIrIlDQI/hnzTC7g4KCtW5i
dmccdCb6e9HZen8BN7NaEL1JPxcwCyGAF0pZDNoTb2CbRuEBIW1ClSTRrqJEksyoINpvXXR6B/MG
cpRGnKAiyp5rQN1T/ym5t+AFpxzXT+BDTZSQGMlzoR5Rbfkvlgmos4KiIxx98D9da9cOja9DzsbY
G/nv8IPfsAMXyCQUSydsrLZz1JK0OkGQZBa0MUvljfMfEiCxW9MoY7OHcx5tfd9GmTISzTLatv22
xFgczKfRMOHtsrLapZcso3wOjC/QmojMrlfbIEHOjb0Qe9mwKdR9U2CoGua2d6gMALArfTddaNfI
7bdMIG30NmBGq78LxR6LIyoKmMVWl16MwVQ7dLO9DuxpALwhscqCI91a0X1JAyCGQiCPeH4K3a7X
ygVl2A3MiD1U9VuLNmpuFcngEwNHbqOcqpI4TrJNWXJrZEILIc2EFAROZWrIAd3NteS4zPwiUmWc
ksrTTdVLIEeThvFBSYp8xTgv+QAoPGqoF4O1HqbzWlSuFVQpxxAKXRJkUD01g82M7AVlnh0fFWvl
kkX7AadWBKIPKSCQ01yL4+Bfhg14XDw+QZuTYDisIXVl+vVFHcCLaIev0WgNwZrZuoHd4S3/FDuz
jr4ehD4rmsQrVKIWj5pybPi97uCBctE+791hjUD8FsU1SZxsB4BjKkDgs0/YK0UlBMGYeEOLHASQ
RcSvPkWA1SvSiK8ohuiPAbwhZnOD1Vam5vCwpAD1G2wrjn+EYefLK7HWgnONFaFarmqAzqBCfX30
fCFwYcNx8I0Co911A6AKQq08i1ylHEG9GuyFrKAmzyWh2QCxuxJeLqUHMBEWLDcq0lVITMwKE5Hm
B5EiYiQmVxVEZW/agOqevOG0nSS5aV+7MT2XemWH9ZoinzY2980gFKRR0wQmTDq/3rgsJEARtZDc
KaQvzhWfWsYIkACzozYxSz4zK/W1rQ/o5Sc0cRQV4yWnWDC30WY/CijkBU5snIr0oQ9f9NjifVP7
1wQSmI6B6zJlaxB9IcFwvUZuqBUmJELq1X5sctKWVi04MY7GGr5moT4EQYi4jSk9qQIkci2oKBpV
zyMp9eJD+cxtMSbWnCg7Qb769LskYmXeV/hLOcErebNb141pW2NCYeqBsTNw5D9T08bT9/jwGB1U
8poTyfQq9v+w3gsv/kruzNBgjkKlj0xMvfY34oBI3qfBR6q5SpaDMiN05VInvnIERxffP1fc3sdy
ciuO7B6tQ80+y+1sbdbawvu7WtGkiX+ECNwoqz7CztRDkXzqEsDEdz7Bre+JEHxX/SpZyKI8QNV4
BTO3pqlb1/KGIQ61Koe8oUf75GZiBN2Cb/O5xzcHst7kiZlj+jgjdluY5qYj1ley9yvycv8G3PJ+
Tlf7xzpmzy9p0XIcGLgBe9CQgF1fQkGYVBhIid7H5t2trEMKSCvGm3jP3ef5vJZ+XUoFX8mfmfEq
baVCKKZzJ4Cz+oFZHhC1ZAyMy5mP7YN91wmtM/28v++lSsdPuXPmoXBowDIRYt+NOSgETfYIss3Y
t4PRxWjQ+8KmbzlTcVey5mZV7sJYD7BHXdu3QkRY/egPLz39XgXGLKWIrkTNTGmiR3I2SNiWdMLI
QAOZGHQGt/uqQ2hLSvmB/eoAUTz6axntZc31zz2aF1YUSuFUBHjRg7DJMM86M/kj/8KPu+gbyJwx
sjjQrmR28SyqK/maBR/passzHYbr03XxiNPlpbMqAErHnL43xVXneFFnTalskFQCODFn0yg7lZNV
Ckynwu0nzKPiJAKaHUSMIOAwrE+bajuRU36Ir7zSmLzuGOwB+ckERUKjXMPVTVfm9kr9s5iZukob
IQ56Ad+Z5cc2sHvENZwZcQ7a4GPgdvaJxa3lxZZv8T8iZxprCnpBLoNzlpSDwJx6iIj8BlyxsEol
suDa44v+I2mmk0RxLJmR4i45qYW2RnCenszR39x/lEv1OdBUoiIyccoDSjY7wo6PcyHK5dR7cTLC
ToFVHcOe1Akxd5Pamfhcu82z2QEDtWJ2F0A4ULo/RM+O0uA0SmNtUrqW03yj6oau0dQZid5u0006
muaf+Jh9djk4j6PKtO5vfNno/5A+O1616boorbHx8ndl55itqsCoXkzphbd2RmOXzrkjZyTarTWa
12UlgRo9cKDI3qDd/trohRIXYMojwpkY5M7IVUuZpYJfnWF2QPik6y8VeBXrGI1RW2ipMgaDKlt5
OAuICh0hI/gLgIJFgX0Oh9PkuBtSvky8viVMdwG2qasjtYHdwvM1h+8kcgZm8ZE7ylvDjY7lqSzA
8ys7qr5ND8L3mNhIpNV7Fm7StUa0JU0G9gHklaBIUVSYXYuO0VbsIj7xDKFGl2iG/EUxpBDNcjB9
1GsAxYU4VgavL96ZDCY2fg5rGZBjKlRDQea3HzZjEqcE2KQzmtTd+xfu74SGubLCqeNJQxZgtLOX
Jg3IVLVqnXoqehQ/25xk3GNCiYHy44vw7heE/67y3qw6kue7aFsGDoDlY2jWv/ve5XNLYxYs85hY
sbyjKP6Iu+hVPIBGVnwEnZ4PZf+HJjZsTNCd7y990Z7+XPrsk/idFNVN0MB0qxZ4qMyiM9UMiIgj
X6K7h2PbtCDZpjutDYu+5fuAX6ZPl0HD1GboiplVC6NB8+n/kPZdva0jQZe/iABzeO1mUJYlmU4v
hMM1c8789Xvoxe5IFFcEvsXMwMC9GBc7VVdXnTpHgQ90ZKrsNI6gxqP7jf6UUpFK4Pi0KoKUVv7j
W6XtBKRvDB4YbvodlaTc+eK6lhaWce7RfPNJk6AdMaznNR0+qTL13gCa9p+5lp+sBA2139mvuEIH
amxCjtWqKX9+vA7CONy7LXQ1HZMtBK0EQGm5AffdWj6Fn2/i79E/K1t5He98WmxBYFgZv7TU6SYG
w6q0PnDUPVKB4s9NXvcXvMjcc1mE/9JG7WD0QfxlJ69eCyzIoKo+j1Nb9PowXwdKDUa/yhHitwbU
dy+VP/a9CH6fF9Th/eRSDzH70ldq/JYKWuQu3CdzfgPkERIo0SXAd/4W7upreoAIJLynUruuPCjM
l2lCQzH+LitWujQF25HHizHu+claoJiPOqCIfAXaWSchu9YpQS2VSmorgiKuVZ/D+wD5C11hNIkK
uRqTqIiW8iP35PmA64Ckf1QMBy4KXuj27uB7LuSyukptPtJliRSQRpD1Il0J5wJdmhbXn0U93xfy
VuBWSkbCArGZujDRc68VKNoB9g5IIijOpq3CQu/1vJTVqc2sZG7PF6QFP8wuR8N+D5JlWuvsuhSN
RDX42hwykn0rC0+JuZ0HJ8orwLyjnAXo/e00iJ7LK56Up/bXVwgGhvgjfa5obvpfj9d4Bn2pwo4G
UQRkPpS7yyFLeGFgPYwUsDeCgZbDc+7lpMJuypGKFnMSy+hgkWjoIhlTuHQYDOkl1GqaS/7StM/c
VKDmQvoc1EuKxN0NWlYaVFgSrD1Il9ONvbkw+gZgdYIg5edlodNxzueDKAQgGXAbyQpux9spLhoP
jCFSn+JJisAEIcC2iImcUOmQOxCgURLE2mQpKJt5XaCnCn05iETRXzl9XSADxnA1y6Z2y2YQnMt7
hfA1J64yyQF/epr0RGkE1wBg6LnVXMcamkUk3h8ZyuRg43BhsRF6qBC9nlx2DZcHDk4+vsFx2FeU
k5ifpAN6SU94B4Ukrkg9jSCAAk9/2/oZ0VJQhR2cUNI8K3eaMNQB4EiA1eoidwD7XF0HO03wAelm
+5B/TTJBfFU6aIxT1ivbkoiQVsCdoaTczm0jViMa33ovTsZLL0VSNqUZK4xoC02Sqcbj7T13lwFA
Meo78RygtVOOyQgiI4WjZZmdejSQDS7D9A56il6FLKFM/sW/43OYDQ+Cg6cWuvM1R+Wv9i03ZaBo
AZAOQMEFds/HXzUXH6NNCt+DkgbCQHHiWUdEegFdINfWxMxSDEidg9rsICtW59Fq465bvVUc8NYb
g7CQAP7LN92uPUQe0DSJ4BzM9Cg33G76vHZFNewS39bfPnojWe8HvVqDDwlsZ5gIchx16EcVdE9X
QQXxTQi9QJfqRDcOafXdbqTJakAE845cFdQFTxDbuVwSeskgM5BArGuz2dDL0nvi/t7DgRllo1CM
wbdP7z0wOse5oDnOM5e/J62LnqN16D153ULgc3/f3ZoRbqfGc1JJRWnMea5ZyXCjQwkkLNhLaTxs
hXhJ5W4mIXdrbeJ93DTHxRPCmtvqPc3WClhyyt9st9/vochD1/++UVTrNh0lu+E3fJIWALIzJ+PW
/iTK45AQbtnRvi5blU/25teYg0Z2Unx6emWRCZQRUKHhhdakXvDz927+1vQkyFP5UFXC0bTimGL2
y4XHUJIXbNwHkrc2JvvcdTM3hltxngGqz2t0fy4RE87cnLCAdmBUp8dygTRZQKbtHAh8psxzDFGq
f8hjNpsD2oV+9hCrk/SlYuR9rmS0hsh4LIajP2EyZ2wuu41Q1Mwz+B5IV63BCkp65qDkX5X82koL
ge/sCo2dirimxo7aSfTh8IU4MH0DaxLoFkorVl6EPl1yg/fJLY0dG+THDhX8nJLC9UMLDFrCMGDe
D43YUncq2UCrC4CCBUtzDgTzIkrKyDWAh9btyZbzVlXKzmGeO1SWOtDblQIpy32OvvnHnn3OhVwb
msybUELu1c9gCKTneLsJpBFZInRg2mO/o2gxGbtkbuKxyrIWS6fQmFHuJjy3UPRicILxvv7mKJga
6UbeLjyU544VQlIAYhAvAZw4mclCyIVoEDHASAPDAIN2drzbH8/hzN5DAMiN9QpoIKAcd7tYWVRW
Ne/Hrh3JxWvhF7sczQrE82PjsZ2ZE4V2KGCVMRw8Of6K5FevKVUJ2qAZ0B+clOmGd7mjI4VvWuJ/
CWBdzePGBJ/vwrGayUqNLVj/2ZwsWCd2nieoaBXdmyCdDHSX4AcUp/+tibUmuGyhAeccIrxpLwvR
7l9rzOTivzE9cVdcgYpq1cL02xtLX2TjpaU9SPIkopvmWjPwCV/Po/9HvqFwSbIVdZnUOq0sZAnL
1TbT9d+FzOzM7r35onEjXC2AwghaIFW5a/u+tpIHx2gkdpd3nB4XFS3LpR71WXNwMuOrCkjLKegh
4DLw4cSua4dI4vOGX0tUVldhtQWQbsENzF2uIBrhgFsBeglF78nQeMhLV52IZtx6k6u0dDGhAklU
0q2DY/WU6JJDS4dUES5YF4U4CO054CMVP9u8IOk7yn+Pt/oM4ANowavvmdweQOFzec7wrq3XBve2
D0QamMK++wX1gUudhRhzjF6nO+3a2LgQV+vauYUUNqWGTuTBys/NjuW2nxISSdK+zxaimBl8GgbG
o4dJQgv2KOx5a4vpKjbOw8gby5r7gXCc0f/8bF8i5KZ+2pWwBG2di9pu7E1y6oHjSQ3rw14brJtq
yyl2uPUaE73pUN3ynRXyA/4AAHukR56gC+K28Y8c+xZra77atgYLABuzURJDkRi9S3ahoyzEPX8P
yLvZv5qRydui96LBAdm4Z4OMMCeaiaIH+GUIwssfd0MP3Acf6BWpjH/Px6N53jFWdKCXk/62364u
4pd/hAgqXTnGj6KPUpSr/PXxVpw/Gv9935QbPxGUbIDstmfzIJEG8v+1RMcntLeBeVQ2gbRON9CT
QiZizevRqZf3+TOaMLrP6swktEevtPf0+INmEk43W0ia3DfIjfh+W2JJJXVfOe8cA8FLbSU4md5W
mi2lZlqSVkDuiS30ArjDTBd0RftXqHu1cUnkLLbsztyxQIQgYY83OjoopxzlbC93ecLGHuRC1Q24
IKzhlX/yKfvWgvXJcaANzC6c2Lmr8Nri5FrqE16LKy/1bKVYoVm8L81IT/oPpOZBXfc/mW4UIoSR
5lxBOvP2xNbI8DZSj+nORVOIKR/r4qU4eAA7akZ7iEiiK94RrQ1KYA0GWAejgWrPC98whmF3ZwRa
rcDbj1Cfv6T8lYeqe7mItbTGklfWIIPTgBU2gfvZujTnkd9NgjUK7BbvKCRiSyotlSRnknt/4G1o
jiG+wVU08VpSIzdJlMB+b0kk/02BxCIpgHiUhubCvT/rITHZyPWgBW1UOLud72bwXGyn3rNjJjbd
8iUcjNjxgHo58f42kEXc9tQXwED1nmfEZXRWAUXKy8KEz8V01x8xiYuHTGO9Lh48u1Yu4O3Q1BUX
7NSOqKnen0Lv1PelzqW+LqIqt+bxxJfRlfr4G2aKsaAjHrlpZFwXox7S7USE2cBFQ4VvQCnUjCOd
q8i7QJNDcrBtOzZDcOp6I6f7olbi7ODHTDLa8QAmnzYtd6WkgotBhsejUFxCHwJDnZXVGManRH/S
ryV13dk7CkHO/7U3WXEftP55J8FevdG7XfGcPIVGtVNW6V7Wvc9iJRyGDWMdwH6Q0QiE5/WXCzby
pSWfO2PoIIJgAd6raPSanPPCLWo+jkrfZppLxOr+SSkMLiW8u1G0Qxzu3B9mIyzBxWej3Gurk9vP
96SgKxpY9QRqvn3sve9RHhPdH+M9+IaXebLuqQIuXNk3noBCJT2UDejBPqho7i+Ifelft0sSXHPe
FVhrSRIRdI6yubcbT8vCSosBvLT9zPKq56LeJvy7Imy9Ll2Cec3ktEeaO2TyoToJEqxp828I2aUh
Elik91rDh6R9v/cJiD7oAQotEuX+J3cnHAs4j0dYJ9gbJkMr4rwQQsa309o1JPHbVYjAGxnw7Jpm
1vITUJ1+aTDpb5X/y3dxoHsQs5BFigbzSFt6fI/GJl4dsysh14subLz0J/OMMlie+y5aULXKkqMV
x55a0PNKCxfY6JvvrAjIxMAAJ4H97nbIHeQDhKgXArupNoxAK9C6Gr33pA4/j/3V+HsmdgBXQZ8k
INPQyp0W03kR8N9KYiI7rDO9A9sfEj5ivfb3hbDyeTQ/iIH+2OLM/IHCGuIXILQGVJCd+g0Ogh9h
B6Q9T4/VpjeXVGXmNueNgYkHLsqgd5IaBtLDsE10/h+ocQqCeI9ouva8TKE5P6CRlwxqGki2T5Yq
TxACVCLsiWhlKF/RUJsMG6i3PJ62mXIKEtNgcYBvBwkR+rtudwQXxwVf5kFsv5QGAGKVrpAAhMbN
LifcDm/qgZwboMqfEugMJIlRvUDpfXNZPf6K0ch0u1x/xOTF6QHg5DY1PgJkL4Y4dNCb+3psYWY2
RzohbAzEpmNPzu0wW75WuLZE2y7X4eIe1r4Pwtz85C7swpmBjPR1iFVAjgGNhPEzrmKzInGirE8x
kKKJXxS2Uk2uKJb6LeYisBsrk8E0Gid6YjUilLRj02yEneNDrjV+i7h9n74JgwUoMCmXYrH74h/a
ma7GNrkT60IsvCHz0HdBQwUi47/lcArA+OI+cyXeQ+vFVvYZJ4IIF/LISHsgDzENPYrU16D+iE5M
gO5riGwE4bnv3gsI2vI1ybzT0nv8bo/AIcIQOlhGGkbw4d8uXqPwUZ7KaWL7fQBFoQhMH66FHhuf
RiG/sFHuHPHE1mQJRTDVdpA+TmyuVPSg0cAlZcZlY/lOp9fs9+PNf7crYQxB9JiW1NC0oU1cSZoo
fan4wAc1cFZu89UU5c9jC/dFwdHECHxACz5y/dNSZcZFQcNxDXCKAFZ4qAk1b2+cQwPJdJ/47ZZZ
2ox3YSkQDjhegFiAVxnw9MlaCVke+GEkZih/w2GtG50BHhxocJko1kBbHcHw4xHeP/0nFicrhjq8
3IWMkNlo9tl+ucS3GurTf4HZkKE36KkmPysafuuL4POZ1RuTfrjUwIoy8mLebsvUd/wwcP3cxutG
/9C2DgO+b+Ly+mdlaYH+s1RvuDt2GCjAFCoSywDD4bFxa8/1U1l1uja3RStFsRvEzZJH0dSd/esW
Msp3seXE0uTlHsQa0owKLNX+TyTrl5oll36J22NpOOP0XrlkKWD4pBmNxETsaSKuZI3YqqOfHu+P
JTPTK0xmQr5wOBAgGdBKdQMkojUjBGf6u/Ts++ZjY/fByDhz6LdDkUGFw/q71a8GhThRCnE8cmx/
+UP9MOMPrTzU68/GukDXqzH+B+ZGqnkWEiEiyGkng5MhzVhlwF3awL0qZOt/5qlZivorSLouri6D
/n0hTr3Pa2GAsAR/wiOQhGO5XTXWEbPSd9vCRnWtJ2CdyyKTBYHnUUHWCo2y4jN03VJdccAwfamY
c/RvWIoo7/POk2+Y7JzGjwc8AavCBsNC7e6hAZvFpPIozQAU6CT98STPebTrEU/mOFOUxsm1rrAL
011F22hpDefcyPXvn3hMtvRUIZXLws79Nc410femmhO2fO9CfSU8Kc/F0iYdQ+6bqG4yfxOPKZVh
yKduXdiJtpdkq3ljeOyeID7lzkYrAZslS6nAxW0ziVECJZPCSsC2EdI9x+hDDPjpK1onYzP4zngi
Nsc0rkkMucwEwEDCMSEV3gGVkRaPzF20hMEDTIweDCRtEFlP7tyqDYFAZOLS5txz3OkR+A0UkNE7
tGpXQXsajKUa+z1iHrcgOxJHAJSNs/+XS7vyCYjhe9COOKXdFW8gUeft6FVCSjIeYerBQSXKPtm2
LRk2qikgUfR4987EM2iOhT8CT5aI7tDJWWHZRggiTSvtrH4LwAWiy80lzogqLtiZuTJkFoSgUKJD
RHPH9gOwX6xyaVzZQXAehBVYg4s9NhK4OLuF6swf2dRk+/7x7gNgiOqMOr13kRPJawa5c5s1wHZm
fgFnpJjuxref9wEUc8jnhkf2hYJvliSWe0woNc6X4t/2LSd6SNqFgc/FH/gc5KJY4Cnh8Sfnd8h7
TXJauQKlA/VikzHj3Eh2/lbpfrGyq4jU1qBtw2otDSseQoDItzO6eFB/o7ciXHAm9+lI7LXrj5kc
bXfwg6Yt1AqXKlgitl+t0QDmSgYTFF0EFQ8C7U1QZRsKQU+Xvl1K3cz4MmgtYg8g0ESvKzsJUbgy
kxsm62u7kBmoB2gC+IUycXGU4yUz3QFAOuJVPCINEeDdXkJFGwtOzYxmhoJwK4YHf+fat7SGlLER
gKF5Bd0QRSHuYIitlQNMDfoGtIw0n2r76oFuSdzWIML23h+ftXt2D9A0oL+LH7U+x5+TqwKP+aBW
Yr4DASKRzw5j9FZTGMJ3qCurCH1srgX6hj6jbb4beL1NDU44RiBGZFdKorfhFmDw2uo5PSt/HLAw
GWDCDlLDGX5Cfli4yP+Iym/n8PZbJ3MYR2Eaci7b2SWad3FOK/0DVYMROTCgf9M3npNtdpDoJaKI
JH4eT9Q9/8ZkoibbFFlGX03zocOT9SOi+95AzhKM0frXmDx93mvk49Un75+SxVGbHl4/F+zfI7Fh
H+3iyOqhkI7n1yQpxWhil6i51CFMayMSQlEtBvwwLNA765quLkG/08E/C2bHKZ1O+bXVyemIBa1S
RUnr7Ko79BLiswjMTNoqRlPn4/kV7s/h7fgmURovDaLolxifGRPzqH/0FLxmxoBWsQrwC4PukKX+
4pHBji2NFgQs5+gZ3lJ4a7KUp77vRZnM9fitV9cfqH06OeecDkzvyU54FcG3PqzOEUx58Ec5rbDh
3B90w+snlA10Y5EV9f7Gv52MyamERqgAxSJ8gJv/cOAihkyeuAtrEbzF72GQjcDPyF269WfPF3r+
4QiBPQcj6vhVV8NmfDflWY7BsAn3bXqXp481812tA1Mm2eenoAAN6xydg0AiC/y6DPBpj/fAPSpo
nHfwOSEdOUoWTPe45PoaP6hub8N8H5E9BGGfw41Lzv/EH+u8ji4WegUlyn+Jh5/VLy3oUlH+vnNr
/AJAk8BIMZLYTHkyGNCFik4c9/bL9u2497dfgpkfjihV+eScbS3LOhiXnmw2n+X6YG8iyB8B9Hta
0kcdl/fu1F19xWT5uajiU4ePMA88bYpXEL6QtPYXTtzcgcNyguVhVAEGLvx2tQE9yBRQLPW2PxhO
qRgRpxmP1/M+wBpr6f9ZmBzponRS2StycI/F4MeBrJgg4OCGlsspugTtArlfEpyT7mPHW5OTk8v1
QaeBHbIHIdjLfo9iQUq2/entbf/h0eNzvn/GFa+DJ/rckfVA1s7aJc/Cdh1TixDDsFOO2N4Gtx3R
nlaXgGyM5IDmWPs3oT/648mZ86yCgB4PtGSiPXSaIRSZsUAb47C1oLRupVMwfGSi4cfqwjLP2gF/
Id4OgMtC3/x2mQNnGIJ4PFMZcuFj6lNFcMXKAFBUv49HNLdrx8I6WmgA9AJX2K2lzBGyptfCHv3S
WkskCQ2DMt+SBhnQ/y9DU1L5ssXcReMh1eJ3h99WLKhj3h6bmJ21/8YyJexFjqfMajHobSWEDqS7
i/Ew4MJXN1uq1S1M2hRg3NSSq+E27e1a7PDASnAOk3RAy5G3fjyiueN+tTp3FLzQLmR6BYacFm8q
DXX+dInBfm4s0KRDiAvXOXYU3W6AWuXFlI2K3m7AU8pFAI+6B8iPPB7HHxh66hyvrUwCoVbpWj5P
YAWpIkjD43Hytj+yxtF8ylYNOXfb87mh743x/iny5JMlOvozHn/CbCx4/QkT1wnsROOIBTZgpr+B
NwpkwqCTMc3jGVeVBTIZ4ZSQ3aeR6pcVcBQRXXAdc0uJ9LuGNh5eBb5hcqR7Hp2Df/u/7gASTxOi
hgsUE/Mr+Z+F0bNfRQIQbZLdoMMAyxCYBU+X3ZeMW0Lo/T9W8j8rU4chxbxSRrDiB6uYvOzTEZ1w
XJ9Bkenb5/bpWyQgjCMQY9EPiPbGuUQPxoJ/XBjqH2/K1VCVNtBYVsVHVKN/1P5JduSaj/fLnAkU
8fD2+99sypNzwTVdXituj3OB7u0ykUwnV9e5toQXn3lJo1gITA/IvZHWQKPQ7apFYSAKNd8MwLtU
4JZJgbJF87m+DvfE2PFQmi42ymdGV0vNZTPZzRvD0+raSKcjSxUMC6TwLPnTD7flB/uUN+C3sXII
gj+lX4+ndC60QJDIjt2auNT+IsmrVWO5IqiEtBzsGCCmPjFEgAKC+ox38kcYLGRvxmmbOhzYQS8/
WlBZPJJvpzXp8yQvW36wVfD/1dGl5jI9Ewj7xgQnTcg2cb7UszP72Ls2OVnJoErSNC6FAY+9bQ8K
V8CFoHr+IejPpmuTuAbFJBGWMEN/W/1uoKgNychQoKdhmgto+SSEcLU62ENoapGZdywB56YeC68+
+AzZXV1DzmkJpTVTf+AQMvxndbyKr5bSrSEnr+XOYDdgJpJJ0hgAESsibepfjmrxk//EgQIgfnP4
1eM9NLuuV4YnbrSImpzlMxjmtSd/w/EkCt/Z9N0TrGIDwsnHxuYC0+tRTjZRqjigPUxGY+6pZVwi
/ctSK+pOS9gSYQyq7xdxVIYdJWSkabUjRGOtGwvSYO/3Jd2ayCKtmufcZgwLXYzUN1nd5uh3bxqf
pxguol5l1m9g1NvTwiU1O2CwbYz6ezio095aLncEv9W0wUamXlDNaiV4NKGLlZXZRbwyM53XMq1F
rYeZBLxAxz4nLRxBQjSqai8Vv3REZp/I4IlkR6l75GKU8Wq+2qxlzflAlnmszZH1mjHOrvF8/PqA
cOnH8Wu9Pq9BrmK6zCIu+f7GVwBmQ8kMOTqUUdXJSyqv66SuQTtrswNvM1JGJWHJy90L82EDIt2O
4jvqgaMK0e3QUqg05UUdtDYiGtzEMtW+uC1uYpIc1/+S1fcrBMKBnxuVEy8r2yHe6nMDmraToruv
j8/KTP7l9lMmswyEQaZEbtjaLwIRjiD/IJyJBxwgRLEFpPSaXVuv7+iRO5THyylfwqne45gmMzHe
51eLrDJKnPQhzKv2W/+L3n965AhI0EGXSc7y7vtVPMrk/XAAdzbxPn5RrX88/vnV/m8lJh5xCMVS
DiusRNa/xtUxVxZq5TO7+HZ+J56vAn+Y4ooYYKYXemO+mSIdxu6ryiVPBtTB1rsNXa1+VENbcLkz
zv7W8uS4qjXbKkUatQgsS1BPsXiR6pqrx5CHjUDkooDiP7I87lhIT1GyjbPFbuN793j7AZObdahU
dmhDzK1A3sLDB4oxnv4srNZrIuqWwZqbbHOBR1yKMmdisxu7d2GmN3QhN9rdNgjNwPMVmc//zsGr
4ZAN9YwV87RCs+zjfTST3L81OnkqxYwSxHwKoy2VaqJ3+sf+q7k8h6fndLNeW5LxGiF5nRDWfEdw
SGpuLMGDeXEpMp25lG4/ZPJg6qU2Sf0/35Ib43FujY+P6lkj0PnFy0mmz4F+tpItiXe7dyh5HuDD
CdAHeDtZPwtbcOl0/23Rq9PNa3Wepgk2P7N6eQPfRY7YSqbm2tGrraef/ynGzlDQ5Q/dM3tz0vTT
wule/IDx+F99QN01fRx7WBV+X+lgIkN0h/sDk+CTdUesbPUEeYBXw9hgBqL9ybMWXtD3N/PtYkzc
W9+rUtwwsO+hvdBpt2pmc6A2cRIa5AvvyHvOuVtX+tc7fjXWQNXqThtdaW7EKOntReO4Nvj1k8Ft
DpTHRaIvbfrF6Z04N/DVZzXUUlobqATJ5PS1d3FJM8YFeFeeAXfa7WIdjnuDjv7XH2h3yuelvv6Z
NPLtFE/cnBI6jO/z42kHqcF2BCoArcBuih0WOtzC125HNY2n19daV0EhYQg9GfVsoYt+zAgg6lj6
1Wph2f8YtG4jw9uPmri+MIlzt2jGj9q3xhG5RtztSH+erW8Cx+c/wee72O1LZKB/z4YHdv/2yNUe
GDSPicPRLvgT9zHRq93eVNBr6+jnc3feEeaErQCUHd6lC0dtYaf/OeUryw6YdZyQhWUBTO3IV5l9
lm79CoI+4WCmDW889rczsImbGZ7C3YqiTL04g71Cf8s/98IO8SCxWhMluicM8eKa+sKizrzZbk1O
ozZQkDJhBJOZ7uwdSzL9jbMSj862X/Kb91mMW0sTtxXF/+cGG3u19vtmByLj4zHRY+oSZ2c9IeWW
yOQgGBdso+2SFtDSUk6cVqV1ZaqNJ0qOraq0HHTcxwWNhjUTLt1WM2Wo25FO4q9QdbKs0GCrt/TA
J2+4onJiovyEga7PTwr9Vi/vKfyYbv+eQG+wXdi2wuge7k4MGLEFyA7JEijHbm8ItY/KIEgQJYn7
7VuN1GZOzXO4P6vPfkstDxmd09ozq61wRtUCwpegDKbJabysVuowYvYWgZwzkBHMydUnTVY/d321
qAJ8Un8SoQNG93DlZK0MwI865jc5IEV3oXgLLEzF7LJfmZ0sO1oD4zwWsBSgp9JlmqnvsZ9RJ7cg
5fb48P6hqB5N+mTVU8j2RY2Ge0Mi/amBrAvKJAj+efqVoAsUS4//uO1zgV2wxqk+HHgdxV9o56BO
xJvFy+5VAIyXBVlQQ/4VFTnz69fafA8O0sYASZB+QpsAv2d2cr80SePcP/ryyY3HRx7fiWLcQjiW
P9QhazOcsFSfn3+TYSuOgHao0EwrIrmT5L6mjmETMlLKGLEgG+Xg9CvGcAAiDV0dBnpYVgmKZ1v3
a5Uvto/d7wUI+bGarEBAEH1W0/rSkPNlA1FHlErYSA+qal07TEFZJz5Ag4kkrBLpj7cEN8bHtxN7
Y3FaaMqThmsDL+ltneFJ+C8IaAAN8xOjYzMumLr3rremJqF6D56qEIKgPUJ11pKO261Kt3twYSFm
8fR84VSNW/luXKjLwsOM+a8pwo5r0qpoOowL9ON+TtDvqi+cphn0JMYD5zXCRDXQGE5y3n6Jbr9+
QCEW9Bpj0/3Hh7sCLcFAXvujWpMDPQ1LalAzPgrI+VGrDdyukNmd1p801Oy6oHIHzGFttACMfR3P
w0rWSxM433RNqB0YLfkN6FK8N3MLA00vojECNEFoW5j2MTshXhRMLfV2UG/61sgUGdREh7ICpAu8
r0r1DcIGkmRLScX7e+LW7CTMbHje4/0cZpE5NfDbGQSZuwDqQ+vHu/OeS0G6NTQJHYO8UBoP3er2
C5JsiX5EPiTcPoMnDz1/2rakX6V19I2Scsg2RuCVPq53Br/d+LoNumHLTk151VibTWMdcvNSUfy7
Sc0LS1jSo/d2Ccgyt71BcYR02dhlDPKR2+tTrqA/lEneAPXiS7LNc1vzzbD1Frb4zEMDk3JlZnTL
V9ElJ5a5VrTYbvymPuUQObK+I2IZxmEsVP1eIoOuKnN1WX2GemQ9XpA5V4h8IFyxCCkw7Pdb03ye
xVksJIPtOi6ttKMjAI8WbBkhRjukumBs5uEA1QYeauAQAQNJojR5vWtOgCpkirpAsmO2GUjysAUY
PB7OCv1Cje5VxSo6hNkje1JYS1iocWtNfdW18cli8k5ZFHWEBK8breSXTEawoyDLy/+WcFtFjgCk
WiSemPP71zYnKwtxZq1xYwyY23Vo4c1WikJ9BvzHhUB6VENfc+X0eEHnPAgakKBFM5Ka4SkyCXS4
NokaIeIaW3mFywelcWrmoi5q+8Z24jXu9Mf2Zmb1xtwk2KmLmMndjm1scRPo6IkD5yYXU6Z8cj3L
qRZYNWZ2642x8e+vDooYDVIVlRibSBXG7BM9L97yY+Uu1Olm5xCRwYjkRckWjcm3drSmkgM1rVq7
Y6HSKUvhXm0hzeA5vWTUecGs2yDmiAgG67j2NEsSe2bpGh93xmS34qBAMQH8aiOidnKNA6EqQ4lJ
a2y/g5idJWUjkyWziV/5c/qVfwktib8er6Q8EzncmJyMOvZlLmscmBRZKyve6y+G+xJ9mvlbNiFc
rvsh8bm1172zWOZOl7J9npwy8NgmVqftI+cl7o8V4JQSOG//hVoFvteN2tGu36fOWcT/De1G6Jux
WDzp1H+AukDuTG/QYwgV5dRXrSix6oy0l2EjoCpZ/QRgzd0kLM2rVy/6lqXvpD3LNRXatVRCrd6B
tI3RKWt/kwcNOE4qCmJXud89npZ7VkIJVAM8nBWamtDbJ038RtPVqJEUKJmI2Xa4lBxlzFo8hv3Y
UpV6m7oDkbMhqOBmf0rQgv0KIc7HXzBzOd98wMSJIPHQR0LiI+3R6mJP4t/e+0WJOm6sWl7Y+TP9
BRisiE58NIcg6PrbI1cnTGCziq9wGdl8bkok2zV6thN0Mzg2ZmEmVrTeqh71zGEb2445QMZ2L1DH
jPGEvSgfHS0g6GwdmIV7Yy4GvPmqiZOJso5puB5fBXrLN8khe8BmR/gsY7wxIOor/W3tWTSzF3zp
jLsBpw70/EBXDh3nvyzN1WTEciaDTjjq7GSQsUVZmtQIjpBSztG2F7w9XuWZAy9AXB6QWRW975Ax
uPU5KMCqUdrmna1UjP/S4HVKRLlzFnbzTPlAFTgoUoOzFuBvgDtuzUha6vGOCpi+EqWjVqYZObrW
eTqomrKGFIo9oLyKKj1UxNpY96EG3rc0ahUq9he52JQluOsKZpV5BieYj2dg7qShr04DGAlnDR0u
EwcUqC7Xh4PS2QG6oDqziHeilJFT7v3jwYWBYiUYhfGWLnWHoXluuezCQZt5mkIO8eoDpkc9Dnw4
ZEDH4xcwfJkfrfGmu18hOf2uUFlZgdcVSnL8e8OSuN/iT5ZycDMnHSwAI2AaWCwwOU3uNz5voM9e
4DlVALuObJHT6vtwZR4Hwh7lY7vzn8p1sFk9nvYZEBpGfWV1siWqdgCfEw/g0rYyIyAmSHjIiWAe
zedzbP2ryK41d98KBay1XW+6vU0XPmDudXzzAZNHAeYC4ak4vo5xD3AmKH0avfvkXUC0Lgv36twM
o/ANrXTA3iDWN7lW+5RlZLdnEYGi/0xCoaJ7SYbnIV712lpRlw7bzI0KSXYotuD1gP6o6fNYRqiQ
lB032F5Mhbf6MwSMAsm3JyLr36+vh8ZAeyyoE/9dihAjXZrWJevj31+5L8VjcrVVYL3K9+DghN8U
0PhDNEhY9QLI5o0axC7hSvEo/+zlB894vK9mSrT/i7Tr2o1cWZJfRIDevBZdW0ktiXIvhMyI3rti
ff0Gtdg73RS3iZ09Ag4GM4CS5dNERoCZCbBtSNZok0Dj7N1Kk0RNynYEtEpzqmMoED34BhBgHyKS
Tf1DoNyyfhO0ZORXLC8s8oXh+cDrQQNfE0U8FW9EYReoRNQPmtyTQjTDYiV6W4gR0UkDrRGAUhXo
QM7eJqMqO06vEVa00qH/kI3vmj4aa1LjC3B0REZTWkDXoIgL8bvLtawQIQqtgddBIk+jOdjKS/yl
ftOD4IDt3lScirwxp7d4kx10d3gXnOOjC2gDM8t3vNLVobcPr2hz2Nnu4WC/j1vBliHbtH1m5uF1
t/s+rdxkSysgayDjh9wzmIPmmmZa3vNDXIijl5Yn0FUalWUk6LRpITgDp/n6PlsoC0FK5MzYbJ/V
aGrltQjG9sdb9T21QLfuEe2+3Xy6ro2uaBBIcuBcF5+H1Qt7Ifq5MD3bab0hdYBgCqMnuhXcooh8
OPuvp+OkApg+Ge7undsqKzfY0m15YXO24YamzP1Wgc2MVE8aeYm3R+GmfIpXro+lYF0GAhuy76BM
AlBpZieV24ZjPaa1QAIstwpTRcwBSml+iwC2gf/lO62tv2RWdctttbsv5RG0F49rcj4LpTCs7tln
zN7E3o/9MRzwGSCMF8Dje9NicsUde7HlW87rP9BrSdG8B87X7YOAfkJlZXtNu2cWiAGCjh8VLRag
G5gtsew3BWYBJ28s/jTxTaPfX9++P2Da3wYQXIjozv6NQGUxQzGVNtQDnOOt30oWO8hP+g7YfRVw
gtRCucCt7WRb1Zbmeg8ojRjW9yQSAHI17q5HA2ML9aARqZO1U7w89L9fNnuXEQJXfEZb6kUa3+yT
QNFvFD19uD7+af6uDP8H2332SrWD0UpCWcOIL76KYtA9VTm8S3Qt5cfrlhaHg3Y3QN0nSeh5bjUY
0bjQVZjoMA4fKh299tLag79mYroXzwYjKY3Sx35HvaduNDMIQGBJb0vnBxN0yLZoP1Ql83X3gBr1
9bEtnlblbHDztRIpx4Qfyy/i7uhI6DMr3PvIheNuVZb9KmJ/bL6NbYqqylpmbXEJ/9qep8vVXNL7
quup16vKZoB2pfHBq8y+PsKld/ZsgNrMc+NbjoKfCJsxKP60vqXRZyFy4jCz/sEMWk6QhMdO+aUk
RxsQ+PQSpV5ZBqbefgSS05cPDULv63aWgh34C38NzbZKxhLwqIgj9XShsbMc3dqKXxPsoILkaNwO
ARxOIiTTYvFbijWzBPNe36M85SuyU2l0G4jyk0GzlR08Wf11Gs++araNJAVgeIPHUjIUMR/FRk+c
MK0BlGyBPwnDKjmNvfxRc7q0AiVciLUxHah6oIcQfZvKdLLOTk4GaRBf4dAV3ZTtaRAju6pOI3tS
cnEPDe8Vn20BFo/qDloNRETAaA+dJ6JpziHqr5CX9RuAZSJLrUluADFOGojosS+5RWvfLn1uweQC
ug76rWYmk8B8uJLPXHzLJ2KMqX6GN3Z+chSlNyBcAxRw9Z0FL74gW6lkF/0xlt412YkpRHSgqsOM
l5XNN7mL82WeSMymopouo353OdthKPa83wc8wB68WSBNfORuSpLd+c/hSg5lKZcKGkvkzaBiiyLh
nCIiH2kf5GLGPEt4FkBq8uF2KHbnpHnuVu7ABWcMLyiEeFAkVOAnzxwWKVFZ7eeoZcTbtjOp1QAB
R0eS3q9FNiCO/j1/QE+j41UBC4OMRPvl/HVJI7dJCaffgGLJ0aDMV+2mRTLYAb2xoJO0asXQrJgv
UycVNe6jorL/Mha051xez6lKgikwJEmII2EWUqiARrZXueIPlcI2eexyCBuiR0KXA8IHAL+bhQyN
+XtNDRqAjuoKeYgoLcr0oLdapNpqKRuFXWTI3n4laeLzDtTkOB0JVr2ITF1W+NGq5Z7Pb2mYKZPk
GDqW7amlNHfyDkhWIkotSBcMiEJIJEjGMbLoEMTqdmCDcZKyPpVuC62g6V4eCzE41mFUc5Yacr5E
MkEseZcVqKPsQawgxrdZ3ir1i1ZofXHXx1FtbGkLtKRbN6lU4mlXI2BE2ZDKjkFTSYAs+TjWOzFT
/amGIPrqURT4Cs0pgy8JTp42wSPuwJA+ZGOUNsdQUULNrCdGaFIrFQhnizqKEeUZMkjPDVWO2rsk
G8rYYUCMdW5WGHptyawc0ZoxZlC/i3wuAROPmPKdrfiiFG6EWqcRaJ0qPvEKOe3zT0XJgGQnIUOW
7CMTSxFaZolfcOEN6gNyeVKzwZA3GgUx/0mruhA9ZWMtcURsxaqw00ZLR0x9TSNm6kNWZG85GKtU
O0LCoPlsdTGoP+WmywKwV7GGyzddIRvDLuA4JX4Co00Y2yG6YNPHIonFpCJ1g046KBpksXrT95oS
eZBfCNDGhhoQmuiNhJao99S9gaR8EHTaJMut5sJ9UAwds1L8uWpJpXT4f2nkUA03oOFrD2XQB/um
RmLkOw2EKB12TZ8q4Q3Xdaryil9TAh6RaUP/1kpt20K+LjceU5aOI6EQMxTtqsvSwvIrEDLbImYa
X2TEGr1pay4M7W6MRdUNijSKD51ohNAJE2U/UQ5I0HDR3q99Pj9yKRJiLi4QHb8UHeZ7ickdR7K+
L6g9RkUe2HzhN1VmNnWhJKZeoR8Y9FdNPtaPAdQNpRjKKcaQP5RlqbFDrlUQHElFmnKmzKE9aiPl
iSjZqoZJEkiJZMVg4VvaYNtCXzUHW3eeC3bH1VK2rwo+x+SFQ6tALRVejYDWtzbRKUGzpMGRvhmy
aptlg1DdgYEg1QDvHatx3PgR1/APik4BmWGGWutvwaBp8Qcr6lJxg5FTGxQ+1Ki3ez81RlMUoz50
BDVIJCyVROUbpoIlCWejq3ZCOKogrSjFjnfTpk5zMLZUgvHJ5RkEEfigCxSLQe/tj4EUT+hAxTII
b8O6DLkboc6FxE6zoGptTo9o4QiRyJc16XkuZVaAZhT9e8hzzgZdC3umoPYJoHo00D/XH5mFrkyo
8U40I2jjFXGfzLKpaRVlBW3RqYRET0d839Z3QPqlD+mh37AXrnKbJ32rWsI+00312EBDw6XU0lBc
Cly92bXoMC/tp9BBSBef1h6LBUcHgBWQ9UA0TtMFZfr3M38jKChgPlHPe36l1ubQV8guCwn4KTCF
RKQ+dDAZqP8iylUrjuxSNQMCkeB7VcAVCVpx8dK0waokH4SBRxxCxBPT72mD/uLxQ9vViWsITiSb
9Ju6Q2kiFd/eRI9htOJ3LD1fk1AeklZgmP7FISSLVZ0kCOq8VEkHi/XZSMQKbbml3691iwsLIREk
YlDRgAegiGgJuhwtr+BqBOSS/wlvkaYCDPGteSnJrnSv77cFtOUk5PrX0jTqsyVtOrCASnzGIzHS
g8YGVBdk+lNnUyvYqC4EGE3UEgnKWVFPdgCaKS64MLrH0fq+/iWLK3z+JTNPJEq1XG0VfAly+NNH
HNHk5d6h66mxDrsY3Wsr6balJMnF0GdJkrLFYc+l/zY4sSVbfU+QB5vG19uBaZrQP1zJi/yWQcCK
ng9ydoLiJhCloMPCAl728WHcuLvAMkGWuZpkm+6JmbN6YWgWk0SD1nUU1zI6XhyL7UtH3pqZ1R+t
NVd1aauizmeIOJfguZh3PCpxVuo9sKteQYLIfAtru35m9wnq1D6ZOrQ66yteuSSXriFVAFBDRokF
ZY7ZwqWxX4h1Q3nPUThTuOeYuTuJa6pma0ZmK6XC2VeqFEbSLQQQDwZOhYmSvmGtbPuFGA6EO38H
M1uoVOMaKgq4UyFEUjynr5A4foqNU3gLZCDoKPYQ5MDLmsZ2q9uhRuS1U7C0UVQNrw3S8QbqtrML
YCgMPODjIHhohml9kkBaE5RjqaO/3HhmstaOsLRbdCRHQQaKAECZk5SrVaXrgy+PHlcI26LZCxnv
XJ/Qpcw22vD/mpgNqNLUTGGcNHrswU/AEvb+5qB/cFvvQe97DyEXYhwh5JaTGxQnT3ACv1bsTy/R
/OSd25/dY0XC6RB1wxB1T6nRd2O9PUZ24epW5CbDbmr4wuWy4XC3+LbytdbqtjbBs7PBC3TIUh1Y
wTKlN7pabDoO0fr1IU4juDbC2dFoShzLodaQwA8c8MlCTmqrl5XT+NXjPxhCiUgFRSGamOcCtUod
KjKTYiDBwqm8bbTfBXNkeXvdirS0YgjskakGgmNqh798A6M0olmh+8BXSgTvgPAymi/1i/UCnCUY
izJTQOfS8BqZtl0SCMyO+wevuTPXruxpX85n9fwrZitXJVoW1zEH0pvyFCpHTt0Pa9Q9Swt3bmK2
cGkkAM8PDnGAlQqSaCNQQSOpO3ALSmvJoimz+Gs0qLoBhQzCa4BBLue0jSSxgL7vlFdQXrKNsAcm
P/7ItqASTQHW/FhZwoXcDFRG/mPuV06oGvQQWq4g+UAoBew2wBnUQp/ntjCRzT2Aw8T2Xv3b5084
bFC8eTh1ZFXOae0bZsnWIYuCTGYhKqjjsdJAXFSeeN0KUJMY0NupNO9RZ3PJqlr50gOC8JdHlgiC
CICnXM60zPoEebuCeVGLeyY29n3s4URqkQdUIzGUI83fev2xSj6A4CdVGH1TWlqG/yfKoAxhfF9f
icXU1Q9XrgTOZ0BkZ4epzlgOaPoEjg0criWQuRZcAFB0IiiWXrnXrS1saOBw8W4BZYbRz2mVckPw
OSg18F6u6pkjcfqTokdOznexFfNj5ly3tnC3IkkG4Vv4y/CK5xJtUj2l7HvQnoyxUll5GwU2kPav
140s+f5IagJwBAg9yB1/2pPOPHKp7fSYD0F4knKgpEIBrytvhA7T1wLOozwqDK3bLUGpprXTACR8
Rm0Vum6pq4w2S9l2lDDh2OGhhvjuvIsAQNkgSQQkfLMb9SmYUCbdTqv3hROzLRgI0CfMDaZxSGoy
roGAl0ozE5UObg9U8FWU+C53tZamqRpXHe/1wTsVH4r0OWplvABEZu9ZBL204S5skl2YyA9t1G9j
zneriZn5pQO0LWtNPdpU6I9p36uwsJTgW2HAA6311y48HHBAgQmTBKRO0dBx+ZGMqamYyMBMyMfj
C6CZb3t4HPSTOoiEU3jBBfhBbwB+gno5ejufVjbKwn1zbn2eTx0DyPchm8M82uy6+0EjmfbMcw6V
TlGDFtt6TXVygWgI0i5YEgW5aeQnfmWlC73ve0FFAYCSUYtNGhi2H/n2mNzwyPHI4RGowB3/mIm2
CCz8ynAX3kcwcAArglhjInOaXSyxykdd2HITv1Jjv1DHKkY35WzQNgOn0KMR0L5ucKmh5cLg7EFm
Y86orgS8RyugOoGubQez6HGVJRb96BJG9NSsgWws+88gcMvyhhNuOclSETmr7iC7dWQjsSdTwwzW
ajELd76Kzh6koMHUPal+X248SJtwLZeBeg/p8DcdNALvTbJS1Fo0AQwBfGkgkSAbdmmibv3YqHsc
wIxwBmEbw6NPqbcyxQtBFvKGf43M1hSKqV2rIl2Hrr/aEsFwGu0yF0+2aloOc8pDvlUOzqCa0MjA
hmpdXAHVQ7jj9/kxctayW8v7G1rg6LCDVgHYwi6HjIp6LwZayXuBJn/GXWSLzbYeEptLvyGMqw5O
zP3pIgf6QyRfRagsxGEq7jsRLNAorf2CTGhFTmOJVbw3UI7Q7iUifMebvEqSFHBpRpB0ImEuOEXI
CFc+pfHd9bVYKu+pMuhI0b2FIiqeucvRdynL9DzEWvjxQ6e+lEjWu92THphhCJEG+UFCWUhueMhy
uk0IIQer7W4lcCld/4zpypz5jUByIhiFTgqPDqLpyj17/eDolGqUqrwnqkTi76qn2rCibRNaMmRP
xxXk9rSHfxtDJlOSJzK/OY+ZpjdMHpDB9wQdMH2cI0lGgnwlwp728DUjs0dirCqRxj2MGI1L1Scw
zgt41/uX6/O25Hdh4v4zlvmDmfRVI8och/0zaqZmvLb9Uxbvw/CkK8eU2j18MGF73ebi9E0+ngT1
UJT+ZyMrqCYgOR4KHsT2jJs+WPn1P2Ikv2bu7++fD6lNKvQR8IXoSUGgjqTh5ejE81opOgGvpjmJ
ApaPJI9z9i4MdfbAQUpBJqjN5JUVI0OA6oOB/D2RA0h7O8NYpnas+CD6HAxkduy8S4wDBY8dXrBY
gG/stx1iZQalVoXwegWt7NIH26SdDVzyRbO0ewtRix8IrRleBCQrWUB0munv7TgywL2CMYlJ1AxC
7gpKP7RmifAVXPocUixmXmbKLd/DN7EzKZWfCiHXZWsEaSxItZWoLdxyZKETqwxUvb5ScS/1UFPq
XF+y5W1yNqezO67pi8xAyRXpnrZBYkvbgNMJ+U5mjiHED64bW0rFIH39nw3yE3ifHWZ+kMaK62PB
qw+C5TQQk0i3zIk2+h9HNNtbdg/h5ZvxoIMWLdx3jzE6I1a+YMlHOv+C6dY9+4KOl9HbW01blL/T
OSjsohR1q0iHKrVLdofqGy03eq5bae3w1YusGlav5pbsn8bQSVpwKuh3RrrWzb306p1/1BRnnH1U
WCgodqq4EdLGxsXDMzP1n8VVhNHSC35uZvaCj02L4m0JM+Aqj6WDFtq94UrIYWbNykld9NYBW5Wn
lhvQwc3jMINNSsICFlohCsS0UC/Yox0D2gQZLtQYUFr+IG9CIm7SXXwaPiD4Wk21jNX0+kLWARvu
73fMZjYpw7xAS7rgZb3V3rVQrNzrh5wRGzXl5+tbaymVP6EbUTqZiCl/6S3yYUq7scgFj4eMq4v+
SKFHNcwyTsHLzv9sbktIWTxsVowuRRznRmdr6rMqG0e1ELxwC6+sIbk6TXENMIql3/ZeXTrpmnjG
4vslQZ1Dm4DUv7DaYhD6UA4uBeRTxV2RW11ji+HKq794Is5szHyPICibrBRgA1Km/EnNbT73CoS1
ZFzrTFt8syDng9cK8RoalS7PHtYsVxp0gXp66vrph6Lu+WLFq5ievV/Pli5NArBwnn9hgNuCDRJF
uOgVhV1BtgC9T8GhVAl/p9BttMbguWZtNnVjGHSpVMBa7bsUuPZbf0qwJWjzLldyeov3ydm4pkU8
u7Z41iaB2MOSnlotXODwrortvv9Ax+H1Xb60GwDj0+AOT0ChOeZUrMcgbOE2edF3EoALsY2A6Hst
eJCAq//yHp7bmg2qQM51yLta9NgtD2fCiAgnfEpo3TIKs7itd+Vavm5pA54bnNbzbBbVLlK00YDB
BL0Vcb6RlJf0z/X5W9oSZybmyVCdgWJC8mGiA3OrzQ5v/T5/0gUrXMl/LAZM54ZmzkQ5gExNCWBI
qUAFFOhmyJ58kM7X7wxrBv5xKj90D1XYERqp2+uDXPRkzo3PIgWdFkGfFrnohQbUuCwsHqTEBdRX
TsCmrCmKrg515kj4YEBqehFDbWonbc0i3QblHdfsykNU3DOemmnrRN2mWZWIXd4vE7MFSDWgEzH9
+9l+kRu5ysS0Eb0M2o1TdsfSwfkpb+rylj6mjpIDJhbYemkBhaQ6bBVyu5T01CTQiUA7/UcA6NK+
2BScjzOKRFxr1u1DDsIIi5qKLRU7IXZ59dDIWypbxp0RrQROS3UZ0M38NT07Kpw41m2LgNVTPp1k
ozhsi+NZH6CLBP5GB/L1uVmZCQiJttpJ3oALKN2Je5EnIn44l3PlAzOBm2zd6ztv6UH8+1nAoV7O
SKxAUANlD+geQHwPiX00F1w3sHR+0UECHDWwphPg5NJAwFUl9Yda8AZkVt0ytIaSoJE9eETSdcVB
Xuo3Q6sZmgWnLAzapGb331iAHCCQKXxRS/jwLbCq7lCbPE1iRv/3QeHxQN0XrBmqNid+pGOdJsEg
CB4wTUPSb3yjsKjY2EOfWHVdEcAPQRuyYnQxmY5WGEVCzZUXful8lL7G92OpI/gGxz0DCnG0mzvl
yQds104e9sV+zbdfQierKA9A9h71dNQSp91zdl57SerZCJzgRB5eH46Dm2qkcszAku+vT+iiA4pC
M8iCEcvyyP1fWqponQBc7gtQOX4buD+cth2CL7XZ5nbp1rEphhbP23VtRq/xsK+ElUd6aZOeW5+N
k5Ob0fCLybq67wpXfq+C50Tf1sGtgqzwapfxwjWEzjikhdDljezvnOSeRg3+aYxEsMIlzBShiWaQ
ir1IuY0GDiDQkSey62OebLLPprIf5NQGzy2A4BtlC/lIGnznwUSA/Xp9DRa+ahItRmMMiiFA/s4e
wIaB5qmYWtkMRPGsikDcvlbQXzqhFzZm71w3Zr0q5rDBNbIzcJkjc/JBbbyh29D6GAdHyllhrZtl
MThFdSvU/+8vmL19UPsQO5YAUVGMKHj1bs0QqTeyTeGdCdy+9YN9XwF177ekGagjG9m2albQd4sz
DYoFsApoMmKR2XYDD09DO8qP3ij1b9TXTC6OVxZzgZgZEtRnNmautK4VpVYxzPTojm58CLfhtrHf
IHCHH7cl9B7Jpe0P+/TuoSNrGeClegPMo4wJWMzPybo8zwAGQ6qcAroBvaSPAA17nAm2xU1iuoCM
eBNRE2gENqF7WlP+WnjQzg3P63xjCwSQagCx0kFwXr3Ruvchf0nVlYLCmpXZWdELVgx9jV3UZlFm
GlV312T6hsVIufEd51w/mP/LZAK2LhjAGkGw7XIyy/B/JrMzW+t4vM2dxo1sRu4JZhPs5d0WXFin
rzX2yqVtisAPeDd030+KzpdmY8orI5i6gFhRd0lwL0JX+frAfi66WXSJmOg/FubOvSDRuEZWC0VZ
MoymfoQcL3ogbx+xOSGn/GQcjSM1W/KZmRT7FvzxlmjTLejbUVb580y4XesqpmAiu25yEhnW8vdL
xAgX3zdbZi5tlSCP8H2AcSK/iKxf6sRO4RZH/86fpL7sGxDBJU7tZk5qI32L3jrOyU04Hddnaukl
vviS2RbI9MEAoIahiSbYyCZIOd7QkHtkN2P8L5vtfE1mF6Sq1QJ6zVEHzjDkZpp0DFnfhlZPAPcC
uzf4tOElDnuQwax4OD/O4LX9MO3IM38jwW2SGeqP7bdHBtvgVyLhNiNwOwgWnZK7z84p7Z60mz+H
Z7B2EXRS5mZ6DKxmv4o/W3yuUMARhKlwD/LB2ffIciNJfsimTusabRib4qRbQ30jSw+ZIFgAZ3Q6
ScBhuV1Z7YVMLzTW/tqdeUOQwOn0NoVd0YWA4kvzxzcIWnw31v/TznTNnc13Hw3SECSwk5DW4XeW
wsBsOJCvFTNLt6UGzgIQGmqo488ZyXrod4iVOvAwo3zeQjzPhVgeH1vsCW1gEH32b1aircXjcm5x
NjCGjilJGGCxKu9yBW0vsjmkSCeiGb8/hEdDufHX8GhLMbwOjw6NDiL61VF2vJxMjpfVSqYA2R57
C6m/twjyhFtDJR36VeyVGV3aIOe2ZpFOhLywLiYjwraOHF8GHc35Gjta9qpi+ALxP6INjEjUcQoE
eCuXo9LD0TeqQQB6n9fNzq20g4FTKOyyrUvuJ7lcp3HM7/yog9LDPe2lxyf55smwigZX4dqqTsdt
fj1AiAY0KuBkAyhoHqw2jOWCjFEf45fgpJnCzmzdSb73G4d/ZdNKCxlCDPyvsdndP2ipPwT1tJx7
5ny8OW+dO7j6zsHWvb83zJ6k+7vHP/az/V6Zz7VLvdTcpLZhBQ/r8eYSvF/Ht/CTurWuKHOMxED1
JDU41ALaXs73Y5JZtZHqWHOGtkP0bOwUsQstg9HilueCieJl1PZJrhZPkZrzWwWlOTfmmXbTF9HU
blYOLlqstNsG/5GoC4yVG2zRZdF1EPegx1aB3zK7wTgWhSXj/CmvYPmuxhMZosK8FW8svI3G9lR8
fHMWdCq2HdHNNbTL0tLpBmAPqOAA7TGH8YM+QA+HAhn4htlM+JCEx5FzQlIq48qDtWZo2rBn96ce
Z1LoI9nv9Zr3JnelGfWnEhNarlFKL7rz50OazWesSgWGhDSKlhMoBcIf6VD6tevXUCcKmvggkkmS
O31fmhxHvjZPK/fN0smbuHenmgl4UOfLmaGrMEgzmC/rwEy1oyL9kWOQd0cR+uu+f8iT0WnXV6g4
kqbcCYGdyOzx+kcs7inkB6a2W2Du0SZ+OdttXvqpnrSClwfuJH1gvD83jttCaQZUqcHrzW530l5x
6whrWk3CwgMG/nTQRgGTiutw7gnrGSdprAZ4sNslBILdzWCzEfMNPp3NSbrryIq7t7Tc0IXSkHaZ
Jh3tuZdDpYmeytE033sJvdKUPNffk2YSFB0ISiG5aVjVPjel7dNmc32SJ59+dsUaSNIh0JhI79Cu
dWm4orh/pFoECHVwjPytCj7b4ZBCXAedG1JsgQdlJQaYRnLN4OwIKWKOhkkk2rz4UyiOmlBbqr4G
9ls4pgi0BR6EmWhoxoV0OahMBOdXUcFG1h/H3mZmxIB4XeEvWMIcXViZbU9ZLZoyjGCFNWawu41O
yYa3wWP3KRoBJIHUDd7ETTY88aW9sl2WMoNTJgEpOuCmRTwTlwOM1FCOjB63rZ5DiEN/MIRDkdkZ
mkBzUtHOqrmK0D+gkh45M228NQnFhaHjcgDX09Q5Ba91zt0QlbKQ9awVgR0VT9rnBMVIbFfQbvgX
PyIboBAa27fZ3fW9uiAJc2l2tq5MDrkcLK2il9cndQwsMQeo7mg4+rCpe6KDJb/UHMPCJ2Thu3LP
I8+hWPKhfzISEMeueCe/7wh8jIi2dIwfhfS5sFofDE2CWFaE+7eNSLhfKcQuxCKXv392UJBCl4a0
g2gb4JJE1bZyFJpILZoK2+f1g6xCKq45GrFVjduCHdt+bY/9PqiX9meTjSQE7bNpfOJIimd61yiP
fmL52X3iv7P3RL3VBlP7KsAyA/zq9YVecK0vbc+OVqmNvVQpGHuaogPc6ZuScMUdfa6aTQ2ctC03
a6WEyYG+vJZgUQZCD5ULYBjnbXmd2I6JAmIvT0raFGhNvs80onUpWnO1QZUfEl/kH7om6q2qZ0wx
hzxUoGZfg9OFyBUPaGGfKdLo0EqP9ixLyhJ0zwP9SNgwvhd8xr4KLagy+/pE/b7oLr96FhYwkCOI
hgqEUC2HoMlUNxJw20m4V2hjxnq6Ym1hR6AdZsLtTljPXxwigtCWeoE2PC9SnuVqq8ePWedcH9Dv
5whCglBHBFZ6Yg6Zt9h1qT5I+dhPGBjIWzWpOVbNlgsTSyufpNQa0swsirUUyG9nB+kugFcnknI0
/MxVWjWjM7pOlgESSeoYPDzpO+1DbsV1XPApYEVETQXMKKDz+4k/znzHfJCzwI9C0VMbwPvTXVOT
SD52IeQhUt/p+yomTc0svXOi7KVO3S47ZaDOU+LPNfamheILPkWSFFA0IiONdpDL5yNokk5N+kz0
/GP5CPI8S7HBqVzuG8vWCbNzmUgrvtxCCRomJ8Q3+uHwaMxTAlyojx2voFQ3ngoCKmeIMcqWcEPN
m8RS/sF/QxYarf4Tx74A3p/ZuUDQpGnRkAJEAEkBGzDG8ot/F83MBD+HAGVh0r2o+Mv74Tl2r2/g
hcgN1UjMLBBHoHdDA/rl3EajyvkcnA8vLAjqWKAi3Pjbdq+BxQ4yda29+1NtAbv3EDpur5teuMLO
Lc/FstDwm6WBWEqe0CcmV7o82PsGQDdtBkq5NUactXGKMxeEE9lQcBzGyX+XVnUjWdtgl5noM/Zv
a1tG46GPBGLrJiGp1uppi0fpbI5/Aoezo9TqTM78BLbLO9qSzs2tYC+hm9PkQ9vkQMuyx/ya2fM/
pHwuFnfuLbfw4LtEg2GttJJ32UxvFXpQTP4RDka6Jle/9AoirwTZHKQG0YaozbZS3iK5phsUCBW6
p73ZG+QrUJzSsICNHsJ31qxBYpYu+DODc85RkQkG9Ol7PLsA8IOZRQR1i6UeQJ6g7IbDu/+8SxGD
rEXva1ZnOwmJbtpWFFbBbcbnZtOB5fyfRgZCEhXhHATO51c8N4hdm8QS8DbiU8vJW0lgVgvySEX0
Kono3Dbj9Tch/258sDc5Yrzh/M3QrDwB03rNfAwFLY6AeOIVFcDIfXk1pGFSlHyUS95g0m360W0D
B/O55jtNlYErVuaLWIKyCa2msDIp5slv1Opc4a16KbYo468l8BfiVrz3CFwnAgXwK89D9LHFM5OC
DhBDsrINWNTE3KQQG/scPvVPTySGQNS9eGS3aCUPHQkM5/f5WrS3cO9dfMPkJJ3dBrRhSlIo+IYE
7TeGGUV30s6HUOjHKvPvQtx1OdzZuxKlfKx103BB0K1+uYFLnom0+y6gdtusFaMWjsXECi7/TO2U
jr0cFlePfkwnW0fF/lrdJcu/HTGcqk5AxR9Q9NmkdaIaFIZUSCAezx9F08k2oI5sLN6xi1dsE+v6
07QUzGAwf81Nn3Nmrk40HUDcaY1I7TTfgwtgNZ5D/rY7PHSbPv6nQyBPeG7gZ3gAZi/tKbpQlUne
SVBAicmw6yVb1I/xR3QCORCR7/r6nmeHJl/V4lrci1CRQlslmppBO3ppt4PcjTAkg+hZIOVkCFVi
8yYk1BsekDg6reF1FkBmU44KrwCk0kFtLs9ixFZPujFsSwBLMrvkrcQw/S6yUj5FD2NiB6luocEY
c3Aoy4gMZUFC6SRocMDCwe5HT0j3IdulIMluik0LEEh5SEToajwMginXpvomQUBstPj+K0UdZU2J
aIE0B1+PKoMxlbmR5Z5NVlgCNT0oneg9gZiN9JttYvYbHpcjIjxw3+b34t5qNOSLQdV0fT8uMAdd
mp4d5HiolCQL8OaMJxFi9rXVWv6ptwyiRER65mvbfkXuzZQj8vrq3vRHaNOtUSYsucRTICCiQoa+
OYQGl3uFBmjqMkQ87xKBVGRQmL4AYl/0g56Gf4jlL0zNZlr1I+CEGUw9WdaLvKsCknBEOPJw0DYb
eQXtsqBBiclFVtGYlNQQT82sIfumBf/F2Zcux6qjW77KifOfukxCcONWRTRDkqOdTjs9/SE8bUCA
xCgQ79RP0S/WK3dV3bOd2+HsvlF/ah/bCAlJ37S+tdoCppU8di/6Pd1Mobyzrorojgbx1gA5EUj2
btrj7a11PLbQoXzgyy1U0de3N5A5/f5Lf5Gl+fQuZx+aTsriaK0HHBuNpiD7WhAbn9u+lLH46tyD
xhQkDsDOQT3srFIlSUML5c7WsScH5vkVj9NogmvIo7w4fj+jrzxvEF7+NdaZYVDaZCZg78PVHaI5
xruFAvtrftQitdjyF0jbr5d18CO4MOpXubdPo57dqBLVjo6NpnU8lQDAUrtN1s5a3kHYYB9tty10
LF/mOciWJOjev5/wV6YKTEnICjggSwCk9vM5yZOez0PhINJwAylTf7xl49P3Q3y1S0D4gISmCegL
+Rkw/2qe5hyMeR0mVyqAcj2w8g5bVq2zCynDL3rKTmELaFqQlz5lmc52o9mnLq00TGVEO5m6Tx/Q
OrzvQPUhlz4UzN+wQRESv0EFVIterc7PVGxcWE3nq+X89R3OvNCO2BloH13rKAioLX2z6EoSc2v2
Hrwma459IRQoFgn9cBLPGUIxJOgWt7WM7qZ0Ri+g18i+ivpRgUCxKRtl+aSAi+E7daG/mpUNYI6Q
KCr5TaN1JLBSsEKijyTh6Ls1WIk8VUr4W+nYVblwkopGrTa8zmg5uVLZUENtu52HJ+Dxh9VsTEMT
Vp5GjtTsnDsw45Z7U7QSKYverJsAVLONCCzuWGnUAdGU4v9n6okJ2iJXatT1UrMrOGY99QA4z5i7
K4hVLuuSzsusdtJ3k6DmGww2AXs/77nhz5Xs1y43tVVZgxTSL42ayqA2y4GjXb7Ux4i3aMP0QSUA
6DTP2he9HFvdd8ZxSAI06havFZaq809abfJ/4tX89ekgZvL5JIy5RGMnlDeO7K5xAXImtx5YOU3h
a6tsk0ReukizCwm5L13eX8c8v21cp1McJddjtnWC7PaahemNERvghSijMiYXDuIXNT+cEFSQ0UCN
0/5bx4A7ltxjPMHujLJtKBc7yOE0ACYJ/5Fcg1vvRdRgJA2dMgg0EYcXrMXXs3WQ20RN5UTfcXY4
iJ0nypkq+2jLUGo3s7gp7m00CrW+vsKeohaosLrdMF2pS9i405PPwzbrr5HPLUgqzKqeSW4fvUez
DgrfamNTbIWMO7m/4A58eQPAtwATNO5Ucg7xQE8oeG4nbiPgfvTUbpAADVyoXnx90/0yhv15q1a1
MnOiY4x2sduAXARsVFl4+EgW6VZCWGi9vP2xpKt792L8++XkAJm0DWCqETudfv7LVa5Zs6aMdLaP
mxzDfG8mTo7Lb9/ol2efeWwDUsfUOj1bHaP1MQMA8Pvnf+kSnvCe/375M8+JkomBCgcDuGyZxBmA
hY9CoqRno5xHa3+2bsTg+J7Yjv0Fp+2nt/nd3M5MUwNq2KpuMLSIdrvn6wXQWv7YAO8DHsvttlld
Xa1NP7ylzIdE+/fT/tIb/3XaZ6duSlnN0ky3T20HO/XjGfGIb0doEFodyk1c/3h4qu6u1kcgSG6W
yCH8jw79X6t+jkrVjFq3Roapy0dje30KAJIQAqXq+rYH+jFmF3bRl5cMAjb4/QhPAbI/W+oJxNmG
keNKLYB23EE2goR9pO7W4Nl5Ty4xhX7lmf462NnaetPI0lkRpBHsqFjToDwsjafvv98X6Dt4o8Bo
gFYKfKvg0fx85rgs0j4ZShupikW90RfB8uZ9eUkp+ctcE0J65Csg50VM/dwDxblwCcUNmbdB8mPx
2vg8gV149TbXqycZZQdQfl8F4GI+ymMR3n4/x688RAD9TgRaULLFG3yeYkmHyoJYm31kzmujXpS4
q7QXZUbfj/IFIBYr+cswZ3PULIuXTmfh9no83ZpZIPcMiKnGf72DmjfOg+37W+3G9cdt0AdOAVrU
HEowGhRiwAo3oOLw/Qt9uXuADQE61QCi4twe1pnZ6Kai9lF/1q7LMXaGlTBDdFA4F2r7Xw/kQDjN
Q9iIz/t5fakJrmvhZuTYh66zsF71ZMl5JItlfYnkzbK+uMVB6wDm7ZPuHjThPg+lpalWVxWGElEH
oSPtdl7MVlCunneQc6pv0bT7kZ6SU6Vv3JQ/Iqhy3IGktdqjKzkPQRp5/H6Jv6pmoN4MHiRqITUM
brbP75NUmmekGbZWuBuDXbsVPsr6QftQbqotWWcONMcvndgvBKixi38Z88w8uyTJtL7EmHA0kP0A
/Zb/DBtzu8A28+M3fxv1TRAtT+S+N+H9hQl/9QHQdAT4CtBOgM+eXRddb5+YDnDfard16S2s8tHN
DhZogiYegfeMTTUI32O4Xxp296Uk/Jc29tfRz2ysnctZ2K46TX0Xtnvvgepo/fVdFvwAr+LywlxP
m+ncrMIrcE44YeTHzzN0s5tMhpY79rFCO0y/goZlG/CMhgWT6At3w4mFffb2/aBf2vJfBz3zgYZc
8a6Gewuf/f4x2QHK5e+uO3/1Me73+wex3VrBVbBcBveXrosvHCRwBgAfAP8dPGvO2SkuGpYwp6vI
0fwBkpIRad4QXDXTJXnY0/ufLeqnYc5OjLDTsuihfoBsy1zHM3OxplrOApWgAvH9Wn6VbQG0G54s
aATBdHwesqdQNCSzbMgRuUj/xMV7iPdx0PrZSb9xc+FonI7dp4nBuGE0nAsIqMDInFmZYtabsSTp
eORumYbZgIkNYzZcsDK/J15Pw0AiD6ISJ3N63o82IhNP2tSVx+m6uDJCa1ntkBb/AF1XnAdk99BH
dtiFnry5MD3vt9NwNvDZ2SM5YRyMNuMxda6SdqPd9iurWuXZAqhW2b9Q871SQRY4WzTdiEWRLV69
l9KOoBddek9mB/LIsDpAl3rXHNWwKvIH8FOUZlBus7hN/E6iO6MLO7jNUXonrkUZyK13NNiDWwVZ
CBHKtrye6pg0QZeDDmxZ3zrNvjV6v0WDmuazJX+BbuFN5y1SE3GuvazR5rvOAQJl28oIRzOsggI1
SkgHpT5xo9ECHMXsIZ86nbr3dw2pfDQGodjeaw9gM0FewI6ynf3Kuout7aej9NtW+eUbngzqL3GO
l+QoRrtUHgka+u8ho2r1INreGiDzw8vQG6JFXRZd0q77zUz//ICoSRkohIPe89xuFJmS9PQBjUV2
TZGrSqDZeuHOvDTG2e0lBYr70LUYjxs7RvdbvTEvnemvt+FfszgzQKCQVW6T4phBBiHk1xAXk/cF
tojfbJKXC/fHb3fV2YqdbflRNZxI4zSWj2ZBIpZWGZGbq8SvfSNoFuPGCG69/29Rr9OggMAgBobz
Bi79z5ujUk7T9XqBQftuWAxJWfrKKKZIjKu2AuJo6qGCm+mXGKt+x4X+HBf+K3pcAU21zxa2EqyC
Eig+HWPP+ox+NRPdMFc8N0544k73LTBOTrHznpvb+kO/bt0QghW+Pey/X/Tfcilnr3G25sBNKq5z
Np6q/XyhoQzeYspJlKOe01xX9JKO9c9q6W+HEUWcf8/77DAyImZ76rHedrPoM5940KLI2aq1w/5N
EJ/OkKYQoHwLnD2k46tVQZfizfiQUFhDiB3p7wZQhOLh+1W4+DXOQr8uywdBIfCDrSfKZTEciBFk
r2l95wUVdIVWw+OYbwssCbS5nLDQNrk6fP8Kv0f2+BIU7Axw9SAJg+Lq540IGTAIHtVkPHbOJneQ
I97zvWcFPZTI6yeScH9aEu6Xq4ZAtQMtI8z3Dkb+MFkLBU0tNH+i+YUglzv6FoutcefYK3IRZ/PV
VXqygycCSzjh59l/heqYbXIHL9n6zppN+IDODbdXTh+nU1zm64I8d96eWLffr87viQAMCgqEE1OG
RSEJd/aBLESVneZA4TDDxZ0funkK5gnE5k2+Z9bz5Oig9Fm35sKANrsGBS3He26HC8jX81AATY5Q
vnDRqwetUx3h7dneLbSEdmRAk9WjHT9ih7jMd58QWMYiruJ8CIBUU8tigTaQXXIAsip0dhxQEvLz
f98vyOl6+OUY/fYqZ+uhAVIGNP+sH3XA2q1i9Av9CmDupLow5/MY4Hwg4+x+tEDBIAsNA7VgOMyN
9ynZu03tg9suIi1Z9FVQbawB4uj9sxr44vtZnt1Ovw1+5uSl+Sxt0en6sRd34iWpbmd9nctlboRG
v3C0C8m1M2v622hnLrmha26vKXzeAsUc5y4fRwgyDWHVXlfQGPt+ZhfX9ey4Q+VKnwRBGyZf6VHa
LRp9ySHMB8IdFvS4/Zckmi7Sa/z8WufbBngLECsYDrhSfgb8v7hCRt4qOpv4miiHSjeG8M+CgU4b
OiRAXxqvlxhuvpzlidIIVwUknQDz/HypDUwHKSqg+EdmR6QMSL9kK89aNmoPJzIrf3Re3MLiGsnb
heX96lsix6wjbQg2GuB3Pw88Fw2FNjLaz6whS+6dQY3xZKKiBr0007eqTD2rXFb30OpkK0Onallp
Cm14pXiq5vZHYVRj3FFb3JTAwl3PwgRuSScvtWJi+f2bfnWQUQhHJ5NlOrZ3jnWeKj0TZYIXzbvF
AGuYGbEILZcH3w9zni77ublPngYQJM4JK3XmjkqZdCPKGSAEbUPUiQK2B0vnvrpxIvY+xj0EFLSI
RFu6yFckHsNqpS8alMpAbnpThN4Kchjw1/OFdsnBPB3h8x3563ud7xBhmIll4b2o+eFU5VIu+i6P
JqR10vSZjghjLB6Qf476H2/Tf6YfYv/P53f/+C/8+w36iG0OIrmzf/7jfw1d376U+Qv/wx/aj5fh
D/Hjj9v+pc+7Pn/r/uv0sP/+48+P+kf8gYYl/OZL+Uf40r/8Eb3n/fkffPp7DP6vlzv9/qd/RBAQ
6NXN8NGqw0c3lP3PsTCN02/+v/7wj4+fT7lT9cff/3wTA+9PT0sh//fnv360ev/7nz+Z6//j1+f/
64dXLxX+bjnwtP0//xtu+z+f9t9/8vHS9X//0zT/BsF6WD00W7oo/58oj8aP008M52/I0OO/w5GG
bfypHs1F22d//9N2/wYpLBP4Lhe/AMgHrvhODD9/RP52uocA3DmRCBBQGv/571f79AX/+qJ/8KHa
i5z3Hcb8J1X5X1uJgrpMJ4jQPdD0YCREdJ/PPLoduoF7HkJWV3tOpthoytssmftlJ0qytCCaHage
QkRuN4W6mVxJkulLWs1gEaaZtaDCIEHBhRuyojompnIWdJztaKAM3OjomPcTLqzFxOYxGozU2tWW
2S9r4rxYbs72lNF67cx14vcCjJakdJ7USN4ljasheWk7E1RFtTtsUpHMe9O1mrWL7v/AbHm2MXNN
i+q8M04tapO3Rv9uup+gw4dQlZhI2wAXX8PZQiJkTzTvmSlABOp63ubjtNWMqfA1s9fizNGgIDoY
2kJqmrWbHM2KdK1pGzCKz9ChdBO6KMukijO9Kw6Tk4LPDoKU7l2aiSbS+66IGqB77yfpJiAsZDYS
HujjAdGfk1tm6OSDfldrZjVgitpd7VogeJnahge2mcqHopsghwAMyuhDx9NaukPrYjo0Lf0JCg/z
qqaedoc+oeS0nHU/RhPJrGjQe6JHHDKxYKy1x2STa5kRNk5iZIGhg1+Qpk4aQnR1rMIUkIzJ15AT
ffQyGXMqtCgTqn6eiwkyJIZK0WHMbK3zHUmLWzuVdoJ2qHnoosGtzLXSGbQMNEyU+TM0Kbcgre/8
RJbIpdA5z6Okx6eDUGqh+7RNkzIYjBkIbzCLVYEaqPkg1TSsWKZAfVQ0ajnV5ZulrA9Roq8sR8d5
KWz1oyw9tBxnEFQPBGPNbpxndN7eGOmSGX0VTgVhgWhKGWRFz/1kGFjq02xQj8rIus2Efo0XbdA3
BnIkcz31QZp3Vjw3aBVAMvZWpYKvOknemqaONU17mui8MmnyKor0umjnmE/6sjKqQ+tRTAAWLGpS
5ewhMWp8dJkDHlkxt+uW4Os5aWaHUw/KTbc0QjOF6qnTyI2Jjqh4MCpvb1eoMgAEN0HjSiVLL6fD
Nq2tKnYNDdoopH1F4+Vy5pb+MnmanQcsa1P0H5teDiVBna9OlZIrZ+bT5JeDqe7BMYXHWXqhLTyT
l9sSup6RXjQ3XVMimT3W7h0amaqbSQ1OwCWBoIwctWVvF/LKaykCVHTmRqlNs4A7mUInf0H9KY09
CiXuaRRpxMxcj0pWTse2SQufkT7fDgCyRG2jJyunK9OViW7pR6kJazfKE7KHAU0T6H19ZLx9ogPk
R6YakrJBz9LEH6RDQ66ji7AB3Sqz2WMNyVqgDhoj9pjlhpUN5baKiKOc2+ZK52m6GsykCYsS+rXo
wUREbZF8Sxv5psoBbRiqxXslTGUBgglcFZ0u0elvo9nGwLnu8xYKKKWeBbkw9NAshbOz+jQ9zF0N
nFyn6ctyIHxbgKX8CXDlWy0zKWCp7DbP+FqrLVxUpuTrEbfaYVKgFqBGzVej5V4L7sUiw4SLXvlJ
YQZ1v+OVJyMQ2TobdxibXTWBTci7FW3lRcyGLGuLvJVjF1BWYaZvaiMPC2nqC+Km4jpp9O2gj06M
hsFpZc2UHnLLMPzTDb2uce1j+9lpBAAp3TU9kjq5gys21QLFC+S864BJd+kIc+cZeQxdF0SQApeD
I1cAQO/A075COvAN5QIrQD/PQo3goK2GdE6COZEhp9mWQERLs1GN6NpoHjwgefOKBuCEcLZJS0JL
GR+NO2o+prOWqgUhFR/TUGZlfWx52pw6AQ9VXeU3Hp/JojSgwlAn7ryYwCrwTqaU+mVdjHtS5Wyp
S17fESBecz6FeeFACBcgL22o7pUN8ulWQrOakDWXZQQyjicQS+CWcOmmLzWoawpEpabdQe4ZOGVo
2TvQLq2mMvE511HtINV6gidOOHMjc9TrQC940gdo3FKhCQ6FCSq8fuHmWoQqEb5BwaZADF2G9ec7
sxvzoEBz3NImsxNY6r0z2BjrQ13FOG/TMrfmBykHE4aBpCEybcMD+IRCaQlJ0JTajdi/HgqobfVC
oJ+7UKKvIyahNNWjg7OV47TOErTYUTR8Kq9G1+dsXillLHuA1vaG6tQ+afIiqA1+Xc3urZtkmwJN
62anoyGxy/daUj+NFlSk6z4Dj7bZ5I8Eyse4ayHiQ3HxBLSqA5Mi82wO2DxW18trR+t6APsayFOL
qMBiX4H5wIrVaEFXnBnTvUybflmW88odWRGTjEFxYdCHMDPrYW1lemQgsVwMW+V2Dkh4G4ZihFsb
caI808+aDo1tsL6Qjl5mlJg+NC4fZQchbK2vb6uuddcc4RJccpjMtJ2S1djmXSyGKsH13Y7oYwIJ
bccjFMH7dWpxiGl38GDrTl/3arbveuNKmmwMh1k6ISnnPspspkdCd+1tx55ml2uh0hNKfSb6g9Vr
ZJko7K0WOXGoHmUhNqGxpI3u7YcCSt5wJGuQsLr2ssTtAW1601vovEa3M6bgxEDWJU2gtXrrEy1l
+Gt0eltuFc5k2OkVPs3Q0qPF8tiCqFRjdy7kyRtkvLJrL63eW5OGTYc2YkRMbyXWwgfT0lOZ1vhd
No0BqBGThTPnySPI/sdD6sLmJUwngVMpI569bNr2et37unSa5wzYQ7BvQnQ+ovDB8ojhuglnyDVV
c2pBQboeAc7BbprSYYEb/WFs+oXqjVjl2mau2XYqHtMKtpI9en155ZDyulFdZE8iJozhsGXWwTHQ
AmU9TELdckZu0uLVA0m65ZULcBw9V9BgN4odsv8htVaFGB7NAXZVdqHsxbU9IAoFe3xduNBbaSY3
0hXDvWj1hzGZ9HXDnTA1JjSe0nblsPTB1jUZ5rpzaGTWL7PRg0BQa+3FBL5JKSJNWnrUS9lFeY3s
m7cQTrm280fVkMWge208VvylmMprvTPDsjZvIcn9WOtgp7GHK5R5r1vR7HtsmHnMEfS0YE3trLmL
Opq3UTKK0Td0stLgsQbgiMzDRIL3ClWx9KrM0uVcm3XYQaVLdyVI9yv+7BZ24We5+6yhxSLqOmwX
t4dlkNAQ84FgqidkjGi1gBETviygjZFYKVmxxjGXY8HjgutPc1ODToMYc5Ag69NQLV/aUE0PBy2Z
wZ1g3w4lPmWhqyGiVt4c6hbPcpo6fcu19jnLJItMs4SxBsJ9QwbBY2/oXZ9yFThZmyzyNttVSvvI
PLpryYjNpfHQatp3lXk7BToND/J+Xn9SaID31Vh2ZOVth5wfXos27SN8NTxDD9IadS4XzpI2Zeqx
NJBWRs24esRGq/xSqx/KYrwaXOeND/pthQjmStPLDzhm9VoQYj5arXVT6T3eqjT9ERBcR7u1K+PG
lR22kimTa6MbD1CXOAwJR/WsijuhTotoIWKfeKww0BI68+JFyZTdemUK/nf2Ac36wKzcRaJ6vptL
ODxtCYQCCFWfdTurdq4sTOR2a++6Kgvgm+aqOeBM7d2qfB8NFgnb0HyhVfpKKhQkgE6EUJw0LTts
Idy9tRDQ++jFJlGjpxvRdcAelza97TU30wE0VlAmzWv6ihZjEHaLsdgmDcvCNIWBbxQt8KXcPswk
x2UumiE0xgn4ZGpBS5CCOcArgF4XjnOtq1lFSZHCu0izlRRmvRWiMK8QJA1RL4qnIUkOoMrNn5I2
21JY+r6WXpTVcMCdrGw2ldHVC1jkNrALvKMhoNwtxsF+sURtgvXD0XyaAEYsXA1XL0BguA5Tif+I
1pNNipBBM23YfcjIVRvTK+UmFwWL0JtTIXgiw1qMdXs7ZXN3LRMkznWbVncANhahQ5uq99MKy8Ep
eJxgLZuN3gL7m1NqQJle8yKrTCHX6BXes1vn6aJPTRF0uNMhPGcLEBWwLsA9Kf10FAJNQ2JY1yX6
IxrbfEFHjveucD6kX6TswMtGj1jDoJdGe90f9QwERIW10KAAsgKBFV9XYpgNP6VDu2pb6HVM0FgL
B5tD9x3SMW9mIptF0akNr9O29HlheMd2gB2WnuYEtt7TtTWD7Ve4lYpcFyw7tJIqgLqNuNdsAmA2
WnUowNu4kszRAM8I7ezl4IyQNK4hoLh0TSMJxl49jGoywpTWNho9jHK4Zl6tlmkxPWVzVfKw8VzW
+7xRzY4oB03KRWFGbUlBl4qbMuprbd4VQ+eFxlw3sepm69kbhbkYnH4EWTicgcC1cROXjakHXpuC
a78QgSmdMexnLhcD75p153na2pMIiM1uPlKj0B9GaRoB6YbxHirw/f0E5btgnIcW0j+kig2XV0ua
Ikkqsrw86BORMwQJG32TNEMXGpxPUUuTblcqkG9MAzOuG89EmpGy9oe0IOrWeIW5a60+zg1+mLyH
kmcalGmqe0qFeDGyKonQsazBkifm0tRAEDPz5s3jnR2PKvVqP1HJ6NdpVsdUn6wtUyQJnM6w93lO
npoT+F5Iow2mGYKcPc7ZgzJrxDTE4dskraY4yerWTx2N7IqsuWMtkX472mSFukeF3Vo99RX2V9JO
oWpZt3ZKEFmZHXcD1eruxjydyKnw7gujLm4GS5+gZVMYYW2jjTPtfnAQxIeos/OtADp2h8B82jfS
8KJ+4I+SdEks7TTbIp3fh9wcZ1xH6bihOuw2GxMmQYpDUEIQMzvqQs1XpWI67Cx8/U4DKRosyJx5
U+AC2nc1Gm3y6A6iWUrSO1EuE7LwBEyOPlK6pIgJA0ozwx8dz3eI2681A3NJpNOvJbK1q0QWzo2V
emrZUIn6iYK3G/JmJo9m44H3wGDmAY4aebXctr+a9CEf4ARa43WDOx03UWa/axxtd1YlV6lVNwBD
JSCBcN6yZpnm9b7pjbd0RPt3szKbQyYgFAnGj56/Ktj0dTUPKJSJulp6tGsWHm0AUjBHpm29hmg3
pYlCJCQx5b1lw9RqTcrfsCMn5BBabVm5Mt1q6B20NTYfQHOWPmLh2WayaPFhJ/YEfERLYrfwyruS
KFysDG0HjT7fmZChD7Qyme6zyvAe+dgjbhnN5mmSOV+pxGLPrT24cKUSA9eObKc20GgllmowwgKk
KL4cmvJdeAwboSe23uFaMuYiaAcwRkRahmYOP3GtOXuqLIYyqZP2mz6zUjMCcZRuxH3b2UVgT7Z2
mODUIq6Tbfpo26mGIhYph6d0gm6wn6EyceAOF/sCc4xLAbcxIFC92irLHmlEeGNc13D9VrlVQfkE
CIEqQ1yeGTtzqq0HJ2fV1VSaE7wHw4Z+TVnaGXBHYzLeDhMfZ5Sy0eoSica50nOjvNdqw15VhjYf
qq5DZGrQsl5BhVV44QTm87tsBAwIEGtB9/ZckI9kyKawhEsMI+YKFoBeyOl8SRjdUJvksTAHEIc3
TeaGCETNV1JS09enRFsUTYrouTHriDTQcFTGTBEsCIRMUEH0Ryr6tV4P6GZBMqMpNk4B5oYA0bv3
mnrzvkoa8ygKxBagG+k2ZpsgW4PQCpWMxqNhgjQYGj9cpw3zRmV5aJRzF5uJ+0IysZIDpEb0Qei4
7TkoPZADWGeDLgOrFPUurdm0IoNcTwwBE9M2PLPu2hbNpQ2IMboUxXKEI0PaJTdDQuulDd8raDh4
s4auReQ+T3jltg3RWRe39q6u9CLIQQFjJuYNZrEySQ/ZK+rnyo7Y4Gbh4ICWpuUBE6dt8NiMMmDU
iCtvDIbEga6qCx3MqxSu60G5tAsJ0UCwMnt+ToqggFkHcQcLSF7CxIw5N0M941XUShbo031ROjeQ
OQvNalzkyr2z9SrKm0QG47Qcy48CpdxAorPQyZ0DhG7FHSJDGeuT+0OnFvdtHcGtdAlkIAcrR1ZE
NvPGySA66qG7LcgZWHf19G1Msw/LgHSQnUM2QpExsAxHBMpUEnwx5T2yF4VfI6foswSkP56rYjLl
PAbP+4brkAEEsnXjWuTN7U4+ncyzkNuuBw9eD8pT6GnDJtwUGSCvjOsfyoTzTUVeHWCBI1qrKTAY
coB0dH2N1Mh3mEhWZra5gBN1XZ0uPFKyIkg8pkIX7JzoqoSfhwrzi1UXYc6gb5d3UeW1me8C9jCd
KmHCbIKpTsKhQKCdkgPhMmRIoVRjFiR5925O9Hp2DdC0puFQe0eezAwc6XZ2aBECLrBBX0RrW/5p
PwrD6DCcuhKpQmwCGlJbV9gVnAW5hVLEDZQ3FvZYo8U11eH1ulMEiaEI9aNbtHlFLhBjZkc2k4dC
jLtsUOCeG3B7Uu8O9JVIi7kbY0x8bzDDooInS+vN7EoWksw9JjU5NJoBGFmbw+XQrqHEGQ9ietGz
YpcyzLg3J4QCTmSr6dnJQeXLwAhVUhj36ool2zbLJr/Lk/VYtgd4qleFjfywgFhwxBP3qcnJGM7q
dKenB8mHBpRm3knHz1wpBYUQyLyH+Qi8l2lDRKTRYs6szi9aw/M9hDC+aBt7Bat/zxLoiiDpGMqp
2zK9PkxzmJbmykDcjxgxFDoRPgI8kCWguOGTaUZ227awG6solXSNVI0NzAza2GSLwpQGZYI+7deO
BwUtricE3hLa7jTUdCGYplyxHCnfOnq1VNYeSUe4/WDSrwWsSTKixjZyIOawNMiB9euyQHzrdLXf
d9QJypFPy1aBLKvWkcGC8lSAvN9+dMtFV/Q4a4QGvfSkjxyEj0TZSqZ2ikT7Ybb0/0vdeSRJrmRZ
diu1AXwBJ1PAmPNwFmwCCeIBKKiqQsF0N72A3kBPa2N9rH5KS2aJ1KBEetCdgxxkhkeYm8FU37v3
vPvOsXLYVvtjXVMaPTZINXv2Oxm7c9C0Ju/aD6lLtPrQmgd38N1nPe0Lw+2So1WRkLM1afU560k4
GUNfXGQ5DzzLoczpg350/szXpubpHp2HuOfA6za4iGU56OrIIrPcnYfbWqnDnoXftP7sMXu4ZNkT
G6kLxb7GRIWyWOb2RPaO9lgpF76W4j4TBPcumlH8sDzE8jZbgQrVF+l9pML7QXFORr6n9NGZ0k/t
EJQ3FckvY6f4wqvZkgETHpLS/dQb9dBEqK0c8j8HF4iztTf9un6ZNn3v7l8yf3oZVMZdacfkuE6U
BFPQfmkE4Va0KbHkQ5Gk5XSlBm40XLib8+74D8KR2Blbod35zu2jPO3twTZd4bvmEPX3ezvcOCK9
DNpWd5o/t87kqGxFyx1S7SdG1Rx9H6JTUQSFt2k2sKPsHd0hb8t3tT4uMSdKYl89f0bkZ+FQdmaf
Yy5NQgka0zOiT7tJQdDxA25KXs93jfrCUZRTczBviaNRa/yLF0FFuoXrYY/3wrfBpzh6T+ep8Pxv
0f6znd5xWmj2aAe5DybO3dFud9oUQyJPU/p1cp3CENfqoXe412LBDI/GQXOb27wdONPoJ79szgQH
M3Z31p2TXIpse5vCPTjM1diyP24AR/XTt6XOwtOw+S9hMu8PatL0IX45FtZ8hFty27fjMfTnp44W
75QJ3d6GEpuB+uVAGpZ3N5brm5TTo2qcG63E9ake+MhqFlCMqZmKOhntfVjqgw2q4NDMyaV2aUP9
kuNvT5+ZV4qPMf6+5Hegv9vj6s735u9DFMCZOXpOHoLevLlrWF1SE+33yFlh9xx05oMrCPUjoZIJ
6/meKQk3b9rrSW729KlszHZep0wWtkX44PjFzPhaVtUi6eanZ+COxBkeW6/NO7LaiqkO4idhs/gG
yxoJd34NW9ThmLZGKa6OzXoHW1ZfjQn3+2SNTtTWWHULO3oZXif16DSN473vf7Kam9Y/t6LdL2zi
INWRRO+jtyVvteWqyYI7t3GfpPy86gWFu39rnQTkl8gZ06X54Hp4A+wY6THXBvsfoqm/V7dirdZL
1KXlCSm8ufSZlEiAVj6E7hbftEY+CDdCzJWH2q1fJEIuMku15NmQPfe2a+hloo2fpRRzUNzdQF6S
skdTyhgcHmmRcrfF4pgmKq09awimL+8aP5ov3bJX9CGlumTzqJ+9LPnaiIptwJNqDp4W2dOQlOWt
SNqi5l0ookQmD5nqb3oxPrG1WAU9RqmX/hz5MXKKOvfsLG1Z7EkUsBu2TbzLgLZ69rI1zp0h05cx
FhRAPISJgGqqdoCb2PnGDvBLmzn1heLBHJ1kn3L8g67YsmU7EXh47ldzdCks0tk8MhrTvu3xkHBV
E/dL9/YC6fKjZyG45y/3a5yKsw2HL3vnPCIlvLdRe3Gi7eLJ9Nk2FbijO6NYZQvqfnRr6/Q5oKyb
J2zabg7y2gTQj8q89wpL3E+TIrDmuoFLmAIaaX3wJgOBFa7L0V+2PzUldH6l+y92bH8STE6FGHFf
LS111eyKH036I7HqOYlEi+TA18ndH0QVvqd0ig7y+1kEVE0V0X4nevkbptWjm37zs6KRYV1oqV7L
1RkFfoQlj8+QH5RN9a8uxcWr0Qo8bsLKfbVpfTNYHPixpxJ2d562hhz7dOPpLseDW7X3ThLsHDEr
HkLvDPVtvDS3SGzlaR2X/byoMj5kHWmGVRicx2tMQqz5M/tYxPG83ohROYXtrgBTn3r5tsaPi8ti
ThNL1q/ToSw10SDTsCFqYrMWIr26beqZm5bgUemLIptVfFbD+iFnJIo5bggTaQPvZKeKSaLWU8dq
j/Rj2wVPolnNDS+tzrVJ+xujZX9bqYDzRhIcW85s4AmmILnEnvnOKgR5QrDwD6su64Mz9afN8V75
8n3SAqkGHaumuvIJArAGW9eihJVuu32NO8pHve4rnZpWdyu5Sb9jHY43qar1rR0rCvtlDlHwdv9E
9oJzIEMgOgrLhnId1+sNucTkPsawiNnQt8VIMCPlXePlftPMhWMzCJptm4phBHQgUwvFSAzqqCv3
d7uJL05PTaeb5swywa3wAYKLWDviYFL5tcIy+uTTbhxSxKiXdAuHI7IRWX2qcw5rOjsPRKXjV4yL
S9IaC82nrHndZ/22J+W3bnadU6htdk9pKHNIBl4YiQVFNg00J278MNIAi1Qz3VA5+sYL4uZ9tEt6
P80yutEzejazGSjMu/uJrXnZo5Xd00hg11lkZvxtkpDVSL52731VZT/3dXK+jO2wfRXuYM/hOO/o
nhXqf6++e84Q0+rYRxnXT3vtvziLfxVleQHXhTWvmwpWxE8ciyag3tvI1AGk+t3K4FBny3BMfE3a
BRttLlK0JExzE+Q9tbjNxybsbsIuBRjw1/ilEiGjD4l8jzPqmcZPAQvCcjlOW2ov1ZDtb2bTbEZu
++ndd6aH3nPFd0wUfdmqgZXhenvoY97DEYh3EULeJKKMCvabPMwDEEuZiCUPZE96gTziwwXH3gz9
TW1276CDVdyMNfMgZd9eVa+Hsez0E3ELP8po6o5QD5xok/XZP1BTNpBSwuSK1LeZe79X7g+DelA7
3slhC7sJhqs2xbenDgnDyec5IAwqi14nd5rPY9eNF1+K4G8A87+FZT3Jj+HV6I8P8/BD/mem6l+Q
rAfxS4/T+Of/B/Lqitv91+DVy4f89//1sxO/fvzb4aMff+l//x8gaD/+7fdH928FROL4z0TW9a/6
G8gKvL8gnkD6ODaIlHOvM2T/ALL8vzzGNjMwGyaX0jiDuvsHkBX9FSTk+jHPSWjsdX0d5OT0N5Dl
eMFfJK24QQaNyABXwGjpf4fIYhTrX+E+Qo2AL/nXr/8h4vM/qO5/wk2XdABE2rIa2WFby0PGCc1s
B0N3cvwz8iRRDbCtncIz6NkUvVPklwdX+/43ifXbMie0VlXedxlydOQGbXkoOfJuFoMmm7PfvNOE
LFsrztRlSEOVUD/iea5e69ZxyBdvhUNNX26zzRvd1eyULF0vyJdAsvYhapuE64Hpj7zxahQgiy0b
0CQB+odVY1S+ZDMROvO++V+ccNAMf/Lcv09JBWMyBq4Mi7isyP4Klo2FnbtjdX0zr4shZrPufVtU
sUWPrMvtG2+6Se/GNiZKahvG7nepk9aclnGsH2b3WrSYNgZOzWyib/nmW7b37LHtCp2u7GIbdgAR
wl5U+S4CMfyKMPlJgougzvJdjAQHupPp3qZxLZ0cBmdOUcSc4fsc0iEftsnzz67xDUOjuxxOert+
0bPIrK9Oy3hPbgwCKA4J7ZUKMi2Pg2mUm3uTG/HfnATV0ZQeS6gQR/f9PPbWpdFhqHDO1YqLuQ4+
blIIkIDdbEX3PQ1HRsAWX/PvJN0S/kHdJdbQpyvKZRtWL1vn2PBiRCb/JA7KZN5Tpmw3irUYA3GS
rrCnbEd1LWgqOIIYoSTnvzE64gacnI53xG/mV3cbXJnD5QClNcwdiGTpJOW5ST9HS83+On9sgs9j
OU2/WpgJjOlkc++s7pqPQFfL5yXYmJxodGmnPPVi/7kew/B3Mi/Ky4WoXLbZZiGeMDK9ZxBbgr05
2mXUqCIzbiKqFLkoz7Up6WfycAgd1l6taSSRx8QqzANpQa6XE2WcoEOPyk2PS5m6p7h3ZXAmAtv5
rsy2P7pNnNjyDKJTD5dYS8jsrjTNrUYej3MYqt01rJBxqFSn2VaoYx0KYN6A3Ol8SVaBV1QO25Q+
l1OigATDduBOVP1muGYRdKPyURtflcfFDfnvNFO7+DzoTAenbonQBmNftKGLeJLt0ffdD/k9s1B7
4ji2PIx3tsmy5d7lyrA3Jca0e5K+cmZesZrbY9YNY4LW2vrjrUyx12F6QM8LQ88xHeKya90HZ9iv
NuuA0vxqg0FERRnPIfFX7I2Ajijrzn1fui62xTL4dfmdpG7Rf6ZQ89dHt95jeTe3ThN9HUaRdXfD
urVMS8lZyeynvQZivHTXUarTxqKK8MXlXlZXwKBUKIrbuj5KFN3ljpBDX8HezQlNcpkBSCKnk6FN
17+vKF4qWHismytcMDSlfmr4EPlnvGQmcq40QfStc1ZbHedeedNhmET8sw97tra6gR3ib1VHYHXe
NGv3eXX8eC2w9Ch7KyfSBf3ant7vMYZtk0A7Fv2KS33jDRP979LSxq9kog1YlUEYFq0eN+cpc0hM
pkSUoTlRUQbzj52r+LVsRIKqRbknDluXSfEAwRGWx3hR/fTiDmi9RTem4XOyjml7qrNyeY43bHg+
95pDCdRibfh1ovVelAAjfyrfmhPWI99mAc+CugVAgf1r1nHOy8jxX7mfmv41wnR4Ea32UTEGW11W
yDUcGL1Ui4eaF9ny5IKnPrfTPv2yIp2/hm0tf4mkcecTjeH6s61S121QlTVoiWlEvX1TPpwPmsrU
N5egjX3qkSzQ2Nqx4JVUpkuco15FN4FnCU03OmyQmSRMmbIwu+DNcsDP1Kkq4Sr5Dqr9iWcAv07M
WF15q8L+ofazq4kT1zYpgP+T4ZDN3fhkmDZqWyRD/KY/vqz79owunm6FqMqN9LSUiGj6bZHK87K4
3W0rG4a/eD/D8rEdTPsewxPr4xb7HLpZ6cafujYmL3LotkBgNToBYEItxFejluAb5ikm0BB78lsY
NzFraXZc3hxIZFIvyq3lPdyW6QrP62N2TI/+QFTdjt926Pg6f/ZUNu9Hb6m1k8++WL8NVZO8OibW
06Gm1t8fPFm1j0L25Z9xElGSD2ll38bKTOtZeTx4F2Cg/uoO1RVwgDf3b2WVDPNBsG1T55o7J8v3
BAmhCL0FNmcIlvEcqCsKmTTXl9rSlAG8NUagGUeY2Bw6GY8SAAVBtnUpu+XYlkHXHRco1Wei4fdv
auKgPtZtE3VwHCMltggdt7pN2RyHjNVPUhVVQP9S1PUM4haQakYOeLIw0uQEBv2N9SeX0ZkyrueN
8ywvg3ntj3UDx32sndG97yW+eB42iBDF4IspLoxvdXxp1+1KhUiYvUNvVwcjZZlieUBkT85bxIjM
wTSwpv7Y8vnN6569dFjsZd6h/f3suJlZWGgbjrO+tOOnCescQaHxgvdF2iDN27Wbnngm3O+Niqij
oQd2m0+8Gz+paCLntCZm+9YNa/+TTGBg1XXyV97iQOEjz+QsvtVTWH9lTiX73fntOlxLALwN7ERe
RKQA8Iok612uzTq9aWLN62m7UEX3LlSrm8/e3C5Ep8U4b1m6Wp77rUcxh7Yfjr3wnOgVWVGsB3fw
iGxwKqnR+DbI2vukG6q+0PhtH201xeMJFBs5qDJomrZKVz+HPKF9T1dMyiVrxqeZVrov0nYiYqLJ
Rv3kkyqQFg3XtTgy4DN/KpNSmTPmHxLBZiiusFzodo4+HpQL8cnZpM1YqmNQj6gbreP16jAvgyuO
oQz446XAO6BHndFShJLUKe221WRgtXV3v+LiyQtR/BRoa8wbfbYwoMOjFc7+bdGYwOdoWeyfQDNw
wLS6wMmI1EqYK21XvF2fPXsf60BCdArnCwsqqrdqr2Scp2bNfsphbMOcM3L/6N2knA+AtupbuTlZ
f1qtE9zrcp5IaN9DwFz+R3HBLLA/Aj2nUe4Dd7IxvQywtGzqNgyI7q78PHsJn8/uT8ljt8xyLsTG
YVKsHSmuea11cxdsJPMdFbbYrRuxV5cc18U8D5Szv9eqv8o5YupfJ92p79myNb8rsxGd7i5AHygC
gfiu0OvwsIQe3ud62D8YhJGfmhUAv0itm73pJGtv1bX9o3wt+fy8Vf/iVtbPowS6LpbRSxbqH9l8
FpHw/vh6t6/ZqOxldUBVCqEc//viOv3L7HjX3nTsSLPca/qYcDIjddlE2w3GDueQdNGPhF1pfPrz
NPyUVms4wnbP7k0QU1+VdVm3BdVl+g0T1TxsyQwcTLOKbNgEK3zXwFJHQGmX/EDqYJner8neXwGP
ZiNoYHTWvnDpq3/GSq262FuZBLnRs3yrnG299PXGEMRQbeknHSIl56uvMYVCa7PXncYZ4Wqy+43H
kV/lTdquXzjTXIerp9PsJuXgRgi2OPiYvRM4H009wLu8Pi1+u6SMu8eia49JzyREPqXQaiesGPMh
/Ul/xyQnSCFeR2ZP11qNTR76EJzl1q+/UIXdt4YTQxa1MY6ArbbJ+960miXKtpnHU2Zie7GWRZB5
1Y0ZwYzV5LAnz2zxfowisyR5y/Ik6JPS1SPzJjbMgBX2qiqEp9vhODityS6m0UjMVjVsxbIJ9XSh
mxa5OhpDBJtyD1MwoE46b+XEhEbhOaG85UfKz0o0cGU+dZaDSznsY+61aQW1Z9QePgAog93ozMZR
rpwOOySMl/gLMNbkATEvhCUzxuKKgqRLyX4OIB2Zg02NH9u2xGwIX6l3D36qQ0pWyGGWwMZB88Pw
lGBoIExpbI3F/b45Kx3gUktA3dbpJyyVMjFsu3b5R4+MuQRf+ZzlJ68FtdGpE5BFOev10XGy7mtp
/NlndDwz6dGEaQ1fUan0lFintnf0lmN/oANDyR/acv2wLnYwL8lzm0JOylQnvi7zpRyzOTqWfrfu
cD8RCdAomv7E3eiSbYH2RQMpy2gfir6DRYJu6uL6FG5rvx+WUtFYTj4JmsU1LEheUrcnBHGMjGvy
uB0SBzeRs+Y0YQmr3BfVxkdTQ0Ecusjr5XnaNw2S5pn01DR4osxVm42uo9qzNk9DRxEi6cNCPTqR
mdS5y6b+IdmaxT81VeqNhdocgtz7iKPsYOY9Ydpi2TwBaxVSbyaL103HNi6HKpcdrvtrFzSdfwic
ipaUKSdRXcZg5JraytjIfB2RZc+9beGBtnH0JKR4Hw83Ju1SJpqHlhahWXYudNdGQJPSltl8iLhZ
QAgDUPUzxcz05sTt2N6WDKR2eQBHz5HRejKGf8VCPCxVFD1mtmeCYqhWkJSe0vY86blhU1IM1vYw
7+PVZK9SfrV2zbLfjXYY1FDJtR/2XF+WJ0m30V1tgWm/bUtPiUsXmuVdde3snCWqMH5oNvn+LeZ9
Vr27mTIuk1btClC4dx0FbB1Bhe+dJ6YD35c6y+0E0HJINg0rk0HFcaviU45n1fFoobkuwuHNTRvK
zqDj+Q2DmoGlqfPQRGkJiWVaohJ1QM9EnxaMGoD0wEB25W0dTDVdD7inBEJJmpqxnbpKLhUX8/hY
YnU3F5tWsn/w+1KIC/e/qPh+m7g+kpi0mxvpdiNGEiss49yo6/9rtm2oT6lHhGThR1ALnyizcbr8
OFP+7xJTQZ5k7A49jkVoh4IdmJ163GpSCHKv6y2hfdHa1xe5sBzpyAtsSZPRlQ6ONupp9M0cGX1s
p6mUB3it6E/jrtY7J9fr/cAYWBbc1rw0y0TAGKVPAKlj9+gkAkd6AyAGLt2Zz7zJoh2/s1I7IwCO
JfES8GAZhgLkr5fPExMlgnmZFoxMpnAoBydzy/EcumWZzIdsoBjMha90elqCeVpv1m1M1qdd7u7y
2BmI/DuPM6J7BurS4q1MrrNERpTL+m2JyO8cGG62NnlZLM3mfRZ0UYjXzsDaaYE3/8KIu25uV57q
Dl9SRtEpyERZvmHQCw/DLAUmzO2shh0byFk0bTrKyZEHSmX51vD7F/1e2/m+NcrDn1EB8wrdFlZp
QQ8vWTzWx6a++E0ovaPfGYlW39laHcid8KZjHBPk+rOVo/OVzONe3cpxsukBzW+EBOQt7k8pQ5Hm
XgfTbrhRxe6czV4F+9GqeZVnMDi6zDS0DWqUXAYiZ70EpI0QD9dlzia44gHWb+rjZCYpilhtsbwR
ALzTDRf8zJMWaQ3aHoR18zInw9WGJy+qPydtoLxTtIoZIMe7Yj6ehSsoxoC38hxkUJBOus37gdEE
0BuCggWD5X6gX5q4a9gvX4ENyUl2M+NzmtJXT5aQEaI5fYGt302PDLMkn9wN1j/fl27+nhpPn+1G
QNHZ5xsVHzdt9XgYeMXjcRwiSsJ65Flfh3B/FZ4LtwACs4WH3e8Un4xN5VvsjoCK9erB4SI/Dvux
QRAUR3YrAFMyVZXiNwvbfUIeMDiGHf4m0tu4FvvYMPa1T03/Ld22keHBNTOPwo79fnJodL8KnWaf
cQR2IkZjnlq2CIzJd0+QZrx7u3Vy1aQjfZazX8M6FrHcsjqYyZ+WqPeZ0xINkeu8p5fdahAu0JFu
l3BSDCx0jsEptmz7EvSBI3yX08STAqwZ4X524+BJJFrttzj83v5FC/qDmz2rts/z3C+CN19rukYG
SClF22WdR9Swqp2bB75MA0j3vmwgXZ0EpuzOYtQThdTo0jkHxTzUVXyInV50sCcypm87M0i66QtW
37w+om411VtfbpQWxEDFY/A4OV62OFBIfdjKU5v1kj3Z8Ryh1TJjNMlXt8UCySMEpfgYlU27/ppT
6xMhxS6qsdKHWjNScQY5VbSRw7y5w5s39pE6psFGAIOK25AQwRS9SJ5GCNgSDi6c1d6xk8GXId5S
XCJ11ku9iBOoiEP4VJl18aVLgrI7LGqEG6EXXOwxbGng6jyYUcXP4eBFqT43JrHej6Xbs+Wlq9w+
vYR1GYV82HGVvAytu28fE/OjV2O7m+kq71aRROMZYcClhelVFXHz0CDXHBetxA37VTOUuj64UtPZ
aWJMGAhjqBjYH52ur/wgX1ffZ/R0Vv2ufpYNe0u+Gz9u57e27A3iJcur6RJIAIoRxnLoPtNAeQ8E
YX6loK6nt6iypO9ZdkTUv33hrHWUc3hv8WsiM4rvrB+FZKjKZMJHwwyX5qni0RhfuJDKiNk53Uh5
4Joktsx26rYJqv1d196G2ZQGo4HbmZNHV18F3ibxUS+d0F5o/VV8UL4zR8wc6f6mHG2sbmeHMW8i
+TY47HWruw93L9UHLJP3mX1BKD1iVe5wDFRIeShUXEsO162R54pMBQY7vME6N2ErhoElnCa5T6TR
3m0nM8xbiKwSm8oLoQa2YEi3M8PGcBcVs6cCVsxDY4kdub9OTgo8tk5qNdDxc6fzlPebGla1KVWR
GrweIALwm7bMmxh4zFCTkIdc9ZXU8/q303RRhpbUErBYjwz1NJ7s/eOOwmSLrOWLfYOZXH/CLmQE
GA/cPCATVSs06sr6rHVkRA5Bc4s+Df7oQ+gaA2enQcg3JoBXaN102D5PNludg+hSSXibU28z58ok
mWJKSvHHQwXlV0hqBxpMRxsigL8xJYR7URHjNqbLLxUYWC7UMkkxWBrPOzb7qr+OQwBQnnaL/4JV
vS2kouzeL9q064RD175ghtZrsaa1k1sTq3dY2aYvZhsly8EYyHKE9Ku3woQt+YquTKvTOhn8bp5m
uvEt8BQxO9Im38dtjSST2L7+WBI4/4Nyl/Z5T1xTHVOb8JgtrpWXluf/pRySdDoy47q8hDQo44Em
r/4wlIgvyCG8O4vR66vJdhbbcKiVLW/JFH1yRMVcDyBryanb8E1ml0nfiJPU6bzn8SBqMBpnXL/0
kRvTY8iQIcBEML+mN0uB6bAC2c/t0tA1rjXSH3O5wm3ZKtEhd7SNTn84IluZmnRl/2esoHuWAHu4
RCQ67IqD4t4pI65vofuSHh0hmquMfEgn7/u0/QZ5XO4HNVao/Ssw0VuJ9VLfZJ1TrdhQYksPvqea
la3PyfoAP8zaPMO08Ad9lIh4d8f0vm+b1QFghKNh8jX2CcqXznbjizBV5PZ14k/EoDFD1GbArolk
hL4SBg11csOeeXtopAvUwUcbNgcRxio8Oqgk3hHK0qlvNdAVJbJBQBohwWgw3dandeVsdHMLjvlW
Vd3iYlkL15yyHuw1zziWwlw67FvM8cIYy0WhwQ6KU03LKbWD8EHTG4N/BO7n1JSZPfU2qJ8D7Sqe
osY25AqiNP1uOdyRQ/CM2cI8Ql/kyBihe6ulVL8cmvzPGU0Opl7JPPYC4f4IgQHtmsANPne2EgJx
fNznvJoM1tfc+eWbDr1yRrWF8i0Clh+oHFLfEY/Uhemz3MaZ4fWx4ydLM2UKyMJl7MXGfewe5k7V
XzO1MWzcL0F8sSWk6ylNkYeZZFRADybe4SXM0sz9DQ2g/0r7ltyCb1UhKxKaiJCIUrLaVG+Yc7m/
NAzCNTF8ExNogW6+TXY0fxq1YLa7fbf8TkKWmb7EZjLZwWc+BLVHlLhBaTrOL0bazLmLkyF4NFm0
JbkKTfOVwBP3eaUJM+dQhlrcT7y+e5U2WZKzJcF+DvGeJOCYD/++MX78J5SkGRTu6lNqMAmut5yI
jfpl6afxB4FQqmWgVE2fVXYFR1zZjX8H6/zfs+j/H4w9uUat/dfme/4x/Pv//JeYlOuf/4fD/he1
CFuXrvmNWcxgLd773w67+xeZ+eznxGQn5ToEGeeH/mGxe/5fWOj8RBaTz+yT7vd/LPb4Lz+IrkuM
WN3Ksxgl6X/HYf87//yfIk/8ayBa4voR+1Fc7On/vAQWS7VcUoe9XdcdxOK8RDoNydekaB9OdFnx
adoY6qcJtZRTubeG6dWFXMeP1bEd8+TrtP1i1BHJo8YGSw7cJyh/0Va2kCIpcCkgfDOwTRZIti6U
VX501Ck0UD703uawwy71IFqi+LHm+1kf27Xiuyu7VPl3jK/ENY/x3A4P7RraMOcflgkPL3/lxXK8
jkWE6tPkSdSt4x1LVgS43qyr+SaZhF9/apQDtiUNo4bFElctQgY8KN8Hhpa++DW1bTFlfZzeTisU
JKfVRHbiik8MISqX0+ZJ3R02jxefl1u4323VxK7c0Y+h8j38rD8qEfQ7DVNuR/6KkGEK5VPkMPjb
XLHCUL1RLNK1qFCX72U9cSRyQWO4KzpIxvknPb36WSgJNKgMhWkoke44t8f1h1Ba+7kqPTrpzXVp
QZW1XcCxPXl/WGug5yPDb+Cq5Cp06lw7fTget8bBtgrneUuf+mFpwsKLyhQ9poya+TTJRP2klEHc
GSho91z/R8fqyFl+NkCQ43mbPZf535AW7RjhVVO3E+VBExrV0cEJFwcqYWVnS5EwJLcffT1N/hlG
qRWnwCG2/pRtZYKjMa8PjCfMHwR4+N1dpBtlngTC5lTAW9HLJU7U7Test0nMZV564t8Cy2w8K9Su
Dh9hQAxyNnOd7AcPzT4+00GXf/bS2fwzDJn3dfdxIJ/FUvffmcBdBaO+SzOkuXRVwga4bWop8huG
is9wC01VWJSh9tSKqWw4zRkCzk249J84R8uBAJiMWXqkdvyQlq3F4BfLSpLkZILvZMMkPxqfNUbn
zQbqU+h5XIC+iSNCP7JrkV3OsuohoFtEwl4s8X26RLI7uNNSQcb7LRVlSWcNMaEYwSom5BPiS2Za
jKcIaeTXNFXdq1uV7uvAG5Twdy/1e9Ss8+tMukJGOGNLiMTYt9Ce3balv/GUwi//m7vz2q1bSbPw
q8wL0GCqIut2Z+Vs2b4hJAfmXIxPPx+Pz3Rb2zoSPMAAjblpGH1sUSSLVX9Y6/sTHN0z9lXiv1VQ
TdGzaXXGZR1SSkWhGHJMOn0/2mvVW3j3Ztv5BDAaZzJWBp9+ejU6B23FwY8hzKIzt8/Cb/Q+7Vst
fPtJ9w4xFU6C4FkbhfMjzqrms42s4bSFLPIQBLL4bDpTWx+cpA8tPpto0aSLml5do4rx1JStMYVr
IUVOCd0MJ39DFRp9CjZcNHljWMafvVJOBn3jEct33NgREkFyKKbOIBkkgxxyypYe0gbcFe0yycg3
FsNqKOuuJ7mNkZ3UilQAOFC9FuDbvE0irOyaZobTb7B75dGmsmT0XEZ+/wm+kn5gViDKng5lwAZl
JO7wgDnJ3+Vf71pbdXsZ5oN9zevFfNnSXc8xWz4zgQjgjj26zbOBQD5cN4g6iaBap1fo26ger/3W
E9/DCXMgGSnpEzLREShQSunniyYnOiNQ5liNUpfJ5ZEfBgiQHTQdu9QSKWe813X3xFMwIdAsOcF5
MTYgmtt67jHIJnTu1uxZiyzD0Hq68vXo5OBF2BcyKFLoS3BDYPKPrwuB4tVIyvSqJQTsiPLaCeht
1DbPJkQglMuiat2NUdI72M1hmF+oznDleRvywxuXpHM9YG1JbmMOf2o2E33cvYT2gvWgntke87Ky
HBKH2q4TwqsSQ6PbFn29wUro7xpIFek2CC35kFvV0ocg4FlyhrmmgA9uK8LRQM8e9X6von0V+360
z4OpsR5BQlnT1wno62fc+2ZFiYvt7aAoBV5TkKN1lPqEVutSAw5Y09DrrhgpNdOfb3uDvsZgSHow
hl1TPFawrcPQpIk5ixpLQjDQrFsVMQjebTik1UNMKPQlDJLgo53J4JqlzscSUEX8QcMouuTMjTOa
xb1nndtRL37Ofvmj8OcfdYcv1Ilv6hj/A4Mky0cj+M9R0l3XxMVT/qsQ8a9/8TNOMoTzYYlAHE/6
C0+A+OZ/AiVD+B9ISizGnUgbxDKMuH8FSvKDSfXD4m8LxoyaYpkB+rcW0fqAZ4G/T+RlCo8N+o/i
pL/m0vw7ThKSopklOYlR/Ctwjv4RGi607UaynBnZXi0V3cqePb3z7YRSHbojyvq+lVVXsqTovM67
kSRTFuOZCAO64cDCEsA6iRV+jOhvoVmMW3A/qZsBULJGK9/leb780ZZ1sV1wU7uEk00QUmXGroCw
sdChhuRLYlAQR87odc4eSyVKXtfLzXETDCI/mwDrP7ljh+5WqAnEGjSlqKNu2JTepg0C2wbrk5b9
WiVBZPNFdNWVmnwTO0sVlpg6y7HZF2imm1UZo2VHIDZrvm3p9f2amqvHPBu6cM8+54reDOUcWRj2
QfafhK3XGSt0ZmzFuijm9MalG69wsAtmpfp+m6mVU+LiWHGUL3jmLPK+UiCIPhZQ8ead2Wj8F1Y0
qhs3HIMfhC/hQyCG9qFxSm5H0U18JDeNbpngORI76S7fdo4N+IfYtY+2RhoUVxz/zbRum77J6crn
ERWoMQ78kyr0xqdGJckj6jz5JY4Lmul9Qs0LhZVE44FXHHN4peweQIODVxOuQ3OhZg4DaqjBLTUn
77EMuwwTWJJm9zlY75zzPe7uC7PFNOTYjn9ZR2FjQNvz1SdGF/dwP+k2IFjFnF5VphUfilwyM47y
FfKN0u5Omz6j8GSrwrA2DFjvxu1ssl9euMtJhwC/YTRZq0IXxafrNHe+1dak4kZfPAWJb7fndqIN
EDPgdSpc3Mr9gXSsZ4bsWCByqLlXf5uQUVJpaQ0Gy3p48Ils5sYdd5MIixvHCspDz8vM145cTIpJ
PyBcbAqPJrbvVPF3gCTxpywJw2QPPQ+6EoVNA+1YFmlM+TpLkPAg3pOrtu1JU2eHLuPKzAoZ7PiO
WlRijdUFKN3MJqR+RNXojAOy80H2WEn0VBCxxKcgKMcfue+OxklFvaqhuT4X+U1Iiw8KoczUzVQ3
elzZjg04xjWaT2Oms5CqOEaHE4kX8U73HSLNjTuao/3gu6Gon1tVyuRssuf+DspG7z/SxXTGjRdL
qvOWIP451I0R3HU545TWHVFOtsKYg/wqpi1b3Rpyzj2yIqOgrsJpOg+HSNjhJX1aPaw85C2LeiHz
oj0HppOcD/aAo6a06TUNJhZVDNc6bzd2V1ooHKtw1teBSVl8UwkbfW9CdEgo7crRozJVRjQK4zZJ
ip2uk7neF+iEulPam055MI0S5WmaF3ALY0vQtGcCVH8OkdIgNDJqEIFFRFluK+yqEryi1mEioivN
G6uM6rtEmWm0rVNXaOA/Y3sv2xAvl861+lYM0sXtplLjCW9oeqVik1pemfMueJiJ8+R6Sf+FzJDG
NTCK4dLDaQSdJIjGe6oR0P/MumTmMwAqiglVmPTGJhrLij/bdfW5YfB7vbYhZ30OSiZCrmshFrdn
FnyCxBl+ry23/EHnhFp4lSBKQJRYTWhGdTmY+1pmWK9atRDaCD9xqHNQf0PDXfD0AGheWSh4EdiG
1Gouaze2EB0VtD7ILGb/WRSZY6GD8HBPFBCpkhPaAN0NPs10BrlnISlyRAx3Mo8jGoOlbmyfGYdV
dV+NcxZscwy6qQaNsOnBQKJ7BlAq9i3aZHer4xB7/xR57YmaVdZtazgQl8Kmcfic1fnSJlkmDG1V
6Hu4HzwsbNsaDxntQTAI2ygqe0C5DLyP2QIRAaN0+TI4qL1oazSYkyZzNOItZvSLVEocRkmLq2zs
RIjEGioasoUxqL6kftt/gYiECkDODcJppoPGzwGS825jJkKNq3LIono7+nm/MOuo/K4mAth6j11m
YjJ4iePTxg74vaci9a2YDPPKyZ1lz0kaOW0mBhax8seW2kAXZuQDXR+37UqhDGBKE2pBulPwRn8I
9EhgCPNBiE3A67qhLouUOluyQ985RVjrr8l8GBkSJfTAIMfIftX2U3/vogSkVdFK987mB/YHiCyj
Xmmz7J5j+nvROmVc03M86Iowzo3sZK3imSTAYDQZ+E2ZI7yb4to/wf5Fab+fZfqx157osLrFbrip
OMYvgjwKKT80eXdnG46NARY3fLd3nSD/JAPu76TF7HBIrUlHe4NOEP113KEo6r0+EStL9hEwoN58
7KXB15EXhAFrWjz47dykoz2YT9VtWORYqij+RnQYeokcrSwZy7ie1Zyqn+Dv/4sIsv/eaMjE/4UR
pv0vlBrfIA6XxbEn5j8xlqTw9WbN7eLp6/dvZRH/tLhcggr+/iKy/Pnv/8YOOx9MxwW9z5im/4kf
f9bgbPMD2760FIEn4wh+LcG5lOA8KnAegkug/dSw/xVZuuYHgMSu55u2BxncE38SWeK1eWFxAS++
jEH2MWC6rmlLQlz++y8WF5P5IXakxwxSSwnM0pwiCzCQ/T2uLkmrPyVEYlECEWkW/hdAWJ+iyDiR
cpBPs2FMe8bifhOo/YCxd9c4aQT2GLlMPqHujA0Rk5b6DGHR3uWptfcD6wbU4oYy7zWx9KdKVO5V
OeiIrgHG96apT4AkAuiodnz5l2X2w2ETzumyB9vMVPGd1l55NUenZnrS4sS5SyOREpDynSRzzgYa
rpQ7pbewDbcRDSiytj3n8FVIwKgsvm1rhPI0+eCfoilWF3FeIKWHU7OOTAw5unjIyuZjnYPCTdML
a4jCPQaUVVwYO+rmbNaclux5znbyWghNZSmvhIjsCy+c9maRngAiXec6OOma7EGHjtq3rr2mi/nV
0TzAoEEgFeZhctWW9XelqKrkLY6BgATb0tW5rrvz3Cu/Ian4hkoDoVyG78fMH73e3OZ+bN3X9Qyx
LVzqaYV75+AJxNfGHgQpcJcR8ze1Qx1vvq/T6rsTGf05CKh7ij6fCSZOBWDUnZPY3woiLvqP0Wac
jJsiDs6AqqLIbEJy2CpDaodf6TKMwbTpoEh2XRVvhup70JibtsL01Oxi7bXfUd+am5qjGLlRfYEF
eRHjRPeOdOXKodKw9ToBm6qpN2K0i28ID/EYQ3S9jezsPmpuM5v/I8gQRum4Hu/oPhHfq/bes50n
nXGeuMluRDWJvpNfNbc0lpqEI98pMRcJf6pWTMm4bBtbXxFlupt+0v0+zntrG1jIpNsKAbDdhYcI
Zh16a9pCpfaYNUeIWHk5NAwzs/YjfbDVaLn2isn29RaJA9yCAsOvWRMVjEMEZJ8V7Rh9RkvRu4ZK
uR1DuCGYflDqoacPueGthTaFABGlXO/ntO1KKn4cys8x1BwO8faQVs2BIU6X3jRfdb7hriy730NW
DFZhFxyY2knvCuV6Ei+42pzub0ef1IT4UHJ8bdCDUbadOchQwIO24biRn4lrPtNxpdmOUIYWlh02
3T4Y8QB5N0nbPg4Z7MDlWHLa7gw0055lvqHlZa+Jqu4JvCa+j6x+Rm8rafLPhPLCcD8bEQeuRzo2
1sYdoWWvV8roRhucngY2afMGDIPCZXmVRcHnMkMZq6pTv9gl82MHIFNFKL2C/MRKoKq0hhddimi+
aRHeHgLfCq6S5uCafEuqm08mmoPgeeh/5uV3o0GxuvQlt15brR1HfQkZ1mfy5RIu52gBPouewogR
Qi7kpYDOMlOCHOFsUjIdqMbjdJDeVB2wDQ7X6Im8fTlW4SYHy7x3euuOvGDbKbpQUXRAjGNuzcb7
AZLrQtlleJkm85OYAu8yqminB+UlVU9w1Rk/WiL1cIcQbro6DfrzmIbjATwBmXKeW7fdXJMhJZSB
CvBh520KUYYSOzHPqDZp6JyUbk9sMADCgI5DApHSEBZ7xG0len/eD1Yznz9VX8HzOBu/a6namt9p
eZ52UXQd8Wsc0qkEPzc+IdUotnGOt9zuzSvmMWwgLJ4FtMg1qZxSHWLZhk8mJEh1DGtvqPGLVVvZ
yrdnamyOrw91RbsCND7jQzMHlFY7PPrJDD+NNnQ3M+5smr3TMag/OWO0N2eD0nUy3fbpxGtNjYMs
FiGZEcZnRWnvkaYPKA+Z/A4c8txfGrao1pG+efMX+Nin2vG+THl+NpphfNnkRbL1RI4YVk+frdjb
CD2eh5kBVsYdvyo8AalbQj6FvkxnnEnyiF4z2i1NKQ74QK7jbsBW0bLRV11/bwY4CusZ0dCXEGgv
Rc9aXHhyTyrwaYwwXUfjfKiNcRWZ7ZNf+3tsLPcj+iR/Gh+NEmS0WY+fp66/SOJ649P7KOOw3syR
oS5Cb+guM7cwThmospnjZLGwo/LQ9RADDyuKr2DyDEp7PfXYnFbJHEZrX803XtuS6Vr9lqf+w4LZ
B9oPyVnp2V/bETqlDD8O4ZRcOBjnv8R1mu/w0jwW1H5WJYRS2d+jPHJPOxspcUBAfRpU0lshdNHX
/hDduXkkd2asoMmrsDgZabJSmm5hbAKFL1AxraSsryhd8tOeM6G7TRLmnz011ivP+1wUVb/HXCmR
C2+1Nnu1Rt2/QVd2GVsIk40WMKX8AYx0IuVE+lMo95RqMz32WiFuTHp37VX9V4wiYhVXSq8NM3oI
PZi3tZRfp1Y3u0UleWeaY30TupyonTURGqAJDk9SjaDBCSrjIWOAxbYrLGNLwoOOgDm/22ZZacqN
qo+W5eqLNki7a4G6Cg9BXl/KIG0AviUGJfJYnJR9a97QBop+BPBAzmmDF9c1Mu/oLDLCdq+U9j4h
CYrylexm99xqW1r+0RQ9VrbwaPpUM43A2XlWVKXOM44RQorUWNPcZ7WiPrcabAke5qLHEEb4E0mR
e1o7KthiROpO22g0t6NI01u/L/UmBH49rqnZA96xk+w2nQP7yjeoLCCxxT8PrkBkjTh0sa5Aw5gI
5xAotD8UcDhoaglgFj9In6SbjCiUWnHq5nl7pfPGPpud6clQgf6WKkT/Y5LX96prO4SCvPMADGAi
p2FTM/zsxgznaDuYefCV2h9w25bhsyf1pOlKaOiqK4FW5sIcourMSRsoxKI2r8w5i05Dvmr29abR
1yKP6wuzxb5VZNlOdE8CM1kQKg6nAnEXeWa0mHm6K2hKIgVGL+t4I5qmuaF3aZy21WLQ7WwwJXM0
4MuQ7nBJi6QGnokUSiHRPjUgOqlVEgNQKZMAmVQQw+liooL8pMdwvEL18qQxa26ySQ/Pg7AxOBh2
udcgLUCiFVj/Npks5K1MqvnUxrNzy9wze6eHVHxOa5v+Dbvigmk35j0yy/jMi0wo/GiTvfQs8Nud
A4yJM0y1T701mvtO51+zyVwb+IyHVJ55U7Mkq9lJoXv9gJYQiOSwEf7wJcmzM2NCuwXv4sRuhuQK
0SI0GR26hGQVm5L468FqRliZe1T49kY35nkZeSObin2KR6lYDU167rcJ2mxd3kDv6s6qDHFf1t52
jHR0emFt/ZZ1m3FKzFE37Ick+yZHyybp9rKHKeg/tgHyCSd1SBBnEF4dymenKEJmaKqzMqRrXld2
eWWo8qJEEehL96FO004RW9V34zBs017eqOhswGq2nQOD0TTChTdSmJdui6cNaM4u9+Fu1nptNpSU
mMoscL7X1N94qhlwWccoH4SBObDEk2ZPJ6gx6Xt6uyqr4n1gxLdD2LqrQYbjLhzM0zwOPs6zLjfI
45i7Ocn81Bs7uaJopm6AZ+dbHIh7NzW3vog+OrKpQQexV1aRhXKxK6ZPJBWfOKTPaMaNm06Lg+3/
qJl3euXZaXgylsy+HPi7TxTLJPZ0Tol4aDfNOG0aqb+GtTWfdup+TMPzcjB2uSPbrRrb4aAxbjux
2EZIN7EeKKgmTkJP5xHFLbMLiAUzGLHkddc2RNQN7h1aUPVV4A+nnmayj6iD+LsacLNAyGM8wHK4
6I9WVDOWw08vChHP224IFhHrhWgfnNYvGfLWX5gaEKU7L3I/DC/If/BgpXdKGDA99elUk2V4C33N
UqcZteBlsAO9sO9ZB0N7GMcvKQgplOWM5MiwyxsURmGocSmtCoRUEX3mvI+oGRWnLi1Y5u6hcpVM
/sv1toJtFLfwWQk5964xMtmkkda6KORlm3F5d75CuZ0j2eTXVHoXCjd+TOMEC9lUJ9X/opTwZpvp
RUPqH9tW/4EFBIzCbzaj4iJ8qrrm15rBX//kZ8WAntIHomD0CshspPdXx+lvLobpfJCmpGjgS5zO
rvOLaOcDkhzXod8kJYQM/um/KgbWB2v5/3BY+MKnqOf9ERZjaWr9MvHK833PNqFyKGbLePy84ymC
IxktlgijgEIUpF8jh0G9DbHBHMPwTGgifbQRpkFj8fiaEuXAKBgDCARAEqB54TWFQleheyA98afw
RAwNsn6k1hXcaby864xO0rqve9QceCeuRvwMKJhDM9mYWcKJ0CD269epbRRXTdbM16quQd4MHC13
6RRY8O9gUDFOwbiGQ4n8fKZHka1NNV+ZZaB7xD0WuucgmPcWGlCTgyqWj1nn+sVGhH0IerJTxjrF
0Z5Sp5YEf5aDhi1L6/mk7xkY8sub/3sO1K9zn47mZi6PE7GVCxUcozHAE3E06S3rF5+YzBC/zOIg
A7M8axhtc+K3ebOm3Bes+nyCcy88tfaSqTlFW3uJZe4ZeZK1ysPhadRGeHCEKi4BZ57JgJgomrPv
ZSjUtlXOjTMH4jkERkipo5ov5t7hBKLnNEFiaIDtqSVnCdiQ3r4xluLRMuG+hMPcLEuYyj1eJrQ0
y3Y0h3JfDMYzgcvK8DLnIiN+ptdm3CdFehnReHpnHuzLcXR/P81lsdMltVGVHZWzRLRYMl2mLBgO
M2nAITi7eHFIq5w0LKDFtX/7Ln//GBzlmQjul4Fd0A2Oxr81aDNHw0BWP3EWXht9CM1JAIu0gLtu
kmBuLjyahu882uWH/rsb/PMmf73o8hB+qdmVikOsGf1yT0ZorgJZ++sW89h2mhNv9/b9Wa89UM/F
Tei7nmXTint5rcLsq9DH+cJrnOadcBrIfc5p64SnM52MDTZO0hEXJj3NiMtU63AdIfz66lWUyPKF
T97leXlRzAACEc+YP48QNv7Xp6a99tspuu8utE2Gt8mj190gCO5CENP7zn8EJhCf6WZmmJRKhkPT
lO/MIGQH/e2xK0qvGJeWDpY4ete0qWmfJnypfjAjnLZM5OYZqdrbT/y1FUXJ3/apyrKCzaOXi6ei
JYVry33PjPuTJqFBONOZ2md52qNs9DDuWMm4ffuir96a55jcGRPouO7LtywlMwk0IOf9MCwDAIpY
b0oTyd7bVxEv56EuC9c1YZjY0qQgzkDcZZjiLwsXJkfqVpMs95F3Ena3fgOQxdyQEGwxaZ5lsHuG
/HaAoWM8YpTZuKT/mM02yvgBis1q1A5n7VoHDxNzEZZZdnO2Ha1vAxOqgpJWVUYfk5FNU7LDQbhp
vH2AcBr9Yha2Z7X5ze1cZoBBsG+fgCKcDMapD0zBdb/oehupkyC7qIRYiVyussLalwGAd7AG/XTe
UFDRNjOGcqY/UX8cQuRNzH9D8Al2AHZQg83j7Udl278tNg5IWveebS8SXrFsr788qka1ypjjtN4n
sUHUGkoQDHwIN0UCQjipvGldI4valVhgDwtCg+7c0B00E0UxXefNiTlkJPa9ronJJxqaCZxUI6yf
6hh1F6l9dObFKj4fRBaf9YP/3j5sv0RnLa8agTGnGdI3og7TP1rGEhHnhL+72UOxU0B/IhjUq+yr
9+D8yM+xFjCobT0+Onii7BWeCqb/3N7I/4Xa6f9ngLmMW/9nsdOaARLffw0ul7/+t9JJyg+u5bNn
Ik/iK/8ZVxqWqT64LkImlx0ehbfgH/ytBjcs7wP/ZYkpiTulzV/9V2RpCPkBYRK7lMX5YPq26fxJ
N2pZE/8+1yQbgm9ykoJettmECIlernmHACFhGiSZTSRaZHc+fJkbuPFZ8GAXeWk9RMyJev7lyVz/
/Om/xl9LY+/FRW0UXB4BMqNhBOoucXTABXaEkb7MfMx3w6Yq9x7aJaiyO2ljGLKbdeDkG+UzaeGO
bHhtQq8wRgBQID41rXnwx2muKNh3m7d/r2XH/eVZ8DvRn7Y9Dw2ZJU16dC+fRRUG85grDOWl5w6L
xIhpWjEQwxr9xDsx08sTZ8kzbJ9wbInnLd7zcQxTGYENign+iSGC8j4UjA2bxwSKBoR/AGnsfSk8
tbdv7+hVu7ZtOejYeORsD7zwo6g3ndxkThHoHurWanezOciV6Ltmk0PjOc1tL96/fT3n+HkuFyR+
MXndS7xwfMIFyGdtyHxcMAfbZzeYOoHiSRAHKQjcamDcYVoHe40behvp2jsTooHZYg3+OsUnDchF
D09IqRqM2ZbVrYOK1gzWHRhZXQx03RiDBN1OjnRW5OoCf7kk9InLQ9hU/r4ae72N2947cZWVn+EP
q6nCKWfjdHW9ozzHjBRMAVsJypU/5dm2grC2e/sZvDzk+ahcidvCt4UpOOhNdfR5lTrHnd0RqjlV
ZO5URpmvLIf+T6+ycBkdRwrp0PfGRvJy4U5oLYPUnOsdpR57PYig3+F8at65ym+vk/DKpZ8ubfrW
4BGPIom5MVIbeZ+701o1Hysm0Z2C/GU+B5T7w9uP7ZVLWT5juPlQfDZCcfTYbLytXpQGLnhc4Fsp
V17ijw7foNvd/vmllI/PCRQpG/RxLohL2y9jx3R3sxWKrVczasSKY2uHmU/9UTDLYlAOH4RnoSCQ
qFvtowdIZZpRvzENBcUxvsV1znCjDJ762zd0vLXQqFOIGzg0HFYen/rLxRDAymzBhnSQtC37R1FR
G143mRv/yALFtja3XnWnEGRn7+yeR5s6iJxFc0GI7qGecB3n6O5MaBk1FotgT3pCZCj7rPmUwQpM
dyCb4kctvOZzzGlYrzJcteqdqx9vbuxuHJakCBRkbIuQ6+Vd55TJqx593oGpUDUtNEql4gA/yRvW
XpOat3av8C382ZN22UqXT44zWpHsu0d37OdjA0rXkCCoy/jArht+qiTQoRam1NnsA3RA6qjf+TSO
dxRXoH5GHE1XxvUYv3v0egVhdO4IpkLkxRTSahPlBW2C+OLtWzv+AP+6iiLOcGzpAow9OissaYUT
H2B5qHULKCNHNCBpbzFrbDT+8KvgUrbJGcHDtDgWkW2/iLpDSvDTiOERQoaaN4NHm8+b5377xzdE
a1exFRMXM5D86CpJWUNejorqAHoU245qmdFM5xON2aau2Yeu/vRynOmCY89yXCK7pTL4ayrR+WUw
pgBPD8z6oM8pnAg5Yx6vi27Ifkbc/5iP/74gyIwFgSKfHqXL411l7gxdArOZGLgQNJcCfvPexBD/
Tv3jtatQ2nEIOaH/AMp5eUMGLGGS/nY6WDkmHg1C9GDUxfPbT+2ViwjqnJ5FRdUlHF0+8l8SsFaz
2JRBIaEqrXmL4QnAJdDH7sfbl/ltr+Bp4XwUaglPiL6P1kIJpqN2rWw4GKzJK6+rg3MbRN5FxSSk
pSc5fX37ei9TcAIArufxdkyanZgd/OOPiZ56CJdopJfvhjcy1cbWoinI7FiIdrUawC9VcN38JJAn
kFrKd17d79+y51GaW6rRqNrwTLx8qin7pRfZ/XBoBaOAgyoGKTZEzO/Oatk/vH2rr7xBjyXPJ8aW
aKLAe3mtesLWXPTWALccEz1KBTg36Axi552t97V7otZJZcMzWf3O0XIMqtahzsgsuJE5yk88Ua89
+ABWqSFwsfLk7buylhXxa2ZAFMfTwyy7nKp4Po5WDMJ/HTOhyTj04eD4uyij/ncNFqn8WISGcTmj
X28/J7ny74fA92+LpnT8bR2ZA7zODhb1O7vzUYWQFbW0ItApmpKiFe90eQ2/fCjhKKEEIDsHA4Uh
DzbY2Ku94RVetrPnyG02tZ4Ec2XxZwHwF8RyuzSSzHl1E7vy9mkAGHOXCQ+xRm5gJt0A6TQ+WpB4
aLwVFKvffn6/fQD8uhRVyDqWOt5vj2+UHoZ5Z54OYJq8b0VgmMM6sjvNMGxb0BgNk7/QAhedx6g4
25yGd3bj45BoeVyUR6zFYk3aeZzYebqrhJszdwuWZrCyKcWsraGP906eN5+C3o3PC+79nUXz2xLl
ouTWjqWEaUKGPVozczdrWoHGdIhjNPWpglS0DtMWQBAGTVSIbz/iV6+GrFUS/iFvVct//2VFVEM6
NsiQp0MBQOjES/AKUXSrvbUd2eY7y++1x4lvh63T5tND1/DyWnz2wUDrczpk2kA4R8rFNj3F2PfK
eNgivRm3o+ch5nr7Fv8KbV5+hTxRTgfOb9o2lnMU40UoKGevRXUGRaHBG40rcG9rB0df7A/uGoHY
IZv6XcUY2UczHKord5TbsEB05USNg5W2B31M2oKmLQu1/U5g9tupwvsmDKTZB0xEEqW9fCpGzKzd
AZXaYXI1c7aKdrqnUI42DBNnc+aY2XuZy2uvQVG2wRuNz5O6xcsLBjSUfHPITQbw0F3DL6Iuahpx
D5Vbg5xuHHdfMij357yFf4w2Xr0oGyHlJ9ekNnV0UTNzeiZK2wi9siGTYK/dZit6u76zGc18Gzkm
juOkKiHFvf3yX1nfFC+ozi4x/jIY4OXNjoBsPKlj8xAPClBeGqnW2GaQDL5JXu7j2xd75SYdYlIX
5/diTXSODmz4XzDIPW86RKlpsIo0OkIRy+4Say2DPSQjQIKqa/80kFvOMSJGuh3CogN9dHZKvN+Z
00D2NN0KWk1juTV+DAS84fbt2/vtkP7rQuzGy4NcmBIvn6UfQfLLqPkd8oTB9yRU6SFjXuo7b+y1
q+CfRA9KLkoEfBTMmTUzsCzNMHoNwazfiGAozA0t2Tx/50LW8jqO9gVq9pTTMDUr8qKjL6/AMmYE
8IExeCGE287N1NW4+9xwxhC0PD7kyfl9i27I3wwzhgn86/aC3Ywa8JWa+Tke3BOc2YfYR+f6zq/3
2nMgQqc0z+plIM3RcwhUUFRIeaxDAstJbfBii3Yn3Wh+r7zw2ify64WOXiu5KhYchwuJYsTNwiBi
1DbVWGe3FjL1+Z3b+i3dZ4ujPQnRhLkfRLdHHyRqpY4B4QW7j2F4YMsd41Em2j5BdZnf5aL1rvD4
Y4fMHRRcb6/fV8IJV8BIcW2HIFMdnwNMVE6nzGMvmHJV3At/1ua6qdV4y7kA8yrTTKcJjWA6dZSo
1iACgSe+/Ru88k5J7xaai8X/It59+QV5dtnhLGvNg8xpTjIerW2H07hrK/WOVOGVC7GyyT/JxV0f
aMzLCxVTNqdFqr2DiS5ok2XIseA55n9+dJGhLA0kvqGlLv/yKi2EdL1gPA7A+yXYCgZMqk0/xPlX
NiIgzC0kpE9vP8FXFisYHJfCGu+RFsfRJe20RD4cZR6o9sFj7KPXbp1pMk9JAYN38p9XDmbFKclW
t8TMVDBf3h2REU5tbbmUobX+gv2zuEZaigZT1Tk+M8zSTfdO7GfJV14cSSxVPo5nixs82pOofYNC
nRN56HWnknU6EgTstKXrG2j2rry0TNjLe0Z/6AS0HGN4V+loi6+Lh8Xc2amWCQu36MVWxn76MQlh
RIP+jEhtoKxMzUpnICO2feLojwVzDkBvxwF8zLB3AZIyzCq4K2FhPlpGnDMPY2yRl89p4xzg041X
ufQGhoy3jpBwiOdc7qOwCqqdkSUOfhbbcIczhKGwlGe3cQeQIpPH4F4/t741Ta9/EPfV5Xm0sGOZ
MWqnH2sjyhfBBwqkLbA84IFdv9CbW8OcV1Xbev22tLX7tYc7zzhZM2D0Apw9HskwGepTp3IGXgp3
TJtNKnrD3wHZZKqw0Seok/IUcAptmb68TRxfBBsPEgd8ekpfYBSTGvGpS+6FMqf27WA745v9YunI
0Mzj6JqLfhAORphINF+QEnj8xpSYntqA2T0nUx4PaBbRUH/E8dHdV5jZk5XTzta9A+P6+9TYLqN+
tVvv294ZbqTKKpuXmVTOCtWxYqBlSkJF9DsK5waVU8OYVUg1N+DT8LlMs1bXuq0sMM1FGHyNCj16
q54BspcaNb134J76h7LrRHAlu5BNW8jErLd4ovJL9NoVowQoIzEz1BmMZjuIIv8ymHQC9igbswcA
e3iNg3rovrlmP4UHXPQFQECrjay1gBj31Q+tgfupq6I4i3JtFmtvHjGVM2mTToR0O8YPBx2/0K79
b87ObEluW0nDLzSM4L7c1srqTZLltiTfMCRbJrjv69PPB83FdLEYxWiFbV2cPiE0wASQyPyXLHSr
U5TzGPykztLIA79qKLY2uvXd3k0NNbgoWTz1mCWoKBwIo0+afZgJ3U/qslDPGP8Vwb5AEA1HpGpQ
MSfuE+OfwgITBXtUG5x94tR99uAqZfp9RDHhHzI3KClOgg9drul1AWa6wmGmdsfgR4hMwQ/TaDPt
VNRdiowTbOr8WEAl+6qEqo3ycpPWn8D4plzencqvQZyhLKi2AzLZijGAflJH2ltDOmbmEXsm/b//
6ZMRpaC4Mri1GvlXTxQdd+GEAubGe2zlevS4XizN4QEISkn+/M17LDZKr1KAlfjmYGBdjDxmlRwR
hkblMxwHFOusOvdrNMlJJfs22Hpxa/L6XeREYHO4ISWY0YJLdT0+rJRy0jSYLNhKVbiATjPiT6LK
pBSrqB7nIYfDWoXdf2ZrDMD250j7VPSpXRzun/Nr5yAoO4TQaHE7JIPXv0dmKEE+qKXut/yWoOUc
95ClqdgYRc5mOVsOWxaa5yFtnMVqj1OH7I6R6b7eKD10JfIDbn5X7RB2VLlB0QY0UucH6lKYw92f
4NrtwvVMX8ygkcstej1BsytCmSro/oRKe4bIhjWdG0Od/7BK1zmPjf3t/ni3UwUGRSeRug+vTdTc
rsdDlBX5CDFYqBNm4GBED5sEuvVQdo9KMlto/jTWPJ4E9I6tGsNtTCNzQA1M6q7QL1ve2TSdNAwe
xhgv2jAGP9Q6xo8wStDEr1TgLEC1YXAcO51DfqcLgXjh/amvlOEo3NKqk48W3mbLh0s7Cduc7Di7
gB8Vod+jwoIWQpQX1c4IybOPLU86BC2UqDF8+gBST8LE64OLSG1fTRTVko1tfpvG0MqjpgVagBSY
MLj+GokSVcaYRsmlqhv60F5Te49To1kPsMnc7/enfxtpjMWhAgpYdSAQL96HZWhVeaGmyQW5j+4o
jCg5uprePQsTkwDL7cXG3G4jjTcLkAGWnMq16Sy2bt8jMRqlM5SGKE4wwAndnW3N2bMRY3YcNQj6
TarRbOzklQWVBULHUZkjcIzFoIaKVB7PV8/nCklfyCiaHYTg+Rh2qroxv9ujCbwUBwYxAcD7pnFS
h8J2Wqvx/MIq9ZNidskD2slbXfOVr+bQnPGQiyDwCb/rCNGCmcdC2YFmUWOFuyxQPjeQdfCnUAd2
qSY2qggLFJusDZPJ00+jN8hWoRp/PWCMaN0w8mqjNqwXKaUvl+OPeoZRPY5DZXwqcLK1L0ObNNke
88QAZ3ehiQ8oezsfI8UsjJ07jLQWMTTD+QPedXjQGswWn2PdzC3slPCRPTel1X6K1bYPXpx8Mr+1
weS9ziE52el+0K/EA0AAXnu07lxLW3azowkRVcNqA39UEQICBxJU4ohgkwPZPbTG5P3h5wL/oW7B
kLKUd714WMN7OAomgV9WnTvtMDfJlCNV4/pPM80K5d3PSOA4siGp4cYpz9Xr0apJq+HraoGPcgx5
btjb3zo7qzewRitxziigD4Aa0ZdZ9mQ8xLqDFPFGLKwVaGxKYsTdK/7cmrsx0Mr94BosH05Y9Kg5
EK+nkzhmX9lmGfizEznzgbxdJw11IVg3ELew0rSHY+mO4ima5myrKLAWKLIcwPOVsFclYu5twpVS
L8ZJUA+Qz2mjP0nNWv1rEhv5qw7Pufzz/VFJaRAUHm9YAGOL4kfYIOftQfLxlRqGVV/FXrwrqkq9
9JoXbeyAlQOEwKe+C7CCLOMGdgMRKjEhJflh6mWHtG9bTLH14dTW04+J7bFxKq6c+jQrQOZRSaPh
u2wnW2qLaRRSA0jb6+KDriJphSlpCs0aiz/4rMqlxnBuI3Lkx7nO38CpUNLneqecgxjc9cdD/7Id
ubsVXy8RYkayQRXBPqm0xjp2djOCw8sGG0kxLP6+K3qAz0PTTOZGerE2c/p8dIr4D+TWYjeifG5n
lt0pOCaPmeaLIgAYhiTTMJwM/ObVw+yFYbN3ETD8fD+c1naoAxL0/6pJYGeup89WFH3XZAoOL7P9
mGGStg95V2/Mb20UUMF0ZmW6Ckj4ehTUwGardgu+LNxyxKLpwxmHvPMaZ2OgtYh1fyVotL5pUCym
Y/eemViBYDoO1aTYQ90bEt6/ZkjNtQ7Rvr6/ems7n20BIQHcJpinxXAYF8RpibALiBjELk2jaGg/
tTbiR8jY3R9qJUToocveK7A0QmURIq5Fg1vv0sDvkhZ4WOfG3SdVZCZIxqzLkNgzS6YXV573/kOA
8xSOArkvPLObQ6Ag9NuZOXZB2/qUZVMoCbP9mvYUiii25sf7E11ZU9aS+xbOC2j4ZV5rId2Qylet
n2oWSmyBFh8mgcocTp3NxudbCUuaLByjKhhoipyLvU8rPze0tPJ8JMGil1TPxUMnraTePyFSMLIj
oIvE/iL4Q6ABQ0Em74dJOj7CCG6P0FTDn15o5Yf7Q2n67WkmqTFAvjnSXCLleqPpqJdpQxp7fuw1
xQUrd+c0TljpUAVAi04NzPSQIvSyT8MOlF7T97vS9twvtTGH5yBV3I3658q1jIYmGQCwOG7m5bMN
cl+SQc3l/m/KhEahW5Tnoqv7h5CCHqTbMD1GtU3Gx4VWbazFWhwZcLSQTWK/3LSKI+BjTpcxNr2W
GtE8ewQO5eYmqFwbH4J+I5ZWh+ONyrHDAX7zGMfqusQo0yJbVLzyIuwRozBCYvg4lCggbgy2csyh
IEVWz5+o6S7THUj/3uD2fObZAUqtjaOyI+MxkJFooVignrQx3kpNh8yUziAgZZ1/lrmwrfRDmlut
5zcp2oq7rNUNrDl0Yc5wbFQUiewiCONHyvxNcs5CaUoockMqZWfjlG5sqF+P7cWdLaH7lmsQVVwq
ix0Vo31uxq4Z+E08ZCbiK3TdHuoiQ7OgLmrqviKN3eAYzEo/HpQ0SR7x+Bt/2vi0fRWlixlk1aV2
uHPHCH21OtSyDM/xznmA1odLXBcMOE/f35lrX0xmF78qY7Izeb0x80B66KEi73txXf8sPSP6piZJ
8Q28XDod8ri39I34v917PMXolMtHBU/a5VHgsM8toSELAPt8qM5m02vfAiuo8Dc0jbQ9Yq1VJ2hW
lObnuWk8fSNkbveDqxq0yLg6VPnOXdxXnSVZvkHiklcZtbeXbuX5iW6T+IiuVWttLO/tSS5HM0E8
grWRYOfr5RXAf7s2dB2/CkMXZb00v3QtIpb3P+LqnLgqQK1RcSHwrkdp0rDGI7BhFGShT3iLIf9U
42cHOHHciPHVCfEOgqMCJhH04/VQYio6AVjZ8dMAJA1CiJlf6n23kVSsTohcgurhL4L3YiOBtFXx
D7QdXzh1fmg8rdrXvWpcHAW9rt9YO97TVCRhCN+gYNHgtKKxHGg8cF7s3VydjqUnMOyZUJb4naGA
w3ClcwcuIz/PyLJNYIm4NoxfNBBDoLGH5uxie7Vxv93uagmzcmDvG2BAKAtef6UIx5tkRswLdFfR
XiItd09qhqc5mhI6TCFjK8xXxgNJDKITLCCYsmWBBWN1PQdi5PoI4aoP6D8neDvMzTE3GoTqbSyb
76/k2niknGwqNANdMKTX88uTXJA9tJwhGKN/7Oh3f+LxVjVPQdZb/yA/Hesbz7GViIQIAYIT1J6k
Ki22WDi0NV6YpeujBD/tomJAq4O1P2CeWG4ckGtD8eHIEMg3tRtMl4MpMCAyw/XnfHYfhNU2BxpS
4yE3835jqJXdTOmQjSzzIJkHXq9j4lUGlorMCltzF508KSiIdtdG3K99rTej/LrE3zR+DC0GzDs1
rs/WAIGJzyUdSLRPJwwJ/DGz7eP7o4OgpyzucL6T+VzPaiCHm+gt862KGc5njsTLZI/4JoxFfjLN
WH1/ocWlxgLJwyMwqCktDkXF7R0KfYXrO30QHp3G6042qDx6buMWpUR+kesUg0owFEW4FTal4F9C
mm/WEmPAhqwgZy1rVYeWTJssMYnIBJvZ/Yy7lF+69MIRidIOWLLq/95f2pVEnvHBKFAKAWFH0+V6
bbEATwS0f9cfHHw4/UgLk59eNWMhlUSuk2K6ZjfFxwmt2wGRXd2pyIKM5nNm681DSZ2M3vcg4mwj
jldyCs4CYJ6QXQBWLROvvJ7irh4Nh+KThSgjPTvtOa4D53vXVc2wpwmOF4Vr9N1/WmXRkL6/KGu7
SFobmQSBpBMu4i2T+Gh8ODzoGkpzGHEG3sP2VC73R1k7FgguqMyQeQCJLM50HG5NjLTpPThJNb3U
HUJ2cY+piDuW/9wfaSWrlhxaCNO/aEs8GhYfmS2FP6nl+gAw+g9DTsN0j+q2C1c6T+1viKphLowC
3HBRVV7cnobSEYDzrU7SyrrCk3TxQuCIv+0TdEZkwLKZPD/3RPLSJWW/66f83fh8m8lymdCywmqK
Z+H1ZGvbTPSh1jwfndEo+FUiAYo9uW26cWnJVVtsXYlOh2dBq0HWnK4HElkoUR4hUpsCDZhD2ihG
dUA8JvkrTQM7ekBmq3o2tFbdquCvnL86T3xmB5nztv0x1eAA8iIlPtNEe2pZ7YfREeGzGdbtPp9c
+/wb8SNBh+D7WFWaz9czdQqdHDHRKJWYRv8tcYPy2W4g/AcGDQQxBOPRishR4byiTpvE2QmP2a3g
WZs0PQTiBxY3yiGL1R7Ndp6biFZWV1vJtzEuGu9sO1mMwVVOwo7TQzMnGxfPyhYlBYfVTtede3V5
8VD7GIzM46JzW6fb1zOS8ZgXlae4norfGIqxqN/IY5gs+XqJDWvq8s4S3HHAKl7TyDN/NhzO2GVk
UiT9/gddOV4BrP7/YHKjvrl0VHUYc2viFWN3QjXRXq2Tb92cNpcRDBmql3OofQR64uLQBEx49O+P
vnYM8NyQ3X2TD7o8jXQakKY3Ka6v6EPxgkfw8ARdQN9Imde+HdU9edAgacU3XMwxIZ8ou4njdbLq
o2lE4X6ckNUVVRlsLOfahCiX0kcGLXpLnTFFOM9qStYVdDFi08EcHdwc9aj3Lxs4TPnElt3cG2RA
G0O0yxPbF0gin+ckKxARrcqNOFzh3bi67A2SFqsSeb8IRKrYYym9Iv0CywgId1rzx2Qo3o4NTmHP
TOx9GUw4HeFDcmjKAK14+G5PQNnoXJqdclAV6STlVPVLFodoMc6xtfFl185dioU0f3l5IRGx+A2D
XqaKAu6rF+uYPhZZutMOR1V6IY1IKm0s++rl+Xa4xWaBUJlFahjaeMH32vegNY1/2ap9duqKesCV
tjYTP8Yl90/YAiaqxYbTIyEcoOC70XNYi2goRhxmslNMVnQd0QVSUHZp97avDHH71RMY6IAmCz8k
Vi42omAtotFmgs9H/YsUeLHEfHlh5+7kwO1UjD3QkvkQChCY9yN67Uin2u9RraIKf5Nmg6UeIpdj
xhdici6icfWDAXSMMkeB9qrZi40FXAkcgwCQglMOZfhllRjmW9mWXmCT1s/dY9CjyVDPmYLNBb7o
o2XlYMia3zjY6X8bpNbQfymULfqoeuIFoaswqNGmwS7JS/0wDApyk50VbSCpV9YTIgLoGdlAYfMu
I1XMPZoagq+GkO7exib60JdFeBZuk0iN6/Zw//utBOTVePLnb66RVO3muI9jxw/tKMJDTtdfMGUf
eSFU8cadsToULQ1k0WDIkEJeD1UiVNqB/rX9rIyzXQgA98OA695rYQcbk1pbRC57SdEFKk52fj2S
ZxhNBborvAwFVlQBbt3HunHbx3nAYjwGg72RXMnffJFFGmBYoF6iASE5pdfj9VGmYM/Uhhejdpz0
0gZ9/hrnON3vk8IY/nbt0UuPUkQi3NHr1x/bpI8v97/jym6ntAFEgwYVCe2ycYRXucr9i5xyVzba
0Sp5/HEHVRu7fSXp4OiCkoxKiASELKLF0lNciCoDbdUWXwLEQvpn/NydZ6e27acwaAvvwAq1IRpY
XvjH/Rku5XhogNDKkyx8cCgWJTn51d+EKqb2YaaMubgIp/AqMgFQ4LSEsGh66poBwLNWoRW2H9Hb
BaHcNyJ4sNKedmePEmpx0IPOPNejbc4nKfow44wZO915UDB9Rci3rJFj0CRu2hnMaotHsLZwlhTt
AgvJf8umdgem3UA/HnQEZVyBepCChqWUcU+juX3wVBBLbiK9EabMPd5ft7VtxyVAu0miu25aioFT
BKnbjoqvZupwQF5fPwcZFtAJzucbQbi2D8DwSDkGsqjbNwabTs3yObrknUi8cwXsA1fEukzbv+3A
0P92e0P7NiomMJRImO5TovEC2iDRrk0XsShdvufo+CzbXUbqtTVa5uLiamN09Nw6wJQj/KeZxLxx
yqxcRSZVY4qPstON1sx1PMZJHKrmFIGu8crO3okohCsVdUo970UGQnLX2x5ScBHA93hjH64ccNR7
eEBR3ZA4sMXQ+kBd1OgbxTeoX3fPWe/G1a7uC978BT/7ozFFV23cTCsLixapRC3R3EfVY1HrGEWk
lx7iqT5A6VeE5/NXNc1es9btN77g2rqymiSAAIrQA5A/f7PPU3ySFE0vAj9Na8wJVCXjNQOh86Ea
nL7GTclFznh0MJ7d+KBrM4TSyDOAz0nnYXFtTKrWdm060IFOW+EeklLJcdS1MbvYOWP9PhVUCYCE
EMtbAKgsZbIbmR2cCVOuEnrO9VjqIYKdDpxUd+rxYihiqy6Q93Ltn8JJw8856vXTRgitnEiSj8tC
8y6Gl7gIIcTdBdvVDUBp6Mqrhtl0cQidBruDhjRjfOr47QvfdDGSvFTz0Ct/3T+WVs4KKYND9Z5e
HHtoEU5oHRXaVMfiEme90/8Lu6MVDwXx1x9mPOucfek6aOAnToIoVwcPAbsAryl/o7AvMf+gUW2V
Rt1yE4OGq6akBNOkjE34mLpdvHPTDuKSE2YbG2iFGO5itM75T8JMZC+fs0XupsmsOIqPQr4SPnul
EaonNExETg3NMC+FU5SwEDulQSBB2GrWfPFwBcJEQA9T51Rh8hKfcTkLHyyUZbtHTH6nF3w1C3vj
dba2EfgyHG1cuLevFKw4SuxXQgVI9dBZ0nMm/Fvpe3x48VtANOl+JKwdZgQh/WcOUz7GYttlSYCQ
VgJKUeQ2DyOrKqyd6YrZuIRGGX6P2D/T6f6QK9kSNyKIcZ23JzWhxRFDjoPoAXofF3PC5LQpneI0
D7Z+vD+KLn/zRV5IomJ7qgfqS5bBr0+yxJ2jsUC8/iLqVmT/VmGiRY+NpeEuV+tzgm+ioYfew4Q+
+3juVBxKLkU3WHBtQHBhDagbafylMk0R76baqIfHIO+7F4ExT7tvjR5XRanrizsTpO/pQY+dsv4j
4rVu/1TIwtrdkJUjWQ08iC2xlhWOAzRPNg1QXbrBN9t3MLUxAeUaXRQvNbyLZs94tysS77KrJkxI
nrtYLeu9HiCrsu/mhhXOLLPRT4ahpC+lh4PeRhitfVNqRexlFCx5psmgfnNt2NiUqINhRxfNCcpL
VGHQLVIwffe/6crWIK8BpAxwnV7WsnBRVbrb17YbXTLHih9U0uGPSTtj9x3l2rf7Q61OCBEj/kUu
9SabmrO4juqZJdbDcDyPoC/2GmTIjWVbuW3l3802hzNDhriI0VStEpWqZXRpO8DdilNXKW4UgAmK
EvZaaertc6iJ8vw7c2MREdPi/bl8C6ZIjedVywbUQy3EoWgylfhQVG66sYYrtxwMHEkwQHoCXoP8
+ZugCAa3KewQm80kFDyJmCNFysjRDczhkjwYz17g4mdH1b9/RXolfj8qmvcOE7Qk2wF8y+KgCau5
HM0E0RZzqnmWebq5r7KqfMlrNfDzthX+/XVdOUuZKoJDMEUojixvdYQfwpJKqrhkVhufZrDBvjmX
xiGaxPRFHTHGffd41DNRhgVkQGN3ecIB7XJgIlThJUua8pgKDPeGOMrPyDeNvlrlv3EzIf8KudgF
ZHrb1nOMIUxpXYSXqa/Bg7RpeZo4yk+QWbcYKis7naG4AU0ABgjYLa4lju54EBU+Io0dYeRR2fpj
pZbapURU7HJ/FVeHolxLqEogyjIJQVJVSwud12E/wH2d4ybFHip0H5SsGzZ4NyvbHeFNaoJSfJCm
7CIg50LLhr5LxGWerCl/7JvAqHclD0LjUFYzfOdJ4An+1cowkflyf5YrUDy6bIDLaMqS890Ep2Zh
xGPRnb4UM4JPZ0Ak0EpH1yv+bUSrPyYjiecJ27TAONA0n5DRBQBnnxw7wjPbxlV32itGaX7pG8kI
r7rOeeps/oejbcXRS4gLu9hIUtc+DDh7DZYX6ToVwOvjI4GgBKql9/yhssJ9CHvPpwqUPvDy2dIX
XKtRU+BALEu28G8pRIoJHIKmriexzPpLVOOKBSdrOPZ6iHN7hX3ekDXjEWuZ6FDVQt1XLe7g9z/R
ynHJq4SuOakfN8LyuGoad6hjtZZ917L/ryjG/gGhDPMQoGiKGVs0/OFa2c8grvqN2Fi563jtUZ8A
OMqTb4kAnAWC6dFIwzfpg9ZHH8T+6IzDlvTIGlKCjMVjn6FKfcubGqeyM0YV2h7pdpJD+VfM4DBF
bSdOembU34DBxF/aTOm/WG3P/8GMRc5bUxRFcVLwAsNFrp09sZGNrhzaFO0gxGuI6rD+8qn05pJK
tbQRdO4BzNZ18hw54fyf7YUzukiT2JVTUH5991cGhsZC84URdb7BCw4O5pQ2vS7Mh9OdZ//naNEH
UdvPVWh/qTXje5EDV7k/5sq5I9mnDvcwwOCb124zwAyokxEUcmgU35ogw0rORU0wHB3KtHP5r5rY
5sZZt7J72bo8LNi4kpe3WFfbyERL6gvjwotxpMSXrkF9ClWdud7YN/JvWiT6pIIS0U1zm1bBIomy
a8tGLdqksR2ZfbRXWh3tpQYvsnFXVey2HVbpVn8ohFb9COu5CfYe1qzvh8ORh7O6fFLaZ8vDqqhx
TIwqCgpaqeg4NSUq3k2OFcAOsltMJe9/0LXFRd9KNhmpOd8kwlYzAmk1KZYMUZeCRCnCv2oLL/XI
6KvfmdiboeTh8WZ/9BHmKWPWBz5W9HgLdco3o4yH06Qlw2/sRAo6MOZQQILouLgd8QrHvT3AebXL
RuVS6kJ9mmsOB3cq2r07Nub5NxaRnJvYlDDXZbpWGgbFtLQKfHwfUcJD5VntjnrTZj+xqNe3EJpr
e5C3kZRaoMd90zuLcrVSm9aG8GFbDTZxY5TFL9JoOjno01RSYIl1TeyQwoi2WtJr0UIaDjiZQ162
I68/oWeM9iDQUPFnN8ZgkwV5yQtpdl+Y1fH9a0oFj7ayA8jrBpOljJE9uQLyU1WE86mjz7pvTJzq
tc7dqgCvzQp8MBUScKGglRbbvhW9Wo60zv0ET/uPmaqF7L3J2fdzWW3RONaOGBIn2oKy3XqTaQ+O
lyezSmOwNDvnY4VswqULTPUT+HyUA7R2aJ55ZjUX2KXDt4HWzNb7eiU3gBxA5wXQiUziFrlQaCbK
POCe6xciCNSLXgV5d5opm/xU0zD4r0LYujmEQ2p8IVtIt/B8a0vt/RKvoLDPb7AMIHp4tB08x3fw
vMIF0x5PpdtgDQCG/Mv7A4jyIzAeiI4gcOWv8ua4cYpKRBYNX7/o+uBUx8Z8qPooeVAb/Tcw2hAq
qd8zEN90eWQb+sTbSmGoxnPnp9I20K0B5LYXFeZifVJvBexKELF4EkwDDuy2ORJacd5Fs+v6Ev2L
Vahhza8VKEas1Y0i/DZZCbdXnaPwxCOieJj0Jvp5f3FXEj1ACVzJnLKS/rTYMlOIDZNRABzCvA0H
36ZNDz0i+sf7o6xEC71C+pQgLOA8LdtthosWoi6Aa3ej65yGCo8ZN9fHc1wn9kZi8ys1Xdz9pO0I
hEEfWNGfEJnbFVbneX7fqUnvW0OUGJgD0dv4gXLY4H3RyjTAEKLr0vpnqLTW0zya0YtWBkb512wi
DXQ0+9IZXgbUk8bT0FZT+pcy9E6NNe7kaMhLFWH2nGki+1yU9F0wPq/nF7tvOmU/YRw6P/Wlpn6m
AdzWRwX98O48T8H0LxariG1EQaMbJ32YqkMHJjTfD1MrokuR4iMgy84awlLwjMXDJP2pvdT7qjnD
NH5Cnc9r9roRmZqfR036GbtyjCsamOP9QW+84r/G7FJAzmVTtvs4y3WE7uyo/a4UlR4gldYRSm7V
iD/sBGflXWknZn5J277q6TOYZQTmz8MyA6fbFgCSSpvsqGWlNe/c0jVfYm+Kky8I5RnqRmysZNsQ
/HhsswsIwOX2nup+jju556hqKXtcrcqLIl2SstzCxk/P7fcnSowngU5ILN1KheBpHQbWAEfVGlTn
U4HJx0NbArzqVW9jb61FPWcgPCq6S0gcyJ+/ObjaHpkX5GbDi7DMpDg5XR6Gey0JcbfVozjfQiCu
pBPcfNLDAe4WzdblVq4AO/B2VvwOYNCJ6zH805rGZhej4XyITdM8UDkeNrbb6hz5W6WiLNim5c6u
7BpbGBUKft4PzYWPF7yg6GV/gO3cHu8fImuHJSR0VHIRhqJRt7jwGmc0p6Gp6UsAWOnpCOkhRQur
jmyke+rYPRjpVJj7KFXNB+hWSMPFwjGqjYre2oTBHcmWK7zjm3sffnoGUYJqYSmG8BW0LL7Qc+3+
lSl6sxGpvy7R5VFGlFI7BzELNnkx4yyqHaNFYtuvSQSnz52XF3/TD3XKXZlGpjil6TxMp04P8vRx
jpT4KWxpoO3iLrG/Jojyv2Qp7t8XI7WU/ICEm0331gLRBAVJMeNPUWh7+T4a8fXeKaKrX6s0T9z9
0LQqWmhtomT7nN7Id7Ab8V+kqrlygpGtPWB2lIrdgMrJYx0G0W+wzaTivCf9KoBlLuN4pCanaLau
IH2TvSaJ4Z3LyUaHWR2NjW+5cvlJIQ7GQW+bK1juqKsNGuseqg3smATb7KDMOHuLMtr4jGuVJErN
tBppzHAaLHsUmKebXp2ZfMbIHJ+qwkAbw5KC3p7GEse5af4oIeQfRzv5OvQiQrVI+3l/76wcsvwK
VJEA7a5IxmgdhczcU9imSAL4ipmkw66IyvkIUEg7aUkeboAGVrYJxx4Ffi57U6Kvr5e2me1kSBvk
RxLg7bs86NO96SnRuVO4e+/PbfUrkgNz7P2qky12STWPRmx1huJbuP74SHxN/uDV1gbQcW0UHtYS
0CWlVZdFoSivsIoZAsVvQnPCqwVgvN6C4b0/l9VYkSA51FQpqd+8CQtXidxxooCvBrVz8aDE+vlo
mB96m8q35Y3zf/SsVXtn9p79ZGTWLA4gwOxP93+NlasEVRUXRTxOdGoYi6tk9AZ85JWIsn4yCn+C
Zbrvuzo+kpoi/+yN3Zm24Zb44NqgEqsE/ABsOWyM65Cp6ExlZjjQ5RYhAuyqEjwYWpM/p2iK4qCQ
V3/oXdVuVBhWLhWkYwhQDgLp7LE4AuqmiuxxRN0kFFGJJbgwjmFbAVKcjegwKnX2OMJW34uRm1PL
f4eBIfEmOGPxwLmt2qgIVUmBNvYlTc7nvC3zg+aVP/FbRm0T0u27twp1DcAd4NBh4t20v2Kt1Upd
bwJfzI7+p2NMQtJdp429f/MylSwIoFimBDrzr9xKb47VSa/aqqWr4Xtl436q+7r80Hl6c+jSznmp
MsOBhFcCSgS/9O6HBkNDKpGCjpSTyemvh8YzLYgxdej8sRedupttUf3dBPOMUXtuBVs8+dvdKvXD
eXzTkqJdS1vierhwcs0Zku3gx2MXDrvMStFyZOGL9kW4vakctJJC6H7Oy2SCb1im+i7Vh5yc2rLi
eAPPsrLsPJDxDpe7R6r1XP8ycdzaahjnPXPPEbpNAO5nx5DV+BJXnfvVVavOPIWN4Qw0lSweE/fP
jJXhqSjLC4b0iNt0cQx3szD6gQ6/T9pi7IuWwtKunbGxz5Oof2pyUJ1lmjoPepd9ef/IEJ3ly5K7
/KZZ4WGbRJGlHrgAghqhkjJ9VHOzGndmlg9nbQ7dx7quugPQ6uByf+hflilXKRqiT2AbSbhpEZGu
LCIAmTKMQDyLCJid/iGpWzM5THmgH/RezOdRa5SnMu6Mb97U9XSNouYUq0awq+xmlj3Meocknvin
C/It6Z+b01SqUXHh8wfIIduQGcGbTVgYEKNFrPd+Nyj2X26ODlZezs4ZDsL8Z+0J47Uz0+H1/nLc
pBkU3zASp6DAiFTgFjFQAq4JrUbv/DItVfWIxmXqN46IPgxeodQnyIrmlm/dzb0s630mKmd0bCSf
fxn1iLrrcVj2vpfz7rX0aDqqlMGP9ye2OgrYIRQxuCxuoGJtU5t5EDS9X9ed9QPR//ID5QXjN0bh
jcYtBF5A9kiuv1llpm5eRxQt6sG1kI4eC3x5vK1OwdpcaNg70tcZ+Ygl7K2ZLLOc+qH3zVaZ9mU9
CezTxKbQizxqFzuDfjb+VQC6NHL5RQZYVlQqbLQGfHNw3HOnF2F9yANb+xiHlRUdSsDx3o4CiPUy
R0XxEbPPwj0ggYW3wlSm7tbVdxOasDfAkaCpTkJDR0EeX2/3gwOH39GqWYoTJPrOyKm6IIeuFmJn
e4Wu0Pgep3/fGTVyTMpr2MdB87xpsrVlIfoGAJivkJ5+7My2ecnKYNiImtWZQZaFCcO9zoV0PTN8
KC0L0dWZFAbt3sLEwzHuouoP2rf6WYuEt0Xlvznp6Yez1eirkaSRNS12eTiiCM5Xn/w5NeOjB5zt
ycnr+PNoiHI3aqFz1rWi8sM2Ct/bQZQj00vgH+4YasnXU7UjmkGgQFRsx6vyZGZG9Mmc6CXYntJu
HSzy77qKXzkW9xlfT4Jil49D14Cr2ZbK7ANtNo914E1PbW2Lz0NtZltsx9tEgsGQvoNnRPJLBrM4
rUc6hGjP4Y8zpEr1xRh08Ug+6kanbKh7b9ebCJHt2sZq/xlCz3xxe2/8EMdUBDdyiJuzgTaNlPzi
bIDORcvmeoHdsC17vE9mX6/0/CNkjfYEEgzB6PduDA1tI174us6fMFeuh+mztrBih5AlwIJ4F1Yo
X+w9LRy33t5r83k70OJ2SDQ9U6rUmH0tU8zHuO6rY5ak70ZdsWpvRvmFO31ztmAySn4YT7MP2bjZ
ibyfP5Vm/E+gz/0BNfxxI9O6udrlcJhoSc6PZJXKSb8Zrp7RexTIRPiIYs3HAteUS2Sa43mI52qX
Sw2gIaMo/Buf7M2gi5XM80mzZrOffdcatTPKQ9lDWA36RvzdbjpMyyl48Z+UacKk/GpqCf46pj2z
DzC6nj4KfaqOrRNjzQzVYWOo29AgYUeiAyomMjI3iuiKEou2MXvDz5VEHEwBgsfsmi3q2+2E5Chy
S1NxhmO8OLFkxRLMIc4B2FVXe31Kh/1gjOXnqKP6fv8L3d4DAFYIDBgEQEdvnrKxqadBEqmGP0Gd
3rlYOx+nuXGPbZZFhwE07pf7492GofTBJPGWnAkYTfr1t2qJ7hSyO14BXtqfcRSr/i6KGAHfsAyj
Y5zixb0DyqpuFGLWVlT2CZAF5OtRX7oetoAi7KATYfoAOcUBpF6/TzWa5YViqBsxv7ai1GIknIJl
BYJ1PVQeTnGl4lXmV2lSXUTbJa9hZc9PM14qP72Jku3GuSg30fWdA9aMpInbgJvnRnPZQkE3KgXs
zwFftO8IxDvVA2RvCAlGmRXIImNUYJ3TOsOgj0r/JTf14p/7X3VleWU/lyyJdIJMd3ETBfrQpGWU
I8AVYKnbeQ7uj0mgHV03frdOGj0RdgdBS3Z429idJkGXKoQWPxeGOEOKsw8za3O8P6GVjwg1hk0B
QJVa+hI3CgXUynqOUbKVyqE1ZyGlUVrdAeJoecblA1vT+wMuDhY6sVxsaJeQY4L8oQByHTUOKICc
DlN6obLiPlkBmtWtKbbedyujQIHmZgFBAsB4+dpP6w4f0yZN4esk+Qs+lPVhLtwtkudij8u56Pjn
UcbR4XneNOccs0qSEujnxdTybpd2iXZE1OKH02tzuTMntGd2IUiIjRVcbINfo/4vZ+e1GzeWtusr
IsAcTklWSSXLlmVbTieE224zrMAcr/5/6H3SKtVWwQMMeoB2w6u44hfeACCGpI4aMn3cs4h2HAYL
lkUnT7NX6k+45PR3U4ZzK+LDVR3FtWh3GvFYghpHcsd5L0L6af/Lb4AVzd7cOQzn0EvDcdeFR1We
kHAOP3gOARdWV0Hc5lmV+OXWvTWMqI39tVJfpds1T69voksTT65DO49kmnxz//P/vPGNpPU71V19
os2MzOU6O9+ywG9j4rMhsQ1bv4Ucxq3316M6UOqRD6BPjwrP2dbd5m7po7WtTxtks8d8MO2b1l/6
z725hG+rRvxbgsH4+vqYFzYy+4uOfUCT62X1xqq1HLZu0qeobp2HtjbauDBMefv6KBe2FPADHmCb
Wg2I+7M6DUpNAORaQ5+Q3w2/h21VicPczqK5JbJB7UrZua7xWMorPxZ1hLxJ02dd+fj6r9jn7z/3
+76xwbFR2ifSp4113tqahzAaLU/Wp72Y8DVzp5+rXr3YKEf70+sjXZrVP6BDIkQu8vNXsrCaDctC
VZ/aLBuOkcy94+Ys4ub1US5+D3fcn6eC0vI+6//ZpUVfFp3bbfrUV6SetCC7uHaygEzF+Eu405+p
w96DkgJEn90S+/lQvefVlcaJ6BQEi/15diSM0NHg7L5FEXiPgO168k95VVRNSiHSU39/NCjNUMkA
nxtQrj+7k9CJAUlbDs1pG4WR9uO0njBmHA9z7aoUEW8inmVwrsQ6F1YREFLgmFTRdzH/s/mdqzrH
WWyqT3NuOkcnG+s4WuZrnowXVhFWDD2QvY8Pfu7s0xzU+cn1M30qLOnGomyam8axUaEzjOnw+oY5
56nty8hYFERckup9OZ8vo5DU7k2D0963RbfcOF3W9jFuOOq9nDHEOzYAz+9zv5vWdEIPR9zbMPaM
Q7cG7YxVb6SviQVemmK0eXCOhx5nv5B3XFSRj5u18vHTon+29jxAhsc09ErOdnEY3k8QVhTeXuia
jksvWuKd+iTavnvMZxGccKE10ten96wy82d2+etBJO59kBdk+7aUdrdErT55UyScWFPM9FNHjZV1
HPJivnPXArnpajKqm9pGAvLK6l74yMglHaAeDgWJDft8cSPc5nKj37rT0vrOJ8Or5zsrGu0rU3lp
DyHCTEC+i09QJj0bhk7DTF6iulNuuOZTZHTZQ9OZwY3RWX3SCNdIGnz8kmnahiMOjlFii6X95BlK
XEkhLxwcerQQpulZWqQjZ3dSuYydPRR5dwIFot9Nvqe/UCZqUVHMpys37aWpBXNCtgqSgP/tP+U/
N23VlNtiVX57GulpHSYNeY499Jct2B2sRDC+60BBOiHyO7sJoDtnBpmyOJmBRr1VstP4mjmaOKM8
n+YuAt2/z+1s/ktz4T8jE+ns2ARIwC/A8lITClUtxEDqlfkHZ4D3DT11vEKkfjGLfB/gIR4QirHE
lWcLlkXdoENLVHDIgjHW0B5jvbbXzvrLDboPQ7cA9qtDgnq+QZXMSyLUrDzlU8sZXxUkhNjrVNS8
m4Sasye7GDbzbp7t3jlO5lQCZleeNg50ADYR0kGsKvv0+tVwLtfyZ4b3tuhOyCVBOY/tskb3dlD0
1Uk3q7PwbpmEj6ubK3qjCxvuYKpsPTVdvQVxEVbRT4foN4vhh5nVm6wo90bWIERsdriDxovv9N+s
FXLSEUe54lPfNUIjiCTKa0yVF4eMyUQFAgw6hFFCjLM1c8dJF5g5iRMqMMubytflaaklXplSRVee
24tDEVyApkZC5MX9ZUQ0iVW0iRNsJHG79YUdL7UIbstNPr2+GpdG2v3oSX4Bqr7g2+aqBsKWDxUH
Tfnx4HTDSWaLg7CCNA6vD3Xu7PVn4aG7ksbthShuzedXx4RicY6LmDgRa9q/apc+GdQ1J3oyYHSt
+B5L9b1lDb5XlSmqOx/WbRhb+Wh+g+TWyaTtRteJW8Ke8a3XTN7jIAfPOASyDOpksUP9j5llrhVP
/eJ8rkOcYWNbKtCmc+6s177m4sT9qcyDLnp599stSH4a7tUpmHEpA0Ncxa3ZtclEY+VKxHfpsiCF
R6wbwjdn+SxUwW+z0OCWq5Nb4gK8jWt5D3QrP76+PJdG4ckG57YblVEyer46AHKHSAZBdfKrKEyr
Atmjulz99O9H4eTzNgN0eWlhgJPuRjF/LE+eWr0UzznnCO/wLz1Z9p3GDQ72Ywe77qyd599Swlcp
agwtT7Ow8/dLiCq354/q7y9xRiGOBFAOSv+8ybwa/qydMWcUc+0O8JDEEZ1450qUcWGj0QehAraL
thOxnl07nRHVVP8Ed4Fu1+AQ5KJHeXEJQx37DQ4+V7bBi8iNqdvZJDuxlRjq/H0XqkCCcdiqE/CQ
9XacQg2JRMLKizAt/rJYBaLgZuX8MGV1LbPad9izpHQfmsTb+3PtvVBL64vA3wsq1amOOiftnLw1
YD5Zm3O74Kb71iqW+bMG6vYb9eLgV2t6v17fm5fG3yWbPRJzGN7nJ8DPPKF1F4nTpFW9Hon6wg72
sBzDkx8JkeMg2HaPPfC78cCNhdmBs4WivhJg7et5PguIzwJaQFDwZegskQh1sGARp8Kc1I2z9FzE
LtCtD4NV6Y+FqEr7rnX7ayXmC9vMoVRL+kEkyS4722YIos+o33p4k86esyZZqFsvLql+g72FxvD3
DxxJJBfNXlIibz+P75wANIan9aluZ9OOLXy6P7Rhm/9anNW/FtJdmNFng9nPbwPhZq3ndRkZ+yjU
GyOs8hSdfjPuqyejMr/WmVdfOURnpd79/kEegFYLSrhcqeeHaCyHuY0aV5w8FKOnWMhq/tRr1Ibx
wy7NcFdSUsvb13fvOYf5z6A097290U9x4BzpWvfIeU7Y3Z9U2G6P6LznSI8t6y1ad1ha+3o+Tpg4
p0vlW3hr1lMC/qE7ED92//SrvkZ/uTTpPIzg0rFSAxJ1Vudi95RLb4cEFl7FB5vTeLdEYXM/5kWV
ZuRNwMUFVsevT8KFR2y/KAmrKdmicnv2iKHjJLRv1OKEQ/v2ONQAwFrTCP95fZRLy0snBgrhLpDi
n0fvSPTg7z4QyGxFaBw1PtlHFAnajx3ogw8C0/Yrj+als8kZ4VhyXjjqZ8+ZPxCe95HBXDrUm6dt
qQ9ePmJR46tr4vyXhyIupw7Ko3PepDAXf8E4Q4mT39le7LXLP41rbckaedcMVi4uFbQXQIJ0WF9c
AVVfGoYEtH8qxkrfm4Ex32XU1q6UWy88Z7uiKFH0zip7IawcmV0/BjOJllupbXrQWZ8v8RKVW3so
UeXvsGLOHTuNsqUN7nRRF79f3yrn2l77qUS3g5sAQSRiq/OsYXP7IOg3QnmhQ8QcQY6bt7mB1sDJ
2Doxf3WsMpBfdFvj7RxSVJ/j0lhRn4+HKKif1rLy3bRqqq5PNq9y9UFjp+kfoyayrpmPXVgQfmkE
OYA34CX/CZyxdoqOs9P3ZDVCluoNxY0rR+fSIOxj2sL0MhnmbCtPmUv1F3T1qaR9f0NiI2JvW5sr
9ZALB3TPLdnE4NeplZ49ZigI6WmXBT15cxd8sLK1fOi9pfyxNqF8aonVr9kFXBpw10qiXvCnY3n2
ngUgGo1CTfnJqOs2HUq0NIclX9+GxvbNofl9eH1X/Qktz4IEInV6oyBd9wz/rPLUZNh1zPVUnAbV
1o+OvxVuDJWv8FJ63vqjNWdT/TbMTB+uIB3P23ncJsr77rze+etme0dnFGGV6r3l9qOqlKPABVTF
mvqDmpzYXEWeJUOlFzcZF9uScW45RX7wo9IRVLVDhzoMHB8j1qqyjKTucoGA7i7Bc5Smqo9RUBnd
XZuFzhB3i6ycVFVBR9ca/GVw7KylLv/+jqQgTkDB+0d+eT4jta3dEBorGjKrux7mEAMlyDZOmg39
emWoS4tNV5VYnGO9F6iexxOSP5opr8IPWKL1lGlbfxqGWn6Hu2gmpTDs/2V3UctECATNKB72s+2c
watwVY6z62yNQZrXzrvccsk3sWO72zbjmvThpTNKw5NaP5fX7kr1/Ps2JcwR8A5GsqbZp6Xj5WmD
Oc+Vm/nCSwNOGimqvUP9sjttokOet5Fv3Fr2YELtaq03ver6DwiCiI+vH5dLH/TfofYF/U/NEoIY
6swhMko9nnWJawh1E9SIUf0Po8A0oCgAZAIRpeej+P62FNPOmMll18WCuvgNXbxrRqAXHjSahoAO
kX7bmcxnF6gsi0Xi45CfssDBEERYxgE6eHmEVmvfKb8rbvJQmmkuufNe/75L2z76g8pz4WygDfr8
+0ZzsOEdccLGZS2TniN/U0/SiiPB586T8pLXx7sQQVK6xDFy1xIhmD7b9RG0MPLQAMkydzUe3d4K
j4Ly33HNcZhDQ0VCnF2vAQIvDrqbPdAV4v/Oa1QDzVZZeWFxmi07O4h5m5KxK7wTkjRBOtXecBtR
U70StV44Csg74YiJHhwc1Wjfv//Zn0Hvt5lh9OjdhNp61wh/INkNxs/GFDnH1yf14lDwqEDn8sxz
xJ8PhWujP4WS91eXZXgc/UzGylD5u7Cdfv0PI5HjASHnAfbOCU2VjpSnGhTZQq9tx8QqMVCgwVar
bwpvzGvY43Pg6h5nQfAhwOPs8Qa/0A9Y8qIZRFGc+mEc793QEMcAz3snDsPc/9jPqPkdPLVtKnGz
3v3u1k57325KXWvP/n9+yN784rDQWjzbtnnTBm0tUSMvrdZJC6sVNxh/jcfZbvAznSKDHLCdmAqr
DhNUs7iVsrE7vD75F87qfjvwRsGeIwmzny8zrB49ewt67L0YkVKrgl/KsXsknYRHYcUP/ocN7ND0
o7ILkJ/K3vPhZD27dlbvfvJ7fS+tl7GEnjgU/wzgo68JU164zdlN9LmoIlOwPm9qLPWGy0vdGLel
mucEZl53twrTPL0+g5cOyg5e3NVZwQWfP4Krav3Rk5B/l6bsp9QDr3W7Cmhd8TSUzrfXB7u4XORB
6O/sYmfn7a5iNv26tmEcFtPUeokealYus+iCVLWVzht5wZUVuzQiFAQEtyh0uS+MtBo3WHhb4LDD
REAnP3TVCIyhyrN30vDXIfWkCswrF/qlhaMwQgt/B4W+gKC2jUGiJsf8VJUVx1C5ESQB/9ool25w
wjLiCioPL+vYGdwiWnuE4p02RoAYPg7CNx2EtSMq88ObgS4E5uNO4d28voYXNszeakZfE8YfZKez
qDCaKS4V2mRbepV1VxR1eRDOHMQZsIEri3fu47Nfdv4OXNhbUbCa/X11//NgoPq9rVE1laepyJV5
Y6tsaFOlZbYl42x3xuds9lr/6Chblbfa94w2yXQPMsbeMqAxZmWGH82woI+aC6e+FaOanqTqK/9Y
eZlnXgkcLs3Mf3/t2Y3YGWslh16hLQJwJHXXCfG6ebBjLDX/0uD+/00MeDEbtXbcms4TP9lX9O/o
UVP/2aZP5rLVSa1pHTtG3z7UY+Om/TCMV1Z+X9mzZGwnSRFBgq0m2z9L/pBe7tq6I2YIdFQ9DrO1
xr5hFcmInXYS+tJI0cBwv7E8ZjqNkXp8feNdOMqgcnZhBmqN+zP4fDNMdeEPc5UXJ9/Wjk7zTtI4
Db1B2Tf5gjFHvJrBeC0HuhCGkh4AgiLQJSs5z+MVgmQAMXFTiAy7fGONdX/05lnEmyEtNhElVgsL
QKCCxV9Sb/4sMcEZURI9F4rkZ5+75E0lbDCYJ6PJ/Ic6MBsafoWV2FUXXFnYSzML6QbNwx2MR1vk
+cwGqw9WT+29kCrbQ/rWsW6UL+wbv6FymZvtduWkXJpVuBRkRcAPIKWcDViNqnJACFanIp/yL3Mv
GgBXbXXoPGsN7sp+jOqYKzM6kr0b6srgf/72s32MWymBNjkfYNfzUpU3Whld7ZaZHYtqhDhquG0q
4XEUdw6iJ90hr+qJfueUF6kzkPLSBSlMO+6cUD8YRT8/5Z0BLFbkdq8foJx2XtLkVnYXOOMgHrOs
HB6jLuzeosmLH2rThM127EKv1ldOxIWHBropNCZuSGwUzzfn0hWtixRpcWqbannAZNTK4xELquPr
B+/SMBE9E/ITGkYvqkzQngQKhLI46clY78MRUSXtBtdEQC/cnkjHIpnBFkRL+Tye9HtvG/3ZV6fG
g/WSOjBQ0MU2GhByLmXh769/k31hC4ZocAHwoXkKgursGZsweWrE3izJnD7Mj1nfLFMMQsv+WCp3
HhO/aHQes00H+2a116aK0eeMYFj3yyq/K9urtiPfUcp0rdbxl4Pm25a4i93J26AO+AsWZaBAP0Zh
1t/UW748zlAz5gfXLPL54+D7uUhcjZ9HMrZZbtyhaNvyYk2jfOPmo36E2bS1VxbywhTD5ENEB+gd
RZbz/YIQihqD0VFEy1ptSdZO842Tu0VzGiv+eSUMOqdq7zcYHqmAf2D8wEc9H26Tephw92OKy8kK
E3SupJWMyuxUrD2Zj0lhD+r7gHlic29CHTdvmtyo5tjPAwpM4Er7MDamzhqpzzvoMs6batr09X1w
aUpgxIHrJ6ZHCOPsltWmpbZlAm+vq5D1N5vxaCxrH3tS/qXW5Z/pgDQK7BMeGYjvs6EGty4KHF3k
CaFU64gY2vAzU5lORnvTv//+q1CPhuuxd1fpDz2/0PO9u90gAXMyhzo8rsLx0wGdk8QX+tPrI106
RrxPAOQozyKpe1YsmTMxiq1X8kQ15rtUZXiIUJ+MTURTHt1onhKsXEQ6W011JZW4cCn9cf/ZHWQB
wZ0HI9ng5abymM26HpqDs67B2xXw19/3b3dVGKoyCH2hGnJ2S8jelbrverYHdm23mzCaQ7Hg92WM
1jVl9z06PHuVGIp6JC8TEKXzkK4czExZZsUHhXlxV6hZJ51PRlaOq8UDZBQJFP/66fXlu7D9IxAQ
7BDgCC/xztmwG6BMUGfKtesBQ/XZm8rCsK0OyisgkgsbZecZYqBEjPFSZ2co7ajjNhaneTGm7RTZ
yPXeFVymTdI6C+yOraqX5d0E1NT/mOehnV27ji5EOXs3hkuZB+Yl7GFYO2XmtQmBx3TLn5lBzR4v
6aL6ZPlStnEf+OoTYl1UapH+q/wPxtpAtOmIeP149NzywR7w8L6ZUGR4A8YLY9lmznM3lhn02sPr
63JhM5D00JjkRYQZfF5UKgN3GitBN60hJLtR9uLHtSm229pztkQq4vusXKYrZO+LSwRIk2yS+hJd
hue3RtjUs5kFkziNgXS+WVEtn9Zaz+TlbnFT9YO4V8wvz5vpnV7/3EvFJCIMTjHPMRnz+dBUj1aN
GaQ42cFaYOOtoGLHMFW2KpFIsbcpL42UCIrUjU6mSVgONnehA0V7ao0Pr/+YS2cCCsAOHSc4pFH5
fBoG7ZA7B55EfdJvw5j83v5a5m67W7eYw3JlpS/cY7BkIMlQi93Dn/3X/CfFJctWRd3wAAH9C6A5
9Agxoi+X/v03Ee9Sjdjpay90iHLiFQqHI6NIK3gEROvEhbnqQ867eOWDLh0zglEK2tCw95Lo8w/C
fVC0xuDDYPMycdMrFZSJsxTBl0XMhUO/YNRPf/txsHDBEYGnIpgjsnk+IqLAkPajSp1siXh7HLq4
GyK92AxeXG9Ywb8+2oWiBJEw3U8Kyz7X2TkxRbuUAY2MeyScQlTFx7pCS1orT3zGVJxMxlV92CYD
BMHmMarnIo+zLAI+vnaesd74PMQr9eF8yg569qvi4LfurA+ttocMQSOndf96QVAsRpppjzogt51n
d3aProlG5vMEnbw7lNHi3SGngi1yaIuHIRq2K+N5TPfzhwyWMN1JMDpQh16YeYCna6i71NUpQzo4
IezokirE1kE7U3B7ZS329/d8LKIPCqQUo6B5nL3PKIfhl2YN8sSlsvZpMU4Isvu7LHWMioT5qSZt
/5bJvq1vtqArx2SFrrHEcFSrHK5024i4HVThvwGVvtzJJY9+AWLqRoRgFxMeQz7PeQrV1Z/TqZp5
ja/8fvvl76ch8kdfE5gozdTnWzfY0MANWgBUZWB17zPKbf/MGXEdVE9785Mu89x/SRwjWFAq4gYS
gVt9VEKo9d7XEo3kAj5NeSXoeXmCkalhfwOMofD2Qquc+RxxmtufaqtuPlml4cfOHEWHSU3WUzMu
X16fhAvD7ZV7LlxirJea86VhzrOcSglzjnykQLX83VhtAJoin6KOu1XXWDMvH1eOLlExgIDwAlam
crniDeGB/SmH8sNcgMleTHOFvO+GWIOu4y1y59WV+OflPQ+mGUF2bIkIWOmpP19p2AA1HDYxnRph
toct7OWuMx1ceUj3I/ZyS9EyJaklyoE/d9758lWZmZOQ0anPO6c4+rBY8nd6DbxDZK1GEasZc/Nk
LpbgmzXMdX8ovKUPUmQTpjVWoTH9woRF2zstzf86LF7+0GSyUO+8tsdLrbPU1N7DKhn6ZNbLWtNm
7oocSI+d9zfZmiF21ubDMr3vZy39uNzwGU8WkUnch0dTdSjeB9GPzpTGV7f11HvFK5tTxrOzr2Ge
F1vsS8KqFNih8XtD2WxN9TbV7yyVDz/WdZHqPtqW5adnTVMFNcKbdOIIeB0Jn1LIGMU9NAMBjPWf
9yNcxAtlUe/YDl6xJlsUrOI9SmXyk6mV+BpUdv3VWraquyls2X8uQuraB6vcti2W3TzjBjRmQvyL
RExRn0ZqQ0YcRrKY48bD0/XjnOkBAxG4kcK9mWef1klkjGvzIy8daoTr2nofDLMO/ynnqPUOJXH4
fGPjzCaQURBDdy8MWqX3CrpUno7eIsWbURmr+QbQuOP8M8moNGLElebtJzeaQG2rlTZwdWvTWVJG
q3yrbN/gxeu6xnovddZ+VJ6R5RNskSUyf21LG+lbw25n523l1PRmsQJeTJurOTC07E54agNM/WWH
xegn4LD0QrzreL/oLGj/DQn8eiPWre2TcffKuV2oOE23MpzkryKzx680jIlUFHCGp9FEgvt2kfwH
MSjLWafVsNpLjMJigHEQmPsGL7xibhMARPnvUDeOm8B3rLZ41Ep+r9d8htyt8pmmRRuGHxA2tiSI
MFV8ab2saaGYdfLbgKKrTOywJyZfeewiMG4A9w6Yj6g2Bs1jbbHaJFAd2ekIzBWM+V9ZjvxaYlmA
PYDj52ueglOLZEq5d/mcrYX1jjBm+AaIaNCHoulFd5hkPndxh9fdGPvI/cskjJD6TTpv639zxr0U
sUHxuPaRLuNyHfx7Q48hULuAxqOqLWElZCIiqbLGH5MpKspHo++Q/fXQUx5jaP7jG1GFssZss+4+
562QbyrP0TeGVs0/q+Or6MYWq9WkPb4ZMokQIX4sh9qvYkPb05Kw/UWFTSKKLnG3ecG/1uRkXzec
8u7qaimXA6wavMG0KR2ZDibvzH3RtjbkEtG4dwX16jo2m7l/M5bVCnI3yLNHazPLrxFPqERWvcw/
1iKrPpleu30vjKrfEq8srDWp7Cz/iRNSYcSlPckyEbAs89jAhmxNMxHo8LaxhuWzY7fO+6iRzhiX
dS4+L2LznqLcHedka1f/3ahAlqZFGc4/a9dY7XicauqXXRjWBQyu0YH63zcVAt6BKs20qKd1jKN6
mwz+/RgdqnDsMpwm6uoBgdbc4svKoK3Ssa+9NnXWvlx/QtvjKPdR6RVpTf9P3hpD694rWmYPW1ZE
qYKhjpIJppNrDOzQ3ZJhgv6b1jT3VKzQ7kuU7OcPhuN3fboOs/3g5o7kH57uUtVsoUqWbfaKREWj
/lqKTv7GNteBNqwbi9Vd82BgF2r9vl1xtU+8tRy/FLns86RdcrXF+J9wQKZuGVCG9nT7j/AwvYoz
LjOV9jjUZseh8P3PvlnNv3s/lJ8dPYrlMPjT4CVR7xfvvcbw8xvw5BCBVt2OeVrIzhuBaFEITAn4
I4soJ8/6eM4N+8bthcqPTk0TKZ7yvnu7CNsU3HRqfspsm+KXdomb4zqonJ+lWebFYe0QjDoKsYaU
dui+fHM2XRVpSKkMu1ZE4J56o8jGRJW+94X6XjccKiPv6hhe5vbboM+709iWcIs3y1i/YLytuyTK
DXXbuSTVydwKC7EJdFlF6rNnotgyGv0ejlv1FYAFGLCpH6YljiJz+J7nWYt5kq7NH/hFDF8kWAsk
DHpbfJfe6reHHFk/P47mAd3HoGSspCrLnWMB28yLq6xsfs8lEKK08/xKHaZpCYKkDU35YEMHeLRg
JSzJsBTFgOla4XyGyU0N0izHsHnKBtMfQKRN+se2A0w4jpbRHbZcY51oBzgNupYazBSnt6FLwqBY
PjewdAhNsaz1cHvSWFQLtDXRQ8HFwIq3zkY4k6ItGr++3rbgEBpzAAYnMIAvgFNFRNVFP/BUm5mX
3fR1szP+ArdkUuyFin/iCWEbiW5sSx2q2bA/Ux6oW8ReZwB6Y107v3oVRW9hH0E3DFY4LnGr6lHj
bSnXR2eZmntPFH0Qu3kHuIknUjysdrc+ubXYnmrZslcRCvN/hxlx3KHeCKe5O4R9t1QCzVfZ5WF7
dBds6+KoGYcVWCVyoLFRKVfeO+3knsp8LH7kNdcC7ohFIZK1mtqn3nUKcawmSC4TZf76DimeraX9
4/anpemtH5gPVthjNPwNI2rvJdf8aOYH3QXz72baHCS1IfZQTVY916DZ19FbSA5Znq7jGtxYtu7b
xMk8Xydofg7/ejqTXrw1ZlEcq3UIFKcsj35D4u6wkOU2MeKt5rVMFDDAAjPXEitQetDq91j600Zs
UdTUomvprrEFrGBIrLzLZWzNOnoo8gLRFHP1lmSVmFvFrtNWXyc5Fv/WjT1PaRaocKWqbfiPuWPW
nH/PcDUdJ+kRYKBqCkCJh1W0rHPsjrp/2EJ77JOVkPlDZkCHO/bc/afRX7IoXVRGcNzwEtnUCtcx
BE5donwLVY9X1/ez7ovt1vYGCCcXn7p1i+RB1wBgY9ykwocGvYEpDZaMPVnbw9LfCthq/zra0O+F
oTHU8ZSr5iQPw0YkcxVNS7qK/daii7E+Lnld+reVXZVvkarCvqLHrg88h9dN7wUOEuvNWkPyP3JL
mO9DHOEXggJrPdSjaqJ3pPDVI/YW5L6d2wYq1d4K1G01drgE783KjbzlsjmYpSmHuMlNnh0c24oA
QRxplveGkTd1PHS1bJIZsgXv47Q0HFFu+3/1NlTvkUsj+7fcAs9YXEk2+3Yb9PIrssb8pve1F3Fe
huVT7a/1m2J1hk+mqXgGkdyn/6Dbvs3i2uaGTfCTUOgMuyaPvyEEMilhAO7A72b/mwwrTpi5dc5d
Vqlw4AsofcZZx6WcWHJu8M8ziqmOc7v235LLlUscIGDbpG7ljOZhE7VtJ0vRci92zuJ5KSAdYEQS
dQabIxKFD4CAcOYIsiITsTGvmWb7FcZ9jyiFipu2n/jDcooeaknfjncmwFU4m6N5vpkGeob0zySB
V4VrwL+N7Y0lzHyCWOCUCqNS2dvslWwdxS/8b5cMqeTC+qhUkz8Z3hh9DXqTRz6X3Oljhc3TzVwU
WXfscMlEmsi3rY4KdWPUuNgsvsGG1wYtFF/XX6fInBoqd2K8xfe10LdyKZ1PqhulQ/5hlU7cdDaY
xmjsLH00W8MF0O2B0UjpaiB+aM46e3DD3VK5cOkUg0XykLokw5KYda52MR8LWjUDGmQG2uEL9LIx
NnxP/DPaeututVsYH5QyESnqAao/WTtAJPE6BNTiygc+HoOOsG+1Mhb6dyjAYj22zOPHqGxaMxFD
OH3vTSu/L/CSWRPRObK9JU+2qgRKBS+JQbIjCA+V+65zM01vMCysu3k1rPlGAbvrYxnO4ydkUjx+
telJjL5W3/wumqq6m/1sFokOECtNhrZZvrSA9oa4sHp/xgjYWZakGLtpiJGByRocx2dRHKyRQDyJ
NJlNyla1dEIrqftZCHdCrSgqgyrmlTHMt5YBEOQNyUEgYxvZNFKpyVYf2rKs+xjpH/sntHOPECTS
iFUHbaMOc6XZZC5GLXOM4Ef7PgfSWMcoD2T/OKM1fN4a1S3pQvChmac9E+jUorp0WsVA4TxcRBdn
NC1B37Rt+bGvtugBwgLv/+av3XzsCZPcuGqj/OfQOtkP2p6WSrywNafEz9yGYZERflfTR/rVuR4R
dmH6HxSCgV2sjU68yxuTBuyqveUHhkIow0cWPOjErZt+Tlcir39cz+q+7ApjxnEmHvlqbNb4G9U+
JeCQjuF+Sat1iAXRyw8lJz7P7teJ6jI8gHcZ/Zj5aBuy/EmKtvyWjSx6GgKSLeqqphNkE1M7x1Xh
cglni8cPnmcL0RZJjqF6SkyZM7wF0eC5idCN/Il5VPfTzSNeDeki8Ba3Rb+V6VAZ7ld3JDdL3CWY
v5LQcpFxYYGTDLme70Wu3DJZrXIqUsK8Zp8fhaTIsMn1u7f4bRNj30Nu6dmb8x2iKJGPUU7Dkgov
kh38pan+Wmbl/MsbFVCOSpE6xYBTjAci9v/j6EyWI9WxMPxERDAPWyAzPdvlsstV3hA1XIOYBEgg
wdP3l73pRXfHvelMkM75x4j1dZ376rLNg2fyddWWn7mPZnGiaF5hXkBnqbkV7f5rEITQ5TpZXKfg
gm/vKspQOG2Wbv/jmFrcS9+q9tvoIQWSzhD/aDCKd+fJ7BlmBDllwT0B6GIqUzXUl7RadFcyd04I
WLx9my7DRjxDbpc9qJmzKzkiO/FXNuch9HmtB9sXbhVfAeOh5hqnmWX5j9LctMvNfgh2QLC//nS9
tD8PJ7Q6j5EGdSVndPVk50B8xbEO2zJSTv+6+a4Yy+tDfS/pUmFwn2N3LvAV+FQ6tAlAm9Ko5wzT
4/d0j9elUMZYt0AS4nD9Od36r6sOPGmZc8goZ8m1N2ObzV7OaLW81+me2iJpSaDInWVxfvdcGn8q
G8vPLqgPUpf7bOXsj2TERhwzdXmh9VKOv8nJiraf1MfeJ5GgVscuyZl7f//eulL8RiYzfyN/afhc
4sNLLnbzZl1khMHXuYr3iRtjGFdZNMeQcPwPyIHzgQ2H5bhrwt/ruuinQPDvzQWNIP/s1A09W/dh
KnIE2oCrhrs6KtzZmpee/+21F07mXOLB239Vw5C9Vptus7JyEF7xJswLN3MIgJ//3yKUN8gabre2
OprC6dcAOVh6RH5pzCjeO2bfSzak2ac54pBzPBvbiPOOmPp8mqrsPzJ/5i5nGFyWU7ZUYX8mFyFt
iyBtOFD3ygwfTI3egyE/fc3DKfJoY088pc7SndPftmr3z9D4+i7yrhl1VLfu/ziueVZSHfEvzIZ1
5JREMVjnHhDAP71H6fOaHPNREB4r/jAfZWG+p854hylDJ6AUK4oD8IC5um2mAxxJze5hLm1mWiB7
t+X2iI8lyVhog+HSspnbm4WOMQdTfOR4p0b16hHdyr4XQqdCcjHNQFCjU/Prt/O69Lnyx57rLNhN
eu9Mxn1fm2V9xvLNMHSEQ/PA0My6tjd9PaKSUBuF1JsPYCcOJ2AuROnX581E/v5piPz6m0tvyM3o
+/LVHErRf5BRO5NXXmplaaommfIj3cxIQESaiqJpdt6OFUsFcNnm76c0bPo/x+Zln66jl5bevcyD
kJ2PbM23dPfrfEoByYt1nYK3wN3kZ6szS8npkhoD+Kwm95a9cTVMrGYRBe12rlc0AMt1HqXErtbh
xL4Rb3Pz5DpZPxdMdI1zxpgI24EPMnptm9gby95fydINALj2PPRiAk/axMp/cb9R01dvycFdn6Xq
R9fa6tXYoKpKSAb/P8Vf89RlPn7CxOvTb1Zoy2cc2qsb2U8+KyRZQ961LGW5qgC183DJ6t+aOMe6
GOQ8ccPUTTqfJrb2//zApE1JjLjkWtFbcOTRFGALlQiLn6pg4E6dAWjU2bs67O70MW/PTt8ODXpA
nb1M8bJyQDvuAbCRLIEuHdDW8XRE0uFhgPH2cnc4/Du5yjjkA1fxT7JccLOl/TZ8c0KveaQexMYg
elZ+JPuqwsKNhX0zrV/zfdV7fOcs0knukB+nHsTSWltCbuskvqPH3H5NZLNR+4B+7msKd2CZOnSJ
sx6QozCv6H79N0VmXfJdd/4Dk9m+Xoar1S/PBBhPYcfJPi+MsZ9jFq/k1EDGv2fUxTUs5KqV5EGu
6Se9df3bRrcCV4UlJhUdZMou1h1ye8ky2TZs2tL3TuFwDDGWqsT9DiHoLLejZrfOs8qPn/qoCu4I
Gs78PN3q9dPW0fCHCc7/CoYdLqChR5hyuikgyGeqkq5hYju85VKNwr3HQzotCKsracvU1NNvEax7
CoWW1YoQhyxWJ33Uy48NrM1neK+76cQsALSYrIcgMHpo5q/enV0FB1QNf7el5vjswWzT0qTS4c07
7PCiOq/5QqHDju3P6/Z2eMo+72FjfvF8BK8xJXR/GlDOLrcKdSjRmNX8OZAX8VjXsvYvR7fVv3cm
xrRY2h0eMEtYxvKj8+VHbbbx19F57s9t9KbvC1lBP51BLfHFoB98xq+f/BairiZiEfeuLWcQuLE8
HM9e0KWhKmTI9P87UIH/UoQY/exHO9iCqCMWVyZV/9+wg/OXJEnFPHMrL8maBh3Bea7XvcVhRXxe
51eISkLufzfPiGbO8n3os6WIXGvtJVtAWBhbpP4Bce1/a5NMfl+jRt57s0i6Gz24blN2ZIOEheEy
sbluApcWFJ+exHw3Yf1WOfNew8P57YfJGodj0xoqHKRcov9GJ9mBU6F8fh5iJXGz6cUUAm137nSC
8zF3U2xsguoh0T+82m9mDrU6SC4jEdJpznOJ5Jm/jqiBfXUfOIg43kQlK5jXydu+kBJyqrh7Q38k
5JJ0znxfV7aPx/xtnxLLvqDZcm6DyZoo3yU8Yj5lnU1zRo/tc8Y1MObYXlKwuJZZNu9hBcZ8nkRI
sYnmhMkHBNgCymTlwQpqv/9PATCAZ3suYsxFBeM5RFvoFaGmdL3cmwU7LjYRjsbZ6VmJj4lUlTwC
KNxLCXpaIyXp+5e1m6msbswQS+5cmWVF3c7LnfGJd+MjtltbDhSYP1J9k8UFZU3uj8ou8ZeCvvg+
1hszhu54PleUvgs4YSRDjiflZPT19eOHrwkrz61IxPu2BlvwTpFL+DojJZvGczpBen/AWav/1tl3
OONVutKMelHcddGFPoDpsfOzlX1mHpYHT6DnuCGAbxtO+yarz5Wz45bJ0A7ndkJDUfSxlv9CUbXk
pld9upDfGgM9U3WXsTrLbX2flWlAWTmzm8uW6PUx0xovOC3w21czm+vGxoL4Ldq76WUXXjKSdLAE
huG/HR7N5Pkv3WZdcZoxaIk8lWr/aoc4uJdNsr9Fk9d9DDylEUnHs3nZbbD8lu0c/xgh2kHQRMy6
OQbt+t4jt5YPCb05CxtRb1grZ5/heRu8Fkho2yJ2CQ5SMT9NoKuLd9PLNNg6QJhojwKgfXeX2kXN
lPhDDFiwqPoEKzAmTDntzuTuIgzuTs3iVexcXiDuJvr/+K9HatRyJ7WeWy6cr++t0wUvKcgp4wZS
nP8MIUAfa6ecnwufxctHMvx3eCHlYU9kW/+X6CCEXmFFDgoUB+2dBtOaykZNVxyQU+aJYNle4sLy
zXxqKz4OrIaN77BGjOHZbTAI/es93Mp5CPmtSZ2rNiaZjIGSRC42eg4HZGiaDLcqFtVTZEPXFts+
ZN9HM9v5xieqd79sAymvV3DBnW58wxJ3ivzBbqc+GOuP0UEnC3yxAOlQo9jEhUvsa1s2e3Poezeu
2+pkgyPJynGMU50LNSWmlEgxUsYSPb7i2NhbiPl9RoqdGL6ILlvMd4AIqYo26930X+P2Eaxg2izu
nVq9I8oTbs+mUFPAeKbTqu94mRjTLxBDlCGolcVhjqd5KOdhmHfwU6wbp8AbXRZAUbukcWU7Ao8z
dbHWe6ENZ0O6yR334e9VCvg/RtdUxykMBvcUD639sSWrzkoTJBoHcwyVlYeIL45nfr7ZL3QM41bq
LZ3uubSHn9tigpus7ee/HTdYc7OhzO3OqdmH9hzPc/Y8bGroSl4WIITWT+aGNSPuspP0cIvmYo0Y
EAUA+3S+Xo/ebW2ETB5bFoW/VR9SXjdvwS+pm12Wbe+NY25JZ5FF1uNVIXXu8L6iMWSyyYHDdHzx
ksnXL3sk1uMnoIdVjwcQeHwKGWOavOpN/R8uvnq/eFB3w/1A5RErwdokww9JBql/9maiMEpAwXC+
RVrc1uctWRr5FO5TZfPaHMl4a4DTFzbRkKZw3guGYNBosd8NQai8nxxbbDTZhAtB5MIsa5z3gjv4
ybq9iF6cjOCTIHey3eoT5tH+jamqim9dO8jlWfpXgViXRrtfDq48/kkBFPh7vZo3L5oHTfPKuxB3
jXC9U8CR155Ejd+v2DSV6Zy64+Cd57Re2U15fqBSPUOImyA6WPP/lFV4RxpVrO+z69D9Tm9Iav+2
vbMq3mAOn7xjfeT7UkLZJ7JXV4426bYLWb19EDwm1sbijm136ArsES1AujENyaEVN378V8bRlF2A
8oe66FMFP9JEdbad4CayH82eOWgB58P/G+yhsq99Fav1JE3XZbCqo1aPJtzILRg8KfyLmfbZPBIw
63gXpxWQeg5tKvLMOTd/2cBZXHqhK2IbNFzouT8882+qW3CQrtqtYXjJvK+Nf/j2AAQ3d+cAEFO/
Jw1n0GU/RpZHvh/vWbq4z4oJhwITLjE8QeERL6IffGcUN+u0UbBHXM/64NGquPzjYklNAfM0ei9O
NadB0aRT5ryEDHATYQ3Huj1llUmhKHn/zTdProt5BKtOwp8egSDJSVkVwrTI3Td37Z4a/cg74OmC
LXMip1PzQpShxCWfb5uK3L8ePPdSpgJo/jYwfT/dAuuSLoD+nktE40dQnFtcFjdLpKemjGJh1MVf
kRPlOFd2/60HHlL50BkXcMcFSi/mXdrxcUwUd0HPHqtKs4wI1C3ZNUPekwTd5wgl3HvX21pAJxEs
e+FPYaZZjQhIvcsA3v4d0w7HjDZd6ROLaxWc67kiCbDmvNgexmzmOYLiPmypGX3k9/ZqnuCuEsTi
2NWuTimplO74mGvVZic0AbEtKqm3T787trDIMEYfOQ+cjm/qPmn1WXVHzBaR0Vd/8sdt1MUS0l1b
KhoK91NFwpxfNjqc948uHXwXsjJc47dITV5yl8GtsiSSa1gEzsgHp/lOvy+zrXC4UFMtiw2TqS0U
3c5HKfpto/xW71rbu2uu917aIxTtCVeNz58VH/hpGmcx8ikzY/TKP5wLUvLH/VDaKK889JoRbwGv
/49NSj0RglTvN5B8zUdYXa8jmsVT98FtrGvOU2aYLCLDvAlj5zDmNXE9THdtrbkXu8Y54hIFyAH7
rZNg2gtg1Dm4o8Mo/B6y3qK+azUBdzlgZTeyNlTr8UPuLt2CFC+mFfTCCPMrs7Wqzu7mhtM7RITi
h9naob4HyEAFoITWYMzwW/Gptw1CRHRnCiq77r3tBzB8U58PW5E2ilMinsuJ7h903lGq7dO4Js5j
hLwivQVOiKfcmVzh3UdgH+/rVkWApQ2CMDhU5XCCLdkINBd2IQ1JCcrDot8DovGVP0wgdN5QNWed
1PGQt4Jt8m46IjKBaQX0XkFmWTH8PcPsomIHjyQ/RfvZhJ48SmkOURVDfEyKqjwZirId0e/8moaB
yTeAnmrzJOjH/maRQrnPWYeH8jxsQ+o+uuTdcYJvQAZwmvAkTD1YA4LoxAhBqE9fmVhfeBgPatgX
hbWnaXtAXg/lr/MUVMjPv0XXRI6PTjdNAxm8wdaeprZi7w1RXkffp1i4W7luBAz/a3WVzpAFnKM9
8zn4DeCsy4M+uyxhl3ABsnw6fK8VpYPwNTjpyGT6ZqxDtZ4z9IHN93WxC+MErrjxbB2SxKd+2+WN
oY35bSCP+n6h4nopfaEPWEV0HmXQeNH4kAStnG655QaUhlYAkQitIAoXEWy01wdi+AneVcWFmNOq
oRYmWr+GQ8eCgIB+DW+neiGUacMK8m+aPPVsIL9+4m23/8dNXIgArffgDFTs+NQMAQ+8UdyW7lS3
hclc+lPrVGQJMRJbQpAhvVAXBOdxJDrwjewaJOsJXYT/tauyx93IIWhOjhEpKhCOPHLwJ2gbw+vm
v6K/kNIthg74+z/Zm7694DjthmKBx05Kf0zi7TyH0PTYyqyzzjJPjraj/tt1t216rIkV34grBqJ5
QPMqtnPcyvlTL2ijwKhWAbKYuSPxGUR7VpyINXXsyj8w6PfbsXywTQzb8xJlzQOu4qW+NMu+BWcJ
SAxKsHXwtio7vBGZzRhUFNh1Hc3jRqeoe+IFUFDNbpjkEa60IbdOYB4FnH12EYbDpPAUlGERDdbf
Kdda2OZWR4n1PHbzdNGIreoioKiqefAhzYayWnEM36QEZKHC3cduL6laXqdC+rt3lLqO5FrAMXBj
c82LAF47XJ1ij5L60VI3RJD6aFKQvaxrnjQSTpREzRrxhwnvOMXC08Flz8blVzsu9dOGaxktjOBz
ewQCD+eDPepH08zx087nHousSle271rID2N7/zchCN1rGPXTZ115A8qL7QiPl6vyJn30gg3QFe2S
IsQG0Huizi+VR25IkP0UXTQ1eaDTXgGBOFTT1SrOjsthnfE/T/Bin3tb6fFMD2IUXXgZdXrym2Tr
zyRHIJLSct+ni+/Enb3EKApUoUSdRGcMQap621aW5XIJw+uFMGr3g3+YtzxoBlbvN52zWXSR0vH8
UjbmaM5TGqvsvLeUmbyu1Sbewzbk1RVyqX51aaZAMGwYfEL3oONqiQ37rncAw5OtTfS51FhI8pkF
D66YoYVXnoPphwJza4qqWeYvQ+3vUAq4oScQwQ5ZTayTF6IBFsQNabS1Z9h1y5vkN5Wbu4EU6I3k
6o6EBdYxyPjgju+NtNl7u8fTF6rhsH8Md1cgXh5wPvib7IcikQ0YW+SKCU/bzCf7rqNZNjdIt+g2
tBvI9duaXEkLJu31W2zm/Y+HFmcgbDJlZ00dOf+DoGvFA6WIXPhVHKvwPti1Uj8NesnkXNHLFV6W
hvPlzneAeC/1oYK1nFWwoZnxzYAFtWKxaYGU7O0qEv2daF4eUceJp88BL9sfg/L6m5OR5FyMNSEz
vJG0SVOcS1xA2cwbLSPTUbnhVZ0V0FqKJna8VNO2vR56G9inl4lQGA1Dn5V+usMd1U6vgesaQVfA
NLHeIuYwu7pByLSa0tlm9wWLEWiZbOaFXFH23eY8sA7+J7fUQk7tCWT0UvPo/e1Gu9R54NvDB8Xc
7HyL6I8vgUFiyhUVIcM5aLTXlLHV4S/2CyQDgGj78GOV2nCDrxt3EkW0sNo53hBJPvLkq+a0AsK2
j51sxY/GdH1XzjLz3FOXrIv8mczVGPOjBbAoAS25+sb1dGhIFhrcP7oyCHcQ40cHkiqz/VHaOUhT
mMWqb1AKUZmQRBFt6qmhjadM/C56dpmHzb9+XsFY1gB6rjCuwkHcj04jUXgtsTg3YUu2bEbmHul8
wTT9MD5J1+fFLDTociZ1wYn/7OFNWOFGrmWP51nNgzb4UcXx02vaaryQ8Ev2GbK9UJ8qHlRgX5T2
721fu8njHFc1WoVae/XJNhoM3c2c+G531gmwqEnmHg5nuU6ohGJGBVVwCEZqjOeAq7VboUiCgBlv
x55KmHIb09qWaN+aBpnJBIy1TbWmPXdKQQc9mTg/9nFgk+Lr+uU6KcW664SNDGYf+re0WwNNhNbS
RQTBCU3RZ82vXB5rnyw3AnL996EE8FkCdrwxx9Udg4Zo5rdtE9l2axvr/RerJq5OC/j3t/ZQiIy4
KhucFVMSX+nJYT1hy46xlNgmLOETo7cZOU18wtJQ/UcWIdqca4jOyxH7Q3vJqsFN7jg+t65k3A58
rohpZiOODhcNEft8c64ZG9NLxA//5fJ9zcy3OhGXHqFy/1stJOXnjBxw0rlIRv8GWqC+wxnvrLeY
SrPuqoM5piIeLPu9DwQ5v8oYND33xxSQT7WpZ+85N1tTRNmUntKrdyzXMAreTURw63BhMWpw+9Vd
09+hXO4sosxIYUxPQNrOPOFj9+ghMB14A0E5Thj2q7tx2ZfHRvPzn494db9Dnm2vWRpkn/7ow3o3
itvRBZ92eXgQKrpfYsmcLtcQm00JEeQF5y6zkBug8D2KMAsQvs5ieU1M6JqS1hyLpXMdpzTXCOcM
wmVl/BOoewfp5wkf/TgYvbjv6DRZsMt5uobIB9f6mYyBdB5EwCBQZjM0cBG6HXF1fuM7xzc0GyBv
eq6yuDS9Gz32aMCa112SbdTSYz2otUCVIh57bb3xOTjMAsmn9ia7BI4Q1yR95b26+DAJ53OEb7/N
mawxD7uT/s9K3Zp7CwYsnxlJ9mumQVoxD4+udC9Qr4wjYaxn/wVkSuqTwyY9cbqm7YdUpgvzoPKj
5e0A/2Wc6mqwYYZw63x48+xsD3vvwc4dmEuiJ+CvfjvTJhCF747sj6BE1mWBjmMRpNctxeDdQLTU
lIrBVuSdabXD1zRlLy0LGvA1xKh7g6A5+xWg/m7Peg15brKst0gZg2D/u27Zzh3YzVDPNUoaHqpK
11/OtGTbK9JxiNcQWnV5CZt0R0UKWGRejmDdPhHUdguSVpR7+bwd8XAJNWKoU60zR5HqvCtVSJts
L8fa+huDbCV/aQahGv+JdH7tk8Ow2Ec+rqYsGDbzluID0X9jQGGk5KHRmGPkMdnvB8Uh7osGMEIy
4a9hON8Is3FB1SjivvnJHobgIFH2MXq9+3vOluRHgFJ/ve5586+h7tvsu1+1iMf9Y2izB+NOdf9i
j+CKWKUinS8+sls0vgG3VTH5kL3fDgGy9LAs85w9eFMCvxDqrfse4TONnxy9+u2FCajyT34HkUJT
UbY54FxOtbDZxrWwD20EHnUya7z9zbhqt0I108RRraQ7UgQ7s+pXnqfA/sl/e27RJA55LKYV+cXI
JvyyAyDJkqyvscqZNAa6W6ej33JksQvpmFTSgd3ba5oBe9fG1DId9B4vDGPXhrqj0kWy7BIoTPpr
UNR870RXrbORTBdxOhUuB+51hMU3WMod7htgHw3lXcUrmBW7AMMsunlIJfPLNI8FMch8wjSb3OXr
sG3gN1d99LqflsyP/MIDFv8lOtObHA9o4J/WpEnCR7VIfsdQEd78SK4FEuop8yf11oPRHuedjpLr
05gByuHMaPviiNXYn0OkKjtSTLabliQPNFHc11yCWxz99CaApoJJ1xsunaOm5d5snXjzlmlQxaba
3SlXi0oXRjZAsxyCXz8fNHA4Z8rOh+A0TnU93Rlvbpv7MJ02JtVgQ6PJV8P8OQqzP42EJhDxNfeS
dFXbypalU42K0Tvb7/CDtP1PHM/JDYmh6+scNMiH7DxNv02U9F9wkekb7TRA4qtfIb+nAPXRd6Pu
ucf5/GJGqZeThalA4bnu/mvPIAznDd39Gm5cQnCaRCAxG5lFF1XvI392V7WdzaiC7AGY0kvKNW3U
J2/DzFUKBAA17hlaHSRT6K8h3TbMEvuCHG6vo/Srtplfn1qhOlsgjFPTTdbMwdfgIG89xT2iChZJ
OveIzp3bKYaP7uyfFQvAh1XcEVdOO1bn8Jg799nbOecLaAx/uQ3EWh2XDsn6L1RSmCD8fUjfPJqP
l+cJkZ4Gsko8A86SVvJ5TXcOaZVuxNhtNo1+N6JrkwtQB2yZrJW4C5I9w9RAgn1/w6WukZ4mtXtK
omQZTmhaEc8pPJj3B5PljtKOgMG7wcu8b1IreVONEkGTP1f8UbswFYOMdMO7NBk4ZYNFql/b4Pju
OWlaznf2dg5ZPiRLUif6eP7tcaG82yZWS9EQjxOc3KgJ0ptBMOCfcEOFE1POGJENVdUywfcyoSxr
YzP8tX26fuy7M693TuKa207XW/ia6iPdQ4hlcfxzJ4OtJxx9qABDltivBXV+dH9wcJUIzNsRV+40
Z+djjdi/wG5tM5w9x3oCC4NZXxrHGf+R+ME+vLvu8ilF38ozUi30yu22Ae3LcZIR8/noflCdppo3
fDjmnQ0FT51N96zcD+5NVBOBi7tm4R7eGdX/UHVobOnIlYOMgmzkWW6QIn8eWDGfWjSX74QKQLeF
czP/TdCq6Tztsuk+CSQt2mm1AuaooxP3QB88PyTeWlWkjR99Uhze/thFKpJcQZg0+bIj88B7LY4t
D/tGoMO6kocPKd0z9uRVirky0R5KcUzXSDlM4PggKGon/UuTpPEWHkMNb4FO4m+y4na+TTZz4KN2
j3g5Jz5C8aJybTBfAsa06srrZ6LYIDJOs9MwfZFgL/8KXsTmTo/Y1gATfb8vHRNwwK6ODIGr+IPa
h2GA0kDJP6MtQVGIgH70WQhOvUoddZqy2j6RnGTiPwffJDkrTIzu/ZSEAy6pdvW3cyOyNTjFJti7
mz6x4cz3FXFG9EevcfxsjRUlaw359bllkFR0nsCFANJP8pPsLUxf/BSBKOFGr4Kjyc3+uBPKqxzl
eC+eDlf188mJU7RdTCRhyJcbjpzN47xV63nBLKNuUgfQHSr3QDW7aA+MWaF9VSWNIjJDcbMj8RWM
3xj3amrETiR6+0hbGv3UJWZ6TBKt6jJpdJ08xMHu/Qks2cUwq5sJLwBLdr8okZnpd6cS5RdiQyN/
d1WLTSW1GGAgQHzpVsZOjcuL0SJNb5Rn2vbxmD35l+V4f+U868QFJ414dFS8ThdjaxHdIxLP3oin
En9Hve6EnKFyDpEFjwv1X3IUDSslEd75kGxczaiqRsFWguy0wGyAHQn6tgZkkqyJZxLTqPObRcDV
jBAvOijV3nT4grHKE+fK1+0DMcyHPilG3e5JsWGcxzUgdytz5oXTkgrEL0p8wvYO4eH2Mwsr8RSy
adgSOaL+r47d5OcUYLt6SjOzyJtjcfW3pLdB98sFgTjej3ozw02q91rzjOIiKcdk3jJGhC5Rt22d
cLdw+Hnv1iP1tujDnlOOYZ9jlxtwJVeUrUmRRuuN4cUxa+iUeBXGVwBs8SWdzfk7IeNjr1thE5EO
rsNvZxiZEBOP7oIbOKNYnKKm7xifWtucaFa9Ul5pIBAoMc0+LCAKYzm7yHTxtgddeOq8xIlA7Y/k
z2gbyDtvwynE9DJ3R2lHXKanPhHoCTdi2IKb2EFBcmnXw/+VrCiqSg9hdn9x46T6Exs+6rJWK4lH
8HHPuEaQWq0WWcw1DQctjx7GXd9GYN/nLt7tjOKBZ2nAEDcuH027OT40zzWBcAkiYy8z2OfMoTCk
v/EQB9+QV/h/ONW3+Kql6uozYOPcfPcad53Q9nNH629NZyQMDirT6tQOdjdcP5Hobjy/9pmz453l
Epn7KEsHePynnJtwvQQ7qxacVi2Hx8anRAVvXyXXF7eJJlVu8749dFs3ojdFHMnqFMAEPmK8kC6y
WHFA/g/BRLNkqMVqbxwPeDsHYfVu/KmPXXReFncPpg3VlgQCjfdRO87hM50TzXKOnSsMo7ZMvPCB
xk90xnw/+QFPxry2ew2QAk3L0/egspAe67FpZL5E2uOKMXJXd20is+GUuSjUOvx2aPEJK08vnHHu
duM0CFgRR2SK0xGw/A2B+s78HM1+/Vgv66ifTHYcKz7I5EC94GKHgLrQeF7UitX+MixVlbzyoUbw
W6w7VWEqN3ivJMRuMXmCdTdpmqxCjDdyGGcNksHdXbGdb8gHHirfiZLziOnhvut46L8lLslJN+zp
CPTZsRDRxbPnVD/7zq7goaM0XxFChOOWtWuxFweaN7hDLs+gGY9dcEbq3vMgtaJ7XKVnUKeikX/D
PYX6i+dU9q8Mn9lfJI8dvuGkXucCS5fPxkpAaPMWz039G51Rsp8nojwjNgm6+XBshYl/nof/r50k
5QW8d2Duf30zLSZHT9s+ghEt4o6mh2Er7NCpL+s3oNyAQej+Z0IDeYDmkV9bMLgfZzdap+NO8irX
ZR8K8SLqocWhkfAq/+B2HvECoAyoHxvU0ukdwnIRlGuHHRWxJDRuWe16vh/6oK2K/5F2Xj1yKvGb
/kJ/JCiKAm47M9nj8TjcIIdjcs58+n3wSrseptUt7+pc+MI6rgaq6pfeQAfP+VwhOpUc4Q6SyXRZ
EpeeXRtJeGOIqMBdE2MICDqMmFDPxPqc3qzP3Htbp7IpPw9FwikTIkbUErk0bBCsXG/bPd1uJ30E
qIvavhon2CmTKINHrOMKom6fjnuGANLfZ/FAi7vUTOcTvuoFiJRqGvx7DhkQi6WY+6gH0uhO6eyQ
ufi2wxWhLIhKCrKvs2uMhtDvmmWh7rrRhnZg0wbg8jUG+35I1Pwlqi3wcg1NeXebmT5TNzfRqWlE
3E9PGevwVmAqRBzgkkokEXYebXXgA9bexHlj2GcmvMB9bkg6FEVAX2/T1SCttioQMjkCx0mcg4ic
TB5HjWEpmlx5fdSdCHht1UxmdJLKj+Shj0JzwY9Z8WPbDn4Bxi1R5eOc1VH+gfNbKM83tGH0IFLQ
Lk5l9xjaMGm3RRn2AEZ5ieTiyFcJvTS6exSCRufGLev8IZggtHvuhOoI8JdkpoaIJgf0ix//nmG6
1h7jTconWlJupD9lmuWUGyTWEslui+d0l7WhVexqxqg/moxR/t5utKLeVjY9JFKsOfjQwAsYv1et
yYwsImNL9j7gEHUse6Zdp7KvbTJH7BF+m4RIOB42/kw7XYk4P/ad7Ien1igSBbkvnV7tAR1/llCZ
A2HBrG+dYgz0o96Ce910c8B4AskHLvY8gK9IH6oi8mQJUJjNmCiDH+rHzD1ozqXAlXVN/XJDO6i3
gRjDaOvUU2XsMyStvdHl+tyCtkTm1JqFqolfY918avpgVsypcFcqSJpIreugmz41ie98CBjxGKQO
QPp3umzx9DYAJoF3LkJozznyzbA6UqsZNpZvV98ZhTC2d3PXpIaVIVBDXk5Ez4K8MDkBJjeSvTDt
mVaN6mTEFAxS8R75nMA+GDXNf28CSkPTKgd+SgqW6A3NQOB1u8oeIm0bJw2xzUf5UXrjDKD8ZI2Z
84uZA2Qs2kFxsDfHajT3c5FNnzjFjBMhY04bx5gK42jmaNEiqNDLlwr8YXFXuMPU3gSV1b9ywBeH
vr4L9plbFL/M1px+A9eNYJBV2gQmzCF5Vh2IT4KGA/+pjOm3627RMvGGVOcetbGZ6+0Y+P68r02T
+ont/lSAkfrNEN3dgQFcuEh0pusv89TPMT9OkQsPlBtQS/qgemRIVZEejmBePDL3wSEvr2tnU/gz
t57pIvGwhXqTF3tMPCzwLxW30W4MkYXfkNROn3vXaj+aldF8HTN7OqXIFEU3FX3qWxultIXEOkC+
STFSAcdro/9PT8uP7yowcF9EWDs5qWVhlMCwubjZ8nY17tG08uloYrdin5xBc5LdZIZQg9wB5Y3Q
AexwLAH6IemgVQ6IBCfInzAKq74idxs+R1OifTW6nMFOZhNN7tDGSs09jcre2gJ8d+7seIRIguOO
BAilY+pnJjYAicwXw2kZgjLaA3RPXx2E3X0jx/KHjv3xsO9GiRABggpwxm2nCNRxxL/DpSMI5Oi5
nZRLgUfs2VAsua8NWLwI3ozfKWSGfOvFAs0cM6IR44udzdVnJRNsp0yjCL+33HrjPqX//KPSQHxt
ABkH4xFVev07WwLlUMoUnbrIHsZHBCbkopg3WxIfkTpJ9o3bNc0TPi81oGpzNn6qas6pRpjD5bvC
Rk17F8x2+TFC/cfcV2UXPEVISP0imNtqp3XpJCikDRNkbZ6mP3ImdSMQ9MqmrpkHCcrOTBhp1X0B
nGg2SebnEs4q2FgnsU62oDjbhuDuaR4JNJg3qkafYiuMkImGHAMXjYoIOaOWAU13TIKi9wnzg/qC
E/sAv8XMrMfADqiFjNg1v/S+LcSxK+zxQxylQXqrAK78VnYffWm0krOccbb+tEjnbofiXWZvkUYK
X+2iiPtTFc3wNezAdk+aa4rhAX4YPl+9O3bgKUVkTjeOAnVK8tjTDSkSPEw3STuqr9MwAhMYO7f1
jwlj6VsD0l50KHFP0UmNmqVtDCFSHmdtnu66qh06T0DBc3cqoWiFcTi49i1T0ibjEFb8Cq0raETD
04wTZqBoSuwso43Lhzzwkbhg9+qfEm6L/AhkC68nzUym5jlRXfyUNNP804Dt4I0GrMplTo4hfdsX
VYBr/GTNkJMcGtaur1yxlSVZgJerSupAUTQ052QUJsHRQpuBobwli2A3SvLLIx350Pg2NuPwUshe
aw6QGtX93AZZfVRIQnyNOioL2qtl9gygMx82g8WLYxugVLAlYqK2Mfhqfi7Szpo2NBIm0Lu1hg5b
YCjQLJ02UfJQ7U/BKaBHuRf6yIQ/jjJDkrj01a9WOBQJLdCCdtMOapRUO7P/IesyUzuYEAh+6mlq
Kk8Owvyvm0sro7Wi9Cd/TjIg94XTfVkspAGLQPwnVZC5a93MAC2xekc15DFHuwooM8Ok7mYqe2s+
QDbPnxwa4EQNFEi/DxDoaZo7VvPdVVmoeR3ttY8V/IR4AyU6emhBEcfMgEr5ZNAKZ5dNJrMAMRWR
fw//MILnmdTuY2Ok6XiEl4kJr1gmMiBoqo+a0dKY0nPhhnurTSuOj1a33aM7BGOwn4YUK7EG5ffi
xPVExuVmBoa+bMcU66DRSVL2k42WSJSDHQkDpmPcRK1jHkshLfA7fzpE2cIMpbdBmNpO8LtvrWLs
2XEZKCYSp5BJDBouHdBAg5nVj6QO3ceY8IY6DIHkm4LeVd9EoR+IvTba9B9oSAzm3kZjJNpBvbWf
hT8bQN7NMsywq6jtpzasuOWbjiRPyyrYsUjigNujccFAbsM8ITB3c+KX9NdEaR905lJgnPLQtLYd
sxf6j7pePJOkkcgNhW5AdWu4po6zZU6PqcEduuknxmiDFUdLCl3Tb557FdMZK6JwG43ggDe9j5nS
rVnqabPQUUglf1DT2DaKIJZ45D0TSyxLxzEMPv30QaLH9dkvqgbxhdAEhz9H3CAHVLva+kangnkO
BjuBhm+VERAhCFX9poiBo9/TdqARFhSNfPWdxH9qg9m/15nU+LeyULO9RXNDG/auOxjZZp4MNd2W
gUQ/bWz17Dfug+VXLez81wnw6OwlKHL9ZvgRYWiWA4HY0FXsUQWvQnpjhu9md8hDc+masg9/oGcU
2kdE5TBLnKZ0UpQ/yCJ4ml1Wj35YGXTgFYXX3qoZ9fEZwhwek6V882RrgOjh46sZNGNd1cwgCsfY
yTyrtglmg9aJsRijCtAxsb+Ts+0AXgPpjPdGknb5M5yH7mmKu/6DmRUN1zSA9gY0fjh+ruVSn8Af
6W/QYgA25iSZPdxyx/n6R3YjRAo1mXkPZM2yjH3g0yyBCAp+bUNhugjv6+1w6zsjWElLs1DLZHiX
bZUTGHqwSbBY+q9iwr5A1mAab2ja9187wwEBTp1SP4dtCWQfNZzbApSUtfcnRnDoNgXw0XwziH4F
VWeMOyDjSL8smhliMwP58A8WfZcWwQDT/Wz5InxFqr34mIwRByeSeXuaVKHrjGFCeQtBJxCbmE2D
9D/5Try3EhNViSnS3WPhxuYdU9k2x42bNvdj3qVgcmhUWy+t6/TNpuzMmoMA/MennRAQMSXpY/Mw
+1HlbgLEqqxtY+QLizsgr9lrgRF/UU1czYeKQUv3xE8dn2uCE8L8WuXSQVWW2e5n6AbgKYlditdl
MeHM5Ny8IvnE9CdNnfJn4/Z2vTEC5RAq0g7mBiAOMCOybkECBos5wjY2/Sw61voI0gdRHKw76AaZ
zYOY3eiFVr+yHtiIKZqhQnX+3qgsYhrNf0bnQQfamqalVQV7PRlQhOF/7as98sfoFsT2jBQefEZE
/nm3cK5oH9F4RdrBjnd1P7TxoUHSNqTACvsHIXp9ERFwwvt5NjXnY+DL6SVbDiPtiZgqtyxc9aKD
AEHewCqT26B2UhOFHbf50jP0HI8ZHPuHjICAnVqOLWzA2KkgNHTDtxZp6P9QTJB3Ussk0ka24zvb
QAKivoHJpqPgXBajhzqRdVPXWC5uILaAipjJrNiv1PnWN4OG6GcDhCZpE5gjGprQN+2PSqRmue/r
XqF0Q0DeNpCMPIQo+urI34XJphlGyDepUKW+M2EWZQdHdtO31B7obM996AY7QQWcfaMp6+yh+C4t
HbMmb6a808wTgMLupjd7+kiaU1nkJbblfmd6JlJI+Ea4xAfUoeFLpIP5ghKb/nFsRPpTY598bbKx
uA9lMC20EZ8b1PKn/CdEfX1hKBu0y1xE7P4LMw0zO+YvatxMxK9bl50+3aYyS5+0JE6s7QwuON5Y
NlCDLyhjBLDd8CGGnYY8M337mUqROMOwedeO5fA8xvHcPheM6+BNuXX7mtGTBBqKEP0XEBaDcwQ+
ZlaggHJuSkwhbWtTVRSep0EvtOYbg3E934ohqso7+hrFTUF+NR9rYDFiH+qBBqUBCBciPdkYfiAP
Ed+MwCf7zGdgI2C2WzBwsx5XLXI6OD9sKuZKBW1ls4yP8+xOMMrylOS5VLrLngtzSZrMBTgeMko4
boGiMcpHN5fJA2SaOr4bytQCCqRngK6SwMxBC8cy2Fv0kktSyH6Zg1aoMH5ABQ3qumVETu6BklHm
FlyW/x0FriB+Kjurjg9YYYh8Xwt3AJTpiOoBA+eq2hiRzq+GaCPEjXCAf4PSdtJjamRpeEODtCBv
w56oB5XVTPqX1im1X1TjOW93KOwPk8ok0MsprtUG2cgu+lgB/TqYwTh1+1SMVPyz6BsAsKZfHEDV
xU8GSkdIRRVFOT9EVWViOwvVBgM40LdB9vA/IAOV1kbt4CmnD2+Q5yzt+15EvruZ7Wk0dv8jfLOW
gGIzb/Z7nLKMLC9zJHdknu4HVIHHAyh0veCfmgElFHE5ncp6yu192hGxpo4PB3EiGa6oe54RElUk
OMhrou5KjbL8/V/SuAw/JwY9ZechGK1vDaswwYWA3xXUmdfEoRehzZWQKCIh9FgVUpT8txISjRe1
UBg9ndchk7DzET3aR0o4DxPiMFs6RPY3zZ+pJ1zyQGbaYM8KsnGIgLF5RX3znFCkbWIdz1jIxpZp
JQmqsaVpl+md19hze+jQw0QmO+qPl0U3z2hgKhtxOEeYi6uDuZKj1ALauBNliNf59Uc+YPDZBGG+
zBY1j/4BRVSVQsi+vKhx9i0jgG+AZ8Y8aO1pkkOBHHyajt7Q98YTMAbnKIWhbSUDmQNZF8pF4Gv2
WaPmXTkk1QZzU3dbDsU1U95zWwvZrv/zQxZN0r+2FmpLtV0rXnKfZajvAbNyHCO6hS7aX7FoPfs5
gWtgCLUIu79TeFWjSm1Zd55ifnw0HdN6UMjGXdGsPruKLW3elmkCbFt9zh58SmeAEPUE7qx0p6R1
Koba2l/+fmc3zV+rrJSxzTZQoLDGzishRXs4VAR7h+nQZ5S48pu4BkhJztdfOQ9nPhWWPzompoZu
4yu8ejQM5F0ajbLzbPQQ91Y5tQ9dMviIt0H7u/x8Z94iWFBQNQq4Emr1KwH0DrEl8CBx52FUJ+DP
tso5AJVkeP6v6wh2g27ifmMgRbu+bMKc6xwQC7svbsyHYhZARecxuLIn3uvqsgpppCltOJLvFGcR
awQXbrHzfOQWD05RiU++O2rjzRzFwqMP6Isr1uzL9397ieJHhaUkd5eNgPx6rwusTmz0iBqPFKF7
DS3KDC1Ok/2YqwBJ5UXrP1EF6m++EFeEb/8YdazWtjFNcBWa4/it2su3/ftEM3WBCBbNXttryvAS
gL5IL0nNpQAuc1F4vQ3u0Ks78rETUwFVUaYY1k3XwU44JLpbUVf5cIqZ0aPbYqX2lG2hRPjWKYdO
C4ggQweUSavjBjeZbTGFL4F3b1Io+dkeOygQshmaJyAF01m+2PVslleuz/fbE5VrAoMEMSPxrlm5
DxpuWkRRJCYvdBL1glAUOIY51D9c3pzvz9uyyrJfuKExR1qdtzrREslMY2JUhcxAqA3tVutD4Q3l
3BwvL3X2gVzlOq5EQhFZprffTIeqOjuBzVL4Ze8TSWd2gQ5eOdXnHgiTCxzkTCUVjfa3qyAg5da1
KzEZBEy0nRoL6YOZog7OwjW3wTMHgM6mTm+VqsdmKvd2KbDNObxFZ/QCCqRik2YD+lDdsEgaIWAo
wjtkVsPvg9sBuxWpNoVXLpbl318dAoflDWlDWWUusLrA6KbGWSer0aNdotFCzJjXFgMwPToOt1Wl
xztlFtdMyM+8X4cOoIVTGdcMzs1vH7r0yyi223ryYi3C0kMN6d6uu2FvInvz75+SpRafBImDB0aS
b5cKVIyIfMLejOX4RYqxg93FrFeZMruy0tk3+ddKq03TVhoSMl02eS1J6DPYLfWQu8UENUb0XoXK
CTNZRx0un4ezi7pME02MdHQyjrePBx+OAtqB0NEA3vjBiQl+ZiXFi5ML4z4zOvF9YvL64/Ki5z6f
JOZJXqp09LVeOLS1gKFOMngBHJebKoNjpUkYD7So6ysv9dxSjhISLJ5rCBQJ3z4f2tOUqEM5eoNE
FHyQFeSjqP+vGwf3SiQ68yYBT+gWYw9iAR5Ub1eqJlnkvaEGL2769gkVUfMwYR7yidFudef4AfDF
SP95+UWeXROrIDhnxECQmW/XjCY6isYyHu2BBWdMfZv0NkVifheNCCehEaAj/zOBJpenywu/D/Sm
YRAP8KPV1WLw8XZhsHB5gi5SRdCzQujTDNtTPDB+FVlX/GciUhJc+Y7v720WlLpFnMXoQ61Ns2oO
3hCKpkLLXmuoGdGSy5KoufINz69CSkvyLLi7V7vFaHLUHce28rJiBD7iAtv/4MZKXHmY95uSh8GL
1iG0ivefzaB1Knu/rb16QM8M9E4zHxX9xGEXol78+/KnOrOYWqI3rlxI+lrO6lMx3ZrsKgpbD8Ed
7bbFfvAQjn72MOnlNcOlZYu/jQUmEpxkQ8pYTBXWzlzuYFkMFPzGK8uman+h10wVJbopfUCgENR0
z/Cxv4Hk4z/hYJRS6RqE+suPe+YTIoLE8SO2Ywa3LktQgJz9hJaqZ/lhd6e3HXAX+Eavl1c591LJ
VlyqOfyDrHXUc6K5wF6q6LwwE+HBn7PvMHezvS1BG19e6cxJW842Zt82xatYPw/DhSE0Rrv2VDzr
x250gpgeNmLQzJz77ojkavvvltPUhBj56pRAhL51TCgLzBRMpAk8vdbGJ6IBqkJqdm8FxNzD5af7
k0CutgwBnLjDkV7wq8sN91cODdMvBAeDKJKE+5ndLIZ1NRNz6DkbWBXyprHq4j+oscN3zAjEnntQ
fxHIfF+5z858TzaMEFiQmORt64gEsnkUlVhwC2B6X9CuZUzpRI12mjLg9Zef+cwXdU0Eh7nOcEUi
DL59ZNvOUtVFUedFoLtutaG0PvlVl0H4a2gUIQOJR8zuX5eUAMi5OiUAFYyEVncASJ08T6O48bCY
QMnBUntmr81OR/Z8mw8w1i8v9/4MshwmjJir6IwR7VUmMw+0u8LWqb3QCDsPwYviqPGsV1Z5/81Y
hbR3MSzT6dWt3mMKrlj6g197UevOD8jtOMc0cAFXL1Ivlx9ovRRfSrcVvToij8I1axUXtEqi3N9p
DNDrvrppCrMBqWoXh8CK/jVh+bMUh9100Bx031k2MoABRVanuoeTSH4iafkCcXBYWFnBlfe3/krr
lZZ9+tfRMxBwSJK2wKAiLIfD0PlqJzXkOy6/unVMWFaBQqNTphtUXev6pI8ng0jRGZ5BNoLiqqVe
TdO1PXJ2e9+3RrxHFdK9xzOl2Y9oHF45bGceEqcuk7NtkKdQir19yASrZLyLkIwUgC5ucs3pTtFC
Nrj8kOsjzUOSDtkAXiA6OjRy3q6CmJeSETeLlycW3PQMHmqEjCc+MhGobuxg/tHZZ1nvf+cogj0J
Deftet2skQ35mu4xGNT7bTYn8Ze6ttGju/xcZ/Y9b448yAElo7+LBD1on0nLlYC9gocrrOl4RmOp
pZELxwZ9gyvLnflYIE95gbTDXOhgq2BgFRW4cfgHlM0WJKQqju/4uLZ3+aHM5e38HXN4e1z0lB1C
tzHCW18colUxxSwoPE58475GRR7S4JBF81KVGhgwB3e3iJ5KEB5y2Uy4X1RCEG5nVDLBr/ZiqwWR
geCJ09nRIXD1+sTeNppt7bggnKs5nHBB4FqFls4870NR5622Q1BHPc1gdWjdpJopD2pIIvcrwsxT
8y0sRQ/+Gj6BYCiG0cnN6OtJt0VBJg+3uPToYMdBfE5X4u+5D+zg1GbozDxsGhZvN9IYCHRnUC31
Qt2JvRm+4SbW0oJmAmSzy6/9zBmhbcprx8r9TCspjhGyQE9+RjYr7D/bONh40NGGXSe78r9x6q+4
LS8xZvWRTUYHJgdl6Y+sCwanHrp81lkOmz50heYg+43RpPMpwKlii/iteETbA+fnDL+Syw/6J/l7
t7RFqULFQht0HW2zNIibqgJuRW83sG7LXEZfwEO4z73mWIvXqoOmXdgFj3OnVV9E1lUHcP3qpfIL
8XlACeGxp2W4v/yrznzpP/1fEOq8lHft+mw0jCBKJDaoELRPQd02N+h+FJ9A0MVXXsD5pRhtMX1V
S1/v7aZy5YyUgab40q2OZmRRg9axovy+0ACY/D881dKlFzSBuN9XgTnrRYWvOtESIRO4S4hkt7tU
C8NnGOft0+W1zmxgc6mfFC1uidH06rGqiRQkbpzZAx8wJ68Bud2nETDBfZciCvRTiEm7ErzOrgiT
cek8mfyxWjHUsigwknz2jKG04dgjKQnqDaeXLqAPmwbXnKnX7QQuRuKkaTElIGt7V781vVbaVdJO
XhIGYjcKWI99CZIKeEYGUjT4qbum+sfM+8+a7EkuYjIexo+rzRKC48wCiws4t4tnwCHwOYEAH4sh
jf4/l1rCz18JT1swvw56Z/Jm4cTRPsd84EOWgA3aaKkupitb8+zLtLCWtZWJp+E6J0AqWDkhMBDP
bQbjdkDg/9jJNP29gOdPwVyWr+jillf26LmjJ2BxSWbYjJXWoW0B5ZVDR7fSgnT0MCIweGzLOkIO
CQ735eNw7oKlbe+wmHSUvT7lcVPD887dEZq+YEgRFNUJmqIBXTJB+Wsg+8EWC5dSALhXujTXVl6O
zd/fEfHTWJtyHhJk4rbKbNBP7oSo6Ji7Jzka3a8+bMAU1KrIryxtnFt7meFy2LC2ddZhpbLKngF8
wlft67ogkrd+D6JxivodMsGxs8VqJBx3OWXRsFVAjL0JXmuMBL/v3qCj5RgbHQJAuHVyGSBxDTsa
dbVp9J1NbVUNZkWzGOBFD+j+7C9/sHN7gy4QyQ9zCfkuE8/CzDcm5M68KnXSw+Bq9g7pgJTsUXeu
7P1zFxcJhS7I47i31vWS3iPxLId59vq6mg5BETYn7HKKnR5M810YFtPx8qOdO2tIBTIGJMm3aPW+
3RHAgc0gQPzV613fFQfZmd092BY/eOrNQjhe5i+qEkbStM+XF/4zL1rHehAj0A8I9WTKq5VVQJzT
EbjwCm0UJdoSkfxeu7jAeK1dOfVRgoNwDjh1JdF+qJMQdYMK+gs4y9H6MiCbkD/COkkE0vIRdCa/
kIOzK6cIqXgHeYHk0MD91k9F1cefMpTQFq0cv+wgcIR1cAMGf/4UV70ORmmyFBBS0GvyWxtAx97C
SWp/zu08oxfhABHawZ6pXqYhtkE0O9UIKr9D8e4W1RwT36DLL+bMDqBbi0aYSzQhy15d62Oco/W3
3A6cl0XGrDRS7TZOwuEbcNs4PTRdF1WHf1/TsGmR0een5b/Ou0o8JcK+1ejAF3Drd1WZT2w7boY9
gFffgKza0/T4f1mTCbS0XJOW7ioBqQO6w2PNmpO0fT6CAaC55W44WNo4fux198qGW2LUar8BuCBU
6ibtd+Yab3c6AoVm7yNC7wUZ3g0bv8XGZmsh3H0NOHPmSEl60xYlklLkBasP6KIQC/EsGz2J2kOI
woRuaGj7ZLiVotWaIPMfzvNd3Ezx98tv9Mw1JSUSy+TP/MFQ+O0TzkPcKN1itieQGcceQkWTu8ey
x+z3vbDElfHluX3KHjUsaSB3Qz/u7WoyG9GshUjlVe3coW3UIgQqI02MO7ud0StRCJhfuYfPhBBG
GBZblOKVJs9qyzhFGLRmWM0gklDVvG+ThR6swkQBecy+o5B5b+e2OW5zp/WvxOxld6x3D+PSJf03
LDyBV0ujhpbrDeWpx51Snbj8033WAtCrHRl7OMrKk8K2apfXsTZvyr6qr7ztc99WuRTXGBWY9O5W
u5cWcEZybnArtPkHByshD8ODHzMuLMfLm8g4t5KNhvjS+3HJv5a//ytHSAxUtfKg4ruSJonHMLZo
qkI80PIdKj1MRDbunJX3pt3BDcbzJf9WNVV+AqTlvOpZboJChNn4g1NQqZsI3ErrIa1MH+ny7zxz
nAlXuIZIQRZFe+ztzwSj0tpuNs6eDOFuiq5FCbyBhXxlleWwrr47fBnY9fQV6XKvsxZNGDgIIgvp
GUT99Oj3WVfeArsObjr8gSAq90Ntwqsx4lsbI07UnoJ8/koft8CddEygtgCgz4+6HQH6tyEU/2p0
kN0oKQsTk5NZ2O0WRTHU/NDrgWJCiYnVl59N0D1i143tH0prELVFEloXt9SH6XRymgrTZSXtZEDI
NLNRCS7biY8UJSUC/C2X9V0/TfGPUYblBxkFwW9Rqqzd+YMRwN71MWDbYlaKUQ1K+fWNiSpdsMs0
NeU45AzixtSbLP96+U2+gxNSrii698ZSCTKLXBeBKYKxiCUEFmV0F4mfZAXl8F+H2M9n+NVh86TL
RlLzRr0abqtuRDE058OEWxpp028bkHh2JQCd2eh09DlK9OdIStfTBMdA4DKtDOmZBaj3TWAZn6jy
5RPeg+PHyw9/5q6kJmTe5VCP8ujLxfbXmdLdOh+K0sJbU+NuQcqtreRN3Lbyt4GeU/SJKUP47/UM
XRRakKBoWHF9VwZzJCKU/03EIDKlTmQNbnQYBBY0XyZp2NeGbctxW50TB1CQhX7eUuivM4iwmZgt
zobpZSYUbhPSwrFWOAAgvJ59Br09HDK9/HD5rZ4JB2wnesdKMsow1lghKke7b/NQMtS2gZ+icyRw
Fney4amuXJLnqqdLFczJLQzo4Bre+cz9gx89WEeQO9zI7uqTDtkM5R67RUCpCHTDdEI9C0X1f7/l
iOMAAxmUwiNZA+WGCOuUZMqVl3TWgDWljct2aFyzuz9zEpwFELQgNpngr5vicWu5viQf80bU73cu
Ul44rbXa3iwYHF7+Zu/GllwDlIAWSlWua/D2lvf611EAhg9xF4dmr+5tyOUqs+6k00b7SLPmkz3Z
E43irP0iu97chZoT72ZsT6681TPHcQGc8OXo2/JLVr9BQUFAUiq2PQvW0ec0tlo0zQ3/UDiD9Rmb
8ODaXPjcU4MplktbT4CNdZZf9NdTO02qSrg+akl2c/zsLdgycw5D07XKHaMkbPsm3HGSYUSENYgG
vBln+8p9d/apHZJ8MkR+zPq4JJM+jWGq2yhzuvKQQMrdYpaDXBWIgl1h2vG1iv/MEXF1etaCK3+B
b68gkPDeUxX7ne1BeYod9EHcBKFame9aB2cTu5SL67UTPYN7QDfK0Rtc7Wn3T1Zcb3o6vjvk551j
hATN6+VNeO6H0faU2EgJRGL0Ve5gFCjQD7pmcXYd+WyT4W6srg+uPP+ZK5E3/X9XWd0QFvpIeKFH
uF0kKL0S9b5hSy8+j4P83qP/e9MMrXklS/0z51ldw8QZBtYMduHRuKudjTI9GbtDkC3rrNM2pa11
9aHIxxI3FAyBNy0uLtB0UjQDHnPkLKAqlegL3YsYSeG7RG/7r2i1TidMbvz+a5RqErsHkaO/MyGU
gkYIQC0UFmHrBtt6GJJnXw2YGSWiV1vaowtZXkvHV0Y4GgaIQdBYmPNZjb2LAKwcw6RFgs3E+RfC
ISr+OMbUseHvMCax/GfHH4ElFebSVgxA4ge7ZkDaAY1dS16b4J49kCadPuio8Bt0Kd4eSBttLGSk
G0UnrJjcQxyTux3rytbDk5Fg+bppaulqG2OK7JOhugn9BQH4FT5W6Kvj5e145vpdJjvsRhgkYLFX
58SNOmMxfVHezKBhH6sAd7RY4O3lZvqVO+BMyGQpGuML0nwZGL597MRKYBk5gqgVROGvBIoTssUl
9oRBPd3DextPHTIEN0z0rWuZNP/yemcuoAa6Z1wKzF5XK2cof8bTrLxmRvstt0S/lWN0bVR27lUy
AqVIJMnC9Wu1/1FfnJLIsS1vmEe8EgMj42aLzc/o1H7694/GzQajwQEtRQL59nkwy8AixsyIzC52
z0kSFd9B3Jr3UQua4vJS5y4SWsX4SS+5KnPAt0tpOQKDZcn+yEbbvAksrXpRWSbuImruOzGitm6r
+kpude5FuhRXtGc4HFyBb9cMYjTXYsxIPdsMOnuvkYRl28jqyz3yKvGV2uD8YpQFgLFJWsXqMMra
rTLceywvwsycm6FY5MuN+ITCk7xyAN4vRdWqkzDCxyM9NlfbcIoiK5E9l7Ir0vm2qifUqn1r/ljO
4bVW7vKK3u74pUA28aSgn0uqsVoKuYeES1VYngXNHnI0QT5D8/BweXOo90faWK4xILoL7uxd787t
Qz8UXWx6Q2BV7nFkaCE+WF0xhLf4Pucprnxud7vsq185LhWIFxNW0QprkhccDPUXVwIr3NZZXKFa
ZcSCqTlqbTaqr1ipYbXQtEa9i/3WeR1tBfXcCEX+e4ba8LEvgecf/EJJGpSj7/9UKVTGjWaFwSeI
YkV25yCG5mzijtbjBo6FZmyd3lc/0y6xzGOERuBP20JqAZFszfoPo17zZ41v3yO2qs6PFnHdYksF
20/Q0kWJ72FlN8fQLTv7BaoZHa5knqv+uRnTOL9NMGj4MOfWkBz8vpx/YaBYZye/QLt/Nw0gglDT
rMTLADkeCFIFyHcLsCs3DrTkMH6RaT6YmwCVgJ9p4of9vpjiFqEQEub7pNQUHnpZ1eo32DAiCWjo
mb7p7EVNPVVmp66E8TPRibk7Idxe6kUaHKsDEbW6jmlCYnpkwRg0onLlBj/0KiQa0miLHIizSYyV
ZajcFB10upoIniMQibCCU7r1lXTpTz682smAZqghDXayYa9ryb7tB5QidYYSWfjRwYkZiY8YMTK0
rMf63pnsdo+3M7IXMWOrQpPuLpRhjNyQaTJf0hAOoqP8cnnfG8s7WP8omuSwsigkGL6uLuA5K5CU
TAvhyXTqEiRDHC2/i3K0ONhqbvDZnsGvnMY8Qo2lQfQ83mauPms38HLa9CYrszE+yCjDn/LKD1uu
4/UPY6BMlg/Amzbl6ocx+gJjOhVIVYVF0aNI5pfxPp2Gyr2fXL37PmtuMm36JnGKLVKOOl4ADLHw
WZF4iL2KrB31k4bO0//i7Lx241ayNfxEBJjDLckObFmyJTnfEA7bzDnz6c9HXwzcbKIJnT3YGGMG
cHUVK6zwB8VVcMktkYRo2x+05qf3ZST1v+//2o1LSgbTYy6IakKPdSqkYeyJHWqt0CjPxNcEt9LR
mRREHHdWxbpdFIrvoIqB/TKavnrD+g4SlhmKiicOufUt7QPMGwBwvleIU9G1waomQ955QHxobFIE
jypsFKQdUMDtO8rTAuIf4RFKh+AE+Y3/JGECvG8kgiouZP7wyic1UYrNZKRGUIsPkLWdrHMKJHIn
D9haYl4BOjoA4yWwz9fDRiUKTk07U/iaexn73Sy+kDXIO4d042GTVQUoAOZaCj3s1QL7KSx++Ciq
RwcAi3gUU6xfnVUGzyro6Pj45l1DlkEcSTEa3tn6fiKk78ccQWyvKDPNmzADeZ7bONipeW8sHJmj
QX2XvitAh9WUqsHMY9RzFY+YMrj4IvI2ELmqp/tzWf6W1XEFtQFST7Yo85IOXH+efG4NXxmqwcsj
37f+WIOsJy6cAhXly4YD+JjTr94Zc2MnqvAYIBkTGdz2wvNZH02jgPolVUrzfRAXZApSI7aBxI5b
ohv4bipw8bs/UWWZyWqmmBRoVD7gnlCtW87oP/u/UbCsjkal9/oEO5PHTK7AySHLT98EKFP9geXB
xQqb0XYRjw3ob6P2pR0CrQnLRSAeXs5QhriGRFkWS26AmmLwfoRZ/GmIZnpcC0jj0UirHM+CJCyl
j2FAvGMDxF/8lhMu3B8KxirJt5LU6ofQhlJxTrgwGkBccmQchzRBJDYjtA5eUrPPdDss9omZW2vP
ngKTSe1H5Mtfr4IRWoqhVm3rxbEyvfqYuWASgqggUJZWPo7UrrFFkarh5f7qb2yzpS0HUp/eHJzb
5fz+s/hhXiHepoJdlyBQfUgDlM/RBDIc6K7mM5dVu3PhLrfK+mNToKQPSXa7EESvx6P+1RE9AyLH
UlV7HnKp+YVoV+igmIDoaN3OvwDZVA7KT/nOPts4tiSW3EEaeQMrvdpmWik3pV/T/+zUBgk0BMZO
WqCNp/vrKW0sKCNwipbbAb2wVXhdzWY8VKUOPy3qkCtpNV9sznosyZ5eDnrAhi2S2caoSBDcFAmi
+UFr2BOvHQakiY2bst/+rgPMAY5cdD3CZnItg/kphOGTjBW1uvN7N7YdtyU9tYW3dEsmwloE3+I6
poGH1AOtYb38MKUpwvt9qySdHdV+6hVjm1ru/XXaGpcrGiwBcGdZXgNKylhBNAaBf08ojPKcdm30
rNYFfsB9Ir3nmWwQY62jz/cH3fg2fwvjlP0WauS6t9/3I2rqC3dQMecSdUQRZyezNw9jV3z28Zfy
7g+3sePw+KMxy/sq0pFeHek6T0S1x7bSa5oO2Q+jt7BgUMt0D5qx0cMCC0+hhlAGEw0uiutDNWsV
rUAMLD0NHPTsDoES/cgpLy2yvvmEJXJYq56Edm8PTCOJXkW01uVTr1YapueyOv24P++Nb2sQ0ih8
JoI3gIfXP2f0cwEtWbHxIuw1sfJOI+O5ZB+f2k4uHhIkxuSDlIbF26ssS6TIsVCWb3vT7JmTRIzo
R8Am7BEB932cE9MkaM49YcHh/hQ34kZklyl+kNhSZVmnHpM1kahGZeMVcyg5WqBLdlWLliPGUXsc
ldI/Sb7YHiPO0jHESO/j/eG3MjE2Fa0k7lIKFGswRzyDa4/ksvWQzZh9VzY65IhyLAo+RAhVw1A3
EMECpcRuPyhRqlJijaXgixii+rtzo29EeAYxJBEsXEGQCKt7dSTFRuYR1s6YdJOrg8/RbVUYu9pt
+qLe669vHGFucNgLnCtgaOtnkmQX2FbbwOsaCtB6bdidSbM628I/x0UeP9/JebdmZ3BBUsngaxMp
X+/lEFe2UrHi1kOkGcJ2VSv4CI35FHzDj6OR39//rhuvIw1Z0jMeKrbWejSa+SUKinULk6xrnU6Q
EOTXpMLrYkk4GiPqwKNkaM8VSlA797EmM5Hrh5layxI2M82lQbv6jEBbYr9IIQ/B7ks4qj2hOiYP
XTbb1DBE+l/QRp7m1BxerTjERLFQzekLwt/C4ILf8ymxm6avH4J5Nk1UoEsRuyjTHxDPG9oGg4e5
GiN7wj9BclGCKutDM6QI1zUBQJmTmRTjoqA+owYaKL70J7PwnUHPMZgM2/BL41UqGyG1Z3TMnvxO
0v4khiSER22kZeApFEw+FoGPCnBf5x0gj6Z7tQbEJ44WJA0kAFtNUPh4E8aUvTFYPYp/egKQFyMy
V4ORiLJO6A9/ihBxOw/CXms4eL5ouVujM+k7kh7hEmdrGYLLTlCFurazzW4/PEcZHCe1MomcbI1u
0eMJkh8ybB662aX6uogwWH+w1urCE9roIEnCrIZnEnPf+jYhm7wHe9v+AcRFlC1E6QbeVwUhdm6G
wHusq238MjfgalAobqrHgGjuRMMofgLY0byfYJN+vb/rb8808dLS7yD+4FL7e9n9E4NGDY22OVFm
9JZ5E0QDjVEREzl7QEDlOA2ERffHuz3TBBwEgSw16Q5KM9dnOk2MsMLpB46B2uSHCPXyg1aL/7V9
Nzj3R7p9Ca9HWg7dPzMbZTmPcKyA+9dpkzur7Yz5Ul8dcetLjmjT5mzgqTrdH/Q27GBQTrEpEc9T
ilpFoG08wUUPmZ7sU0EdIsW89GNS7wQ39Idvbwyi6L8Fa5q3Nxd/nk1DS/1kaZnH+fBZ6ZG6/W5V
RaL8KA0IFQ+iGsrDCaYZRuptVKMt7qNxjUR8ir7iQW1kq/IIVRJKUgDXYrvUp3Z2MeKVsfstslmz
FaktKzvFFGwRzyvL+CG2UirigZ6UHdo74GpdLpqu8ppSTfsPxBazjPa/2f8uVR9WbBhVLbrToT8L
SP9LWGNWyWj0bhU23K1SI7Wofqc+/sIBTnY9DJpJ6T4IoUEUCqA7HD8CBxI+6VGMLmaQBl3woPUm
hnIYzAd/fN1IDFctUap1qy6i7ajqYWPPA6qDzozxdXyi6F8+0c6O0sNSXZqRbIn09yqNkhDJkTb/
VRAkHlXNl55NgO8fan78gzxYuJYGYSDiVIlBWOPOM6UItLjjuHoHmVmj6oze+2eplczECfEfG5le
Kz8NrTTHX5sZazqbsnhLmd0nFuB5zOryuxl3Zv2zTQuKosh9WeGDhmrg9DSLQvy5nabQd6uqGYoj
cqfWqZdzpf2FIU70imholpx0HWXos4lpV/FBLDgyv3JqAjXzFcoAS0a9AcXVzvIrOv7oeDVDF6eH
ciy74kNcQUtzxFEzox9yQ3n00pg1T4vAwiiOlNUyioZa3ltnRP/9yOPwohwyY7UBg7xsEZ5Pamm6
YA9rmk4eQr97n7ZAssBE5xhImPh9+N/0MtYvbSvj4UVlnNq+Qrn3q6DVTU89XErGj+lcypZrwnxR
3vtRrJYHGA9Z4hhoN5ufhwDw4Lu5AkH4WUd/u/gRJIkg2bJRt2elRnuNWr9ojLYaoxD6Tmj9YLDH
sSO6mulXqw/1HKnxOciKmnyqAUVuIwgsSLhgT3qE3/ZcNUfEEnn1UrOmASDGmlJ+6ZvIGL40mtDI
dlrJ8o+gUsLmoYhyfD+CJkTMaOT+Fc8TTqEjTiJLOGe1SvFe03SuSYiXhnjEjkJEzFFHnHfMAPi6
fIi8dltq8RHis7qkxoe2xiMdJN6cXsQC32NnLjX5O7Z6Poq6mOeBlE3b6RkLLXz1zABDKgvJZoU/
6uNjkSVThaxmHnZOArrip+/XOrWhJIvLh9y0xt9WY0S8UUPJZ6dQNWKHHhqa4BktNAU7xZ81wmGU
GOeQ4gmh22QQWPHxNMup0/RmK2GmbSo/aw0QxIG2D+19vEPRW8rCtsncQK7FyM1HIcrOUtZJ2QWv
H6T6o9KKPxcYFz/oeLnRETf99FnUWl07mDE49Qucnn66lJYUNUdjNnyPOzgZ3pNJRI/4jIjFKR30
tnaw7OZgGeFEZ3EMpyx4J0rtoJzTVBxeU1SXfkF8x1FXTREfdWZN70J3GPoA45xSiFF81OsucfwG
gdATXgPz41Sb1QOrxqLTvqaPVdF/yuzJFHPpMMcWBo8gUfTu8yi2tfEbqkeH/WzTYfXFu+BjVF3L
vL2Tli+GeeBBoHDxZP3OcfaQfo2y2H8eozb/IKWy9EmDIhOcojCNvGFsMsmdCmzNwCxWdX3ir1C8
3iTzsotao1+DSNBe8Po3RFyFkH8bfoSPQNkpIF6/drhbF0iTmLo3VGYgOBhTaE9UnjXVodpifQRe
Gf+B4KDhNQUQrrQXCGrtNPWQ6+iWg7ywKZAY5RFFO6E46X4/SC62wXFy7E2EhFzsKWvTDSy9rD8M
WSt3XJFTkL8GAoDUx2meIZvDllisRMgR0W6G4z84NFxMr5/riaJWnCi/6M118q83P7k0wXlwQbiA
x12jCKqinydUPQyvrfL4HOJN9jCLebcTo98mnfCoIQsQKULBuFlfy4r60hIUg/L2ULx0U518w2Ss
KLHAbiUFczAjvOQZCs+2XFfFCdeb6sv9eW603ChHLx3qpYRi3VTYzaTUojiNTM9vo6AiYA/No5rJ
6g8VfcDXRJ2U76WmpY91qdSPURSYxyaQ9cE2ai38HvT56B8wfMWCABcJaafssBFGogiFfgSaDvIt
lEPQI9kcOwElAt+vHG628jha1viQi/X0IPa59vbgDn1H7lYaHEDg5eX3/BPctQF+hW3JWsSk/s81
NimjTaCSnn2uq9DOI936OBV+9/n+N9gI74AHS9QcNMrFN7ALLKRQQE4mw7PQHHGpQ/TvfPqyx/uj
bOw1ICQwC7hVwACtz3LHCW8tnx0tpIqV2uT9Pm7h8aA85YqafK6rMH9QtbJ/h2Xk8DLXc7VzpDaC
dPTLdGpaMtQfZd1lQaIxltua1cUbqHUbBZxpGYCAHjE/O9+f69bGUcCYkv0sJYw1qESEcSyOncxc
qX/aPn7sZN28+7gIWE8SDLedc7w5NepT1IfRl7gJ0OW4aXCl4BxLcvhDDfTqMqeW/pL6s7gzs629
wlGlVQ/6aLmdrrcoEAg54cUAWxmE5L/pID1p/TC93F+/2ywHNRBaVFixwppD+Od6FH/S5aqXRtPT
GkF8iONAwEY2NFjEtjzT9CmcQWb33B/0dhFRA/j70MB7WZg314PqM772SU/NVsYUC71NPDvACGhw
Dnrp8P8ZirY8O4Q27fos4MlS+eJQU8mcovCI1Kdih6o2nbLYD3eO3e0Ho6oIFI22N2f7BliNZ1sU
ErubXhXCn6jgGzyS2FQ7ZabbDc8odHtQHwKMSSHteu3mFPBUPKiGx03uiwdAuUFqK4Fm4PYlZL2N
Vili7G9fRAuCBQVxGg68ItdjinHDacChD71aeQmbOQWSQ6wlOHpbDTvllNvbC1i6jnws6k+ogq67
zk3ThC0mSZrXLY4UNmo/QXgeqjQG2jwAV3fHUTGxjyd4xzwZlKdLU3esd875Xymv64BIAZ+y1OaX
WvgN5EJsorj2UfTzlMHIZRfciZ6/DklZdw9mTonUAVdtZU5KivSxx8q0wTJKxBoa1n7UfgvRkx3c
VsCO6gyZDa8wEe3W6qGKB0M5TMKAQZGEl+QeJXpjD5LsE8DpcG8XVuL1l0pnQygJsVSvLaT5EMVS
hosY5hlv3g9L7IfgE3Uv9sRqDw64fVp1ZGlevrgttwlNAruMiAfnKpX3NIuWe271IRT0+ThSlI0X
TsH1lGK8V9pAhBUhkBM7nTVOX/t5MGKMVsLpg0oEUzldaIjvIqXdlbTYWE+FGdKYEamWsKTXgyti
HyiJDsi+MijbBZOeOO2k7d0cG8RlgJ3IpcGVRewBaPv1MOihNEZddaaHUm37CBeP6U2YpT83soAe
HXnJJFBYE1u5IksnhIT6kpAVJLmgDJD8xUDC2F6ff0DgAtVG5TUgpixiqbARV2gzPHTmHOsQavrp
wUzi+lK24LodDFOjx4peOijkpKu/6T3PEb5Sodn1rsHTIB4g4lm/TKlFaQtfXOXJysjySf9koXDQ
7sGFW5lzVG4xjLB2woitxdfoxmpQjiBTrVFPWZ/5/I+x6Zldkx4wrlbOCjCct19uCD/SA+HWoXoq
r17AwhJ9PRgJPSM4+c7YGgkuAzmeStW0d7VtTgjILvCYv9oeq+JlL6dcsThaEjw0oksNXHNDIrmd
6t7G67qQpv43ympCFPTiSlUTlk2OZlA7ZXYMRr//GGMmtDPURvTAUEhqLBhsnqVVjOIPUVomQWh6
nSgN2C5PmEuS6eBwSW3onVXRrIcmb+yEDxtPIPQljuOCbzflNYPJn1usxySKl2qIAY2WzsNRHPCJ
pKEwHmpclD7cv+62PhttHQMLMfbXDSwwE+uxV4fB8BLW8mnGWdsBfGbuvHtba7m04LhZedfZx9d3
gJWCGIp6xNioQFrfCsy9Lew6qavgd3Ypm0HwMI/q9zTFNzYL/Dp14dkRsdw8GCYlvrQm7/bSEZuP
qBQCD4M3fOKs0NwJxTY+G7c3jTgyILhn61CT2x2cXi5aKE2FOQlJosm/BEUYn+jypI/QKbMdcN5G
pxWQHPK/gPZ5OWj6Xi/piLFDgAeh71H9DR7R1jJ+A5RUvlCfsj6O4B/dPGm5EOfEchM505+ruPDH
4/3dsxHPGMROIIAsHdDE+v0i0ilQgyuCS6FTWsfvPR4e5nga0ShBn+BzSPnBwq8qTELHkvOACE7K
y2jnkttY+0X5Bg8pah0oXa5WwggzaNQgsL1WEufJtkQhm0CBCtOffPa5UkM9LHZu7413m3xeRvML
QAGSX6v9rGqIh4ajJeCfM0feCH7jQ4FPntNHU32Owmq0cyuc7Z5w83R/xTfOK5z2BZUJ90W5+exD
kGmlNVO81IzW+DDoeKhZuZXunNe/l9sqMEGkDbEkUpklSlx+xj81hBgWaTBblYDbwShKuKyjRtVL
OH3ayQDGwAbLLf4nCkbyIYYTjaGVNUXvRYxGf8jSrM0fszCJfVsnOAwJqbV5fCqirMhs8OXIypZS
pUuOJfQtriyBEEnHtpUMH6+mWMQ7qAssCp0Yy8+HHibruwZiJVolXSoNsJtSvMFCfTIxUp+iIXnX
p/QZ7B7QunYug0D6CI3BGs4S6Gp6G0GvvDRD439Boyd6aes8ld0EW+7mQCslbE8TJNjnGe0rMOLD
4v7dkq8CU58qFcvZZHEX7iN1fNUTuPtOgvzeiGV6J73HbULHqkzL0pc+DzPdxTE1/9gTreHuaJZE
Gq0v4FalRcBKnXrMauCYVWs0btZbZea0WNDpdhtIOM1p9IdeeGZ6oP3IrXR22I0VvZxizJ+1IsSt
CR8GjMPNPB3lD3mM3BCQcQWz1Dgxp0tOpvIn01r5TxcA8C4n1vgwBF32HUHKxLJHytmNI9K4/gnR
WPlYZ1H2k5am/62rg/qXmeK7cIm7eP4EsQpDPJOp1shudOY7eLSwuGJDSI9YhVEh9SkeYImJoFQK
ry021U+ZYOjhztu7cXMv0TcALBrPCwX8evtNndkoUtcJcM2jL9Mo63QHask8qGoe7TyAW0OhIY1A
BnE4UdIqoqgwN+ZnEKiIeT4+I71SfMhx2LpEeLvuPBIbZ3eBNMooYkAOuHlrafDFPgZyptfSMTkn
GHw+TTFmWfdviI3r0FyoENqC8qPuu1o7HVMpTOsN08OtRPjKB6wewsgSI2gqiknKVJhF794fcmti
4FBA/oCqEgleVp8rboKYBh/l7AnJDcHo+8dUhrh6f5StL0Xsx7pZlJkpeVyPYoaDVEXgxb2hkWY3
6bPRVbvhF3CyZGf7bc6HGxbC+kLIVZZn75/bT9WFVNdD5mNgRX3GexJz09Lf64dvz+d/o6ir+Qiw
QPM0B4hGJSx1EpQvTjSOIqeFAHu+v3RbE+K9oia8CN2gcXA9IbztzQQjP4ocEg71DbWQ341gxD/f
PArv72KFtzDTbroNeB+bqVCHlhc0fXZQumI6SkWRv/0UQSAUeZTA1BFSrpYtRvshw+DOwhEgMiUy
tMG3zjhKD+3Oom18HzImWjKLXOkiRXG9aK04+1nW1BS0y677mAwxQAFZQTmNLnoV7AQxW4Op7DTw
VWC6bvgIst9TfmlJbCBj+C4Ue1C4TT/aOIrt+cFtBC8WUGC80ahfG2S61/MK9JzIRaZQn1L+EBy8
PemP+4kZK/ZUCGULIKA3f+YhTngSeffz/U2ycT2hjsynI8UhdFrfFaGCelU2U5TFuDqzhUnADXQI
SxWKbTl9RNMk2PmMW9MFjQgHl34B/1nt/TmlEBcDzvBQg0h+gfvF7LZv/NmlF5Q+CSkYTBgZ4lPT
12jj3Z/s1leFJkGDFJEpysHrsVEmi7oluwLeO19avdcIdbTaeAT+oco79+PGIYfepeBzQkaAntZq
sIYLxJ+NwgCVF+iHWrGyJzOT051RbqeEJAUldarbS0dxvZy90mGs2DS+ZwF3OINsaOyuCYv3o7Hr
/bHBWUPNGO0xDZaORdV0NSMAphJd6tD38opCj0uWPoXuUjaKKGMo5idSinpwMI3VB7dps2Z0igzH
c1st1RxLXFUlPjwYY6PvwWxv99Tyw2ipwsWAs7ZWABFRF9KbPFrikzkIjtQ9k5+Ii6pH3IelEom9
plUdeQrqyE4LLFEP97fV5vALkIqyNZft+gyNZoHZhij5XtR1WuZglj31SBuB/rSFoCke+kFUvoCL
TKNDO6Bq9uYIQxUJ8yiMoNfNdbW6QIoaQ0x8NnxEwWH9qIJlublY9ofct5SXLEj2+jgbuS4PCnm1
iXQM+e463arrqqLtVvieqOCd3qstdFKkDvTT1OFz2kmteNCkGAeQ0hw+4F2MtaQ6lC/3F31r45Nw
gSChYGrcNCdwWeibxqoFLxwHxZmsEeZs2uYHOTe0nTN2e5KXB5SSKXfGwmNfLbCRNHpQDIXgySP2
FGpMPm3ImfL/2EU0MNFI4+FZZMqv3wFjbrsyz81lVePpKEopFo5tHh/GBBmpDtsUN00GxY0MBBzv
L+XyN19nl7zfOEQsQpogptZFrrCDmOfPqu+h+as7la6oj0FX5Y4pCvl7gQ7E3uu6oZStQvtezipj
3rYCcX1TMflqLW8GO7DkbVkif0cdLKhetH7Ws2OedfkXo22VT02fq6lj4GZvOLlvRgXe1EX9p4e6
96wUDdWd+4uxdcuBhwRUvYhagOReTvs/0aaWmHMq1iX9+lRLsmM/JMmrqMcyQq0o830ZJlEqj3DH
8++iYAWqjSx+/qxEhly7Q2fEs1MJpZTsbMHbyg4QVMIRTp221JlWP6pJFimU2jC8OBJfpi57VyBB
foqsRrtMgZQeCA9+4689u0FapV/vr8httZB14B9yGNQibrwA9VwOFT2jWhhI+mOXJ24S1g5ApPQp
LUJgbyhtnu+PuHG2gY7gecuzadINUa4/QRD0iaBUleVZfggA3BL7Q5hK4u9Smt7e+qayS1DJc4ai
MS/I9VBdOcH3AmfkRUYmO4pQdy6Ur3bn821OCKbJgstBdGsdeCSRQpBKCcYDpoeRKYkfGQZUw9d5
UEg23r56GjR3/ho6hYTl11NCgEpW/ZEUOtABFYI9zV30cDQ8nv29HHDZdqubAzA2FxbvHg3MddtE
LGCtm0JneZmmddG57aGQ2f6ILYaN4dRYOKIegUSXezN4FbF73DusGzcX4xNmkRPwX2v0B7UPkxCL
e0Q0hdk1IQYcZqWt3MLoUwfS2p6298ZLABCcCRs0bKGzrO5o+KeyNC3JfNdowyPJkIqifrTX89ya
FcUWSFoE5Dxwq/dm6gX6ACQmXjBZenTRAql4zSKFa1gsDb87oDT0dqw7t7BJMxdJgo22+4CdZCMH
ZHHGoPwni039rsxm/5FKXLpH7dw6C2jLIgdD4QUzk9UaTkLWWQN71BtLcUDaFa3jmpqkIyJsvFOd
3RiK7iCK3eA+Fk3Q1VDiDDxCmXTFCw05DA/zQOeDkpkm/CnDJskO98/d1stBaRaa1XJxIa2xGi6p
pHmYkS3yQHZWf4ZMQQkM3LGY2HFKjnya5qIYX5R6mFHaD2rUYXoL9rSbJHJNFbaBzXoYxVJMd973
jV1rgpqgBMVeolqzuuNQP6mSLIDCn6pC/WUWgy+jlgsv92e/MYi1pHWkbyhT3XTKxNBXJLyadU8q
5cCRqBR6wgS6//4ot0djKWgB1QDHzvu8Dj0bv5I6dUG1dWZRPgt6Z034dUU6UNE5/hFNgbpzmd7e
cAy46KdSSNHQvlidxSTm/2okxPbg8fnPra5mxzGyytcC3Ig9T2H/Fa5R7lix1uwU/Tenujz41PCA
Zq+v8UbyWyUWewOQ+zidgBSVNJMU3ZEh3NKJVN6uioByu0aTk3eDRvjNrZNYOh3+Csym34+nYvSl
c90PxpufdrR+lmKUjBgxMeBqL3YyKpvUiAwP8jI8L1EJ3uX1/NOS++Lt64diKYWiZdfTcV89g6rR
9Yk8ANdDMVt+kjsLWHTboDlbC9JxFiNtp0p5GybRaYRIg2geHWPUdq+f3dro41CHeQWEAOHzWI/q
w4jShNML/ngRYnVyUO15q2O5Cm5oYWXrvEY8w+uOH8AMS56bkp5qbeluVGANwoYqD4v6+6f7R+/2
gANpA76wdNgs8pRVFRawT8f4o38e9Sh87puh9sxSGvYstW7v7GUYnljk1ljENSt4UloELuH2nQtT
FUpHkKTChZKI/64oJ3stgM3BqHuBr1xO+FofGXlklasx88+TqKenpivxYtIr/xxK1R4M+G/f8ypW
QrOStj4xCcVy7Ya+JmF0ZmZ6HV6EyQS0FyLPYRzELkEIqZ7U9teUlcPoFqiu67ZYp2gRdVqb/8hn
K84PgaHlqPePY/Ul14rsvyGn6HTs5m4qqDSkxc+QcaOjXA2V76haZ6ROPFeAYUfFFIz3SsA3k+0g
wKvWTudYNRA6irrUKfICed1MRhrNnbsk8F0e0+mLUvnVf8OUxKDvAXZ1yEcB6OBmn9A1XhitDne9
gVViMrHZ8s5oe6cc/Oq9JsyUuLI5CPGpnJXsy5wPKGTNdd7/meOgPoMr0iQ3zC0Jl/ahSyF8iHPy
Ms4mNJg3bthlwRcDHTqzVBrXORMMxCz3cT+6+GMTuLR6ci+XATjcH+VmC4HA5ARyBsm4QBKurhkx
FJAoaEfBa8CEfVLFUnHTWeqeQp83/f5QNyfw71B/1SIY6QbLaobIQGga6AyjbqKD0tfyw5xneyCC
zVF4B6gnLWWBdUw/p12no+9BMW1IrRMSksIhh7+2M5eb1w25FuRLFpFPUPg3Ve9ytuq4NzXfo7ko
H3yjTR1JkKOvvtXFF7Ueoz1fg43vRJUb0dwF+MaDvnp4aIU1+ow/8QVTb/RqG9E4+WDx7DDs97Ki
W0Ank8Nmni4FXcxF9/76KSikSa6AZQreHPrVJzJLpXWXYto7qY3n3qa40fdulHbpANVxHjgqod5e
sAsMXmI5Hl/kfBRfR01pQ9zoRqGzi0KOzQMHN/9J67nea31tfHJuJXRWlvuWz7FaG2nW47GFyuYZ
WR4/i3UXfYdcKe7IBilbn4Ah6HbQBgWes3ohpSAR0kq3IFaZQkQTPgwGizdZIcWYarhy56Qfzdlu
/Ah91gnHK+Ec0LTHH1xqzR9ZZCnhs5IHQo/ae699xQUIxlSIVJRyTvKknmz6j61xGEQuz4cexZ7E
0UKtDp8lf0w0xGIyPUZDVm61kxBFQuMASU9+5KPaT07Ta+AVkcXMueGQF1QOmtFV1TFU0Kej1C2C
tQBnNP+hClzBffN9ec8deusrEGrK/EtehMz09a4RtFjScC6gjhurIZdtNV0Uv4JQev8W2foKCwkJ
9SCUzm9ukb6RBy3vct+rVCH/1WlK+FhK6ajaOuL1b8Z8cRIAmC1PK0Kc1jolknpEPijP+14a9wm0
w1m2NTnN3oGk6w/353UTqS9DwZOgUkXN8KbrjYp65ys+3YkpGlVn0NF9yJLUPEzi3L9rKGydhBwb
nWrU9f/uj3xTnGPkRYCOy4UC7k19uA9RqhTMwfIqC4iiXU6Jdo4yygIIN1aOYKLHKOsp8LpMmw9w
1oqdyHNr44CWIHFHFIorZ7VxBmkWeU4by9NyP7wMoT47qAFkx/uz3FpfEAwiRVukB6BPXW9PxDLn
XvMFy1ONGok7VBv7U6qF6beF6HUWhOFHPRiNAyjvzRUD1peO0/Ic0eUgNrweWSgAb+Gy7XvaMCun
slbE0wjKCXRxmb+1YkD8zlnmZNBLo/ayLPU/xd9G7VH4W/arb9bJu1wW84e86oxjXfZ7meXGV2Or
gghZlIxvy3TTUqJDcyW4ICfefK6UYGF8Zv2OfN/GV4Nzs+QltJfJFVZrpxdwH0cVATqlN5M/gdwP
p7yHYXso68H6PkuZwr2m5eEpS0p/Z8dszXBhcfyF6y6douvFNBLBNFu6YJey6LQT/HtlcEUVOo57
f2cuc7iOrIEgUwsgQacnRa36ehyrnZOctkFwmaF+HcCZn+esP1hRO57xM9nz1N5Y0YXHBIeQUge7
ebWikzJFqhwG0SVUyuqQpoZ1LLtJx1BHjz8plVx5spnVX1sIJDub8ybDXEgq8Dk5flxzNP2u5zkm
hYUIZR1dUh2M3yj12qlN0+QjdErlIZ3rP/Dj/Z2Cy98berW4gDkR4MKhgsbU+gafMh2YoZGmF6gJ
pX+gtiwgIWQWQWMbg9mNh7YpsvjYRnGhnP1RavpLBqIN2FofBl9SvHxHe0Il7hdMflmzezXKywNl
//klla1Os9OmaFpb6dmmdqMKwUkSRl2xa6vWTK4xTXw/hoqUXupeb8tLE9Z+axdGi2F6hPrlbzOb
4BIIVuT1ZVfLdllY0RPY2uCrjufuVz8Qhz9RIGLRFVRgveywteRf4C3SbzlOBcFBRwwofNI0vHjb
RFNfaNDOTwYbFrL+LOqTg9By9fH+ft38jpx78lsQqzf13crKpW5I0SygRk7fK5ulVrIz2Ro0u8mC
Uj8NE8ZtzghhVNk5khtPFUk1A+OZSo3iLzvkn/sNvZYIHfMsvMRGl7antE8CcIxNoGovRdLUj2z4
4acAXvo9YXEnv0Pblb7W/enf1knZx3/31BKPczmt3qtIUtJuUKLoMsVJmzynGs82eEY69hBJuJbs
DkXV2RFwTv4JQ338MOJVJLoQQJvQkSqjf517JRZ2MpLbtjY/C3VDcPdI/0GRWV1X+jj4QdNyVRZ5
0/QHBmpKp69KmC0jTUjJtjIp0k6S1Jet00yVltpao6u5baaqtJNVbn0nIMUISil0cm6QKmoHYIJy
QHCR4ay7S5vzEJeT/5SmYKz8TMebVchzNxphoyU0jX/d/0TLVNeHHsAifT/0Hm8TGH/qi6G2suCS
q3Vlm8KkvfMJqnfOwUYkiro4Liag1NiU6776ZJIBQrRilIBME9gTmiiMchyqee/q3B5qaZ7S2gWt
vQpeSEMbw7cSnohEtg5tN6rPSiwNLhoW1U4cuj0UxXamBUFznT+XQUcUEwfBJc6GFlcrUXWzfJ7t
ru/2usKbW5Z0Frct7C8XsNH1i1APaZgXWB96aZ7oD+jO5AfBV7SPipA3T2NUoBAm5qkjohB6bEcJ
ppfi/x9n57Uct7Gt4SdCFXK4BWaGJEhRgZJt6Qal4I2cGhlPf77muRExqEHJF7u2ynK5B0D36hX+
UPx1e6/sHmcQ/1QSshN5pTfQ4iqWJhqJzKAtzlfGnCk5cCua951aZCiZYBdb3s25mUjdb8LbO8w0
6vVUx8b0tTY1xfN1uzKOzKj3giw7WLpSYLN0BU9V83J1iCJxyN02/kCHfQbKXsTqFyfqu0ckNdGf
0CdM4G6/jdf+5OboIBpFJUI+jg+5abz9JPhNjkwQlTRk6oIAfYtryo8aXPr3el7Ur5U+tJ/GxSmq
T3o21iiXtOqg+rD9MvR1CkFR6vW98wkFnOzLioxu4ZfOqnzHF3CsgmodtM9G4y2Jn1ZtO/qqMSlm
gIqNNpxcO1noKiiNuIy1qUMI9rhY26npYOMNmfOCIUJhhQbcP3ymEoFnbbIm3TfGF1XxWGJ4+Au7
35HKv3CaM25wr1B1ZG4CFIASYOtLkX3Klrb9pWRpPQU1PAAA8uidoI1UJplxzqs66oiMS/29c7Va
81Gvb9Fly4zyA6WhUv/TuVb9CEC0M17idc7Ppdmt3WPbzdnPNimsf9M4mX4dfJDrUPbme2yOSBMv
7pIb7M7Jyr/rY+qcF+G0QWXm6/0frwQjG8g6LE4GnNsYMywUThN5ULiYgN6sEdOuahqdU5XO1ofb
S8kfvdlkcq4hfTIZDznbMqXqWgSYlT4Nx9qrH/sV2rxdi/p0e5WdSIb6J7UQcy8ErLcXogMIFr+B
OQtpiQ9/o0WWPldelF4qrHMO0sxrbVKAkiSZIFsAE/CnTYCmO4uerxVn4aR47fduUtdvC8zCv1SE
QV6Gpp/eT6Ipv2vtmDb3qZpMmCxNxtCcJ9ONvt1+7p3Qwb3Lm6WsR3dhOzlKLBDGY0t+AvZNPLv9
igYRviwXJr7O2aoz/R/PKuyDT7pTxLgu7RiiBgjVK7UH4RVK1dZaErZobZ0hI0DuQAD5OR5EH2Bg
En/5Dw8pB3G0KXe4YghzDWvMU4ZZmtJjkmrlL7FWOfyxSKOvTP/n1TfpQhkHEXJv77rIVzIDATRy
hbghFiLtxMw2TCh3U9+o3BUr6sT9dPv5rjFm7CjqFYlLt3Ce2d7DC57kvaMvSSiSCIoyAMHxs2oW
iHb3kYnsWRMXHxQ4mD/bKpofurEpkFrrcGY9T+XUBn2vZtqlXcf24EPvnSrJTYTIwGa/mhPGOlQJ
MSRk/7qWP0+KM91Nkes95Wt+NEvbedVScI9ikTxEdqfe3kVFMtpV3bRJqCej+s0RunHpV1iQt9/0
znHxEJiFx0CwwDBsc3QxsG691TPjsNW5cGZjPaVDFCxqtgRRDuVqQO/pzyMTcA6uWVp+tNi3oXaa
K1Q3e2xMK6soTqYdq3e2xkDeRuXjIKrvnEuwtQjP47nAitvmAmJimaIWUxo2S6c8jpk7PK9ppixB
QdbfXyql1oeDE7LTYaAolALFEv3DUPntZ2tA9GqxxglRjUK8a8m8XzrHXR6RFVXDJE2GR8vuXIUJ
X6YM59sfc2d3ykPDPEsenav5/KivtlOqNm3ExijvTCf9OrZK/UFv239vL7S3N3GVgJsCeh0owGZv
Ljkoo1Eezxqt4ffAhb6rwA0Oyqi9RUj6QSsjhUUXcfMmMZWZjJVGRKh1mOzMKIgm58QwxRENdO8I
cBlIAAwotKtNolhalSY9DzP040tLG/qO2bVzMfsiFRAZ1SZIBdzqg32y962oVUGKMXe8xmHbFbpl
2PQRSRQz+iCaqQxcDV8Yu16ODJxfo+Um45D8d1p50LAIrJuaHcaG0cV2U4SQeOfoog9dm71HJn/4
nzAtlB+hjyDfNfexeTLoNzo+M4z+Q4PaBODZNfmaZSNqkk4aNd87oEI/1TgeXqqiR3OxrKym9Sev
cY6S8evPbzGXkdkEcsXAMvS3B4kjZHZLuRRhY7j4EA2RdkZruDloHOytIudmquyQXc9tXG8g2XVi
OmRTlZ4ydFHOS5s3f3ww2cYGXRs+NUTuq6AwJHPS9y2SjKtdXNjwxZ0QWvOQC9gWf3o0GdZAJ5FD
YIY22/FlK9xM76YpCx0FLH1TdM1Z1OWRutD1mYE7RQeI46LRbN9OA8ulH8q4z7JQ7dF/9fW+XfsA
fQznfdQzmfX1ZtbEeQRycgTFeK3B3m5mJlKkBXJOBElyOwu2KaZQlkzLEHyQIRORTneDUR/EfGqw
BUn8TFtNb6LIiuvujn6sbfuKOqvfm0IfvlTIg46nKRugVHKb2gybxq782Za9holUGyN4l4AJiJ+8
Ok0AvwIT/5c25PzeQj/VDiBFmO9NL0k/tZqNXkqrewIkRV0a82nttQLPv7537TNapQaQ8iTWlzu+
V7UEabGi3G5Fo1vAYO5MAUNbK/vAFVKapehKMw3qRjX/Wo0auvToWYScrF4oAM1CuIgJWfzj23vl
OgbxKi3ydnpnyNxt5wvA4sFTGjrXY9VndwUW32e9bvKgdnLvIJjvbRjJtYf/C1bnSiCniZZkUow5
DWcETn0Qq/YPMxfgfJ1RvMBJwZ5t7v4Yi8slyDyWGEsXDiXoTQgZh14z2pw0GeSIdt8tEF7U2sMP
btaVE3DO9uDsXTf+gKtQ0NkUd2Carzo6nehROqqyUHNrqzileWL+zIQdaZIMmKMUyw10cRavms4g
XpyfetwiU377m17nH9Jsg3QHw7Q9mcosyZUuGsk/mqyKgjFa4s/0oovHbpnKJ7tX2wdTFwOyMvz+
g7X39hPlJmMOXvs1olwAxFr0ibWrovACiX+UGsomqrjFUcN3L25LpzObOoRO/PZV50pLiVOynyJE
hM+zWzX3tVf2B3H7On9EXptkCtUTOkIoO729g4rFWDm3dh7qShnURVneRfTffbVF2gXYxUEuru28
PzyHZNHKI11LYcRZkStWDYYm1gcdZYAltu8z0G+f3aTqorOMBvPJijt4x+5IN8cXba48jSWoIpGm
RVAp+Bbe2xOyYUEEUf0xU+MjsZRXWN0m/tJZlhMsIKBcnJt3MsdEPHTNuMtinAHuVuAvIGGYCGDL
1CMP/qQhPaee26EZ3sfRbPYBOK+xPqdDU3xW8V/8Hz7A5fpoq2n9YOlqL2WthYlDcZo5ZxuKXXZS
x9SFgFioTf1Q0P9SQnxyijFwXekHFSHEMp/LyO5ysJnZ2B1s4529BdAIRRBHlp6IF7796jadjHQZ
+AwaaiCfzdL0fAMd6QOBvteLavsiGa/i1AnTAcTk5kWuRtpwjwM08lwxL2GKh4rm1zbzMaB5SiUe
AXSiuT2kraV9tJraVAIjZ3zhd5aksunA8krUvJYpCjJHrV6ieDUR9YCRPvvzoPa0dDtzQPVudGtf
x/agvHgD4MQgi6tCBPG8uO+oR4AwLnaj4gk1J6MVzKNufyuH1fhk1ctk+BrwuNRXuyTNzrk+u/Yp
HhSrO3UFdK6zNrS2fppGRrt0WJz5r1oYpRmM0xLf17U19X6Zauq3tkmjf8smsp81e8HBwQEQ+zmd
CuMH9HnEhPvKa7zHqEK42W9oekaXJV/Hr2JNSsUngKOyUMRKNp3LATLtkxPTGfTraVLEycND+QvZ
lZJfVkzGHpa8UH+5UeVMvmKK/kfZjgtnF9xmjA4Kiug+XY1Ue5eZ7fyXJrBcv7iQ3y1ygsU4KnV3
OmNUMMCzeAoa7Fc37GInuBChA/4guhlZZvqkp8wUcRCr5fxe9gifvS6rmZb11btS6YdTz/wkcJxB
P4hkr1X1dreBdJLFFBiua/B9rBtlPi3uA4Ilhnn24jFpTm3WteJ59eaWU6UnafyYe96U3ZU9mQHq
9kqe3nfZLCy/773JuwOiFS0Xw5jQny8dZFVyBHIt36It7z4xMlmGf1VNpH2ASBIt75Lt8kUdrK7A
+nVNkIuPBdyeWRnV+lMzuGNzqft8+lEWDtYAaJ5r9TvXXb139rrY5kkktviQWUr2j9vg7AoRw8xL
/rW545f35bIESudMma+gJPA1rVc1v5SO2gMVX1KKkjUxy+kThHIOy4IoehWOy1CHU5cO+AkTXOZT
4S3ae9VYsYpzPPbZQSDZSXooLCSshyNOUiCvl98GtmOLcM46196DrmKP2+pl6/k99dVp0tgDSt61
p4Qs92DVvU3HsohTwCtnuLQdzUW1BOsKxX1IkCbwMxvkxpSX9SltBiZZQ10EbtlFQd+Riqp6Mz2i
uCXujG45gtfu5CJczZQi/BZYvlcYEvTVM8Ye/BBoZaepzddnRZ/7M3Mo67kf1BlF+9K5WNZRE3jn
ItWlrgVCkKrU695EcAfMgGc0crOrXnWJukwNstYzL1Km8e52vrXTquSSYl5IF4RPfdWmmCvGrCYe
AA9uPvcfEdXB7zdzwV/7nbEy/7XLfP2YpSNy+06rMsWEDDakn4dJWb8ZOsIJLcKMMJ38OI3U6o/R
ZWD+yWAkO5Iq+qpRM2O3MkkZEVcRxTlPyzU05qk8WGVvn8upGfENgsgVxou/KMsFgj2+hpnCYAvQ
7Ocl94S8PQYvnIfcwYrZStKjLFDbybglq4E5uwXy9Qo9Byp/cvo2UR7iqOjmsyFiKZhYeha4Ff7K
BJ3fNwgGW+PyY7bS+V9iUf+JfcNgtcoXDcPexOi9s61FVntPppnrp8hpxr8XQGYM8pxMubizYHaf
UY9+Otg6u79eVrKk2sCptzMaWsmTpsdw05uVSAWGlHm2lRUdAAGtNJ8WAwsLiJ/xpak19XGOYl34
1MRWABfMfJ7wSQk6ZVTee8asXFZ3UF/ipZvuwaEo/xhmN98lhXKk57OTEiOWx41G3QwEdVv5D97q
dF4C3Jg4Ujxka5ncTY1Z/pvNc/45LRXt4CXtHGXIMVKFic7JdasxyVv4JD3rQZ0qfhawS9qgHgfx
IebSP2Id7C5GM9zBABs1hm1rukfVHdM6W3lY5iE70X7CoQVHg3tk2KzL7Y+/k2TCUyc0SnTWtYxj
jfYbAjE8F0PkOdBWnA7qxTIOKtK9ryXxzexoHofv9vYG4glJp5KK+qAAdtK0a3E2aQ/dxSRCp6TW
j/B1ey+Q244OOHS0nV4qNBSBNUj0MJf2cLLIrM4KBuo+Shp/3kAlsksBMCYxGjbcm6amGUXOXMTy
0dKlf4KVqiK77GL4VYzpQXzbfSpAurTuJEfsChbQT4xYh1x5MJsxfTco3vxAx7L7VmqJ49/eFkdL
bT4YRjNaMscZxwtBloujurTV4BF/iaP0jyXP6apzLdj8j0kpuIa3e8MB/zdB8Y0eMux4En9YDBFg
9DLdzw5B5PZj7dwQtERQQZDFNLMzGQl/y4QU0esZeBK45vkQnztzzZ6TcsxOjrV+a4fkX7PTpoOL
eedN/r6ku8kBpmq18tlavQfNTqGG4Ww3v9Topo4kp90RfGDv+WgVgFd5RTpvU65WwmtUjCAeGteu
nhXcaR7ztjMfK7tDeXaKJy7B1Tnoqe09ofRNkB0XempbMCv/cO27IXLxV1Xz0E4G+q71ql9ia6oP
tuVOHMEHU4pqMdhC43azLRe8W7WuJ6WsR6U/rUgyniajxzTPTNOAMt0+394ve+tJQVaJX0NRfjv/
hRkcDWOFskM+jNkl7af119RZX82+18PUHr2DWnznTVKd0eVhBEq6uuWap1paKYWQOJMkQY/Yws6g
xHTnDlnJIyOK3aX4Vq/35zWHdq5TOIswDUKC7/RkVNbyTMfH/jC48Ixuv8QdcJeFBhpiXahwME7f
zgIsu8DxzI6k8qinXealVIJmrszTDCbjTtGchUJkhVQLOe1ZGE3/VznlVaBrjfIYx3S7b/+cvSdn
5GuDWWAvXU2hjJb1a0+HWIXi6XmB/HZPTqecY7q0B4iUneOI9gw7R157XH/623AzijGanBFeHz5o
y1PT1fG9lirqRaxxcRad9WFW6uwAeCKPwKbABhHAPcSont6psxHtVruyQNR+UR6yrorP3lLlH5lD
iAOt4t2X+Nsqmydr1LK2cUpSHkY7S6nHsbT0M69NfTShAS7d/mJ7lSTYfHivfC3p5L25IoaokH6G
tBeheDjfMUS3HiZkKE5jBDuAVNQzPrS4tT320ez9pbW56QTpagAja6M/ZrhTXUC2kJMKyoyrWtoQ
FO+ZQWrWLGoR9rZThF7sHdkv7b5e5O2kdA20/W3FqqiZE2dlE4edYc2hWwCgca2kf/a88j8M6nin
0AFIkyRXevNuJ9CEWdsCoHXnBPil7lX3xVi+3P6CuwdBKr7RfqApv70iECHwhBsBi47wq/IXZ8E3
y85xGcyQwB2LtAuGPDnwaNp7h6+BG+gO19NWIwRgkjY7iOOG5hJ39Ab1GmNY3mYeQRi+/Xi7S0lB
CeIb/7ctRmrCZ4F2GdrRsO+CZckx2ujU8iFCuu0gX5efY3u8AXQg0A155BrUzfRM1GpLrYY4a3E3
DK6K3MqQXxBQzU7lMGVfKcCsL308/4d2NMBEm+QTFItkcrwNZtOMeA5C0UTxpPHuauS2Tk46LAfD
h73wRYFFu4R0Ws7N3q6COr82WS5HHdAxOiBCUR9yXc8P7gBtb0NSOEoVAmyYYPy9XcYZNEatHnJl
irDW2EeeqgVB24+L5tt4F4n7yFmNfxmOMUQVqzY3J9Eto7gri9WSfat5bHymAL13cjwHKK3cG4lf
F2v5S61W0Z1pb+pHY6C9bSYFlKlr6KSQwr790bq+JjNOXcpDNapLuLqi+OlVunG2nVn7DwfWAbbP
BA9BwiskIRpZYlKbgoZGXbonCaHyU1sd7pq+Gi95vlR+WdfZAc9s76O8Wr6h20aX3t3sMFCNXiJU
oGZKNI3oPmrYX2ICcc4t5aPtLlAVoGP9h6MrifA25SlNum1nytPh0Oj4lYeOFpsveS3SABVu8XNx
1q+3g8TOyfVem96sQlW63dlltmpNlwFxUypUkhgnmOLRSGPtGVM0D2tJKy5f7N5s1jtgpUeFz86x
ojYlwNOJpNOzjVBOhvER7q9xaM0Ab31NqOA1Ub9VD17n7jr0wOiESYzJtnNh1pGdtJ0FQ17kzeSP
1uRcJizbf/z5u5TWgOD2VPKr7btMSlQkVnOkiYlKUsigGUGrBSAos94oRHK+D7wYiiB2H0fl/t4D
0lokn/XAuF21ZnQGXXYX0WYVQzl+YpjVQjURR5fyXsZDPYx2OeIzDmdwEwYjPFGcpYWumiRSjnVN
2849QVSQ+rrNstLGnKrGOZeZV0Y+tJRppnubTAxLVmNwAkNURnOQzO49uSTRgl8AqXnVzK7dObay
GuZ9aarLc0f3ATbAfJSd7z45BR7FggSC8vxvg5xVII7YQFR5gBmh3c90pkP8supTbEPvMApFBwta
xs8gb2bfS4bxQe299jRMbnvQbdn9JXLujmUC8MIrit1kDcrIoXUfCgUVk1OZAF+AE26l7amyF8e+
R35oQMBRbXGb1ilUzg0CLeJiADNw/Vyxp+zgJ+1cAB5IemArsha9UiOxgFWKxcqjh3xJi4sAofNk
ZLN2kcDB//C1waNJpQvA+1eawOVaRwiLpexzR03OVt9mZ2Vuj8hHO/U1soloKZNOIGq4vdHmpYqM
rsWTws5BTyVtE9+PqpYD/xHRqVmzn7fDxt77A/XGq9Pp1l+x8zyK6bqopSuvDb1fFchCNNWIe8yY
F39+l0kPPwkxksTibeeA/kSLLlWsIGCWRned0WWKb9qieRq71TLIRBPN8HMrWf+6/Yg7dyhpNlGR
1ASVpS3GskZIvcc5lVIJD4Y7MSgidJ0lfowyF9sL5AfCuTOOEhNDFpWbrNSDTEJgIORTbm1u7qSB
2o7DJPl9o1TmOW0QXgrSBB0W5h8V5RgkziEc8PM2/MxIxM9BuNh0OS0AOWiYERe9mpvKCQKKs9z3
0DRyf4ABXQetEMtwdpNi+risngLuROSgRLV0mDMfG47sO+3Fmcl6uZbppUf66B9sGfM4gOsrvqo9
rJMPnTeOOMwBgLrPGuE6wUgIiw9Syr3rnZCF5ixClqCPNnHLUZImbZuGlrOS1AjKz07+1C6Nd2md
jM5zmXT1Q+LlHvOfJr27/dH3QjPweRduPuH5Sl21sCCQV1qLgLeup+ehNfq7Mo2OUAR7h9Uz6IWA
q5JLya33W/O0LpmvqxNXn9Jmxb2lChWMKobPUWNhb1Ib+UFf8RVZvd1Vvy+42VWiwV8Y0gGKp05t
01/vykCKc7+PZ8CB/MnzzQVTpAKwm69HaHw5KZOS269296FpARKl6DdSvL59aFzF0VCBk0bIaNr3
s+KJS7rGeqC0huXHXn00Kb0OUXB3GCaQj7rIBb5OGn97yUrbZWOCXgzeJSPOwqOJ6g+MhLMdFUdF
0HWoeLOUvnm0OgNc5GVSstl1qh9ruU6Bh5JSwOzOeO6YU/OOyyOZINlhf/tNeSgp28zITtpXbL5p
S4bNdJNvOmc67zPywEICQjm7aVSMfmF39cc8pvvnKR3mU4X9x4a4ki0MmlTjiEIc3xZ+eWe566wP
SWgYZfI+mdfqyR3aZn3IALZGBzt472NyTpA+QFv2WgarG7tJV3CxD/M4Lp6NqOtxUonmD0XdZwf3
9d5SVIWo9b4SL7atxtmMFzMTBcBW22tOfeZiMIRMwbnLUb6+fST2lqL/hU2ZC9vsitqmiqpR4x5W
bLqkyuOiKcWvzhj7k7MY8+fbS12fPnpg9BpIwaTo3bZvVAylsnDtAK+m9lQ6bgvLmOJLHk35iSbJ
er693E7Kx3rSek0aoJH7yd/z2+kTXbak8YReLjKJ7udRVJE/rxFIZKXUzuMwLCDQbOOCG8NywuQq
f2qwsArmXDMO2iDXtwmtFlgHdEIAl+OM8vaH2MWUjM3ID4mmPvvg1ZYXGDa1KZIFTmDOi+WnrQLu
uxqtAzOPnW7926XlZfPbO0DgqLDGYcnDdlXVDqRO1/TWWbXy/N3qos/nN2JNR5/WM+ThUhNGOGAo
0IRDEamXjou55+21xlHg2LkNsKFB7wLhQ47wlZzBPDDEGqnPQ73CMqKqOvuuV9b0ko0z5V5ZNI/G
2GWnfhxdPppI7rJ6Uv/D1pfKi7jjUeNe1fCdqWFVwR4J895ygqgS6ldtGPrAxtns4DvsbX16PdI2
mbbsFaRkVOOWFhIkqrxZ/0ZGoVIDFyWak9I1zktFJ+EggOy+XxIYklUkp/F33VwHRmKiU2EpSRhl
Q3HRE40OV7qUhj9okX2qjcg8W4K4Veta8t5q6dliPyQO+gd7T00mI/G85K/U2G83Hxr1btXFMOW0
NnO/qaK3349LXl2Q1OgeTTK4I3Gx3QV5v5hzgg+6onE4WpZFhUfc1Fy2llWqxadFycpHZ1KSjwW6
0Aep2t6lS6GD1ALqDkTQTYSpkyE3Gkxuw3JApcKZJhwGqxmTumrIFkrbMTqJzDQ+3Q5su08JukPi
P1/b/G9faxKT+WcjekPCG+evc5P0fqUk2fNkRQxr4/SoS713yzOqeeXFQGva3rJ6K0q1r9wkdFob
570JmRitHL8udmShx1+umAYmebBQLftVsfy6/bB7OxkFJ+TkYZUQz7c9PWusadN7WFhGzKlwFow1
BC41DaWhO6W310uJZVaoC925YBIwvaNdZnyqRmzkD8p1GSk3uY5GPxZmHYJgCD9vvrXdAmUu5iEO
C+bZfoG4wkszKepBkrG7ClUmEG6DQ7NFb7m8YbdwmRUtaWv8ojP3pUWO8O+Dd7pzIVGn45rFmJ8+
4nbfGvQ92kHa46iVslo+bSLaiOma9u8GtcHDeaFDEKpu4vzDyS1ysK8IpvrVCLrULwYwv76SRKvw
F4/N6GMZOsTBauM3jhNEa/WnoRqlr2Sd58rRpS7vyu1nkK06guie6VdBnu2lpUYpbputFyhTsj5l
c9K5d+mQmup9Ro5Tk3rq/T9xqY7WyXFn9VGL8uZ73A/Rk10XbnkiF6j/2HpAWp+TRSH2DrDsqo05
wcEoKksBVKbE02Vue+OSgKP/pRe1+nGu1iMRvL2tQuZCQxGNBMnpfhsG2CqOMiLwHOpw0kNLjxAe
GuDPfri9WXa4cejyk0CBUqJavJqHofWjJHTB4rAsssL1Icgl35PINr90q96yE8oIJUNoSfF3fXC0
+Z2yGOU9ekViDFaYr92zsdS5c9ZLWZNA7Zy/Jo4NQqBxdcW9d6zCFQgKjcs/oPydH2LMevVOmznx
J9vNWkQP1rJ8qd0IM1GfmY7b30+oiXnneqjxerOgoLr+ivHEdJlm5Bnul95dVn8x6/oRdJ8X+9Oo
5S/V0uj2OzXJhoY27BCLOx2sxDeH/0j+vz6Bmw60VsTOuWtIkc5wZdr45eBN7mxd8l8dH0Zgc1eR
zNHXvF6XHnauuhgh6G37eeq66v72Kjt3EnNDAibRiubYNk6NXlpD/mfu0mS1+iiaqX20q7QLizUv
n2EefvHqSPvn9po7RQRlEaEEXAjjxO2Eux+bTi9rtj4aC00wl2b50DIDPsEeSQ8CwM7lB3QAwjGz
dOSCt6GLSz8r2hXQ0NLWPxvPHfmm+fKC0Yf3Poq9ajhIEnfWg7NDz0BegAy9ZSj9LYFeIjcGVFIC
EYiMBfKkhAxc2kKhYRUrhpgDqJZq9uX2+9xblKGETJkoOK9mgzj0Fu0yjNFDnyraeZ30H06ydr69
NMgyNuuRHcTO54O/wbuENUpg3XbpWyftICcxnxhEPZFvxzJ6829bZlCnRnbwBXfiFmBOOrfck6+5
4ds3GptGE6utxH/ULeoQKoZ4YAaNg4t05xUi1wkOFmURCebeJsAmBOzGZrwqVIYol1anO/FiT14C
BNoTa31uRB3bp9vfbedFviKEqDVp14KNePtomMVaHUqCykM7mS16h6tyyZuM8SDF7sFb3FmKuQpQ
CMmFYMCyeb6iW7IEwTIAK+1YXxzK13djYyRl0BaHgUvf+WQyzaV4kcJiV/1v6J+2oq9GETpoLlfn
MdKgYtqrao2+ZY3C9lPKyJ9icNJvaVkOpW9q45xD0yrMf/M8a98RcZv1ZAhYy+cm19F3nuPEvZiL
q/0Fl8e1g8RrdA/i1QBHSJn67oc26uovw41tzFLqbHpxcdI6cibfey6SLJ3OPi2dq1arOQ90CGYl
D5vUEwjdL80pwkbkICLvrfLaW6Hrge3q9niZ3ETWHFODW+Za3DcT8jaesRz1wvZWAdUIK4wElfRD
3gu/B6pYi1PXGIsQJGD/lMLLCrq6PzJWPFplEw6HlmUmvSvC1AJKYMx2ctHtVv0Pm1uGI8k7IMXZ
3ifA82GxQy4Jm1JVgsmgX8T8rb6YgFMP4oT8wW/zSbACBAmEcP9f2OrtawM1MnfdmuWhFsWpCKgm
xDmyS/fTqNllfDImy7mg+ntvOHlyUKRfH2GyfNqmr51LrFY2R9gjL7TV2czDtTIrTJ1S1TfMcQkT
ZVgOipe9pwS1yADLkUDbLS4sQXiuououQiOB5HaXdFk3XIQzu3FQVJDnf+rOiFaBWRpR2M8L5Nvb
gXF3febMEJ7JJCGvvX3LqcgnJtG85b6xqkdzneJn+qeq73ZWcl8mc/YMjU29wCjrDlbefckIWoHp
p2i44nT3utOn4MRZeVW1NcAf3v1hwfiMfVdvjvbt9elAEYjjh7kMS17lQdXUFEOHin+YQsTGX35J
nmDmDXe3X+Z1hgdjAAgScQtu/5VvSGZUE3PeCrI0cnoVyn2zVZ7QIOhqf4xaYmub9NE7m8bL0dBo
p6UqyQpogaBcR3K53UdCjauhM/IyrJGf+BLVYn5XFJmtnkuUwn4mvTV+7LvKOaGuPzzmhhLnQV4V
deHbLo5i/+HT0raDUQ2G5ppIH4OoztDTKOhtNp/bpHQeEivRT2qeJp///I0DlpAoUZkHbiWfQBnr
/WAnZQgyvUBX2FM/LtDVfa9ous/CG6qLAwryYOi80/lAXAfVJzkIQEJwGx+6saV3W8ZlWI11c1ns
GH0JzZo/THSaT4Oj/1rawbvLRY8gY9FVZ3oeR7PgvQ3Nl2an0TeRdcvm3CpThFaBk4eCBvnd0LpG
kIHrPQj3u08KKgEoKUiU64mzYrqxpkZWHs6eKD5icjp6vqrPXuYXWpNIlPm0PNV9nJxdOy1rv2rs
6cuKe+EROPk6a5SAVmlhD+DavYoWkT715oDFXYifSr76jeFMP5oc2ieymXN8rrT8vxxmpmcEZQ0o
9BUNSAzoCA/kBZJCjHOOy+X6OHUM/YN8iuzWH/J0zAOhj8I6OD573/b3leXf/5Yw0P7G06jLitCt
lfXZnFo7xLhYHHS+d1eh2qVFwZwO9PPbVWYapHHZRnzazrOqEBJghMZpGg/e6fYZ3f10gE4QeAL8
dyXom6gT1YbHFReZenuxjF+oUP3A5EsPKg/Z5tuL7YRgogFxkB6sLA31t0819OocO7mRhfmk69ln
5iT53zpuGfr73HaiO0wQ6gdVHeb728vuPCPUPkZaxAV4wduWT28uJlNqC733bgABPa5UB0GU0QJL
9bx71KthPOj+XPd+ES5FFBL1WnQDr8TegXWOTSroNdvVRHfdn9pJb59cpVdAxbr1+GlV9dG4tFVa
JP/rUKPqL+UU9+bnP39wwLJStJD2/tXHRU1Jz1k6DV0A0e+gtNanRhcjMLk6fkqc4UgQamduxnMD
pEeLGr77FVdoJCAyGkF1xjUGDLKSqDmN6WI+CXft74RjYxuS5MgtLXoX4JMjAmxwH3Ml1r6S1o0H
n31vt8l7F3SVBG9tb10E2gfTpLET1klOR7MYTKW8WJ23/IUyV3oaB7N78Bot/nPZQfDO8KXAL0ig
1bb3EaPgFuUlU6s4jsqTuVbFSbgXrQTun45PY+99MDKnOrj2dgIGSSpmNLI3cD2QBigEgmH0GJWp
EdItTe88e2t9xAXbSQtZBQVAKaEgFfPeHuDE00uPQgmxU0tJA8gZ4rJqS3RaSvxqb+/dvaUg6sld
JLHJ25Z+BaCldlYEnLx1gv/U9gLHp7z3IpScR9wjb6+2FyKgKEGwocEvEe1vH6xVYBl3iZKFpTrj
0paCbukBENx7a/pjBVf151GX+oz2GGAkugPbHCXO1tpMhZ6Fele2D4y53VM1Gd0DJWJ+ziKrO8h9
914mTTjZjqZiv0LEVYiIDLrCeuPUJWEyReu5R1HnVCMtdL79JneXkshMJvY7lJNCmxclRSI9VEqS
kmat9HM+d9rfPR5MB2/xes9DKNNlbx2FT6LcZjd2Xex5WTPnIYr05JdUnme9hw55+4F20iyWMbGW
4QbZ6RkBwbfZ+DrLIC4cYDGb38ly5tx4sQut33A/IB3W3jnImfqKNpsn2xTi4Oa8vlDkb3Bw+6Ky
R3Fvk1HOWY+M0EJGaVkDG4Yofj+PyvKU8b2DqfFmyyee1z6OX2jrLNkRF1r+99/W+6yPziDKtOzY
q/a42sc26oIu+Yjeicy3bfGYu504x8z3ggHkjz826/Kxd/L04GTufmQOJi00fNvZj29PZq91AxLr
JW+/TPrzimT6XVeZxh/v2tfGONPS/+PsPJbkRNq2fURE4M0WKNO0Wmp5syE0mle4xHuO/rvQ/y/U
FFFEz6Y3M6GsJN1jbrMCTWB7vBwFOGmR1BkiVlMshV7J/+WNjWL5UdtIBxfb3qdUkLekH0rkegPu
Xnn0ktNVDBV25XW0rO7cGVPlWvLiwJua5DMoyvFsdK1xxNHaEUhhmuTZKlkZjJ9tRtbWeqdIlDGC
eiis91Opp7/ywQD9u3YihgulSYw5RCwlT3TeqvrqdFZy4iHofXNqk0/tEoM1Qdjx1SUdfhZtFwBH
hNY3OI9IG4ZC0gziwsisZ5BbafhhQRKy9aWmATR8/0Dv7ShYBcDH0WGAYLjZUVNUCQur6DQIEc7W
XPSx7E+13bWvl/9jVhxWALEryWq7pxKLxvuSlClZf98M5xQ5x882wsADeh329Fh2Obk95GQRoUao
hQcZhKrsHFmUh9CaBbJ5K6Nv6YOoOidPg2VZ6uyDmncTemVatES+sqoOfs2nakDKqVAStMXGdFRn
XwPJprmqgvCbm9h6FeOJkBalKyUgA/3JaO32Kpal/dZNagUlo68GtBzn0DxX+TwlV1ketNBdZj3W
Di7A22cFVbaVc0E6xN7d1jYNFG/zssjSoJHVPMizafI72xDXbtGO9sfuhQ92nGOCkg4lsM1lq4aO
UrfDkAYxYKp35aBrKJWhUnWa0WY7JXUyPdnGiJwTBLf/2V0MIk/BMun1uxQNI+To4OjRZ9rcSGmX
9JFhIB4LzrB7Oy2D5Fl5bh3ce3tngRgVHzq68MSNm2IqcsRx0dnAFvKsHh4Mq5GuaIbZRwWCvdVj
DEQwWTz0ODZfdBnsoURuju5qo5h+LCem13YwNh0RWQes7NtIjgIEyDh0voCh3yhucWmPEFNGopyl
6p4UxOGxa6dkOQ3K4C+aPfv312l3t4CVpGtGnYsqzuYT9tmE7uLqwiQWTf4HNaB5OHVWMeiPQrEK
xW8ohteuQFlQuE6RldZz0hf2OznroDDd/y17nxk93rXMSUB0k3lQs40ke0bOPYYk5Nt6EwZx6ljn
FHe6g2nvDkUOT4+Xc3KjmKiDIoEMCqy3BCs4+IqQW+VpROfLw7iFvu/9ie0tKnklpVMW9BYkEmOL
IltSRkrVGYU3AWl6jFKwB04S6r8AYR7Be3cXFXwITCPyHeSoN2+EWqGmTskN15twVIWLxqF41Dpd
r65oHC+ZN5ZUD1Cnij7NRZzWpypsoms2VdpRfWbnOyOsvBb/0TPTib9eBiYtX2XU0OuiZLJMXq4s
uMkAt0qvQzHWB0/G7lhcruQHtGJhOLwcSxU9S40PTQC8Wb2aTtqcHAs+XaZAQrm/oDv3Dq1e6k2M
Qgt9+32jsdFjaMRsH7QCL3neVudQDo/4KHtvILEOpqJUY3gK/yzzX8U6bZ6g7UKgCEyUWnUXQcrp
F55Syg+ATfZbTSlKbDrGUC0e+3KoeAzxHZx+orOeOieU2qvPnTPL/UlHuv9aNl0k+2OVjpniasqM
Jaqio1jtpWTejYuxSbYCeGzrpM+VcF5/tIHAkAyTe6OLso3c8Bunw4xycSCZGna8ta24Io+ya2YK
4+Bo7xw2huLq5NkBg7rNNfIh0QZ1TERQoi3+pEh9Z3sNdKTvSS9NZ00PZ+XgeO9tPDg1kIYIicF8
r7vlr2WKuwW1jpzoG4eK+alvdftSS1GHaGLvHKQTO9E3Dh6ATol/wWRuJ1fN5TJA66MLZEfJs1Q4
6cPSZGZ54ePrT1DmrIC+Zo0VJTzDgzXc2/QkMcQxoIyI/dcP/9c00ZICupEzdoKOx2kGjHnqjKQ7
mOHex1yVsXjSuS55b1+OUmqDEnZrN82p89p0gTUZ6LNL6W9z0dODusLeVgFHCradnOmWdIWmZorE
fSfwaDPTU6LG1eMkRR8qdSj9wrLHA22gveGAUayhO6QAdszLqY2ID1UjcLqgKHPdb3ltvkQ99GZJ
H7JLrhlHDay9T0nJmBgMzSga65uwxUgyq9H1XAQLmvR+po6hz5Ys/EKTXt8ywiOAchClQzj+NxgY
8hW0VEBpBXI4hI9KNdSnNMqPGsq7E0LsgaYJIKkblUPg1X2v25S5ujmy0BdOUDyqHN1d0Of9fP+G
v62+MiGoOBC4qbnflAqzoQQdVYkssJtuOUvci/TAYvsd0Nn80rZt9iDqUH51FZRBkbMgXuaevEHo
FiD46jrKuEhqQmUjUgbesurf+zPb24WQUqhLEmnR9lpn/vcxzrFLV6HMBhooXijojVs69XyO5qH2
JaU4+I5Ho232oF4XLc8CCthDmRhvKpH/TOsse+44el7Vztnp/uT2dghgNmJ1yjzorG+Gc9QZXkUR
ZcE8wDPogRx4Ugz7NCo5AfeH2p0ZoGSgeijE3oSQePAuCBqzGXVJcs6Jpoqr2kadl6SJfGriaTjf
H2/v+mXfw2YHZXxLu9PUxbEKm8KLkyniTChfBeGqqnx/lL0PSOyEuAXP9G2Pq9Kx8XX6EhE4e3BO
BjTc00yl8hr1avMf1ooOAxkq7RaCxM1a2ZSMxWhyHUapmpzLMIk1X5qW6YT485AfDLa3WhaSujR2
qJLdFFvLaLGaSOMulGIZkqISj15iIeQsL/TrrLI9QqDs3R+gbkCmQhoEQLf+nr9OGagTmCcFz9js
5MXnJu9aFwHd5JxUrfwZfZnlpCbSEWx1Z1CCRF4YMmFWbxtlsQ/zJlvr5HyANigFqsmu6MzOm80u
8kwpx8i4b9pv97fM7qjckasyFA/3VqVJslQ4ptaSBm2BzWFCBn0RtIjOoomtR2R6ivOylMrr9+kq
2Elv0lDWWv0mw6kGZxmqtGHQuc3e9sUSf0iVJPNzddIPwGI7R4K8n2IY/CJyi+1SqlasO0OIJ+Fk
xYp9Dk1Rv4sykJMPpUlqc5Ba7GxU7pMV+wErclXReLlxJpw8hBaH5OOZsH7UcR1ehr5uL0YySq1L
r3U8eHT2lo8mBCnaKq99AzvmIy7FMGDvCC1O8pIEHxFVj6OrFqvDuQAe7+kyNtj398x6tjcF+TUd
WNu6fwKizfKptd0PJhbtQV0o1bOlTG9JY81zYuHJacV1cpmjYrpMGHV9uj/w3mIyJukB0ne3dSml
aPoM4AmFOIS9Ug+vHqR/8xEW02Ca4X9YyxW0Ttmfe/umPDWrhAyowyeBZpZx56GRX7VepVUxxbAS
StWzXfDQH7xLO+8EDyDvOortoBW2UR9+s/ka8UKHW3stplOIJxv/rYMF3BsFHTESLCI+7vDNAqZm
DS2qo+Zd50blZ/NabqyG4uDW3oGecd5o+VkQf0istpNJIzFWSGcD5FMIIryBvO+bU1fSc8MxTL0M
1YrCbYu6qFwFJpAfRboR+0sC0ES2tO6gwrD/c1Zw6kqaXm3QXh5OyAllDoKR8EID6xENZe4VeGe8
UZbC/IpDePWtQKcc3ygpvwr6bn6f1d1TNKEaeX8b7/8SKqurmtsOZSx2JsHJVUioRWY03jzpyRsj
lRK2tCmcoA2j7m2jNPp5Lo35HcrN8lPc4CePg073ep4rIA3ZYTvQf0bzaPNVsAU2l6Kk1ttk8S+B
5gxZW9q6iK6qlzGV6v+w9Yi6uPm59m9xwpFogaAYJiGlki4fDKvO3sVAFQ7O7s5FoRH5K7g6rGJ5
2wI24hvmHKGbHgA+G0+tZv+a27g7EypXB+/Lzl0I459LgmO08rbXo/Z3qDCE9mQVMmT8pqx+6nGZ
Tg+53Yq3MuyFym3jvADzUmN60duTKV3u76S90Sn8Iu+KVhOA9U2gEi121QrKFYFE7ZUGMHCbtG7L
s9JM8TWrdfPS4DtwUrnIDtZx7wtThqSnz0XM27r+sr/m3UeRMs8ip9QtZ/MptSTbj60wu1CpKg/u
kZ3+M+AB4BFQ8bkStzsUJRdu4XaMgmxpu0CWuwYbkTz38jaaPllo+LsFVmkXK8Yn0qXJ+nqWIAn4
+gjw4nAxb1v92EaMGHezxPOQnWCoLOelW+DZdG3is7IHH3bnRefG5GdCPaDMu0WD4HdeosHYhA9F
6qDGJBnDG9uKZ6+Rm9nP6Nue4lGOPt3fRzuMwZUBiaYz6AHSym2xsiXyLiPBiyDjGjKdlsiiK2wu
Zp6flrrE4WUALYZ6tZaVCrzh0fyQGl0MBd8ww8GbrEr5qigRtgW2Pf6Wx1jUvpphxeA1dS69yaow
EvCsVQRqG5yvrMuwTNH7RJk6HTehrnoMy2yRXWQ5ovTcNW35TW9KZb6QS2XCpQnf/aRdVMdnml3N
F+xpE51FRzHVn4WT2NfCMOfEz5WofC6gB/Z+jzSk+EV5nOQOLYfltHS9Hl2nuoyUr6razZ/wnm2P
kBI7xxHFWKgptHf5mNuua4ZkIgTHJA4MEdaXHKeG89CjgyekKv1fWtGQmcMihoyTyNf7C7iza6Aj
UMBBsY7Ic9s2jEOlboqRJpdaxWWApyTszSnu31P1QB9jiBoEUbMj7PzOwSR+h0ePrQho521sXQss
c3oHdmTeR9XJWYTsZ8hlf61VTaDSI6rLFBWD11rgz4ap7L/fn/NOFEO1YDUsBMa0gideXkGlNaQZ
tFACNITIH9rESs6yWJoDJZC9Uai0AOIjjsGpYXPBVzn+WM6crS22oYxcPHwHvxTFdFBe3B+GdsRa
joBxug3J2oXnIQa9aIxLkbv5HOU/i7g8crbYSVDQNuLC5kL7E2G+/GbRqlPDzsfqMXaMp8rGjyhp
NdVtEUzwy3E56mfvTotgFv0YSDtskpfjaSNOUU5BEF10UhWkdic+TmI46rXsj+LQB3V4i/nzchSE
/Y0+4qmn3ofKvx/NsuFFmUjU14cVeB0D6+S9IwrfojesFBo7SCTEi0a9i9xBKcm3SquFtjxKgNxf
v78ZiWoRtCoZcMrLWcWloqZ5DWZOFNifNRWI7Lg5FBrcu7Ng2cACJiwDlbIZxez6vqpBIAV6pElv
OU6WnyLu9maxsxZly8nyuVEKT1Gm14ts/7GmgnejosRxU0JaJAeuWAZsVFloYM6ljCXdIvXvYQ1+
u/8ld4IVOuQrKhhOBq3MzS4cY1ubmjxPgsishu+lUdTMLGk/TQClDxZt74CtSvtQgWkq3biap86g
2UmHnzPen/QhGifoVCE8s1i+dHH39f68dgdjzagHr9t+GytAuLclLdMx+u6j7skxktjNe9k+Vzhz
nya+xUGvbOecrdNCXIASPkXuzV5JFl0Vo1YiUZOn85lAYn5Y4JL692e1s1qMQjxL7AbdbhtaJp0Y
p1mZMOJWk+Xd1OKGY9INfNO34xGKc2fzm2BsiCw5YbfBlinjHYQBShzQaHH0IJUzkfrm0jfX0pYc
A29BM700bNIvTr2YB1f+3jyBjkLaoKdEXrp5vwqtxDcGn6FgGkWT+eGYKx/DdEwrX47V+Xz/o+7l
nOAJQKbQ5aSouT0DkojCwqzNIhBoGJ6UWQv9TJ6Em1qddB4sNbwmivOJRBH/Y6NwICUrsW/32cFR
3Nmyqxsb/g88P7QK1//+V96A1nwdNumQB0Ito4cCJRxvAqt+NnKHIG1Ij2KUnRVeSYTrBbdijLbT
VuVS0uvEKoJRm+QGaZEk/iZPktr6lhLORC6J+a7N4sSfIST+e/+b7xwXQH5AR8Cq0F7bPhe1PfKY
h3oetDkQPxY4NJ4j2eqONJR2gj/AacR9AP8xLtly2NV86QwJlmYgxiFCmXiAGst7fCpaQH41kt5e
27T59T9MjoojmB+ETm8S3yit0ENrlCLQQ7l9zPUmf2jGtD5Ir/emRk4CC5YyHHifdXn/2i7gUPUq
k+YioDNk/GqHRb2GipV9d6pSg00TIeWE9nB2hFnfW7m1pUxhxAB8vNXFBaYCfDGMC6riWX/KGitB
dFMdD+BiOxcAnR5oBnSEkHDY1sdCCt9Qj0QZyFpVyq7UDkRiowVK1kUk5tDVbOcoUJHm6FGcVnBe
2dzedUeINkghRyE0nf5qW2P7RLtl+NY6Slz4lgZ20sNkt1cAYM5TaVzu75g9BDA/ACYUvUsyhm2S
oodKxraxaeMsE+yUpdcz2QUo1vxsYyfFia82quU6cG/ErpVF+b8alvVflrid/qk71U4pLneR4kqQ
rcODZ3tnKXiyOUMKKK8dzBXm8YgImvy0CDFVObLns6UJ/UrqIx98hp0bkBiEFvifa+mGESaB4Tcp
ggmCubryjaUc3uCO2OONtvquw7k+uIV2PztXLbcQ2I9bO3LJEBH0YqAfvRN2b9vUNJ4J/mv7jN3q
bJ+TSZYWDASnTPZbNJ/NQBNm8xG5VWTcrV5K5Yclz7QrIHz0LO9vib3PTrqz1gPhpeGu/fJ4S1U8
lsrEjihTI/8lJTPkdgmNj3A09NfjvPni6wuw+gjeVH8l1RYTAQcCBVry2wh1543d9MNZo/rw+fWT
orkFD4Ua5Opd9XJSE5ShMFENEWRzVvqznCSkVyjM5epsHSQkf3LcTSuGVvmKNiULv42hsdk05jip
86ATYfpjLJrlfTeKJXTHzMkelNHRLyYlGNPV0xzxHbs0TmNH/ebVx8fhYqHHZpMh34JVUqWQnLTU
8qDWlFH3oBb2mQ/YbUW1zWpzpBN6u20cqvWEEGu+t7L9Xn7hMusHW46Bl1vrvVlms/gym+ZPlF61
V79yjESLkoAUJuxNdXzgWS9C1OcDFQst15DD5aEuxREA5/aVYxSEmJC1xCL35mKkTj5qg53QmUCA
9zP7RL4SxWW/NAB3livHZn8aZETmD1bt9iYCD4atExcfwL6bolHGo53W6YQq4WKKj0gBq1Cay/at
Oet1dBm0RFHP94/G7bvKiGSzFOUhBtzgla2yIUMz9CQYkwir7bHLfamylIMbdu9zsiugWaxAiJu4
Syu57Fr69UFbi+jalKVymvPefptgrnYmF+g+rnqerz+K9O1Ryv2T+fFnE6rECZmKspDOJmmhulnI
0VucPvaoFM4fG6Rtf4+0Sx+UvhFnVAgjt4I0Xhws6d4H5pYDibS2c4gKX56MytZHvgndHErp+SWM
nfCR6OWoDnJb+KNrCDGSUpUJRHl7bQPwmBW8H9KgkqS5v8yJ7lwlHu9PkYqY31ntBlmGAB+LDyBw
k96jldo8v34nATGk1Kqyk7h3Xk4U3b6oy9UY8kA4RA+aJin+iFruQfFv74RwNAFtUsAyiI9ejtLz
kfsOh5pAtaPFm/Opf84aFUH0KPonFaBd7k9q717jMjcpYoEcvoHIFci4YM0Df0BWuNykRtOwpYnt
hw7dsYONsndGsHFUVojcmo9tNsqQqxrbzwLbHYvK7x0DjDlipFBMLDNeZZa76LoUc//l/gx3WNqU
RWDvriRlnv1t0tvPUjXKJRl3ZNRT6NkgbbxpCuU3EZjX30beNp0HaV65GFE2Oy7Joh6e6mWx32G6
JdHfKSL71/3ftHdm1sVdKbhExduUNEcC0W7mIQ7aMdH+ySK7eNaH/+Douj7TlKHAWIKh3iaDki1B
1WjoDdhGFwbWiA6Low7zk9nIR5r5fzpiL6MCFhYNPC5A+lU3gE6SYTSnHC72NEsEbq7IObyp8zGf
3UWrW0AaWYRPWmSh63VOeUI/YSeYR/80URlDH1Hbr4NZ9e/krssbvzPrQbvYFlueGl23mO4Sl7ri
ouGo0YSZgMWe7c4xTljmVO1F6uXqVLW2Lqgn1Mm3TnPG2dPagUaAMi3AtxwlKS1vAbCruZNC0nNw
++8s56rZRcEUKapbpVRUp4n1JCAUU+l8UnphPgmU2Q/y0p2TyiDsYYw+uAu3N2CkCbXLOi0JYBd1
PobhNAXUpX40hlE+eDN37iDQuYBC1qW8zZrUOKvmegW96KOsICq/jO/GTo2frGVRfxbyNBzcDLvj
rc1O9umOktdgFWjmW7zRkkAlMUnMbwhxiutA+fIdEr72wbu5t1wIc5AXkkvd0iSkyhmQx4gRqmvk
ngadMp2gqHcHo+ytF/NBjJhS222Vu44WpS2hXgbTLNJHpTcrv5RUxYMbVh1k9evNuTl8q2Y4AcCq
Hc4L9fLNKBFkxIYEhEPcGPOvDLFJr6eBf5160XuVZKdvLKyinrv00LVqZ5LIJpJPrW156vnqy5GV
TqG7qKFO5lAHMs4Ie2ZvkzxtvotU6n7cvzR3dgkoJeoIUL74pFuZIbPRZrSVVz6BPCdnfBzKzut1
msZF1kqN2xS6epDAbSuY1PDIYQmTUTYB72ZuS3nJhEMbfWQ7sNx3kfvh65u3H98f9cc2kc3NGOuz
+Ve9yZkHvaLnbAeZ++3Hp8h9E7oHN8c2Hb8ZYvPyzmaV14vDEO3p/benT8+p/7x432X3aCrb3PBm
oHWuf82l1hsxGzMDPTqu4n+KfSaT+0dx78EXM1Yq8F+jwDf6/9NZzu/eOd7lbeMe8dCOhtjs65p2
3hAKFj53f8Tep859q7pH09i5hvB9JmenrQd/c/s8Z5q2FFNS5cESS6VnDoV2WS2NTvdPzd4Jha1C
8WttbNwYYJmSAeV1SfKgaXUaKFGcBPhAmx6YxyMlmL2hiNBhCRC90orZXEPIqvUOPrZ5gMzb8hPD
yij06Pea3xIooP/en9ZOMIneEJgug2Y84eRmrIGnX08N/HhLdRRPyjTOjRfmrfoxCdWkcCdVKRHj
LcXBS78/LDVanAgVWojrmv619fqV/F7NwLQbeyp6t+fRqtwhFsYpnnTJ8BpE8YJZHp0jN8e9b0uT
D1AxNAVyoM18Z+7g/8dSG6fe9BPsKz8VGsa6+SSrH+5/2r2h1po+bZuV7LqN06XMUKcstwg0usJA
0Aj/AteqdHHKRw00zf3B9p4uohlA3kC7bkVNRhy459zE7kUeDfNrKyYF+WSttR5M0RgP6VJpVwVy
2lNapPoR53xvonQwYP/xUXVL1V4upg4we9Y7YlbDhlVV1vpykuukPieJHR28JHtv199DbfaN6EcR
VZMCKMHO03OR2u15JDb5vWgJllZ1HL6+kw/AHtPKP6Xllbvzcm6a1NZVUmBy0Svj70QfwjeiTY6w
gEQx/DObyGMNo9guFB6p9G7uSXR2ErpYYPLCKjb0TznJ81K6iDFI0L57VT6LJWktNwzVrPPQajJ6
L8YggmIMvCWcfYoi9yyll+aLWdtm5c2RIb/HREn7arV5ZLkQt9IGu4p8MnxZF635PC9Z8zuDAZe6
tt04n6LMKIqrY6JmctHsWolObVyUrSuh/x4IRZE638mzUPbiYhp/m3JhY/BT2vI3xSwc1Y8A4b4f
hjH8kA3m0p7GXC0q31Qn/AGcNBreSJPTdufaSbVvdiFNg69nfVR7hdCW3Be8iI7fGvXQu3g0SxI+
tsvydlK1ynyoxh4qxSjB6PAcWNS/jJayxYeQOi53RmhmykWtmhZ27bzQBRhQNPTmpMyE14WSNbmz
0YH4WEDFYrk550X7Fj4bRta1sEVF7FpO/+ToWSKgTuUS4FMRTV+maMo+c0tZy7vWsWh7ulBJhPEv
WqYTSiOtEn9v0zoZH/JKdy75ACXpQVLHNjqRKyqpp2WyLU6hLDLzJOeRjkmJHqka91qiSV6ppcnb
BTiK8LESa//H7TGZj6qYEvUUSVID7G5Mi+FzOpNC+4ut58XzUtbtxyqtzSfUG6PcXcxxap4JSeLK
FY25fLONzPk1mst8diYs0tw+QUfqKilmY10Kuc4R0ByH4W2fFWr2NLbjMLrQmyPbp2oxkjzmRhb5
Sz5ATc6cUV+uMtaLkRvJvHonXCAs4StzrzdeNZoYZ1ZUPttrJg9K7kaiqnW/6ZzksZjHtsdXPnO+
IXE32l43Fcbn2jHawrXAgtlPqjSOgVEpo0C4Gkq5J/PQTNchLucaVRE71xPcc9pccTsHYh48smrs
fAH8rn5QstjE2o3HonbtIer+rXVUJN1QSGaNGyKABq+t51x+rLrF+NJLYQy+0EgLT/QFmp1mBgTC
nQFRRs8DpYrWzW2zlr4UU6OaXgR7P5CqdvmopXgoPBe4OC8uGUE6sCmJLx+mpG4+D3NrdK5eddrX
qlYX5YyOr1n+xvFUzT0Vr5aj+GbnegWPiBYMtUH+bnHKUzq1ixhrdLNrp3w/xdOMQ2U4krU22fn+
K7I/FNohQNu587YokXQoisiRIUKGI3zVvIgW6BmVcVal8Mima704tzce4QatUxR8bjkaSbwA9rQL
+t31WP+7upX9Unoaha+f0KoNzBW+aiZti6pRgrYdZAaSR21gXzXLlDqebafGz1U+d3n9I4wkJsgI
XmEKytvHQu8qbXYK8scMpYI3TqKNl4EG+XQxtYm4qnaS6UEfCuVUysr0X7YJzt9UBem2A8LZFDyL
GvAhFbI0MFqsM/NOb2RXZdyHQuq616sBAyICF4EuMdC9GzhRYSZyFy+UkVUFzYNM5QzZ3XRpMWM5
+KY7keKaM4I3g89Dk2UzrSqbIujUsNyMPteeYTmEn5zasX/l1D0/1q3ybzNV88GYN8dgZbehr0d4
SKh/Y0PRZvZo1dCz8CqbE69dgcxVIqWnWTL+ub8/N/nRulEIvsFKUUaB3L9NjCdaprIxWnlgtqr4
bk9O/j7SOhNAp5N23yrEjy991pa8O/P0BTJEWp3u/4A/wOYX53BFxvJUsmGxRb7Ja1RTMksUf8FL
pCId/bUc/zg3TvvPohf2/8xY572ScztT3bxpiqfMbGL7adYrTfK7WLLFOZxE8l0OCxlAwEjZ5P7v
uwmM1p+Hmx9EFzrvNwcYR9hZxw03D+KwKbxC1XhH2mXUfFE5P4fI0k62PQkvDIsjft5NqMnIZAqQ
F1aEMiqwLyO/UkniMar7nDQknE6SVuQnUVXDxcis5Y2aGPNR9W5n19GRQWMbzDJZw3YvoGxdh3XM
gAWm2UE5yxO3VvUBxpM4KGT8uce3iw5Jm8SENjcF500hA1OlGQC4RZ9bXcLBVccIQsCkjkbk61rX
8C6GtV26RCwrabcuahST57T5oWZp+V7GI+yTaiT67C8zggvXoUeL3S0So42vmlNbn/O2NUd8Rqrs
B2AU8V2oIdC4eWJ6p0EtleU01tryq5gktGSrIdS+N+j5KgJnxqZRv3Cl9J2btss0vG9i6sAnq4Wz
TA8XAQeXsMekZAsI9HsdRcbkkg5YiYeBbeq4XAZD50Yl5kJveRWyjw0qY6GrzPb49f7GvHm/2B7Q
UumIILAI/VZ9uT2KIjanuMA1IWGuJ3MJu89GImUP/2EUaqw0yyF43dyzspViriaLPJBFp/KMJNJT
k9dHoqnb+tyfa4juJ88DScht7zFJU2EKIMvBYoXJRYhwPBHvyP6UpD3rr4ReLFT9XZx0CSaGxvIj
biztHdJvRyTKm9uer7qqNRH5wVGFZPfyq5pjKFMnBVWSZPp8wuuKt1RqQT7I2uRntsSe5O05OA57
dwzDcRR07G1vmJucNGdZYU3UQKLif5GRDw+pFNmWS35pnUO91H9AP0yfQjTfj/ice4ceuaiVOAC6
hQj45YTZWhWHrCoCs5/Hx0YWA3DGEOe9wTlSl94dCg1tCvaMdiOelEoV6d6KjEPr3KZ8LkUQodCi
mLLFPogjd5bRlmnfI/pLUY5u0stZkUVE2owcVDC3TnmZ9awKqswyTwqNLK+q4/JRtsLiYNCd+VFQ
QnwIWC79yW2s12i1SWS+5AFK7t0PDcPTS9L0Xe8m6mIdATeVneeBehlKVDRbdjxVKZyRQQxsmoa0
0W0GQ3kwmyZ3y1agfZnMsgsbJD01WW//HmlE+1UCpDMz5faawtG6SMViPFAF61Yx1MUNa/lILGsn
tgBMQDUIHTAZKOvmAVuFqZRp4j1JDAtwHvqhOZclGohnnEPKT3hNtd8W4OnnKUOCDDEXMV/v3167
32htwnNk137m5o6sbcBUDal2sKiZ+Sj3xjP+Jwi/jjlEPAx0DsK2veHoGlIMpil+q5xZmXWx0M/M
g8pWpM922aJrYeQI21aDOC3W3E0HA27r9Ou9ufKk8TIFAXfbEm+HqnBE3gGJDs3qLSi16JR3VYys
l5Gl37G+Gs+i7irL0wpn/hR26fAAla48iJH2Nj4NHRQgiCNv7WfVSRJNrgPhys02ecwh1yELPdRu
J+WJ//oVpW0KgmSNxYAmvjzYuZCX2s7GPLCF2Z2sKHEuyPGIq1NF1mO3NNb3++PtTY3avg7sErwT
c3w5nhpP1TiaPXTrKG5/MJKxeAh765+NYWj0g+Xc2z9sHw4d/UzkfDcHpsfLPMIhLUPKC/P2TMmW
i1Kr9aVE98brrSn+D5Mjz8BwlZImu3ad/F9FcKEUmRUuGHFUnJTLEhYfBmeaTgmOu19e/xn/Hmmd
+V8jgVlSooVwKOiAMPiADjPqXtTdsCc+KpjurRj5BM5bK9/W2J55tcVkyFHIuOe2Kt0SlOiTaDtM
yyBXfv4Ps1oRyVRDoU9ug4UZWjVez2DvUrnogsTisPulzf024vInHVQS1p22CZlXRoBG1+CPnN7m
E2aUymSqRGnQx1HvjbY2P8aVvRyEIntfb9VtJTQ3dvLqsTUTvQNsjQz6on1Olzg7TZ2xnKulPUpy
9yZEgkO6QWa1dp5f7olBOGTUNW3gNhKIXlFODoCGHeEjd2IrNgLBK88AWIptEwR/dzOdaszs4AMj
uyu3savbc/tgDGZ8im3Ks0k9tBcCwqOrau9TEqHDEAJleitXkJsCzAqPGqpvaQIdSJ6v5OGZJ6as
PN/fiLufkhcODBJwgBtmTGtOeJjFpggIryHTzx2SrYN1BJ3dfW2IpiAUkhPTH9w8p8i3x1NrrSlH
6PSntE0XCqVy/HHWlvRMcClSF/mt7qRlC7WKsW/xw7bKA+rTtgn+581bSU+wY3j4biLWsEculuRH
YFXfqdEpVUNzopae6uchRekCyJKdQzqX0HFwy8Jp+ktZ5ghmZxmGwGTbee4CVOkfiLmPaop7m407
h19GSeqWCtAMUVqEKk2AAjD+42jWNDFMS3rOk/KfMZzknw5agD8GWg4HL8feBuBqIHkgT7tlj6uh
bUqaU4lgkgfzyerG5CtKOEfKZ3tRNa880DDokPjEbNYfrxO1yKo8D6zEin7l/RR9c6RudpUJDQUA
apPrTFl9ub+3944RU1oln1a48faS7XQcmuwOtTAjN+SnXJnzyg0dq9NdAH/qP/cH21vAVWAQ4xmb
it8Wf282rb3IOYPxY2Bsa8lYXZAjCYmPm1i/IDkVv51qefSpz7UHqfZ6gW8u+BUJT36JhgIVnw0a
Iq5EhOYr9yENJf1DrUj/ZpNwfuP0FpMD90Nz0Mrc2TMvxtusZhOH6uCsLfBOKINwC7Wb/3EWNfXv
f9LdYaDaQ1MipLmJwbn+Yc/GWoY8RCk9STV0eJq4B5HM3tWEvsdK1AVYpN9I8bOaMn1LXPKGWB2G
KzpWlJJmKTV9MxGm4kummSiuUfSm6sZN1xQuJk6J8HPs7F7djkYPDXVg4OOknxyUzUstW1nD5UfM
WJf5D83IMKm2e9MD01y+/rXGOQeHDe5kTGe2nRk51Bvt/zg7rx29caxdX5EA5XAq6YtV5XJOJ4I9
7VYOVJau/n/kDWy4JKEE9/RgMOiGmx9FcnFxrTckLTqmXZeXn9vSpmpVlJBPs8n8D5nBsoigqJY+
0AYe3tPc17qMQpyNjMmHykqN5yipAt8ae+vg2bZXDlqKgoQaihKc/FVqgMtMIZkNon1Go3cwmya1
+zdPq/JnLYvqcUyU4KxkjUAjAou+Ewzd/qZqRae4WCVqB/t3J/6wozCDBteIyInjvExTpqaubEkh
SVbNKPzS1ZPiGUNZ37MsnE6vH5XXhwKG93KoEhftfnYA4UVTEHtl1wkfTbT8jaTxcH59qJ1QDisF
oUzqMM6Cv3k5VKPhNd0sCXmUKmCWLNgvY5TEN2ds04tAeP86RUfYiW0kALkEGJX9ygOOG/zlmKMa
izYpakrpY4DBXxAaH3k3ykeS09s4yjBsRgpAS16+frJpUWgZs0Mtse/t6RSHsfbUDFLhB1JhPsZN
c6RTsTeeinImjHM2LRXZl9NSU1Fqs0LZJ44qxW0qJXhShyh9o2q9CX4JX6bXl27vM0IoBqixQBnJ
MF+OV5ij0zYCGnQT9NaHTlLSN62siINRtnsRDzJ8Tej4amQ062dUrPOWN9HcuA+k/v9Dkjk4p100
PmlyeqBDuL1zGYkH6CIOwOtm/Q5IddqFUwR8DsJS9b/ZwZTLs1rZuNjBSFMAWdybYdB9im38SA+O
wd63ZMyFWMSLB9uTl98SHAdkdg1QXYlr160ZR+UxHqsjnPLeDvljFHW1YnoQRfmkFuxIo5XfhuqU
nqtoms6m0n2TgNUfZEx7w2HfuXhjkBFu8LVJR2KOCANK2lPVesUgWYmLP0r4EJtdc2n4MwfyeHsr
SNuZjFcBbrYBCJiNpgQDnNd7rYjRNSMLiA0SHShJjsEHCWYARck++dZXjXMUx347Sr7Mmqg5gYti
/yyP/s37DrZIx4Mqvw/J1IINscig3BazecXr6Y98rESqEEVlkCha0N3TsZMe4YTgk4bX6BfyOfMH
Cr5p7dpjnuTooAX9wf7e8lbgfNOr5sSSUi4OFy83ma2mxkCzAfooWJD3YVqm56Hug49IZPWPWJLP
VyBeeKRnONaI3JZdJME1L+wb+ykrrejgYP/e0+svBqCHX8SjmGi8+jmGDBoqbnu43OhFFG5n5kHt
Jamm34d8sGu3i4wi9vHWzKezNJRV6dsjArNurGiZ7QFr0nPXDmrT9oCKY2weKm0Uv02SurG8tk+w
u7PyGexVHNlU+Me2VuWDKSyncj0D7mRyEEICsNHlAPxRTYqEHZWxY+Z3h7ffSaeIdO4QsIJxbNdP
aoB4lJOhQzhVQ4HEb30klbxzvgz8W7F/WACymxcJHs/OlERqcbf7Wnoe5L49K0ZmXOpycjxqQkdq
ojvJLYdZQ9yThwmV9HWE5HBJRRjiHyQSR75N2EB6wtC+6KNTCs+Y5hkXrqoE4IEWQP9GCCP/DMtu
/NuvDkKXU7ZoQCGwsrlXy8LMfnsm3TAq/ipqPX+LuoK5tF2Na13V+bM216DA5Dlb8FjG7fVbb5Ow
0J9aCOgQvhcLgnVzhYmZONGM5s2RYBqV4Mae6R31T7QexnOu4qBL8fSI2v87erzYaeixLwBaLigL
ousaoT7azmwncuLcHB1Vy0dNNaFANUOqpw+6MTqfUTO30RDLutg1a1u87btKNt0875LIT1GNe6aW
J0vXwJnoHM5BGn4o2LxvZBPZ3Vlv5geyB/Xo/bHZn/xoNC/Q8qayi6bbEq7/OB4UqscxKyX71ovo
S4J/4UW3wvTcoCThtY0uDrLWneHIi03ozIDft4wxPCebYPHjvSEGOr4PrKbx6BBjLz+F0k9b1B//
diNAdQacQFFt0YVdbwTbCuVex174VmqFRkMrDbpHrVe/Slmgv83RRL2CBG0PrtRNNoThC7bGWApT
udWpWb78pGNeiZ63kXMDyzXdbF3Ynj4hXjkMaGe+Pr9NSsJQlOngcNJMpL+zCm59V45h0IxsOROZ
SN9GvDC86mBA/nl9nO2yQVWAhLZQjfiga8HB3uA0UauybmLIbD/RM+lmdaCngjmOz20llINtsgna
yJ+xbOh10VOmnLrala062CJXG/tmdGH9zknL9ioAVFxDoyrvyuj0rmSV5Rt7REp/0vKj8vk2fqAC
w2MHqUPq2htwi9AzR55bxbrlmhw8IxySfaNt2TGqURjf0c3kUnYsEfqvf+XtxmFY1N64LEiQNsl6
V7eYEsCxuEWWNF9S8MUe6rXOGan65GDj7Cwo9F+SMIpHtD7WGyfMQ0QttV7i2MufAGirtyGWrTNu
74XfV2P2+fWZ7Qy3eMugBgVcnJO/SiMQw8zLRXb/lpj1kLuQCZtvg53Gb8Yyx+dhmP4aDwU6Al4m
i0hbf+novjyDUwM9k0qAc7OHwv4giUp2EyRFvwI7p7uj1P++Pr+dDbPomS5Pf8Ia++blcB12krxV
FecWLC+6ASb3myntlGdNsoRbO0p3m2WtO78+6CaTXuaIDAadnkULYJ0qQkMBnjLXzq3NdSe8hBjp
Va6TL7CPGZRRekMjVPpuZIXyo8zr9sgIext7GB54xiIauISh1Zoi9dsNpkkor5n0ebK19BowyYOq
1d4o/NtR/+Ue5zAuO+uP+8lONK0LWtu5iVroXwQStfcyDv+67miwWWj4GIBaUI5Yl1PzsBlDR4Ka
bcUFZXipUU9dlR5l0zvn+8Uoqy9m17oeUudHs29ympNwKpCTgSa7VB2OrvWdzwYMmz3JncDqrAN2
WLLt9RDBZqudha90k3rTOjs4CFi7o7A0gF1V6t9r7tcYVc4gkdHTn83nmzKmYOXD+a9tMVkculUW
fRyIFVwIL7eAEipKLmq0RLWk+Dy3QXbJayX2hGUOB1krL1D+XS9zOPL0BZOBtCJxcQ0ZUHMxqGOM
I3cz2NazVYrwa486yrMyy1HidlqKgFVcxProDmWOhh+4EDX7XPQGgg1B35kgIaMI2LQ+xFfkYjD0
0ClKPkdSlvybqiEcEI40aOqFSZY+xSbidH6UdPL/5DIyOxeqhvreai1AogVlPYxLk15/iuw8m9xc
p/7spqS0eIRL2MdYgJpjz2njXj1nSivUjyTluewaKDz1J9TtLRLNLJcTvxSYUHr4CtPrmqzSfGvO
aSHz5pGs7CQNOjeb0yn2P7qdyhXshZD7Jq1H/a09dbyNmnB2ZjcaxDy9Ick1HoymRpC0H235Rzk6
yb9RpFnvIJCHgT9I2Bm4JsY6v+CFFu+zDEXDS0H0f0aBKyj9wbTAX8qdlGpej6nQl0Qqyu9N3+WO
NxhGbvtZXwUDBqtW9DG1Ydb4LfS7kxbYQ3cNutF8Er00tveyi+vMl5pA+5q0cDAo1WsLZidKpdPQ
aWPomsh8SudUicVjPg5N7A2plH6P0UOLrwWqcqNrNUrtnLFdjwrPdiQBfjRGSgT+y4iaXaca4hn7
PEX4wdiqladnudBvc4NkGGphyZcS2wGBwWcExUWK5064RtPapmumUS/5MMqszktK/uPaklE9o4kt
pb4IoKL7JmmbzCKZEhWIlgv4zVSDgaJXNGkPVm6N9ZOk5lPzrgk1+VdRzormpQJND7cXYhZv1SBN
L4lZYt4SUrOSXLAu9f8q1rn3hjkNEk80BZwR3R7Ld7M1DpZrJI6or5Kqin/RuciiW82QLIUKmcY1
Yjtx3ppJpcrPfW9SmuFh0jwSaxHoAAlXgcayMusH3jtRCkmqz5P3AbzS8kAJZS+k8FCmcwyshR7e
6uI2Y6HIkMvi+9SGw4OiNcHJMIv64IG4F4ltrhXePCRaG5z+RBQeMcFBQ6cbYh92z0wfukv8OhiO
HJn2huL9S+FhEcSj3fsyeuEAiUxrnCGdP0uYTfHyACQRpxdeQc2BIsDOUKRYUOWp1OzU6WW1KQcj
EdItSFrNS0Sdnythho9a2ztHyJmdjA7eAdYK3C0Yw64DZWuYmO4BacZARO9O5iSnJ6M0sh9SHmaP
A6aR9UHGurMxuMrIOFDnXzosqxQrg/iqln0R3GarGf0cOw9fcMyO6m+7wyw9jsXuYCt01oIVzvDW
Jd8gk/Iz0TmeU2N1byOk4pqDqv/P6Ov0ak655udmWD70YvoJvi/zw9ksrkOldl5bl/319VxvJ8Gk
CouaH7kzLfV1GkSHBL+fObRvjVnh8xA6ETh1IZ9ayy6/65NpXMjHjpAiO/uJQUE4Lx7DW55nQECa
M2DFt46aqR+gs3Lu55AmdydZB8d+u50oyS5lfa7kRel9dcdPs40Eo1GpNyUMs86NwjGIP9cyROCh
iJr4RzkER/oZ29mxnegxU/mmeUil6uXBDAuYpWPTK7d4HGy/RmT0FKigt5NC9P7rq7fdVAt0aWFW
M7utiFRgA/TUMR648VoxvvVh0H4mVT4aBRD4OnthKjxA+Gv5lBvMRYXC9mQL+jCJ3tvihIm3eVbl
MDC9NkJGw53Gyvo3LVqFWzFrE9uV9dyyz1oZVImHwYL1SaUFFvoUzOLAH4cQHiZiliN3U2mVbqqp
jfCjDmd5zIFL9TmGkj5idV2SFaHYrKdnqRmMt06NB/QlK6b2ewbM+ZeSpPlnw5lC9eJQ0XZucojB
w6NGYNS9nAYul5Azqv+YbW00Z0xNhq8Wco3TtUKnyToFVM++FfgxxXB9s2Y+t1qWnWdl6Omg1aVh
3RamdXVWnGSyfbNHnuVB6hqu9xD5I9039Cx2PFkaOqRDMOYJTlE5Aq9VyKi+5xBtS4xLcpG4KoB7
w49tqVXdWnfqD00DSZjr2QYCgNyipXhl0PEgR6lfsxBk7+vIJRUpA1dyzEl19SxMlW9jXpolwPEm
g9yRaslPI67jwOPmTP8X0kHSz0XsOF+lyob34YRF9tAoTlBfarKD0st0s4nOHRz1n2muBNm5M8b2
vZJWXYIVRVyObgFPLnNLrdMeh3ke5getcqLwyUklu/cCMFBfjSE2yf0iC0Xw3Ennh0iehsy3Edhp
vV6usZPXu6D8p8UiGIfFEtFGX4mDVILbrFWPtpOlvYfkz6S7yRhqv+Ysz7+nbas9YHdTDic1C8fG
tawkFNckbeQrPqhy63ZODm5iKKR/VBMxSlupje/T4EjXtFezn13diK91gWEGfIH3qBmVXRDr1yzQ
nA9Tqk3JqQnJ6U5LzIXta+ZJ4UZz0v9i0cVTonWz8hbfBdM82WrfZe8wJMNXtoeQWftClaaPfTzC
0Mmzvr9IyRRrJz3IW7QMqth5RnhLEnC2h5i+gzm3p9xWk+hWdFpQejh8Vt+zDCKxq8e10Z4bZ5bT
q2UG+q9yrBzh89KSQIJFjZ76WTfDextTIzgLOawKT231LvaLpgvZArI01pM7KGPzPoD6vtixl5p4
lEOSbbctGsPyBznQUhcHSIja4yy1V7PPZudKOR8pzRFP3mchRTqnwRzez2XgPDWlLn+YIvqB1yps
s9jNezP7RN8qm1hNPaxPorXt8NJYWvMdKghkqAqGZf8jVOdB8XNHKGTr6WSISxQDps/jpk7duRVl
5EWKXQ2+XfX5dYyVqvYJ9er7VomM+Y0jjc23ujSdnxYWEdLDOPdy+xBFISm5FMblwxCZkX0K22QA
IjNqmeJCIGif61TLoFdCvZYuk4TGGazEwPmED944fEDgi0+pJuxwzidXyXNJotJ+QJ41bt7NatGE
XpfxHryzKiow9Ln9EqAdZ1z0Yq4+VmUt5oPwvLl8CJs0xznc4PBpZK9SNBPZ7q5YRLbQxoL2EMpJ
f7INKpuxKHTXITE+yGU2V89SrpEXKiV9KWobq1xmkCNswVvoxGECab2VZO0BkczZC+ENHtRPduZG
rZ0yADQDrGrXOAqrDyT4ZZiR5aHIryIt0lOdte1FlHLlQfU/7IJsXtDL3Kjsk8GT7AL+e3mt0qs0
zDYe0rvextnkC3T4JGyFtexdLiVz/UtVUqJmpKkDTY40mt4WIxY9fTQpijtNCUISRjFa185aLHX/
8hrmp0FZ5Lpf3Fxg3bz8aYEe5X2k4/sqZXaD65ASvGuCrnv/X0YBb8oCU8Zeq2M4Wj1LZmpTQujU
ypfQRH5DLOv/eX2UvS30G7dCkRw+7Lr00nfC6KoCXR/dKOfHQEz/ZNaEa3Os/bVb7jITeFi0Ty2K
jOseip4Mc4NMYYpcM1SvvuAdDeNAcjHCPmpebsr+y1BMBpcxcGObrmFL511GEhYwQolGW9jV1jcH
XtA5Q2nvS1ma5iem3N+qOIQiJQEWOMhCt3Dh5QcAK6EIRNsBH8+XO6TvLaMsqwBD1tYS4yUvYtNx
NSE71cmqgiJwNaqp1rsay7Vfdlspqd861ITw9wsgkmapDfe6jUzLDRXJ+Gv2HT+OChhdVTbWVgkf
SRJHawyTkxUmyr2aTf1C2US6lLj8HZyUzXNjGWoZZFGWBoa1+g7ob0wUFVgI7DdhYOVK9sYszNQd
Bhp1bhRQqymb+ahxtrf8wHroDy5V7Q0HrEUxHMllpLMxSzZOkGGJEIMwLxoZ4KWldvoJ3dvZS4fo
okRH3i3bQIlAADYDPP0Ag22Cg6UNGH9VwLGFZJSfME6S3BA5OzfItTR1sdCQD17re98YzBkIfJqE
vGuXr/FHZRvzMjmQWlCoo2EEn/solDxsMwI3bYf8qauSecm0q4MK5zZsMMv/PyhlzpeDQqGk7ZTE
uL0jV3wx0Ah+GMTC9xOH6sibRw97CG9jTEaXqu3mVgWpJTob/tW9H1XSb2oWz3KQ1gcI/2UnvijY
/h5lsSZEBh21s2VZ//iKWtTBZguYEGVM9T1ul/m56Y3CQ+FEV9xyzM1LEg1fJaVxTq9H4L358bAn
OaT9umV7VRFhHgfG9I55efomQeL+uxUb/2kU6t8sCyefm/zl/PI+lQKL++TeU76HbVV3RHwnu74+
l729uGCQAfgA2t1U3ewc+xh46cAEReyNiCScVKXTT1lco+gzN+apL/+adcvCLYgz+EmLdOyakm6V
IIpAPkLOy4fh3MZ4t1VNHfl0NeqbNVux3+vJdLD999aMwEUzm0op99kqrhVV+dspBSmBsQk+d2qq
v6MkfKSLu3fIEAGFo859RVNwtWa9osVzjRjuPRtF7gGhUjyEe8T7Ti+PRGj3tj+pKxDPRU2QUP1y
e1BPoHuOt8edh3Ufu0NX4cBXpxAekGYK3BazShDRZXZOtTj8+h82zW+gC1kVd/Zq7DKm+dd0AK9x
dLW8pmotuvL6eMqslqx2jFPJ4yksf3991J2PC+MBXBMgC7o069w5zyNUugbitFTF9mMmIb4gLCn5
jij/EQxgbyiQFSwgHpks5iqVRTCkJRXl486znnr9hP2LouWF3+GTdpCm72xMdiTChvZyuW+AKpod
NPqY4bymFspzTIXxoUau6aC4uTufBTm7iDXS/F8tmNFCNeYkomLURAG2yEHo4tkRfWy78Sgs7w2F
ATKbkqYqwomroYIUQ6IU8to9aNXkaRoz412Qz8Potuk4xAfPqZ2PRywhQoLxgQKwhvihQ6A54YCS
uWqmsjdoUXzWlPqIHLgzJc7yojvJqcZXYBU7JjOdS/qoyb3MpO9pU+T+KOXqDY3x4eAFsZMHIQMF
zoY1AiK7CY0CJKWYpvAuUrX/GaL9M3OT1Qp9fRW8rotmmCPeVYVl/U+bCrl+QCA3OQIG731UmCl0
ExZv4424hdJrAup0EWIxb07gNqPwrEvlEe9xZxSoKAuwiNRW2byE27kceZvTHUlQKHhwhjEyPCup
7KO8Z3ccSqLoBjmLE8Vq8UBkjK2Jth1s6VjBrTkLnzMYgQfXy040BvCI5xVdEXPpYr2MxoqdmuqQ
S9JN7fLCo0fr4BqvzNS/hPrGrhLVi3AseBuCHDtIg3Y2J3He/M24AYqxfg6qRiT3MdLZ9zgMkKoz
pOCE7r/td+EcHeStO5+S8jL3DeIjGAevYSeh1g8qzwIcmREueFsPlvIDclxyMMpORkI+wk9kqN/k
7Jefco5F3EldEN5LG7vSkyJC9ZeRmg5qP2NW22cIK9V4K0OqM38fJf8fG4vOIBCpNfYsK/q6tFVQ
Gu1A5c+J0tqPp7nyx0KKbn99lxGFbdJWdGXBD60ShUFp4gwcGyYFVYybLhWPAoxiGJ9xz1L/w7R4
aixtSGBfm95A2qcI6QdWiJph2OHbk0XmdYKDSls5LoYjUei9/UibigIQGGRI78sm+iMtH2rDqaW4
ie+p4Nlooc/kDyIwfDuWjlpje/txKaOB1bOohayzLVtVWjtTZ6p3RRA+USqdLpI2/Pv6Sm1h1Sad
YnrSUJIWLaX1hVY6tTGY1APu1HOqU6Kl9TsUo3KvqAftNCat8MnTMblNJPMUxIOBMuf010AYfsMi
jIBcHvI76roFGsVWl8gBNZ9BzsUt04Ry0Qa0+kXYTAe7Ze+jcroXqUOFC2CzM6XYkZMCMdU0i9qr
PSbTZUzt+IBVuvtV4SGDHqP7h3rL6jnK04CeMQyCu1wpqh+VqnUu53x2LWjwXid3mT8gKOaViNC4
9dTl70Sg/zV5afmqsEEA2yPbtoFCxtPUZ6FcxVBpy/IcU7IFcFkOLqCX7OCr7p0KKo/ETvjwAK9X
5z3CZL3qmjq8A1zFjK6bLLcex/r71Bw2A3eHguUNZI6q3eZdLCwt0g045ndI98lJRRXN18YYHnSs
/TVsFXUVQJYcDsqdcFNWafIiLqY5mZLDse/qDwBnrM8IkyCW4JiReZAaLV9o9dxfnsIMB+oAHY3V
DStxui29QNJFytr+LMty584LBVutE+kiF5X98/Vzv/MZGY/hfmPQNsdelrokVGU0c7pqziPEh9X2
UaPQ9xa4VnCwO3auPMRjlqEW4PiGoNvr1QBnYaE8AixIfINcz0chwSkQTkhz/oaeJhcEbq0Pr89x
J2uBn8KNQC0D4uq6Yi8bpVYhHsszRy3nU61WMfFNzp61vpHRuE0ammyd/Fxk+fD3WQutF+QrIaws
74TVeRjzXOKUGEggtMPoG2EU+VhvZqcxP7Sf3gs17FFcNhdxRupSq1DTmBNKXhmm9XSrdeFasTme
KlUZz0lhmrD3NVWcO7O07qoE8MovR9GZD8LRui9//bWX1JAmCS2g7XVVSUYcZqqEeUbQ1U+RlDYe
3QL61mnwK1Uxi5bxRfLHEZbZ6wPvhHQGNiHGLLrnm61cprM2VSb1uChXnSeo4vpTWyXx6fVRdg4M
z1giOhpPXB32ssn/uPiLMBPcUfSbVEosHxW5G85qOC1aGocasrsT+mOoVSzAira3Rlqp93asTN9R
5sy35O6oJ7FzOhbja50X2aKw+ptT+MeEQLhGVbOUadNhyH9A2w0/qdB3LhU5x01PijiBQWgU9KDN
rvj0+sfciXYvxl6dD1Wb+lqmaHrX07w4IctlUUji6U70UNyYb3uwRbZc+oWvT+Gfsv+S2q+rjaVI
mqmREJUC+BlGACLC7Ja0qf2Ftggek0OHnJXbAJLy5SkImbmTaY9GWM5PqAbmR4CWvb20SBbQTETi
GaGUl3sp0WdWH8PHO1c/Wv0WHeInE1xG5era0H38+28NxR2Ou2YAs/odP/5YZ1pMo+YA0UBXqPpe
UC07Rwm61ZAcYz9Txr/GVvGlUSpZ7hVC/aYS6aBgBDp1ohYTO9U90vXGSyxd8qPQNA66Wns7mBcp
WSMPbGvj3q5GIhgiDbNmrQYpAlw0iN4NUolmetQB3xmskKZrHZvB6IPNSv9+D5N9LO08wsI256F8
Po0GcoJ3OZ5NYEfilzwhdWOoVfcusZLsYAvv7BkEWTAL4g4lBq2vFGXQ7CkDeXzv6759i2qU/q8I
B/Gt6qXuKKLujrUwS2lVmltQnm3Qv+5MhHRayxgfi8A0bgrgvVtnQK98fXfuDQXXg4TcoPy0uSmL
gHadphBWo7aP3szSMJ/NMO8/JpJQL68PtRNWyXGJ3PBY6MWu07m0GEy5DKgSZqORvB0BBl8Br/yH
dSIt5cupMKd21imgfCxseemSi+jb1LTCawEfPfVdox1MSN05AEASuG55zkCJWR9tCQm5JEDl4T7Y
syUBXq6s+lQOhJLzCFwo9rQ6TzoPrhmYMbWwzJ9BoSPwm9Sa/L2d8f3maVJOIFwNJf3Y5CN/JGoH
E3MUqW/Q8c1C/n9rTAZ0zoFE2MpzG1GrDu2w06hOSe85kSPFPl5WbPiwzLVf2KUPyVk2AgwI4tYG
hfT6Ku5sGFr2S+4PCQrz6FXsBJnWOWMOkQEZVXGC0TWdHAQnn6NmePv6SHtfFztSAJQoafCQWv75
H4FTstOgqVGLR39FRdkYBOvFHs30gkdDiQNgnntaF444PWKw+PrIO9cjwGoWlQr9woFczbGz2jrI
1RLHuj7JTwnfwxVpOlySNmzdvJD7g5nunAwwwQCEdG6kbfcIdM6EaROo8c7Uw1NZBvNXkPXOQTq+
t3K/+eJLa3inwaFG0QweM74HM/y8pFeH99KAMBnCu0eZ/95QYGLwLwJzyzt/vXTUCY0wlCko1Gbp
izisz3BEMjeFrH+wVkvet3q4QcJdOpjwrLjMl2/75y6ZIN3LaoA7i55Iw8VsNfFVlRCx8pwyiM/5
mOTvoJlW4X84Bwv6CT0wErgNGkcMijWHic24ESBH+FLjtzwY33SBJd6/vht3Pya3Dgp+ZBCbOgJd
ASDEhhHfLSlMUJoLdQ+1Ud2blPIoyd7b+MsWpJZNxWJzybXD78b6FKP9M+WeCVf2RxZksmc44fRo
CQoor0/ttynSevWwTiAxgk/NdlmdNLzETHCqKABZQ2R8pemgfhGggN/JIHS/GFUefRwzgTlPbNVR
jxJ7oP5bgvb6YEOskT25s6TJI9/BAdbqRXFDi6CbXLvBjXHAXrc9d4nV/+iNxq4A1IgRmtNoiNyv
1dJ40OdCP7Jp3OmwUDtgIugZ8T/r8iR3Ra+jGJPci87uaahL+T8V796fpZXUvafPuk39p1ZHfwb+
/Ekb7GY+uJT2YgkyQEvZaWGOrs9DY9ijVQsLZv9slF80kx5xmYbjQVtx79TRvwQ1xcotCtAvTx0k
obbHZXDx+J0KQJdxcxnj/JPjjOIK8Ln2HMy4r69vlr1zQNF1QdbTwdo8tGdenk2g0/rrLeknlCPl
qUqT6KpmbXdQMNk7BvbCJyYFo/i0fh/MIQUKEi7wfLMsfbclXfmhNVkaoms2l49DUxxpje1ddQ4A
wt/QARiCq88ZOdihmMbiBx/V1TNHYvKcGK+pSrJ1V66G9rPWSNMpy9i7r3/U7UJqFLMgWkKS2IFx
NhrUnrIkUrfOkJ3w9x4AgNvjyca42Bs73FJFbkQHu2c7XQblHQ8dEiW3Tat9FmQwSYIjrBS0xVWV
9J+DmepeNocqRkeZ8dwEpeGrGKse1IV2cHiMzMlcxKrpWaxPhz0ZWh0POLboZZV+BcqTGe4QzzMs
RGwFTlCS4TsndYr4QOtIA3HHcD4HTVO+EXg6qW5DCqt6TZ9FR6F3K9BD3wtqxcId0XZApOifqyqP
Qt4zRmJ9BiVY0EVHRj3wDaUvfmEwVhowJaTkuZna4mceziREeqtq31LgH7NL5zDPDi65bTDhN6Fv
A9mXVyUVtZfHXCnHUso6kmk579qr1iNvatZwEl/fg9uDTVkB7ADyBHvijFaRAKoqSbecIDfuvZTa
kVdlsaS6ne7kR6Y9e5uPJxwYYooRi+rWyzl1Sh7bnUSITqNYesgzQ3YdORtPPCblSy5r07kLS/1B
R97nIFXZnSePKZBGCJduvImg0MB87Gj0g3aE2tCDgaoF15ikoLn0+ifdm+Sipw07CDzypt4itCbJ
YVKS64VRfosgs8ReETiS7tuZVOAGNwX2ZxE01UMyI9l6sG228ZPWC+kKqn4L0nOdP4dJaCY6K3gX
2tR4Uxan76zQity5HJKLrqbRwZ1n7UUxuqpUtxFHWZR5Xq4pYNopFuXigN5ryVOstkMJB7gqWkgj
NfLv2DLmNYsLS8SbSxtyakbH8oeVOo19suxuLG/QTab6PeJusF9mzYY9Gw3x8KbX5tb+0seD1J6o
mSX502ypJVGxA7/p874zpGttpmNwwdc6Tt0mmBTHj3Ts786jcBrtlPeg8pFyDYrGpVTRaRAkevE0
mH3SYsUVmKh+qUrwkKc9tInSns0vdKPt0JUjUSzUn1J/Cqoukj2Q/H0Fqb8t32dWjKroMEpaeUJ/
KY9P9QzXw7WymppZyL2Io4We9Qu8VUNnrKfxJzHpuIRABBwOR7Nu0kZ0m8z+pwFPQPUHY7TocNZ9
xiGP7cnyimbGSlY12hpmYCMVgz/LTQvDZOxT061mo1f9rAlM+6x2caS4WSXnI+c30qu7lORjd+4Q
wxdX8jjtU15UcveUQ12pfDH28luZDn/sdoHZR/7cDor2/vUjsHfaFtXOReuMJu56T3RoO3Bz0W6f
klDzKevgSkh6eBFD2x5cortDLbYlxBMkj9b7vaVZLWIzo93uzPmZAFZ76K0EDw3O9K9Pau9kLQPh
CEh7c5N3GZDX5zzu6Wsi8qC5XW0m73mEmJd2tNufhpCPoGp7NwClYlpjixzwJulqrbkHMySgTedW
YbhSEAocHSWO0kHE2psZDEZqxAsjdKMXJZudSRsB1/ZZTmpvoB3rd4poXSpyPcn9dCQktrdmtKYA
bFL/5dpdhYwx0NERt3HR0eS5umCnJPwy7Zv3Hb3N0+uLtjsUYli8qrCM2IiAhFw0vVxEyd2Uu/4h
RB78rlRac5omU/8PO5EEmfxfg1mrrM0Uign8epaMfMWi0E9Sk+quCKP6FOnwj/5+VksRiNakuby+
V0rRrWmOWlQhpDzlIzJ80jAmV2TEgoD3F0Lnrw+2E+Ah8KI+R3nktyDVKsDryoTgxOIpqNmpp82O
3blwRToXhYbq0iIg/YYn/hEuYvuao50G3FaDscCDTlv++R+1hSorURyVSRXyUY9/0rERp1RXhO3W
xoi1NoX9gFaFCZ4YNqtjfgqlzjnMC7fcW+BK/HEEhCnoI9348kdYck1I5mq5A6W2qNYUQnojOQMq
pFUkskd0WOz8fQg/uEb3Htikh8NN9SmX5ZyrN0av5WApdg4qcMXFP2mpfdLfffl7RiVXezMuEdAe
S4TwEF9066RUXSOq05PZBkfkqp3e0eKYAEedTUZZQl59AEcMgKkssolITVS3nZzxKrrZdpMqsvzU
EOnVtMrqrIdzeErnOaEO2wX32cYt8fVNuBMLVRJHcK6kjfx39UOU3pDj3OaVlmRZd7UCI37n5Hpw
fn2U3flSYaWvQkcZocHVwarpBCKKjHdIYi9QBDt3zv/H2Xk1x4msYfgXUUUOt8CMhIIlW5bt1Q0l
J3JuQvPrz4OvrBlKUz67l3uOeoDu/tIb8HQ2MT9HIWWY3DpyvBYxAEqEoLeQFkkGMC4mvecLadXO
vQU2iY4TwwF+yunzImXXNA7CDzeLXJIQpT8uE6tYAwy2LzWC9jYV5Hwk5+jZk8CdbqoWQzO95dUW
2Lv6FcCIQPLdP+QkGT/txJkuxNGd+wTHImubR3o62kknJ7vSmlUoXZbflM2oK4Hp3VXIT5d+rCbG
z6lWh0/V5LYX9s/ulwWywh5iCrLNfN8enWrI4qwCMH9jxp0x+WozuBasXb3/SY7YPsCFyJ+bbLSu
rVTezSjjU+rVejSkwyWZ/93n34SIoCVxg9un71u3ed615dNagwJPOC2nW6Zb46M9ZuMVxXj/ha7D
cik87SyL5ANsWGIu7IzT9lgiBB06OqqRVi8YEjarm2qBgYrpsYcKUAew8pEPGloX+cb3T9XOysio
MS3cemP8rROURuskgz2JwotMSzhHva3ryJud5UoxoRvnaP1gLlNf0uXauTCAzG62Kxvn8KwbaKDQ
4qQ1i2b4OBzByJQHe6LH8f6j7RxT3L4YydCdoPd4yguF+uQyJ0Q5Oge6GipdnoS9aRwH6OAXNvDO
8+DSRxuaC5fm2GnOlKxrClSRW78FdeEvRq8/iiTXL6yyg6hBEpin2cCILHRaoWPBaglMVeyow6xs
DmbRKZ9yzR1IC+ckU/x1bG3zXoWTteHx2w7h2XRokruOxk7+77kbn45r2EP4gk17sm/Qlo2dWBXJ
TUyxeGxQYHieC8fyU2e9JC2489wbfwhUMlFuy3a2ov6vdIPUvgTzBsrbrjFXrb14lQRzTfs+6NXa
BbnmdeLQtmv8lG06F0GdD9ODJ3rj5/sbav+HkBITdeEtns013W5Kp5EwdIPeRIyZVJMFuN4amU+j
LIZzPWjHIW1loGe6DKts0X09Nu1f7/+K823N20B15A/H/NxkTXaN1WL9q0Sj2qLvzO9BKMq1ER22
qgsnaPeB2WjcEKQZbDn97Ztvm8pMp8RSomIzKguMpMsNP2sMXGFL0BPXSCTo4qpJVSX3nXiy0mNl
Jf0NGsgwsd9/7J0gAdiR56UxCu0ETdS3v4XlvEJYVsLsbEiBbTet/ZSj8/ahStrpR64YGQ5Oq/lJ
lr2MxgaZ6wPmoKbh12uKRtf7v+Y8A377Y05fjKYSj1cYI3qt1p9Sy0HRa9akc9fl7RyUUnORaIKc
7LnJY4su2L9fBeR7AFs5gegnIgf19mV0Q2uME8p3Nyh6oyZhUsb8QUZ/x7yB/LYsWu+DnJr4iJbf
JnCneDe8C6W+cAucX3wb1JyUD8K6s3mtvf0ZuclmTOwxuSksR1xXli2VYC2zYbywznkaxN+mV7Hh
FhmtnH77RjheqswabBJzgSbs5OAyrWY8rpad+oiiKR/f/7x7Z2zzE6G17JlE5ZM0KEVUaDW9hdut
apVwWNrlql+n0Uc2xbvAu9hbamN8A57h8RCHffsKa3dKanfmTsktJfMThnph4q4I9NUIjVwoUXbX
ApMJUnDzb/kjxvjXRerkVl3VdZHciDwdoKIBirQGdQFbZl0at+0utdEDXMpuhijbzvlrqboAQLCk
Nnq3pZp+RBjHfK7sefqA2Zf37f2PtbcJNzy0s+F1bNrxb5caYgVzezuHvWVO88FsY+XoFGV1ofxw
95bZ2DFASUkmaPy8XcaoEquJZxlHXjYu2dHJTFXcS2Q0kkdhaePXrC9KLaiclenz1HbiNYO5k18h
PlUXQdp4jRUQIGQGhs/LP1dyGfJjMtEr9jsh1Z9LT+j023hpBoSO+qzA90WU5lVPZrGG0yrpXA6p
nfzOzLxvfWIRLjSpkS150PSlM4ViUGDPr46VpYFOR+l3jTQI9Y9lLY/YEy2xTxusXB66uGE7q+hh
imD29JrCOO8d5zpx1c4MpjS1a0JqaRxhz1YdYoCj3YeTWBbvQGOjmPBiAEt0r+qr+5xrxVLdYeMr
EKpGEfMgzRybxQGPrOvSqSvwIU6b5tdrYRsvdokZgB/XYxIfimWq1iunnJXhoIkGxc5WbUv3jnRf
XicJWp3+pmPzwVAaMNFyVsYvvVtWcZQaff+TGt5LD4raFvd6JzoUo+YKESCI9mI8CDDkaFjFGeqQ
PSIsjT+oQ/JEVQiTNE3wnPUHHas3v641iRDW0NMczBSzeaX3n+UXAsXOOQANtA1NVc2iqDrJXeKM
cbCOlk+Um3N5S1zHzbdMgHysdJvTC+f7fLpBwb8ZwxCqIdB624/569DFfd8YSd1nN56dZAfmCYuP
XvgaVqsqDmiihHVVor7opJcWPq8iQM7QZtkahhYEypM4MOrNaPSOm96YalF8yXFe+Dprc44Ou+6K
CFdhYrFoE/vC8+5EYdzYLDpRmx47VJ23z+saaTx2hUkrO22GB5eXco3q/MNsuutt7pk/GGsqV/0y
0Yhvxu7Cxb0zM6VnSQ8dYhCwApSM3q7uWatmVmLMbpARrT20wqb2Cl8mmm+jgIM49ObU3KCnqQ8+
1OLqBZzR+DgaHsUkcq2Fv2i9cZWl43z9/n24s+Vox2yDJpf4dQagdqqkWrNeBTXV4KJJ6KR+zMcl
XBiKXdjde98dV0MuXaoAwsrJhsuQktPXvE/RFMhsKKXrGJRe9Us1ksbPR887MDO+NJnfezyuYFOD
kbLBm04CZprLqpxdiIpowuhHLhAtihFYu8sV7ZLg995SSEFQRFKdb2o8b79wIYCfkWCxrTXGrRaz
n3DqtQlL7Fpevf/RdjIc6mEmyZv0xGb98napePZcwCkmQSyXseE3pZfczWMzCcbuubjKoIapF07P
zpKMI7d55OZLSVf87ZIJLi047rkJLmNtesBjwPrM/Ck5eikCb4W1KBcOzM5m2Ya8TGggZJ3375rc
mOlgIJGdeTohelye6r5sXsBl28HKNelbs5T/x80EOJk3u5GloJme3EwlcHDHXjxqx6wbg37S7QdF
1hTPy1AG6C6LYGnbfzZv5CtqNg151ChQirdPFrWRY3Qnm5xusRpEHxP6rk4QcyCc/+MTbtkIOSo1
KTC4t59QS4YG1bpViQxMqX2mNmlg5I0bbpp4V01WKof3d+lODkTnH0rPhiSm2X2yXlzEVe6IRYn6
om9fHLceA7ewLm2U7a+8Bb9tTGTGC4wM6YqdHjslm9bcKVwlKodav5rlWAfNWrvB0PTWvx87xqDw
c1CC4CpxT064XKQ3lh5LmXrS3M8KhI/K8L7leece8Pa8pEO3d+T+Wu6UUJqDYbaZD1O7p17mp6ml
XUmjFqGVlvoBdNqlmcTemwSMRnC0mHA4p4ohwkgH6cSLF0lznX0kZpoblF7NYJwUcQGru7fUxj6G
7Lzp4J82p2QLjUNDxDMaZLE9S9Nem+3CWxxhk7+/C/9M6042CDtkA6AxxD7vwww9Z6twUjzhar2+
tpEaH492HCfPYkLqMC0avI7noveKAzbW+c/eHPvZn2k9A1QaJSfSNKS7XovaQM27pHi2n9TMW8Vn
lI5NcTDxkVEDpOnjLqyaVbUeMU3Tr9y6sL7mpmjmwAKbc5uWtf3kNKv1FWVXcnfbXkvjA005Jz4S
5pufbWlUCIROrriPqYWS7y6Jp/ThfeDslS0Ay4JF19IsdMCwq/6sxK7ntyYQeR+Zf+F+H9ZJqAdY
rMlLhlmJ9EtrVs3I7Wt1DuJMnb4Vej6PV0isWV/oxxGkqFBQyTdSZGhMRUsKf3IGCfZAOvnvitY5
47H3P8ZOzkkbgn+3+pVAsu2Lv3LO1bZzO2vRwE71wr4t5yIOpYbS+jYFo/igaFYAifwqofheOLs7
O46mK8whCPaImJ1eE4NGAqXixIsfhtUcZ/4XYZkO9HuktXx6/yH3GmEbVoIUF1VQ1tti219PKVpF
gDMzlEjBvO9aUttCEVMKSX7NDlRKqfgErznoU9t8MGvjFVW17uP7P+L8eTFzAZ/OeMJk8nQ6JKhw
QhytGkhiJVovsIHxBnHvrJ8NUawXQvX5PQ9qfEsNGGFT6p6+2qoyayexmcfPTL+uyW6V67Loxt/v
P9DeKi6yfy5L7HRZrBUMT1uTvmPqqN01cjYjFHn1S5gv7fzWRfoKzTfmWfYGkD1JdMTSoXIHzgq0
njt+1JiavRbTstoBwpflFACxpoWOMoZ4oJoVz7gLrFcygxabrZr9Cnk1+5HPvQdYWU0/S2wErme2
8/P7L+MPNPjtpUablZETuqEkt2f9Tdo1pe7Wc3qD5Pdw09Crkb46ptXvSXGTa8oKpFF1qIF3sk4m
6t5q/VytxXxoc8UJrclRj5Mz2g9Taq/R+z9tZ+MxrUGag3ENMw7rJEim45ot+MIgPe8O0xUOg/21
FWNvU9taGf77UrAGgPzq1MuoJr09Z67iMgYrkVURyqiGajniuVB38aE0iosiRjvbDzg6TAzCCFjO
01lnTVoAIo58NIH0/TrRQq38hjZjcRUb4/xqoxjbBgrwm8T3+ml4AuMzTT6QJvFq09YQdyJB+mIx
h8kEEka3J1xWT//eAvHCfdmFLOMjqLYuxzRRBa09pekKv5uM4TPujdlXt6/m1DeYZV9LfcnLME9i
bWu9NMuLZwHGDVVrHB/bDYsdGvaKDP2gaOibVdWCAqaWWK0FeUo1XgUzGNq/ZWP1/kQM+b3MTer6
AisCm4GEzLtAxzskphvdZE9dunqXQEo7O2SDVFJh041mJLT997+uR4WJVzGk6KpUbjYF+rLWBx3Y
9sfFaC7hk7bNdnJMNqQBPhJMHLAGOdmMo1daRuxR/q11/qKNRnq1KpYI3MroQ90d1EcPNkSIG73q
Z7WQF/bneQ0DH5CGA+M+xHgYYL59UA1YhTuWNIZ7o1DDqvdECA25CxLPw1gYXgiwxu6SNM/eIxtk
+Jt7K7Jbp4cimZ2qUJA6v1nU3D30zF8iYQ/beH6c4091HEuQN3EVX6VtQ1+hG3sgwu+fy707dCMt
bXky8wZ6oG8fHKmcWXqxHqPgLQr2nVdWEWOg2Pst8brQfng0mkZ/YvARCVCT2TXmTgTFlTG6cuhr
U3+ci9z9oq+19ducmxkxL2eieb/OyiV4xt7rYhgBdJ/e0E5fpjOBqjl9HFX26nbAQwDNIbidkQO2
NK9sX2SZ7sDdWZf+urWTVH3WssF0L7yynesFLDU7FUwQuGr1JGWoM5XKqOhJTwxPBrNul49mLdp/
pmRQILEdYQxsTNXTikwUhTOgPa9Ess3UObQUL/20JOjRBY1sev2IVnj7+f29sBNO2fwO5CTINOdd
kaQkxywGEUdGgetn2CutfTVUk/QOgJG8J5fh/vP7K+5cLyBg2P8bxAha1MnmG7QY6PmQxFHPhdiR
VB+EQb9gKYvqQu/sTz/25Hohl0dRDBG9bdh0EoCsoouLTAolmhdbuTdTr3R8itFVDbJ2Wb6z4VZM
EABcgUBu60pGRa5l32d6N3Wo1G3/it+A0fmw7bxfsY0SpG8qtnZvFbP1iKPKMvuD1uVasGrqgqRy
pajDsZ+U2rqRekvXzBnooP/SBvRcAj2ZF3KAuE08nBmW/tM4Z3iZ6nKJwfYVevtsZQNNVYqktMJ+
hlLyME3dBAQhHsV3xi1IJemLYn6etJXhUt969aPCpDTy6GdRsAjF9D6Rlai3mJdpWmhOpt3cc30v
4iOTKlDW7phXaxhrJbjvyezWjyYptxK4tVdAw61qpb/OihpNfrfutDRU9N7EXg1XxSsPOmr5kdQf
QI/eSLQietdbrAC/A0cE2airI+7X7fjQqaKv6J46DE/TUn0e4ZI8jcg69b6SKtN9VnZtgugMV3Kw
LkA4m8pznwyDggrg9uR8MAC8fXG1oXEBziAfGWaN05nHlKkpOPc1X9awXtel86t+YtiFuWXSB4L3
MvlrgiOT39Vx6oZuarvcR1VcjiEGPvkYwoZQSwRZVg+CydKU8E70RFF9p2jr/2BK4MuEWHf+5f3N
fh5i8PyE4u7CdEPk87Rmn3phucz+rEilmXwQip59K9GTP6rVhFbxYi1HrBYu5V07Bc7mNMqup46D
U3waY1JBMWNZvR1J1MVQSTI7E50rs5EWM0kA/r5t9MmvsjfwOqM76fJJ9LSX5S2EpWK48ArOz/vb
H7NdrX+lE8gQ8XEUB3Z/USVhjR3hobE7/bCoFx31dt42jorQtelrMWI+JVo6dsXBmnUz0rg5A+D9
6s1oNWmFe+XqHVcOyr0wUBd7/xvvPCDgWZIYLpltYLJdsX89IMw8kY3VZEQT1+ZVbKtdiLQB3Iz5
kmbszkoU5kAF+IenPBUWz4SNr0KO6c4IQD3shJV/Emqq3najlX57/6HO4sIfVT2AOtYGYyM+nDzU
rGTtpCde1OrKp5XXeqPNw2dvyNAQXI3kUlDYW05nsEZA4AnPxr5abTbAknIsTvHbOaypMAOSCS3w
8tgIzGq9ZL959ia3ydpWmZB3Avs8lQ/H9SS1YnUFoxc71XM8iRh8lYLFaVuvyiX5ibMcZluMhh2S
CESjs0YrBoGJVSIrGFlFlsXXNTgiKyhrvTp0uj2MwSo7/PYmnEYSbsm0fBjGtb4gFrf3gsn3/rAg
LQLvyfdcdcYR2Jo6kcvY+j6RplNeTUBqO3L7sr5tuUIvZBZ/tH3eRF8em3TGwBWEivOsJDO5vSuA
PV6UFq49XHfaUK6hwQwNYjBcjAlQFf4ntZZZcOC8sTZCTUzxz6Ge9Ug4I+Tl1C2S5zZLZ/AN7VAM
UOtLcanndZba8TNpwDDWBQZMr//k+CruSvhRMILtgDF+1vED+OVMxj/r326rIH0IVQzoJ1n32/Pk
6bDVUMzG77Xulpe2kjYYK8mMP0Eh6fn9s7v3RBtNDEgf7Yezw9QY3hyvzDMi1E6WAznxeJu1mR6+
v8reEULoxINUtMkMnR4hsruqolhhV+dzERT4+lzRX2392KOn+v5SeweIoh5cCNwcIulJHmfPA46L
oPSjQavVxHesyfjWErc/jmMVfy1BJaRYNyU9qWu8gOCzGZvICxXA3gECqIfy2Ebj56HffkANgy5M
v6QbSfCBmx0obQPIYMOU08itFTXCjPTSc+98SFppnFpKAnPzkni7psQug9RctyNKGjes66q7NpCc
jt5/u38glycHlQqLPIXLiQvxdKxm9pqr5Cr2eAkssnYIm3WY+wP5Rf5UISggDjmFrBtqQzcIbLBs
JDzxDyv7RxRMgdCsmdV0AVrmivXSY/L0OMZImvtAxJMkULVVyA8esjjph9hJm2+isYRyu44IYwXS
c5Kfk2lW5NhKvR6R2/WGQLWwOjNjBcOwEccdjLsGzSijdm7iL6J28p/uWBRPuGAbboiyj3SvdRPP
o2Duu+lFdSQYk8Wc5x+zMJtLEP6dTb8JIAP92AQd6Bm8/SLqPLlOMWPC5rh9f6WpyXCsJ0M5NqKo
j+9/lrNkhn4IozmiPKqGBMaTpepSpr2tYMItybUDwCCeP5hpHsJ8Wa8svaJkQkbs8P6i543LbVU6
lsw6mcefoTBo4RathWxihESPcqQurykHmN88NZqm3WSkkklQM9O7X6bOeliHorpXaGg8CLvII3vy
IMoIU7dfPOR40wv13M5xsHjr6NVA4+fXnVwDBC5rzVt6AbpiNz9ixVo/ymTp/p/3TjkBEUenID5N
nnNjcETWuV6kNGjU5QgENUFcpmZ/50BoGKNcGZofXV4gKP7+u9+55UhFtgBBQbCRp9/urV4v+7bP
pzgCmMyoxxNeuC5eHEg7rw9z3qg3Yim9g9CS5RNGvf+MguXL034guWSDm2f7DV9eWeDZ4pFcWmPU
Ci8LlLysrst+bFGz0sq73qvGwzDO+rEtLf3ClGLv6QHkMY/xSMlgfb59eqnZeal1GRmg6/ZfNjmH
B8toVF69g1qfNtRhp5WDTwE5B4ujXkRH79zvmGgSzjZRGH7BdvL/yuJ5XunGdRlH5sbeRS5vqB9z
t8y1UIyr/risulJTIfbdr3ydUzZe4fzXWal5C6Jj1hBNXo3lWjDIfIljkySlNrPkcYEd3V7YJntX
kAfnfOP1/xEFevtDZV9gcD2RutZZ370seu4AFsgldfhsJPOFIL9z5MC6QW5n6rjVsCdHzkmWRekT
ygAdVCuTUmH9thd1/O/9nb/z7qmfAAgA06VZc/ru61QrVUVpCEDFal+jvKU9p1KIoxqbihqI7p85
brCXmYdtiA4Ud8+y/8IQfTv3qRfNRR1fDQiJ5wenGvvqQmV4LnfBQmBMDR3wFqOJP5ajf22qVUeK
I85JXGpN4MdUatJ26UGMxgvuGErz5MVy+j7oJuK4BALxqpeZiTeYZ9J7duqsvcmdNpv+fQO9+VH6
2w2ER6mDa2fnYvzZyyNa8fFHHYvlQ6fG64XE7bwTsb0A0ApEMtBQJBdv1+qM2umbVnWjxYzHqzkF
95TBQPadxmuvK26bAKKF4XNkMlxWF5pUY10WFzbxzonhYjPp8m9dEQLb2x/R5t1aKO1Ahk+4vTdt
BT5a38Q3qPZe8uXZW2pjmzGhRIf4LM2vx7WXVsXOakyR/B7ENB6wKhdfHLv5/P6Z2TmZbFyw+htL
nhv7JD3QLDppGdi5aLAG81DFSfNpHVLngpbMzslkjQ0QCXb5vD28ugwurZ6sFymq9Yuaivx6xi3k
MeNVJ0Hhjfb39x9rJwxsFKRNzIBQSEv67bcSeSWcRK3dqBmAKfvO3GUv5eLky7dUq4BcmY2Xvq59
OX5aSnjIwYSG6qUDsrdrN+YvXnGoHaDLd/IjEG12hq6enQjlz/mF2Vx81fctlnTuZNS5H1MCpD5k
vnplINH3t2AE1hvpYqJ14fyc4TEoNLbWEvF4m1KdXr9yjdG+GlUr8lLan8noGr5mzcUh11A5rtpS
fJTjqgQWUkIXwvGfeHtSFMCW4Mxu+iYoBJ4cGgczN2dOOjtyndZZD+YymEevAFjjt0nf6B8QuWx7
34Bfet14Rvw5FU78Ofec9YMcivjSEd5JhnHY2hDJXCIbufHttogpsdKyjK1Ir/oBCz2+jz9DfAht
ZFGOWtu3B7fq19f3N+POGUMi0UFJEGDwOQucCx2QfFfZUTXaL93a1bdwEdILnZmdKwNFaTDPEL8x
szudgVJWlrDYeTSRYU9WqUuHbrgc5XccNu3u8P4T7S4GSIPpCwBvjFZO3mOebJ7kkn50XjVRjXTL
zWZ2G3rDbP57tk4HGpwmI+1t3nPyyXq1suPSXqyILg7ojKoVR6laxYUTsrtPSVqhzBMWESk8yZoX
tTLmWOZWtJpLVxxcta5Q/qnK/FPcabkIulXL78asyYsAD9v0w9gCbfLrZcbduVYrFJn//Q3Dad+c
w5ien420PacZhlIW7FS9SW8nGkuNP8O7K0J1cs3xQmjb26GwV4BXAHg7by3SqzSX1R3sSGG8Fwhm
SQGexuWFkmhv10C6BXALsZhQevIpTVyGprphFcb4kPUMaw4Ks5NH0Dfj//H6YOETzzZcFFKXbzco
Uoat1dYsBR+g8EtvXiIvX7wwTnrtwlJ7746tyQ36BzR9mnWmWa+sLQTRSHWU6mZiPZCOyyUz0J1g
gqjM1vxjPoA/2GnLwKNV4sIH58hllfdTYAseB/EqxOyvtkTqWAOa+pMcyUbjqFpLjMebuggNc6ap
9f7WPA/m/JIN3LfJyJJtn7zbIWFi7maaFTmAqO6nophaLlE7mTC8dqo7XQr9Uv2wt+QGf9pOwtZf
Otk5NojVLCFFjHSYatfwljbZGyhXxwRzyZvFGC91c8+3Ku0BYOl81D+2DCehmyb6VBlu5kQQCKYw
r/rkSD/JOtQ9iML3X+fuUjQkEI7bmsen02VjUQ0QkpYdlVhZwppWcQNFsvTYDbl6gSK6vaa3wZin
YuZDNu2Qw56qZZCBMWjGqjMy2t45qPEyHaWYXrVsMQ9F7tASTd0Y6awOgwaZXwbdbXS4s/Wp/zZ+
v22D5n57KtXcUFLgP0604EwEBiLpn3DM0m7VKcbVr9Pmq9Xom9EvcF7KfKNO5w9o81zCKuy9cO46
umFAVs7LxAmqXG6ZiROpg1YddcgVgWnI8lrTmde//213+mAbuJCvS2zZOKrbb/m7cmtAGMP5tiNA
1wioIgCm/yjzVFK0uMrnEgTDlWJV3lPfL3a0LHWm+SM0zbu1VOfb3jW6qzGb8k/OWCy/3/9ppqOf
fw22NyIiyAkiPHx6js3c5dHBfEZxkXjTK+lXa36crVJTAkMxnO5orjYKZg6iZfodrB4BUloqUvqb
wpp2XNKxxwG6tjoUQLICNKD9sW2VemjvrMK0ikcy/iE7dBV/3p/6pcn8ySm632DZ3OaXrG2RHDsN
BOudUOtcv+s8prufrYyKwB8xqXdv9GZKgAtJtVn/S0tvqAN7MNGNUyxPYqcDCC9/BfTTzeFkyNG4
Uhyj0q6Fqwkj8NrYNgP0vcf4t4PNVgXiYEGMLWCSneT3wzT3SJRCT1/CCc14wpHZjK+lnebFEUQ+
GK60QpguSBT0RYLaHSsRkt8ykxiQ15UPaa5PNO4Vbyj9oc+7m1Fmc+xncBIWHxl/BOzQfNIf3axh
gtIPHQo7RSG1KtCNbCD3BB7tgjRapu+91Ux2kOnpmIZqN/L/7LM4fUQ6rxtviqzT4usk7lT9gIsd
uO0h8ebhSzEalW6HDs1x53Wdey051ubgxIfWANh9WNxMYg0BhnYtvwLPcNu7Jc+0+nbOLdkc+5KS
4PvcVIsaAG+3p6BedLM5ZPWIClaD7Gf/US1bpURndJUvfWfVZgjTo3wSqNAr33HgbD4kTWGoIaz6
2pqjYR20VvijnajmfSnxqgk601juNm4UaIpJWN+dUbfiR80e6HajcNd9texuKkLkhQGPaSIFhQWz
Wld95OBQ/UV3RJ0wvIr1L9D601+aMXpkXPqy3FUdZM0ru2X7fIKAW70y4nA6n259kfrIw2jfZKwr
wwNkrUXze60Wxh1zHuODNdnrjCSWmf8ckS9tv6RJWcor+s3zHeJYTfW4EhLSQ5ZYeu7nUyEHX1j2
coNJzhQf57WZviAFo3uh1JX5kxZb1q2qFsoXT/IvmsVSEoMzpwpGmcb/NZR1lq/2cTGFs5Arigie
VjueP2ZOugbQTJrXilluEphmazz2NDmmWxtFHwQNJc/oG9VoyKA1Oqy3Uu6XZ2euxasY3FEPvSpn
cqGC1xlvi7ivjKtCyYzxOpvG+hdUq3YOa1EX3ytvLDq/8Kze8FvK0eMq7Ow1QzbkpXJwSPdttUQn
LFFm7zkbUlVj7lVoo59M4/JRaRVywTxvs8H3LIZz/tjZmXY0AXZ6R2QO8XxRKMPDZaNatOnkaNR4
WVVHIqcTfF0YVRvzI83sPsdL/KeYXa0LNa1dnsdE2mmIQ4/7aCOSV0+h3S+G83HR4soMjCwerSPT
degKvdmmgups1NSvBubIhMrSTprbHkZErAS9LRwZGtCmAfalFkirut3wiL3pUF/PQ+rFSGLMFpnf
aBjKJ8dsK+eWfpt4rgRzvldXFpBD5DDG6b3W55r9ZcllcU2yCpw+a9IBpG5XLrO4XYrEiB8cPcv6
+9xqnSZAYdK7ZVIu8kOiePK+9dTl+5Sv9MAgDmA6kGud+bFNC6E+rmhReVyFaMNwk5bmD40RSBHA
V/WWG8MdzOmKQeRwt9AIsP0SJ63Eb9B9QUUSKLd4zPIFJGU8dTgirpBE/NjQJpBnfV5/nfFqhPBg
jusMvZze3OPYDuUHBV33+HqK22I6jHSUEjZdJS007rLmU9vUGrhjyRvrrLV7Grqimb9o6RiXh4Tr
5WEdRe5Ad1HUF7t1uwcEdTE1NoZB1eB2NwJWK20p6aNuvTq+K4Tz6KD+ZsL3QX7tTmtR2fgIg098
W3uF82Ekbn/f2+ztY0o8ACzaF26g2kuXB6iBdzKwDdy3whrtRvkV+6tCHhMDONtts2oZPjDJkjVf
U2UQ2pUJQ/0pHWXtHPm2rveBYC/HALez6aGNm2QJwATO830rHaBoqMI4IjSyfi2QikDm0C8zOVS+
2alpGThNOXXHstDt5NjWpNOEOG0sD4aOID4JidYcrQp3syBLJtBfU6FbP0ZzEZpfj3qJADxVnE8j
j80rsQ3zHVk2nxaQL981Zcx+OU5vPJYV2jHQGev8Zzb080+1cOw8bKdkcPwZZoEazqM0n+iU5yBT
tVWFJMP++0pAHqrQGxv5n6d18dNkL8Nts9Ty9+LaC1PjUo7PE3U390S9COHjfth9nfW1xJ25VNb+
WFZa/ewYQ/tfG2vZE73kFMObomwPyHtqGGJkk/tiFfSMMbitsyKske75bbvMBW5iNZ2aSBvrJg3n
KVUfGlcpugh95+zDOrqzHRQgyvG4nvCZCxCUSp8R3m4dihJ2dZCrTtVGAvhnHjL3tuWdaGzrawok
KMYcYnRUHxHv5ffsMrFBSQvjKBcy4X2PALLpW72FynBpW8mdWdZt4cNqSdFpl6IP42ngPrMKZ6UV
LMTAJwMe+LFi3sKUUyTLGih1nv1Y23g1DxQVeAmZwhxepqTR2q/L4lZfmC3OClSkBlGe2kq5aXFW
UpxolG0auThNNNwbhvcyT7L9YeJiYx64iir1PzktnXWM+1jDqyGVqnkQXVt/0J2q/89AYpAgP+vi
flR6/Rv9BLEGljGMi29M1C9+o/P3rtpGZnbYDQuwF1+Ua+veOHClDbhhw9T7RV9myEKgbYeoud3U
H+c1WSxa31U5BvGgxhGppPPNptgrAlps8We3Rsg2cGU39I+kkDrxpcxaWLte7jX/4+y8miNHsrP9
VybmHit4o9DuRTmwyG6S7c0Ngu3ggYQ3v/57kjPSslAVha9XEVJogjNMIs3Jk+e8Zjcpyvy9cHrV
2pQdJiu7GogCb0fHnozbsdXdZAdXf9L2o5KNqq/3Vn3TaK1j7ZQy6aNXme7Mb+u+rExfmsmHqL/N
48c6A0+57Vrd6baR66UZK1Lx4E5roLlAkSzM8sgXxD1GbvN0YyGRyps/DOYPbRjxlVQCp7d5GQ/a
1rQHBCLHyciVCE5uMNs/irap6k/X014qbhfSXvxXKUQgwgBeZ/F8zckw5t7VddTNIuVJoK0WIBsf
oyBuz7WRbeu6U9NtW/R9v7VzV503adM0r6rAUIGEFBiQ7acQxh8GCvjSHgmR7pPeYL+ySSivJhsz
VPtqV6scZ3apUeKCUqne02TUM9JQUh1nlzlpiJemqbefzLBXxk9DUenpVpiF9blXU5M5UuIUTOUs
bIRxA+4LFUHjBPPnHDD/XLeCkN2jZ0EeImJln+peG9zyW4L5Tphyk5FUaPUuEhSFU0RGB/choOU9
vW0qx433Sp8L1x+rLHqshTqZX2vNGA08dHQkmrnLtHArqDUgRhFxtsJdJjxIlCrcmMAvWwU3UkRj
6lvPa0qp3yuNeu6TXOvGG7q8OtoCcTG6G/hIir1V1TbodmZsoOXnJqqi+VSwxnTXK6FlH2Jv1Iod
8bfo0Iiwq/KmGh1u+1DXE3Hf2xoaAgCpq+SDg8SVsnHRsIzvoExWYu8IU6B3gkMxrkAGyPMPJq+H
h3kE3rtN7NbotqJL5nkbGohXb+yG1irPzUl9HHO3z16DJLXezZaXlNvIgzC376NQy/eaF5Y4DaM5
DZ6VuqR5I/pyfhrHWfsYICpCFMiFCF8pmtMUG0rrbHszL3MkHeI8rn0gRNVj50nUCGIIuUeI1kf5
LyICt9dx4YBeRp0t2kyBMrs0IEKh7Nu+jtutg1oNz6TOSpptIbzmjWK4ubMJOULtQWkr5mCblpPx
vhB21oWb3LOHFjv3Lqvu8yCu6l/JXBefbDW2yVwsc3LvYs0NX0FVCqxtP5slcx3roeV7heKie6dm
ZfMqH/TGupkUm3QJgmj+0SuyygY8rlscAVqPn/qhs2+FGHXPbyYtgdKZh9Ntm1l1uRGxFfQ+zu/a
vGttN/vcxXCNkD/rzWiD+7zxrrOE94XkKnk3epV+F9L+ULZdZOXZK+GCzdvUZaF4N/Byu9eZOUHy
GtLZSW4Q6W6CbZNSnjy0WUK4yoFAljuc/jqx4ZSqqLxUunufRiipAIUsUDBqqrAQW7vPyyfTxKOL
05d5380wjwaOzCzMPSFepQsShoDiYUNr81YHfm+h1Vb2bzu1MNNXagYxHPbUFHwy83zO0f5248/c
TE62tTNrfu9RjPvVz5U676swG9+n8yg6X4Hk2qL4bMjfmYxxekjr3n4bzq3EiatOy/OzsIp70WdV
SbvFMn6QeMzK62nwundDgZ7kpodYqe4zN65SyAOT4/iB28U8MnME8Q8lHeKfSmaLCVw98KRNb+RG
jpS5Nb1FaKsqthGVDX1jIJ6eHz1R1H7c5J63bRE7Lrfq5IXqlsQhL+7GGHgMaj9qzGJ1LXTH2euM
chMpRrCPUxF4G1Wxq/RAHmmQU+Jhy6Iq1sEYoo6aqhaMd53ed8mWcueYw0MUNNKcsh3e93Ht0ljx
9OZ9UpeOvqOZadtbzSLno96d4ReLVc3nsAlN3beqcNwFSS8QPaJ2HG3bsFGPaW2M/T6va6XbphOY
iuOoh2iga32QPJLp219zvYvqlWbDhdKQLFBD/5cNZ6RETss1pVeMmjXPxtEKynavDQWP7oF3mIdq
ykpp6MJQjAT0Ap8brN6WtTAazXYcZI2BvKcVUH4YusyHTmtP+7SDSbVSsz0vUiMJATbYRKUK65Rl
ARXhSZwyFFc/zj2AI5Ir+/XcmtZKt09enYv6HokF7Sd6axoSMIurNcG1qMqqUIX3rcava4vjGOu5
/cqa4Fv0qiq2k5Fpv91dk71F1FHolV+Qw0VoJ3DMWFWPOKjkd41ZpcfS69ZUNS59Gr0Pmrj4UsrO
1+nOcMEZ6ia2OkdQlu6DTh2YKkTbPOIUb76vKk8NNlNEK3+luXBpWLpsdDDYIQ7CzqfDtmHexnPc
qUfNEOobJU5g9GZWfOipEphbLQW/tSm9pK9Wxj3vGAPJlW1EJN+lVv9iJfueR4MZpdoxd3LzmCpJ
N+xaNYXzYUxUijehGoR3Dc4Zr5LO0aqVOvWlswE6VqO/IIH8y14HojpqxsNfO3qZJ2tZYfyIaEq+
EXayJuF2YSg4HrTEMZIBNLQsifNuzTOl5cmKv8ewCyk3bZ0gaG6mVvy2MCIfhG8QvS9Towm/LPSX
hhqW0VBZx6IxrH2ABc0h5B59cz3BvZDeSt1Z+ts6zTxy3NMdU7Z5p3blYB2hWinkjVYnPo483d4Z
wVCjiKGG368PeGkGZVyRgD+CzPJk9GZd5kPmwVuh/LbX+lZ/NRQOgqdZuqYxf2FXSt8baK84PGH2
ufi2sUdPAXdmkxdaqVX7GeuNfSCmoLhpA6XxES12sYNsh4ISgtCiNcOy86mVKA65I7kdkLhaxIA8
bXgllCW8mTY0D44aB3d6BgXJ9Hp1h+bwtHIbnQdthC3Rl+D4A2c8W8pMQ2kBcSLjOMsyInCIZqf3
obdyEV1ofTMMoEW+iP7TmRyS5hQ8zKvEPIIO7xBJsZrmwSuSoiaxHIqfIEuKh6kpLD+NENjdeHYi
bMmj1pEPNZIv13fT+RJzEyHoqyJ7SdxZbl93xmTdoQ54xOarfOUF1GgUXe9uqX07byhzJ2iJet3G
NfPUvz7ypdUFNvqMurrQnW6zqtGdhgu5qXX3zdiNGu/sKT+YnVvcD1qg/HaI5UulDzpQRZR0l+fG
jFD4HERlHOU5Joi35c6tjPiQBeXXwMvtz5QJcur1dX+4/qHnBxaPBE6rJFtAN1tGVyXpIeYatn60
s3BGBs7qdqOeulR21WllqPPri6Eo4SICSFaFZedpMKK8lyaJFRrHygjmXZY34euW1PoBFf7kkBq0
/XvbsX871wHUiuu5THUkB0xusRc9t96emrKbE/XYmlV19LrguzWpaz4lF3YLVCymDytSHMiWWAbR
R2WMk4Z6HLXWrrZuN+TfsJpuX2Pq4FX7xo2tFVb3hWVjt0Bf43/B0S2Tq9jucDoIjfk4peTzqhXF
SIkV8aFT3HwljzvvE0vzctBKHkGOhsdi2bAf1fvS6rQjJkDzfq5t/ZuU1/PhdZq3NaokWy7vGgGO
jkoXEsIrEenC3CKVZqMAg/IJ2c9i+DhKMyejZXnsUULc1z0w9tROAuojc7LtBvM/OBBgs2Q96Fl0
ZolRy1O6wXmrzsder9WtmNMSKdS4P1pWn60AIc8FIkki2ZwSfsYEE9ZPN2dt2UNhdbZ6zIOSk60q
TvMkfSqqjTZE9Xcvwy8KcTijEJsk8ZRky30+trCla+2+a6sUuq+j9liFj17x25kDfxopA+KZEmay
nAaTdNbuqAQgzxtbb2vDmL5p/Ziku8EV5nehUTxcOakXwgORHmwg4n9YGS2741UG09V2UohJII6O
vdqMu2k2MCW1RHcrDUC3HdTt69HvApAGPgpPBQISumTEiNMV4LrVzR4K05HKtSPZLzVN2ax250+I
6QOnqYbaCnYNN+9BxCOKYFqb57u0aJw1u5oLJ9q04OXQmpc29MtjprRQT7S84uKd5vQQUMs+6mpj
7bWqWYMPXRgKjRIyTxkQz0904bRtnMvOjFmJ+yB22/tUaxErKRR9f31+LyQt8iTZgK/wDeREnU4v
TLOmbDBqOeq0BKqdEli0wqwy11Zi1KVxUB2EwcNn8YxeJGP6GGVxjnHN0RqT8hUw/2I39bq6slsu
pCPEQDiQ8NkAry6/hvy8UCxhqkd7ZP9DpIFZcxinJNEPblKJfmu1XfJtIiuki9wU6dqz8xlJefqk
xnQFrzR5UXMul3sEXobZhfakcZmRWm8alJIhrqQFhTeajpmgrDQN6gY0uv4W7Qo65FBEze/Iw3mf
PVsY39V0HD4HOKJjPUSb9b6rqNZvx0gqiQ80Lr+mxqD3T7rWNW+9ms79Ru1A0B4NtA0eDPLApzRy
rS9Cj6Nqh8e60mydxum+1lYy3xlN2irI1kHv2ImJiulKjnThJgCvK0sxUsP4zN7HStyyScH5HQ08
Dah1j+iSKyEtX+pdWyhm3UrGvTwmsMFc+ehVWXSJ/JI/f5E6NLmhF64NL6/ro5qeGU16U8lQfMoj
cbx+Tiyd3/VyZZ+ptaCCwQ4CUCfonI6Fllju0hQYiUMJzb4m0Jr7THFG/X5OwdBvvXps7xBbwKdA
CePoC8DJobuFNoaQXku3W98mQ1mXnxMzmJz7CvTvtgaG/DQG+MD/qK3Me6UObaOOG7eKbJtq7WCh
XdhbWrpDs8KKHppotGiQ16Irt6P0DNuGmR2EMMsd9cs8eTPGhQiGtocxUxFF1UVVjzulsbNmq0ii
1Qb/NNjU6lxX4U03quMnS9EjALK5zQe1ueuGuygZRPE4DENzsMa2n+7NIKd62KDq6t2Ygxcbj5Ue
JhSKwj5F3oS7WBwpqcehX1KUtG+A5Ey4Ebq0WT5cX4Hl7cMCcA9o1Bcwpj1nRj673JRi6ij2dd3H
luZXvMftMateNRRiqgNVfv0z2vRIa6xs67M7iKElCF2y2qn9gQs7XXt8UnRTUez+aLh1mG7dSOAS
FQ1l+FUtU6ffRpiFKLd2i5j0UWsV7SOnEzHzPJsBxv/2LFCC5GiplCdAscoj+GLLO10CAJ5u17Fp
gn5Xop6wSbTE/u6ZgBdskYut6TThSvA+e3MyAZQoAMUBjwPWvQTN4hFAtV2U3XEAEtfzErG9By2n
GI6+24CeWWKOdF+iKSjV1/kYwpmowqq1d0oiGuA5WpisKQIuj76DlJC8T6jRUN7j/57OQ1TESYxQ
5XQ0i9J7CDslObrqYOzmqklXln95dTEUsy03AImPfgblzSCMkuMPM2WMLrkx2zy7FSDt/OsLe2kU
pGJAtCPNhfL34hmUp94cKHqvHuesy3fRnEI0rrM1asmFrWzwXH+24WHyzvD5FvpOg5sSomO8z6Wo
uIokoNvsnarTdnoqXelh1pRxdecplX2vFcWwErTPzzF/AaUCiiRIY1C1PF25cmiA6JiTeuyGLLgB
XBffVHBvD7ETOMfUqKdtaYfzSmJwlsjLReR5yQlG6JSseZHnGD3adtmAriI2nUBx9MDBkVaBzhwd
umJUj71IK5MeIT0WTZ8aVPhMtboDWhe1CPzRC42cUHGARCKRsvK3nTHxn/82RBXgM3C3nF1jWegh
0xG18zHTMv2uTAZbNm/d6pszY1ADfqXPR4ThaJTuGtkkBP7jzcVR7Wsz2oKuDostAFDUoCYxFPEG
GlOu39Qt2cVWabEC3djoe9Vbo6Xivg2iwf5kGI09bmqB6syu06vm0eYtMW5V8BpfsBNuBJLaVU/D
knba08DpfxjzKKk3gUxfNnVb5cVGDdXhFw4WMSWf1knijdXSo9tkQOofTQTsv6hdK9Y8q5YJnpwq
KAKIxbBM5zqgpi2C2Gub+VhbWnCvWoXzKk9CDDTMOfV+FADwfmFf3NUHp6zt99dP6IUoSLWNpydK
AFScznJlyGN6w/mZj+B043LvTLr1Kw2RpdiYae6MElcVPFRJl2TbhuBY7GTS8ClrR2wbNLOlKHj9
D1q++5kMHXEKSlIyAaLseHqSFDgEpte26lHkZRkfKoQcepSwsGLTDDSjN22U0pDVAHflu8k0YoC6
bKKn63/EhUCM9DwJN8GLcuTyahhNpQiDqR6OoqwTyvLqtFeVNHhH4idWQuSFyIHYJ/kXNUyS4yWj
02yCgOR+Ho8zjdGHqk2BduSV2A6hUG8LIv8uT5Psr0n+r+/jf4c/y8e/UrzmX//DP38nfahjTtri
H//1Ov4OAqb81f6P/M/+7187/Y/+9dD/rNuu/vnH6yfR/EHY+PHUxmWx/G9OfgUj/f2X7J7ap5N/
2Bdt3E5vup/19PZn02Xt83D8zfLf/P/94R8/n3/L+0n8/Oef38uuaOVvC/mz/vz7R8cf//xTgm7+
6+Wv//tn9085/9m2+8ae+OsX/e+//fOpaf/5p+KY/5AHku4I9E3or5r+5x/Dz+cfueY/PCRgaS/i
9AmAR/Ywi7Juo3/+qRv/4ADxtJWiilINkIWmxid/pHn/gAAqjxglSBtl/z//9886Wal/r9wfRZc/
lpSvm3/+eXqlcpfym1z6jACH4KDwvD09H2XVtogctr3fNO50qA0t3MWRvna1nB6Av0YhInAI0Bqk
NrJIDoVSgt21s95XBJFAChUDUECxI1YMb/9i3v/+wJcftDYUs/0y+aPCNJAW5r3PxfrdanFjD9zA
3IZ1+nvUk+ePsgw66nCYZLZtLEZy3SFDy1jv/LJUwp1WYhAAPLMBmNxGwu89T/h5g+4hcaH5Mni1
sRJVLiwdEnZkW7I1baABdPqlml4HXqagi06JywbY4ElzOqNcuXkvzKcFg4cmkcPHnokZNSJCl5Iu
vq8JBXWaBC/wMNcVLrjp96rcf02oFFgnU7V4j1kL6yltyF1lVovOb/Cy8R0jwN8o8tZeKhemjcjI
ZpR9b6nocjpthdGJ0HWC1tfVwHvIzNZ5RxZQrNQBL40i82Ha+ERjCh6no3TOEMeZMFtfuK15N5Vj
8GbymjWV4NOr/nnGWBfeGrJ/RyNWLt6Ll04JyBGRWbwJQ9r3x4oLFDw8mgJZmzm40bsO1cbIQ04M
Svr1Y3bp+xAlgfIki0kQdE9HVkEc5W3Rtn5Hxr9VSlPshxikx/VRzjcfTUIyUrCxUlfIXuwIkLBk
2bku/CJAa6YcK+WVNsbAbqq5XiljXxqKJ6ysXEIBhKR/+kGBR0elEaPwYWA4t7PeOUfcPut7AGrF
Wp2EX/XvMolcNRrmEiiDowldymU6wMs0Muc8Fmxx1dkVTZ1vS0VPDgpKKr+9TKdDLZ7CRgWpkscY
Q7WNcVOaqXU3hlAZri/T+WY4HWURifpe6YSoldLPua7gg5ja67gM05VH0aUV4k2PERVSFQCMZKr3
YrPHOZZIVUjG5KBnikcy4DlPseJdouZrz42LH/TvoZaRqA+iNmhQMvepQ7lHJ8Q30I71n9dnbeV7
lpei3RmVKGev9EWSuz4eXw71EkXbNeg7bK4PdVp0/HvHoZMgVctJhU0ZR15MHSzpYApUt/STxqr9
EM3am1ht80Ps5t+JhtnKSl2cPpnqYwpkUnxcPF8xB5uT1nVKP3NiBZBnVID+ddaUD85HoUxKu4OC
A0Uvxjr9qArp1CLPnYImfvuxo8m0F545HK7P3Nki8SQmeUMqFiMgwNWLQco20eOgVTO/dSV4GgTG
DyNqqwPQY16g18c6+6DnsVAtkbZDqBAspo3bKijJFDNfwIh4CkLsZ8GIgWW8Powmj+NJ/JHPfHpU
CLUBtUAb4HTiSp5teVS0GS3BNLpXbC9+VUzNsIeym78CbNs9aHY0vlaMoXpVQSF5SLFg+9R1Bb1K
DeuCTUMV+bXTKWjzBGNyxw3QvMNkRqzoP5ztWvl3MumQMQ0qikt0UaB3sRW3ceZ3Yed9rdvAutfs
svKV0HR2KtDq3w2WcGchLLOVDOo+1jLAmHrcF02I/KeuKR8nWSnLVGfcXZ/9C4vMVeagiAtlmFrt
IjFI5yKwUrUCGRlkPMHzqt8HVt+tTN3zdbVYY3llSsWuv0RqTtc4qzoDg0gl9RuW6UlkUEF2tmIg
I1SYrtiIJqHTIwaaw8Wcj58R+vT8yrLV90RyfRPpjXjnaiG4p6mifGAwEZtK6YcUvHIz7zVbh5mF
DH+5QW1QvPndKUJ8CvtWmN082Tngp3+7bkxzySWS+mlGISfv2vIGrtWaINFZ7gQkFik7cKE6Qj68
zE5HUUJP7dwK542gFsGXSaBWXg5TeJh6O76r+7p+hQD8T/h27bvrn/ecG52uDSMDquSky3f6Mjc0
hANS3W4TH4fKBBXzMTHeQQ+znkpRT/F26BwH+1HbGN9MiZqWu0pMFVSKJg1n0OUexy5oG+8r/OTq
axjZ07hNrUYN1zzlzo8fbwvyO1Ru6OVSRTmdILh12jCGcerPdmbshiz5igEkvkNtPm3paa/pW1xa
D/TAEUwFqIFSlDw4L+4onABLr1bnxE87lI3zwmr3lnx6bO02Dnw7FeZX1C1tn6Zc8eH6ipyfSams
LFMxWTkhyp8OHcGDm5qoS/wxsMt9G7X2FpbEWvX6+Wgv1p1nBxAQsnV6cs9x+cUXFnFpD3GdJX6V
4KcOG1LDJYu65dsGwvKtE9fG7TRp0Yc5igKs4ELzOMCIMXd90Y5H2vve717T1IdAYiHnhO4uRYDF
3RbDQNTgIcfYGkAPKgcFY6e4W9tGFyYXnJQKqgi5VrB4i4BXzyClESGN/S5Sxn2o52KvUf9budTW
RlksoRYHUwdtI/aHycn34LDoGhepspINXDq6nFxwxJqUxiZ7P90pQWlijDKZkT/1+QP69ca7KA7R
9bciYOKbiA5BsxXVZNJmVOz4fVYi/2+W6N3QWwchE3vw3vh/Pf0HRhnGLzE6sbv77c3MQx0kKXUj
ki93Md9tGWOIFriRD8AZUQbwBI9mZqwVmc/zIh35LSytQJ7IJ/tilBTxoDABx+3HaT7cWl5VbRSv
i/Zk7muiY+fpCmAFGHjAxOhmsZNO5zwasgYsXxv5VFd+jYnz0OANvcla54MQwSFx9W/XJ3BRwyZb
pjpASQX8KN9II0TutRfnNHK1fq7HIvKhJ6V+3qE7IMlneODwhH/QNPjICgztuzFR4ZlYYXEQJQV9
ltL6dP1POZ9lTg4HB8ghOAnblSH6xV+i6SVV3DSOyAiz+b3torkZuWCnjNheswQ5j/anQy2Twtlo
owR0mq+TVh8cL09vsPvG+CnGohXm65oI1tp4i9tFw09KrQLGU6ciPdilMH7EaToiZkHXBQCmsXJ0
5evwNPiyqjK3o0NpMZuLAJGQ67SeWkY+bsraTZWiBbWJkeBBH3vqtddKUafbAV71LsCH4UuWBNqv
62t5aVsxxfBiuGtc/BCW+9hIlQr+aeSHlV69Qcaj/AhOOd52QWDcDazyvgK572eTmd56IW5gnRt5
6Ub0K6/1S5uK3inmws/1KXvxjoam7nhhVkf+OGjU8Th2GGV29Sa0szWs0cWhQJ1wpCiUUnA73b+o
8aDiUYYRIoHom80TSieS+bTNdPF7KuTPh5YaKGVx2WnWKSCeDtWWKAl0mRP60N+jWyMaB6hWVrBP
pliBx5IlK/vp/MJhOB5REo0LynKZxKWYf3tVbIR+OkflHSb02i/VKYqVqtR57GMUcgaqzCAZ9SXw
txoTAWNYDX21DPpP8I6RAQ0N7aA7fQRmynN3CCOvlXwvfho7lOTAkm28RSgIqTWSahahnxmqeDeX
3fAm0oy1HveFdAhQJvpftLgBjGA3cbpiiuKOY6YkoT/jtfcmndPpe0hYuJ0SI7jX8Rq6RSMr2puF
LqiPJcW2L5zxEfQR5MCyWNMvX3S//9pAoJbAi9I4hQ+1jPoVbgeIIzDVmJo+pGRwH4toVrhBmwq3
jdR4q7qFVW+syah+lolm7NV8Mm/SIEleCzRrjkaRQl26HjQuLQWkAZ7qwA9lvfV0jnJVo5euVKFf
C8/4qapFv83tfvi7gXfSv3vZNFlAHv7+ePrFFsh9WRxYjDMNxtTYbRT6HfvhW6kLb5/VtbjzMBi5
E51dHievjo5e2Ch7ADTizTxO41qmePmvwOtEWk7QpFmW5tkLQNsdRTkYUzJ/Loba3CZl0e3aCHxW
1bUuJWAv3bVzktzPMTbCeeyVn397xik5YKFJYcTlPbCYid4hZAnTVQ656qRvFOA1e1QA1liZ8rcs
biPJ+aFzROiAi7a4/eSxiyDeKwj7tx+Vdmxex1F+KCprJH55Kw/OS4NxvHARhmwKsXBxno1YGHPa
t8oB5HN34Enq7MknrEfsTdw7on769venkK4HIGgH4CFQndNNG3mJa3VZx8cZ3rwbtHTYKrGTrpAH
LhwNWunUCZAIBXD1jBh5kRt1xUDihAfgAUOUTPLoyAUD0JTXv+VCAGYUnr82/4MV3KJKQJMjAgvI
KD3o0MdwcvO918izj8HBtisrJM3KJl75NLn6y93xctBFZES/pu5alJkPSTubr1uBTE/V4qDUN6X5
zUHV86Zx3d4PROAcrn/uhUlFZFwn0wYYDMtlkRuk2HWMfRwqBy+MTF/tifpzL2b/+igX0gI2o0cN
UgIi3CVIIU6BilnA/Q9abmMOXeMaYpWeDqQKMtT1oS58EPcYFVyHR7eM7ad7sQ9q/Emi2jtEUe9+
cIdqvqtFO6ykVM9k48WKkVaiuUKxjafhsqWjt6Vao73sHWxI3ofRxlprrwUg+op4VL8b0K4P0Hfi
HzbC+fN2tPrwe2l22r0+q6nv2IhpTdy5j01nKOEGXhjCToJAuG2g97+OCsvdTV03rEEWLwQG6Chg
Rh3v+SW3mBzYfiF22rF3QCpH3JsZyEV/1ozajTdu3uX5TaJ00bShmjm9jbPZ7DeeGsXfU6VM3wJr
DR6jCeGoTauBl91kLLnY2GZpFNtpCLvw8fpKXtg0MnWW1SjK/fQyTleykpLaSFe6B6UvtD2yU/Fm
GpRs79T1GppxZahl21FFyNuu29E9uE08PnBNNGjWjsPrapyDlTVYG2px1Kd+CIDZte4BK6jmfQEd
+cahd4JHYDes5BIXh4IXDBsGvIL6nAC9DJglJhYe3eFDpyIIszNEEiFEYNTe28DN7f311bpw7lyS
VlaK8AzzbrG1FCo+/Yg/y6G10ApSInfee4OzlrRdHgXyMeLX8AmebS5ffFLG8FNSsyeo3Hcbr2iU
jYiKVQcMGeSXp5t69P8Ns9h6qWvNKuoO7sFAqOxjNVa0vQPFRA1M/ZW0ofZkBBZSGXWM72Nn593G
tpv09yMzXolwkmXgxKBBnuUXnzo4qFOYasP2r3NlA+EJeahpWHN/uzihjuS6AEBlmyzyknn2UnS0
BDtfizWff4qY1Ty8+Q82B7kBJh1g8+yl+YM7JVPQ54V7oEj+Kxqr8KAVVb/SArm43Xloyw4IDzVz
cXN3FHF4b7Ld46oz76NIyT4Oimv5jQjWSm5rQy0OcVnnYN5tDnGFufYdRG/Pb80BwZ5R5LvrU3dp
KCBh8vLk6cTZOt0Gut3j1aoM7qGHeg+lP2lux6mId97QOv/BEX5Wk8LxhubbMvVpaLpR2+QIl0By
yeDKek/WsWa5fCHBQjwXIpLGy02S0E8/CFVRDKL6hGUaeuu2muL4NgOtdoM0pIHUhlvf9UUkPl2f
xYuDkuEDa8LwHj7u6aB9pylFn9rOIekHsZcdsL0XmMNd2bbzA2XjllYDKq7XB71028L9A7X3zP1Z
5vyi9pzendj1Iknt+3wYjIPuKmJvZZ3z2omMNW3yC2cZppEs71PdBw0qf/4iYvSpNQu15Sy3ZV3s
uhg2tlUOa7IaF6aSOjhm4aAHJdtisSEh26qT2jOKpiLIOIQqdmy8KXYawpzbOm2rDxVqnStX2aXa
Af0aKs8WdQqoHovDnZS5qHtm+kDCgIpGpejNGz2Mi/Jgd4X7pcuIkeiPFo9hI2xIj7KjNoCWvkNs
Wz8q5C0rf9GFcwmYTLUoGtOnx6z+dLINtTMRcjCcg4c85S6fuhqVsADBYc/7T9YVrjuCLaD+EINf
XK0mIM06hfV6EGkdv+kHCE9IrrkrKe2l3QOTU9ItpN/9Ui7FVspBbQhAh9Zhj3a4IuzirlkTXr84
Cvg1nouMAzj0dNrCbm6SIGEUge/YIXG6p7nuC//6wbs0CNoL2C1IyWo6XqeDwD5SBeIvziFuknmP
LjY+8pb521AruRg6wDGQKPINLQ/Ki+Pmol8aZ9ngHAyvrreejk/z4EbdyrJc2megUdCRwG9d9q1P
RzE0JavtqHEOTYO936CE2m2gRPkbw1Pr3fVpuzQUb0DAQbJ7xxE/HWoOi8wYpsg51A7qI3ZoI7LH
K+RQQLRcWaFLQ7kY66m0h0ztTHAljbTemccQ3VMlFbs5a/MbyNn5DgXf1WROBqRFMidJUaQfRCxy
1MXx0fCwKTtgHgetto5xqqQw0ZU9RerPjoJKsRI6HwrP7bYVWs1I7epfh7b69vszy1OGBhr4Btlx
Pp3ZYIiDFMMYm+jVFYfScqnqpWaByYI3rCyiTE3PvpbsmNIFIfrM+NkaXSgA6mQfGuyK78LS0nci
RJGsDDTs2mO92IxoLO7BpPdv3KoJfz9rJQXjuSEVZkjRl+cbDUKFo2cfMhfVT8cs2m1PrFwJvuet
FWSVKFbLi8BBkUtfJOil4hVT3Ff2QYHusYHgg/wYdAHnh6Khzgcl3dwJWHn7ukzKD89yC8iCN49m
Muvjyt9yFmz4UwiaQGVAL9G8kz9/EQbmStPHdOzsQ+ui3YUiWnZr9+qn6xtIPzswVNekPxuMEllu
WDYGBzFiOA+u/YB+ezftZ5hpqNPVOfBLtcdEwi206Udg4Kp8W6FPOVJNGKJ7+K/C2cABzurNYMba
uGulYLrft6rX+73VFL/KwUFn2sNXKodcLfo7FSHGFDlfLe3fjbWufnAa2nb7XhtKE4lZrS82WKSm
K2FOBsuX2xZlYVoC8oqnV+YBBTqdxXDyBtSZ+953XAw5oHHm26JwkfMdh1lFvJK0Qk105ef1aV3O
6vOoFInQrgHvQqvudFRhhWmua5Ah7Lpq9kmahTu77TEdqptmf30o+asWH0gU4jKiqv98bZwOBeMi
sFzuOrAguXfoTT16nGcTFnuoK4+RMNUDKmzuUzu76YoS2XJqqYqSMzn0FAi33Iry5y82qBcpkaUX
cw8+wJx+UZf9MatC7PADqW5S2w1vxrn5PQKULIwxJpVnUkQ58FIiJHKmotZRn/XNrNZ3yP4mGzUq
0cl2xmml4LfMsqnAQQ8F1EhwJcAvzZUsN1FCo7Ar7ObJxjKNT+tKlfMP4nGj2IW3Mp3LACvHo5TP
VjUlzGVJmtTjcsr7vqv8sTAaH91lNFfCpBoRxE/HvRZho0QLHScM7u07WuzRGl11GXCe/wAegtit
0COkRHa6npWXZG5gZ5U/tQ3iHxYX3AavrDxeCWzn+4bbg8aE1JWTHezF4XA7jZeGDqnFc2PYlKLQ
++8oykrKQVnER1frDMQ3psa/flCWZ1J+HttV0rg5kox/+nlmAOvapiXjp332NXNdtDlF9R5PgzWO
0oV5pFwE4YoSmfSnWpwLQ7iDUmlT6aPJhtRcZZebKVTWBNAufA76HsBZZTecp8viQpzDQbVFX5c+
tZ7h02AEypHcu9iphbKqtHH+RdDKEEHje6BRnHFmZy2tsdFMCj9SUPI1nQZFd1vPdtcX6PzAgdnD
OYkXB/nFGZ9GLSc1Boma+1XYJTtPa5FSsg1/MFFcbpSgXjnf/4+zM9uNG+fa9Q1tAZqHU6mqZDuO
Y2fs5ETIKFGzqIGSrv5/FOyDlFxwwd9BNxrd6LBIkYuLa73DpUnx8qHix7uPXH63H+ZctkXNSy/W
mimIAA2lqNzP16DAFybFw3UTwUL2CXz5/jMZRb5WmdPEo1t8cavVivLCvumHCjE5GOhXlvDCnPjI
eEubG7QMQtf5Hofj6DlkZk0sZ319soZmOalAfy2sdntgWRvalUyQDeFvv+KfwI9vuDMZndHEXVva
96o05s/YCHdXvs/zDc4oVAQQzIEwRgw+H6Vc6kWW+IvH+aonJxhQlOmNyY7nyrpmC31p2TYXRqIO
/T9vn2rlOsLZhaY38dTKEY0XlLODfFxfmcJuy8buBsCCXA1p9G5CGoVsp5xLaBoKTXezXYdNNfBa
4+3ShsM9A7AtaTJSaLvoGswNUaAN6lgVnf9fhqvVcVwC91gE2GlIr0uuJFiX1u4vL41bg/r8Hota
jkZVdOZaxzCxg5PvoVBfZdr/cFjZCGA72NNQhP6msf9suXlslVmrso4bsEXHui/B7buN9/otR0No
s20kDvFPuy9k2XoqDWE1caam6oZHRnVcWTYAp0NwZahnEAV2Aw9Hj7LL5qVGKD/f3hiLikrLuSWo
0A64S/uAlK0v9Gp/yKz8A6P9TTbWH5oleNNiqPJypL3wzbarA8Qug2+EzPOxlUxKRXGhiQOMZnBh
mVoQp3hDvDzKhQPMH78pmfA4drh1z0cxCYt9YjeM0vQAggcCbN6XT8KX18Le89SJ4r+zsUtJ8IFd
70YK1s5FSwtpOmDo2SnpRgdZf2uM0ZDOH6w1NaMGfMcNsM/0fVfa/c3LE720nPT06XZA0oSivf33
fzbnZpLXdvhfxlguL5HUTOdEM/R1Cqtb6rtpr3AFg8VF/Xd/X5FoVLozwVLKBqd/zFcNkLdY7Y6X
TIHMeV3o05UP+DxRY0RKzNAlYcrxjDqfV2Eg8DURh+OyX7o3vA95/aWN/RalUdTwcTExQwAGnQxf
Xs6LRwM5aHJutg2Pp932dOa0r7UkI4TNKHIko9A+pbIu7nxp2j/nxhbhOGbW4yCwWTDJFD+PoHyu
/IgLc3dAyXEdkCzSf9zC7D/fVNiogo16UMXGEGh3+ZyXb22dmnfvDPBHMTh7CyLgtRgDPjEYve12
QCCO8L2LCRDeB6laMiAJcuxmKbIg9LR0eP12xXSP1JuATZLwDDRBtPax7KlivVvSpzVrhwNyS/rx
5a+43TP/vku3ufARN4/WDZzx/KXm1fiMqypOukG8w63DfAdftT7M/ZAdkhbOZd5lWoiPW3p4eeQL
ccfh2bZBr9EPcfZYUUQhzdySXRWjUdWFOg8l/FQxdltNXV15sz3D+v2dJS8LTj98E5Kh823CvwU8
pNoq1lz3p9HW946GzKkIDnkpH81hunEVJhfwg267pTugFX7srPRGts2Xl+d8IQRRliZnphBJQXBf
/jZrnB0GLi1Y1JIIWNUVAsXFemXnXFhZ6Ma89reX1CbQdD7bwvGRjsbeONaUK28SRSSt1fRF06rl
yje8kMWwoLw6NpwzRfDdug5LqdVFDYh5ro1NZGf0D6BYwkXMp6p+dUucr7gR6disJBjkMbsk3Upm
A/kcr4iFbPVD2dXyK2Yjr1MT+xvAt0cUxBUu3YBC+PnqVV6qhGUURewExfwtm83+uKwY/TRzHtyV
3WTc5RMeK1cC2c5m8/8PSyAHOsFRJOE4HzZbgxxjbyuPgaQ2KtTGoowrGDs3XukOcZ6n6phUi/mE
3KaB+9xKy1mT5Un1Nr1axy+jtF2t2Ek670oW8qz3xrJzm20yTLy8t1bH+S9bNNzGQboWcWM1U5hr
iRcW2eY1ZAf3vp0/4OEjTlhevvOy6j6v1UPV+WaYO/OvVx8eMB/UCUkwSZz3mKtc1vbkdPDTNFTl
7sY+6E7LMk5XAuKFI7q9M11ae+wBrtPz2VJqnEen1vLY7lQPItqVd8ng/Hx5KhdOKITG7VODht7E
Ys4H6esSPdrFzeMEtN1hzjYnxR6O1BiMV0a6cEJp6bCR6VJyePaga2sGfrvmSx6784pDoiDE9V7K
1yP5X7+saXHtPfisNs92gS61+ZBviEJmuZ+bKspJwHrzV5HeOdZcN2GVauKDGjDtaYO5PGizkIe+
9APMspbsjVwaNNFdUV3ZuZc+Jao5G5/Y2Xpau5O8JUubE2MeG8iCHfEx0tD+atUVyP6lb0llHq0y
2h5ot+2Oh+9hwJk1eg7ztklPY4UAYACiBnWpWr8idPh8Qn8LuFQOUGyjBLkLgPqS2cpLqiqGg6Xd
2sn8o1cIu17Zm9vz6TwlYBR0x7eLmeb2fkI4cFnBWGdV3NYofERqaUX3ZJPLLUd4Zgm2TqoZkmOR
4WoRqqntEX6mOvguA1EPRjZR6w/Kv+UU9SDHTWpCNMQOmT3LJ70v+png0bQ/nMZLfxUZlGKw/lUy
vFndHrcxBDtHN6qA2/+aB0t8xKtqvl2aajlOuinfFbmSVqgZVm+faGrUVay8BWNRS5RTc6MRAT/r
Q6+auHfwE2dgXE4Tw/rWWQBOUCSwqmPrdvp3kajyt7bY+nLwBjVbkS8D/UfWoQl6HMoxubHRNe6O
JnaqK1pzHuhN006b0K7lVQnlC3k0683Ti1CwQXH3hdZF7/J8MC0Y4nm7fplk4H7Fy0mLfEOTT22V
GW+NyvZPQBTNO6/Wk4PhF69tyJLJ8huoGwLd28xEdm8InqClueQOV467pqfZnNZwbpGsHGykPF/e
X5c28baxaGgxoLlXPRhVMep9gOqB2bnZsVmS4sCT6vWPPTQ5yS7RntpIYHtFxaC1nLpDDDjOisS6
cSo1PZRQ666c/UtzIZ+EVrspMtGkP491dlqwpKuCxNU2H3W81+IkqbQr2evzAINwzD+D7L5NZi7I
yS8MUoicNmfuF3ErsKqkd36N5HRxKB6SW/eGJ/r+8qvTdWw8OZV4Zek9BLEuOSUAVsNxXoYrs3p+
MTEr0Dp/a7o0KXZhcwWts+huyQeSbX3Xt4MJnxbr+KgcZYvrWj1fI708fysyInc6BZ3tSbVPH/NE
ikDmjOh0vfXWo+ofOYvyDtJvzGgTZzlNOaLFL+/2iytK/XXjPQF32ad1mEdQywyyMnYnoe6mxhL0
Y0XLJbxca9hc2IwQTNjwvOfoEO/ZND4WOVjNB0W8iEq9LfHW/l50nvb6Kixd6K0JRtuUwqW1u4QQ
0gQfKC2GcUz1YCKV/nWo0+rKLXThY3GiNvVPQhJ30fbf/3nYYxVH/g+VJM4R8Y6wGseuV+jGjCmi
brxVE8ajk/T8K5C9i6PitLvBRAD273N/WJEjPjJLEaew006dbXWRMcz5g5sU+qlJ7fyzuwZO/PIW
ufTdmCMNIBuRIyiG51N18crYClNFPLTGdIOUZxJ2nnitQBkR3qANRdEUWAiX+i6KsJS20TdI9Kq1
S+/nNimrsHGm5kpE3I7tLnk4G2ab7D/fbRky154R34udwc8RRfYBIMxD9RNdmeIUiN6NSzwhtGip
Mv/OGhL7yjvqwhe0uEnRySHxA/Oz1Tv+Gb+vzSXJuiSP19oeHiZEvqLZTrtonvAbn3pb3mpVlX5+
+QteeCLRRaR2SkUINTES+vNRBSY7edt1aFk4k+iOXDTBA8a13ilLeuuP8n35c5K694a0agpNPZ9v
Mk0zYxeW41u9KpIrO+pC0KEJCDiGHjzZ+B75XxE7zVlr8xhqO6aSWl4e68XQD11mZVfO6YXNiybh
pmzC5gWiu4sGlZ8sZolNZExWMYR51hXHOh9fZzOxPY7py231KZuElIfMNuF/vireeFJPYF7GSZHB
6F7X9lTruf/WcrBvfvlbXpzQ1rAl/+Xxsn+aeY2eGJ3DUFkXfEtdv77TRXaN8HVplwKMgFDMHQhW
a3cYxzmD9OKbeWz5iQA23s3Htl7wiM4WLcpSFzsRefVldmlmVInJuCjD04neJSt5UjVjwLIhLpCo
0PBN9X6emu7Ty+t34V6nHcgl+7dIGuwfXUibJbZZ8eD0HKHeYRIsH+s8Qd9krIMhGhLLuRJxLk0L
uzgkMMj3qGPudmCOje4wpZLCidH4saPZ/UlbUNx9eVqXsnRekoibsXSgcffVh1LTq8kupjwOyknd
6Zmab1VliHurHYvHNIWyTSJT3oIoF9/7fnVOaVZhV/ryr7hwsFlaNNZQyKIMshda6/MetPOaEmf8
1f6Mt44IOx3hCplM1+gUF5aVw+bQsGHSeP3sjtyoRoXB+CLiutHr74Gw2Z19UB9entClUcjGaJ5h
DYka0O7uwxAXDPdSIBajGd+6CmCm1aFU8PIgl1YNqMdGS+JioFR5Hj2oLFPnqDMRzwXGG5T1pqg2
XLwITGu4Mp+LQyGt43obCv8Zn6ZaMe6TrZfFRqZ9xRU2OQhlPmoa1k//w5zY9gyBUB2VlvM5cfu1
0+IhTNN4bho1S68frVlkoZG8mhdC8IW687f0Rj/8mR6LjeIKwgomGjh2R/1PAmG1tdQ/vjyhC4kD
4lOUW73NKoaJnU8ol85U4VwiYvqAyEbAnkjEyWsLtz/yTeejWlwcGRMAMGuoSkgePMY15wqH6Fnw
4u1D5WPr7Gyc2P3bdIOQYt3L+UJEs3knJjyscbNOQjJF71BVdXKlUv9s+2/jAbbfSqsbB2sXkoPB
kEhe1Xk8eV51CjBcD317SK/s/wuj0A9gKPpklNCD3f63XVR1eXCL2AjUz04bp4NuyORK4vWX4XeW
+ZGmUvPjXUCdEfTRLvPSZ0kJWXQi1qgltPQAejAhGnJ3ZdZb730RFA+uypODaUst9nJjFGElzeqt
ZyIzmPZ9UUWBMY2ntU/7sOxQfZWWmo8zYMJT6WjaAd8BJ8q6cdUiz+qWR20R7pVE7tnx3eYQbGUY
sjgEkHcrVaEsKc2BlbIRRO8PXVfbZMm+W4pwJqE9vLzlzW1JzpcMqjIHipa4R9N4z2rBzKrIU02h
zGKaaDykWFge/YQS6Z1O7SS5670NdFtKjOhVMne/5LqkD0GjGpRrlgYn+cTw7yBt178y19LiZjEx
se7xF38ram96yAo7PY5jIt42q/JAtY41Zg2mGdXWat8O2NHE9aTLm0rZ2Bsm2ndQ1df49M/3HlNE
2gE6JdQrovz5sRaGXhsgIxBzakrnYSn6PCywvL9yjv6yjvYriS42WBAPQgacyfNh3NxKjTIfszgx
RRCOq3nSW/N91g0A34PP/Wi+sb3kESW+zece41Otvw3scgqTWkZZvTzO9fQxmehsKF3pocRmtitH
K1yQ62ms+Urp4/mabBWpjZtCggnwcHdSYH8Hmk2z8WTX0zKFdWNXXQjT4nUmhGTNAMwwhuA5y6OS
fsm22//JmtMCyQwEDPxTlazWB+Hl9Y+Gsn9Fr76s3q9Uca9s6EsT22gdNDdBg/HX+YBF781y5Go4
JcGk3QY57y4Lk7PXJnxMa0M7bNy6rXu821JOIGAl0uyA4oDFgj0O4rAp7f0vcwErQoK+VQP2nHDX
aoa1rZhLPizZ21TvVNhWhbjyfHoecEiywBNvz0Yy7j0xMfPNZioUzJCha7uD22Xh5De/se95dacW
bTiyOQB6iJxRrtwdkMFKByxmfPdUp+nyRnUlT3DL4+0xOepTt7jXzv3zm3Qbj7tmwx+CAN/dbMJ2
hqojyzpVsHu+qRGhTbdCBGpAePOoGsO5ErkvbL2NiAcglXsbDvruTK1FPRjoerkn3xzMN0nm5Edq
RvPp5Yh98XORCoEThbyGdPj5Boe8HyBfts3KAj2UgUm56a0Fl5PFvUaov7SA3EUEzg3pBlzpfChr
8ZEetFYoLlR/79a1s95NM/2O9d6R+TUnt+ert8kHIgNEZ50gukdmDcJpGisR1kmaixtmEqOuQWnW
8bWrt7XhaKlSDOWy+3sd/hOPmtxZZ4bBd7ALfqxuYUR4twcnCeXkSh3v0nw27TWyYx6FoOTPF2/o
ppKIYJonGWglQHn8gau0TF4diJgP4Fd60nwmrrfzURYr1VWaWiZt6DwPRTEan7TeGD++etXAI4NQ
pzaI8cQethYgQZk1icLKc0H+EC0accpbR//Qm05yZagLy8bduZFswR9g17jbc6uNGHLjzyZ5d3fb
T7bzZqy8a0KAFwfh4wDyx+2Kvsb5qs1doiNRzCBuWS9U+z3/TijtWpfpeUluyzrY0aQeAEaoC5wP
U08lGq9VZZxWv5YfZTaUCK3gAZg9aTaJ/aORqL4PC70t4KkldauHLdzq9LZZ+xWhqRXZT9zZnela
YHw+fbKgv/BAAJ0b/+D8d+kp5u4CbsXJTt3idwnokv6/3l3pFD+PHpTNMaSlEsPHBHR4PkpQLVVf
OrXOItNf8/0Fmfm0vJ8yrIGcqpRXTvbF4aBz0pnetMz3StpQs2C6VKl+4sCst3Vrmyfhos2UTlUW
znp1TZf12SJuHBwSAHIbrhnw+ufTw2HLlnZtOyd7coMQSH991Ff7mprhs1kxCjBRbmWeZrANd1Gk
1VcE6EbfOfWL+GVPgxfJfrGRDxh+appTXXl7XpoTRQqeAq61lV12G3ZuRd53UndOc2uXESr07TEN
rPJKwnFpTuDOSDqBTlOg2H7FPzG4g6koWs22T0HmpvEc0AWwp1Xd9i1mXa2dXZPhfCY+/5d4i50u
Z/GvqMRuJ4qRts2IXuop7xI6ie06DQn+IX0po7WzgQPYdttmlKZN9N37tTSdsJOp+owZh5MfkJ5r
2siaTHPEYlINxrFsDM3i4uiaIRzVACi7VO1yrcm1he6z9wStAx4uYNkpPNOc353SMSeTyo3OPsm0
nL/UgC6OS625B6uFyoZukn8/Axu48oR+HrP+jorKMBWQjUy6u1DG2V91L+V9kq5Z+dAsU/AmQOzj
jV/6003WYR+Bi3ijDk7aajVr4PonCoHNg93kyY/Jcq95yV7YkhQ2wKNBnN7EnHfHLEXnYbJziPpB
ndkPCypCoV4u/WuvUWa9WdADcd3S031EpFw2YC8zoI4x2Mu9rVqXKpZnvv54AbHgPjA2JW6quOcb
X1qmQPyjsE8LJhyRM6GAPdrssJcv60v7BhUFQIr40EGO2q2YWeuFZynfOmHs0CRR5ZfzwQggSoXS
XeQNTyL7loreq1u/W+kbghmkGIykwdafT24uvMUoLfI3jUZiCBgBwu4QyCtLeGFyvkkPmwhPNCTw
no+ianvUu1E3T/am7B0YjHNEbM04JIr7PBQExRBkwvD55TXdwuzuLKJ+wA4BlURGvRf+c5fSRm9z
IWEwZuz6lrn8mKvZOxrt4lPSSsZj4yf6U+Ivf14eePtYzwfemiWwPzZVzvP5doaHbjmxh6x47I/D
VI0PBdr0t8voGjcvD/W8ekYBCG2A7QVDzEG94nysQo6iHcfFONVCh2cts7aMUGDrmfXcasUhoeT2
M7Nz5+B5tX+kST0e3dzLbVwem+GIpJy8A7uxHvKllaeFkHtXphm2L96A0q9GwywYG/Gm44DgSWtW
0SiMtr9SlL4QL+i5AtAlZtC83zPOAsS5dD6NcQoc6d5oc5FHCT2TK2fs4igoiJiMsPFIdkvVV7ZO
AWUwTpor38k+8R6HJDeubLrtD9l9e27HLfIzAtfA7u5vemqZsz4aJ6GtBFwx/QjaykRtbLpdep7p
L3/+i1MiHfRoCFII2OPCa2FlY9K3xmnAAyXUBwvX1xVvqpdH+esQt58U1XUuY8IgpfzdpGpsgWQ5
t/pJr53aiSBHy694ilERpBDi/9Cwuv3cZGYuotlCxo1S4ozpdTlRowzTfNRhRfpG/6ez5qQNJYqf
vy2vX7+rRE5FOPuFsI+wIaSINGk7ZSSBWIsYHT/urdIe1xat7cD97lRtEBxsa0HSjL/Bu20sYxLk
34lVhyK362+VSvxfAU293wbP34+T7atP86AJG8SOZX/FtaGYQwjezhc77WEPwIAZjFCHsAew1fRB
r5V2qs9Rhcrte7+YdD/CzYTOCNTO5gN2v8XXVHZzGll2ZU7RpDerjIzWn+uNL1MOIT98cY7/z288
L/P72jhNSZm7oZuCDw71xq9/XPk0z7YbsFliK/Um7lmI1efHP/DLdgX3pJ94lXlHcy7bcNZEizfU
fE3A6TkZgkckZVIA+5vQMM4b52PpziiLfu3WU8Y7qIt48q23vNhrrt2qEvJ2lvmkIRSY5eOhHFP3
M74j7Q+zUdWbUdTJGC2lokBqF3Xz89WrsOk70XtB5YiNutuf89y1eQNrCahmZ0YBfMgDvUMjNNvu
Wu39eWznmt48QIDXEN/3YlnEvjSQTraeZGKoI0K59knTfQVccLq24M+vTYba3u5cYhsWeZcBj/qg
DX7jLKhuJjw5jS5pn4zVXoCT2qn2iG4XDjzpYiFh9fJyPo8qFCUQjYMJjuQEWK3zD+0MTpkl9ryc
FhWsd0WT/AkcpV9JCtg1z/cu99WWrm6sDMjG58O0KwarsxH0p6RRRXDTBcOiHSvbWIujlSzzN9vp
gA7rTWo1oTsE7udJ+LnOOigX4G2Hg+0ha+bSOExOlZshmreaHYrB6kRoGMrIjnPQOuaRe3+2j5kz
dx/nYMWpWiUCk2O1IMlwg2sg5aquCubulJY9VHQHCeJjXSaLdbOqrC2iuafSGhLwEUPBLiBPI5FQ
83poqwoPlGUtvTyqHDP9r1smX4taf8r8Q1C3/j0ItNS+cdMOIKknmyBsC2V+1MexS8NJVRoJSJKn
03FyZVUck7QSTy4A4opmS+oP0V9N90MyYg7NpKUqok15dWtxGkl5sIzFbfHeNqv/xDIkH4Dpl0+T
n7q/umTUPgBI0wv0zlrjg9cZxpfRGn0tnKVfjjg5NTyvu75xXDDBpnpr48sOWNiZg3f1KJskDAov
d6Jlabz51GddiY6xp63NfYVIEC3VtYHHMgltTGm4+bzFutYPxANPr0o/rZMxPFK27qF7rJn+qZv8
UkRFa00FihdrVYWrcKokFBYqG3HntlkFgctM8gOtQOO9raSwjqo0+/amyuT42XIy6zt90AFtjg3w
LaQ7PbialpWhn3JqPiWi7d+IbDXXY2cHKts4YY0VD01b15GvF+4h9+fKD20ntf8EMnEdtG+cBViZ
naUWBmGL8W5ShNiwEEr/jA2LLU/kIGlwZKvIp7LRpgY5fQPnJGM1B0oibhYMobfk2k3f0XwM0XPU
EqL8unwt+qJj0XyNc5qN2oKRVtvzFJuCljMsBJ2kILHGn37i2D+00R3Qxag8cbfyf/+Y0m7hy0if
fE2tRX9PcWS1Tm0/WR+nKShHcjAdF/V0SVUQueZsunhsjdmf2mrse9NR4pG2ISIOWumLx5JM9L2f
diUpYeDV02HofAr2em60P+WqsDAavVIxNa1Pmohgp1AVH63prskK50cBIoC+FnU/ZlYFq31M83T5
08rC+WCqyfVQVTcNGlCDu6iD8kjyI/xSKTjifpMRpBp/XG+A2PQYpQ+p/ji5GhR1l249d4dKxbGB
zX5b+f4M6CUX7R+zcZJvCP10X2sfcmHY8yB66ql1W5EZ8IoEy2/It737zpvS+060yUfVdtof3kp9
EXXT2NcRmqvebwVn4Guej6YRy6C0l5M5WVX1pnRtFluJXP6EmOTUeNRlfnYyx6wQofSn/KEGXJtH
nr3439uum34LiitPLE4CU4A9hKk7sqe/myAbvQh+uVaHCuPM78jOjx+XRelt3KCVzL/1gmk4WJVh
NdGIiHMSrm2Rf6RyKMpIp7VlhDWc+h99QJnjuGBR6RzGJWGDFKWT/Mf/JoB0jcoNi1TlWSSczjuC
+XNJyR3Nez9oC4JxTl74oWX0w2NptWhzYarpsSv7bNNtFwGfoK+9rA0tkKhvAmUm3W2CEvl04kQF
79zU9jEImxfa4rbRyDTsXZN+okD3zgupiqmPpEKrDPmCKid/Mqw3fuMu760q1yOVW3Bylb7Yd90a
GOxZI/PVXW+qFlIrr58hQlM1rUImqPCJ89z+jea44ilxh7k+FHXp4KUy6faHJEuqJzfrepdP2BjY
eLmDceNQ739sAhfSj0ePhPQK1Zru2NvYDGjBUIN9G8X9iv7px842jfXkeq3T3dU4zXVRLyYUdpc+
WINITEV2vzm3sDds5c6nhtM2ndZ5aOp4GvO2po5V+/VN0coJxIiogHvOTf9fSQG/jzIairGfpDYB
t62Rcq965dz7o4SNXZqd8aADcHIjVeXjW6PrkfOq8DyMcbEkitaY6Yk77JDTAY+RTBmx407EzA6S
yEeJvfrPzNRUGjvCn9PTMOW1iEt0q3gHkddasXBUQI7aZoSmPBXtNwaYqVhmpCcwTwPjA+YXBc1o
qZEJSDKxGtCqthQRUuzml7XCKjSW4+TpN3i7mlno8BULPoyAXjMH1eyE1pj4TQitcfiv8oWOSkGu
w4upPXv9D3dqDM7WajCffLMob62RXn8oVNfMoWVBvj/mXir6m4RgrB/MdPQ0xNQa70OK+LcbBtxZ
byWHzrvzvFbTkQe3yzI087r8XYpRotGFQNBXmt3yTYN0awLMypBUMFuPPHxZ2+UxCVZtwgmmrojh
MnHm0MtzWNO5Ztd8ZuSob8s5ccKG10A8dp4erelwD+Oof5yU5nAXkcvloYnXV39y2nZiCRB7wPIr
3ewp6QePj7aY0zwE6JV+7R2tGiNHTmDf6Ubld/rotL8aqms84JzRycPc1smwyYO19lDmNVlwsiyd
Eaat24jDsnja/Vih7Ek9xcm+Wvbgvl2XTomYQGnNh1Yzuc8yI9dCL8jxRxwruyNedvn86Ix5/7Vq
krKJrMYTC7HUKeBJKaNNDisQjSJslHKmAwemDI5pNQ3fVzoPMWrSi3+nMlHcdJKr45B7JKnfC6dw
16MoVGrcZrWWffP0yW4PrZqMMaInJW4aNx+PwyyaUy9aaFe2VXRGVC9tdc9a5rzDRNM3kVi1tI1M
ZOoe1hKm6Q97mamtjsXgfmylY/3OAhdyq9uXSj+Wg48cfM1kxzA3uK5D3ZeEh6Fx+3eFlN3voeOi
i9ERBKxl9cnC446w2/9O1ehzK+mUZOtEX74Y1lz9nlbDJDvo5GJ/LCZN/Rzkr6w8GXm1/sKD2f86
l2tNRtdS+J2TAWCGCYLAD7XJc7sD382h84kn5FM3+sPPYSynLw1y1mXYQdf9LGZv+sX7hPSudY1W
hYvZk97ZCASWH7b05CkbFy2LpzJD/THA+GoKAfNDxZDOMKoI/Ys5i9Z5hV6jB2L6KKXpfWl9Z/iv
8EU/PsDur39C+i3cyO8NT4ZVoskHb+7FH2eozf9My25llNpJ8ofAxtXcmzZlFwxUqzTkz6nfj3Zt
fCr0yvswdYsOBqbSEGOn6V92h5kwpx04jWVwSxblzseiMeZbd2U7AaDddk8BQwChkQyyqJ8O3hPG
WUUZzlmbQZxEH+tJb0orPShtqL+2SeH8LqDikUTnU/BJc8zMgsDvVL/7JNDe1XKp3+bKmI9iMorl
WBuy2nwLxPi9qpru59INsLGqJGnXjwoyGltCzNmHRgUk7V5aGB5ehXAEwylBS5A5FAtc4LopPrFg
xXQ3IYryOWs0UcJlaLT2Ye2koR0mndrkwSPetyElKy6kvBCOF7eGQckSSYXUOZTpYAoeKn2Vv9OV
uzSfekHQiHpp2euhmHVQjkSC4QkNcdlGdeAtQ1ixVR9qKfUn2OguphK6IryRedVL2FIErUIjwx41
9Mc8WMIiQPMvpP/mpDdmgKMbTm+zFCG93HY8FoOffsYrNvjV0F4CMOfN2RoOwN4+FJ2LAc7g6tq3
CvORlUy6zN4rk1s0FIJK1CztZA3NDIBMODdp04RawufkONZpfecMxpxhETFZDxXauGbcu6P4Mw/1
yMvaLJJDkM+VB7tr3t4euWUMEQYR7RhJ5DS1O4X1lECPwc8+5l452cS/RZs/Y967TDeBvw7LseIV
iBOi7nb0orEX5ZoJTM2heOmO7clNVlHfdED57005DMuhsHIqxWsZFKdEmE2Phpzl/NkMlklFVe07
t83YzL/AWHrtXWVbqQx7zUsozZhpFRUwDP6zrIaTVAweF0kjx7l/Z2LXW92kciyDSCpHFAdjXufP
tTWM3xPQh2lUjFPWR6Ya2u8iEDKNACd6P+t8xfF0rOvVDf2S7xcJHKyd0NYG+WXQ6YuBkqr872Uz
orQHjZR6U1U56T2K65121AfXyI9W32Z4unEzW+EMIjw9lG6upwdtTSeWZxWbNF9arFU8mRVkBdOb
coElCSoeseuVKFEod6TgmuaNpR6QjKjV49R77ifNQzUmMtRA1NZ14d1MgzX2oZ74VK2QjUWrDmrI
AlSUOljkpFOn33R9aZlfS3xCxget71s/QqGofpstadfcBsWSPVTkCW44FrVdh7xDh68o7gyP0sB9
PJzXxsmjQCMZjTjZMNVWxxyTqOaZ0ZCw0EMO/W7JydrzsviA2FJpheNUB/hh9mOvQheN5Zr2Q9Cr
eOBz+7EIMLmI/DSbsjdmbQXLGzIjTBS81vBvy67VAaLVyKlGZe7JD6VRjH/qgoh4UMXSvVc0h56q
sSDnz1Oeh2/ypC+JHRAKcOdqmyG711pNzqG/yHbCGrIqEMQWMyduzlQjQ4R37O+wwP+PujNZjhvZ
0vSrXMt1IwsOx2hWtxYAIjiJk0ZKGxhJUZhHBxzDa/Uj9Iv1B2VWX5FSJTsXtSiz3ChJBgIRDvdz
/vMPKotL1+luloV4kVODMuCkLBkeHlptJl/Wkk86Hijtysgfe/O2m3qKRjmbbXHQkzaG/aPxplvw
5zaIx3IaVehvQS/DopF8cKO00o560mwnapiFhQTGwwQc3psjLsqcjec808PYUoGk3SfPMMf8rESz
89k3MRiIty0dtrgOGrK4q3nF4pAKajwZJ9BPPIMTcjXH1VueamwKzpV2aF71RlxWiCwM3x2z6+uE
7cqvdYiqPb1UyDVv/Kxzby3DZ8sWfVqbh9XvEyvULtUzMGpRegAleRZwransoiDzAxCBbTYffT3g
rGZ1y/i1Lxg5nSIOS47tsgVJ7DaqeZyUHMz4f8lMtx3JYfOx3BvitrQoHntjMZ3of3UuLXtfM4MH
nvco2cdZvvc6kKfUwU8twkSWZC2cFIIsBIRObb43Wb3jPQevWVfu+N1z/BlePJQH/KyAi5A6P0eK
wLnsWlnFjMdLBUSrOYfc4nFJNGCA8RndCCzN16ihPwN9HrSOXfMC9x905wUIVk2kto2mM0K2LMpI
1IURe7BaIty2X7M++Blv2y8DIolACS7aS69Ha1POljjjerTJnAhz6qiTDaPdv43q7VeBsA3NmrHU
y6SVqqibebJ74MTO2A4c7lu4ifZvu/PAfobIjY6O04hMwhezr7T2Zk+MzQoqurihQ4t9zEeS2jZl
vObg+otvCDdnCGEYAO/pHS/wQ5eAce1bFTBlylSf84QKwW19BWvQec3s7BdfEYP93YnTRrP20xR4
gno0i6Jbj3mrqdgmO7jO5qz6+neBV1BQuBU+dHsg9peDUpHrtZVrsxwHbV9isOpSdSrmCH9/JXg8
Txhgu9g0AJw/f5yKdTJ0J8z5aCIyhhKOFq4x19eyF36ehJFgTdImokoG6Gysz69CbaGylHQAIsKm
4rIusvpmqIPqXCSOPPatL19x7fgFC2KXgMCQ3h01cN17gZdveS83x0nn42wT/ehwXtWDpoqTy0cD
R5zQb3o76nH2Dp2NJrUubguXbnH4u7GYDmoyuQs6kR5+53w+v/Fh1FSuqTWyWxXz6dwR5NVgffG3
v0SugoUS5HXuWLx02ygtlFapnNmfPBeh/eApymAihf56Rf70jGGhyigTcYa501pespnBf6u8TTXm
88msL4uKXCF2Y+eEtrGK/vpSPz1iRJ1DMWZi+N1H5+WlxmXs0k1X9bEfPRUNWZPfqCWf/3jE/u1Z
hKX6j3/n349ttw4E844v/vkfl/kjYXvtt/Hf9z/7f7/2/I/+41o/DeM0PP3j8r5T/zhOzdf7MW+b
l3/z7CW40p/vJL4f75/940BE77jeTk/D+vYJQdD4/XLpU7v/5v/vD//x9P1V3q/d0z9/e0T6OO6v
lvK2fvvzR2df//nb7qj3bz++/J8/u7qv+bOT+4f/879/+v2nezX+8zdh/w6HCPIsj+y+iVs81PPT
/hP/d8/EcZYOY4+swJiAjb1padP/+Zv1O+Rfho+sDoL62PN/+4dqp/0nhvwdqRmmVETZ49mAOlb8
9p/v6+aPA/6P74aP4c9//5g++nyF7F5hiJ5Y8NA5sAjl1Z4/WMpmdQSAk10StO+cqvQvdWu9xoB8
vuJ3SzIMAliCUGc5W5h+Pb8IPmErflky9JGfRF7fJPQEm3XosuQ18uPz2/nzSojNIbTyGbFVPL+S
n2c9EJyk9etRNxX2GA6EpcY/fLe/+Mx+cTtYcvB1wa2A0/qytkgdH0zIC0In9/rTNGjTa7UOI2z3
rC1e2yv8fUv/V53GHe2Ulz1nAPtKyBwvFRaJ7LIJ3IGqlMMrnNqxTy6Dvs7LQ7+g6I8Tp6BYTDfl
HqpUy+kCGnuiwj7fpKaGdOsm2vQyEj0B1Noz3hn7KpLzsAxMpMZ2exdMuSkPzOZqvSe+WtZVmqny
upylNZyMpkwfe5EE6cGhqO5Co/XaT4GTrHWUzjjNXRk9iX0HK+3db3mzFU6ozKwGD2+1842MesMD
nMes4Xatey4sckN8tfGcSg+2tNoyNMDfHCZZVeCfJ4XnAoJZcpivzLJxP0yj5rWluZUd0CdW7+Ew
jN6jFzReFWkrwW2dHGb62xLS1edFmfouUzazwwCDkYxyXhf4xDYNqe2jJ+tznTn9fEw8Uz015Vwn
h8pc1gedJMunZa5rLGRz57JvyzkPDVggbxdgyoIwACuljWIAY+AMljt3ft3aXbQ1rfGgQPU+JHZd
fsCYbBjC3EYGFlqTSAFDAhDsO78oKsuMRVbvcPA8XW9+yyfd+GX3Bb5f89aC1piG1jgXb2oDO6Fo
tr2NYEcVjHcDT+RDo/L8gadmus/WYAdMt5ZhbUJQsA45YdS9J+BqRpvgmzGNNO9DDq06jX25gsJZ
Yz9/5ogXzkntr6uKNorNz9j0yytLquB2GFJd8GFK8lesXpefFstf+1CWy/XWzVkbbdNYvmOEafVR
U9b2R6EXbAXFtPYP9LHjpwVn3I99aSR+iEVV/ujIUr1D3WJVR2sd58uhnBc6z4XGmOFlurzxg8VN
Y8HGo8KsW8wnuCIFkF5bFRHaH2cfJQ4pkVJWP8WAdQQLDsS0lCeIM8V5z8Ytw2DMjTeVVSVmVOY4
LAK9j0kbz7XT3BKoMU0QtgaZxNOwWl5ISd5oetOt3m6XbU5vmlroL+XsZQ/pQPTNW58z7w42rsfQ
ZcwYcQ6972fRasBqpV3G/IT/b7XbQfely6B5HBK6333mp3olEwZg3nQnOkT9IBmzfCzbsZkjPJVo
rVzUgoBVXusRvFAY5ZWxgRqH7egqqDjLVr9tpM88pbQzeBb0AG0ofVU3IeZC6xdgEaI/mTry8EME
om3FLYSnrOKKFRjW0H0VmTKd0CAjNwsbamo7zhgZfIA5sn0o2fGDeDDd7OvEpDsIM5V5n2vZ0wQP
UtggGl5S7G+m3GC6BcOtOSWOdbEmTobjVCnK7lAtJuvf3HvQGFevZQ4Du3Y+K2Xkj75y65u1m8hB
Xykdemrr1FiivCDAOUQYXVuRBFUawq1d9N1Wo3Njkmeqx4UF9FYW1l0LaZAoTLDfKyWW9Qkch5XE
WITkYgxt2woHt8Q/lOkeRu13JjPMsi3Q5/XJYn8c2DK/DInhz6Bwcu5jNpyhPgvcpLnPazIEmMAR
EBma6ToUx7RVKaMAqE15mGUdMSsJ5Y4dgg+tl23dj9ymbczX/F39QQKIUOliEIKO08wWEpHSTH7b
BEtlCRZZhAEA/A4ZJ4YMmyrI1CGv1urW2pyqOlh2O79NuYHyqEtzi/zO1bE7VFYZ20nao5hz7TkJ
U78tFqaHuQOGuvqlT9CwUyyRLiwJdJRr9wL3gfmzaJxuoWXOeU+QVucq6rBpYjOr2vLGSYRhnwK0
lIcg70iBs6sFhzTTGerzsapMxjKtGLo4z7MpxOCiHKNKsj970D207CFR+oM8aOE1MwPixQxCsfbO
DZV+m4fJNuSPTF0UbknWFORxlflVHRNnLXXUMmKomckH2eeqS/P1fGmc9CkXq8No2yn0jV3VhY7T
omI85pvj8m5y7YpuAUUVOGCBv8Jp2QQB06+lDfKISemYRaXQ6hEJ6JRFmTnJOpZVx+arIJadBk1q
BUzMmryPO2+wP4HZpcy1PU/HWW6YT1PS9ja+97a5kz7cU+mvGWwxz6pNwO5Rnhqb1Z8R+eQHUS/c
7I0eMiecZGJfrJNTvTfLKngwemf4IvylIrvBQAQdz8OYXjq1r65GaXbyJBBpqyG70iABa2U5uXND
lQNPdubD3ObLW1sQCcTcmwH9SavG/AbFOsilvVrDI5wV8Qn0D7Ua0q4EZqbGdy7sCz2AvLpe/4Bs
uzpUky8JD7SS9gEj9/m2HUwZ2/UgSA8vvSsklybp3qh3LMPzHmdefw2FyrQVzS5V+Gnpz/71Orv7
Ok8HDhms7JqO569R7xNVZ28D6CkroLT0vpaEfbjQ7ir8Ab3B2jh2Pfav0BbdcG7kwCxR6npmSrww
2AF0wtFn3iCy4Wxk8T30fBpjxICCOHAtve2UbGIXUXk65HETKOd6EU3eHrJJmadOQ7sakqXZv0u1
593nfa+8CPfN+bKzXcTwhm2NzkGORX3G2avwwfPBOs282D6xNsV9G/S2EW6L4AApprUcT6RglHMw
cb/tQr8rxs/bWqYlw0PitMN80GoNm8Berj0YL/WbdnU2zhRM9uyo66FGYIzJY+ptbXW7oqf9lpmy
u5o4KFhHPH0peHGaf7HG/fkobDlB8cH2HtzKlc0ntLf5F7dQGRu7doxTu0udYy7rRMXGIGc7WnK/
qxhmaU6H2Q/cDylGsYwUGm9CUL7aI6yPgVHM0VsnJnNFgV6IX7QYyo5AoG/WQcKVgVOVt+xEWG7x
mY4jpzK88i2A95DOpr4Fv2zLW9GjpL5Qou9LZOSpY99aXj/PoWkpvjvJHqUo5Ag5j9jh+wfNPKsy
NkOE2CIJTukN78a41Fm+RDOiwfKi0XJ2z/DXZ1Y6ey3p60im9E2RWkRmTL6SxsWyBhmU05kINyhk
6YafjecN77ucujOEQyj90Cm78Wac6yY7+OS1nmJRuZSHpXbh4K1OwaxvmGy+eVuUy0NjzJYbr9CQ
zvEsYIIyZ2WdR3aJg/m1LHjiOEgM69ZS1pgeW12sjEMIzbJuRsulJlLwfZgIbJb/BhYnxIR8dAuG
3SlMx6vM66o1XhdFYTctwq1wyHWX+6Foeyt0OBcrLKell8VF4euvg2UzbvUz8qhDe5QjrAu7LiBB
MjNvoL+nfs/C0hgAptuoz21IDl+nTWMn57htM0A1MUQdCfRReZiqYff0DxByRIZyXRUtI3vwnuFy
NleVMcQ1QcPMWTOHIeK2LEpdjloWAaH3uICCJpv6tELEBcUkMzpdxpVGcQ4vz5UP3iwUXNVtKO0D
o2xLbdRMqpDX+VhZxykwiEaqV13yYGQuJ9CWj825ZM5lDAc8IMf6mGMdjKJnsrQN+yAdEwivadBM
+DtAMAO0V5N7LzLK/zBJaEI4l820cR8QK0nsATNwK8i7aRnYl71vQ02AUNfdkcOeisNqqsL8mMzt
wqQpJwj7prRV792AQcOoMbuUM5i6Dg3e90btvwOY6J6ad+Pw9DSCTPwPgCOgwZvg9zTS/zUocXNv
VLnxmOX3DLWmH8GMf/31HxCFF/zu7o4ke/4JjgEo+v8TouAnXAmcATK0D2Zv03D/CVFI+Tu4xA5E
oHXZTQBok//EKKQF5OFhbUeOhYnABwX434AoiBd61gMblqCVB8l6KcQILATqHf7Ppy0JBoSKBfRN
DFailYX+JUjhgC0Wza9DUuWp2RKabckio5XNzQuc0KyOsam1hSUan3uP3KfzwVzSjxTYzjmO7HfF
rL4sU6+uOrauC6ep37uDXiK6+5q2suJ1s3qFDdrR6/lGF4mswFy0DM6zrPLeZnIxRAzdzuF496+N
ZJrfVEQufnTK0r4b6sZuYzaCKdS8+cu+qb4k6eRHPmSAUCWoh23LsGNHOu+Ec29V9RBpgU9ulqsk
TgBVG2tWsWBmdelLs71skmw9bbuEGnCgzG7rhne58tunjoLD4UAGf5cVDPdDLdL0zQzB6wsbnnXO
kBXqWu/1cWsy0V2xx3szVm2Txo2s8liWSfskC7s9LVxs9lvK54tubZrHzWK6NcCgfE9apffRG4Ub
zr2Zh1aJvMVANHdKFJS87SEKHaC5bceqKqfzTDReLDz02GHACReXCQ4yAGAicolLeecOPucD+wfT
+QZWBKOB9GpOmxIXKFufJU7SxHLupkcOFvbcgrXF3uKbfWiZw3wOm609x5jUPTiBkic2mZZFPC5V
cam7prtcYb/elMnQnCa5Y1ZhVY7mkf1uOpFD21xSxFqnXWHiIekP+tOUsxO3WKi/dSFAXcNpNt40
1DEf1raqzofWmaIs69mW67qiF27LKxjNNN6u3b6hWmpitxPahfOAlHJMfc6pNssup44ydiy0DGvX
GGO44C1+NRiq2v4mDqbZbwZ2zcVqhuZgKhi/HJqL/FCT1nVQgb9+nNnzH1IMzIgI1bd+3RmUB7ii
MqL3r70hySAmjMlJgo3EKUI6ECCYPpB/y6vJzqCBZtZ8+t+1jb5va/77H7B/uuxw//XOGefNfX0/
PN7/uGnuf/Inouv8juccLu7k5qASArv9z+3S/30X836P4MKYAoEBcOqf26Xj/b77eIP/ArTi67DP
Cv/cLh0QYlJaMRHf92Bkx38L0X2OTmLJSGQWEgN8kJlS4FbxAtFtiVBfinybI0b9ACU9HVsydlBi
8779Y2E8w/1/BI93NPVf2OT3S+05TFzFRMr5k+UynjbJZk9qiSxpZNBOsF/IV1W+gQPWvMnMtIMo
Vlcfim7wsUnWr/ldfreAenl9JmF4diHqQH6+nxs/CKinOQNXpvKKMG9KsxsB4Qe9jp9jFCN104dG
jk8gH8EKNSsVbu/xQKeQ96X2HtMCEyLA+QHT4WqlVyxKpw8Y3w5ef0xKA7cCzLDq5sQTxfythxVa
xA2c2izq4eXHA9G6GY4tLaks2dA335ak3aqwtgpvL8j77D3rx0+jwe6Th9Rb9SetHeuDqYzmMtCr
MR7mpso+/LBKfwFMs/H+4htBwrt7I+7fiLsvjh8+kbUzE8StxRjNeWDCISAF9b7RjkcQXOcgEzAK
1/5EcynuK/ZsGBU0LzD12s6EN7bJ/isQjUVgRJY4R9QAqRurPAXlEgvesYFGLBA5TeF7QIy09ydV
PclHsViOOAGjHt8nQBJZzDlZPUAK7aujof1hOfXHrr1DvQ91O3eT9a3T10MJPTyD0bhgvEotCd/m
kV5uea9KT9UHg7uYr8Q6ZVd6Ub11ruwuc66zZCrKI9S9Wp2ZvQOoZwDPbECtnTvFi2uNlLNzgJ/g
MNjZEGc1fMQogGdxb1aYu4aNu4r2DA8qDxYpijIDVZf0vySi98vT1svm7gAlBe5zPiweB1kS5F7c
AIG+cx07TW9kUyxWlPR+du8NTAdOrdZylpPZW8B0XQaGaGZUg119ibtmF3bKUWNsbrndR2jxzDIu
ICbb4bZTE8N+01j5h7IJJjta9WL28biRTPVGG0ngXcCRV5Bhbbd6m7tBbh68xWhEbE1gLrHtV4N3
SoxwYD1yw64DZIeUFcAB/vAtiJk3XyapESTHjfYzP0I/FNWxYlVAGDMbqzpLpKyqONGlsg5jZwXN
dYHcC0Yswp8xdrK5kvBxxQCRDHELEIyHPGJ2FEQpJ9EqeZg2O8uPtEVeGvElrRsc4h6K6DYjAom9
MkBTSEvuzyB4JEce7Kmaj0aZLPnRXH3zNSnqrzYjuufvM35q1pcsCVXAttHmNEZp60Eiy8idVuBz
16XYHfQBcpfDpo32qM0CkIBggW9//fDtQ6wXmxFZMRSpmNYxVHs5qBkF0DtJ2xrGYNocxqG1Lyw1
5efwbMRJK4LiFV+d7xnwLy+Ioz46bJeQNowunz/rGFSJthP2FM37JHy03TEalmaAv9P691O/EDdk
bXY8OksRr702d2aZfICaS8TlslLO1UVSQec25AVYZ+q9Mrp6wR3YTweoJLBjyHrC4BYuzov35wad
YNg0RrWxNggPVudkotI8zCZxsmG65AL+2pKdNrpmmEZ6r4jkaG9HskHGE3tIzVdOq+ddxP5+duse
x0GDt4cTv2Q8NYZCdCtR1KBaRtKoizlFV7EWr6bc/7wJ7560NucRCmzk+S82YdGVzmz6uF1n7axv
sqpQxYHtDMS4tpX3ZCwtAMFSIBikBswGgRAj56gmiA/0TExzASN0WOe73tmkOE7u0JtEOdkEQqCb
qYlUrp3X1OI/L14HmIDBKVifRPr+4iTFMdDxdLK/Zb11DxD61EmyJKACXpO9g63+WsaF2L/8fy1e
TCmxA4dWYuJxRKACoNXzxWF4ZTulhmVG2qjsj31iBy5AnTtjLYI6K3b7GSvdWlTpdRGU5cd5HuTe
f6i/516zu/HQ2RJpCzfIIYLk5VObbU4nOoHowPaN+ZaMY4vpU7m+/+u94UWi1B+XwboDb409zYGl
+Px2xTx3dgG1Ebq2A4lSZPRCdV+7b/OpWh8nm35wVMP2oUY08CZJmcJGi9lAZ7YLF7N25oKtOG2X
/j6dNrCkv353z3fO/c0xw6ZstK3dXs9/aUff+YWlbJzaoQnXyVnv+MYBCWh20pT6QzqV+GDaGmOJ
vswuzFWrd3//6sAE/s6cAtOwqYt/LFnywYLnODH49bZRpES+kLjVlkj9aW8B3rEpMy5Lbc11LDpz
OgzeNn/563fw/Hn94/4ty9pTIdi4oQs+fwd4NmUUeawB3RTNFo0dMuRwJEf8pu3cKkyKKj+1VvVa
utWLDXK/rgP9gsLfYZfEb2B/Xz8Ua7JvXWvo5i6yC9RphwSroA9V2lMaaZmWl9RqKNRUK66d2kU6
2sDeXY45TO4qbp0KGwmGpdlr5AYYa1z2x0dzPzsFFBNSaLC/gK/5/G1NgCYKuTdioG6+QWjr3+bG
orqwMdFKUpENsVd1ULZBPDnTr5ypPgRlHTuFceJniCEityjKi3bwHKR1dA0myqaBHU9uiUs8UTW6
j7XV4uapMtto4y4l6SPOSpHduZkTFIdKUVF1SVed8FlsN3YafAK7Td/AYxFEHRk+EooJ6jc7q4M9
AJXQ9A31XXYHr2AowgYZDIoAB8EOyjJzaI7N0q2PRpb0GeC1b53Nk1MvMSIsDMWS0kriocHf6IAz
V/fZ7mfzGoUvbLc6c9Gfjw0Xvyi1v9URlqeaFN0xya8RmTFuVZ2wzsy2C9QZZRTWCjuXDjp42Tnv
5jaYk2iae/Bi5AhWynxv1UaI55RuqOVqOZw0uRjV+bou47FmRFfFVFT+ty31TTJ/5jH44IopmMOe
Wh4DL1UuYCljPzxZEPXrSDq1s8VdZeTnTaEosFKj2UCFp/E9HJj2rkpy9eSnst+ixakbJ3YULg6Z
oCo8Y0+2UTqqVTvhOizzAyd5zpiWQ/K9aaf1ciRdoxpOJYx3cBgc/4mi9S3UHKIVK5LmSjxNyDcf
fJFlV/RLqGm5meCjVk1JVZgr+xIf8YZOqbWyHFlG24J+L5asqQcYIwIC1TCercVkkOF6bSP2pFSn
Cudu452xWfT+VdXJ/K6uXCw4LbHyhY5mBhdkTKaBwSsTkpMNWAlf2K4LYkZM6xYlmDmdEXnlgYCv
E+K4mdL+6zqV20c0QZYZ6tlJzpZeQR4x5nUUkE9W+Ke9Y4DUWMTffvTbdbov9AjnWham+dmiVPlK
ZUkcJdHN2zeXEKq7DH9iRJfmgjxorVY4R5nRyPeDUfaf22k2b1u8nG4NiMdVbK6yOCdIK+3CsuEz
R3o7Bwvt5LZcwWxsVWR0cvUYpU3eo/CdKggDaPc8Y60tz53Sd5MTylgauqGV03CwOoQNF6mt6RgM
V/koWBYjTY+a4ljFdVa6zHUJs9QMV5i6lWO5LGcF1Hd4A6shuY3JN/NzuLBDGaPmnFibYI5jtCUZ
nYpAOXLv1uWoIsdLujmiSQRHXbrWFMggl/4b8+Xs3m8lSitn2YA117z09aE2p7YLUw0qwSeJpO9Q
KkDP83Vg6BtBcDfO9GoxyS2zai3Cka3/ITHsDQ3i1rvdOXfeLVfT6qSCnG8mQIxlCYpHhIA4KGbQ
mAgo/pJ2LhQlZdWJ3SlmZRRjHTyQ0bVVPKFza05yBvZlWDK5lcfKagMW9thad/RwyG59vAauShbr
Eg6oVepTy9XmGA9j4XaHZDMTK2Y4LN8HUw0nBpVVcNXyHTFV9xAmhZqHG+1ekI9veqMtVZy6DMmY
rdo+L1in1l2aY78S9k7Q9ZTXhftxVhW59cxkQQ+qJinubFm1K0G1/mSclU7gfUG1YSRxEbTicXHH
7tbQWAmQKrV67omRGwHf+Zo0F8NGksGBjtx727oDdFHDR2cSVqMMPluG9L+NQZDcQYLZgOkqRBAe
xyePHbJbxNSbxfveOr85iMUIHPhrqYCH4PnGZ+GknMCjhE0VYtgqb1KRb9BGi8wZTy38wi7H1O78
g7vx0RycrvKiudM9fWWn7bcBIe2YIQ2+2mKKFOguVjnN77qV4yVstVDrAb3DZIa4Bw4skE3Xb/Jc
OKQ8YQLZhdy3eSGBRm80HNh3hA3terEKPSwM9AHD0KXK0hbHLuigEaZXWND7MO5PJfG4WaQWV1x1
bSEJOvXq9BSzC1Z+g+zwKw6eaRUtqNXOc1ZEEGO3KOxLsdpU2sFYB4y3Eg2V3kdM9qFSlU1jgiHL
LSPI5sncZPGJV7C/qR3ej8kGaT779QCNptpKRv55kpsNZ1yOad7qA/ibGPkhkWF+nGOMP+RvRR64
2wUCBSuepCWba9/q8Nxrewl6ZKLoe7sk/fqxaBbNONnyl0+4pS7d+apYLKe2Yrp9cPTgaCQ49IKx
6taqOl3E5tKi2zYTZUrL7Rs7p7iC9EZT1yt/xpmL/LM83tCMI33sTPdswqVrYnbQIxQMzbbapuOs
2rJLQwzsSut6mm0GGFnmqhuMSpQbo2NwiQ2EnlxHw7AwhgVhr7802+ZBj6sq3LOiddmMItbMN9eT
HDWNRK/dBCIUBf6ycZrbHhkSFmPgaM0c+AK+7nbJjDnBFbA71O3RCnnpnCfHlQh9XH1bgrofRYmZ
fG+txltMMbbxbKvq8tJaFCdhZmUmsJucpunEwNQEqwXjzTwluJjbSdkX6H3e5glj+bDXSOO2Xl0i
IFJPdVV1n0Q/w2mh/KamOe9SyC2v0K1/LqQdsEhXEJ/B/OunjndqjSCvknaEwKKqQwp/hDJy49Tq
GDABDTQHDO3NuCwK88ptRuv413Xs8ybuez1J2IWD378NzAxt+HnhJph5mQk9IkTvYL3asqQ7MaA3
xe40YT7q5sUrDfXPdTPKCpfB7k7wFeZLy/xu2fy5VDySzdKnd363MrUS03L0ecg/EO9GSu6WVLd/
fZMvMk3/uEtkGrRSFt5MOLQ9v0vgtUEXmvE5Tg8dI7fF+FTA/DyHG0lXPXCgz4kqYjS9CchzA/pk
+G6UBd3wiq/rL24fhcw+MAXoC+yXUSZGk2PCkqCgVG0BOake3UMwz/oUr96VMYzoIgQg5tlf3778
xRoDWtintZigIsp40TiXtvYqfEdUJCulvzasBjsSesDFa867ZjxicITVmwEIlJw07jI6YRJk6302
WomMenZQhHWdNTSHBXLJsRcwz6KkmqbLwGpcnAK8gUPdnn1UEGUnjM+mVBwrVle9R8ZaxmkGaWYi
kQ1hdCAvA1LLRNyM3ohPL348buQoTTKxbHzIwmttV4etsRg2+gwBlghqRuLGKVisOgkwHgXYNI0l
nFEnJod29JLXbDyfYz7fF8se9YfDv4vWFzTm+WIpap2ZnMZzNA1N8mkt8tKJKryOl1da6P11XvRM
cM4Z/tBIm/g8veiZDK48Fh1+XPmI627IYcAxjJvdYWrb28SeEfdzCqJttob5tXv8xWPPU7hPm1gS
NlKD5/dIV29SpRsT1Rtifc9Ox7PJXKaPdmVvFzob/E9/vQR/ca8+iL6HjpapC4FEz68nF1yBjBLc
USBdhS1jOAd4ohUMVH98V3eefxBttuJYE7zmw/6Lb5MrS+Za+5VhGDy/8iYqwppLObGO6UJTJ8Hh
CTXNK7v4C2D1+6LBaBJ5zh5rwBP24gOd0V9UTj/gRoKP0mnKQ34pCVmM+kk074mlGU7UZDxMuA8c
0VAaYZZ76YcAO55LexXBOaGM5VkB5+fe0Y7/ClryPYvz+UrDA5EtF3mIxD71pZaiaqkA86HCKcEq
RUW323YpxltD10aOM5SPuVOQ2msVxXZdWFDkwsXbe88Oo0ko6ZhlKDyomtUIp2yecCzwsukLYVn4
5Iw9FiAxUkryDpXJsxKCD1dT/Ner5xeoB7Df/taZLZkSU+fnX2K/wJOuFneJgp75t/SJWe/Wmv1r
Ai7+anr9Ozt3JoyeRDmcAWWbj51jL+9zCQ051GYjl9e+7+879YvPVEIvsSFD4zANLvP8LY0Zy70p
S9aVwvH3ZFuL5EOHKQuS3tYdT8lmZegT4P+DQ4ll5B8900/zCNem3o8E5kcf0etPeTT7Qt8GZHTh
4pOStbIXjK6PQxkzn2slRfYEESKr46AaNeqLzMfaPyksvUL7blZgFQy4vs6Q1fQhyWa7iazJou5K
ZVc99GQwifOtCfoZ6yLPOJ1MvjTIHoYxhlqvybsJTjthNO0KY4Oy6l6ZySLjMZ0IPWQy9LnaUjvH
c6GHsFs2SdNG5my3S5xtNpRbO/GDMkxmlh0ebZ7IL9y0dj9U+bKTcBM5fM4YXL+ToqydqG40vIgG
F4OTyk8tcIRx9PoD5nK1cSHb4v+ydybLcWNpln6Vtl43wnAxYwvAJzqdpDhK3MBIDZiHixl4tNr2
i/UHZVal6FSKFotalFlvwsIyFXI63XHvP5zzHQARZtSbaN+tVWA4zdmPpE2lBZF29V+O9K1mYMB7
RLcbqtYlMRL2M/7q5QUxHwGJTbViMGySiZWgjFbNKhnb2PmdnPi6wJyTDuVxP1ZbRDuFAS2hwsoR
9fKpdxsRBb1p17oPV21Q/bJ18+cIqhoDB7PKN4pmDmLn2G32w2IeYOzzfjC2HcMJSt4Fs42n89o1
CvasDv3cmrtrd7ETXLByzC9plZzWl2pdQ4rPYiA3nMf1iTmIKXBkKJnijUCi3A9ul/cnPHxQYhBt
xuYO1qazR2aJXA2SScyGUYvFzjWncYOlxvFr9CIXSup+lLfym9eDe60ZjINBhZNa8/Z5UNFKLUZT
dH4YucsV3z+ZsK6ewuuO8i4hEnxO/h4fcX3mWJqtvi1cnvzz3Hpp9xX/e92xuLZ0VFAdxlKkV2iQ
P/hVvi+fONjR5QKeXrUR51HHoq/aFh9/58PHSW6o6pCBRnTEkWiUzytnCKCTMx24GSBXFUp68+fT
7/1slRkDNyczX04NGuez36waxrg/UCxgyXK2fa+7N6JH2F+oavX5zy/1mw8Rv6HL0oGWhFtz/f9/
mS6rDiED1OC8U3uZ7zCRwZyrIrvaOC5NoRln7ePff0Hg0OuHx2YHRcvbF8w7RVWaCliKk5np1mGZ
sA8Zr9xL25ovJXljH7yeth7LZ8c2KpyVDM9KhQrrrOiqytlCDs13BrWdyxxPwjYBRVKUgdQceyda
4YING/v5vrZMZQ0yc41HgrqxZZu2VFPfytK43obm0F+1k4sYABCF0fiOOfW3aadAJFfrmcpmrtxa
DcaoFR/tAH7zdSTOj68+tSA5Nudfe2iXrZhhWvkRI/KLpp+ya7ivDEqkqTaebUbRxbSGv7Rlqh8I
kl3MD56H900MZSuUe8tcSzpG/28/tIhZY18icvbtNox9YBn6blLn+kcXZlgnumjyLBUJw5+/Ke/r
uLVW1lTAE2RiQL99+6K1i9K9bYggnVYQ4sK25wLC7fKBef13r4I6icUmz/pazb19FWQAndCQZPoW
LO5PDe2wj6yi/oC5uv4tZ19Ci+iQlRXOcpkK/O2rNHT5vdqGgw8HtNqKuUCQl+rMg0qsenXZWB98
YL85QaAZ8FDzfdHQTZ596QuzVs0RsqLfaqV5dAExP1Uj+m2B3yj64LV+8gTO3pxN6AI8ezpu9F1n
xxVnBlmIUTH6zK6e2SOgDUW3HagUAIek7ogUE4p9w/CfbUmHAyNNYu1qKIt5C/sIwmM05I360Q/1
m8feEYifXcosdE6m9vY3PiyNK5NsAtkVKeG1Y5T13pnT6rET9bxi2EZr49Qhbp86TdIvfMFLBKh4
zP78Hf5dHfszu5dWXEVfc55yVXaRDrQZuJ3bSwMDNevVB4ITtTs5R3BalaZVvthZ4oSM26bpO4pT
d77Jk1h8ZQgEOLBClxxt/vxD/eZpRuTAKpuFImmW53k+7dA6ha23SEKU8KU0ovmgt5ZOLOG04Ayj
XBvRQHzwi3jfDq7aE/aEDG9pzAz97cfh5Aqw0AiCmoH99xCFUR4II8MdPS0ArbnnNks6qJfxgKfr
b79bsAaUDDozKH6Cs0cvmrhvoG0MFL2ZehOzbb1WtLlAfmdF+9lsulfqxerlzy+qvf8d4/22Be/U
We/w82OlSopoHZByrFhV4/iK2WvdFTXbSgindgi9FjPjQjimy7YuZLLRb1K1XcSl1MruyZ60lOKV
dJfSBzurwe6OSCNAz9XnmOCyckyZZdfiChka5IPMMb7HncnRrIuQdikyAbuS1VIogPVKy9rFY6JB
/Ira+VQsYftBDfH+sEHwQMGCe1/nUT9vjJQch3nlMDgmqNTcNUaWbygaITliZTv8+ff67qV+zk3R
Lq4ZdQZ6jLdfIwLFwZlUzuIXWne/wEvahVDL6FsJGv3zK737wlKhUHCucxF2Zs75Q5I4BDKJkQaU
dU4SjDDADzgQMZgpog6mVoSB1Ov2Vkegvv3zK7+XgfBldSD+r7QHk3CB9cr6pSbjYtBNyLcLTrlc
vSuB4UHdZxnSOFa1X+bFuslLFIHKwh6XLZp+Rcp09UnEGBr7LiKIIMWu0Fbr8fHnn+zdXQlkAAqU
zjO8CpHP8TWqW+gVb32BAWuFp9jpraMZZfoHYZvaz+HsmwuF7gV59KpPtlf21NntZWY43GSlTf5U
oQHcJsJVYr/Dk6VtbHbznzsI+J/VyVxVWubUoE8s05E9uY7RlKmahZN8ZEedA+biTvZgaWAEmTLn
FQTNJDZxCS3vpDF2Ljdjpqp3CqG317g2O7k1EzWF3khG+RKEWlqF9PKqAUtOKlZ8MEapweCroq7x
QestrBtpB+Gdt4VstmLonZNLahIwBZz4rqdmMV3+bJCnhGO2YbSaLS0dPMFzX1ohkIFqBOqqvmEX
feNZPZOBAPK5fV/Feawem7g3qotIZixjxqZv4c0yVmwPY2bhKLBc8tIOtatgk8w56xUIo3rf7nt2
4vYtLv4GemnEF+KHLkfzwZXT8M10qqXcx0WRuh7nV43ukORAuN3wlkEDzSHb0gaNchmAUehewzzU
nlkjtq43KMSgeUU/sZQh91nedDga2BppRYj4Gdzmd9OO5nUkJBO2RZY0vibS0Cog1bL/Asne+IHa
QDsuk4Z6VGmy2t1YlYuJvpjz8sT2T6QXS5oBp1tdRih6yL+8Y+trxpTXMGF9bc6hNQzoXcg0ImJG
Rzba0vnZiWUpwTTq4PNao27u8BY36q6uECIH5tAhax27cnks61J9cGCqf2GTn4/ewnfB8djozYCI
+xwSSN+O9XVkTONXnKSTuiFsY37uFmCLnpR18aD00jI3MchJxccvokuCcS0Xp7WrqSGauLFkpIPg
N97bi8iyXa9F5V5Fj9TsmXw7+TaTtVADI1UltGiFXiJAKY4YBSDnVFFWd9oPI+ma1secwpSY+1hC
jkfL0nALCIiKpZnFHkDp6oRGr3Dhnissu4sC1qwfF+U6xyORvT7Irq6jDXq2cUY21PcG7NqSlBoR
Rra+i/Nxeq3Z9OuXsRa6W7W3WmPTz41MLyvFGmwPnEDzueGQu6ms2IFfSIjzCf1R+ZTGUrvvUWZU
mxYCMOgFZZ3ejFrjYhTWgF26kwuWmbnIK+bK+rXFsasxG3KtzwWlGt4iKRZ09GhNGQYn4+x60pGm
GTism4mea0Nyo8UKuAf8pj2Auao3TbNIiJN6fygyXcfeupoUgxhD+VcqaSXx2kF229JYmAF1psEv
Zmg7VOPNaDtyG6ME4COelSr3S4pzJOoO6mivzHgivbiQ7jezsuTnfGEE5XWxbqBi0kR9FHPnfp9H
0PlBaMUDzzP4eciEvQOcdEjKGGmBYdVKoDNuL4POMQd1Sxa5mRxJw86u6GzwhTZKhU6PniDSPrii
fndRkNMqcHKQF4yC9Ky0aVmQDGyxVb+LgUduI620H0rLYWCWMus9suAEFW5b03TLMxbeStboh1Jm
yaexjLL+uOq7LK/qRfPEGA646J9vi9/c1fSqqs0Gijn0u+wayq28xA8x+hBX9dcOCYIPo7X9UlXx
B9XW+3tpHQ1pCHetn9CjswYkIRuBhBi6HSOSQ5B1BkYSpV4+upfflwQ2lx+yV+o5Jibn1xIOLgD0
VoRSoh/RDjQ8N8+5WIhnAi1xwUPV3mjkvh1ro553eVzJLwhueHiq3PFzdV29wBTYTwQ8exoatB1y
ii91pSgP8PqBtf75t/9OO0vzo1LvImN2aG7ZBrytIlDQVLkSYiYGDx8F+PQgsLaZk35n4GNd95Mr
d1U/Oz4T3OiElbs6DqPR/92+lx+CkTkbSCoZomTPPhmTGEHuTPYQRaEpu3EGounI6YtudsbV0Nfi
g87mXZu9vhxtL0t1wQd1/p6ngRWaY7PIG2KwvZFaFK+TsWQHvAk4ndwk/OArsT5gbwsVW6XHxqND
tYYN6GwlkHHJKGrCZE5TKqhJWVE3nlKU86lU42gTuqG9H8PFuQWIb28aJ+Tq+/On/K7N4A3T21Io
aSQQMih5+yFXTjSPy4S3SsVyHSRgMi/0ZrFfcMt/H9Ji/DzFhvn059d8/1zzmlRljBbAxtEvvX1N
VcnjQmuryQ+TDN/plNSHCUkQytTI/uCEM3/zgQqhcb2b9G62Zq8/y6+lsAsF3GAR4jPMSAB/IFya
QO4Z1pdxdO3+aMdD+4WxQx7tSFpjAG2pCekEsJocj9POuK3jqH9KlFS760CCdx4GlKXfDWYtHixF
hNKbEvMKN1T4SWUFVniVWWBn0quGeQAZbOrrUupG4lvoS3c5U8SHsnbjl1DVIpR5tMnHEYbvaUmG
Nc/CGEzEdBApbpwwJSfemsiBCGohl91Eik0SpDC/nY1s0vJltkWcbOA11K9mS33LAmSEVzEbqKM6
oDI16XyFCqRDxeq/w14//GCsPmI1bhcgzN3oNtFpQL0lP61u/8JnAGe7CDiGhBsVb+FHU4PffRR8
yyy6WhhiUH/efhTszTs4c5KGaMq/FIWlXU4F704ZSFfIUPeUH3y1f/N6nBnMbOnzUFD8lDj88tHj
M08WdGkUMK7ocKYZoIGdxK4LX+FkI4LXUD+4Rt6vdGk7cMkwwuJvxzBzdlph4zIVwfPESndZribO
cfIF9OoKlVT7AjE528ZVKwLWoOllk8ILAxnV4mGyPteuOu/RLDqbIQW/kipF+hG07jePnc4ECZQc
Q1jDcc4uewhqjlsaNEVSTMmTHrOIS7vBZoBlWcsHbfZvjhUU1zzb7F/RCJ0bEbq+GGP4FryWmw4e
6BV5WfeLekRhTE6JrOJdyPL+g8N7RRyen6ZwplDKrN4HyIVnB0tfpaB5TN4h1BccUhJ3engsMys2
tuQTDxYFehglW5uIoqdYKrgp3ZAUaNEhgoXqkwzzJU8k19ycMs/ymqjIvtZOqOeoWFL5hDyvuzOZ
wC1+0xpEBS2FdK75Ow1ozobWbwZyXeSuJtHsB7JwBC7QWjvngyPt/USQvl6DlIoLzACJcJ7nO/Dg
TrCjhe9YffOYMJDaMpsGP12LknSJ8CcPSFf8aEC1SOoDA+JM6QycNlZ72Ui32f/5OP9N8cTPQy6j
S8utqufeloaUCxfhPJrdss5gxpBoO3hsxaIP2nr8yecf72rwoh5koQUC93w/2WBHJYlpHH0wW8ke
oD8pmDMi6U8zxBxBIAECXhZ7afyyMADqAmFNI7j0vohe0onBtZeHenxISCMhjwCi+a1KbWFfSBCB
SC15MKXf2/P0icHR9JTkikpecTISQGq0sZKghIjDyA/Znx6h/iyGr5RW9Y3GV3zPtMmmF1eJfcDR
m17asGpushwZuYc7vw23jkp0E0V1KJ/EUiOoyGw0jD6rfetHHsp82c6xjHg0tNT8aOf5c3z+pshA
0cmWlTueeT58R/3twRt1tpOStGX6KNlFFVgKNlllCfWRNfUyoDq1xROzOe3WUUy343SapuKiLhzj
MTFD/VM2gL76ROnRGlsySav+Ugmn4qWcMUYHdQZvwXP56fuN3UronradEnnEjZo0/7Ai/n/Oyv9e
DdT/nhNw+73+v//xmidfX/5XUBVJyb+U3Ez/AMqu1Nj1P/8HM0CxnL84ErjxsNVAWPyFsaLY2l/A
qVGpM0KnnOYP/Bc1QLh/udR+CGUo9clYXbe4/6QGCPsv+JAc4ZSoLJ/gFf8dyApauDcPscn1w7rf
5ajgBANRcH5F1kqupbOejxuzMx37mPaNOm8BA07LNkNsf6+RXzdiBWtJV2LSnA4ox7tGen0rc4hT
aqUFugKm76I185k/6KrDrhdkQvlJD6NmYWaiB0te6d9wkddFgIKMaUFdG/1DmTKy9e2R6FgPppMC
kFAmTXkgL7GyAgRXzkNSghbzmeg0ZDt0ejd7SekY9D18qQuftBv2uxlWiOxUwpWMvIbTuPfcHroh
Wg5jjnaoNG2FmVSG+F/rzEdhpR2qvN4pyDYsmFD4zdLaOAAqe/juoiEhn0gpp/sGq1EBS81Zw4aQ
jQ1XMi76COd0W0tfcWP1NaZ4/ZaWMf4oA6GlEWBX6+7Yv+fWqRRtDaCUp/M0uoPbX6Tdos3Y8VuH
qVszFQWY5EVDhw8FM4aYBqDFBx/KZqATTlJcQSruxqB1++iuSElg2gt8WDthT4wtCI1obgZziQiL
65b0RUxlVjIX4L+GPFBO7cYyzApfrRUqa8GZIIetpq6PnzGvsC0JLQwNCUZ4QrgAfA9XxCwY465N
xuapLcyBGEK37Nh6K4kjiZOs6+yepJbM8KlFi0s9iUF8Ef1YnEJ7UF8YyqTXdmbar1kZGWw/sGSr
jHoRn3siSg3BmT+n17nhdo+A1zLH12uMKF45IasO6LX118Weotlrp3R5iFxzHBm7hROVgEUo8xZn
QcVhDbAs8eeqJS22qTWmAVicTPtTahNxw8AICttuoWvTLwwjjjVCM0bWsxXE4AJThmhvAQ7AeEBT
E55qcwCNy2zR/r7GvuZXJBlpt92Ae/gyNQYM/nWvg2zEsO9I351CjG5OMeXRNg9ZjR4rTK7joVRI
YYKhOmsjCSch+3KGVMjy8o77kMwmidkNQp1rbFVYFErQFwD8OKH1PNwp0LJOhlXAbIg6GgC/UVi3
7SamIsU2S2YC0ilN+9tWxDaz5tAev4pinGhBOHIMj1yweLgsOyh22PZxKMUkbaCtw1ZRe7bWOKav
ZMNy6I221fzeGlXsNJaOn7MTAAN9ws+kGzhNVt2FI/YfMlSUyPULDAXod3MusC+9Cdt1I8BKsEhl
ZvmEU5XFBfN55bFJhnEMksI2H51xVJ9cMjiRmZBNAnU1KkwGkwVgG5EQe6g7k/zqVrLk3sZW1Xtl
moAyAij/amM1vVGmaaIbGGadTMgWHC9CrMH154wQZC8iav2OPff3OWyafjdZyzxRBGSrI8h1mLgk
+P05RKmxcswoGRajqP3aDSqhn2O+OJd1RIatV6WSx8ZmKHIf95l5ZZCKymIBWZ3A3mMWW7sodFSR
0YyerUVaeShy3m0gOiTQ7GCmHhRanSkyYIZZVwF+Fpekd9GRFVJwUEfACxsX5oiRk/7n9gvWF8Kk
7FOjDgjCFdskk2+do0KyGpJp8harGPWjFplqIBEB4YwM+5eSNpg4iZFi2XOQ8YIhtJZe7KbETh8M
0HOk9pSmgNcd2vWVRU4ZCXaR2T+p1oqXijp2PCAa50n1c6GbgD8HvrreaMQpUxpjZCSV8BEIVHpR
9Bph+jrhwjPBBPaQXDg7Mxe882SBXXIqpYq2xuBq1dbp9Szd/XJh3vyj2PkVIfP+1vmpYtUMYa69
5/kYAOYUexazW60CzIxChtYeGVhL8OdXORuZrZcblSn8dZNFLHebtv4Yv7ScWqOCnpwa0oUZLXWk
+zWK5asdD0PfL+kpTikpLS0Nn8csNo9iISwzMDostn/+Od52euuPsSKA0NogQqMyt876oLhlYSMt
XbIgKcQFKVjDF7NO2weZlMbXP7/U2wHW+lLIEvDNIJRmeopb4u07LsvQxYSSgO+t+qTwB2MyW3Ta
I5+y29WOoOHIEd0y8MGuRRaH2mP2qaCM/Pwx/jtKw/+52QAUZf++SNy9FK/Jm6rQ4c//syoU+l90
xNh1mGvyxUDX8p8oKUVYfzkru5HOiu4KoTRj3n+ypPiv6Bv4XBFdwGxAPfavqlAHQUVqNyQD2jGU
GebfqQrFzwfjXy2KidIBidY6ebUFpyeg1bdfo7qdBGA0oMbERkB/n1PnuSwa85Ne2PnqcUzDsr42
RNK59/YAqJJoZ+neq405flsgbXIYqQ7rv9opQAuDR3nSZ9WZAqVO3UPeVvrTwBJO3elSNQIX4za+
xiVj5FUbY3whG4X0R2kXarqnMkkAwqvyuREsBHaLhkF6azYwck6JEquqFxWY531Q4TzgDAs+WVnY
a8EkpfMMOq0qWewAZvIZNCETdHp8iR6IbAtbdzIWrW8VOleBNoxUjxlZ3RuYOyVixgaKqz/3Q5Ky
gHbzcEPINrR//kpCPWup4wBsuMM5KdXwKyB2Gz8LtTIoqZQs5E1E4YqzU+/XZswRXAqTwV7SmiWU
fGQkYY7KduwhhmbsunxFG22MmAOBZBslm4b7WmWg3vX2AiJTLlSlFYJl118MN2YDZeJL8Aohp5kr
SirpQTeY3ijQRzpE2W7xlKWdPQUjxJOnsc5y3ReuVBimTlMJqaZJYX5iB8qh7ukDEdq209hXsBd0
QkXD2qk9AvzUaT/baaaB/o1JQosoFqa9kjMmglvsAlIxFu2bKWIjIv25Jl02ShoMNlKvWGkOdkW0
7UwgFuDZPNMwxxcqwCBJulgeOJOy3HczNDzx2GITx9hfQ5/F5AtNao+vENtxYw20BSO488t8ZDS3
ZZibRdhAGRhu8kJOt0OiRheFqeKfz9WI0qiI3cXh+u40WNKpAHrdV0Tl/WOM+d9xtP0Po4uu9qV/
f6B5TV9+T35tc9c//080njD/0lf/IZkiQHCQAf/neSbIQWFC5LC+XsV7b9B4f7HjNFjxsXagCUX8
81/HGf8Nw0pmhmvrixDJ+XvH2TpQ+ddpxsCZQDAuYNTfDIExe5yVAQuRudgYxuKwJJNFzuQDcoWZ
yVyJzNWdH8c15AhQUzYcamhhB5unfr8s9dXsph8wRzjX3/8kMOuYumMV5X2/PVf7FqYxxN3iAAv8
EPIk8cAZyRc84+KDafu5iPPnm+Z3yBVC088wYS1Kfql9JBhgIjn64tCp4VNsYEKdmPBjkt3rTSy2
WHKnNRM7v1JEtA7WqnkDpz4laklL9qJv3X+UBP+WGojE9/2bR32Fa5yJiIb2+OxSSURrdonpKnuO
LGyLZBqm4d5xRXk3FNkAHnM5Zj1kz4btM4gIhiZGgBGIKbU1yp0wkuI4TxLoFUiIWzc2X2ia/UIe
hrzdgkwlexcHjZu+zJ3GRA+hQ/stRDRn0bq1mVfPl0a3YzLX7XuJ/ni2igAN0BPjCGsDFSSAaHJB
jgCt1AMyZXttiaarEETr4lcaYokDu6vkh+CkvjHQ7b1qWul1UEV7kmi3Rqvg9Y6WS3VSv0gZfoGn
dt9Px9hla6kXG/Y/B8VJ75aS01EDFeCF+XJVDf3BsrvwdYUIImIZ7gSjk6NRKfLGwcHsdQC7bqCR
pqcZpYKvDk7kxQsprmrczK/xsuRPVWLjFSdc1UT3sxjVfKnI4iSt5VRGAACdeAjmufgM/oI47hFe
qapzJwPCs+BoVIu7Wbd/V1StG5Hm/Q2txcOox8bGnJs591Mb2HwK5yFGoReHuHPaKigLCHXNGDcb
QDSOTwRleLQbrBucA4g3ajdDz1dJsi6HXN0O+fKchpEJ9RQl1X5kmOGT/6J58Kovyl6dP1WdeKq0
ysSuqV40Rq2clGb5VvFmrwBRVJsodr/ZDQMCxSwgvcg6RULOk5zOYtoVEOZ37khws5XHBvkQVbne
3lFQREwa4qSwMMxI7VBVw76o9Oa6zdERybLaTSXwQbe+0gsejMV8mBdxgajmAF4128xF8UyV9NjE
3edIqQ2/XeaZbE0LBKE1JvuSBs6PVLJKKqUXxyVnwZHVfK4xK4s9ZMmZrhlGYUZx7WeNI0/wOEo/
7Nv7KJaQFE2F9A9Yk7eVHmkPXS7c15GUtxu3KMbWs7uFeYgyOhe20cRf21BrrwnutU8qEBCkZRzE
zyhT3GMk0/yCf4Eq5oR2fIgVvvYpQdP43o3wVi9Xgf9YmfNrObfaFWST+NqlUAtYeZq3Sa5mVBKW
wi/NzjT3zh3iCfkZaZu0sUKcylo3X91ijstNPWnlIS/r4UZflOngWlO560B3XHSidQ6dzShujJTx
luxiyOFMROV+aZPspUzn5YfMonA/1mUAN7j8qvXCesL11LyYfV7eEPczHvoltm6Z7o+ngmz6U6I2
+U2BxvzEvoCSa6TvPq6Smcu2tqvdvHSOTiVDgtIVyrhuX8/q/IBjSb9hzjWcTIqLO463r1lrSeQZ
djF+zzX9ZPWQzeg5FelLu2QyKfakTmxiJl6kBysebXP3FRfGt77r65dS7V7Mqb6mskqOzgqJVMJd
KvHeUcbhgDd642C2zyXt4+K3+oZVcu8txfRIYk64b9jvovwVF92g2TdL+WStf74Gg+H3sFeU/FgT
JcnJ1D7obCkvEG/sp3xihwyrQjE/A/YBKDLj+/Nag2AVilSSuI3n2Z7VXWfIb/xKgDX2VH5Apjc5
fhKldvbziKQxGbOghKKx1aaCj/NiYD3WFt5SdtfhsOx1AcAB0A8JxyVwss7rlftQrY9asYPF5HHS
isobjNc87BDcC9ev2iQQ01a47LWSVLtw7OJiycRTrQcJ2IUiiZ5sZqlE28GcGIIq0o8JI2Q8nMcx
tkld3471kxyO1jyD1Z7pujMvtiFOahCdzP5rPzI6GrJuh0LuXnKUCLEdtX0Gz0eH9tQP/Umzles0
vdB07OikqILQ86X5AiV6U/XxHudlDNKltvatJLYn1tG0dhT5Zakd4hZDy9JLwsrrfaT3+0W/IxDO
b8p1cPgD/168mQGhRMj4FE7YQe2PkYOcHnxNmIQ3vdHszKZyd3HcbGNSAoZF8aXFSd4V/CRlYvlR
iXlwiDcpI5QcWL4AAypJwVJg3Cfqpyim/9YZdVjrTbMsu3y+R17p9el1WhvHXOWZG+7zOHnVne8W
mj1cS5D/6mEFPcfpVTOdlHC+UyZWOZar5L4tlJtYQ1VZL85palEVRhrz85CE8aItfVbISPFH/aop
xZED5IOdJ8Cy93c5vhCmoms/ioTgbHmNpygeTKInDgjdYZ0nlE4QvQ3yASRHR92Yj4wiwARVyibK
LuqYeGFUXJ/hqcH3m3ZUjNt2sAg5YON+6MZd3iUEwxRldhWTresZJcllkYTEOhPvpCrVLSMWcdOX
Eoy6YrwSenQNRxU7RSo+I6LF8apWJFmJPXPRB5aBkiarfUgVJ/GHoeeZipshQFTLx5CEX+h8aRTH
HKWn7fipWFaslHOFxkPbjHpYPTadUSd868ovWqtczQQdXTCfvFfnvtmSb/OkDGtGb3oBDsZk5Kbd
iXW6D/k3PlWTe6LZ2zHK7IHqzMz2Gb6IKbsQPcQZuth9KoTr1eRg+E1EEdhScXB3gROvinFTFaG4
47tyNOCjX4+ZuWl0TIPz+tbtRXpGQ6uTm+V2HNzbUZKCjX5gBgCTcyaAYGg4inol/tLBNU+Yvccu
LHOTWoXAjqtmZegk9YM6Fp/jfrQ8DdFrpMKy/2ppI+kqShLuU8bCB5BONciGtt5DYNm3lbanUP08
YIxNMu07empUc6Rd7JyZhWyIqmOUxqrj1QzP6HuiPrgK01F/iLiiG7V9VcKYh00y1+7zZ6eqHC+S
jjd2cre0C4SeHnF7EVEPN+jXLs0++gxwTV1jkRr03lnqNW2O79Yx7hpgHx45QFdt5DAoRc+04eCI
NtixbjRzaVCW8Acq69EWfEFc9s0bNSmcxw5VLDyl9FmrVM0rSIbHED3vbLem6F30jl1fiNQA0AYR
T5p2MTEY8QFSfjbr4aVubeMBf/LrpAq5nZnk09y3THN7Vl5D6dX2xKmib5Jau5xVbTcqJFZJddqU
8pDa8itxQn6fzZ9yoW6UmCLOjiFhxbEOsaS7UIoIDppMjnD06cZDNYCxcsvy5lOr9h1pKspFVlRX
KupTTKx8B3IlUNcVBvF4m6VLbpdUgOVJxkCd8r2ba4/aktxOunWiPfCVgQtrSp8cKLGtuNPc8hBN
36JYI0pt8mndd/mwqXszyFEtdeWruhq5h+bghM2JNmtTR5mfgBGw4vhgV3cRvUQ1Ghs4ZmQwmJ4D
r3KyP+s9QeUwnDUZXhSrkB/kgEXqTrdxJg3A9kHJp0+ZdB8d1e9rnsOouknKrV6KnWF+txtzy6ZN
U04O+ggLdL8B2T4vL+sM/FR85fY5MrHdPIy0L3D+Fnh83F7Tc9Tu+o6zNusve6i/9bCtyEBf5LPp
zC9G/FL33xTi7/px8Vkw2uk3/KqbXEC6emg6OGpp5qnaTYlAfUKt4Cr13orxfLLXYycT/5gW20Oi
UnffUB7QGsAPVI6dNmyd+mJaM9zagInrZhy8oebLk8wBQN6rouD8EV2wggkVRijrvcEccKO4PHXP
+RTYOl2M1lx0xAXx23Xb6XYihH6iVElGnEB48nN+w50D+k0LHJeUIZIcNPVocG+GWQjd3IBt5QYK
9VdKQZ9FfGuHApwoi1cK1cL6pMuvZrFsZt1mWQs2ib8nMrZOEV9rA5mPAL0g91TEP3VNz/YXY8SY
g0ND+9jxKGKkQ4iBOG1vkMLkyhIPxZZKGYo3BozojiJsMzgOaQjg3lUGbnrMom7YosX3W0KnypWE
smz6ZbMAdxz5BuYjivxp3M8u7LZEA3ZLZa7NR0t7GaJmm2Iu7131clici4i4+mYn1ebRYlDmlEQ4
p9m1ykZyIifQVC/nolkhR8d5ITkrq4K2UfZgtfGcbUzDujXw4htmc1kl1sXgzIFlHYFMrqfHqQQX
ZBlAMp6FwNNeiMCay0/M6U5u8zKW1xFhT0v01aycbTaekqkNyskNTCxDA1xHO7zqWMMSKkbi5dL0
4Ab4R8OSm6Fo7u6YoUA4Z/dBaVpfZeCvs0xXdwUS7bJxPsVddp+ESAEBB7bbqKePUKPI4m8hhUmH
npINw2ksWAcSehQsM0UQ+v/Hool+yKI7jVG8XBBqfjehXjyGotO9Ks/Qhgz21h7u59D5oWvDTcNS
ywUgZ0QOwXjNsVIpDzpnp2Ivws1MVoiSfw8XTpqUH7JLNAm7E3WJYKW/Cc1i939ay0wWO7Ozg2Rn
csUctzrlmnQ/M4uE+Z6may9WKMUhMfKcl5bRtugS99DmmX7Dwi95zkToHDMGxTuRW90HImSxpib8
MkdhhrM66Q0X7pXBXYle9+1wo5aTUsylFh3qjpFNMNrMA/8fdWe2IzlyZulXmQdoCqQZV6ChC9/d
Y18yIyJviIyITO6bcTPa0/fHlEZVpZE00AwGjbkpVO4R7nSzfznnO/SGA+ZPJ+Qnx/YSr/2JCWss
NWzh7ksnrs98V+zMmrWnidfuplr7nPhXyxOu3U/9qxHKfzVF1tofxWunxM4svWvW7kmvfRSSd1qq
luzLRyvo0xen1f1naOXZmbsO+R6T0vLSqz66yqrc/dYHVKob9lTBDdDM4a4G+PxRAOS9SGyL0Pg8
2r2GzdQ9ajVCA8wgGHhb+WNbtdm1ldArjs74jJSgpsGs1E3oV/bWX3tLs3aZJnX7Q4wGZZ0xO/T4
eqX6D4uxHspoHj+GopmeQPa8uCi2N43L8dq6r7AlIsy7yX0xONfaw3xTl9N34zNzdfs2v9KNVtg4
4zuT0OZU+X7BFgXfzzvaY9/uUkW7m7Hc3zBs5RSFiTn0wYsuFfeSnF6LegKOSP5mhDd0SsbXFJAu
jhh2ons0oIycUWTAzKHlDjagnKZiH1pEt0yu6Mc9YJaBw5QQi/6h4nF66teWDnGIvCc2a/kSrA1f
86v307/6QLW2hCwCo+s5Nc3V8KtjLNfmMV3byHJtKKe1tRzWJnNc200cQvW9WVtQZ21G67UtJU2G
9TyNarW2rJAiiu9ybWN/Nzb9B7tPxpq/e3Z/TSPxd1CTwr5AxeWvv/67wVwAAWuJbBsUfzOjD/Si
1xkxyl617jn152AHRyilnPW//Ot/9h9M3/7wz/7dRwZXj3SWbinPc9eobQ01CJpmz2YgDB/+9b/0
D4acv/+X/h4QNzpLWhbKKc9pOr+Dxz/GORm+owk+y+x/9105f2xE1pNAICzFj8tryZjz793Av51U
aZeP2HTWeIr17HHXU2hYzyNywKPz5M+QbNfTCjpidbay9QjDsY3UeT3X7Fng9fr1Mvw/WBQ8/8P8
nD8Eqt/8s6D19cv5IGP1f8az//XL++8MTV+94P98j/D4m3ru80f5P7ZkTjW/3yqsf/qvW4XwTz4r
BQeyGkxqNgvcAn+JUHecP3FergrXEC/Augr925KUzSqmMzuC8cJWYVWm/m2rYHlsHGz4u/jGyevB
SfPvLEmDX8/xb2uF0A7hE9mrlpO/cjXSrp+4332QheUjJlPwuH2yxmUCggma3iLlte5MVxMwatkF
8cM99uk5Mqm+MLRUr6k7ZlTGxGCjLBqt0N2aZV7y3Uwgbr5LSJG1N/XU+M1uzJcFDVnUVE80HF5E
B5d3cH37JfsKZ5dcDhKfNUoT0lcIS2V7+RM/oa0OizO6z32AhQTcVzDeDLKJSXS2pZGnEZycPAbM
icF46wGZbB6sQjIdJfprlwVRdR4n6CQvYaC65YJlzlI7AjQwUXSIbU4CQR7BH572QWHllsNYyqj4
mztkpsXrOlL65dxS7cYYBW3VzppkIgmrSsmLpfa6iazFYw8qRpw1xuGW2kyjVbxXeEW+2f6EeZa8
4wU4rAqjrybLs9eOomo5JEQ93xZh3cYb1rHOz2YADLxZgA/O2wj18HlmMZxsmqwp75GLhc1etqJZ
pWaJyPYG5Dgbn9kZbEJxM6RSngnb5yzXSvEtZQu4TNlZa9xjYZ7mLCNTBXMmMSqz1zT7WfHN7Byn
tPy91NlILdXSjWSQZ76xdShZH/l1cO/HvrqtR19ku643FubNUUXtpuxnIGMuy21SSf0y/07gsmLj
nWSMeEmp5F4s52nZBSaQ17WczHi0zZQAXHQy5iAOvmy9JS5GOQcFKK06is53OlyWENcftZoG/xHl
O7VkNtlTT6wvcbSE3eQd9S39QrpPImc0oEnW5rOKFIQO0U61s+3bvkAAoyyPGLpJ6Pbo+Zm77D3U
OdbRwjo9XBOLOw7XmZ9bFZlqfquRcSuyhpEo1N2lL4T12pWBlb+HSy4YpPJ1AJq2aKqZxvids+8c
VrsnaO9dvqsoXNkXdNI0+3LogAZVUtrj9UISm9j2mSSKiXz7pd13rdLqZJEcvVBf5gV6L4ZhhKyb
oUus5xXc5R0SMjdKuHZWn1/IG7desqob9AEwHwo05edJdp210gmIW+j68YuH1DWlzRuW+W1NVG5R
409D9kzbO+c3wNF6qDvBVF1lGR3ebaKpn+7UEA3zucMLGB6QAIxsqcdCxq+DiAr3J1+3xfZhyUJn
h8rH8g79sjjZLmCd0T54eIlqlgSLyA5pR3++18sM1xgP05CdnTxsK/q7lPemQhhQ3iJjC8K7slbG
8GHRlrxIkzQ0eTFb7iN0V7KbvRpZqEv6ebG3vcpGHFvkTJ5VVpXNoSOT1Nkj6arSk5Ysp46RxLdI
/GCl1U0Sw9HblvHYVrdCJ5xcceIM4rOBQwxrzY7H4T5yMo/+HJ1AevCAJZHMEEOjZpRBeOA2xaE6
nBtr8NN9W6+/Klj3ZydokeycRDn3KDZs1Te3wuHkgVjclOm57+eyPZVDzaxM8BzFFwUWJDzWpp0J
g+k9cg8DTKvxDjx3Ze08maZkLPauVtgAysx9wvKMwLXNUDPtevyWX92o4Mvh3ecP1UEfXmKEDagg
idV+K0SgfmJ9934uBdRBXF1L8wJbmn+96iU/YaVANjbajm3JR6xS7hZuZwv/IbP51ckXHDcpHlTe
CbeL9l0cUjaQMjDcUZc60yYybQCow9ifLTLb7kQp2yrOb+iUm2YOsh+O6ILbYuF13ZRibF5SkCE/
BxvG+Kl3XfVz0Zb3MxfYQzZFBzN5g1oYT1qVls1LyDIFd3HTN59xI3h8Sq/lQ1rXNlwRiMdMFKSh
adi0ZnmLZpswrLTB844OVWt3k2tCt3eZZ1pSmOQYhmcx2jOBw5mnsrMKw3w8mDrWX2fbTbtrksWL
53Zo0uI4e2oG1K4wjkIEx3S+Ixtbvnq2V0jrlLCeY5CgMsfKAQGOzTWMasZoQ62hnuAkHwiRsavp
S8VK/0c2u4W986NxeZxwIagNYl5stkk82s+QPbyzT8PSEcxO4tXJdfr4ZsLF9amIimIPumpON8oZ
evafcY7GJXbhqW4aFgHXovG9GjXLUtWHtA+b23EehQO9bZHPDUZYxr1SDBF+b9cVTP8rdV21awL3
KKvlgZbBdY/UgyNqULLmOYsWTQyFo6WsrzqQuQW2PVs8d/zzxcYnPSE9mHERVzECExzmftQjnk0K
RFC2VZnn1sn6B0A4/ktuZUwwJcFyl4QFP2JDOaX0QSwC8Afq5JvgLOf9hm5BAzZ3PrDgqEMK78sB
yK6timuEl2F+AG6j3gYZJgjHZ4cBWUnGY7d09Us7VPNLXVri1bI1y+HYFdX96EOvhHXFJJDx0RgH
+ylOpm4vMlV9QRyUS3rPQq40goqUgCK20rPKyT22jjjobcvdujjckCEEa+73xEAmQepUec6u8HOG
Qx3RQZ8CbqR90LM/PUxrjHj7K1GcAghSgJ+2Ofb/kNBxioBBnexfWeRJ3XG9taFhS1KS4GFvHTEG
t6NuXKZLOlOPoImb9+JX2Hnqa/JCMik7ZmG/QtHbqkHC7+YBYtkBle+LO9fqA9P7Gqau3OweuBoR
68nQACpn/6AfA1Cf7wLlNfRKoEe7+ldIe4ubdWJEa4Q8SpYNtw2OzZu579J+14qiQq3ekfkeMkt7
NyM58CJpUIKmWn5tonIkM1mXzSd7EOZheNIJ524bzcxc8Bd3B5AdaM9L5bkvHecw27lfMfUFxAv6
U1tZ2zEUfbUT68XBngEWEpLoPiX/Yo29t/Ge6k2Zh757YjYFSYswgxIEpj3oJysrWwHuucqnnUWK
0H0nJtfd8zyB5mA+vlzKZUrfalRkBPxhdEfYRSVFIbgsYbbzBr9ng2GHLI8nmOebVFkuYdxEqRNu
0DDliiyiGQ5GajQBzuSiRLcTcjD2ujCm2Rguo0vTWhZTSbI5wh1Wj2LvdC3wTKKmc0JyBjEfSrzg
3EHrdQq+w2OEavx6fsu80r8acyHnjUISoDFZoCE8KpYEqxy6yfWhqCbEyTJmwIGej6DxHbvX8gZT
L6HsK9bs0Y3qoMRRVsT3VUmG+T6qgZmiuPN7NkNUKkjznCx5taxE/kTqq6sdti72nQK7LZ+GxKq+
UPjNdzVlAQHhxbDcRHRSLtMRmfHbYkmoElYpwkm6ydTloW8z4CtptZAf36q5/p6VY1cxK5BsXpGZ
sD7qopDchli7X6Hdj4zh05xJf84rSl4B7eo+SmvcrFVS4lrvB7JdOcr08iMfxvm2At2x4kWz5ZHM
k/5DQikb4Azq6TVoeq4PRl4VijviB4lWJ91Vk5woNKbmlhXULuj96l71VvYRupX35oS5RspBzeDu
yDpY6+yElLu9jr203/D4u4I8nkg9JABFIJlUXZxvRnyi7raUnf+Q9GnwJpYJaXxn++knIqkg2nWo
I784dtp8MX0yAxpRLNs2dtoz8iRmsv0k/3Ms9xRRXEKk2wNKxBgRStQYo2Q5HBbLtxyZaL1JGdw2
3G2EP+49mK2PCRjOhnWTTTwn7Ulxq5nwQUvBhJpSr6WlQWBRUdDHSeJ+tNoj6CDxmul16HqJYid3
2o95UGBq5q7wcfsMojF7xQVHmJo1zrjBuzBM2YS0FVILhWYGWYxtvTTuEPuPvden74oN9rfFzMl9
OCyFefD8npU2OAGWYWnc8I6OdgQ2DsNi/bBEQ9zsyqxuHW43FdlbNqXxtcqamtH46Nu4nsKpOKIk
U0yvJRPhXeiJ5AGhHIPqOWnKfEtUQ/4BU8D+kYqlhKIVaT/ZweXV14M1cq70xcwCL14k8ynooeXB
l0X/lPtL9oH/iaZkicv5q9+q8UWTWfYuJm1ZUJpdzqhRMb21x6F4gg8VQ5iquSo2spuKl5xlP8aE
nEdnO1KoPrh1JG4XXGpvVYGTfbt6wryjGMLpLZBLMW8YzJXJDu1I1qHVoXBh3EuwE8rZ9J2VWEvu
ZjZ6yF6A7uebyXOH71WfZe9WSnZx30coZQpliIkguIy5fODl145K6Aj56RqCUdF+o71hcliH83jn
Kbd/jfIcHtOujvhovKK7SwauAdo3TESVgr3gVsWXAuPEF7turHc7mmS7DfvMezUiTCwaYMFjv+jQ
5IfETcdH1RTkVNSUOzfLjJnEzFq/aIgv74HuUfHS0fc/xtTr5gMPVnUJ6lqj5ignZse4MgESJWgt
8u1MtsAr5NDmGyM8Mi8CKj90EYhKQ3a4wJQ2yiNcgpuM63Zvitr/MgipZuI4ApQEeVtG4YUkmazf
LTOl6GxpVMF2ZjmfmbO05RYckps/pAbF2VY0k7ceYEiDU2h6HnIKn5+oZ0iBsxKlc6vTGn9YEA3N
i+uNVOstGaXJvrdl8tGvZv0jntjijqJYiNsRdfGE0iiz5T4uhsY8uTPdFBs3chk5fVb7nmQTLxBf
5HxQVGb44KZ+G/fcboEzXnGp+vu4M2G6ycYmaHdhR6G4r4Rp4pvI1D3BNyuV5RHUbr/+Jp3ab1oM
ObWUBSXdmXA1laVZKQ9AmqUxiXjJPJ3dJ224CBZICH2r/wM76t3/Z5JbBlT/alb2NGbmDx6CX7//
r9Mx+0+AEuBR/W4G9pfpmPcnUliIu0RlyjGDV/S36Zgb/ImF+CoLZX/iufgF/jYdcz3cBR7kEw6o
X25U8e9Mx/4SH/jbdAx+j88hB1eE6ZzDtPvvTS8y65OONZ9A4GoohOnYtrbIE3/juBD/NnZn90T0
suqa8H5upjTgTp/BilZdGZ9T09n7NiVHyHWS/jbqh/Yplfpb24/Nmpfl3FVUUFeFVSbX0VJPN0k4
cOsKvCw3dWat7kbfvZkIUMIdJNCmkMfDVK2fLhrf4zksEjySVmszpJic+cojR+E4xn5xydUwHJy+
MW86yJ2dBuXfn5uoWa6SSVIY5vqpjprshvzi9igDJWk1pllyaiTqdYg9vcc90B9E2z6U3HmsZOo1
OI92d2tVaXIMlnmNupNyNcJmqB0WgnNUmnlHCm3sAFXGljxvQXuBy462CcfuBqmXe5Ru3l6CYZXK
JLU8VCKYPuZSjwcl3R+qz8TeXpWGDSLtrSiiHDUky6HZKoe9JdV04/TJdHHKjhy1moDp84wmrdrP
KeE8iJVY8uiyT19tIgLehWUw66Pi3ExVOW49xmMXgHgujDOQXm9GOeK9GvPgNAwSjx6oreiNQUJx
UdnSsquRyW5xp/I0Mfn8iS4pObEOOuhYDqvUZTlNTV2f0yaOkU7V8jgouz4ReI/uVPXIQ5SX3CTS
kITMMc3SFoPEqUn73mxEVnpXcHEcBATKnMsism5lZsNH8SumMI1N4i2hLKjfZMV2EzELgwscC5sG
3y18eO9nk3T+1aRGdrwEdz+wMvYeRC1YCeOvPzejjI5hZ6ljFPX91WSocDC/+Ref6NpDOen6FMwV
yhXe1C+itOZd3DsUq8IRx67u261OwnwHDNSDJWk5z45L5vbORXcmEMhtfM/EyH6C44IAG7mgqW/n
qj32QxG8zwGyE9E0Hi8dWUGBDl4imImQ7hgPFgEns42N/+JSkd2wf/S2tu3QWAVZtQvW/A/4/MG5
Ys5zhn+GGnK9oP05OnJT2V/ZR4fPrh8PhzlyHGsbwSPfl34Z7tHETPsUdP9rUyKiUzB1UPHCHbuK
oxqFit3D1q3gc9J19UitwBia48I65yOZXOTriRSYBWchdn2rnXOIwrujD8jSI714zH+8NfE8yPbC
SKbBDObibcT1x/1TyP3YjPzvwnvJHe4LZz/QYo4bYsW+CWWQkAypfq9F6j1PZv5WWI7C2FjKW0dN
V2WCjNL3HOcoLc+5i1wVA7BbYFL51cSKN7UPdcVLNEy+c9N1miDNukLcoaM03fCgeXrTe2mK3Xsp
x68dA3qEFcIOWYCPr5Y/mC9iUojvJnc+9E11sLVuToQJk8RtKfavTvHahL29n90gfuGjOl7neVg+
VKn+GsCbPmGflXu8hTyNplLyTrv5Y5mVrDUHkrCtrCjuGfjHjPKGEO7grMfbDnLLuI+aHOJJ3XTF
V0p/fZJrrTTIKfjR6dS5WsLR3ZIxw+YO52+2lV08p1tHM6qtXFtbezS44kaMA1VtldDo7rQf1bcp
KVlXaVp5cIkLdWxciuh4NO/WrJabtG3MZxcwatu4TCIhptCiatdHMko87sYxZfTDidEcRfx9R6tY
hgt2+/lKUAOAqlwObUmVZrmr5XTOkc571LUzRkcMqHcYCyTam24sXjo+6rcNaIt8m5NZ+dBY9U2Y
EFXFtEOcucrQwNHtIPkgpIwnNHDrZ934bnu27aQ+pnHB6pl4E/p5SB5ZZV1EsK4ulmzYDB7HXdlN
rcH2KkpUbtbXchz8K1OgxKdWP1TRHF4nM4U6SwOxGwSPbtGkOa7ieBc3MeSfyYqS1Us1XieT7cMK
Ylok2gGPWjF9yI5kxGjMq7Mcl+gA5ooY+4UnCMV0geizj7aUhHAHFExzBubTfsqqY0OFjEGq/iB1
8Y1UtXMQ0eyVWM7t9Mm3GFVsCJQYDz5YX3KCHAdMZKLbE9bi71MslxtraZJrQuD4YglUPdlZ2e9H
OVAHJzpxToCNoDaYHrPKKF+hR+I9K93qQvMlNlLH7TP92vIt66pwny/gb1FKEcrIjgctmWneRNm9
RtNyW8zRXQgbExuw+qRChEMgRvJYoDVyWsyHvAj0LYnQ7jbhbT2XXn/F8oheyw0fZOkkB2HN7zUA
anzi5OKBNM52CbFxXNtAdnviUnZZGI0cZiki6JgB0obkwugxgTJ2V0L83o1TET6UJbrBfiyuRxRN
3dbjAm42PITVySXE/gmlS/G9Mk2eb4ggCbY6y+IznM4OeAHxsdU0li9LXOiLCh1zDJmqg9HKYigx
QfM6tk3t7nJnFMj12Bg5opXvsdO2B8evyfowgwyuvKX3PsG1iruorOwH1aYBGi6+1Ds3KTBE+P1F
hPlymYMk/tpM2suvMtqmex3HH3R65QVromEepx8SvJVPFoDl46zRPyf94G26oA3OUYFQj2C/9K1D
3E3z3UrrrbCS9szGSePprr1z0HG7cC6H/MfzjjyY9i5vPH3lYXy4K1BBME4tnfYhQaH2vRbl/eT4
9gRpwDZoPtEA3/AWg0MbAlLYZ7OMX2Vhv/QNnyhNRgRi5RINpkG8mY9JiWhu5YtWo/xC2GtzArvo
pdua0jOAiUreaKcoIjbAacsdkn/4WFnIPdhKdRXbXXxD19reQj6dHlXS67PTFwzjLRJoF7i17baR
cCsFmW0ffI0ldABbI6+upjC4TbrYuUrS0DpECe7FHhG78JTYy6SKr1FrrHRTS+IEFGWBYSmq0u3Y
xeYQjenR6tv6RBd3g63F2RRBGSUX+MkNisfUxuYJWXlTjG4BZJjBbjOpIt6zZnW/DchvWFyGhJDV
uUPCDN61z1oofSJYc7lt4jY9EsdrLlo56jmfwpErhKA9gnfIM5wdu7ufOqsdTmXgezvNh907pTkb
xC1BgM43MDCkuCahAyrTqsJjk5HSGsSh9VSkmoOriX1rM8x++9WovHtTOITt6zKc4x/MZUbnKWWe
wBiqDcyBZauMcWcF32AuYBICFeaKQ51kRM+BJGZhl4df3Kb/qaTFTtSXT3MUs52r/H6Tcu0Dsx3a
6jt64sHe2WXeHQtviG6VC927l6hijb+GOfKr1gUL39EJ05KKJG2eXLdXR9boHlulwjx6bBZYOWaG
Lxz14Ii1wF5UHlJr0bM3lcDy4WHTHHjD7zx8VS615EF7dnyokiBF9aPzH2Flgh3scXkeF27SgJDz
kz2mLeIfDUhzMuZLjaJnP1XfGF55KGFrxg827w2I5es6ohKrDOaf0js61Rv4iAxacHbteuYpUT7q
r8GavueDd5tjfbhHjZagPnIfFHLw0m9vlUp/EAu7D5f6sbOjH3VpHjPtfshCHK3Ghu3YGHHtUSzN
4Xwuy+A+LtHs68U5a8OoOACoxYgJLaOb+meV+Nw9OtF7DsICNTQ1/WzvSjc9Mucx7zqPU47NeaFE
i4Y8P8TEbD7iYHOiE2PsuT3nY1NZDwRWgDHB6vERUME+EOg6PIO8kuMmJRSKTcaSPFgJjqvAhrvZ
BKLcGS2rpxhkxcZE2uzGbggvBarL/Wxmcxd5y2LjbFRsLAyxmFehgRrCrZckoB+s+WG2GR8fIhCm
u9RXOXM5fkvMRFg5y409E7HaR3l2CltDt5CW3K4V26KzlZTWfWAaP9w242Bu3XLKfqCgSmi5GmSn
WCRuQXJNWxlk3r0rlNoHLXPWmuBSm8NY+seRKkdn+liWfcDrWWIPTpmwrktVle6ly0TFVG16gt1S
70t0Q8xyeIO9jPOHu1d2VzlTZzRLiUa85+JNzl79xuWF6NmXnuulpIKo/KOK15U59EzUmIwN78mk
hcgiwsfSIFWrx9e6IhxtCsanKjP2PsAEePJlrA5hyIAy8YJLXQ3zJZVyOM5o3R6gJF+Xbnfvdyha
ez/pXmwM4o+AnkEhiRyVKHzWG78z6R4+KmaqvKyOKg+SsyfwDDV2hBKXEvwuyEJxkzpaHLrKd48e
A2YGm0H3kJOEejFixgnV45rXi76ZvOwhILgK4yKrOabw5U2MgXxj2+jqUEUvVXEYCKN4NIP+ZEDs
nGZmobvFsVZOt0zAtWSjVV8jAw7mTdz33jZLdfYlgFOEOC+JHp1lLl5GjUObPS+Sgz00l/5ZhRG2
d78CZ8JfUAXXa6brdVJkyUMWixqMu1+3+0VFZpcSGAxX08EBk1YkOLn1a4IN99ZBfZrspsSarj2s
AKicW+tVNWGOyYMFWB+X9iV0GnMxk6FhLSWopba+7yb2Zwpx1r2Z42jPCVc9ep4ZDqmyDZabNmD5
6Ot3NTlmR1YPj91it91ny77oxcONNm8GzTm0SRgxuE3W4H2DmfZVd6FzbHK/eJq6hUyfwPMOg1Hl
WQemuIEU9czDQPEzDot9gTTfVaser9o22urOwxhn+8BeGu7nnPc3RUywof9w1+8l3UBf03fVMoRP
KmmpCUXWh68VD8ZVPxMwvKHAuBllYG/J+lmeQ0OMdDBq6z3GULjt6x5P6eCHrz6UhXNh9/r5Pxqv
6swAi3mTYbBfP139Nm1jefLYCEIysL8z+p+v/mMMcpMz6GAwL6PpZHcsBZck0rdt7t/mGauGwI8S
qoXsgbYzv3WgOtz/+yK3/xv52u/Va38+/mhuv+NQ+s8/iNr+/Mcf9n/5cfKj+e/UuDmrdfufi9yu
swFezx/5H7/+yF9mdwLIByxU4qukL2HC/eaXF/Y6vGM8x4pQMDTzEJX9Ff/h+X8CyAGlF089I2f+
1N9mdx5kEHz0SLc8wkjXv+7P/8kry2v0Vz0qL9offvx7Ns//yieEt+xK+m3Gh3wJqy//97o2N6aN
SVqauQD3bbRr65XVaIMq/Y45boCXXk3LCyGZ07PS+hvM8nhrU6GwS8xM6exJIVwXzd5QXU09Kpu9
YUXVbpAUhNZeTMlQ78cMHtN9neRLf6W1Yy071fv66+9e8X+gs5XBH7Whge26fAsr91USvQZo6O++
kbCnfDUWxi9/Nml0MkmXjscQwbS5dLOSOG1Y5H9mQkVXwEa6H9mvXIKkgwWyzdoMS4UKMuluWs90
mP5Em3wZKsXuOXYruTXNWF5p4ch8N+hkeLQR9XhMNyM/O2tvCYsDi0U6JCsMy+RkgW3vTr0A1kXw
rW1Rd89JkkLPb8rXeJzty1whvtiE/cqDkyqfxT065eqru2Q62ES9jVuTsSiz+6QZSjiorAto9gPI
G2m5xDGcNyzvKDSGqUMGAggBHwOF6Z41AgD5DMI+Hm5KaXY7PqKorVtYeDUyDq37VA5scaO2qBWL
uSlsod7HsDoL3uRrHQzhg0/oMXucQM7TPifeHCJ30/clBkjf6U+cMtZ8GMNZXddjhxWb0Scx1ARi
GLHxg7L9DLOgu3Qm8q4Q9lXgOfDX0ERO6i0P8tUjmSeSF8nqEIuEuKCCLchCc0L7l7x5Zh7up3SQ
46HUIpt2VRhOt6FBM7SxxxrqJRNLlHlOGaB8BzOIgdBaEhIH/NjJ76pskuFmYnn8GQ9KUcyks8SQ
rKKeb6Kcnx3CIFklyVT8SEjeBNJaqIwFp8WJmQ65uGt0La672UdHg8qKT8DMV1xJUim2bZDb1Nj2
bJ4Lmcj5MfARz22yvlrkQXdef8duPAIsPBO5ioRlEnInu8y7ZlTmsFSMm7ChWsfjfIB7gmuyEeFH
NseLv/WtNM2QR9WFg4iW53MLk3lFyCYRUzO/cDTthkrRa0S10nemTudhZ6HK6kiAn0L32rIAPx51
mU/qCoSA+Tm3mqeZ/sDBvYiutD/wJKL9KPvRIH2c5vT73FYp9Fzbjt4Wf/D5NXdVA9QTiR+kJbaQ
5+fcc5/EMB0Fqmy6+GJh/BfoeR7Z5pfM2Y2dLg3dQdxZ2yxDcc7zBxJoVrgHLHe0GZZkVpNvS2rO
FwQ58LlUFY730NhwL4HoHV5AQrJcInN4fpYM9V/zskGEloV6/uaSM6E3qWW1eg1aGxFL1TVRLoul
SUqKsC3+ZNjkfOCBBPRoWJydKtKMwmNiwhKB7DLcUBY2zz6CiaIfY5xbnCESk7ROrlhwz+/M6f2L
V7m5OSasrzZ1GL4NQRj2J5Mu8TMBKLzZKa7/DXT64aNsyTM5o3XqDZ9va2JAwP1r73q7hYEXBLXz
joGU+FHKivCV3fI04FLVDH4iyhaqbpaa2RaLcrAf2OXZbHbTJtg6XkwIyGjFgdyz4ZPLeVGIGTF6
dppqy7GCn/1YOvkZIVq6C9GYZQeUn4Oz7z10XztbqQaXDmc3uj0brM+mbzoSykyU9PFeuWX/LoAP
vXg1+wRM1nZ8SSbCJI6AeiyKWukODZqHJOkxGzviebAKPsyLP48jGbCJ4UGEKa038DCW9yIWTb2P
dYkBWrjJQyMZAaAW6YMC1kPt1KwI5xzHGNqdZZNbPDRYHNXwUnC0onEWGduFlKK9JlkrDfw9Ze0s
r2y4fPs+09El4ccxO8q4eMmW2VoOvi5xmGgcc0jhUB0/pvRYE2DPTCdblpJ1Ddx6abtNirUN42hH
eBVs+JjReSMlIyDFChwcsI+46D6JHTBGaZVhc7Mdp2oOftHmhkaBccJhKJDJHSJvSG4zgkuGE6Zu
JitjAPjyumKag/UOBe93IVT6HMqeurEuC/9TjJGr9ww8pumaNmuuPv0Mcy76EOGjC48HwT8mgQeW
SkTmYqH4STd97lcu0qSajdMsQrxNoa2/F2HhYEYb2hER3ex+sNpjacFTjXoE5Em6xenW2/jnBvEU
ZRiuyGhYvqSAXUse8r5+QHgR3gVpIR5ErJkWhI14R52qFZRX6ckNn96C4Ne+Zw3RR3ih+IRJPv5D
PPhqX3Jwj1xYaXKHtIOropm92oVF6bgoGP+LvTPpjVvJ0vZfKdSeF5yHRW+SzEmzLEu2tSFk2eY8
z/z13xPyrW4lU5UJf0AvCmjAsO+1LEUyGHHixDnvAIr0yi7b5mWK5sRaIwcCysPWpkhDqBO0Le7o
VvvIFSIGwt4AXnSb3jKmnS9JFPmLAXTuxp769rkK5bhbUVUo6MuFSTSu/cFIXgEMGojzU4UBK1I0
fuzZVapDpJv412nW9vZF23HdcXX2x52pZSiHcs/FcrhCFmRCXKvt6NAh+kl3nyXmWcPQtG4KDn8W
KAYjuVJh998N9P4+j5kctljbD/7dVFf0/BONYqCLOnRtr/88d/63vI6DxPg/ra1tCMHif58dr6L6
H59fhih9z/t4+57f6bEmNKPwiEDJ0MJR1hY+OL9b25r2FymdiWQUxB8NEW1y4L/TY1XIKdP1cmRL
w9CFtPq/02NV+Yufwxc1TjbshlXrT/JjFJYPCFyqZqCxp5OlQ0nhJ1r00A/yY9tIVHueODIcmBLf
ff4NFL45cepfPlAZePqgbWrUzhTKUMh/GoE+BrQje/SOHbfB0hoqEmp6xqc/X0//aStFOS21ff2S
/oj6l+b9Qnn7lt8LxdL+EhacFhIUgh+E8ti/Foql/mViaAc4B7qPahpCbOrvhWL9JTtCCozfTCHD
bvFNDQWr8L/+Kcmwh2SEMx3AEXwjB/8fcYTEBeMdBgKKEu12DUwFTCFUtpcaXNFEa8psqLxG/SfH
/FQkAX6DgHBWSoomn1XX0aXi/IbB/Nvr2+LSo3P/Q2ILXhSoC/GACwVQ3wErVGAA4LVVnngK9A0X
pmz7O3b921GWd6vfw0CplBXuVtgRgWN5vwkUtLw1TCVk2t2oSJCjaIDba+L7uptWSJoVyZck3Qnd
pJS8f80hH5UknZ4kU6LYV4+SAg4UkMINdluQk9rWRbSBX3IAGp+ipwudCG+SpvOGgg40jV9+IY2z
sq+AQwHIgpWDM9O06lFDUiBPu0Hmxi/JD+3FKbYGHUdpDS29mdlq3vQ6vVaUhgYvRtU2REVZ9aL5
0nKu8uABvBsQ17Vewv1cW/0uwR3MfRfePriKHq0D3omKPifxDMYyAp2HkzXUUQV5nXVQqTNyu8m8
DgcnuIzplyQGLUOkvEeXbsUZIuZHSwFjB0dxGFxQ6Q6HRavJoHkoCv+IqmxktIRXudOUN6cf7s24
5WCV83QWNEydEG6y9Nhq75dC36gUtXWfYqAFf8DDKVinWduAXwe037/q5qpEm8asX7L8qUlvFOM2
wwAR1Q1ElRTkgCjor2p9r3yuYKqMd7XzJbEGF6FyS71QrMuovo3QG0emej8O3ybt0cyqldV/C7qb
Mfne52f2z4ePA7kPe2cLAiG76PBxalq6Y8a1zoOqpJi3ACNcC128MLgaJtIVAOioa9J4QYSnHz1g
SAjt3MUG/8tKlneFve3K20yG8XOZzi9G9AvEfV/pCNoDg24ezeAqrZt1OeyTiuI35uM3jg7nxVgl
NZKdyb3ZbSKHJnW3P/2exLG0fE2YYcjEQkGbX7qxBM3sj0Nizl4qeqrYOm+iEU3WBGsjoAA9uwUe
zukhl0flW5QQfmWOQZAGiLaYS82YszBHlMULdPXaiV5SpLtvQkO/Ggy4T1Jl+m6UdDug9lBxODup
zlje6c8gFvnisXVLJ2dAHFlg0RaBqtD8Em06c/Q6K4drqV5pTb3Oxvx1mFp5++dj2ZYM8M0U291Z
PK4uWR0elgQQm+TUQxlJti1rY+Otw/umO3t6NPHTlk+GJ5rJQUWtUFl6hU04Gc2o2U+e2mpXSJzD
PsLyYJVBrUHDvX5KLMuNk2Ztx/aZLf9BYOH8tMAfmgaHrChSvt/xKLZXSdUaPGIc5giMtzHKLOY5
g6oPRuFgd0z2oSKjzbQ4yagUqLnOM3phi+Qd2k84sOnadGZ9LETCLbFGqZo6onZK2Ut+O+ne0XgT
8Ma51qEo4/TARqakWQGFWmsdGk1WjwJLGt/mUoJm4Yi2u9QOZ4L0B2eDoTCqTuAU7GTx9XfDz86Q
trrZA1tBrAUtnZeqdUZPnnpgLpAJLwIj8ljBZ0b9IBgYCtmBYuuCE73MTBwkESwjxQizyMdkG6p4
ANPzA6D8Yvq9gh4I9YLTq/XDEYmqMFGAUZGoHz5noiABOIzAc+KiQyNKobxohb618udMcUuhdDfH
TnDm5X6w+Q2N6i+QVxYSJfLDQfGDL5q2h0KWKeDNKWQF5mR4vVP8mmztTEr04VjU9MW+ZzMuzZR9
pKulJBF0NRAlwxRJWAC0AGjiGb0XSTmzBT8ajZHQeCfHJdosptNvozRIWSBe0j32OFAIME/kwubg
ooEnwul399FOZA7J9Ex+EUgPp1FDXlnF345IEw1gGkZpAOoU6mdWyPEjqTJmdKIxoiPY6ywiNeqp
QyA7jOIn9NaM9Lnvk++TUbm6SoHs9BMdxU78S+lyOLqNHpDO6XT4RFHlaN3QWLLn6Bx/Q2wPOzQZ
6RYm8tOEPbJcK/O+QXAah9gzvlmiT3MYtxkbJwAM9izSJSLb4djhNOEuMsB6COzoda7zR7okKXg7
5JcayC8JcJsMIbouHLJNH+AvjUMNXgH6uc1xtCP5HI4M/pmrLBZtRwt2DMy8GWraoXP7A8BlsQZ3
vAU+JTQxEuwK5+7MrH/46KSjJAImtyFsPQ8fPa4EE7nvZPBhHUR+8I9D5dybVSuIVRADrUi9h3FA
UdRAHY762a+8d9ZtNSXnPokY6eDw5Fxh6rn90WpDSmhxuMgSKvyWFXE1S+ZuDWETwI4qXVA9l54q
27idoH+DMdPsjSOnYKYGad3LNDaEFJfeh2eSzqNDgAsnl0SKHRpdK1nULt4fAjLcqWhWqDhODgYy
SRiKaOxW+eTRqMJiWQ0vgEX8Or0H3nSvD+eAHhn1WN49XgREycNR1cAcVfB2kyej9tllv3ouCEHw
tSh/smewpTYo6G8AYiCP2ZgbZ37KzBtk2eTmOe2fum6vSs/oG0cV9m3l6j66NfDM3QUDan6gdvJt
ByzZ+IkvEo0K3d5b6YMfAk5Yl4jxBk/x9K0Pf2X2/ZAgYHl7+tFoih69XzJdkfih/E3ybCxWGv0g
sPqihhvXO12+kLh9WsaPyb7LEIKpm28VLabevPWnz0V6idFNR2s+uRzKDUqRXmXc1MOTEgyIFN7r
IDSi9iuadK311S53OdfaAtnhFSDQqtoawK4BTXpweqSMg8wN1pV5F9DTgCnfbIxh48f7VLtiZecd
QJ4fagrb+VIrX4r8GnDxtzHZaUBQcENEsw3KAeDJr+O3VN107Zc+fAAqimS10V2hy2oaq+K7EX4d
UWIEZCj9ChCzRbA43kAfx/iKWvjgr6dPk+IG80oedgjYojV219aXar9SqsfC2RkF6+rz8BrD444+
5f46CraoKFBVVR/Ri87lu3C+IR1PQ55j08xrh0aws+GabWiXZXCPtVCTb3Lw9crwaPkPVefa1pXV
b0lfJHsvUlHamJV1adPJk3f9t6Zao9UMDRgvu4CWwqtyBQrc7G5ldYPa+iT6qyuwvLFzE0+vpnIH
zncTtfu5pxPzHTzkZK3y8lqed3qNUU8Jxx7CKvqmtvYim9fVPrGB8nEZo/9wSXVeQdtY348RLLMz
J/xxwGRNWex5SksYK76pkr1L1WxOJxxSSZrCgo6ioiCTVQfxGp7plx4am2sT18+ciUcnL4Q0k/wX
kzgwsIjaHG5RjI6QBhtFjs9/gJjs4b+mcnYuGr5VhZahgMwMZxHMnblLLEJBFY1GNUnW5A39LSAs
GRtp9R7OJVX++bWhXSE/l/XnqUOm8AeEk6aC/9eAEKNQL6Ov69HhyemmAN/qvc5eI6PYRmvD2eIl
K1DCSuMBcYk7oIvYcvZfw3sMLPxP0iWoOhRdinV4z6VFV1dQYObL9iq4sK4zlX7PJrxsr1vDg41f
8MORzNka1/VN9aAiRgAad3LBGWeYnt9TUigcvFS3wU2fXpXdLtM2TrbaYy+fo8Pw2ref7Qjyjraa
fuEdJqPM6amdJ6EvW25KbvECWUXN2pWNL+X82hY7w78EMaX0nj3dRM1eaoCofkUOD3waXAVHgx30
QEXAtlZtAnVhi45HP1wDB5gBPEN/rTa6fdE03wx3avFr/FKkj5k+YsUZgSN9tjN4yKDkW4UmRAUD
RXrR7Z1e3mo0QVsz92pAplCwu52l3SfTj9MB8ijX4s4oc9RQotRN8efhumqBEFhVpfO+TfrFRtS/
GvBuEFjXL2d/8r0/Hw3UiiZkz2zuHIvVpZq53jf6MHk5oumxThVvqNR0ZTW+Ak8/PjPa8Y2Oki+1
KGwWZFSbMEw/fLg6aSRNCybRYrQDIMh97gWaRasLrBdcboQdALNvbMQG4O88OPTdzxw/YvYWu4k0
mVwWXD7z+1YWeRcoYqtE1QXkpzfSbXUBmcQe4g/NmV370SjCuhEKIEQ+spnFY8rNbCe4r3uIVSJP
ivlK5vTnLuEfLBR+OEZ8uHiIN7c4R1V6HJreBNygLGOTzrXloooMrFxBRciyERU9vVKOEyExFsUi
HWERChuLtAx9KyfrwOh5NbSyXSxdODJlNG47EDxyz0dhwLVsAMOnR10+JJApnYo5ZX+q/giUiIz9
3fuyS3wioBr0noZ2QVkMKMva1+r8vWoi6cwDLi8eDMUwKnk3bSQwLIutEEMiC8yhoKytON01xysC
t9rKrJxHLaSQ7l/0EYRBLZo2px9xeXaJroDNo9EbwFvqDTz2/hEVzH0QeEJuNvaJtBX8PQyEElDB
uTG4FsLBs2SdGfJoH1JYEZg0bjuk2Vz9FwtUA4Tf2T30YcBk5kUn1ddyjzbSMGGsJCVreMSIyqoq
qOBqP8JbOLM/jt8q8t0MTF2H7JaL3uFbxTEYgRlgLp6TVpRZJ8h8BWlTPVFraGfn0+kJXq5cHpa9
yCFNsYpcepkcUF5Cqxa2vSePt82A+ZOMoK9dQUErWyvcAMl4bvNfp8c8eqn0ItkoUPapVNO2Wjxh
afYtSnNW7sk2cp2VKqycfKPwgKjja1p2v1CNjs4s4LfS0PvgRuOV1IeiA5cAiwLgYrNERiMpRefj
iGjfzeAiEgeG0JVdP1qVdttBr5JLMsYBeYZ8YzuTW0Lfyq74n14C1fssNEekXYj6m/wc9o9oOmyk
YoOX08oor7rimt8hca4HhytvD2gdGDzU9fKuQ7A531joECcbA201cus0Ed8qZdlKgStSPJ6e3KPl
w3MiLUkjmV4zN9bFc9o9Wqmg+HIPgiIumYi5VLjWuuVY9CvDLLUzq/UoMFDDYeWINgrWcDivHa5W
RFZgZwFB8UgIPETL0QhHDU3KSnWdpukv5FcLt5Gjuz7X704/6IcjKwxPcktHW1uMPCPQobSoq3pT
nPwMR2VYW4NhuFUfSlt64BsHQhMuC+rsnBn4eIZ5ZAqCVMxJDvQ3IOq7sNvhs9IgC4ezRCpvJzlA
PAOYIFDF1nHL7NxJdtSMsJlb4Wini9oLNdfFbkkNZMiMdh69Im1oVDVeXZvmLoOvZAwmrJ9m3ORo
ud/QKAs8E5s6BLPP1VzeSuOHu4eKM/1Qqs18Fpoxh69ZKy1sYcDNehqCvVm6rxBnDvpHfGI9VUVD
RI/W8vCY7WQl+AwqEcE1srO9HjbbPIXxvAF1iut3ctlKKOO8ZMWV5KigXZDmCAMMLTb5Q0hnym43
sgmgbs/FnnsoPIFO8d2yqLwWHkr1QvNFFXwW8TubUBHavBQ4MD6d06ch2rQOSt4QdjU04uQrnx8d
tuSif9wf4pUY4u0TR2hS0ks4nA0s3mx4XgaGIflNpMAwso2svUy5iKxaNFeGXMb4DlJ0HRi4BDXo
LsHZPRPQjgK3aJYDI6CQqpGrLVHCsm9EIPq4Cih9igMCXpijjfxP/2SNYDgwtVvPgbQ5veWOVz4n
McAW0MFvrdnFlsMRsYohWSIn30LfETzLOY4CN0BVaNLl1enBaGIwjQeLTqPURbEYiATDckodTvOA
X/Q8SMBD5XvttfhEbJGf0HExp3WCk7zl+Wg+aq70muNBTTuz9jCVx8ykaVbIv6A43+gr+XG+DPaA
p5TMy/zbyvjB7/jbdM5tOrnwymxlA9CKgI1gl/YCndliCUmQ+Six7ktYb1ic1Otc/VRM30Z9l4TT
KnAokbPwXAStuRjxe6mAyHNNAMx4alcu0lkoNjrQD1F919YGbuFCY8uzut2I27LjJdpOirYNpYxw
k0q7ykBr2NUqpE7cxHdRJ8vvtNv5rh3oMq/Sz9YXBYcXeYWV1iTtlHyno5Cob/XgR25vkL+k9jzf
oPJjI5/yVtRSH5DqKcxdXbqpc1Mam7re1LHb1qtY3pcNXt1b4fY035Sz207UMLdNsOUvdehVqI+r
26ndJ/nGQKENCu1zE99qwYXyDW8RGfzkFYriX4df2aX5DAHtKv9ZUWfB8CMwbgO8MaarAsvKrt8k
2qM/vdbVY5m8Rtl9JmG+uFLuYGwGyoUwAYg89EqdH+H1fCZCHx0NYuGotKfwIhVdjUUGJ0Hu1jMf
OQiEAFgGTomgqkVRRwP6rSD5fzFnqQ4jRQ08mW7u/szC/XDd0t1g8Ypq+bJIGxnFaKsdRgqGjGw7
0ofA+bxh6oHSxjZvy6CX0yfyKvGxGh96wKKnP8DRNuXxTaAA1HwsMGVv5ex3B5TCA8dmHbDUpOYi
CwEGwv96SOeKqkg+nhnsKA6Rl1PoMTibZBGOFjHBjkKrtRp8SGIodbtm8q/9McBPwQDdMqUvQcti
iKeqPxMdhOLMMjgwLmAhm3PRphVwGBzwJqjqejBbvK0Nf6ugCwJ+A92WPI31LVEbPVRDExgIxQU/
MN62qWmsJcRYIdiRqmSkaWtkPi/ngTpQ3qk/M3yUL8jb1MydwVxCUcOwyI9a3219nOhPv6LjWSOF
YHGKDF+XAVkdfvqZbiPkaCHPJlWXtdHtaMG5Ed50mF6k4JGG4ssQn7neizdxGE4ZE0IJKT0HB0DF
wzHNrLQbJGkq0rRq3s4Qz02zw2JLvaSRIxFWs3Nwq+OFCIaCWjaKXBbcIH3xlL3fOpRQgERR+Ggv
Uul7isaNPXTSzTBVn/90RkUv6K0rjn4GcMrDp4PK2TdWhN6xxFm0rRCWgGRCZ8SR1rEF9jtwnAvS
4nxzetjjSWXtyeAzQRCZlDoXF2Mnah1zyIucNAgCS6M0a+A28jb11Qm/FvlrEqNzeHrI44xQY8GI
mietcFqP9qK4kRuNYlQh/iHKCJicHlBCFKGmac6dv89VKaIQlw4X2C70q7ZTqw3CZaHbK8kfh1mH
o5ncn7uqgyrTIjPtykQzE9hCnpyoWHUY2BM5iOHpOHj71WCBY45vR3xpRmO+Pz0FxwvrcOTFrMfD
3EHvESNbnjXa/rp3IgeRA8NaY+5weqzjw+RwrMW2Kak/W4SzzINC/TzZ3PfDTgMGGay09mZur3Q1
rjaKQRvw9Lhi9g63K+MSVgkFVMlAfB4u6CzK8VftQoqAEFhceBqdkB8JztzfPppJ0nquGBwUoCIX
WxTh9jiQQjX3jEzJ3Ug2PQT9Vk0dRK5thOfABh8sXUcHZcTC1SykvJZHE8w5w5kLHJzjMX2NzORX
gcPU1Cv+9cDJUfjVuiCnDlPL2tN5DOiKnDud1ePTWXwEgwCo6ZAWzUWgCGqalRyOeDr2z2Uoyuk5
RH/wjPmVX8ZQBus+uiwkJH1bXXlBbVZa+TQCkBDyVwCjh6uawga66BAMug5+AfIR4RpaG7rcUg5H
GM/J0wvh+KzgA1uqgKBw9WLaDhdCpxmxhiRu7oWxdFtiu60EOvL9deKl5rShXDVgx4J7zulRjxYG
LERsjqF6kkhx4VvkULbkZ6BQ4sRrzQh3qjJ+lgacpnTri5Yl9v/PYNgdGyoFRq41i0hS+Lbe9kgB
eg7EPk7vhJ5GonzrcGlq6Nv+6ZOBj3Sor5sUutGZEwvkXXoEbkkearQfPcTEv9dVk+9K29lCGPdy
pTLPvLzjaRTblxxUYP+p7C+ezMcDppVSO/SoX+5s09waPnZ3KvkptB7z1+knOzqMYBbAzhX5GOct
RhKHTwaXDFCbQmuponmwseDkCOHXF+h3KyWz+j0UQvNMlFLOjbk4jKSMZg1285Fn+2AfejPZFiWa
FgkWuV+7BnGseaSNXSmbREHGRwnrHRZuzkVC6g7f6Ms8czkzR0m/RGkkXeWadQa3crR7mBPAAtRp
aBgd04LHCXFpypGRxy0AldRUS2/V9ntV+Fuz6CYkksI7O0XV4vSbEK/1IHgD7oEyq5Nwscrw9Th8
E9loQtRV05hqo+TvU2n+rjhn6/9vbdT/GQURE0UzLZD61KvFQl6iqWywR4Gq+pGXpGG5wbQCYG9I
eVrOhvuGv/qet+a9k6C3NEHT9zpH+dEk3ddJnxHVmgCbD3O5V8PwhcBb7gd5LFYl6j9NrcVntsHh
Ifr7k9rsa5WdALR+GU26ArokGt4o3ZXmteZkNy2myuS6QYyzLKa92rcwCvBrmPQzr3/ptEO+Swld
GGISWOzjcnqYB3pHO4g9EbW7GA1bdFenXV0hjj9hxrSVQUUjhzt6aFBF62kM19F0mQnRhLp+Dob5
6fTCWHQXmAnyRFzO3451sJOCJPQ++oyxNFjIpqMrhdc4pFoNkIknBVa9drAhRHu32CKi8BXkDdLd
CfXl0+Mfbte/h6dopMPuIEteIigjtOx7jCnw0W1ANUzT+FkaG8gE8l3VOPD4eriRp0c83ID/GpFb
mkHTVju6qJVjZ040FdgKOUw62ZitOyh2cwFJ0IDqt6t6a6/5lvF7xf0v+Bj9p5GPgDu8ewNCTuIf
P3GDaiehQvFf/3z4Ob2GP9P0Z/OefvT2Tb/pRygycPG0EczmHkg3xCZ4/eap6XxFdA4ouSnodBA5
/5t+JGl/UWk3AZBQ1lB0jjJOun/xjxSZ7yP8oMCgwTDju/+EqWYcxE4bLDH0HLp+pkXSI1NjPdwh
OW61qu/gdd+lusQmBZEDexSv3Gl0zmS/h2H676FAkCFdwS/zLXi8SwVyHbFlEM5g+vwp9Cz8X9BY
S60zO+B4FEuj28WVjWEI1YuEoyqqqY8qqrSxuLKYdYNHphTY23dv+e532H8vgPHBKIbNDxeQ8Dee
3+G0dTLP4Kd1QEVvnHeZryHW2aLid3qUN2D3+zMHaMDbPRuAAlhrRVs8DEUNY5jTPARAMv2ouisY
pqsRvE0Xcz9R9VUwWxd0QVbFlOKHi3dmRiuAUFPI9UqmDDQXd2opX1tz+HD6ky0jG7Ug0QbnqiSu
4rQyD5+/DRsjo4MSuHFG06Bqs4ciMFrcjcOBYx/MiI/o95k3e3S6iEHJygGH0g1ArUO8lHcLqA/z
AZ62H6BgHtv7sZDQ+ZVVrjSj1WwN5GFBqlTD2k7iYd87vezWinmThya1Fy3H9h4YyyowgnOQr7fL
4eFb4mrDFQsJAGjGTMrh56oHFRH4Jo/cNJdAlBTOtNERwJU8PZuRA0zUbPK0sdFuIfNHd02s7QFV
Us6PHLxcYmlyca0broS0+BYFCKySbQvZFgvvYq+SbfxKKss3v3WzIV3aujp/6lF3z3H8QZY3liJ9
7TcSdbRai9Rz1Y/jZc6TQUskNJBjcTU5fLLBtNqhGalDT9aMWJYWpdsq0M/V50SMOZo/LNKgYqII
TZHjcJQ50SbMRKHnSYY8r9MCIs4cZKaHdX1FayG2zgSi45gH1wiAg0V3hZrZsg2v68BRrRHxQoTs
LHeoevrR2cRlfBrOMRo+mkCbu9YbmpuAoR0+Wp3igFPS4Hctc85X4HMwOYzVc5dWGKdHM0ijXUAK
QOsC1VrMoNKVbRjLzOCMIcZNRHJ5a9ltvU4iGy8bqiobWYm0TdehtZCmtnWLeIa6mc0Bndvr3l+H
vTXsy+ShDXFlC6c2uwszhxppIxm7So2fbY2crgikbqMr/rwm1WoujXzEJTlGFr4PqhJ9Ltvc246f
nomBy4yGTQ+hgKNJMKYEHO1wBmVURcYOSUS3TTU8pi27cdU5ScGbgqbEqcLE+aS7ThJMd06HuA9e
HVxrBhfYEO40i5NRRXIReXKLHgy27junGlCMEQ4bp0f5IJBy9FInhmEAQ3bZWB9GK61zFbPYHkwF
Z9Y0blHuw7Gqd0zXHqZw4xPUzgz60ZyCuhFsdxRkKEQdzikdbrnniETrJ0SIYh7jhBaxnTykvVrt
8G+KvnS0Eza2lUf704/7waRyNpNm4MzIdjDEJ3sXwhPbtmd4LxHoHlSjpZwEuLGq7swF6IMNzo3W
AAor2saUwA5HsVs9dehBEZABxhB/1XFnVfLkYUYYnFmebwnS++BFDgfARdRuhCAWZfHDsVSooLbS
lohc1MpzGaG01I2eKUkxooAqLoZF8xBYyL1LNrF/qvPPYYYCHZAkdYvoXbotK63bg7F33MLO4z+c
7t8fjq4Hav1cXxE1OJhux9crGzszWlGdEd4P85xd+w141NMvVV2+1eUwi7damCC75laGk40B3VqZ
Osq2fQkdbp7m7wnawPvG8Jsrueinz9iHIHLUUeKNurC7j0bIVvi1vI4gp1ZRpGv72lG6jTRl3zgy
7LVlD8F978TDSrXibK0NSbTJYtp4Suf8PPMc4l0dvkuQWewz0nS2PlTQw+kiMMOJrGZAt7aNgHRU
/RjN1Hli4woSiNV9pzlFCz5WcVpeFVZsIEKtoKPZiZYbgtjpN9RFAwW7LAglq0CxAry9M4AKFWI3
D2ne0FeeCkOpXFRY9NFF5HfoXEXH0wSAR5Tqnqo3/grnpj5wqzk5V11/O24WD0h9RobkZoJocCyx
cd5tv2r2s8FqQLlVnaIKI0xsmIRTz4hr1QVZBzg4jcY20PZ6zSVn+BRhhR45OU4fdJSzxjjHGvtg
xmlHUWuFCwfOY8nnaoCj4ZEIet+3i/EpNTSEmQwJnPUcrPG5OkvkFIXUxQTQpdWo8do2kMNlUM/a
RG9yNjNiNkhUIpuZ0JbDyzDBhqvDMD4hqVzNjW+6NdjfdZGAwNac8cy2XJTFWbcyW4KgTw5L9KWn
cfgegIzV4lZho3GP+N0gJ8HntjNbkBVKd0UbYvbQQzVwS2yKS5wWEDt3qtptUdlf4ySeIVQTKy+l
mhE+yiy5iOqqxVFHdz73CSCh1tB/gmQ9wz9aBlXRYXeo7LFFRCdsWWVTjEIrESSSYOlPMH1y6TUN
lIHaY5GcOZ4+HMkQNQwhtAHU7XB22gpnz74aJDS1819ZllXb0sixcA0Roz2948U8HywHwe7iugjW
looe/drDkaZSnxSjBglCzdTYPe9HKkGbIhsQ7Y2gK5we7GitQxZzTGozAGw5epewXmVGxtYZkBtt
G1AfSEyErpPqVHDXdgp4+fRgx09mcy+jE8bdntr7W0f/3U53ymq0sTkKXN+cfW0FUrFeK1QeV3Jq
1PeJnc442CXxmZPgqODGyib/FDx+C8cIxHQOJ3TUZ7ltJRSZx7zxbLn73GfjdQEUJUZAMY7ok1r6
Ng6HK/K6M5vqaNWwnVSh1yIwzLSaFneVdDKQ3EfE0dXCXkiNlD7CeHhMWbSM/3RyGepNLQCdDhrD
b423d5ML8bmtLJUsBp8V1etrbFDCsUTWqmwkL4nRlh3Kqt2cfqNvDYWDxUpvgy0ouNgkNxS8D+e2
V2usGbDxQitraLZVR8E7VvIAncoh2BYJcii5g6iwVt6WQatfVbXf3ipB56BCnTye+SxHcVR8FlA3
KhwnBTj+YuPYUY/tF+/QHdtR8lSrGdHVqzokpbsBHJRvldsSK9nbEk+FnERTzoF8yd31mY8hrk8H
U4JEKq0lYhJEClSfFh9DHiBKNindQIwlzDtCSYnMfFlsaq5bnuYEPxIDi5GwHiJPjUfl1vTLZtsO
YLioHhivY6Zt3z7R/xVC/4kZ6ruXc1QIXTfty4+i+cdjHvHHQTFUfOPvYqhkmn+RKL/1UKCkUClh
Df9t144aEw1CUbajiKKbAmL5LzEm5S96Rtz//iWD+3clVLH/gtVCucARwGQ6cX8k2aUdriUxIkRr
8jKBtiTLWfJrkUmsc2WAjWorfts5a7XUS0BJMp7S85NhAMB40aXaaDbY5zWYgbcqJYTRlQpf/h7k
tZ5LbqGOiXXhhMbUeRgP5dVucLK0uU6NrJSmVZGMRvkdW7N4BDljYvONTx51fOWnNRbw5tKQ2+AL
5lul/6plWmXeBCalClAnWMjyUfQSw83bUJHbAaACcRzpdVT2suxKsaaKjxxkmTJdqpmWx7+kpi/4
nnfv9O73znpf9jw8VQC4Az6njw+4iPyY6eLNvs8fLUQOu9AM7Z/+QIOh2rWZnuq7FOZWbe3wgmwj
UJRRmUa/0IqMVP/PQiDjW9TZxGWcFA4ExRJvP8ea3VAmiH7gyKAlQG8KwOqwRh1VquJNPQ5B3Xo1
WiAARCRdmpELH5ADaRDn06l2aBe4UiO+siqKSquVG8pEFV87PUciDP9PTAI4oKEcRttJo8JNqdJa
XD7HMJLUEKuFHyaywshLUaMNLMwF6Lpr8iqvW9N8TvA8aM+cf4t3I8ZFqwDahUinASMuxi27Cdsr
TEh+BBNrzlz1cpk2X0MdNfYA9YKoi25zP2xbRDTDgmLcmTNRJGWHj01iTa+CVB4iKnvocGkERh9h
ORxqPyRq+jTajAFcyAsbSYLjjPRzeoOxYaFca0k1dQ9JI8szHbAwSpmU0y/g+JPQeqTXQo2P3gqp
/uEnCZEMSeNJrn/okKiScTMp5owFl1EPHc2AyPZ187numAIgZNQpzOcCJZXawYqnkJFcOv1hDrMS
VgOnJJksbViAgDAOF28FPAfEfXzjX308EQ1clSrEh6c1gI/GmbaTXY8skdNDLm55YkySBHaJoFUJ
zOZiAgIHf0iHm+j3MKqtTAIHHYoNgR1eCG+0G2J9BpCbNZNarkaK2kyEEckhRgelGcOWxUQrf8BF
JatzUNX0bT9lfZQ3309/TJEKvl8wCvkhx7NuKHQ22C2LWNINvl3LZBHfx7qtWQRyh7K9vpbHQeMG
ONZaLz1gv1yJTdMOhfgjKoNzildHk0XaIBQA6LbZop+2/Bh2pTbt1JjF9zw1qEe52HJG87DqJ7md
jEvNN4j7TdDVECkwJCKi1mVWc1mwpRiVxlUVEm1F5J9CvitH3by/1MekLM7yr5fLWhGThE4hfiqC
E2IuU2ttwAo6n7Xvja+aUraO26ZMuztcAKIyp4o9VXw4ycp6vlZAVC4mz07mSXoYytLfN8jPxoGb
zbNMxz2s8hbiNsJRfut22N+mn7ByCObMVbntEhKxR56U/EKenZSfmkQofVdntukCnkakgkghBHcQ
sAWdxmI93KeszLzq8758tozCoJZSylyZq5Xvd45Tu8psSYR2f/odPdNO52vdWzjB2NTmS+PQama1
6Qbt/B4S/pcHq1Ml24CAidedSg35aFkkY9JkaCyXzyXOi3W11prE1q9VJdSmS62h4AOBwO9T9C7C
caJ+0ZFkVlRxZXUwPwUUWqRdLeShn2qpa8wbOzJFgjDq2CU624TyF6+naLBkwO0Npdv+U1nHyfw0
p2YyJFzSUMNW3YjZ5wUVuRPyl9qEC+uTnY0j7w6c2sQfzYykvA15stGajWl14t0lYxCRYFRvwztY
4E7DiupKzI8oSB745JGEU27qtqWRJS9jY+ZVuXH6WukfhJZWe1XjglSv0jSr6StJgZ+Nu0DncP2W
27mvP/Vyr7DILDsgz+irvCBFOR0bllGT2Qd8R4lY04Uw07IrrflTHihImD/PSgY8cjXC4i6RBy/i
IsVarRoIFKdHXEYj7jPcqxQBFyHNOBqxqeUGLR1t+KZRKhWFvU4X4U9FnZrD2+wrw3z2Y21mEQ5q
1zbBtShys05Pf4y3i9P7qIiAkiiECS8CShLUqA43BS67XSU5ZvaU6djLaKuWUqn0s6jCimgUJk2u
rGvfKuD4NTZiSKsyNAo4Hnar9ggqWwgvA0NWA0GIts2HUatTe1o1g2L2n1pboiReGfNYXLKIsMeL
carG1Ez3oaez2UOZdVj0IdkF7msJUDo36Skt36qc98hoakmtjf3vG9O/VQld4KpENYRenBCNAluN
qcDyuE5Mn75u1ViPfZfLJLFAgVSS2H4W6xYouK7vQmUYWbZj4mj8EbRvma1klmJJax02CP6DP5pi
SatVhJXiLipVTYTIam5kZYN1c9lEgPCnhF3nY3L+/yg70926lWRLv0v/522SyRG4fYHmnjTPUtn+
Q1i2T3Iekkwyyafvj9663WUX4NNVOCjB0pZIJnOIWLFiLSass+A09aZCp2cZ/c1L/DU7huMBN4Bj
c7PPBV53NgrJP4fJvWg2/7nGfY3GTLC2xk5uNzBaAt/lj3VMZr1wb2lmtiXOXrltKarrOWiszCGM
dzCI4FuYPA7l1wrPaO8ix82Vb/XL3AZ3aW/4VJ6J7REX6qXDsbRCJY5dpGi+wfeo6Xjcv3m036JM
Ho1CAm2YLBW0c4j3fn200ZROWOl2eRVy2naqUfVMrbVa8/bbaEclJY+FRtH1LXSb7XysrdbhhZig
riRdclhBjPIY46VLA2M1KIZjBrJg9olpZTfBmDdmiqFz1W27m2bbvMjdbmZbG4lIuCA9Ijb/Isdy
GIpaegzFSPe0NaI3pguWRBZjqYlQ+c/x2bbC8uufB+G33SkiXCC6AreOSDsBb39bo/g0eMES9Bbg
VtiyO5zDWzeLDIAImWWGhO+fr/gbxYAZRbuD2PjpHEs2VOHfgiW7aIlaMeh5GbTDDBmXEbbJibOf
8cH112t9dNCtFhQmqMTCgFcTvmhf4Ytu+/2sTDU+hMGAjucxHb2IzYAFOT2pquVTprZY+COQXXD3
8dowOMHvPjFV1LBWWEXb65Cl2V6EVeQOX+KliKcnu4W4nJ/8suRsKoNxy1P//OzezyLAP+2JPPx2
CLBJ0FJDFPR7ZkM4OFjSNssLPMoA965Rl1hbprOdFneBu3q0X/aZCrooodaP0n2iVJ/3V3alhUH5
n2jHulaytrzbFOcKsevn1shvuGTaF5vVX7Avw6atvnsF2hVPdRvU6uu8OtV8702OjXdaVDQxohI9
8eOgj/PsYy2i+iyFwRnUdu3cCFs5MUbFVK52hRm1Qq7GRD1cy6yZFIUeaUqa0JJpVfNSJcbyC684
0sijveegGhdP7mzj6FmfunjOnJT4LZXj5ZiFRGa7cK2o3JHWbr0Rl6ZcUp30A11nxykOpaCZwDLr
yxy0bv6mvUqme3wZXGe3kJ9i74DZCF2Qce7O5U6i53gRujSQ9S1+JJuDL/0zzuxk7lFa2LTjqF22
tfe6+JMsrVf8ko15AeMT4601jI31xIkR6u8+XdHqdQ0n2cBibVsnGx5xmavKEz1chaED2YvqNonL
VqDsEyJO10fvTl1EzfcMfG5CUjbA5eZHrMd5tlE/oY5WXFBd6/1oTx7gV8GJilMZ3MVOiGLiaQo6
F5LtDyxLxcgoG3wLlXeLY/DElF4dhaHoIwyCMUC0p/E6LDQ1bg5ZddP4pkQVtJjkOE9oyqYyz4+Y
88zaf0obV/SXQeFlMjoyVwJ0Xzq8MjjWqyHK5ziRlhf04z5L1Vosl7McrCw/zTmUYyR+49ljg526
XPufWksH/nDJ5MDfdDcLwhbnTndEXXEyLiLCkbOCr8aX8fxNK88rfraVXLjc2g5e/75SIHCnK/oJ
O+leYKRtIc+6FH6pw5PBhRKPHt+btnPR9q2cx5HC51D5ivgTOpC7ws9iX97DYpm78KFIrWKujmEp
LLe7LAHHo+k+KISPF3YfxxsmESocRss3bEpTa7328PtgpCzshpz6ll27z/xrC8e7sLpx8j53qoei
QAYRg8yCjUAe2twR3Dtb1nZLy2RVNhbjMlvyfm93JS4+mCTYlt98crGL5np1UcXxq5ZR3+8UqTcj
6+IAzAmyc4Js+yPcPyFL0vfxFtPT0s7T7zrMfkRwpGywjZioRoxo0XaA6//coMLMPuVNo4zwA5rH
lgmw0poYnMZY1XyuOz9qNqIzzB8uQv7HWTKkXK3KHJLMxsE0JrinTJ65/j+cymzj3HgxPu97C0US
XgUVjSjzfvQ9CU1/VHlOpLWbI2cJ8deJMl9bvEFP9/ptLBqdN4yXla3tKdOr55jbqAi3W8550936
HDCzuILgR/17apltggWKHv3pykcEtH+v4nobmgm71ijniI36mXuYsIHjGT+eRykh+ncAt4zv+aZr
g+fS99IYhvMcAwBBrczoWz18zJ50HWL+ZFhY28Ol4/JzMDSzRu0+YtzYX/3tX2Lwy1th58p6/hhq
6/zx/x7k8+dACtzyNnQxRceIBox/ei/zoMvVKW/EwkOjY264lnSFzO1nEnC5yWCfX1S7TiNTjcxb
K3nZOPGSYotVZtMS3CPu0zJKk1tXfMTtwNjUDpgjneKktJct6JW17/LNKpR2/x6fR7DtWEHsa+dn
ytycHA01gyaYIeTraMvO7fOrPU8PbGIqxifwcn7j4IfV9vAmgM7RH6WjtstkWHjyzaXt7TB7XaHa
aVytrUxsw3ueSCs0Fu6Sh9z+ipPjTj+Tm4WC2YVF6nbr5wG1cN3kH20lWi88WLbflMUl0swhLeVy
A5GwCd9ULSc0/OSGfAwz7zefQrd/dwLZMH0gztfbw6uJYPd+AMve/qA7bV+8SUZ8qbB24iP16m/3
3+hAZvOrRgVW5hjCRvzdrEdUAifFYQmd8Vqc50peDPEYnj6GPMYMitsxuSj5I5wALRcvOoQ48tPk
9GtgvxK5FRF6hojIQHu0cQLj4hgftqRMY9WBbVYABkA2vKZMX4at3Jaz5nzle+WicaQ94lfjmuVK
xEOFbfrotXZd00HvVTRSpoMENtyq4Xw+G/uBLwSNfnVX95r/X6AxBF+w1HKAinqw/OpuKscUUGBW
BVd3MtlOb0GTGrKAdFm3uT/DQQAkNqJ32WEilVWI0FU1R2x9MFaTxsMlnQ1qNZ/twBTsN7JqW8xn
P+DkYqwwLz7qrCLf/bZ4A64OF12RMRwn8XPN9C1VVV57Opfp+iayqJ3H117M9AFdjOdHNxgrMUSi
Myst6TSLzIN/CFbbYZcblbcNn2O6bdaAV21T/IyfRkM5MwKOpkaPK3Ceu3xRTHA+3+egj1aSVyu4
MvzZsokTIIslqG9F5yg+ESzOlsNOvh6YV2eQZXX8SqVHBLNV6l7KtIdcmqxn6C0lLQc17H2vBKJM
nZLUt67JnRo4eAAT/nVdBtt6Gr05B4SXJVTDcS+CdOHMG5DGZZjJ9bbB07nYoAJXRyVYfFE1kl9X
S8VTfp4Jz1Lrak4HTC7uYlFsIGWrOe5uwzIVwfjoAWMt6cGkkGSzYzB3fkX7eGvRTJeEgEDBF08i
ZtUnHIYxLx/v8ZWnCpp6Ozaolm7TTbnKYfKdR7IYW5Bokdu5mK7m1a/T8BFx19l6hvczgiqsXR8H
X9hvmV8WdqqMQAGHY5tGXWOx+ZNebihVlROvElnHNS69X4J4yXrn3TMVbhVB0HdLevRcdKWtv+Yc
kdH0wIkmKj8ZIDFieRZVTqjeQCTncnyxZV9ICvU+PEPzNIfENv33eKLE6n4e0gho4qRKPdXxznLX
oXxb6bHBbVFzOhiSfceB/Z3AMYy1g2RYXGOvRf9xi1Qj2kgzlSmz/3iS87vskTxleHxfLNtj/dxu
KgT/mW7xIrfdhOh/W7ybQx2faH6i92nhbt9DM8fiE4tctg+mAnSiPpC5b7UNjK1RPrqQRIspzbqL
0x0KFuq2KuN6+8nHlCWmZCfamMf86AzBb9uphTiNWRR24o6r7OhBZ6Gc22TGVpIXvay0KVzim7ut
cmmtGxw4UCfii0dYNl72q8389mzqD8jzxNudlzmVxi8fF4LnwZHWM1Ws53PG1uTFGpZJ0XTaeyzP
G1Z5Bhp7uP/MBqvqNxByUIHyvH0ta1rZ0FwKtPWsc7/jmTFFhAJ7lbtyC+Myz3CNcKq229I/F5zV
lpwjSerrbZF37lZmROPQbHMyTFcXoTE/G5q6PmRFxWo8ngcEHHjb9Er64Pm73uBYxXXmiir8O/b6
bwk9WA77AzOY5iikpv8FVsY/muC07NznrG0D7jqU0rAa5pZttre8bQVVE8AL/st5v93732R3v+Ks
2+WxHdkIlDDnN5XlX/EEpSnEI7INVHXeGgswYO6CPICV9OdL/Qags5pQkaIPhw41RHwAZ3691ByV
fZQSSv73HLFLgzdw36Wedw+3epvdcZBtL1XnBW+YNjqPV/axOf75Xn6FEHzbZv5Af+XhKYczz91f
7yWdhAt8W8hnRBvZxnLf2eLxYYhwyVlbQue/G+d/veBP6ULsZWi9+VcVpRJzZKeq7fSpNw0HhSw5
8S/DpWSb+1jZf37A35hA2xOC3aIWRn8IPc3e70AmlpKebNABefrYMeZs3UD7JRALxsrGG6LpWCCq
qB71LOiXrHWz7edCsTVYw+pxHv3NHf0607kjUqlok24MN/NaqoO/jvkS29YcLqJ/gqm+LaqZuI41
bnSZsq/n0ZTzCjJPL6zMWHA4EFpY2XYjRSfw9N5NPZn90a9FS7ugYWtZkCHqej7O+kidu3wR5JO7
+VzP6s7b7J8f4vfXiPyVZ4tNGBJIlu6g36Anzt1+RFt/usuGctuZ1p+BUDf46EYvVqS9f4v0t5Hv
4KVD6IKvhs8vZr+/jlloiEZceFx3H8eekRmyvnbLzopq2JDLfwtag429kbdAFtm4War/sh2IOQWJ
psP57nwsESRvbwMPXtZFM/TbgfHnAd32l/+HLYHPoifCRN1IKVSK+fevDzgvq8Gw0S8vwsZSOHiE
dR2KL/T7Z3+7BP/1Urw63OqgAJLpo6f+66XqlD4gLQN5cQ5FJh90hHnk9jVf/vxUH1SMf3owsEIu
BWcaqiZbSPR7udC2qcuEOZpwanXtbDi4iJcylJpGH93+NawNNfRdO0iw1ThBv4lsEf1UOTr1Nac1
FBy5a8sO5OfG9cAe7Ac02KRsLxZiA7+9S02Ou+yyS11KTuh39zVpkKInrekPdaVXd9zZrR2gzhUp
H6jtRhinFcFDfK7nlQHJiLhPm9rpzW0psymGMqOnIEdczC6galyQaIR5vd/0MnkVHwFKaPFrWVKe
wwoi9IjDIvi5jZ1TjXK22brnrHbZukkNtzBgnlyLgLbF/bm6a1zNBwixAh3eoVG1BXPWObbpKI6y
2u0uctY8KYexRne5GVRMk39AqyKCY/8NefQcm1nyEcj8jKCorM2M79pH2yEe9hPIErlFGbiHLmq5
ZF2SVUxXNtUKaJmVqQfyKfD8qqheBWFvLO4CVA297rIIbGsDA4ZJgbPikbnlYfG8IIS4z0qNgu8T
CExIlQEXwRH72Z2lWznbCBDQieq7iPrFXTgfZM/i7l/8JZ7W9oV6w1bRIgZEt/MOpTyKCC95B9os
95CQoBMcM9wsHYTSHILOvxZSzyG68gMzu18c3+BefwdslnaPTRwXpXsoNj47mTAbhxl3asyopR+a
duHd7mfjrmpJbAtkYoLKjoRYtFu8JZ1vSmSRhhVl7mLOyabjCHE3+Of2cPLsapzfA7su6Q9NPQLu
JqnDplafGpAXSydbGysb98de1FMPl8FNVLNvF8cmqwJXE0X/jLMAvrc4cWnG7dA5T43qZzTYhPiu
ElHHMGK6ZFJ2UDvsZLINuQ23RFxnLq0pfmETb6Pnromt6ljnvvSTTMr52V9yn8Z67JdPuTeJi9wW
6yVijdMFSEb7FKrA3ZnYz+7CfKxsMONJvaRM6gtP+i1iAZ6bvReqqz5JFAT2JnZSctFKjCeSXSAl
t/Gvo87+0iLgkDRzF9wEc46kk5dlvF3bUsciNN6haHN9vxbViORmL0YsiWxRMWOD+lvW6WfX8bpr
5Vnyup6G8eAPQNBwX+TF1Op4n8Vz9Bh2WU9dv8PbfOhTBFc6evW9BmmaNO6vEG2uj0vaUAXGIM7j
T0dLs/OKJjzO/MnLiHzsXZlWn+A9pN/7uKxOpXHQI1riwj/Si9Y+d3REr0kFRDMklmjl62zW6Gtl
NT6pvK5f5shFx9Id7SuUUTKcai1L3HjAdEdFM+WPoQjTR8DDHL7SKOLvDqUe8hmnc54mt8jyY7c0
1sEZ6vFpmDwAB7aC/bAYfSUG5HsTv56jXRrGaRZ9yic3Xi5hIOhvg+sVzqGlYY40J69RGJwQYfwR
jX5Y01Jpqas6ho6w95yxeETxqSRPqttrfxjp2kijrP1qF0OH4blnXw+Bs81QxCGpocppvjKEs7d2
WE7YWbfWVY4vrAsLOq++O/MsmmRdI7R+R3iFnyEIzz96yzI7N3fWr8NQtC6Mgg764LoOzNyswsEb
xpTS+26dS3MVaIl2r+10+d3ihGzEpFS7aRaVuEK0requlOnV0e20e+1XtUlAet/8eflm6zS98xyW
zzRoFNzohMoTaeop3GP9Jw5eODbo1Xvq89IZYjKb8rYcEo1IWgl7Opd+R+Ob8L5SmcYTzq2aUwtQ
kLh2PT4apykfBzoGy105jvK1z5b+kzIdwvy90WaXOgqtrIL7o+Iagbmx8AwGx56J5ofYpWVm12B6
+rWoO9rrpF3jbp73SddNzmNMEeGyc1W00wrnaS9vvK9DFJibAryffhsAVy6ajjjTWT0ZqZY3QWS1
eVI5ZfxVWQQ1uAB3xCt+MfQPwRyURzZ6xCPjfA0vRqfNHuDpwO1ACu4Vc+ruNGnjnIpuCr4qkb7O
5Mmva1+v0amnUyAp+lr+WBiQUzaGWh8IA5fnUcV+miivp2JbyhHRxmm6DOKyO/XEoXQBhUP8Gjdj
/C5MJ14Klbbv0zqtPzQTfD+FrXuLvZA42ZwUuFn24zPxpZX4czPdWGoov6x225xE5aQws4CT7zIE
HjjLDDuSXeTIkI5+GVzQF4p469AUp9LX6hVul+D+J9wR7UYci0AMn8Hl+oe4QRTGWar4ua4Vcp1D
gfVGyJZLGlznd41nj1dKe/NDM6TqRUWR902UiL4mLn31d95Ss3jAtO4dMWqsLWgbzWcj6IbSUXNK
N19q0mMYlsAe8eVqqfQmTTP1uLpR9hoBnXzu12h84cCXeDur8HZ1rBEOU5Afqzj1b6hwO4JGl7ja
Y5+L6bgNF+2IuGr7UALBP0jTdhg8dJV9VHPR02+lMcdO/XW9UbGnryEqlaADdfsixYq1QyZrcxBh
GV041Px2U7d699EkBci8sr5bqQsH7WbxPXqxMQEwxLoIhwJpRzelL6ZwPNitKiuaa+IuvZmtTj6A
slTY+yzNWzWqr/yOBOjNnbehJoIpNFaNJi6gX/qdk19hNe9+wZ9dz3ilzPYtVB/9mrvT1OOnVgmP
nhbcK720VZuHUN3EKEhG3Z46rofjA/XufRSvdZgUqJRMSS3S5g4NL9u5Xqw+ZKwDex7VTR9PFHoc
o5z5svH6+l4Yz3oMmxhDm8CoDOsMVLieCgzS6wMl3yW7rvMS1W9L4XWPm1PqWKdwGob1aYkapbPT
Fnrge9WbtmpLRq2dZXlVkpPjp+GERC47v9bpdAtaUgybxqN8mcO1XXatXQU3mzO2s58dQsTrkUR8
fPMxNY9oLbZUN/oBgZNEkyG9mMYgvPJdYzfFyyqWFAMabELtWF+5bHb2ZUSTzHLCprxR+2zCs/45
tiRdcbMrq1glykplhXm8F5vnXMCawRHcqx7bBSX700yiWezssHftmzkucI13FTj+bVixne4hyG2+
dmt+VbhjvgucsLwarcWgvlotVhCvguFvbFPvwWnqcmNpda5f34+jV0TjfgmKoEL+Ug8t6yGivLnT
zuLWB8/RVXZTZlRnk7oB5t2to8ExXtQLhZ9QF+VFgxZNe5AUCm9pzxbBvjC5uRCSTh4MUOwsBBIr
lHNZStVRjtQ+/YPuTPU7GN3xzvJjE+7qIvXQZvZKARQHZvfmdJb6PsWEJkJ1i3tq29QRBzllrnZ3
hHCZhWHIsFHR6D3NgqfF8tqQwExHC3Ym7KQjH2htKzf5NzahPgoOWYfJiy97x8QHmhgddNs617S+
f+tYU6BfKebW6UXRR95XOU1f1jWTrzLrvsi481Fh7ef6eYbbcUgjdA1sDo9NpzlQlL/C9bpa3OoO
xQJ9nDKFknff4YAXQtPskrr262fVVMEe7e0l0VHusb9OY/1tlOl6DNuKMp406S0VxsjeOWZA2XPl
sPEe4iETzyEEIoWbMlgP84EJk8CHm787bVc+dn0zRIchDOXN0Dbts+6HUR60kVN6CWosQ8TUTXxZ
45SJUl1fHXGu95+b0sbLZcza6zL1rVu3NN6121G0bOVA8TomLUKRMp2+NjrUtG+7+JYgLVehmBhP
PT6uTtDewR+cx8sOZaYkHmjQ3+F1WOy8YEDFIXbqFA4phEh9OQQ83GEB5H5eU5V/T6l796eC+tpe
sSjnZF1K/GW0y+GPpl+1Rw6s+s4tpE+cOvlR04O2002XvaEW7XwBeTNHSDvxqcWZ6Bh2YfFgFbba
TXWQfbKb+rUqYIJJErdj6KbF53Z2cST0Rdt+FnaqrrQrUpOkyhTRLgccvUo7l4eWNgh3bqYdya64
L0hLrqbZyb+VmQi/lKl0PpUOohYTldu93/XtpQAyfgN8d8ttTzNdIgq7vw1SmtNKKvvzNgm9b165
JcNLU2+ntnGH93aKrPxQBTmFUMDkNkArqsFfd1A58s6UVVrAwnAuUJqt2EewyMkL/7bqBvc9Q4y3
TNyKe0iKKsyiXcnf3QF/MSeypcOVK9Ao2Y4ZRE5FrFVKHNTa8R84TQbZruyEsL9w8M54C1jRPF1Y
YxnsR5rIL/Led1833sDRWadSI0dvdfe+b4p3PUUdxwOZ5xEDBNhQbeqLG0p3CiNqSCWJkoQ0N2bQ
3XvpjlhQDcCMU5JPlfk2jgtrhUVJnqY7UMzvE1WrKaEiNx2aYhJXgNQSylRuVoJ5aKM/PCik6bEO
s/HaW8jfEotwZNxXaW+hwNvXcH7tdfLfxqGqPofdRNPxIBBYRIrZvtNz6DxTXYtiWEHEcEkwzll1
QmVlvGL3a+aD6bOsIJSLCT1hcVjtnchmh2bZdGPiLbXtdwfVTXQYwEhhEu28rM4Kr5yOEspGH+Py
VpQEaeqwpbFIZi997hJTiyZdPzWDbsp7t3XmYU9WkZZsaXHQrt1OOVpWy8my3aLx7gMt0ijBHTQX
Xytoo1azm6zIFOmRgllp7NsyawOMnci2DS5zes1q9DtDDlzsZzPqV2jdadjcyNI005LW5fUSpa6w
d4MmAeseqgl0SOBLTrOcPird9fknKUuvlfuZpUIZhW4cgfTOZPo2GDGGKoPmku51q/5r6Acz+YcM
/lPdHPyeWttzarvUXk4dRCmUL9XiWXbxUOiu5D14FnQpjFW0pgYwQXPn8X/UVhzajONQ4OYXd5nx
P/lUmbLnM1hrdVvBYcRmB2jUdVLTXce0aJMJwxfY6iCswzX8Lr3UNsEJXvXKeutRps4RdZwzK0vQ
pF1WHJXKtJjRQVNsx+ObzgAUopuRgNLc2UVsL95Oy0H35QmFe5e3xZFXtMW7iHQzISBWjXpproXm
8dYkb2FZDDtIL6JOn8Xod3lwCCCq5uLK1rpfsDcR+UiMQ+4g+2PXRRiBQdNr9/iZy1uU8BZC9y5m
x1zinCAKqZJ8DGusL0FhJ5BU7NmIRqrZO8jGeHl16GYYNzHYQdNGNyuhX3RIrQo32mScUvRbE8fD
IvIQLqvwTtT96rcu0tWrBbtmTNyW5rPE06ydA2yT+rvdlERZsN8zRad3gCLbfkKyITTJ6vYUH9dA
Lz9Z9ldxLqcHwNLpAhw4v2ntVKAqEejbwlmW+tCJGrLWFFMI7qzquYjNHF72hHBhIpoO8zrTzGVz
UogV7UYTdfSjQqEuv3ernWJxppBPTwLOUb0fxbo8YSg0GwIEqzoQgZIhpkXn+ycVeGO9T+vIvFvY
dC9dgvlg7zxFZV76+zlvmm+KznaVDMVEatCs1kQ2ogonOxBOqOFCZ345fZeW2RAXImq32a1lJo/0
aU2pday1E0HOcfu42aW217YHb7GHC2dow8/VVHnOsAtTV+ICsbq5T4YaLsNdHQW23iM0qsdPUB+g
TSQKR91sB6cDTYQGmQF4RYBbd5LMu068njj81lBwo0dWlOEhLIPqypJDC5Vd+zRXwK3raqgb7qLp
IEaWl5IUVjUn+hZ4MaGRViLg1l30Hf4IOw1g9r5CWGBupPGjtuyW51xRbHU687DwsvdenEbxoYBb
8cOCvAR4WHTyxmIbHr6QXM7ZI7oSaou6hJujl9kFV4oO5/ydLVIsJzF5xVM7i/QWmqT8LpXDyEfz
aqCrpRpkZF1zk3S5Pb9GxtcPs6oyHoE2NqrDYd2ym4Y1zQqlHz85wIfhPi7a+dIBtMj3M9yYf8zC
o4/QLwfvovGwXOxn5T/3qWyPo9vYnwI1OEkcwkPMVLXC0B/WJaHlaLlzaAajsVUPE01dFc3HSZyj
e3UpAwU7bWhW6KCIuRluN642agTZ8K5rwsU9UiGizoq0ST7s5SQmtl6LfgdMj7oQeqGQQ09Q0CzD
rdCdvpGuM0V725ddeIQI0b3MJhxhHY8NTwkbIPziqSzCrIQA/L63toh3oBG+SYipF3zryjSGjlL2
eYYQcFTAvAIueVhrEIBkDbouOJQTBLu9sOv8sPaG35E+dDpoI6h6TaL7a96kft10MLt59JfPIbvF
dG3GRnX7qp+ip8FXo+ZyPl7AFpyeK1G77a1AGvwalacyhCaULnWinDS+ttBgfl/wmb8yVjc8wNUr
dnDA3K90xeiGOkOIJVHuD4XahbOXL3s9LwWW3yoaUyx3UW1h/1Wiui4cd/GPYzD7b1aadeYO5KoU
gAFtvSRVVzuf0c6Q2K1DxLhrYZjg4Tn7aIGusUtXQ5/afn2onSJ7KX2j5h3nJlEd8fk+EwqBV8Yt
uJ/FDAwt3Da9i6pafOphWchk0tVnMdTtJzW2bZLlDdgjjEqIUnJiylfqs7RmBC3LwVg7i8jjVmna
ewZwly+N1NalKljUe5WX4f2ox/Zq9Ht6PVRY3oALhBdWakdvIMZ5yDSQwXvnruJg6LZ+mtTiXpZD
O7q7YormLVqza6gzDRBPOAzRxSCyJtivsUXgVOexOTW+O1VPdMvm2BSveOow1b1dL3x9IHxxrpul
zeAGzs6nLF3MpzgdHdRUcACWFGYOdVSlf0Ertvee742vEeH+yfFS572Fgf7J5lf8xDIMHJT/T/Tc
RLeGIv+pm0ZWXaS/QlAeHzptLwgPjq3tsA7Wh1haOH8ox6tPnAcKddRoEHsUw65B0aybuXfVPwrA
jn2ENM9d3+bNmpjMad+sqPKei0ygm+SB6l92XYMyRgLTshTi26JB/5Hd6sCD1DsHVFlPe2rgdDF9
IqNt6+5JeQOmUfdjkfXs8gPi83CTVE//MyQBsxR1T62BgmN77y1QaZbT7NKr4e5Fa5sxu7R1Vhfr
JUTuZXxNczP73/zGa8uLAo3P0dulnrJHax9NvjcrNq8SNgs1LfgRRYyJk72HeOeshI2RveQ7VQbK
Npd6MaCYSeAa/+h5zRx9CZpmZFPpu7LC43gO/cz298R58BT21hJIDGx7D44VdGTCeFhVC73QLBpo
7J4PFTTr2h92by0hpp7A+gjhDN28YFqM6p0sYQt1Ep1vd8ccxEDvJAu52v3jJKKRFCYXJlDqrY3m
dCpwnvYj8j5ahnJT3BVFO+h2P8xIDjkHuxN66N91uU4OXjGF7PKFuq5HSJasXcbOcJHSJlnEOxDr
7Um8AIPW6pRJM4X9P7QlV9dP8jQq+Rlc+DAw19Y4kDBfo56eVsHOIDeMS83flOd+bRCh+EcDdUyv
LEVOaHoQH34tBWK5m6WF6eJvdkEXyUfV2w1Kn/KTErWE7TlHE1Y7du0pN0xCVdGIlFTUUYbdKBoT
vhY/C11/vq9fq8vcFpqxAe2qMfVXWOC/2xzl/kJrkszD72XbbYWW+kz8qMu4YiJa7Wbp8ucr/lqT
365IGzejsfUOU/L9Xd0N0DAabfolftTnK05nVo3wm024cwgzT0OCm2xj0fKRFxQrz6/i3xJseGlr
/vvP7Xe+tR1ddDIb/+s/f/nXbf5NtUP71/jHT51+tJss7PD7h375y8N//fwxCo6biMIv/zj8VJZ9
1D/U8vRj0NX5Lj4++f/7ww992pelQ5/2Wwv1avtrknj8n1UZNnHN//nzIT/+/C+ytv9bD6PKqd3/
+HlHl9//1//YfuGs4uCE/wFzmEo9FSl6M7bK8lnDIf4PeAnkHYFPhyrKeTYMnA8NBy/+DxuZNGeb
7zRzwED5v4K26OBiq2FTG0fEw4WiI/4dPVt4UL/W2UObVYUmCErgMIpsvvxWZwfmpBSJqN0O9CW9
Gv4PReex3DayheEnQhXQyFskZlKiZKUNSrLGyDk18PTzcXdr7tTYJIHuc/44VcTsrCEz+UecpHak
293R7YedqjOuq/tMGmNoyC8bzY8/C175UqvTV5cMB8YsJS2A0Rs26QfDwMyavlK0TtxLSo2U3vhu
pSfMDiacQkFjUylklGWvw6obgQYpNWtz2Bt0dzYpXdiE/DjJjDGBMurig2OmOevuT99Px1U4ZKex
DKAfKwJjeIQtFiSOHYv0JkhwkdZcerjwLnXNClHI+wD8UxvvijZ4I8MKbWgHeIrcL9XtZoAK+Xqe
vYtYoEaRpb/aSkiz5qIgDd0UqtdzzDFUbGkLdUF9sesoWOyUnG44JvQh/phpvhLF4/7M6b03Y7rV
vhqiztPlqLVf44iqPnM+rCI0QCgn/XOqf9tW82r5PiuTCNZC6HvbrYi9fhSDWQOMgvqnK6tdPSBH
Loy/GyO6V7jFn2Y7itUJMhoiI6cYz+WgAgzVja/o8uQWyt6e4R01N+IqTY6L6Dcfg8/eWO5oR49L
Wss3hFv+4Lza7s3uKKhTIJqnCodII289FzWbSDXtCpqnt9xOnztsMzhp9opu7zpRnVVJw2TuPpc4
vd6a1uleNSWbLmrcvI2jALAevxI+KHEFH6T8eaXafQqjPY4FlEfPIDCQikZ625ZQYVERPBFYCXRp
3Df7shGh7f5sjnIpBgqrS4lgWrYhaxKYNznkxaofZvaR2emyt34aGPyrasOU2Yeq0zz1a/y2GDmu
kG5a/nPa95hyG2j470eeeRKjj8zLp17ALHTPqPs8BbJWKWOkSzIJKoAsv2pt+rDsajuLrUTEaLxy
Eg9vcqr/rCUTv6zqap81ax51OQHxowqbPzXaTuqa7+p6YNezb9Z/yCkLF+2Ctf1ZWO3JipUZHzl4
smP4KZtdrKleXCUBbr09Hvnn1o3fmoavdO0o4jwaAOVDUT7EdbulqQ5xRXlOcmmtQ2xRxFbh/E+N
vaRkO4GjxHH8x+HhNu3fPKn8BszVrm5DlUI9toFjnkwxRes8n4SFv8gdXoF4X7Ly75ackjX/I1rM
7c0FI88UihmCBGC6+nGHZ8vIj3o6kfuzm2irTzWJne2EBcuTU8PfHyvloow/WsxWJDsJjvUcC/45
1eA5gg6/H2gjTTA3UqFSd9mfblWf8AS9r4mD2tSINjBfzfL11dXIgmIOt49458ozVCNum/a1s5Jn
TEm6LA92PIugMjVqJRsLa5hDZWHetZ6Yk8lrdbnH7vZPZnZ2Mp38SSv6C6gDOuLsq4KbCbc1/2gI
FdmluLWQmVyxO1IBR+1DUOfm+lfbuuRjA255XphoKEeqqWbj3AhrXXsFWJmPm3SGW7U9sK6OMGkD
R8ARi2BK5Y3Dzu72T2IwX3q9uYNZXwq33+UUtvwjTMB8K+1l0bwpMbxOxK8mhikUEh4/WJsN9wKb
gTmkxwTcgGbQC06uoHeABOzha5sdks8q6t9N8aOVOBTj8dQTTxCPTk5s1SfaEj9HMki14pxEdQmE
pzirFiaTswSGYqT+w2jRfcdy8hJGNb+Zxa3W/y1dBUxnyY/JODXb5pftNL87Orj+jP3hd3kswLqp
KcJDkeKuewx0lNESI6vbfQ3dQMfsMhX2WevT2E9rpwmzYRwBJlSa+moe086xJ/YoUwmG7lbkwxqg
VGe1isck8/TuoxLOa6qh0s5dZeCm2NS/c+fovtvQezds3RqSic68/C7s7iPHaELEAYvKUeld595l
v+1Q8j6TRFwAeq+8ZPl+5uVopccapdi3DIXEmHiTuxtpZmQcSng1iLzSu9NaNocqmb+svEIx48T7
MtGPxaBGBY9h2/DI6t9owKBB65C+aCqrySldSsocVb+RxqVcMk/GG5XAWrpT14+B80zYyqe65YEN
2+0NlVHszK2xwxKrq7c6yx3dfZgv/Vk427mt8ntqWi8E3tFhpJZNeYI8vdpt9jVIiYNmkmeHjzfj
uJj7l0yAhAeThbM3PQp1o3z92TGSzyrLgmQBdspw/w1nw3jpOF9h7vxUTb6MfAhAIz3g911CGeTi
ujfXysk0OAz9eUg+4rH7UgZe6u44g2qYJdrrCrRWs0Pil4LU7oNCSa7dPO7sRrmYsiT1Uh6sDgty
/+G06wqauZ6Ik2XVSfQ1rFVgNCducq+1yijFG3O12iT1DRbFdAZk30aSDwfMOspSPAv+7IOxtaNf
Jcm2f5B+lX2tk2Vnp67PsHktDcdr2LaT1f011j5KOmQhTu94uTlSm1qWu4kaJJl3h0kAu7QMGniI
fLNBSuDWQ4KyHnCkNYpP4ilf46X+Mcr2wb7Ds1cxpXzCr3iClc2KmrGZX6Zai9LC+RUSwgJl+u9o
ue8jgQp8vPFo8OZ7wHEb6tHeilahKadYgWSrEaJ7bu3AmiLGKD+lpXDgSRZ/EBIPT/aHlqzyILuB
d1E44EoKFteKD6POr53MD43rjv6oZJFmg7jZ/YepV6+KFj/jGsKGPwLsdrH7EJJT+byV2c7gqErH
LcL1GxUg+OOmn1pLRrHcTXruI9Pxc2t6G635AN3Nl992ExvkJj1UKmG2NWHhaCdarG5TfjA0gTR1
ESrKC76dDutrXRxre96D/3ixsZyyesd00Ex6duASIyljiCOYoR1AFLU42Y2oG29Slf9mvfdaF6Ru
zZ61qnsB4EVdO92EJe8KdDoBzdWnbrCQTdjuuvFTVcmp1HcIK7UVkmY4acl3Yk5+qtc0vUy+VBYS
iNFIoToaeG2I50/qS9peZucrFkd1ftN4o+P6EcsTLi0+wPfarUMyi/dFvnc3TlkKw1Y4QMV909eC
ZOjvoXLISpCRKK4oY/wZeQM/J7+dEUjVfM1L068bucfby3VRfeWPAW9Ua/Hel2YgYtNvdAdk0PHo
Y1n3YgG+Y9g+aRuO4zlDuje95As8cNbjyonzf6rzyDYuTuS/n7PGaVhK52ueHmhvPkmSWmu80Fcp
uyCDx+snVBpSNUInb/baqESqnnDqtvu2BF4WLQ0xZq3xCj9bhWB8kz91S1raNtVQvYpPSO9RZNYB
5xoGtE1GptX8cfIhxAt514aLoDpyS8XzlP2z1SIg3onTVj0OqTjqW/1EdFkWbJWDExxhkm5Pb10C
hmqNYZzFVGX2cUilfdRm7psx94eM0emqlFkLPhZT5FBwcBrmI6tXxgUkOm5fNKYdHu3Gw7iFnKlx
ItIMvWo46uZlqiS+mFL/Z8Xbn2bhI6A49pN0su9ursd7a11YKnLx1HSS0qbq2Wz7H5j+MXAlv4lF
HEeWK/eydr8QWYYoYm6i127jWhyW5tekkDk2WR3I6m6OJQSw4LYdzPxl2v7UiF/cni+0GQ56gbRv
E4BwjXNRy+GI+ettNLZ95q7vZrq8Fba4lJl24p5AaMhc06gnTA9BJtKLaJq9UIT0tA1Zz9AJvzVm
UpBo6lUsu4pqYUQwgYKDWLQhtrdTh0WwhU0BvyXfuNf8qple82Hbu0oRsOq8rnzlykKTX8Whkm/1
ea5R1wxYyDw66REDSWbdSU1DZFZ4rMgXURMwpnz8HjK2gGVS/zK69p9WzfmPuFC9knFhcHjM9S6D
w/TnSTOoQUiEFVhaofWEH4mVzNiOdqsWJF8gHWk1fe+ounkg/CggOuKltLbkqcTv589D3/7pt54T
NyXy1b4h/yhucsulB3mgRgb4S+Aifts21WCWxgk38/8gbrVqNyI1mdG/48tIa+VdIsJ9QrMb9hg7
gGlGUsdi/YDdsd3bk/mKk/vqOHS18+TwRLakA0S9smi+qVoUlNXbnuKVAmx8Ch2iLN5Th3UAtWX8
hRblKUf36QkIAoxRxW3NbdCwpRio+h4dD78+xwGeUmz4FH3FdyJAUFo07TXNmhYGrX7CMIqIp/6F
GQ/LfhRAcq0edhmhx3lVf2tWnj9leTL8auY27B2ap32h0qydMbp1ur75yDiUnYPy6DzaRu1bQ8lk
QPxpl03u2Rq5yHpoGUeqytGcjVehlCl2QKdB9KTuTUSlthTfsxj0qKmnbp8ZdGMsHa7SDcWqZ889
eTMcw6DkHH5t7q9qC4Hgbg4/UtTWPY3P223sikNm98+D6t4qxr80i7EMz7/2BtFibBO5xAiZN/Gf
XhfnerNu9kSu2eNlEZPti4c+fdQUtr8ms/xtqdMbc7yCUGRVduPIzxZvteUTiTREmNBIDDThC0YK
8dpefCy9dtdbsV8H+9x0XQgGd5M82aci+9cZzmevTvvFtckvyYOiLv7rASCzIf52bHcvqr+O+5Ys
2puuDS99abxS754eKcH5q9jWt9kPX001fNrKdM90Pj2U7q2C6wn7zfpuE14Fla4sF91eKcfDIFqw
YDjf7LdiiT+lFkIuJ35QArOO7Azw0lsnop7QSW0Dg0Q+be891E3UYGAmO6YM8odEQYHDHbZn0cp0
r5dfLYy7l6iECGXmeCPVxApNzJ6BNQ0XxVTMKzKUyq+cJkK/idldvQ9cH0ZZHIVsj8RC/qSwnNTF
by2HDA0eHYn2SNtZDcZjkyTvtNi8NHV5jc3hSqwbbDLDVLv9zhl0Exevn8LNeF2RBt3IdQ0CzIK8
hKujBmqZ79jK72U7RwR4U8xtr9+LguQaRcKZGKp/GWOOluQnAN+nWp1/3ZHOhMYgCoTwRd7H+sPZ
7EjF3eWTT8rQDsvTOx99jk5WV53RQ0oOO02Xu01gY659Zfn4lKXx3twsT39cJMLqwtLJy5AcKZbV
JCjFdiwNd9cPJk++dqw1/aQuEybz6Y8pKsVLK3sXSzuaHS0otCV4KFhsyrhMRkmCSlavsKhGGyWO
OxCiSRfvW54shAQAb2gDa3br9SiG0slilLK/jazZV85wnDJuwrE9TFTaMLsrpedOBVIMtzwnjKjr
HGtPfZ9eTaI4R115AxdEqKS0j4L03MFNzdi6TwZIPRshIKOoPMyEjbG15uP4zkQ0nd1O/DW460Zl
C9BmMGmnMGTqnJjXeV0QPOqt1A6pvmbXxX4MJ1gy0JVtrSOf7QWzebCY1vKcD1Qhgma86DhO+R/6
+jG24ri0BaCUq5mQ9mntIyD86WiLduVvLo2gqMbXNJPXOdP/a2pj5MRcumsCsd76ptGvf5LYWgoA
qQqgqePmNUIMW+vEBdwntDB2zT5HIXmn8Q7ibxj9XB1e6pVfcOMlCceFxgmpy9vcjCGJCn4zIg7h
X76V/PKKWz1cYZdUzaKispqdOtIk7+CXCIzx8Z1vyFKXDuH4EKZl+hYj5IO2r7xpMc2zCZhzxWmB
Jo0VWc/Xj7Z0DsjxjKg2hg4Z1GIcraG591ORneFc1tDO6ogYCbGrRnncdC7lQtrSM+u8eO36tg+q
dcb3vVDWqbQFvXlAQV5Wyb+E7oSm1o7IStbIfqAUtW2wiexhm4N4niOtUpNIjZOiCzPJYz/OiXXl
kC/eHQGwl7MLcF5/TnS9eFhHPHO0ql2PTpMiMMrPJnOQf2D/1m+It+RfUQN3TtcOF03WJX91NJO7
pNVpDSvMhhodli0O02PZ9l6hWMe5fDM19micKUmLdtKZzJeJJhV1lHsch9Zu1g+DNP7pGdhHsSph
ZWbPsqkjPd+iOU5YyNxuu6RT+67o6qFS+vvCS+zNXXof1Jkkotj8R1fN7jGj6NYSxuo5zU+KpgaN
hQbJHHZaX746+l99nP0S5QjlMXcX8Q9V5PrFnpZfsXTcouhk5r44ZXZV7sUW33Oju3RC26Gj4RYi
qw+JKo9++fhe0jK795V6qWxXRmoyGx76gOy9jD+HXJ7FeHere2fVe5SdEWp27QYwZcGYe3gj2pwg
IvJOtK8Nf7w/kCQZzmpOgEJ5NQZ5yeKfVn/JNntATwAm1+sfK8Iq80OAy4HpSahbZ86vGWTuxrWE
IEIJyCwIjW6YmUW2D0CPo22re00DArF17Wg3XH+lxjKgdS/oO1jgMvNTUasJIt5C6sWEDlDvOYVz
z1rTy0fra5Xmw8fvhlYvMl8baWlFZH3KzdchwS3AYTZyx06ACXWSncpGOzoWaE8GAjSo+T5RV19h
2hPVAowgjAMU9H7FjS6WeSUFx3nHyd97JmKuRUEMknLbtApN3vX4OSi3AVR6TTynFaHFzbPSmc4A
7llDHhg2oXUeDvAkUBO5fKTJc6V8QUGHCznzip38e7xg1twSNN7tlF79GEvO4mEpgOvX65K8SNs5
DrZ5sFLVw1QCdb2b3feC50fG6vNUNV+FoZr+TBmSaMuDS/TetIwvDcdFvL7mVhw0G6mAfPcEPF3m
2dh1aFX7xd3V8i/Ol6+HfGiLPyyAiWmOltX5L2fLIbvoiGMrqMilp5lxhwT4WMgxSrHVT2GB61r+
J6rv0vlYCe6L09/RqU5uP4dkPfhW8Tlkf0A1UEXsWlBo1djoVl+uuNaigWqITNOuSA2jYn5Idevh
VCX/yHxDKlddelSbTaLunMnlE6w9tnUjUI3STzvXx5yM9IoQDiV9t7FFsOjyzRnJUaRfuMwPdVkd
lPmp1ECRC2vaQ6vvM4W0U9N6MusXBx3ehANkTcO5EfeqZKnHbrSbBJIjoy9uA8rvmL0NU4GO2KoM
pN4H9YNr7ZTp2dqWn8pIfhuNm1AOCPCw7vDXezIr9bxx6nX0DpXOBjlRpfWxV8V7i2/G6t67+VrD
hMTLm6bjAEr+SfiErvB78V4vN5Qhnlu9Navkyx3Q1m7V06ZM6nEx6oMi78UMHUHc5Q6/WlgWDpaS
+azSYi9R+s36R7aNh6xdXkvxVS7YPWb7Pg/UFazISmUaaPEpMT+NzNnX7ZzDu9h/JrMh+GghZWrI
d7QOnprxFrtT86qhdCkUQjRy0gwayabo4vZ/yfL4JHTLr6Wy08Ua5WYSbsXyqCji4nf8sX7qUtvf
lJiL8L4Yrzg+PEeI6mJlYTJ+TeK4AviOB2VK2b9Hv1hyf1aP8Dxaf2aXMrRT1V4oYfByAMr0WDiH
IdsOSnKsmZDTnEiEwMmIyHort1tpVZGpfilc4/m5bY4ysfc5M0QqX405vyzobtWVS+QReXB0yYHL
igRHTRcQUho9VkPEjPts+411iahJPpcNHjX57hirnyDsmUk+B2NGUAz0vF01kzVy0SO1Tp6EK0KM
Hrtc36dGRpjaxSxgsUhr9nPq5TLQNfzYCD7Ewe7MG+JTN37nCvBiuw7Vju4xPE4XS30bsHWOwEWR
nmle0/4n6zd9gPgKMVlEWmvfu4p/VWsucQYkIkpy8axIQfZGMOFbr+XhSEAJWujM6wwROttubfU9
iR4kdGD27K+94LlNdvR2fOr5M9oVTGdouwHN8/Zc1zsnm3wg4lHnYMk4pkRkuFtgSO1H25yX1EYY
21dP1MNi7nKhQBxijlz7pJBXHiRVBRFoVJe5zF1SC+13Cuj0sNmmPf0czIlLWDTbQeAEhC0ISEjz
Un5ENb22EtdgXql2SM5R8TqnDq5FdbLZ1xmE0kMclxpuQac6GOvAglaeWw3QtpzOwzY2+xqxMgKE
byLjvnSFBXec3k3D6d7zuayP5M4wFmpFe1nd/rOQH5u6YVwchr9NmZ37asPvUYD2TD4GSrrYg1F1
okq5FTixHiC5u6673lY4hS2vXW9onMja/CLrl00YMShamj+GoQJx7BEGEk497KRA77XC2j4g39eC
/aLbyMWp8iysUNhV7XntGPjrsHLfVu2ty686haWM6AS+0GHP87nqZRSLc6XPT9rwd9GVQ9b0B+F8
u2N2z0FhRfYUqyOsTB/aG6E2EyleIMlFc0jLwzqFafwhllNtvoByX/tKZ/4eN1+YIvFMFRBqwJe1
lTkVhaP+6ZpLULqfztyeW0tHsAvL1sWZZ3cOR0l1IEfwoq76b538GIDHwQRO6QrZeWlsZ1Fn11fw
Ah0sCgNfYcznWeUvOZDNWi/mvjKHgqD2vvikuMWKilU88W6NIbFGTrilOwdEwlU+2bN5nWxYoGH6
LLbaT4stwgv4nFRp66lW9l88EJBSios7J9sxk3U4FsmeJCVSXiRTiqO0QU6oqNdpoNPAoeh6bDTl
iguxXMDw9spPo7jXeoPHVVTjWhauc3KycX6dN+PbUnnDa1fesQNF0u3/TWN3WMmc81ZccNBeIP4u
8CS+YDgRKZ/xDKvfo6lYe4SeztFiRbG3kTja7xWq3XPJSQMqAmJBOF4dUOBdhknvQjq0rKCOE9rM
nbR7Vsz4vmHSO9Bn9scViU5rGihHGreoxaoh2dNHqj9X5KqSWMJ4fVvSjmdLWQjFQj3uphvVcymS
PB3649ZxHiEKWxf8dAY0Op7c+J3F0OURcjfkfcm4QzupHEmd0ghqWpMisoHeA7KB960t3xPJr9Et
hgyN/n1ZnL2Smt8UXEQFqiePHNW3RN1YwUQ0UPpWiO1mzd0BhjgiAy/qhxR/o3oeXfVqp7NX5orl
4eyTx3xTcf646VkW+LBKGqN3Lk8SEZ7rSUP35iD3TAhOQ0kdqa2NInXOy/JdTK2RhwKUZDcMOI0D
9PP2xJqkC4XzJHnNiqkVqPRSwMsi5c8N8pWiOqtEnqWPR0U3rRAWRz9NBp9pgHUAox2LOMb6mplR
HLfNblDru6mL+t5oEKQkt9n0zYhuR+nEGBZWJv7YQ3spCFMOWTUbf7PRAWotu83cqjKoGqCKLVXH
lw7UBZdRpz0tJRogX67WuNeJkoWFlhUOLEtk63M3d3DkhkbIbSvYjYkacbxK116KuP07OZNWXGvE
/IANSaN/Lthb/80PkBfJ6uK3C0hTWXT9PxTthUfC+fQf7+DMRaJjoG56OyTUGHSlyiGDW6W7oL3S
UDKsM2vVpvCfgI3BgQFBIUOozN+5XVGCpqV46i37bXaByIwWGxTijSidav0Tyh1iummn2yQ2JTSI
XfGGetECtVXLyMRo+JEUKXMuXvcvYoT/S+vOGPfk1Jnnblj0b2zkzSlB7/BfW+dLhZOKyV7V0Jws
yh5tZFV77taBtFnpdDZ49fcLjd9nSwF0auI9v8XI2SjNI9le/42zhjHFTdkcoSO5bzGPtVxNYD3K
bDDXLeohVZjL1GGZrhrhXh9z7XaNrw2D+0/NHtZOIpXmnSj7CNhjMcMsJ/QyZaPZtakC7hun3YBI
FD6LPbhcy/9QTxcvBB2397mWAwTK1gTZsn0R71lFarWV/6GAzvpgACyCip1blI9VVufPw/QwYG2M
bhoEEj8yomF9psKJwYK82W4Rn1o9iVunxuJzZK+hstSsLmLZup3oTXGt2B+YcFomqmYl0iDQc01D
L9MZ3IoLBloVX4zFe6015zxHWW4uqbNrO5mFiJV7frceQiUuWmtX4ypxcFnyKBrOb2vinITRVnvS
1Apxw5Lr/pS9gll4U+xwbnvzQqs6NavMB0cQaoYo7tLbQMP7uz2jjBS9sJ4oCySlvZxrwMrWtE59
r7tXp9DtYG5HlDAP+5vuKmA6kpQN1glr/imXhNqITFHYWWISBXq9r9Vjj7z6vIpEu5OnXHkMZ3YT
IrLOkHFDUDeZ0jioLpBEJ/o4XJCEGD2g8Jo8TQDA4WRo81NhST7f6Ciw0pq9RISxphdTgw1O6FYB
nspY5fAo7Qo9MRNfadV3JyawJ+oqDItGVTpfhO4ls68W1dYF3GLKXRTIfnDo/KqExgMzrPFv1RsC
LySkk6lrWpghpyKFAr/G1UXjfe5LfLNjbjv8LJmJLt58knFXcWuSy0noGjJdZJnaI2bW1t6NMtaf
AHhwfw5WW2pXqygmxcvjuGI/aDWMacoUKoqTa7yzojmDbYB/5+Yc2IYZOKJRAnyhj/yDZN3JeMlP
WCTmsFmQDCW2Ze+dph/vcSmz55b9ohN2dc0ZJBF9LPG/rO3XxYu7xLm0ZLBLt113aVGTf9mrOO90
iFwivfZ4RQnvn9vkY6Hv7Jgv5jt9Od3NGGv5JMSItzcXesjHEnzXcbwHRBpPXRFrH4+jMCKKrbiJ
tl7/LOrMj8AzcU8KYe5W8kNxIWU8Reh8Dwb5s68WpkpgI4zZjo6IJgOfeFZ7MT2DVLUK1DthFZ6j
UkkZpEuO0SGnLAvV/Fj9SWESYmcxvKqsllNcrOPRWQbq9rpECSSKzf8MItJgqZ0xIl8z9XmHIFU6
g8dDY8z/zZd0vQDI/TTTw3jitDt3m2GSxwI4ppRbfbVpw8Z+NzDej0VlHPDaqHuLPP9jv+i71UU5
M7jOwbabh2WAONVG7Y4de/ZzWxvTBdLSiDQMARd9HahNIVMjUh/pWC5JrHcZ19ZFOMt0W2dT7iuy
0t+cJgdxal1hTMgU5HTVYUlolcjUmHlnLp5IM86i9IHGjiK9k4mi31Z+W8wDpqKH0En2niKmtyx3
ymfTcqfzbNjxe6OspIRqxYcGuuBXyqDhOX1E2jUV1QnGEmkzVoSYqfGPa04flHBS1bg8wFHS+aY3
Z9Ex9jZdYkmvs0htBZge233fSYL4ZCEuOWZCDxenGjH+wCPhQt45BkTlBkF6s00NWVYFCgSTfJKk
QV6HzurRb29fAD3gM80if/BSqr5RSrQXizUBoQstlG2/YY+CSWdjwGEdto9Q1k5RY9jiqkGWUdsZ
roSyDhgYiDftGETqYmijdZoPFWheScQg68sWf4mk0ChomS1EQy47SECia/Gt1fx0GIPGo050BpF1
2UN/0cmlReaF5mTsqvg/6hyc8wrs16GtCTZdQcmTl/hjG9tXCc458oAWe1cs9g9qY8SZkJI3RBw6
f1Bv78ottWB56FS/qpQr+T2Cd0q6cJT3ibQO6jJDAkk9YXUmVu3G08ZeTrBJidYpzu4jwkZGTEoQ
w7zF5DMyf3j8sc57WWKM6lDWrR6ddvwsiaPZczAMIrU8YEF5E8U0AhmhYrvaagm2vtTykOOURfI5
EQpm2EP+3rIjoPnC2xi0WiL/LVWX3QwiOf3GmlnJihQrTry48oj+FUYn5b+XMR8jWz87Tts90YEa
/wzUf3VeY03qbS2V7pcg/e1fUZYNmSDqWoQ2adSQF/ODgZXJFwoM86ZwkkcCAOpIqgC+2IXsmWdl
retwSwh4XSZg8iUdtf0m5+FzTLYkSFyTaVov27s7ddkFDKsJq0UwRafys2R/4E0kjAWEA5HH6xTL
7V9Z5NXFjeM5aspHrIIQCo4901b9SUX5tzUSg+cKZOEKAqWZj1byyjeU/QEpLP1NJu6ekumKgIpi
PFhOrR1JyHKRIsn6gnG0xsS8rjfZIOfpM/sew09GBBzlnymhfZZvsraeJkKOArJ+w55o5a8OF+Tr
MLrIs3KSU0pbjm/k0KKgkpnaA9CN9omOZQSKC7ngyQcIPGIEde2v2Mb03UgM1E2qMfw0Dhj3T29N
7b6xymU3k0gVKs00POvK42KQc8kthKkS58S2oWWjAgXibHWuW43oindGOae6Zvz0CV9mqouE+zPp
oNlrYDwHasiLCeN93nIsRPpsqRsCHyuvfWlzRBRmrr1zmPxMsIoHaGHXM4AWwmVR1qjG8HCJ15x3
JE5y3oXF3JZvskbdZye5lDHUR3pyzSf8dtURT0b/W5GYEXfxuSu2HXg2jvqREaB/2OZxenkMpKcu
Aac0sDm58mTiPRc9LkGNFoGlOhl1hqeaQBPWyRgfO5yJnvTwQLG9Z0Ax/8JJGJ/cHPEOrWKZQZbY
5l+3U+K3qarTfQmQAXsORS9xS6kKg31uBXZLhwcBXv+Td2a9cSPhev4vuQ4HZJEskhfJRXerV1nW
YsmWbwh5477v/PV5qDnnRE11uiFfBAECDDzweKwii7V8y7sgFa9Ci1kK298kWrn1ouBJpfzXLO1R
825tfW8Z5bZ0Ka/n6E8S9ZXjLrYo3gdeucpV4xCNuLw3prdQovHatZsnJeNPUE0FeE0l3xx+v4Le
Jzg+qPfbf+XSwOO/hfrPfvs//78kB0wWDP9ndsAtIVDjvcRH9IDpr/yny+M/4HMQmpQScL6tGhIe
wL8MAUXX/hEW8JeJYoKFhgof5D8ZAuIfDfstnasMV1FYAHBmqoyQ83/8N139R9Ux+0OgyTQEFrr2
RxgCxzKgjIBuIrcvThDOq4ngTNKQQCweDTW0ll4VWTd+OAZ3cM+LNajTANZ7wJ2Yox62KNIo+KQ2
0n94M1f/sabeeiiKaYB/l9rEo+ABUPKwX3k/Kl5eQmPi3rrDdLkXpJwYgIU1TXnEVgEJHxR9GZWb
pS0T5I+QMGkXRl0FN5g7WLi0gRW9Gu3WfpXJGg9YFeRPySCfqSFVVCB6vfsivLAdN0oem+26TDGj
7WW1Of/oc1FPHh2LPx3mh8S0bTKCPn70QuIxaAp0XqSEMrYd1ECT6yrIDargcIe+DYVoYhACisY7
EQkHuwzdP/j2SDm4ywsPc8wdmuYRs0FEPXGjpBAHIHL2MNDjEs/XyfXwJRmvnBYO38IA+6Cue80P
fyDUYnLuIdiycslQsnVa0d7Zlk5SqxskqgJ/nwGxHNaCqtLEoVBp75NuFc7GCMAgHYTakYWdf+pJ
T/Lo4+NzpIOjo6mL4C69zuOHVghu4oISz7KH60XrFYa03MosljaoICQH8NP2BHRUmmrdKvJVGjDn
H2Di7cyeAGcztuXExJueY7b84NlGEnGzjtKbT9bk47sDcrDn4I70uEUao8igWOxV12iV28QgRCdI
bFBPAmSeSfc+Erh1XNVGrMgrXYtt2v9hEdRPH39MvjAhKjY7EIPmapm2E2Cd6I4N4aETAYWu7OaB
Xk20hsqpImoBRV+j79NkYksOLiiKj70fbnoPtzu0ySARw7QoNR20VgHAA8RYJw7nn1F/t5OlJcBu
mygLT27bc74cy1wMZSagAWWmV36OCz0vl0gyZs6iGTosiM18yNZJ6xiE2ENi03G143ZtKFj8bdMm
JzT0MNTYj5nb/MB/rFgbOcH9oTDjH2ERYkUvKQDeZ2Zd2Eupm62yStGMM1Zgx1y8HUrHIwYA/N1+
LnE2QSNACOk+9g00G8s1QZrTFKigYDaJ7V1YyJqYryMkf1Aww44HSyOIWzOaFa40Ih0aK162Xghq
ic0KfSFRJ0mDjqAwBDRaxGKJZEN41Q1CBdTW6tfIKmJQ02Zo84MhDpFfOf9NLH1+LEA9kyizsHhM
UzgcEsc7rHDqriE3hUtVZrG108CP7Lp66MMV5utF+iMUCf48lhukzSFGuCHFdiEkVQTNgMQlAmk4
1y60tu92Vh5Dx26VNUzw8qlRm+7LoDvfnNTUd7EbUGwxEU2YWA14f1eUjq6dGgxUgNc19Mr0c6AZ
TbUIRE0PE3LuRqfUcAUCUP2SgcZLUzcFmxo/xt4obwY08NHFGoYQb9CM7o/aJVhYAYBSYTpoRv2Q
W3q3Ji/80xbkQk2efu9VhA5XAuok3JWycq+S3FC3AmeDlbDK5FDiLgpGW1XXaVGPdEkd+BBRqRDF
IktUTksVak+l9j5uuUjafHKGGPDbOHiQABpYaX1/jxmOufFgbm5HyEsPWFE8VCNcL48VAR4tHD8h
eo8UjI3d1DrxCny/e2m/KEWMFZKn+1guBdpKlC467Kqzp/1grBB5cbZDpnpgA0W6R1SFZqFnUenp
a83SgFuAuV3FnjC/QpuhR2IpD2MIerIK63QXa4O30Wo1QZbToldMer20sBG6zzPx6LjFVDmxigVe
HBqFf5DmZVJuFDxZBk+xvpVJr3wvW8Oj5qiG6BSoYT2qe7Oj/rp3ZNT87pui+JXUCXl5RUmlijYY
VMS3il33VwiIJw+5X38PxAQCadLfOvq91RVKaR69n6jSIT+rcrzDQjX8oZZaPi77sW4Rfu+AUCN8
av0qDN28dYxGfi171/5Nfp6ilSs7wKWgOm6MUNLsrz4Rd9AbbHbSosKLNntHIyo9qGbl7HJNgOmy
+A5XhiH01ahauoOMGBWGhJT7rqvrbufhhLDTs2RSoAjpZLZtaC80CyH7xei0G9l2aDIhp0jbJ083
opU+wHJ346VA8ENUI64c7I32lKoV0BpJbEBR8FNUTrx4Ow4TqAfPsOwxL9qfLUplDR8tLV+QPC9/
iE4XLFAwmWs7EOmDWTvhqhYxYJOOyCYCPZj5L5MwwqaZxGmCOgBiVuX1V+yOUCtTkgDjEHISlFEF
gh7LVobdre00NPAwlbUXRRPnlPsidEXYSVGK8V0vrXLnV32waULDgP6Bgo9i6g84U7hXSjsUPzhY
o21niOK732XxbdF23dJG4GqhDWG7YtLpEyUgQ7FnUL5gyCAW/QA04spHhG6ljgLgikI19NEMwIz4
JHvEQMjWYuKhuTv6Q9H1EIFZ8kqQCmjKREvhBxh/Q2lzfMPZpqZUDygKpssAzNqm6JofuTo2j5pg
xU5sjH7fBbIELQjeKMFWex+73W3Stc+oCLTrXrXLnQOMDYVqouSrke7GczZGwZ3T0p1xukij3mf4
9x4l551oMQgf5IDmDNXAbYW+5Ze+MFVklqzI2BJV3fK74ClEeA9AVmtS8mmhkHqB7n2JLav/0Soy
/FYPyGcs0wrCXmLl2c3QauNWi2p+6cGnklcOJbpq+MIsrDBMn+toaLeDAhOOSRq2aIaVFNliF9S2
npbxYzT2d3ocJp97RQ4/nNGj/TfUQEHM305RINyY64p/0Es1fsB8KrppRNj+6QMEAa9GPcyuFcNz
NniB+NvKHiWALbypMKXs4Ie5/UQf4p57TKrxFwZNzTcDqaH7REtwh4p1ex8oNCP9cZqEnnn8id7E
uLMSpGoilXQFsqOGD0w41JikuQhYoso1bDyMZK40HOu2lJ6QeRnboCuuaAanTyKy9c+R6Y8LkzLR
tZ5VcqupPnhYN3/Rare9S+s+3JtV3m+qPLLW0lSim7KfYPNdOSwbGO5PboqsZNyVYjfY4fDUu219
W8Q0gJGUhGzM/w2LTacWnwClLOkjXFkubCGv0nBvNeLuaxCl9U1UJq25wV+ppEUXV3JcD1FQfLZR
b1wEYEiR4UC6+7ca5DWyqWi/UYoJbmSF51cna4dqh9jyb2eNg9tv7APaT4lNASlIZAnJtE3oZdj2
ElXCcOEVw1OeomplZjUmd1UvvyHh4axxngLqgFoewrEu5vBL8GC6ArbP1Eis2juvFNEns/X9ew0S
7w47QwheWFFho2Y4bbCzelN9KkjMrt1MkUCsufV8F3QD7FhbbOIgaYDDBdYk46n8LK32d+BkYofH
vL0ndh6mqgO/WC4nGmTOrlwh2h1uq4GIuixyeEIQ3td9aYsvYFeBPqeN8UvBf/fa9hOwNEbdtJ+D
RqyHIKdAnjePVZJqG7NV5Zc8M8W67vNmN0aZ+G4ho0elGrIIzCXtt5kjXmUNIr11Da/cEIT2z32T
jze5qzU3CEejBANedCdz3GQWCGqoyzTO+4MejMNnqPsFEEOQWenUC+AE0A9B0nqPbZ9/bUfHoSXr
gdDAtyC7xqiCtu0kZkOtEtBiTNaF+XO/KcMu3Rup3m4TjFWipUvlhLBD/M6l0T0okzioMZ0tdpuE
FCl7+4upURNbli02e10vtHViG9kDOzs+jAUN+yUGwN4Sz+IAb1gdegd2K0gSmsoT2jvqTZBF1nOv
J9bWK1yaNHQwUE91e0Nb4Ak6XhVaa3+BQV1Cu1H1b6hZccpTzet+I+Zq3cp0RAqsShoP3n2dedB/
xhfIug+JHVRLrHM2iAs5D27Ul9+bNvYeWrCEfzpsMX6jLenfBQG9VlmDJLCR6AC7UIE/jRCOArOP
FtNOSojaQQ6WTo7+LorMkidUQxDzEH+z0o8+1dM3EwbOyJS/uasmHextKC0LbSi2iD6oxUMWZBWZ
hUF0QQcQqFI/ojHY9hotujbw7oQos5qNFQW/NGoXB8TQUjL3VDF/5mowPrh6Wxvgjd3hqWtz5c6n
f9KtlDEBG5w79FnHDoX6ZEiih1Y3gbZlAUI2VWLjkGiq9srWJ4ksHPAo5KfqcGvSgCHVTnIdCFhs
f1aCiHevUx/eFxsrXjkOu37d9IN/jW5Hdt8oyFauHHX41WRIJi76ZCjF2gwK61l4Hbo+KnJUyF6p
vf1owHvGv0d3Qor6AUPqZhnWawc1zH5P1yi0n8wsTdda3NB5ozZgsts7wzEcDm3Agd2axNZBILvA
uHmBMHjh3LUBxEq8Q2uZ+9sCvCy4PfgycuvKeLhldUQeMJHB69ZhIaWz6tShNdewvjhwPGGj40V5
91Hzm+SX0OmVoM3W/PEKSbDadEn9qW9g8iRQvxZ2i97cogzHoeHccRpovJaEvNmkcOysBt8qX3N+
IboCuxkJfkIezyqeuXn969zS1K0ahI6HcWdgtBv8EdxhpVY194YwDGwoFfrJi1rP/WsUdPBuKkNg
THRWO2PFzZM9QyyxenAqqfsoSxuDUNUekTBMRZx1q3ZEN3VhYRyFwabTxr/qTrcf0bxRbvpu0nel
7ouQKJgB5QW1T7RYCTGziWJmeSChDPdFHW0Q4QN2xpuStiRlUbuwHzHe6tJNU8XWcxqVUUVfSK8n
EXkwWyvKxiMOYoFvvThhDYg8/kJEKL/LQKHgm1gormDOUEU3oAh1ZN9xaDQRbxC+vZZdmd3DgZpi
ErRpk4Wq+GoKWcdmfeQ0Za7jrFVu2sxEuXu6rhGX6IKu20duaj9qhd6bmzFC9/qgNE2uLKMmcsLv
qd7412xleuMqvMJ6Q3jQQPoaTDQSJMM0S9DcZXzAJKaeBNA6uOJN6apPOJ/ZGj14TGY4RhXWq8C4
Qid2x4QCGKsJM8qApO1jC2nBmEdAzHoyLeobtAr4olc2ArrdGmQWwXHaQatZulntEJUjSnRnoNF8
M3RdfCWBJADqipFBhFFlDgtTFOknpentZ7/slX7lNjYOJDKV99nY7z3py9sJhrDP8Rp+ET425Qu4
dkwYVPlKWXa5VHBb73wK5VH/gBMZVwPmx6iAlIbzNcflDGaDLBIaDEN5aBoPF08O75sMkssfOlUQ
7BkXUp5v1Bx5PrJRIP4Scs6mFF2+iWTd1ECZxhDfNrtBhoxHx7SuN9o8XaIgkCorvMGT6up8fj2V
YY/KR5aJn4jQ8ROzTWqXxlRe/flyH6RehUjMf4eg01ZwTJDqLHIHNLpP9kN9vubodGj/JiEcRwBL
js4VG8qXNhxpSuKShRuEbAX8YCuuPRhGLmZtV5ptgl7QtdGsrzoEL7nQgrp5bgRGaksloiUBooPm
e+23XbXIWP7GQioC6bFWpbnXxTGoY44WZyBTw+cQcOToIFtV14U7xQsYugTYTIcXVIve1dAs1KUs
XGMk6w4xGzlN0ttJSAMrU8mhF9h8ez8NlHXhE7pV9nvoLO+OR+mWqp5rd5BACfi50CPgFKMGOdqM
tE+xHMLPWgzTZ6EHRn/B5updkZaHsx1bo5puaw4uRLOHUwu7q/OCqK9CRRe+jEbiV+KIFrICiwQP
XM8ON7HRwyqrMYLLNnQd2wraWUFudn61TNXMt9VOdH2EsGzHsHgcysazWiMai8IP2zYhyRryVdGW
B1TS0baUer0eI+iI54dDROjdcNiZUTXUJzUhdfbmRupUyGTgg+IOxkuN98hTLasRjo90Xv5iJIcu
vtQcyJXWVBx7swASL1PCzJuYGIHjLwO8pfYFcu1LZNqN3etQ/9eaUNNA/yVr9f+G+BTJ+5vpnmSw
jtSn1gFc6yB9qd42mF7/zn8IUAn5j+lQccXdSLeoPVEC/Le/REfiH5CieMmZ6JiprzJT/9FfEto/
GtA9ThTqgrpgWf5Xf8n4B9quJhByMxEh49IwP9JfOq6vs9h1YbL0DCzjENHTphbX26URmaIayjZV
r4k0lbWw4PR6AHr+XRVHncm3XaT3o1DamRS1aLJThHVmC1ALqfUB5RivndbUEVdGn6ryk27zZt5v
/92pl0YxOO4pwCNAiNDP8bsMLew4p3WG65SoZDlCCFzaFeiB86Mcd+SmGTP40ZKokctF1cSskmyj
rp1JKyeJ7rJKxYUFCspK99QW9IddeS8QdgGlSdezwZDJWAtXcFEI288/xYkZNW1K2XQmpcrymQ6X
N1u6MSoPxXGfdwVztVKpxu/hcGcXjihtOoP+95H4+rKSJiYXB9K4Epm042G48smGvBwNhVpBvZ0S
DrGrNk4yZbpPZXXpUT5zAXmlMci6yk6exrFpEG1GEgX1VEV0t+ff+/jQnB7IpImm0sLAv8FSzVk/
NEWx0q2Dqr1GTuOHBfZ7rZXZrxYR6fX5gY4vg9eBQOlKXbXYIlIYs4FwVqyJIIuWQqyf/fS8Fn4J
EdNV4en9DTBu58J4J6YaWJRt8FKo3HMWzG+fuKnCQOXNWgtmWIZz7yoEcvJsZln1FfZcHIKWbK0/
rhzgvmu5/wfmsrVUnKH7mM0c725wwsCq4uCh6c2VcfzVq6xPcdfJrUPIqYGRaA0uio13YSO9W8LT
TlVpmNkcPY6YRPbeLmEtJK+NfMc8KIYqIGjKPxoebNvzn/HEIJKzkuROUqen2XI8iK2nGssyz6+J
wBEjsrTikWhI+3p+lOmUPNomeOTRrAIJIHXBDTs7eUqyhwyzVXzjaIWO8OVSjGoAGbaQIIqwe85t
7NMApdGbu3AOzBpb07cSBHYMifuhhSngbJ2qKPmi6l9l11aZwy1QvDBCxR1Fp0Pd9oSoJjTN+xGu
q9iaNFBQM6N3AMpGl/q4cqIB/JVdK/X9hyfExq5NIM8pLINfj6c9bpNSgNUrr0N7bLKljsewTu6t
pn/iMCzstUhG408R1vhbnB/43bY1dGyldZ0lDBOEDsHxwD7t7KKDQ3uNlRYK7ZaZ4tVpu6tKVWuA
RoZ3Ydu+X1/TeBI10KmpKuXsZktkRXFdIJ2WeB3tw17QirAyfXX+rabpOl5fOtNI+5s8hoNvfhgZ
Th3muF/H11kV6uImQvKIPH00UO6Ikd62Dy09nS8SMNbvCoMs78IiO/GSRCHc3BIMCv/MbgEwKH0M
/DK7zkqSUTtS0FrJB+3CeTDLU6alDGNDaqAj2PAaa/n426lIt3hZYacIACpJAusW77uFMabK9zSy
0dQAjhYodB+y4rF1rOSrI4uoWXrI9j6h1EZrnyIx7EWQySUkxTDJ/L94QptbQZ2WNTvdmH1tzert
QEHc6LqBoPCTPq0PlB/KkdX5wcaCsv2Ue934iK5+uEJ08zcM8QgnNzX4qtapC10kZ8+ppnEhvp8l
UcwcbW16yKZpkErpRPnHMzd0bdg5aTgcUjsMPokOaKUK6QXu1eTrhOw93lmDWm87nIC2xtjhlzME
0a/zi/TdKnl9CDl5OUy9bDF7iKJENAQ9/v6AbmnzxTLdZA9G5eIqmeb4aC8wzFTxnSIwivXzCKD3
bTXSqq4/uF3gyUXc6jAQcEwFF9IZnfMlRKHsucFH7CGPBsPFj47GKxIx8IezaAwb6jM9uff5d38X
llgc+1NmRaRPQDYHytRllA3gZNBj7k196VdOtRtM0a11sMsXFuGJoRzCfgRjuaXBh83WoEj0vIO+
1kB01/0VbETtEOALewBuJf+cf6sTXxRhfe5nWkq6DgjoeFmZrKkce7Lm4DSjjngU3XAH/NSFF3p3
ZJMUmaqACcUYKtHm8Sio96kJ5WMws9Qpt3GLTpzMAZRSs8zvCqzt9uff6uR4OiYpAiQ4Y+qz8eBk
04xjPJxB6hWewdGVPlDIU1w4F402RhfSknfBwdTjpByvE7FyeM6jKWqZbkfVtTjgDzCudDu/a0bt
qdbtB+Dxt24q5IcnFJlqlog07Qm5Zc0mVCuj1IkJd9ghrbGO9LC6G93KfU5QY1kHfZTen5/Q1y90
vCWnA4jQnAtKxRhxWkdvkhGvHDzXNdPxgAAtYFoj0FBfNBJsQVddiSzcMsPQBVyWo4VT86xvBPQX
DYAR8QhiIFk31l9wGO+UpY/5BmXxTNDI4MhM/bWPb6u3jExXQ24rjut0qZq0n65LXNlKINoFWDQC
VPQ2wrannYQq6DishhZq68I0hyJZ0CibSh+p1tElUoEEn3/795uElwe/Q3JEWVnI2a0Fa6KvKsVR
D6Go8m3ijfGmyqoPxxlTgg44lT3Pv6kWHE+x4dtdmuK6dnDQZfudjFT1ffStH8+/y/uzhVE0bTpe
iWXBsc1GGTLY1saoHSq4dmC2nX7lNRA83Li+lEafmjYyaWJ/VLgBQsxeaPRknLnJoB7AZvpLPQjK
pS4RyTr/QiduRt6ILG4qopAtz4+whGzNVTVFPQR6bS5xma6QDpYmNjfD6JtQSYb4mUdpbmq4O8s6
d7OVVTXphSrnqZc1KHGSSLNJqIUcz6tWyohIINMOVtRl62gEHxNhGHBh37/PBVgk/HDVJn+UfP3p
877Zh8JH/A0VXe2AM0G+6+y+aZehXUFrlyWIkKIWUGM610gfQTxrYmlA1dUQByjibCmTupIT4AFl
rfPf4OTLm6YtyAfAEjuzLy1y7nJMurRD7sP8djqcD1PHHf5iFI49w9AnqKhhT6fwm3cfzFLP41po
B9srJ5lxy/3cjbp+AUR54l0mLKxNfsFcUTA7HsVtHLiuvV0fANukXxWqBChEpZf2xrsbikI0gTAB
JtG+SjnreBSpIJ2F9P9wwCrDf0EF0/xuUlVbRgSC9wAGs4/eUOBrNdoklBUFKvnW7EYMAQm11Fq6
A7KSqGg5rlV+QUA7/RY0enmdgbRa1mVQXNgU75crZX/aX2yJqRKAh8/xa6rWgFmFVyMCEozIGeRp
gYtnWal34AZpTFYaWAI6VsGdcLx+X2p686Sh2QKpyEvyrTrqye78Sn1/WhA9T5h9bAKoSBDhHz8R
gvqOgZCcfgBNJnNgRgYgpKQw7qyqtPaFKpE2CQvvU000vQN8kDigRxVrff4x3mV701MYBAqEuEzO
PCACwRSykeC1KwnMr8zCFGQ55m2+dj3XB6+AFq7i6+YPVXGj7fmh363vaWjUzDSDBgj5zWx9606K
KKPX6gcrldF3t+/9Hwladh8exGCfEpiAj1S5A45nuXfsYEhlLQ4jRFu0ZV0VfWc9M398eBgKaTZH
IXezTv3yeJiMHGGkTCYOrRvGzzEs4x2XkXL14VEsc2picXES+8xx/b1VVX4bpOKA8lP8FJYFrHEy
rOyjx9tUy4CBQVmOQgCTd/wyQonyNC5ycQjdiFa+pwdLuwni1cdfRmosPepy4DbM2ecP4LpVuDKL
A339dolqRnClxNl44Z46scimktWUKAK3Ipg5fpfIKjJRWwWjhIa9J1vEUmi01Qub+V3YzYxN1Jnp
3iUq0+aHaNrXSZI0qEOEkPtD0xm+JwJfIDWkfCHaBE4aaj535yfw/cnN+WGSlwF4UbHNmQVQJcZn
AYKiyUHzg4JGeSSfOKyUbZ1W4POsCW14fsAThygSZ9QdoV9TtCXDOJ5MHVCf18Z+eoDZiSS9LLJP
sYEyY6y1YuvY6PChZRaY+3o0jINjF9XnpESMMtSiAjF22CWXHuj9vPNA1EEpAjgY8MynoEc6E1/m
IkFzF0k6NJvz7F6WKTC5Rm1/26KTn+0midMr2WCITOdE1thltmr1UuJY7a1ALhbBVWXrPrgBpwG5
NoVuD13Vw5JXjDSNLj3xdBAcpS/THUR3FDVcALkEEcdTWLruMFa4gcMBL6pNYAbutShb74G+jXnw
8qDFUQOS8h9bG5ylm7SKtkJtDY+U859ySstmj0GW/Vqkxr7DsGdrJ6LOK7MoyQ9m507o+sRGwc7J
U5wnJjR0KPU4XWILWX4CjoDtvI91aHPhNHuXAHBMgu1lMqhnSooZx1PReJraFPTo9gXabwAWO2fl
EBpAEFHdC/vz/SkwnWfsFg4bC3abOB6qRwOUywaJTWxAqp2YRKAyQqK/GIXmFZwrB8oLIx2PElWJ
4le5r+9Z79YGunixcyerjvOf7tS0TTcAfEAKcWAsjkfpfDXIwkHV90Fp3aia8xO5EoS13aK/EBqc
GAgc11QpkYAUxHzShE5AqJWJC4DSa/ZdioYckhgJIh7en/OvdOLz6JSb6ZrgGWZQTzh+JScufMcw
YmePo3G50RosyQNMEy9M3OlRHL6ralHy1WfrbSC4EKbHLeC3stxCF/AWdULv5Py7nJg1ohpsajiY
OZXm8XRmFkWs4yK2Dypwq0UR5NsAIxBEmlz7wgudHorW5HQCcpPOpo2+Rlkqg2PvM1fPfwZF9cNi
iilCGP0l8tCpoYjYuT+BN0ErnF3WdUb7RPEhZDV07X8amPKtYR+G11qEt+H5CXx/pr/iE6BQTTRG
yLLHi8EY8Q6H482yi0xtUfVJdJOhxYa7HnzQXdyUzSrRTU9bnR92gkbMjkTGtUiDuMHhH5qzIxEP
t8g2/QzvJPS/sa4aHOTD+1E4L1HddsFOSwID1bQs+T7AglVhpkbKb9x88h2CGGq4DIgBnwrKM9/s
xNG2Co1r96DpOrIoiHwUPyblUNxzeKFuAwsM0qA2pCW64aIt4dqISVaAPhn/2RPdrzJEvmBBbIee
HVaIiArwU53HekxGczVAeMVpoAF7zg3hb1B6AUvZm8SCq7xwqvsCUloO7srybvj//QYOGofEVVHn
6j14bTFc5WD5Xnha/StOTUV0yDxlLFFUyhGsPD+xp+aVtJKwlZI1md1s6RQ5isRj7tp7PXMe4zz7
ArS1BIEKhTJEGt6vN+fHO7HNwbnAw6USMy2i2XfUexq9ajwipJYTV7YYs+wTAKQXCrunRiGRpP6O
KiGB3/Tnb0oApqoO+NWwzTtMhpFhs81lWCbW9fl3ObHtJkShwc7T6D+8Grq9GQXXydSrW97FdUxr
h8ZFd2ukrD1D/NW247inaPQ6da8NszdD5WWZw7Tq7H1Sj/VKGn16Q40DWL0mq2BLTdRcZ1X+V9NI
5AyxbcIEWbPFYYdeiVA3R5gb2dkmCrBZKfHsvvCx3kc7E7BkupcnlrxjTdP85t3GcPT1sVHtPTI6
sFoqtDdB3TU76CbtrTdmGrtG7/bCs8W2bsLhwjl9ItWnHUqKT7sNHzFnnoSUWGpkZZ86+xph7VVL
aRnEsgcov50yH0hj+8zBsAFNs6u8qYLPDq7u6YVteGrBGiY1K4rnGunKtE3fzEENHRjAVOTsCfsy
bSGqsvseofL18aDBoBdOmY1ONU2I2e6Lawi77WAwzAgtEVQ1vm0R4u7XlmI4Fwpkpz6rqTmvqYiN
veLss5oxGtDBqDt7tKvc51iru7uWpvHvpo/6ra7X7qe8QX0/j8Vn7Ezlz/N788SE0gWl2EvqMbVB
ZydAHqYePBNF2SMfg5FblqMe5vUhhod/MY5NFMaBRvI/L5jpKAhiJmYp+xKJrRu1Ua0VMZR5//FR
6ISrU6NzQjPMbl2ouPx4x3H3IsxxsqtjDOEa8+MlH8CHgFcIwjjUaIodL8LeTxOna21332gJhlZi
REO27S+BXac1dpzckBJP6FqDNWHTKjkeBYazmpiNtPZpQDA+wl/7HSBdeVuklf+l0vOLXcUTxzRN
SyoAvBsvZ8wWYgq0vvEQ09r78MQ2cKfSfdfkeBFK5VJL+sSqA7vABhOvZTNt9m6t5k5mM4W9b/Xa
2NJVsXeks5eKtCdeyFGntt7UZX6/s3wcYkQymPY+NUd7VxS5vClq3zkEWRY9nl94Jz6Wo5LHkMKz
IN51LIe28ZrGYu7sEd6C8OP8QSVSQNCNLvtCR492e35A/eTL2UAqYR/xfvM2TdzSpafaae2dwYBj
nQrl04Re+pNVQruO7MLqdmgkRQ9Wo1mIg0ZV66xSze0PKh0dPMx7Ib/R3QdmqQwgkhZV1Y3P0LUi
esmmxCapbmL1SUfjBSeBvMH5MkYBmDuVkkC9yGsMzRel9EykFMF3XjuDVsMVaptA4tqSyme9T/Nb
ezLwVHQZfRMcocYCj4lkYxoZ3l34WanD6vykTMtmtmW4Hmmr0nknD9NmKxiH6sYt9cHe10qTbGwb
B7nGEMku9Utlg3Shtof/BQIiyQLz0/mhT6xohiZOc8CWmOrr53pzMWXJxJLPNHs/pGi7FlZk7/u4
qz9+L00yOeCCaXJQ3Zyd1pHFlRoVvKBuJvkScQxE3/rAA2uI0O35Fzq1vqbjjQac41B1nB9yRZbm
UZpz/DT9uEUvurnS8snepLTMC/HhqbnTccohQyflhFR2fNIhzq8iutVYe5zgrc9tgVxpX1j5xyNq
XoM5mwATxLuzPBMtc1w3SHL2XtMjQ1WGDqKg1fePzxogcxYAnS5siucfqHICqws9a59hbX0FNcPc
mYVINhEszLvzQ72HvwKQB+zusM5pC7yDiHM0Ew72PSdA7Q/QuFkCgNquA4nVHHp0SE8OGWQ9I90m
olmN43Do8+zpLx5CTmJHqIVwms+hIXniVUoOn2sPKJ4MogjDKyNr3JUq3XhlQWI6UAQSy6Jv1S1f
VtmZeJZsXLut1L9YsICA6ShQJmcDiuNVZBtgmZQxILnHARxmbxtvG6Uzl/DPxtX5tz512hMBQA0h
YBPi3UtrrjPmoIH3Ogt2SXPVe/C7xNmqhAIHI5bB7vx4pzbIdM7DXiBOY9DjV0vrNpEI6CIkY5mw
Nq0wXzkaeMa/GQVEoQFwkXhjeus3R5ipllYdeuZkSq2iB9eaqPglorxwhJ16l+mMJMpgs9O0PR4l
MPXWz2h27SulVZe0ZjAiac1LPaYT6TpvQERLW3jKV2YBhhKKwQtUxdhbdqFthHBxajXwofVG8qLS
hMScJmn1+fwEvj8ywfKQSLMV6QVxBx2/GihhDZ9RX+6tSsNr3Cr9lZVE1YK9c+l0fo2Qjq86xuIo
02jYwYaZE5SUurNQGYrMvZ+jCr0QtueI9ejCnF8IxG25itHu/FJGLVYwmtUAa050t7o2G1eFY+nF
1OWF6icbz+hUlLjdIi+u7CiFTt9WKQK2I6LQUBhzhA7PT9L7vYP2G8cvMS3ADuTGjidJ0W3FB7Rv
7NHep1+aDPmnzkjGbRdJcxGVJgJV5wd8v+AYkEoGrbOpNGvNehUxLgZg8wtjP0wQwLrRvV3vmfaF
ZX0iO7ZozEpKpiSMAA1n1wtqE52dctbta9sDOO4VZokjZYMZ34CcbSgif4ffqnNl2gnW0V7U/Zk0
9C88xal3pYJK8QNEJWyo2eQ6bpi6TqgbSLXaaKAV5s+h6i5FWacGmYhUBJ0wqrC0OP6CraoWkPxC
ExsoC7dV0x5XUGP91fnPdmqdEExxWRN90vWejeIC+VFaT5N7r/MIcCpprjkh82VC/L0ml7zULj61
eVHtA8/BkPwyqyz4Wq1VuuGaewimCID2UbHvEsX+DOwhvhC7n5hAmtLUaKnrgYCbH4FGIRtkzAgS
6Cw1iPeiBX6ooXtpH1/5jDMl9hwwJHSzJemKsvDxi5P7hB7Mp8oAEhIq0f357/T+pOWHQx+gD0hR
yhSzkzYd4pSFX8u9nlfWFf6PNCVcVV6jC6Ovaji/+2EsjQux3PuaCQuChIv9zH6DxHG8BK1ccTpV
Fs4euAVc/Ox/cXZmvXHzyBr+RQS0L7dSL7Zlx07sJF9yI2QVtUvUrl9/HuXcpNsNNzI3A8xkYDYp
slisepdRGz6tqt1MCsfN6I9/fhRTt8idpaT/tVhQc3h6e96XPuJGkKGnxNRpmJ3+BMeLU+V3q383
LaP13KJA8GgPV++xC7tyCyrkxCTHdFzPdmWWqdrXB3RC6sl69oRhPmpIUe21fqmvnLcL84Glx2HT
Te4UyBmn86ENY2MGXsV3mPmZIcRMfZdU2Lz886oxCsu2McS4wc62ZGPUPaRlGd9hHug/YW2eotyn
l1dS40tzAdYHIlOjGKufPyhgXq88Jdgejl/H78wFReOuQGDo7blsX/jsCqaEQd+KJBx8yTmsvhX5
2E6L493l6+IgsWIXR6JtHqE1QOFubOd7pypEoA/I5bw98qX5AVR20Dil5fyHH/t3pjatKFCYfk6Z
q/H0dwOqhClWZam6dnVeONsEYEQQN7YUj84tRv+VEaZ0m8uiWBtsYdI6MmWM0r+ft7hsaYCDka/M
uz3i2s417cEL82MnaiZQJDqpsIROx7Vz1AOtJK6jotKNPbYMgDKhqV4Jw/6l6fEUBAjyZ6ecE+kd
q1/EiGVdVKzLKo6qSgU7n/q+DApPb45ohJhaUCWm8VsJz/qgzWY2Ik4yrVFjQ2nFQbAq0p0UC2YM
NLcMM3S0tkkDcrI+v0lQNc93S7asX4WFkUKYto1mHsahmNC8yx3vBYyEqe11mCVxOHuDlqJDEvf6
AZO4TXGROwT35EEan1bUmjX8vpwa2zrC4W8BTGVTAfRsgaqZmyJ3LmQ+PbV0u81dhldKfstTSdvR
K6N6l+EGmyC4rKGc06piSD53M1KCGqadyJgb/pOwe0FFVpT43GpYUda3uObUiDFzRYHAd+TY78F0
l9gQ91APQnNuB8Sq5g7/QmNN06+JPejFDvfjFi1O7Hy+Ln3jjkzTGvXQnaf6OR7RlMLJ1tUe7cbO
4KHMnXmT5itA9NTpCNi9NvoopurZ5w5ZqwJ9wcKiIl4axbjnZnamR8ut7P8ytxythyROJEJkmq+l
9xaSWmYoqrL5LXXvvQu2zEOTBG87X+gLl3laFJv6N0Ykvd74TtjzUPMPnjbqxyZBNhE9VvCcOBcW
xW+zLEW0Kjued6BGSqQkV1yD3j7AfxKxs9ixYbnAPXgboOO8eudN+JvKzBmicVQ47TQSfdPKEc/Z
0CFvgKwEMuprhqm8EOPBmUV3MAfhvDN75QmsUJM4wEnYf9Zxo72SNFz8aYRocuZNXYJa2unh04e6
Z/WrOeoQP3pa1sGItHZcRShqKJtgn4e4+61ACCy3Ws5/QYYi7+vHuECYF5mcovpeo1nxMy51VKpM
f0Qt5e3Fex0dNtLEdu/zuAPYsf37X1HJnLjDagikUV7GiJ0NFPjf2XZTX3sPv757GQdlC1RqCbU8
vk/H0YYm8afMHKKhrdzbrhL6e70xjANVJOfT21P6g90/3Q+M5VBlQ7zApmBwlu02WNnWnMYucqWe
mzvdSccXjL2KTYGkaIr9pvuT7kcUye55fNIKn7rRvke83f+IlJJcAppV+HcoxBLwyEPHF0+iIcYz
gVcwUoHe0r4Uo43H0dJ58m5NMnRMgW2nj6be6BZd+dKHBqiXlRXOfLM8xOR6/joNDmIAm6OTuvO6
dcSEqRiVfWXHvQ7DOI1s6DfkZnkKn+c4zjojJDMXQzQREJA7zavfDZqRx2ldcM+FrhK61TTv317x
Sx8XFZUNsLPx488Jmqah0ozkYYiWvDLuXLtM70H0zIcsTcSVF++F/QqUihoqBAMAc+dlAUT3iZa6
RG/awtKjW434thmN8Z9rRNSiwFMhWIPABdy6092KWUkBsV1X0F30ejc1Om4lVnaNVnth2SApc61s
mQ+kl7MzMVhoiuHjo6ImISgjhYqWl8Rap07ltWfmxaE2SXiN2bjskNMJFW5SOH1bqUjUDsI/uaYF
swYvsa2EuhJRLpRSecluAiGkU1TYztvKSFa0qbMlOpAHzWAuMm9vz5jPNWKUH+bG7t/T0+ju4Wsi
ZQogBYOxBsz5Pmmq5vD2xnz9tKFLCl+TrAd0NBSc02lz3Yoe6yoFtFK0dzbePO8EvFTkbM0Cjliy
tOrQlEtyg5aVtteGXly5my79AAjoWy2XmPequGmMNRQDlNAiNekTmuouZu9dbiyYOpXV8E0Il8nr
nX+oOFcHCeD/Cs7h9XnZikNbG4UEkAbT2QUkGmdea1hhkdegKYezy7qfhFleWecLo2xNTnRcEJOG
mnK2vbIZlymFQHVk+IMOZsNWN5Wj9f98KjdEL91Hmk0E9nPMBC5Go7Hw/IxqbRB7h6p3qPlXI+iF
uYBTowsAeJt253mrGOYFfkwL2pKZ1dcbBnXYc4+IK/nyxVGIZLRSaUrzhDvdmTQhKXvL3IokcvC3
KyauHzIyu2vX7qVhNkkaOjQcffe8dFv0fm8rP0aNAZuiRzXK5GGdM/dKrfbSKPTv2eF8fJNM4mwy
dePmQyLMCCce2k02Zm6DmPXntw/zn7vr9F73t1c7OJKts/4KTFu0fstLMLWiBineYW9pk3iPhY6/
S1HpC4XT+U8YLQw7byrRs1/G5qcl8OsJ8Beq90lelIdhwPnLzJqR98Sw4GaTuXtVId9KeilCC5nn
fWFZ8jCpuNlTh5sgs7dT0Gx4IF1rsWLpcfApwT9fCZqv4zPNbl7wJk07CzTSWcFgdE2ydDc3InoJ
C9xV1w+7FIeGiWrR7u1lvDAUqipIIVFaB9l1TkwY6nQkDOkwnibf++rj1o02oU3qk6TiylCvkxGm
QmWa6j3FwFeEwBWgZjfz9mH3yQrl3EZ/bOCrveQtdndO5Tm/EFlbr0SJS/MDDAFpnHAH92ILyX9l
tHGx6b+mHoM2C/LbI1LtKKfbeEOOunalavEH8HyyJWl+glXbCD5/NIHOdr7ZGKIslDNFGMk6P5nR
ut4OeWwgzWpWFVp+fWtiU1ohtL/H+o1Yknt4IKbtaqW7cVrXCHCY+dXodSeLOh8hD19tKp2dT20/
wJvCi7Tcgm0DnCT+3cu81XckgG3k57lAZNKuu3Y/aTgHoaZqwArLFp51wWAMhh+mDN7vStUnm1tu
p/wQGXLTOIxqWj68valeRQCeOJSGQAqwsyg2nO3fXqNa7uYCpV68Ap6AhKxkt1cr8q8+LbwE6McQ
ah04pq+ymBjTka6ChxDZraUfkPVKHlpIC4fasa5y8bb+0tmXpXJHTRRcDXH6vIQnXa33fWGl+Dxp
yIBoRrfTCz3FuNwy0tAZmulJU9N4m5UZRnj2UKFzjv9IjXLClSv8NceGKxzoOK3dTVXsVW9apquq
jDnNolZzu/c87w09cIH+RqWr5/hcCy+pjnXV2T+Up88fvRrBFkyeRgjniN1YTyg0W92/Bix+0x/0
BNkrDZLzd0YvBzC1nptHCoeBfdGPxqGYKyzTKXL8a8q/DbUFR9hadC/+VJ7+OtCb/KlbYZ0SqXFF
k3ZYMPfkSFyJVRd2MHAGiPSs9PYe3v79r1Hgt7lkZHaOTEKBDf1Q5GHnluv+7XPyOjmmRIbcFBcZ
uEtsZc4yJYAtvFrbJYu4mLHsNkZzeOi7PqMU5fGJg9gvVjcExpZ88afVzvDo9MSPJV+aZ3gDi/Wv
iRs/BzwcHVYg7iaOUWezRmB581DFdKgFwtFMfXmc+/Zah+HS2m4fbsMTkQpbZ71crSw74eFOGsVr
O+55Y0+37VQPV4LxtnRnJ5Ynh+nzvAFMQJQ4m4uPgsaMQ0AEqD7d+bzn94D3u1sUWqqwQj139/a3
vBCNICsD9AZSR47/hz3w145ZUlNTq4OwhiYX/TZGemKvNhdPSxjNv2aLUOy2BzbdhI3Ifl6lmVYx
eNOqQekzXDTaY7++K1CtuBLEL21OSLEb4tOyYaycU1aNaeYJhMReRMTwoXx1VvkxyZ0F8MniJz+N
zRUZ754BZoPR+e96RUEqGHxsM0MLU4U0eHuBX6UPVPXYmPR/gYVwq53d5DVSpEVbzGXUg8DZj1Dy
vHDJ6/7Y6n6Jti9jAnwwrWsv2EvjcsNsagnga+GjnW4kz+sBRfuiiLSucW9x9ct3Yhq0sBlWWCCp
vrb3uuAtcmU//TkGZxsYXj+RYZMP23pyp+PGa95tlmBVlBgKA25exqCyi1jXn9nVErVkr+ufRqqa
4lPSyuIHahEYlU7Scn6Isq2KvZ1XVaRXzgrhRwEzDM1cFl+NohQvNr2HT/mwNsfYkPha9zSdgTGg
WemidJXqX0D3p99UZ6ANQYOv2Ikap+IbFBhhD/VNvSK+bOD4EIBKn9YdSVb+A/11amoQhqsHuJUI
Uumddje2wv444tej8XthzQTesniPYI3iW62Z9PHKPXQhtPC0dakockKoCJ2tWaEni6GmqUKrwI5D
lwrrvnataztx+yunXwaJEO4foN10D63zHVGMM016o8qiNIfrhF+0+RHISPrc1aXVYnegFZgC4SP5
My8tjFt62X56+yhshYrzH8DW2OhIPLK186QWWQKlVxg1o/KScOUbDs6UgZ9O1U86Zf1diZDhnex6
nNJXR1yLPq/PA2GHxE6HCgUW75xjrps1nKe1yDZtC9y2ZXZjGZ1+WGFl4ogGmalEhe6fvyv7n7Go
EyIGAw729CwUesvta3NP5nnvPGFoAt2pxOTi89vr+hr6wwMIGSs6+ghqEF+3/fVXEK8dZ22GXKqo
7VN/72XKRxA8GYefDaWaddfO2KQcbByAm9Abt4OldYtZhtk6eslR1EtM8oOQYBKMCJL+8KQvhwOX
BablcnBQFxi5JL6NFiipK9Hi9e2D8B+cazAjIAVQ6zj94bHP0xaDgCFK2RKH2O9++qn5gbzIuJIi
XByINAEXLkoVr6qUZj9T/fAVxV24+ENQaW6D30IVR2Xjef9aSCAT4UMgmMBeI8k5u8LtprFkicZG
hImKFk2F1G71VOvLKxfL9mdOTxP0f/J6QAAAAMkuT9duUmnsm51fRjLDcqjQockFMRL4+6YEaJlm
OHNe2c4XFnHr/oBvgYgBWu/sSlFZMTRqtssoz1A4GX17pAsxG3ssduYrk3sdEZncX0OdJVvTOtoY
6UEn1+xW4V7biGAZ/l14Eszh36MYp0u4yL7Scekuo5KHaIjvwrBzxVXFw4sfipiHgyb8Zorxp6Og
qaP18cKy6VNnHloctXdpUpkhNNffXX1VW/ni0lGPR1oZ7CHUl9PhQNOS7FkMZ2hme+uKUu0hTXpX
Tu7rWM7S/TXK2QfCdLMYqKCXkTu42iHzawe/+DbZtdQY3ucG/l9AS7pb2ET/DOUgndowDuDDcUWh
JH06vzSD8oXBYh25fmfvC71wdsYiv7wdUi9sdT7XJgvL65k06mx6slS5SYGJ6Y2+Fi6F2pyF8nJX
a0a2f3uoC99r08ynFAiBm+bv2SYsbYVsPYCNaDKS7ntBxh9NHkWIfx/F5YtT2mZPwEs4XbUJx71Y
JYyyVAO3EDCOLcmq3Zd/H4ZoxMndRPoAtJ0O45YwAWWcgKrUcPGYbHfaIXZY3L49yoWvA6Cb0jaK
2jBwz4XcSlt6jYdPT1SoQX7SR3/dl/6yPCMp/e8v6s1+mCc7O4Ha0Pm73Wxt0WHp1kZ1jCvV0Htq
HyP4ceU0vU5OuJb4+tQHqKZD8TpdtoZ0SMKux9WxruzPgzc0h7Lr892K1SN91ql8cMuhv8JMuLDx
eGGSlliwqQCtnW28UXmNtvhOE+Hsbd07pbGEbllnVx60F0dh0/1/ywNNnNOpyUpkfWEsTSRMoznI
Dpimp03D/7CAXEuE1w2lAADrdBQMwYimWNRFXlem77GkosUthyXMCrd/7Fjb4yiuKtJdeGpurFtg
ZcTTjVp/NupiJ3PtrD5oKDbQnWNMWRvEZZPs9MEeHxMM2m91MO0P+qi1x4R+0IM7td1L1sbXEBAX
7hiyANJ7e+P6E0tO5+8uMfp8XdxEXazD8KoteWyzIf1aDpY6gLvwrmUfF+p5fEvQKoyJ7Bn149MR
Yb1tqe9cR1rRRK7o7b3hLulumZ1mn4vCw6Vn9sSjHDx/X+bmHJhTkx01bzaw1yqTK0H0T6b4VzZE
IQolDY+Ui19Fa/28BuTg02TMKrGjFgHdYHYtfOmMGuRTh4fgfbsW2NAgNfacJbP17ExmuctblP1k
6s0vAM+cABsZ8W+J4J/fxB1Ms3rbl9TJTpcoM+yJzz/aka7x0MlTyF+dMYjDPwXDP6OgsoZgMOhh
UDpnozSlkTnK1Z2ooMi4qTd4hwKdxF3cm/qVuEuxlp98vsy09TZpAMq5NLBOpyRRNvNAq61RN47d
V0Et8ifcx+x5onnq81aOO6RL/XjeO8jNlUFRe7j9lNhNVce4Kssx0LArTfaxdJuVJ3tnjodc0BDj
RSJBshUJVYvQyEeMkLV2xc3ME1aM1Z/V4m8lTXd2j7oqpmyn2TN4tsVdP61DieTlaPTFjYst+Htn
kECTVI7ybWiDGH9ssI7KKfZo8GNzxEExj03nKQ8n6adyr6YsfgdMA+8FZXbdo1Ry/eqoOdEPo5Wl
9P67Fh0j6BAC6vC6DtluGRJsZPu6Fc/Lyp8N8sKidD6ZrfcrxhvS3iuV0JnvOt37UfsTAjNlXBrv
FdO29iZCAHVAczbO0HT3m2mntgL+TsNA9jOS7/Z/5ZwA0ddwTEbXdW4mfJQAbvznee2wIX7cXpDo
e91DqYESohPu8GJubH94ERW1F0y9u/5Q0rNtQl+Kytyngyq6MI3L8tmcXDzpSl2xwG1v4eJq9nJS
Aajisd7VaHkMuADi2BzaGlL8fuHr73Aqjb/pdf1r6gzjo5QpfZqpBp+mmVN3WLHOO5Qz1UpskLXx
2crc6l2bq/Elpl/2uXV6rPQQR9Rv6VviTmw5cXqjnG74jfWHWWOSufZW4PuFXAHn9eoxSQa036vM
RNu28DwyL0vknX7nzVmNTIptZMeqlNQqpqld5qO0jfGHt1iYG8/t2n7WMFG8kW6nfjrJOhuBghYL
Nq7Hq9b2Flxky3iongs19rexYXY/pcryPnT8wgPuZK/aj2rVxYMCzWKE9ayWh55WxJdez9ojLRag
eFTwanu3oU9lKLW2/k5HjucJdspuRFlq6o8gCbWnwhQIpZW233/R6jb73ibL+phhE/ltgoD8YcEM
YcXe2AIdubLAgb3ICh2/Mh33aepUt42V6y9t2vU1agOx89HjHKxB32l9wXYw7MhYlskLp2ksHsrE
qZ/93rTyUJbtmAWtZTdN2M9r8zjlGU6I3WC5zwVEiWEvRBoL7uA6sW76wpaffL2aXtpSi7+h8+Q9
l5st12H03XzdZdjxfu77QVuCqlH1FBpiNOuQjWxM7/F9bT6UtuMmYR2neROuTCk/ep05zA+JBPi0
q+ppeChzZX1eMU0HfNZVWGCBkk5/YXRKV7uBt9HdJLnSy+fCKvX+YTJq4zuy5OOLDcYl3elLCyPZ
1RMNJ7VSSvWEy6L2jEJsvzXJhf9fRxXeDqn6e3pojLNCIz6dVhkubu1X7/Ky05vA8qaiCuxsXtqH
BYO1J5mV/L5hLIlSc967RJSqFg9LoVWoJkNgTkMx4Yca9HYDNl2jQRpCMpj2mp35K6JqxdoiY7Oq
j+hsUFZQuf28OML5gSBpjrGiMt2XfEzqn3lrsQ/SeUB2Xy+aga7XRJnmrq/T9Gc+xlOCg2+jv2DK
iGc85mg2Jxh7tPpO72YsPMu+LR8QOGm5olSmjZtleS5DOhV9Gk7oP3w3wD8uAaHP+AYuak3ep7Ze
5vt4xPYOqz+rA/uRlsX9rINNetqUSLUj7nXxEKquc9OgyZL8d1V1fhzI0p7lPq8z7xfaZlPLrsTW
txtITUMNF884TAhkv/VxGuaDOw4CIAKki/rHHNuInNrx9CXXRZbucLtr68BnYmREmz8uNt8+UDcY
RDvIvf6vvMspo5ZmWtZh3MzTFMS93dmB30pw0T1qv2XgLp2PdWNTSUxs55p7wEwFyiImROQby20x
PGNTsh/LQTNvTFs1PUjYyvtPrt0c4vYZq3DSEnFXeNX4HwRA92OnTesnOtvCe7cYvviiaUWeHebZ
6OWBXje+3CJrfcxiDTWssOJaAn0y5/HndQVOGUxDSWTu4xw85AKz72PMI+Vrhtf6A57u3CndlHFB
SKTEyD3nPm5enGUpi5tWTnr1UKV0s3dGls/vBjUDKh8wFfsPtHz8KQXbGlmJ3YGfT1DZDkAo6l+M
tPTvGiW4hoRa0w+4RohknwICoJjQaiZQ1362duh2If8ajm3VpNEgZTPdCFiO6oHzjb3FqMvZvs+7
YfEDiIAZHi7w9P0AGwbvy1qM3hzW1trK3bDG3k2Vesn7vjKVelxRAK/3Tk47HP5wk4x80dKRYS8S
xwga4P+c4ERV3o6GZMXOzkvHP3pDtmnCp1xPe9FVXfrO0yW99MTHH3DfMyeDD9nkc+gt2fohsQFd
B8rtrCyUmWYgo5z2y30hzRLQKRC8bLfJhOBInenZb4wClwW/3gqP+aRd9Slsvd7xOZtx83l1c9Ue
lykW1QG8Gjc9rtKJG2JssN74MZ2hdxXkkCKovUw3n624Ei3ZRtGmt37Tajclha1D62E4uuN/jRGA
7On4HbvZbTXAC934s9bb7CHphzgPbCwhx3AAWNGT4CbsV6xw8eXUaxsNLAzA7CkUyjI+K2tufSoH
zfpgAdiruIz81TkikVi/K7sR+03Z8ZhFkNRAXluPFd65I5+pC+J1BGFBPTF/lP6E4YI7muJlGcf0
ayuT7BFOoemEGlITqLuX0inCUVrqubJMpe2o10qfX6mvArDPqHtg6o3xBolgqw3pjJm/4bxhWDu4
iL4f53ppvCBxrfqms2uWuCFDua/0ofrsU31DB76yVs5b4joPfm5hmmk3JNQ75bXyuykc67flCgrG
RDShfRj5VDPrkYplj1039xIvsqwNmyWPk2Dz4/SDetxWsY5r3wwhAoy/KmwTf8e2hfR0s3X4AmBG
Ew0jx5t3qaa69zPGHHlQ+mvxtbFEMu/LNHOhiNb+vNyUOHd9WrCIncNpiG35NXa6anpwF/pCwewX
nDY0NxoeX0q3sTrNrZc1TmN46ZOryQAZ3UbtLR+HtR1VcPl+yv38+wJ6AEy1HO9rgFrf8gQOCLKE
SgX9mmYf4tVuZFilk0npNZ6HOojHxv5PWrhG72K7F0Ygil6/H9IhwUy+2ywR8fneBMTzZbjlWaUw
osdpxDysclNOa0lZusCqxrwNek1P7J2D7dCnovPz/napquUHuVGe7XH7lXdVlugZ9rY0dvEo6bNH
mNpDH8xNYeYBPL9JhwxRL79WiM9pIGgK1bt0WAoSNYqVfVB1TvKMq5zMdlmWiOPgzKa3pxBhR3bV
caWiYDM34Zz1822hKSwINCfHHWBopdqP2KBUIaQFVe80/L/f5QluxHv+2vRpgpDWvvezksSu7lGQ
CadMsJ2tvkSg0qvnmOStGBN0F4VdA2b14i/S8rH+huuCUFycJtb7bvDH+2Ru0i6A7cNrjiu1swJZ
6zm9PHytf0HsLdUuU4Z+JwdwD7u4MGOOy9KTMAjRoDMH73D8Svu7t5DG0Konwxr5+5RhGxQ5qpyD
VqU4vTybJQ2REIH+SQR0lhVKCck8lTdN4Ul8nvzU++qYqe0GaC4vMMWnJf2mO6Lu6Ce2PjYCFn4q
gaXQtQ5dcyy7yC6t8SmflySDwjysPMwS5T8X7bqqQwE9We2RA6t+VjPtsp054W1+i3KK+rzoWd3s
ColFyfelX2vraHaSSzRpvaIJlUTBKPBnr5yCSjiY08Bop4FVzYDMA65c2yD8dtWv0qyG98iqLPG+
kI18scl/mmNZjGJ+7vXc/1b1fvILP8X8i26XnLhlXtDKThL3o8ym+IejRv+I+3Fu7qX08KMoZz7I
wzzmC743En3ZXdc6Fk7nMiXOAZiItXDOuxV6QsUi71ZznOx9AteDXiZlgnbfQClPdmOxOM3jYFAD
CXkPYjzfJJvQ3OAsHy38dJrbGM3h6X6dxvFxnNwNKdCaHGGHm+7J9jp3CuZFYKsrWiXjX5a32QVn
2jq/S0Te9rzq0NUKzAxBA4TPbfmRCE7Hi9OAk8aoF2YfOLPu/BxivTyS9cfTLlkW8cmdTC+7R+MM
oXbcmodHI54Ig6Jflw+G7Fz/2IFMlTeNVRsf8ZKy3pnKt7tfLpAQY5eLDv2qKkurj5Xo2F0SipG5
n2ScxaRIcfNLVDU1EcyWIVTUIBr5SQD/nL1APUXdQpx26l2vUFl9KtzS+QIDeBnDhmw4Dnj+eJ+X
gmUPEqogn9y6c1/sLMm0wK+85bNMPJzKZU5ZcvLnfGBTrOT8oo0VPqyu1n6jFa/dN57Wp7t10bVv
Ls7lP5opVwisGov9zlYYrIa+sWxET/K5OGxdp/ru8XR4B1SAJBEKwIgjY9XGyc0K+Pum6w2vC2tj
7X/Pm3cS9hNlnN2KPjaTvYnwvbazIfX3UM+q3rxS7jkrKv6peVDroMIMlNol1z0tQxh5PLB/EWPW
07I7Fj3Zvq9a/entysrFUYDeA5ChSgr2/nSUzpolUAbfirKilAe9HNuQ/X/NMffSKBDaacijm4yy
19koiFxXdb6NMkn0raXeqKDEcfxK7+7iKJZHwY7mJC3Xswqzl3i929S2FXX63O6LotHQX3bqKwWi
C6Ogs0bnCXILZchz/qTNMcjNVXejFGzFzsnzMhwLv7gyl/O66/b56eVT+qe9upX7zqqdVunNPjUX
Nxor2/hgqhJbm2b12dtWfbQ91BzlCmaqmixj7xepd8TwMj4uGeCQKztkq/Ce1cNgC2xbELo7EI6z
X1Jmmk6AiNkiiZKP01AZgBfoCVOsaq30Je07ICQYl3jfR7NDEaG1lMmd7YxcFOQq6WHyeslTU8ze
RA5ctj/qSqtkACi4KwJLSPdpGQ1Meqq490nQse28E7Yqfi2G0F4SUhns2KngLLt8qewkhJy+uIfO
rUtgu/SCSI8bw7/FUB4XhMk0ZqprWPmtPIj9cgot9Fn1oBlKEOVVZ+p5CCK5/lqunsKalYIDhttr
Ne3yHD8be5TqvWENnbPvexNEeQpj6hpk4lw1A5gkTRCAbxarxMKeayaXpZdZS4lIv1XNNbTisvAf
VGFwj9JWn/ajWyW3TrO0Ie8AmLbIpNeHtfCv8e+2CHLyYfkZkO8gaYD63sDRp2cf+F9CqdDXo0oZ
FH0aK8WiddLrRhxwKaNKlvDU6YHUOrB7bavTvyN6af4j7fnPYhB4wMvR5IKBs523v4Ad6HbKOoUT
FJHNWU+5KdunATnTK9jcV6eWuYK9gI8GLgdxr7OiLrSlvs+EBiVl9pqDayCNNmt1dnz7rJx3DP5M
hu/JruM/cDA+65ZU8KpHszSMSEzLnB79bNLt4ziZ3Q+IVuqz53X6x4WfqjDzVvIbEmAKuvEypZ/p
JFTPYEXaa7buZ13s7ScBRITWClZ2QwZtbZW/1lfgqxEPqjGjlf/fXdWMzdbAWViFqVzzee9bRWvz
6u/9lAQkXa4pOr4KH7Sx6S4gXkovRQcIfzo+80bQsQZA7ziqCTPkrsMy0fqf09oU/yhnss2VpQe+
+gfgjkzL6VhJV1aYFtZapCnb/IBuh43ej+3ckJtdE0s960ZtQyG9z6zAnOMh+grEulX3C7D2Ud+Y
T8qYq3tq4OkeLLH+dfCrK22Wi6NBy93gIjYH8+yoWjABuiax9ShujMdi3izRFuJSQw3/qJrl85Vt
/Ho4NKpA52pEfdrP5z5Ufds77dync4Sts5Hv7KFMxGFux/wAg1/LdqJPEsAQoit4lLrOoEJB7v5Z
Fpb5n045ZAqG2Cm0B+XJBFBou07/6Q5+YYGskvgaeeX1BuO63/bYZj0NdvlsbUpvmTHHG1c+OnoN
C8W/cI5nQv4ojH9r9PLRke2nz0RbCIwLDa+z/eUJU24d0QiNSX0/i7ne2d5gPr29/FuechqXEezf
pIxo9sJnOFeOlrGb1YtQS+TAgr5bWs98HK26DmxhqBfswPRd303XpL5fB8ht0A1PA7IBC4SzyAWt
Re/KplmibtH0MNbHIfQpn+/entqlUQBn0lyzaSfDDzxdQC+uvJUIv0Sj69WUInzrppTrl7cHubAh
iAKoTm1RDyDQ2VSGTTzQSrsl4lGhRWiGyP0IkeczdifD4X8YCi0cOJUQ9+jJns6nXbQuK7mlI4Rr
5Y1dr9OL5+D2NJi0p4N/H2uTuWIPgjpBaO90rHVo3RSZqzXqqVzu8KSkVdKs1Z6hsivT+rORz7cg
nR6oWfCzNi2e07GUl7pmKQc9msb4oA3Z/azqL73XPCSF2Kk438+xoFjvjDuxysPgGvdOXz6NFBzt
0XjfmOnTYmfvafqR5nVogrlqetaUf+VDXzooQJggEnAk+eJnK6J4+1VuhVgbT7YFh60ZEVKw5vG7
Rstoz66klzHaSFdGvbSH/x717JLRvMyl1lti0ofc2UtltC9+l7Tf//1jkwuxezfPw1fAFZLTuKeG
hI+jt0w3ht2Wx7gT8ddlXoffbw91cT6b3piPlctry6ilS82Kkr4eGUIfqdPYdhjH43oldF64UgDp
b2h5zQE3f/6t4CXk1eJiQqtGrdyvvZ3cZrRe03DzfRmD1lhwS/gfJkYMsHVSbfLLs2g9lZnqOyQr
I93B8bztx0+G28X/Q0RDFRO82aa8CPnh9KTkcVm3CfaIUYvgf0gfRATSxVr97alcCmmApghr3HQW
q3g6ylLVBf1PXY9Eq1E6o6O4I01I9k5q11fO/qUPhe0WGwJ7YuLn2VA5TsSGuXKoRuEWz1psLnc5
JLpHJunJIEldPDHfnty2ROfBhtfQhrVgiiQcp5Mzak5bN2EL6+W6g46amo50RHzKKqqIh8Ce0uJT
ZayVEVY66eyV0S8EEZC+XEq+iRA8IPPT0TETlGkMHTTSk6z7mqATbR2MeUgOGi/MNFSq1IqwsZz2
yrh/7oazaf8fZ+fR27ayhuFfRIDksG5JSbYktyRO7GRDJDkJe29D/vr70KuIEiz4AgfJ4gAZDad9
5S0YC5Dnc/R0WF2r7Vk1GrYNWjsc8ePMnuMmQoEvroI43kpN1OpN0bf19xzJE0nUHKUQF9y+/GSY
BRpMyrSwZRMrhM0XuUV+izyhSXIjjApBH9OdXtFrQQBscLQu2rSG0X7JALD+SGLd+oXQAv3zqZjK
xGuSIQzu6zJC3ip0gBRsjF7NkP+pp+mbrtTZoU8obW5mOLCTL/LA+KWGoznekzhWaHxjzTZ5YlCb
F9o2SrzJ1GH8DvCeZIKekG5smnCiFD6HEQp1QQqS1VebqbvLSzlJ4Mh29B1tJMrBphOhs1wMAiU9
o6Z9kJFLyE1kdOF3W8u6bBdgmYO6JM72X6Oh7OlqMV3LG8YRwUdhtD/awYhunXzh2iCvVqATJgN7
MwN8uc/YOMpxcno9va8Hxf0tlUDcV4jM2H4bKMNXhC4aaxfPRDww4MzqQPCCj9iElm58X/WV8erW
MfVfvU+1F6HnebfXacwH/lho1ac8dfLEUzFg+ZW2ws5vtNKgcO2ouJl4VaWNXymvOZ9xU+mSe2cq
Ko0WWj4+jlNaadtegSa/BRUjhNcBC7jmYXHhgucZMcke4IDiNbR6zOMuAxohIFonbIld3I7N8zi1
bIH3j/Glg8S3dBcrAu6PNUjLCRVE0fp8OlZyoCQPd+AGkansKS+H5l4tbABMCLZfeVa0C9cV+9mG
gAY6DLz26viKTANREQ3ymEHt3U+jm+2qpKl/i1Gvtm3fpj50HHXrNGK6p9Di7NBQDG9dUZifijYf
EeSqUBlwVK1CGHsuN4Y1KP+9/2HeVDtXJ53bBTQ39By6/+s3wlbDKjPSWh6pXFXfVWXSH6YpDH8p
etf48xD/ToRU/IBG55GtF27laPQPbh64+x73Ilq7jkVfXS38MCz1m/d/3KXvxyXv8rMAyYICPL3+
2tim0hiTbAAY0x7TsdI/h6q+SCmo3Wsk3Or1w+Mt1R4sfqjSoneyuvVGSVVPqXSipyrDrlQvXAFW
awzuQM0MJbW5MLwCC7/wdlL4IJZCbGoRpFiNyI1itiQ22tEIuv/S1Cko7WX1JreL5MNZOsU8GDFv
5K+Fbn36LVU9b1lmzTjqvebALkoDzyilPORz2Xk2yLgr450jQukMkKQvlQiyDyp5pwOafUgCQsvw
aOpAmyr0Yn5WlUq3RyFDJ/JWtF2lhYZN6zex7zC0yw4qege/olo2LxQUS7qRylVG/sJoWm13asVQ
4FDLpcuz5tuOKjAxc7ANIgidjx116dbCSeqvm7Tyu9s74rMyaPWuDUdnj2lWh65/awIRK0Wxd0bR
PNTBnKQfj6BYfcqui+EkcKTVpyqHusHeLTKP6UCW0BS0zmwtlh6wkWvc8QsbblEJRr4JAhku6ct9
/E/FjZmLnjfOONaB+K2amXXbu+aL0cp2/+GzhErlUpJgaphTrubkytBJUvRLj3M8669JNRX3up5u
Y6C42znTgitH98K83hD8S5mFOupabKtC51sMcO6OjqTGEuV03JFZmSn1qx9ULVgKLUwIBC53pkpo
tgpCw8DIoaQW47GfwNnkrTTpUw/RttWCa7nu+esoCHTJEhDeMRaiwOlqxf3y3UIsQhCINI8NLchN
XPfNlWv2/HFklVTaX5QkIKeubcflYCYoWcXTEUiW+6SSmj6HEHS/Qb01vkeqaj1XzgDE4v0NcnFU
yt7WskMI6peT+s9O1OYiEqFqj8cMOwA86ma1/dajWPzDbIr8R2JXxe08JZCX3x/2widFIRYeOKft
zRXidFiMxyOzHYee8mHrbLWuQiQnb66V9M9fLnoXvPmLUsFCutdXozgjdl1Bh3ogXPNtDegFGAXw
kGduE+PzGATXdMbP979AE5Y7hJIIq7lWsA4HbeIhkcPRBjV5U3bSvYVW0u5cmZdXagyXhuKQUWTE
8eT8tupigHuM1x3zGRlYI0Wy08TGxg/Ac1/pjFz4jPSgGIt2xZuZ9+lnlCUQ6aZI5+Mctdpn05Du
DkmS+CYx8K+d54pe3vu748Lc3uSTFg4HDc61WsBUwmFJSmc64qscNR5NW/UmF/n0vYpAQb0/1oWd
iMEyNU0qG8t/qwOA3pSmxEjVHqt8DJ+1ZJgOQ1w5V+7hCw29ZUaMAi2D47ZmnsnS7AF9iIlmwKiD
raqTT2oP+8yNCs2X1OtJaFVzt1jpHkIdrlirBh80L11ulaV/RrWDvgcm46vHYEBL0soUOR8HroP9
ZNvqZsqRso7o6338q5IvuPjh0T+kp7a6nYUbavYIEv0YdKXyuRiGLwSmzZXX5s1Q7DSMENBdFiUx
LhGYR6toyh3jkFTNmo5hO5Q3k1rFXzIAU4fWcdInswGoO0v0BGxHKjAcAnMjy0pHkSXrbyWIk8GL
0Po8VKDp0dQV7qtepePtKNTmU1CB3pmSDNGWxfc6K/XwCu/sQmSGLgcURGJdZJZhxZ6eqryKZ7SA
0xFejASxg389etgQBZL/IJ7DS4dwBAKrTAJ1fBwacKc3cMi0v1oThs6eak/QHqsxAS6mO6M1fHn/
VFw48qbFS0RUTGKD3Nzpjxss3EOS2Zigz1qoW1lxfSMGgI6xjcxiEtj6lQj8QgK0FMcXMUA2J0Ou
BkSVGDajyCiTd2WF6pVlATxNgBvc0nPuc7/vHXy05iZ166eJ2nMIc2ksb0SQjuVdGwXaLwV82R9w
N4CoJzm6r509Ugz4+GchnoJCz22IQurqsgBAafBquRPKv7Hr6UMYe5qcnqc+bbZ6pF3TM7+wCksZ
2cHJiPoTIminq4BXkWpF4B2P+mzUSN0jxl2HQXwv3ET9rBX66L8/vQv3LiVE9BOwYFjE0Jb//08w
EI5NDygymY6alLmv23LaFGFcwoIZrln3XBhqYSnCuKTeS7i7mpqdKIZso8k44qxYEYraNTSJZtgr
xRhdmdWFG54GLFc7sA94smtW5KgGetUEunF06vRnO6OxQJ/M1X+9/+0ujvLGlaYpgrzVagODcLGC
yCDR0iq9vxUUM+67phHP749y/tn4p52l7bcg3423Y/TPCkEEyhPA7+KIi1AKSC0EobIwFESQOVfq
JucTwm0IZAAUtzcpw9WE1KozezzU9GNRxnCXaJmhaN7UD+9PaGmFnF7h9I6Wo78oYCzcvdMtZ03q
YPTS0Y55Ur04UXQPAfcBr5uW6iDqYNlkV16nXyO2X5gbYQXlQd77JQJdPU9mMSsyQ+H5WGRBuWlk
O23GwVI3789t+e2ruVlobpN+LzAe3sHTuRlgMONCo8EYSCOhmlAdYkuMSHPpGTUdbZs4zkcbGsDz
uD2BAfAocnWv4Q1jQtigp6m7r2J3vKfui502goRXTtR60ZZRXLrcQADocrNwpxMLIaYkmo53ZC7T
GZS1lTQ/dWBbj4Wut1SXldl6LPWk2BuArilbdtcomGePJ7+A7Y8yOAzM5Y1a/QI8vI2iULJgb5dW
0oPIFNBYwyk39ki4g3dvQ3njwJa87/qxeNYw7kwpomrWNxD+I3Sx3n5sYPldWXCC4tWSv/0u4rtF
B9ai5rKKSEpLidGs1IJ9UPXKFxOWZ+cNZH2Bl2hzL3wbCZbmYOcG6k0ZpnuwudoUu3Wn72uIooUG
AC5rQ1wlAfwb0abrjBiRLNlXKe98Z3Z+qOi5tSkQPvmZupH7RUlG6d7MaPketMwEnNnDCqm8JKI3
ACPRVe6jBavgm4Csaw9Olwojq7d+ZqZmZQicx47lIyjcB7dEFOoeOprh7tTQTnQQe7SZbwNhK/ey
DQNA9TYBFBj6qfyKD4Gre30yB0D/1Qhq24Ck1UaVihYBaU7mzE8Dx95oImnLjVBcEzaqOlXaPk/M
7DauRfS5qXvtU2VU/YOeWTACpZE6fltW6Z9Ko2ZF3X5uEi/OEAzaBpWSGZvMRSqEqlVjQquKe5dm
bhWnXyojANA8113perkeczvCl+uXKm83Hmw0jFMcSDQk+aF+2eqzlSfxcOfMMWKcemuMX6O4NlM/
rwx98uKwir8rbdzHnp3p2k/HbIt7EcJvg9ijY802OHmjka3WloRnP81/zDAT90WUVujN4Kbyt4Yu
BFOkNIf7Wp+1zC+tqji2mVKkgOuxX/G7pMPYC5cyx3eLKXkFMF19nc0p+FEFfQRhN1SynQ7NKthl
FRmJH7SiiPCICB3hpQ5018oItR7Ra/q/G9Sgp+/2LMz/cJuauC6DQRq+lY1wEmJblzt3KILBg1YF
Q4h2SvYpi4A8p51wn9oUM/WtNHXlV6kG7uDBbhPQv4Yo+9p2cMM90XdT68sy1FrPAcCUbjQoj49N
VyX/SXrQr4bbw9AVwdiYm1KqeHx3rtIHu242UF90+q4efK1X5x/o5qC8Cauj+aVBiEbMt4rl1xzY
DgJpSw9sE0h7/jGhaZd4btZmOREWwTNuay61yjoa9HFHtikyyhRK+ES0ONPk1HCw3DZlnkV+L9Ly
vnfS8lka0oThHEwz2M9AiQdfiYr2Z9hLKL9tOmRP9dTMcLUbLfrPLHvN3MIJEYEvmrH5L0NyRdvY
oyH+wC4p5Y2mKcUxwj2v2MZu2/xJ8zz824bp4iGA43DpaYmivSRGUP4wKzf/UvA6R35bZPqDzIvx
FX5o99wNtH/gLCfpQtIFMcLNkCYVIb4pobs2nAlOjswbLy7H8UtnOPpdAvyq8cypBfRXTbYyb21W
YvCdPEzETmtrZfaELIHJKXCDvhlxnP0dU0P2Wwgd6kPt5lPht45RvoZBXdQeJTKn2eNF7fxyatt5
MIws+EIfEKodhS8B21vKvt0IUaeAOys5Jlhf12lI0wNQzh1mi9hWhPAPHlR1lMpGrVz9EYcXrrk4
auzvdqBMwzZXtPSxb7Rg3paDGFI8sKJKblhNGPmKW1j3AV2i7/Mgfo/wRio+WeHNqblI4LGvflJ1
kok/6UXYei0eAU+xmodfSdAHiCVqqSse3ghluFMgzRR3Zh3GT/CMQnhGfZDXHhQF6tY1Gq6vTabq
f4bBTZptE5ThlyleGH6dyPsQRuMUvkBJIqOZykiD92koiuH1vct2yTUneVQiBSXE2OrCr2YVmxWk
8hj51TJrwpfQiNonLWXTbIrYxUIxd/vstQ9id99xAXfbIedS8zSrgr5uSRv6mRJXpZeZWf31/Thj
nSYsjw41a6R66SxQul6inX+CwihCqG8RhNhbjTndjErU/+jivPhdU3Z9aKI0+fv+eOu4ZhlvEQjm
b3i89ExOxxtzo4e0rgGohi38K7e79gZySXlvQoYS3tQ1iPaNYPyuhIrroG0ZlqIv+E0KC+CSV9U8
Vx9ntBM7d28m7AChJPJHlE7xlTh+HWG/jQKcifNHNMr1cjq5PIA3J9UEiUOciKDU2K4XDbBg1SS5
lt5dnNA/Q62+I02+PE8pUe6tcp422QLU0ER2zf/1jCewzAiFkkWqgsSVxtrpjMIq1fIYR6K9lQFS
8FRICfeSD9d77O9Fi4/CU+yXE2UILzMaroKpNVvoRFoH2xwAZ5VfiR8vTNwGh6mjX0UkCXzn9Bdx
kaul44buPoacv3cmR/uUlYVyJVl/24f/xt9MnO4hld/FVhOg2rLU/5wLakNapdidvXfnDthCgOVA
vMumGOsgo0nVTVE0xuemK+AcmbmF+jahgniELqDCm7bT8FcJjivwVcPERxgHYwFVoEZoArwJRKe9
lhny41t8MWclsn6rar2Fl//8YvjjIsLcxtkrdW5stHGyN1MHufP983v++ek8EruDqCctYZ+ffpeY
qhc3bGXu5zIefczMYj+u9ODKIp/fStQuKL+/VTBoCK22XQPlPMd5HMkKZ76b3Mz61lpRuYuE3u8L
LbJv35/U+aXEQGLJiZHXBqi2yghkP+oiDFDI0ECNP2JlH9xljRE8p1QONyhZG55NHnutpHr+KRkV
XRJ3YWpwKa62WKJNI5VCoR3sWesONXTzXZ+bH18wOrdsCRLWJbdYtwtlXZatqmTaQakCpE6SgldK
S7MrCf/5zcco4I2Wwh8K5W/MhX82X5IZDqwbyYIBkT9Grj77RHlgcDsIRO8v1lk5nHuVM8mfaChq
UJdWq4X6SGA6TaofMrQaHoSqxEeI/MbXtLLJjeMwPISuCd+S4PtWD4d6M6CYe6U3fmG+9MVBo0DG
ANm19uxJEQVtlgrooS8gPCTuFPzXxnnoj6aSX6lUX8hXATOwK8mWl27DWv0wVRO0XKdJPZipygWL
He30gNuy4Y12AICqG4JbpYqTna7Z+SFFOfxOWnrhwwYpHt06LR9sUTp/3l+ECweUhqar8Q1AdZ/l
qgUWJTCrGvWg173cq3UGzshu3I0bVJSjdWjp74934XvDrqbox8PK1Wyubn0LycJeQcABddscBX43
N7xumpMtr+C1Ou2Fq5/SwNLPpFZmsqdXT2vRj6mi4cJyqEy1+uXWNaJrge7e6JKdBgMw9qcpybcI
uE/3FpSl+wC3dtRm2vE5xGti08wmSfUYJs9l3xqIAbmCzHK8pqZ+4W2mLklCQ8mGniGV5dOruEsi
JQPD3x3IOuGpS2M7VNkXpdf+KmgFORi9mI38WkbwnZVOu1cwGbxyFC/cYLyPgv423a9Fnvf0FxQR
cMEuMsdDlcGfs23YvjIAWfn+2l/Ya28VSyRhKY2e4bCBu8pkFrU8zEbQPxlirj4RI2t+I8t4l06z
vHKXXZrVUh/CVsxY4ozV+gOwC8E7Cnkok1R51mEdw7JPPyptttxfPJ/wL2mHUIRadvw/N+asJVVl
SoMagzX3+86sh11Ttf2X97/dhbkgz0o7mRQYBNt6hXrUw3TpzvJguoW5gVdt+yW6Ax/fB4yyoBwg
4S7lw9O5qALvxyRghfLS6n0r7apdq5Ufxdgg7U29jn6gvRxMYK2no5SoSCY4F/WHGmWtDfpb6o0d
G4XfUzm5ct2cfzYgRgu3Y+mu8cdqY+dZmSySMfoh6MPiMME89/LejK5stPNLDbYgCF2aGVTLjTV0
DOWoMU7tXhwqMpZ7QEvhjTTq/qbGruvmo/uAobAWp/ZKDwCK++m3w/y1dZEmEgd9iKzNoJeFj3j4
NWTG+Uld6I865fgFxoCi3ukowpCBM0yMkjWaJREOk/FjbGuFjxFc7fVNGd+/P60zRiR7gqOKbDca
gUu7cbXzDL2e2mBioWxqcY/12GZHp+vrJ0wb5T3STgquGmn8WCNS/mfIJ0qGaH38UMc+PZpjlnx+
/+ecEVuWn8OzTwsMMP15CTeZuAynqdUPbRGZTwWtvbtIbTrcEpb6mF051rapa7nhOcDrTetsCjC1
uccAqPKNQk+iTSYE4nBqp40PldJUr+EQ6Q9xIdIvQkjbQ7G33TRqdo1GuYTtp+kOPxyMn7m0xPmc
q7DeVlJXSsQeD6kZhpu+E8133j3nCWKcdaMnpuW3ygJUV8pr+MlLewZgAn14cEtE36ud2RrmWHYo
mx7IomzHI+5LDkmmNx6SPMZ9Vg/lp/cX6fKAi7s4jVE6xqstUzkzCPTY0Q9jOKr7TFEUT9WD/iWl
iLYTUGy/vj/epbuEXhF5BZESBgWrCdYTjve9GPTDBNX8cQhcbWe48bWTcOEu4aoiEiUp40Felx4a
o0AvzcrFIYl4r/KuiXYAo6gqj+6Hn5TlvgJ3sPwF2GMVflvYYuTo/OoHRMiyQ6ZQQ8+T4Rr49MJX
W+g8DAMDFqbIakOaVV51gYowjVlb+S6Ky+TgIjV3+/7aXNgL1JoADtBN5hY5Y2e4ZRQUtNMO5HjG
kUpHhuhQZd0WyE8inVh3V9BQF1bpZLzVEzbWxRyaHXltmXfdNgmNydcUhEz6HquN96d26QMuVChs
MSiUoPV8ehejkZ7gdxdpB2qN0o8cffBhBlzzhLg0IQJlFd47LEVsqU5HkdRPiStz7SDzPAZUPgwE
aN1wUyTVR/uu3K14osDApfpDoLEOyxO0eaYYAtNh7Lpmo6Jc5CUlUoPvf7Y3nMLqJuQMLezbpSJA
wfB0Rg3k5NRpVfWg4rNtbVTk7H+SXbetz5Vf76wOr2+/Qdvoe15XqUkybSlI72EhqvvUudUH0mwo
iUo7hpOna9kEGR96gPTR4HT2fZjV9aaLnfy3MefK74Ujhd5QUC144VHwD+FOqmxIbWgMYNI99x+P
bJbQiVAK7Q8yuNVtNFZ9BLfVdA6p0TubbhogXeFKfmWUC+eKE7NsuyU9oX54+hENoxKzmgr3oCgT
sq60pLje3dqfKhNh1SpIrsQBF7YhWiak4twIdDXWkDGrVIwKJLh9kFwqO7VVhpvRilR/bC1x5cq4
NNQCHCN4B0FMSH06tZhW/2gasXOIGrwIRjobnkHDbxeY+d/3t+KFkVgnY6Ge83BQ7TgdCQKBHMbO
FQeE+OAR9aiX8CYrd7Pm9PuPD4Xm99IRp0ZOjrUaKkymyqUNeFDHovtRtKrrBbCkfiRlbF/ZGpdm
tSgowClYSOhrhkZt6UpjRpl9aFBN2EZtkexlQftlkuKD5qpUJ0CRE1sQ+RKUkj2ezgorpLmqrVo9
QP7s/L5FOdQEwnjlxrgwoUUawF7iXdr2a/GErh2t2VCxPEqBeB0MTUm3WVwZN2E1d9sPLxOu6dTi
lxqIAybzdEJuBkMOtSX10GV5euvSY9wObu7ujGD6/v5Iy0N0egs6pHKLAQZXBKdqFcl3eq4rpd2W
1BaKYQf8IN2PuhpuS0WlD8wlLdHloyby/qjnnxIWDYgaEFfAayDxnM4vXTwjElqNh8Kwym2gGvW3
Auzui41W4ZWhzp/HxbmE3ItZ0gxdJ/nuqLd0CKv80JG5EvBW9EVblLbfn9DZKAQwUOoX+RteRzbh
6YRMfTbbfrLmQxXMPdywrDuabXOtOHY+CiEf5V1ED5iTsz69Mq0LOp11cAhsWI/QrAtkECfjyuZb
7oCTLbHIkIAdI7jE84BJnc5F6Ammt0njHuoSPmHsTk3sOYllbiBeZ9sGkd/ME2qR31uxsK5kymfv
CWODwCNZBk5GlrKK2YNFstQs8+AwxQg25qHbeJbWvOi6+Sw77fP7i3a2C98GgsVjC7wtIQ6fTnSS
bd1PQjoHGxm5RxVlwSdkqZIdEqrNlXfrwsohUUmQgeACtV1dPx0K21hcRCGyHQJg1F4TK51vwI+7
snKXJkQgSFWePvwi7nA6CsrvXMWB6R7SNJD7hpv+Dk3dZjOaxXAlwH172Ve7BKqLASxoWbCzVso4
J9Y4oNZ10KZI3tYhSsD9pGV3nW6Ff1Gmsm7RmsvQg9OtO7QJF51n1/1sR5gJOnqaPyLSZe4LM0Wc
czHXgClch38CFO4jsA5Fs/vwUtPyptKzVJVpSq/2FfChAsdn2z4ojjLdmlpdHQS/59Vpxvn/GIrW
iMkOtpYG3eqJlW2DXGdTswjQ+TdhPtq34HfwTXSia7QErDRZ0dNVWPyzljoEFWzhrPcVniQRcAkj
OHTqaJdPKRI5yMiqCwChM9LkFw66ptjzdsIrHqumsdHsLPXfMm3GF0sOmfAqayqSmyQIosLvcDx0
vVmJzc9B0uY0OCF0j54CduglQiDyDna9KAgmpyA4aJGSgisPoqDbILpvzr7Z8UQjKx3ZXyXEuE+W
xNFroS6Wj1xoE9L+ss6/6J1D/bwoo9iTwOgflCjUADKplQVsSs8b4lREpP4Cxqteg6qJmw2lHxOg
lwz1By0aikdjVro7I3fT712vaamnoTWBYHpRm+FGicPhmzWS+6No2o0vtJCqT5ZiFz8qpzFyrrPQ
/huHeZ1sR1o7+nPlamWxgWGsln6WTN0tnbX2T+E6nQuu2VUwCQPckhG7TEZ3WFohj2NptvYmQ8wh
9HLcMyq/raueAY2hUD2YA1F4K8HGwJRCf+6vHQsFAkGWSACyZUx9bIL64JXj4Aw7S52aW8NKWx1h
9FYIP46l8mnWQe17uqGYG7Ct8bgTdW++CDXrnyM6VWBFQ/Ei0MCKQTk1Xb6zklirN2FjotHuJHo3
QWB31fsc8AuggcLtdM9FGq713K6cnU2YmAgNW0WYfkb0OWi3Rs9JRAZTtBgWqC0G0n2NT4yPHU0w
39m1SL9b3QwWUEnn8tlKjPhrQlT2ZzRgZIEaK/T/bISZ6k2k4CkIGdqyd7aou4cSJ8EFs1hbzqET
VQ0QcBBuvQ0Lq3K3IHeF+kkxs0XuYozU31JX2HCuGWA0kBIciJu6QA7ftwsDaqeZCagZItKK4crN
SRJ7dpIW/h5SXJCJeQ3WjwGYCpDZExrijZOa1qanGzdt+sCxfpWulZa+I1XlqPQZLJgptZRgT9HT
Vu+MEOlQFP81MXh6PhRyS4uMtNBuM3Q8VJ6XZCecWP8ZS1yAUUsoop8NFivNjR45/Tcwlf2vNBsF
vO2pTKOtHjfZr3roEkRJwzZ8QkkXBSA8I1Lnc1FiANDO6LjzgsxafhhAVr7UpFrBMQsDNSF3MOs/
ueHWgDZBpig3sVqKZItyrppuh9EBvJE2OVILtZKWzkEkafJk4+03eJTRrJt8aNtkkwWh+1ul0hN6
/WyXr7Wl5T202lrrN6lp10+xVtQ/smiCBCigwd+oUzz81K1pBAKY6HwIHtzM3c4ClWVvyrI29USh
KsGN5aR8rDFxG3mLZ4cBb7hGM9fTnNy5m0wcqjy9N8GcoLwMzCsqgwRN25RQ2yeu6pI96tXFt6qX
mDUThqBx3EdZLLwCq2Qb0Gvblz5uE4isU/lUnhott8JN5Yyl3JRT6UTYY8fG74EKWoi/gkSYgVko
xW0ouV+91swa16uDpC7vycSwuc4bBfSllbgyvXFR1HiSiwmULzWngJAsauWrlNg+btxOcV461vMH
7h5R5IdWPLcsftI8h5PNDUaa0B+oHPb1fRg2A23cMKy3QyTUX6k7jNPBjYOwuymcouoXllFX7AdN
mQGEptRlryS2ZyE/1UMydWIspLMwf1jFd12MhcRoluWx7UID7GjYfiNgMW4boK0sYErizh/FhyNk
RsVd18EDirbBukElu7YaUtcskTSMh13BBvmMoHZ15RxfOMWMsuQxvIY22JXTCIhCvAgKsy3hjC+a
GeTS6qOM7X4Hfmi46wErXZnWechFKRYtLYoRoBXsda/KRNUc1q1WHLG6QN3e4r3MvLRysOjkJExX
RjtvBQOmo07AciDAQXa4zP+fZqIEg0wLMG+Oc1fpz4KsI9tSWe1RDIcB/509Q5FRn4mbN87MVe0l
PKnJ1hxShVyhzNFy+WhgBboPTw2IZghMmWt/86zoZW2pUX1EzGo6AgvOj6GY3cc27dUr+/bCp9bR
X2IPUcFgifXTuQtVoiOB+QBiYqZNCQ6XkDlRaUd32JT+H7OiXeu6S1HLNFdDNXmFxos110d4fejH
mqU/qyUGvBOYgPdHOg/gOMAgoBiFlgEkmtNJzQJ+bibj6lib5rDPrdlGR9ZSPlr2YdssTYklz+f9
XaNYUPKWNsw5jkWC5nVD9dLTsGPapNB2r3y6SxNammIoFggL6P8q/NV0tQmGwKmOU68pBxkbzn2p
Wq/vf7W3tT6Ne+FFLtgNojGaSWv1ZDXTERxK2+iozqn+qYCJYPqIysxfrAibFAD/lHE8OZvJsU7b
AOlu0UTPqei0io5dMaq30nULVFpKY1C3OLDBqNDxxgLcN1bZocZdG9F/ZHWJj+3G2cOALY9ZYI0/
apD2+RVe44VLywRxuXQmaHKeaac0iFy0+jhFRzyqut9CjYRnz1n+WYBt3k8xmMP3v96FJULLbNHK
RViU8vdqd8vZbWdrMCP0HpLO68Zee6W45P78+CgoM7rURcjjSYVOd7aDqvPCDYmPRaJE22nMEB9W
Uad/f5QLjxm6PfAsufYRXF4XoLWuU4c06hgF26DDrBEV6VZqoK0/DdVOpyn9jV7CNR21C19wYU4t
kGpruYpWBUesWmNFUgU8anbhYJgmZhgWMaW8K7fDW7J4us9pwLnUrZaCCJt9dT1oKYbByjCGR9FX
4qc2dOF8awR1P/qhZkbhxkzjxPgyWnr4GoxtKDwHfTNk/+em/1aa2fAS4gCHy04/zvf4SDSOH4+h
NLwCZanp1tUyIsWidqrnLpsCF3cf+nFeP1g3WoNzgter+YJMn6X8jepEH/nOODvf0fIXrwnp1eDr
kTF+4QFK7i2YgH9KzaYm1SOI9Iy/KG7eGg1Y6XWp0gGIdbG+9bS0Gqu7MGrnblN0YfJjDger3Zik
ewMhmHTzh7Ay43FT1j2GR0bhWKFvBdQLfWmHXbZJynT4Vfb5bG3KztUfGr12vkxR3TobdeqnZ6mm
0AElwRxeH1ILc9+A6o13U5BificgzHTbGpR8scmpu7v3vV1nMaGvq30qQyV+Gc1ce1Ih8Fo7bEOS
W9Uo4ru0Civ31sUcyfa6LjZjb1D7TGwLt5g7X7gls+kNLfuttkNRwCZxzOYYT4hge4SyxYhEeB8+
kmqWv/qpVCBCuLGuebik4LA+GZklPL2I58izyqbvF3Th9GTJLHwwZWc88JNanO0qF7a/ao31n64O
0QXrR17DbxELMflWV6kv7x+t801Om2Bp1i86FQLdqdMDPEezMydVmBxRW+13yVDPd4Qk14i35686
hTEk8BesNxKc68ppbNIZ0MpaP7iVG27bAB+vLjBG4nvbunJXnN+zRCpo6fBkQLU817lJwhB5tlYc
2ig0fuf2pD50JrsOGm6O27k1fnv/A751/Fenl9YbYl2klYAC1q3ZpMTzRUFu9yCISm+pd1OlgGm6
VyueFzN3y53eavVNjVPNgxJb02fXLIJNjp/QoxYYpE1pXj4nfXkV+biE+Kc/bOl4Au8m6gDMtY7a
AhLphemXHCXs+W9zEFgaNzThuJcJQ2R+P6LFt43nBH39xOqNrW0PTulJTemfrnyj5RlY/RRiZ5Be
hAqgiu3VLsupqc92XXDDZbHFjKNg+kZ/2PlrdjL/neeG/gLCvrhH6NwYoFCNWIfZKr40nq324lcr
Ro6GC9njNhjs+XeWoIi3Sd3EEn7ZZQbPuKp1DrJZ82D/fv+3nx8QAAsqNb4FCYTK6upyxrZzpig1
B4e0SNhFqlX/j7PzWI4b18LwE7GKOWzZSc2WLUtOc71h2Z4ZgjnHp78ftHKzu8TSbOyFpwYNEDg4
OOcPewDYxsYdcGcUlkcmbRK0fvNwQh88J/0owsANc/Tw8vC3GtnvNMWlggtIke4W7X0yEW99Cl34
DjEeRG7gCrwwKyN8oosW+0vsfc+KciPfuQVzAcWgM8gwlGIpv69yxJSfoyYtZJM5LzPe5mGT7Mom
z5+SqE/+xZki8+n1hYeSEsa5g2O+b3tLfdK9uYz8DBOo9PjOL0mvjShHUgi/nCVeFc6hJoeTN/fW
WWQTPEFzcS7NWIQb8efmSzJfuofkRJJpgu7JdUDtFRHaXg+UO9Qz9bQIHQrCoGxZftwbBQS1lAKV
IhTrJ+JYV9HSsZqBEbozYm1htAtHrd9o1NzkXcQOiWnl1Yvy/41JSmV0kdq7VRTkcaefxszVpb8S
oglOjv9h5nUvUZY4G0fhdRteBQs5Kom/LNMRw9XVCk6C8qClN1EQg9XWu+mrmLydOVafoLgGnWee
qJs+lsl4yqbq7wEBcifCGdxoP4p++dhY5m4x0nPXW0cU3M4NynGHMsWPtHI2MuybS03+TgdEMa47
tAPXvW/s4+WBY/PyavaO1RKnB1Oh4tqUevj89ta9udQYyiNy6vQ3dF7gqyDUWlC3lj6MgkGgyung
8gY/IMlBmZrxt9jE63Jjbve+PIpYaCLwviMxXQXsMNRpLIX0bXqU/4C8mJ6vzuoRKnHqY9IQ5HX4
Xnn0167+H0OuPrtdouI7Il0bxHH+V5Nr+mFOoSKlbrSVItweHhRH0dgk6+ZpBDb8+ojOXm+odTGx
mou2nLMw/DG0Vb/BKbmt4qC2Bz5QqrUQ2bn1rkfp62ZUXatOg2Qkzvm1KWg+jMKtCXFa/0+oedl4
0CfepTvXCZ0G6vtgnEde99/UDMzN/u0tdGe3og0uocmcZW7g1fJ2Gs/pKBmSgLw2IsF0vA+8Lujw
dHb2z9tD3VlfnoPyrgSfIwG91zOfTUg8mbEkQVHkyIJB/j50dbJVlLs7ig1rhbY/Wde61khHzJim
zEkCq03nvTlOBQ7znfZeHh6SiSioUOQwqdvwEryey1jZWphbRRLwOMCr2mlRWItGayPm3TnftFlh
5nIxkQOs3XWQdsC8NXXTIIpNbmR1ipSH2WxrChZlU51H6fD99je6N6LMxF2A/gy8pnjR94PipaZ5
ANgKeeJBtYiQSDOCg+7BzSbD8e3x7nwtapm0ZkkFIK+tOy8twqNeXOoiKLs42cUL6m1zkprvX0cg
E5IZwTGRjZ7rr1WVbZ3PsbywRi0+Kq1+Tk1dHMKyfh4SWphvz+kVPbi6qSyJnwCLbxNK1kwJMSiD
baDWHIhKz8RD1Iz1E8aT4bdILEOw9JKrD85G+201SkbDo2nHv7GIQtfBK6JS7BQvK/SjfPfml2KZ
0f3Ae7jVHhipfZZ2hlDTW1uNd7R8a/ymhrrehWnV076zJHmsxP0DfPfcTadendTs0puxau1on072
Ho5NvTfwXrUP7aw5vS+SMP8xoBL7YulZNm/cGHc2lKxugVuxcVfgRXS99DX7OhntKQkU00tOsTAq
fyx04l4xh6ch2yJn3/IGoa2+AoohTemS4nU9nijrUm1RQA/chETOrLzmO4D94XdYI2ORG5l+MJoy
xf4yVJTU51Ef/QQDlW8gJGQSu9oB/ApArKQppCtrYrGXY1ZoNURVxE5jQQdssH5Uk539IjRpR66Z
7EdHxQAHV2zuN+AmtysuS0ZgQEC9I2m9DoD0q+MucUItGNPe2SlOC+q0AAHK6xcRdeTZN47wbfeU
r0rjgfcDVVYQKKu4vsSiwyzXW4K4VCpz1w12/iOuw7rcVZExTr7ujJXlt0o5aPvYMCsTD/FUN459
13sRgFvhyA6rXn/Sq8QIj6mKsbKjJ7S7U0EF6u3DeRtw+LHy2QZ8hTKyvapMxmlf8QznxzZIKj72
bvKhLcJp4/PfHYQ8ifKnBNetH4e63nUIwihLQAkv2dtGzuO1d6aNqHZ7dUtorySxcbq4I1ZHK9RL
JGtqSw/SpDf3GBtXD8j5Dk8SgPNeax9JouD+IeWnjML7YpVpxlqJtsjcm8GIgYwfW3a+1xEMev+M
CJyouiO6r8FUWcXpvk9y6sZVGzTeaB/SKM18+j4WujbJlqztLeEWpi3ldjh5cM3Aqq5WT8AANMFJ
oJqXi091m+ASX8SUF6IJP5EhfGwdZHjM8pLY2TcE9bVdYuTxAbnIaFeihfTuXQm7Ut4WPERl4+k6
avFKSbW51xu46bb7vSHv3E1R8m6SClMmJHAR0rYEj6Zfj4JI+2w3qd0EyTypD3aOxBRPrfw/zAWS
gOfxCLIRGluFA/qkojGUsA5yeJ7+lFAjb9t2y2LkTqBHB59OE1hcQHWc5evJeLrorFwpmqCLrPCM
E0L5AXd6+yQAlHxU8jY+aVNvJz5yO9FxoQDwQRmnre925wg6VEmBUHCPkdKvNpEzNHONZ0Ud4BJh
7Wxd5GcFYcpHTR+SjTbenYeDRXoOvZ83H9vWWd1staGXuiucOoisGRmtIt/TmTZ3Rph8xIVZgTKe
gNBUNLoRtZlBn54qkNBj9/XtrXpnymgAEG9gm8Ka9NYBNHN7ZGvUJmgnwNzAf2Jr53ZjeOCi21Sr
u71HORbS9kAynsjpV4MthjtYJoDaQI3D4RMACQ2vH4T+7bLOA2vojC9VWIP/8hrX/vT2PO/EcODr
3N1Sws6+IR2GhYO8kKh73taDgYV6mT/nhW2d3h7l3mpK1QagvRx+4vj1Lh65POMys/vA67zuQzWZ
y950Z+gUjllvvSZe2cbXWYlFImZyT9NtlC6W14NRWclMa8gH0ImVvs/wDLn0KQ1w1GtV54OUhz9T
KnURWhpA46DRhmwXIHDla4Qcxz9FiivqaKWcqY56XXE0kf1+/wXwCijF5Zfbk1fp9S+EHsBipcMQ
NN0EosBM89NgA3fGOCh7eXvl73xfWFOUsQA5kwesSxlm2ZeTPql9gFBhcagWt/IdEKGHt0e5TcZe
25+IwmN7KzkK1xPqMdhd9MhoAoQ0n0MsvZOiDf2lMY5ZjprX24PdmxI1XNJsIgQRcTWYWbm9i4JK
E2Dwaz51SuieKpE3/2UUzAIA78v7ZC0Ok9XYN4ExagJ3meeXxS4x/DL7biOrvHMwgO1z6h1kBql8
yMjwB9glNpelA8zDKLU37VJn+o6SXrJvnPnz24t2O5BNLDOoY0K1IJVaDQThDdt7JL4CgMnZOZmX
4YSwr3qconqLFXO7GdjSpDWIGMOdRvfzek4KzTYJBG6CaIqKIxp+k28bKQgxbckOXi+2YFf3pvbn
eKv7HrW0ZlrQQgwwfGy+mcgd+H2dhF8G296CMbzmDtexBYMABMak16dFY3x1EybLrM76lLRwY0q1
+ZHS+v1oG1ntnVF58wqQtfjOg0BtuZVSkS1/F1BPTYTsljA9pbxgxW4CUQ4j2FTUhaJDKDpaqVqa
PDolasaHDs04KdhnNp8s8Imnbiw8sROdOX+LKGVI6/ree9YQXgLFnFvzX3pdiCCD5Jf5i22P/wvj
Qo33RV8V33Fj1SfpDiW0dx8O3n0SGy+bNc6NeS+sgjovZ8574xrRKWv6eq9oytYRvL0WX7VNJeQM
BAyx8nojOXWc4y1AgcFqIoXWuI0lETq5HzpXfOrHft6pQz+co6WNN07lbYQhL5duAnSFGXZNQDbi
UVGjYQR9KmLWEum4/TSYzv7tI3lnFF4zuKxI1SS4kfLf/zj7oMdoRylKHvR5Fu7cpUIZtANZ/PYo
d06HzsrIfFgKxK4rExredLmW6UUAgq54ipdYPyQ21sViQuPr7aHuTQhksQ5BnKoQqhPXE6pFmy00
N/OAsOCeikyMe8G1trFst8V5mHbUnah60mK6YQjVox5lhaiKINdm4/NMEfSTNGOO/HCw1VPvqtnv
CtT3t7fndieowT3Gwx4aI72ItdYfNgytscRKEdBfV31vQBxyAbo9kK76belttQ9ljFzFGYIMLFCb
QCrbdddLGWV65dWlXfDojbJHXpJ4zILG+WR5Snbqs6GEa4IiqJJAm+s60Qepps80J8qs2DjqdyfO
GwcRbIdHyJq5SfZQdLzzC3qzNTJ4qRkbLykIkEOfidIBwKyoG9tIHuv13OWtSxdRYgbX97sy4LFh
hUZKoYXFjdPif1k3PTeFBUK6/1+L+Ieve+ZxNJb3F1AlkoujItv1ki54veqhipuItYgssHG3PxUL
pnXIJxX7HkXHAwKx0cbZvBPgpN2mzIslfmLty8JrjdYS7goofmhFsmtoNyFbOds/Qqr65U4rUoH6
MLZFL5M2Zxs7+s5plZUhumoYUMnL+nqy05SE0CCNLDAQa/keQQB41PLs3ZJtvCss6g88w3n38xS+
HqVQnEWYTZIHyqDH+6Ypqw+NOc4brdp7cyHumNhsQBa6QdhUbpm5I1yfoAXHf+hCzXiMhVk/vD8G
wJuAHMtbCVThasUie3CnoU3SAGyNc1LNKT9rjdCOCfXZB69LvY1Idyd0szEkkpySlI7ywfXadUa7
CFzYKCq/Ss7YQ1b5uQMIbA4j+8v75wbWmmaulHBitOuxxjIk2YEKFNS1Au6qAipzjPKwmIhu1nxG
yw0R17eHvPPRJC+Ry4n6JMnmajk9ChrdAjs3AE7r7V2j9fYCfdz3j8KDhEINLWq5FVc1pyEWME1A
PwRmXyifBkNYgVllP9+eyp076TV/pxbPPCA/Xq9e5CzqmDQ8SVSjzZ+EoSnnXu3mDwvmUR/1Wo0f
VaQ/zm8Pemd7sDdk08Fkg1GmuB40zkZuwaGsA6AmwwNPOyqIU9Xsi9DcutnvDQWxE+wIGxJxgtXr
oWjp00apVQap19BQMYvfdjW2+ziutuD/d0diWtLog7tvHZUSWsJoukdVgDZ5fhjQDThl0M1OedJt
EaLuDoVoJek8zU3cD67XDz1Rd3Q7o+LurMMfDkpVsJDSMo38oerUjQh1b4fAJMU4ilXkflkNpnmR
Do+uKwN50PdKk0W72Gk+dWOiPEyeOh9VrXw3LxzBN64X5sfISN/KBfgjwSwnlJ3VdC6DUk+fM0SF
d6Kf3Y0gdSc/4AYD3k/NVfo7rAKHNXfo5aVmFShjk5+beKYP5yrqI85f2T9p3ImNlvSdiihNNuly
RDEbLd+1Pxx8bhJd+sKBPRYZpFpC9bMRD+oTFKco2yvVrMQPaQNTqyCK6efBjafST3tvC7JxJ369
4sigItP9ukEhwY2zpni0q6CvDe0R+XfnEd35dxPipRCpNGKUagmS2HD9EfUymZUBjw5Oees91EZf
PNhNVx7ejiX3tuefo8i5/rFV5hIjeq/Sq8CZI3v2gRS3B1tNKIwVmXkWM5TmEdrz1gvv3hEk0YLq
D8NXhrHrYQfQF6EOgjSI5HsCqSeQ1MUAyqAyJ7HVE7u3Ux2Ky9IwhmLrOhVR0XhWY5XuQ5xAvJ9g
FvFEHytf1PiA1mTzG5nznf3BcaA/Bj6KuLl+DjXwJjGdLMegmDyTuc313lXirTb8nVlRwOVpwioi
fm6sbgHdaJxGDNUQkB01D4kAzhrbeXZI2hgx62UTRnnnk0krQWo7FOcB4K3uU6sziy6pmgGQAdn5
gIXAQ2vG+dHtbOv49qa8WUB5vWEkSJEPnRCqG9e7w3WHpDNyxTxnSP5lnHTDOgoVXvV7U4TVOKvN
n9Eeb+fGZZ/XdXqxc4AZYdKFG0dMRvirZw2jSMYeT2P65TcimYVR4KxK5nhWnSK3HqvUVp87e2ox
v9aK9nEwOwPEdNQ0X2erTTb24r3BpaK2FPlBImBdE4e8kQ/LkJpnN1KLv6x+wpuxbuxM2/fJ4HkP
Q6JrD9Mwef1D3uR99fn9X5Idg+KV1FPgOXD9JVXExQc0lIyz6AVyl+qs+JYR/ZfvCFmKRhWPDVoN
q61Zu9DXCaPGmUee2Jlxah0QKzU2dstNqOScwQWUuEA41ICH1nOxQsernPBsVao4zVHiPBnuBOk7
b179a8RuyJL+5e0FvDl1clCoRtIaDh7iGmmhR7oR0h0Iz54lps9KqeQ7KljiDFl7q1dzC+knHJOo
UFkBNU/CvJpg2xhZY0yFcx5sCDmYCw4nsFLpV62wFHQoo/xj2KTiA6TJ8pRVjXJKhG2fMi+vjqmn
Kt+GQYv70xjb7cYJuo0H/DB2EL+PyiViUtcrH/Zz7AwxOvYVvvPHTCTVp2W2t4Qv7yw1iCYJAJAw
Zqrm16OMutn27hA7Z0EZ6H9i0brHnp7QP0va6xu5zK22xevNh8YXetaSPbHascbguJLlylgCS3Ge
l1BlRphB3W6sMNr1R6XQO18FcfKjjNTmycLvfNohmhVaOzosusN/kUQfMICphz2m1eIbw+RPMJQr
mOCzF//GZKStd53uoC63KA1KbF6hT6jdlKHon5fZ8Q5KRzFrjigjHSfLSBOfnWyGu4LLw0KgQQ+/
U+mBdyXyvG98DEKoBSWwK/wOtMdW8+A2vWNJJH4SXBNPQ0ALq+W3PDZOatjnRelRe3aoj3ztu7lK
/N4yuqPrpfkDl5z5QRPj9GvR9HrZj7oe7d8+cPf2Gq8CAM6SkUDidf0zEqOHAJdjICYwCZI6Gwns
t1FsjHJLE2C2ss6MVhTEX9D518NYddtTITG9szN686FsUAqgLGX0fpnXDeYrcXEUWTt9CeHjAzmq
vCf0o9OZQvEw/jMjVf39/dOWikioBcswuq47ZlmiamOG7aseg9oHfqkfmvH9HRtm7UpFYq5s5GPW
GPchy0TsWTP2nQCRd8ZSo6tXu90u6b2t9PnufuLSQzuGhjC93VVNb7YWeEYFVqFNBgfVz0uIk/M4
W0E3qNh8tZG104a5gKHken6fuihHOL3TPry9rneCipTQJ/uEFEKlb/UrlEaxqzosaBM5tfkXrhPD
izN7SD+AE4s3vuFNRigJT1LumRExtliPNWchhmF0Akmbmg69M1c7oJlspr7oDGtnLtkwbVyJ92Yn
3RJggSHlBujmehcb+hi1HiKRQeWihhNZdf/QpeFfWBi9W7GQucGDBUSEqCVolNVIKGpELvZmynmc
Osy4kcZQ4KwPhoL50KL9h48mC9/0aHiwczyvp0Ve5MxLpitn1N2Mpy4sxkNhDOZzioTLxtV2bwXl
XcMVD+UAY/ProczcFkptelEw4QN5cRQzPo08Zw8hrt0bMefOUKSBhFbqEFzy60pfJwEReZ5FQSLF
GyYFySYdldB9U/b1+/eFrJTidAAWkQqV/Cl/vCqNcYSi7C0iUGetepjdxXx0xeJ9cAHzbiS4coGu
s2tZaJbJEZRlAupqY8SuVemJHcVBP2Ds7DbCOSG7Uut+pSrj504ty58ARcWwC6d++CqEt1Vsuc2w
+QEwnqzXhg1h7XquvTRTWEI7DualC4+OJPYKE8EwRLn2s8Jw5Bo7Uht7Y+fIG2I9cTJqScBkr6LD
cT0ur4YIPhvEcK11F29vGp1XPyyel6Ogkxn6l9Jrlh7bkCX939sh7fUmvhkZUBpCbDJ1WTu9iqZz
wpFcL5jsVN+PYLwPi9YjnFcO4T5L9N9ZHz4T5dBWmp8QLjg4rnJAaBFwkyaK42LFBYaV0XCMdFSL
vcKLN9Kre3uCEqImWVx8kNer4Y/tx3OrNI3RICx5jRZkkTB/FqORfbf7QT1Fg1f7Ljo5Fzhd4XMV
IwD09gLdicPgxujhAPKR3YJVIpmzWQy1LsNz26rVjr2TvWBX1z6id5N+L61cfHv3eA5NAk4BhTF0
VlcxJHdxI+NxFJ5zFfOsAvHsAzz59Clxx+L09lAy8q0+/Z9DrQGBLYaqKcILIdwMTKTcakZ7CxW8
90cqRuHZykuEyvMaHOOVE2EqYRRH66LnKVfd/aIo5ad5wjT27QndgsaoYWJdAVWJb8Y1LY/ZH3ul
aJ246PQiPCeLUuHNCfbLJ5/2zvy+jGdW4f0TWxQ81LipH8rcXU4YuXdYgfaOOMeprl/CKjX9BPWn
b07UeM9v/7470QXYCeqJFFzkBbHaS6qwx0ZVpvCc9cnRLMGBjGX57ExjoGIIRD80fCo7sYHvvnNT
AITmViIJRrZ3nUj0LFNUG7x0Z4F7Z28U9ksMmOTRSRrzvwxFaQJgMMk2X+J6+VsqSh68G+VMT/Kr
baXY5wGFPHZ6uBWn7yWERCuJUkMSk/L46lZfRnXoMHkLz4i+Lod4zJcPWgGks3By2Itm1D2pbtk9
hKKeju6YzA/tCOHw7c957/xIeRJJecKUY01gnbyoqmqUws61gwoc91a4h6G/ZYJ8JwBBQIPCJUl4
oBdWV5JaZvAzUtc7Z84MXIhucPXQ0gQ8lAZHaI9iZrnxGe+OyKrimPF6LawuI6ugutQrhLwqa5Of
SdSYj9oQjV/nRSin0E2bL2+v470dCj0NzAm2PeDKVjPstaFXwq5X+JbGDz2uY+yzO0FpJFH+Q8RD
ZRwUhMwGGex6g/bhkAAsr6G7gobe4w+GNZRQtijH99YPVVj5/EWeA6LY9Siwp4p5Ae99HkMI4PSb
00fVGdLzlNfx58QetlSl760fECfuXG4oqmar9UPXckoqIINnlA3Hv6KUUk9ZLPrziGjQxgLeGwqq
NqUHJLQ01vF6anFdNq5iO8q5Nufy0a7S4i8Hf5E9JhJbQ907XVyBED25DnldrmbVIlyKGmgaIVoQ
20Ev4jawsmILh3R3FHILElvYdjxkryeEB1FlFOhfBCNGPpAlDPETik26scPlvbO6aeF4MoRK0o6Q
0SqvVQvkCfGKsM9m4SyPreJ5BwcRQcT1S3N8Rv1B35Hk5Fuh4+Zr8VDl0oW/K8e+YVeFdSdSM58Q
eAGEuJ/qyHhIlMo9FNApNjbGzTrKNzH7gvADjYKofL2OvFCSsBRKc3GzyflgeGja1NU4bvRfb3JB
6YBAy4JXMQBYcH3Xo9gjesTpEDWXMNM0imxI8lS7Weh1jJNUnk10MirjY6UlanYklU00iK5Ks1Wh
vvma/ApyUcnM4gK6qR13lOY9nJT5FbY19nuy+gkTKy11npK5EdPJSBwPrGFso7D4dqS8M38k9Xj3
8VXJctYUA6+s9Clc1PYC7g8tzDhRdQQvnVE7uLOuP7RuGx4tNbf/NdNWcY5t7pobmLbb70zz0gMr
ykVELr4u+lRx34SNWRYXrai830AQzc8pjI6NN/ttIkc5TZauqN2idIEAzPWHjslYqqieiotRds0n
rwyNQ6OO9XdwNoZv5yLxyNzmgZyJGv7P2XZ5EnoaRlJz73RHuy9BSqZK8wg5ID/HdeZsLMMtwYUf
CLFF5ulEKERCrn+gMWZaq1pReRGwUZFvwEV+DxU//VwJfkVqzNZlqExlP9DL/Dgpjv0462I8AeF6
dxbvcFFL8IPUmSM/kLfRHzlv6mIr74qqvHRttzxZae8GfRNbGyfvzndnlFe3u1eW4PpOQ1K9nLsO
ipni1PumVfIPjTC2GN33lpWsw6JHTtiXKifXk4l7NN5GMZaX1NLmF1ckYjcPsRJU5egejaUcTtnQ
Rk+WB0G2Ns3xSx7148PA0/nd8UyqPfEU5wqHGmavIk1XaXo+D1Z6oYJvo5iMnuMPzaq6728f6DvL
isQCyA6QaMCbbolhPJuQdMkuTtZR2rdrD2WeTfPa23uA/PEViQkqkg7y6vpJyNkqNy6yS1pgx+vD
xNSesmm2YF8X2fTj7SndGwzxS3al9GAkSlx/wixVO2te0OIpZt35CqJV+UA25j2M1TJsnMJ7q0d4
oBtCbgx/fXUIQ1D8YzV65cVDgtuYu3qnuM2WxcVNNie1UWgfwCKRJZI1vHNwi9Qp7by6tBSGf5uR
rR27qZj+TZYl2qsmW3Jj/W6DPApT1L/genKgGfl6AefIdXCOEdklxIhMgeXhaRMUdLKUXTobaeEj
XocuphkXzmMV6h6e7tmCG1A+ji26XUK0DsZKuXaJTFQG/WWmEQjrDRHwXTOm1t9zMvTgJbra+6um
2B7UzWg9DM3YxXtNqxsT3EjopL5ZT2FAA6VWfdGOyVPv9vRHM2FSsZ3LxfiZlAM8JHy+QqqCmVoj
/kGHEa2M1HN8EPFxtG9QkUz8dLAScx91fXmux7qrwXjHFcy/bunnfTnW02e7NfToZIxD+8OQKnG+
AFbW+Go/uim22kIdz2jIAWvNEHGtkN1uxt53B7XS/KkWMaSwcKwjAnBe/MrHIYT+htf1wcn16pCa
NM+OG9+IT3CVzzmcWErXsDql5e9amNJskHgXMdqhFTETtXh0DBwnzWmr5Vv4yjvH6VUyB8g6DEkg
RNe7QeGZIUZI6Re1T5yDV0FMsToVDqm5xZd4fSfczIouC8ri5N03+MAaibNxaRnK4um9b6HFPgxT
Zh/CpsexxqjcoFaW6LfbC+3F8sLmoJem+RKhVvCjclttl5eD3iILkUQPSMWmT8iZ5bsiyR2/R+GM
NHcRj9Ba+mBBDvdgOqnxN8oT5qe3v82doEA/n4YUluA0mm3573/ch2EZu6YIverixna4iyIt3YN9
3WLN3/ssIPv5IrTWHbbB9ShNpmgQlFWinI7O22Rkg1/WrnpUwnKLzn5bonVApqEkB4uVEAQR/Hos
g2frYjVNi0IECYDvRs6c7tuu8F6iZdHag1tWXXl2CYS9X3mTe1I9MY8+z1N1r9eloN6Vhamz65w+
fPHQP/rdojJenfVFaw69ldT9/u1PcCdkIhUM/14qwXCfr66AMswdwJdNc0lKd/qXhp1h+/qAcCGh
S10+RIWzmTi8RsXV5iU2Q22AK0pHZP2QQ4mxKQo7Uy9CZFgz1F0MwogIqC+PUSaMel/ZuLWeUlbl
5BQi5KNFrhUilWxg3pbXHbf8ApSZDdxOo+UPoLw8qBhW/DdCdOk5L+p58k1bhB8VO5mSk1rY8/dF
xxLNDydKabWNoQQ1BZQG/FnNi2fi2/ISpXn/grZ6D52thSRvWHFFPwFTNZZkdJSBsO22X0wrn8Fh
TfKnZ/o4PNuDN/xdGdGi7TJoTJ8tQWHRr5dy/CvTs+SHk4RieRltJUkJwWH6uQCe/dc8muIj4jzu
l7rVu192ZFbJrkrH5EOhRYlyaPrQ+7WklR3vjCGK0B0vpuGfJnLa0c/RcXmZ0xxgim2Gn2HFt7gD
WIv5K4KYxH2jaspFTeLwp1D7ovcHMQPc1MIoR84/GYfcnzJKUj4tYOtr5cVVvq+aaPhiiB4RfTAL
md/HgsUBnA8OoIkh/vhazVKh29rg+7BoTov2d+65ke/SUtZ3cdMsT13u9P/w6nNqv2iK7slRlSg8
2FY59qd0DEV77IvJ7XdNmrd8trL1Rn+A2NftHRFqJy4ZdDnyyUHTMkkMOsZ1Oy67hB80ouEz4jQQ
tsP4t5IPdHWI5HnzwYrydHrCkKBsTmGPL8CuV5OMmyg03WXHS1PVueB6rziJAZClb2MJw65CUTrf
QS3Mfrgjuty+kWrOxywd0boBjcX8tcluUexf3PiQWKn2g7s6n/eFmdjdjiutK3d9XcXVTnOrVDvk
g5vU+8kYrHwHgTB/bDPDLvchfg0o1eqd8m+XDEy2jUPFhlhX6vFOhJP5GwJlnvtKqKvho1hGxd0N
/NX7RWu3vyQfRvhVn+j9ASxQpvthnBS2T4FK+eBM6RwfES8bwmOiaNEvS+/sThKUZnXHx0NpVzVC
/ufIpnTJaXbnOsZMzxy+JciEjbue1I8Nqw1YSsQlOvp+WM1hcgYJ0r0gr5z9SF0n/XtYRmvwyTL6
7PB25LkT/HkbUxlAshEKxLp/V0vYj6r16qWB6LWrPZE8huVmtLkT/GEiYDRPykmhby2LhsYmOI/B
XC5UQsoDL8Fln6F8ua8c7T9kGpKpBq6WBJ5e+er6Lw1jmdslVy8ucfxDXiIA5aXt/BB5+CK8vXYy
r1xFUIoaPERotqHtsZaUQ7tUtKSzy0XX8zrI6BTsQ1cdDmGRDb+c1IXKNFv1z7cHvbOUYEioW9Lp
siVW6Ppuq0rK+AvB7ZKoavVcKIBgfQo65fdopnfz9lh3Emvgi2RrTJLW+ZpEuZB7tHNdqJdoarQD
8oA4yYzDPPyjTSCj9jlsmccMksk5np0x0OywrTfyxntLTIObpxF3OT3m1cUYot0w5D2XlNU5e8No
1aMr2k+Jmf5rFVl6BCy2Vat6xSevvirlIlQpqBBwNa5FGxzuxS5v1fmC50+I+wK3JGEdBxLHX5a8
mXfg1ZSnRbNiRLPdJVr8GCLWv4qta7M/sF6fO8Lev2bWFsrGatweVvCQEjoEPFFqJaxyqKHGEBYO
9HLJQan94hEWPuAfQ2R4+7PfZiNweeTkOUUSDLmqJc2uk0VR5PaXFkf4nWnSXy/LvEAwP3X3leDi
enu8O9NiPNJn9KVk13P1kdUU/m9DYe6ihlyrtTDEATmeLSAylf2b88q80KKjSobaCDtqdXSQtpzp
FDeXiu74vNP1UQmoxeOopSlJVh5mEhn6+KOXtB9SXURB5yBwA788tPq91YRxvgMqnFV7z+qm6WhN
mn4xrWlIjsBTnS+FmetfW/RZnb2aVe3iW0kSAkdoO73dR2BEG98YbPGCYnrD4alimlNTqk3qPlLr
sNrFnln+tqO6Uv1h7N30UJeK+BWGA7W61nCrL7ozh/pOUStvPtaOo2h+1fVTtbMx+2x36aS406HD
GPtHn0aqIH3Kdbq5sQ18cSoGzBM6zWpenEwbXwreuLwz594wjkUztQmzTI2POenFhDcQ8Oy9jiXS
TzeK2x+ZLtr00C9YoPhDYro4JJlemu07OjXzriMzK3xrcu2XGoerdNflIDkv0axQ5guz2E39gV8W
w+jEn/Qp9ZZG/8yiQ3dQUrv7exKerpxaIerfc97FP6Oq6UvfbqIGoMKUd+SdYY3WELgLRKwd+XCH
Qh6N+7Q2ynIHQb14HivQPTt6In22S7GJgVfeV8pFaOb8VQEF82vUrPHBrOYo8rmB+/9N5Ij6UfS4
A/ZFp2RHL7b4BKJZUFBTRlXtkfL2UGXUls5TD4IN5ZzicejQAYoUbblMaSofDx3S1PsR1OLvMNPj
FuXqJRmpt2btg2r0fbMHs1n+XVhNPPiZ3fEY6WMzeyGX6JuDOpTzlyq2jZ/sqlrfo+Ci6DuoxWmx
s42FN7KGdjh/poOHAo8ykAW+ffJkwLiOddALqJ1AoZD1Q3N1WfbmpHWaJ8ZLI+JpL6ibnHlNJbUf
DVG5F1m4fBrDJsb78j9UYQHpgTHV4MHwYdYKXY2TjRp+TONlLGrNB+ka7dS62yIA3AllyD3wvpGh
7LbgNaT54qW6210KI4wfISg0z4YsgiT5nO1BO3cbKcGdUEYJDygFWQ5o+XXhsLeVeTHJXS/LOCqo
VqSd9jAo/6fsvHbr1rI1/SqFfc86zKFxqi5IriAtZckKviFkWWImJ+dkfqN+jn6x/paruntLMra6
YMCArcBFcqbxjz+Ir1wAf3MZgELSiylfj8jXh41AK9NxFFbBZcjFPazWkZFh42/916Pjl5Pdh+Fx
bMDRDjueceAmv18wO9+TeHtlwwH/IoIc66Q37skXI6MLd0NPhoiN54OvDfK73jaSk/ZscuhhBtRp
qHmV+6QqL3mkPW4Poa11Eo3Aktn3Rs0xPlodPIfClSqsiWy99XJE9WvxYiYyUyc2MYvfG7Mr8g1B
HGsVT71GNayShRqs1nRMUodmKeYoUXC8wccGOWwqbyJRoi86zOK1Mb1M7dq/nPSyfxmqNXmzh67c
MhA7FSIszpdtNhIJE6Z5HlSxr+PVG5rDShgQW9wQkCoBHBBxbB4I1UCL9pVC9/PR5sjugYrxS8HE
Se7DwyWATFWZ3h+yLsDz3h80RWpNXpyozDQ3GGfUb40t/du/fqefj49cFXI355sjNeyjeaEkUbkb
pcWEsMvkLls8dUamvHOOnnL+4rTy2xs8ao/pptIS+Nh7I+uodIN17g+U1m6xNTm1Xdt4igM1OgEY
Z9AeK7mvQLnf3SCqOvjGPFc4Eh8g7qK0pjJJtP4ggGnmMNFFcr6aVvVNSx1z99cP83cnCg7HIH9o
n6np7Y/zMJUVfVx2O98SzhzNfmKHI0B/NLi1FhHlsYhQswYVFnrabdk+9Kt+mcvzgaohMgs92Cbd
2O3LIde/A2dp4C9VfTmlTfWcBBV04jToLjoCC689N6vPmBvGaSfs+os39ZtnxvH+aJmJuQ0+Ah8O
YJY75v6w9uPBJk3mQC1e7ilDZ/K902z/14/sN4PiyMA9Eos5YIMHvh/1uiQkcjKH8aBMg4aso+e1
H1IDA4noAHZumWhxbRuYu//n14VjzHiAj4ug6LhR/AnkRHFgmUnAdQ2DdblfWm/rSEAQP1H1wW31
8VurNeUX4+MXA/zDAhoEwb8WaTh2H3G9niZE7lf2eEhbpf8wC2dlxdNat4iMdrLPJMz/59zu1U0l
1hWLymI3LqX/coRagHdaDMbCEkThZzZZaifzOV/OpTuKC3LeiaDuIP7e11kyiM2cuN3ptBrtZZ9r
2p3sVXLRG1l/X1tl9ZK7njRDQ2r3bg48Qplv1O12aZBVRn/9mD9vTCyKx9YZfHUqlY9Oor43Z5W9
ltOh1QKPSNYmo81sfhXS9HlXP1K54T0dKeMwaz68zNQdet2q/fJQ1eOWFr9A1TCp+7R3zJOW9sMX
N/V5zOJRRosJRjekIYwb3o8dZqNwINsXhyHJZvaXeVvoiYDwW1VhkRjf4A98RUT5rJDxOEdg/n8E
ZxEbfWyYpCVJV63rVQeBS3cV4SrfvDbzupKp3ujjsJ+GMdfJCE/pYNkYQD+iqMJq3mwmVFSEf2rD
hv7I8B9nwCENgjuP9ps2/NGL+f2j8Et4hIDnPVmPIxgOsqwjxPqfT9b3V/nQ1DYqQpf0hWWVDdzf
DbW2FNRfaXkwqRUgvQ3jdgqG+ovZ+pvKn12KRjq0AN43y8T7m6vXpRbdUPQHNVoPZWdIQqUGKOau
nTUE/BbTidV7xr7z8+VBHww3Gke93yl9cA5VUAZXS0X28F/Pp88r8/EjUYnDgfolAHn/kQLucva8
rD+UUJOg15sOXsP6sAkq+VVAwm8vBeUJkgyFP7FG7y+VWb5bNFXbH3KBzLLlPATYLXoU3FL/YkL9
ZnRzW7SGf5F6j9Pq/bWaxjJV2nAst6k3Y4DX5KGhw0loytxiEFFgkJsE/YZmiEkfbSw2mprmb1K5
JZ62bvfFi//dnZtHwzM+yREfOH79T3uDSjWsUhqDmjVbtQPis/GKTEW5nTGr/mKn/bw+0hmHzgxX
lBAXjkbvLyUlRX+6VMwfZfUh36Uir52/GjWfFyxkEVBgaUsej3kfcTvTL2SdGOzn2ahXu76Tm8kd
7XDtKaNVl43bTq3qi1Ly85r8/pof5uzRiKgoOzZYrDH6H+hrBowj60uC24rzcs6NL/bz3xBfGD6o
DIB02Ato/b9/kiORykp4wXBAhYNjCpF5behlZr0XSmT3SaNmUI9s9nZqcpuzYfaaA7bkMtL7YfhK
bfebAQRRHJwUmtfRaOHDAPKkRI6yOsNhlgSga9V6hsdus3GXbPnqtn8zgI6cdAf7TCA6vJ/e33Yv
g7Ht/aQ/JFrn3ZXI6fNIKUleuyd7F3h2mKdb5c52EWnDUt9rnj/eY0+CHWlpAShFs9DaerNQ7RDK
R2vjqwSyz5gx74XlCpANyB9VwfsP2NTebA0r4KGbOtAtcls/nVTuXYoJL/Pa6kZqR0PuDCOQkTMa
6+1fL5i/ez7Hy7KCASXiZ/j+8hwLGoKYxEgB7oxxmtTWbhEIff/6Kr974UdpJXJOurWIDT9cZYVf
NtbBeHBXYhhEKSbiDCsjHJBsfDGvfnMpGNGA8EeSJNKZDy+cJIWqSSj3D06FDauVFk/2Ir3YoeP1
xar8m0fHlahicI1CJ/fRmDHxUmOy6RseppVwhWYSY9yT4v3FVT6vEz7IBQUof0FY+7jYdoTeEBnP
Jps1q9g0tZZs5GwbdOn6/NRqNPnFq/q8FnJHR9MO7MvQA3zEmXoA+kIUVKEa5KetGpYMumkr4nxe
plNrqt0bWWr6F4KAzy8NJRKeFxBDWJo+WXjCsesK5FlkJ2vzbS9waOvM9pGEjvyLC32abax/XAQf
Te4OU/0Pq2ArlmWpatMhDkKOT0kvLHyjoPKEZqW0u7zqknIr6sq7KLBLOcuU1n3xeD/dKbLeI4wA
AxHawqdeQacBn6Ia7w6qK/1QltYaS1NZUcFp+ouR82l8cinzSJKwIBJxzQ/3muhagGo87Q59MFVR
OntGtE4k1/+HU5sWJf1QMjb4CzuuD1eZaNFOgdbkB0/v3S1yuRuPnPlNn6V3f32hzywVrsQ7Azs4
9l9xu3y/iIw10UyJXaQHs4QqROBq5glyxGasD9p5aZuIpNEK8HxdynTry7y8lkvr3JWpbd8G6WS7
R/5A4cE7q72aBI4h/em043IUX7aejYodk4z/tHo/Dmt6tNBqmL7ost5/5JKgy9xOfe10gYPxjA+V
0sg1dfNDZvfTJXl+uRsJvRu/CD35PMiAp2HTMn+5NF3q95d1gwlrkjbND5XlNDglySESeUNiaptV
X5Ch2CX4ZX+u2Y+tTlRSgDosu2hRPryWOUnnbLJXC5PfonrOUVpcr81MJW6mDqn2QWVUxX5Zl/Q0
QTA1RtBr1/pRjWt3YyhpatcWvjr21ZCn+UmZa7UIdXNxm9ixa2fCBUfrLIDSQAuiAqPPHj9V3evD
pNTVK5aXyeXkFPAf9BqxYVhoywJDscZUDHKEIgpb072UqN+yLvR4FaNwz/qgNY5MDUkthoGyKE97
Jy2vU+l5TVSObUL+iltYcquwW8avuF3HeE6nzjkEi1ruAw7VRqx1bvKmRnO5sRUs5cjoKXlUv5Bs
FyTGjO0R0YnfGzFq+klWY4HChChsGXl56lThaAz5EGWmWzkR8fDtfkr0hACjtIuZN9aP2i7qo7dH
Kc8ISEzNKK1qkUQogpwZz0UyyrYj0ixSbNYc1ko9j/4pOaXpDxoxgbNN3UnkFLUI16JKLU6yL1cN
dkoOTnTReDmtNs4cnYo7Z3UvnaRb+31gr/0aOTYcio2bD8WD3xI9soeG7erbxagEWZhq6JsbeyiE
2mj48txr+gAlUeK+zC2V+qDHukUnjGcuVc5ky5wfSTAlTDDUVvglVHZhhL5q24592cxeKtQEZD+R
pYKnl7YSaprU/fRU1bXK4jFQJPQss6M9WHXpb81VGY8dfiLTdiEk+FKXWq1tq7yubgmoU9sld/xt
udR6Fk840F7xpO3vRq7M027ovBMzmILNOBjyOpim5ht1sr0NVFFfN/0Msd7zEJ+Jho+Hc8z94pqj
ijDfY+igqsHyf7FfMTxiodHX/snDeuy78GAgS2KLyi0B6kCRrdkMT43pZutWwzFwAhbPs4c664sX
YPM5CM2CBS5uhCcRXg+iilzs1aFFZb41R4spM5v01hqCdodBRRubjfJr4hstV4XlZMrX7ohPoRHu
3wQTfIjBjdqn1c+yBxqwLT9cojXaWG2S5KFGvP2VCuS4mdXaPdFRNZ9tsgqfeGBpSWN+dW6tIveb
TWm2E3TYqrbqGFZS4UZZZ9iHcS3SIMoT09wZS2q0eJvIueFlTUsS2iqgqU1cQ19ciwnVXtiVtt6H
wkeu1alF7F1P6NWmJrPguQ7E8bW3bTmjYpCDH7qF1vGuWxj4UeX7zXKSIJKD5TTo8llzu+pBrkHf
xtR9FCmLBtq5s9BeXnHkqWTYLXCGok4miobuWtRzVBjz8XnP/VCcNFAtzMhv/PQlL3Oj36zEN6cR
553xm8FiUhNPm4wXqWY3T87QyWaLLCq9zfO18aMUrmJwISAHXwRptxzM2jKmMIOhZRJbFcxu2ARk
rIe+Q2jMxslq60BFiVGGStLyfOJktKJwnuiKj3YLi6mzx/I+m3GmjGo83cpTilmVFyG0aEwVnMWy
N4JJOES9UQ0npancAgHVbN5IH2v6qK/M/oUkRmfA1SzDxieVnIm2ilsKdoHWd/OGuqnqY0N42S0T
cdD3K43qC+XmNWtiipVBSED4cGUvyTLFNTcVhEotyo66JfHJo8mmcSuokLLQ6Qq/28yFg1O7QHgS
tuUk5o3XW2sX9lSruDgnfmqGPjxtd7OwOuKj3SvfDmcnM0bIXoVgGgysvqEfSKiPCLDTu0kUpRkW
A4SgaJ1ZYCN9rf12k9YWVOOswFCtzkrDjgLNdX6kduHfduwCyfk4FuPLxBC6tldtxf3YoQMaJVYh
L0qxGA1Nr3y+0KXX8k57y70txdh3MdYfJTi1q1XLzpRwZmNv8ZLhXFTYzZz3xQKnXEsMdl448OIi
aIzmcTIEIepFLsRTr5mw0IEDsEOQcAVV2BMSgrgGwTf6iUSRu54YSx1ZdSF6uvmSYLXSSrJNz/oc
p+aaZtFgBlDiPVLvHkffgL+rzc6AmvHYP3Nr9Oq7usr1G5dl9WARUdbEPVDpBfR6uyYAAcjltF1M
vWS9sbtHN1nbk5zZTnudAI8q1LJ2IXekwmkrgibHfB/MNLm0/czUQx3UYqcvHDuibFoMJpqarOu2
aXktWSWyPiY2tnJD2IX9TSdKa9hyzjYVEffSeWX7FlcAuKu9N1h7ZMijmX5CsCrkdkgASy/tIRB2
6AZFn8ZBlTCfpe+tbSx1pd5ovbt8UZt9cUybhRCQD2s1sd3CeDrzB49eueP0pRbDxW/9XVF45L55
y6y9ecnCf5sFf7ZgIkYXN6scBpqmVZ5dZQUemtspIUtotzTGWhxTboZXLPH0YtsNQetEeB/2zh79
GNtROna6tyF3sJEbydn+u3T08iYf7OnN0BTNjBVexhJZuQYfwetxC+jSWTwPZtW+oLsoCPtu8BAI
+84st7XJdsezSy13YzjZ0mzMui3yuDAE5V7Q2ZoV6jhwwfUV83xp62m+bMAiEmNvUVxTfFad3JHc
sbBE0qPowhH8ww5FKzDTNtbyUnOtoYodq/Ze1FoEjwUGW9/bae3c2KAJ1Wx7VAl3XR5AmaoF1hgZ
HV2UkLi+bwJiLbbCGoE0Si2FH1sVCwG0w1onWkRyhNXHNG7rK9SZhRmtOcxiU3WLHQ0kU6logiOZ
Ra6wcNGqHGk52B4J79EyG/sChk5RXEvYMWXccQrE3dPW1jmunS6BDuAWAj4yhgYXKELY2oh9YikU
wuhgemQ0cqM16fAgyDvWdWfyxwahRxdc6ZiIPvZ9oH1zKuV0odCUMcMJss0i1AxXvA34ID3oyq8s
SMDudJY7Bg93Vr120Q06/upVsGjPRmnql4ZVG1NszcOSRJYJ0cSVa3lrLia2HWqwYAAHvVjNmIZk
+laO0rhbB738oem5H2wsSZRf2PuyfXNBVq2wpSCsQumVdO8hNBO1kJE3+5pD0SF8bcyXPGySoUsj
8nYFYWj9Um8IlvGtuHGoTKJpsBjgVmscD3kVS3Gs6jyZ8QuoANHGxSwfm9Fob7VFDmnkVUe/yrQ1
tB91WkHFqcbE3avEUz/qwvWeFjYZxr8a6JLauWq6aJCOkTAjFilC3KpcRIqgXwCj/jC9ZqNs6/1E
6+wN5UjF4E360dzLPCBCxFmCXoYGpN5brZ6WDdEH/I5VzxsReXUKDyCYmhZ9a21hwG6I1uawU8n8
MkBwQO9sIn6u3RTzuJ6ifsGSBcO/+mzMLOPR1xYz5UgxOif60vVe5FS9dtfoc0fmQT9VL3UykS3d
6kHd7iSV0I3TK92KRNWwCSa9B0loKgi32Ff4nF3bgzlY0aDK7NHp26kPSVkQMiyxEDylT1q8NMOa
eXGOXclTkfnjQTpFCTa2Au2FHoJU56oZJwIO5kQ4ZZhi5vrdV1Z9PUNd1sJ5poEYKTPttEh5HM+L
ZdFIDyMs0NgDvmpR4ZizHdu+KsydS7TYj9bDuWQzoJL4Xg4VxyK23+RQj61bXneJzRqQqbVXkY5M
8PsM/nC3ZPXgf6/cXL21TdPnkZFgzAh9F3pNtFR4jIUeozPHdih37uUYeE9m71XdPksmSlEUA866
satSXajCX3w8dtk5YVKt6geCCAwovD7IUGvBLbvyFl+D6DUKpyVMtMzuzDQvNHjRRXFTDeTJhvZY
iJF3rRt3YO3WzwFzE7HtTC91Nl62oAoHFw++smX5ZBB5LAyxtDGO3mI0OT96WZcaSL3O/nKaZ1O2
05O0vwcJNc5tKaurqSbHJpxsryNpKk/XYxTNvAfUEs+eXYzHtGfnWtIypWXYOMsXtKNfXIqPRStk
B3i61MjgXB+K1rYexzV3R+sUKCGN0tEZiJWd2eGTvuQs7xips5WJT1x6aXe7rkcWUAkj3ZbrEkT6
XBjXwzAON53XT6eFnctdquMl6uuUueHayXnbgQpsfgEg//Uy/4/0tb3618dT//xv/v0CECXzNOs/
/POf5/mLbFX71v/38cf+77e9/6F/XorX5raXr6/9+bP4+J3vfpDf/+/rx8/987t/bBiX/XI9vMrl
5lUNVf/rInzS43f+/37xb6+/fsvdIl7/8cdLC7h1/G1p3jZ//PtLJz//8ccRNPqvP//6f3/t4rnm
x8L/9T+rNH95/vgTr8+q/8cf7t9t9CYA2Caj7Jd5+fR6/H/z74BEUPTxiTlKHYGd//hb08o++8cf
jvF3B8Ma3OOR8cBtODaLVTscv2QHf8f0GTwXnjotLjqJf/yfz/XuBf2/F/a3ZqivWlx/1D/++ICl
HhstR0fBXz7IkM8+ukPqdjFXXe1iIO0s+iaZmrhuh4ehsg/JiOceJe3uTw/m3x/gzxf8hbb9aVz/
64rEQGKciLnZJy+6vE3biRO1Ew6d+c02ymf2ClCR4k4lw60ZDNe+GESYTNYDVcWLbskbDr0/lhqO
l9SsrRyc18xxzsoeRmWnHpHbVBs1uunGVv4Xtlu8nvfI0a+uMfJGbEwA9HTrI/lhWI7K5yQxQ5ki
mKEMo45yO04TeYCZJu+02dJKLva935t30i7X6zIvdzKT044z2jcgPzesUtjmI2TFyB6lCi2AohAg
Tl1UVvaEdZgISdFd4AN31nefSCxpW7Hlri2d6sw8Xf3LNPf7TVdaWzqm9pE0awETpOO3Bg+w2PGQ
z7RJvjf1oECokC4/gBsvjilPoVZzEAG6kLFlNFpkwg9OlTbfmJLY30Fa3W4FYAilOadn1ECQnAeM
0alWvte0e5CSomIJFZZJMfJRP84cFpWuH7XrlNiOLSSQfBs0wtrTHEohDbAtVIO+oeq7wJvH3yY1
jcm4KRbrNSm18hUEoNgOpKjFvQlrxhm0je5rHQtpfqt8WW2zunkgIAwTF997XG1x6yC/alODzXCu
ylMSe4pdwdlo53XreoYMLjgppuTeIESXrPUA4sLMA9KDVLI3wkDGA0Bs9bZTm3TUToOxAyWp9Zt1
FNOmXkn+MbRROy+nyvwRABrtksXa8f4wp2/b4RIKN1rfsXHO8/pYABY/sd6or6oA2qnT6IMRN4GV
7fIc80vCfMtdIXLIPpNVxn2nOyfIQ31gjiCxD/5SeUeFcnbbmY25aZGVRV1WbPpCI1LNTDIcUY+c
Kd3+Bg64KxbsWoPVfG4CWcdGa6yImUnVW82m3hiVdeWsOarFfm3iRslj/SHbC0cjZnws227TCuR1
Y+lwqq4GgafuOEeNn7wVbpb+TGfnWRF1ANOhQrWGQUe/F27dXq9JXcR1asyR5jJCQfvbuPOoEVPD
JscPa5gtEQYvmLfkz6av3U9ZZV1aKi/JCjDUzhSaBTs7fabQqh47V+m35SJnygDP4IjjJCpGymef
y8HSNqYXrGh4Ke2jBgvRU5lQ5ULA+Y7e2tsXaLtD0JGao6lXnmi5aGIQlnJDNT1FUriXWWFYdz2s
Ah6OU5/UsvEi0bXFBS6TeDdXgfPDy8no07qFomuY5RYX/quWU9/GcxqWmxqncNa+9FunzzcgZgUT
NK22sl/2VZvsOQ7AFnXlhHob28pEimqTQpyTsp43fjclN9jVlBfOIJwdVUh7oenB+oTWf3oa1sS+
rhZUpZPM6jxcxizZmSgBQy+4Vo0aDtJdZEjg3XROZBI02iTz44pSbNcP8C5DSxt+VLNz6Rqy4QAK
p7xHvZqYy3k+ed/sxaLUVfZZ0Ew0wlt/2DilTuvfLPr+eqwTK7I0sbUwgd/p7uSH03RU/cEGVhuV
23lcDnP3c5zBqvG0cp+SRN3XS5/vl6zJ4zQXgC8OBPYoxbjp3m6GZ+Sd4sLATnbvSfehsMziW5e6
6lqhyb0g0To9ZwnCoH9UuLOmwHV4BJiXDRg2nY/FvPLX2f++aBDhcsbqteiEoIfcVFdmUY5QJbIu
wkNm2Zh5WUZj3hiRmYhnCMdq1xZt/4Z9mRGiRsLxwkZHYefeEE1m3z52Ivu+4OwT1kN/0y+6scuU
Yx9qZ0RsTZZXn053mmk/zI5+jyVI7UZTItLzsuqyfWlL04WuORo3ytJnXJVMA558oWKabDNiqMY7
YE6Q7IWRDFPoCQMzn0bUAPgjtjcntYfST44DPaU+S5bYM2S1tzzBvFb1aOdwMizkAs2y69AQIlpN
ytwJ26UTl6BpKDmsuRNx24nhyeulkW9BKfDY7LJsKKMm6fU71MkzT1Y2b7YY6j3xQtZGNxKPeMUU
RaeXELKdVz/NfjHjvPNbhNFTSwALEaxh4CXeDw6I7dbS8gScOkDmQZB9vql7og5TRxpRg3YhTtrU
OfetQlwn9KUu7apCVUcJcpImsI3DdDBf1jwHw3P8IblTHnG+OdajRtwuYrpIujk7RS3cXKfFYGwY
1ieYTBVlVCoB3ODIZavp7RoP2WyC+Ftju6kdzwHjWzWaDU5w1coEc2hci06HYgJ3DhywZscNraD1
t2NmwjMRQfKG++V4JRMUh1ujgUXJrNnqg7aOjPppCk2bdhpY4EDkkrlWwRmkvrdjruR9KxWu4FB3
nvvRaw8m4IoIEfAP0M6yUlyIwRW7qSrq2GuJDIvXeqwvBS28H9qi9DCxpnU/2+Mt0ZTJKczq4ZDS
/NuIvFg3aEleM4riCzXX7cb1JmOrqulUeghrCqvsrxTC+a1y6geywspwdjlQsxu02X4h2JJ+Caoj
RLvFOY4Rabw0o8sysUzobir6U61m9hv0PzNBdb7fxxY4Du9Qm5+cFnDB0ddoqIJtUHeXVHb5RQnu
dTKWyZnPDnTOyaCgWHBQeFUjm+RQFGVMTTfdUt+JrdbnUxn746oukqC86Wus2JkQyZnWB9aDxbkj
EmvT4L7e2RSczr4eS5j+RT8tYIianu3byfPPaHUYJ6VtJG8D/o2ArkYLCSqTe8MWct+axVuuiCjO
Hbc9dEYV3OeKQcqSrc34j9O3J8RVp+6bb3Jd0mci0aE/xV3L3y/9DPiQWBmAA523LWhyEa9wYM7t
TutC030zKxobR3lBQDDvfLU4YA8EhCov7vUUWx6DMAocWmPljuNWq4sltMuBXU04NluS61xM0uli
HITFI3hTsofy2O6VPSXYSiXyLB3n4iHV8nWrhN9FdOKzgxznHoZuMOCm2MmCMBRN/LCrPDlMpate
8bRM6DjUKWaldTudT+ni7iwnkzdIZa/7aQCIatLbiYC8k9H0p2gF8NkFVjNGmAWkoTM5emyVZr/3
WX42QwpQ7BVtcQB8sS5p17gYmFj2GfZJ6rQJln63Ot5VnhhBVEGxAywsXx27w/xKK/W9lzX70rfy
7TBoeZj2VRA19Jo3RE228WBNSzSNXUNaRm5cGHP1UI5OfpbZyc3aSO9uqh0Vsbw0p/Zo/gSXbU8V
aIvr1Na9GMf+Oh3XfZVxWbJjf8q0j5GvG2g2QPVKveT4nsFv10Z7k4txuMY2BTmEtfr+BTtpcT8O
bJ6K2AxWx47mv1fApp/SsyYo3NfEUuIcqpd5n+dp8OD3ScJJgZp2TSd/jgVC7asMUuzVZC0AiiO9
XRquHlmKqOHHsMkLzDtoN4UILx49mRyRlKmKLR+ZNqIBeUGziAMhzmis3e1VYtR3ttJUZBqNjpNK
4eyswTk1tSUHrXfPu0pVkWNKsHOtOrOs5bFQmRv2bkD4sAFttZVui05t3DrCu2Wly6Pay4ON47GT
jVnxhvZtjanyfpaD+4ze5m5pxTUZPd55BS9cIBVbJjfD3ThLcJ0xz0u/vhMcsk/rPHus7JlGEp8s
BlgtY33yc5oQFafJmsE3KUW9343TCZYEXeQYtECryhn2edI723pZ6rgtTKCYbhaXa73eyrbxt9T0
RYgVvxvpqcHzsq94k2AYi6QBoYsbYZo4TqHIAUcXgHht8lNzc4AgNa8RjfpwIUKNPmamNo6eFlHH
BhYWPeqr1Eq0MGuUuHPtMjsr3UTb4RuxTQ2XPJhuPAF/r88rp6pPUtGqcB3wy7dokXMY9c0rPa/w
nbUzEjH7Ec9+er6p4U3bQmB8VaW1czPN4qdFBF+YLD0KDAs/D70Yae4E9KJd63Ssev0CMuxE8sNq
bbzU++4B3e5n2jCXdp2fFmTTb9PCXw+NsAFUICdlZ0vlxM1kU3Ap6URlpcWYVRjXFSRov3Xt2LM1
+0xIq77K8qoOjR4ssSgIuVezN/hb1FPtQ69QK+LcflbOs/+T1uDDWjU/9G4F+UV0lYeWV5OCYerj
j7Q8nn09q7o1+xRdZOWbDNTZkftG0DA4WYbWjtrGHI7dReDH3iZFoXHSYT90wR7CzB55T2uBiB0t
KOpiEgw9SkycO97SUnc2RIGzHOeQOKK1d9gTR22JpdKfOvU2pfN8MtJbrkKRz0/TNBLEkJnBi1au
a9xLDCFaTkhhoHBeNox0hjLb1lCl7RtVY9FgCwu0PfjRSP22gglwarfMhnyljOwX7zbPin5P1ozx
ODduvusoyefa/dbTLQ6JA/leV91yoR9XOi+Aap8VybyDIjds6trGKAdjxXoJOeq3Z0FtnPjkQkQF
arA4MNufin4BRntmCYnZ0Xd2Wl5WTL6YnWUNW+mUJ1M9JJhq8Mlot5zymZ7c5b5a0mXbIKOgWKdr
6c27ya2aFUrCcuO0HnlPhaeeCJajSgYz3w1oind6vxihXRxLzdnh1gIjDeVKvcTnG7f6dHxMPhNW
CFnEJuA7E48b2Mi0OBV1WW8ZQBs3K8pdMHME1uezCceSraIOJxL7JlhKerFNwpZFuxU0wP3WetUe
y15eeuKuZ6Qbi+2qB/RxWRfXUbNvLawl7zlzD2ej5S54sdTJizdTr7t+NZyizIE8UqoHWQ6nXilp
crTZAh+jteKW+jzWnEmcFvRDzMi2hP5N5aPYJZWuna//m7kzW45bubr0CzUciRm4RQE1UBwlUqJ0
g9CIxDyPT/9/oB3dp0A2q+Wrto8dJ8I+QlUByNy591rfor9x6gawDXZTgpfiLPt70efqJ46UZN8k
9X+SEf+qS/hY5vy1bfydNQz/3xqJh9/l2oNrt3/U/4c9RNWm+/Z/byLelk3/OzrrIb78E/9uIurq
v1QTjRz5s2AX8d+hpft3G9H4F2Qk9OeOptGjojtOr/A/bUSbf8hGuEqTEXgbYj7+of+0EU37X7QQ
ETcLhhOr9cP579uIdBAFcu3VckySBf7JLQY6tNSWOQi1vobC/qelqNW9VXJ68RStooTt8i6/rid3
/Cv94HpZ7F9AcLGfIaVFsniuIlt0exZaw1zcyJTiqQJPfaA0aE//uA1vtCxfPF3/p2X578u8sNT5
GWGebH0ULiRosukjk3cz77+oraF8MmeluStjRmIePnPtUe9GO9rVgkbgTpKGzuJY4eMZao6DXilF
Fx/y2mQKp7c4KD0V6HkbNMzEf4qXX8hqsrnzs2nqtF0bryLBvIipJwuRqzdEUS4dm1JTLkHeltg6
bVC9j2lTM2M3WIbB5WgIGajG0pJB2tQj8mKBZSJIW0MNb6ek7X8JmDaxr40l2mkzLtXviVySR5cm
I9sNYcDRh7Etxk+SEL46gCgnPndOXHYgBpjMe7YFVcjLsWKilKAQHK6YA6Wf9CwZVQhIY8IqmTM/
uy9nPcsPi5NK+7gYqrB2LtqJq6a1SaPDG9IiuhkQle7UOItOnIjjMmCA39wqc0RJkWRmiRQl6iJj
979Wm1aOoN0Cv1Ab90UaW5qX1ysbc5nqlKpD8kvFEJkSn5Ethvf37/y5svnlxq9Oel4PQfgoBqLz
52sQc6mrsaL7cAn0oA9RgcHkq/3aKNIdGYz2hSftRSq9edJ4gaD3oFLkdd2+R5Iwq9QmnsvPkHp1
fs1s/LYv9Xrmvqlj4yVL3J8IVSEUy9Sr5K62UZcdquTfAVOMpRiqF9YpatyiDbo+tBB66EaM+ime
IsMv0jl5Ns1e/tCXiKpbWP04HlfE/J90drp4T8OMLpjiMIwT1aB9HOjLrjcwovuRthTxyzQ2p2jI
m3A3qiHZr0qYUIu0mVLjfGXaDqKdUtVDb7GCN9y6osLjxPe5Hdpq8lQab71fUzJepXmdFDvTntmz
S6Yr3+BlJsUFqf0bN3CNawFbyX+julyVof/wAbmzWjr0HFQfIuISYGSMDnE2KXtN5N2RZpd6Qda6
mW68PDEuhnNKHBjQDjzy8wsCQO7NjLoan4Ju/8hLJaFtrpc7040QHLZjz8QzStLAQUz6CO86kkzh
8zpwCC39HEG29O3UbJ5g3Y04nVWrIbJLiDE7oFGtn/VwsZFz5KXYjw7/FFb0S0bMl4nP+SOIS9Fm
dEH+oI3tc/OTAaZzomIJwZkUpZP4LZ8bOE1G4dtPA6lWSEjDezR6gxWYsVhw6i/o0gL61ry9udHm
k1/IKa9WDVJq7lBuysmjn46aJKpkHXoFI/TWMzkYYigxUMUNVdgjENAb7S6PJ5pjndP2xW6GlXUp
Y+ZcdrzeHlipGFnR8GPPJ4vz/PZYBD6rBr0G5tyadtOFAnWhSRDtknLEen/t2MQzrNci2glFCK4Z
/H4AMc6vlfIxmn5aEAwpQul9mU5L6C2AVJOd2eLZ2sWs6PcmIqffNV22D2jl6TqnepH+ndv15ZNA
PwIkj8cTmvTWXIsznYaFrkSBXat1ELVYDpdaWVdSB5zMwFxl1yF1uLQ5r8/6+ZO0Ri/iIUPjD3Rq
S87oEHCgY+9kYAxzkwGRgZe/T7qquuWciLRDJGOa+iaHkV0Jh6jdDal0G69LTeMaORICYXQWSuqT
C7Ko3iIJf/AatxzsXYpw+07vClA+xWor8Hqc3uE1XniNdqIW0ufOUz36QouDVU5i6P+gxxFaHSdM
c65G3MIdOJ6h3mctexmueD3+YkqWIcrmheaeLQBb+pod94BTXEWhM0Bj6jPh0UV5ynM5AV0Fcu3e
JnMfH1VUpFMwZlF1grUZRxzKkvwur0xkI6yoy6F1Cxr9Vu8ynpJVj0vm/Wft1TIHJXdNxuYGY9yA
vXb+qHXIR0O3kRmdp8H9nfd2d2WMtnlEPBnuRYq2+7+5HhyxlcFuWdtAoIltQdNA4gRxW0UcGxws
CnCbld1Aqm4AFNGsLzxMr15cXLxAUda5MQYcpt7n33CetMiioZ0FujHRDU+lephbORN5lI6P73+5
jQ+R12W9lqUTG/ACC9tWlTkklDKlOgnUcRqvpy7WD72RwKZM+777UrmD6P1YMafrBGXZp0XSkPM6
BCSKF9PZ+nPh06zLxNlbxKdZsx+o4Vc83NZT0kkrrBjYZgHvqtqdMlebbxFpxp6JDPlKtzOacEm6
/IL/2LFmttNzLDsKsM6KfX1Wo+uyiesDZ83swi15QdJsP9ka98kjh/Hc3Lp3FNWEOJyaaaBD4k8P
bVqqD446UwnGMwgpDBAzeKMa71mxG+s4XHaVmuXf1vDO0FMqd7F24RwyKdNMxaaPNAzxvZCg1442
TW6kyZmCrTZDfN9cECG88TRxey0IiRbxBZyqzp+mcKqXRB9j10+V2TpWdlx/4B0WH4VSl3+9DWBB
xnhE9AUrBEXk5lrmyIredpHCzKRQf3T13B0TI8q/zxGtV8foom/SWqxTlffLfmg154cp6+VCXfnG
+rCeGnmIuF1Ulpu3h8n8NESWFfoE9MBMnkB2P8IzSQ6LsUBbNXMYqBcqr41+6eUt4ktrFM4sEy7v
7flvnAi9TpUqJ0AtloxJO4ihiZ8Jg5Zf4cT5U6Hn3V0UZlnvZ6bSg5ytauSDuNldul/5pHmjO9iW
j/GOHsaYzfV+RvzKTFSP7adk6ReOE5VInoYit6r9hbdurXI2zzZ2odWYZK7OxhewwD8KxxLd0bri
2H5J/3miwYVWfmdBgR69MbQSOPVNZUO2K2xj8A3wgACGkdnjEuHT/GyNSMn3thhRJ+OE0IYLH+/1
iVSFtMLcanWD69Cc1gf8Hx/PqKI5biqEweyPS3g1Ns2s+GkVjndjOMICx+Hn3GOVMSt/EKPyAfgc
Av+qQaO7i2pEAamdOc+g8BLNk6OC3n+Wbns9JQONPHOo88Y3W8xSmIukAiO2a6pbrGExYty0aJh1
kGOGKFYvX7QcwFkJiUBfD7SOrl7rVkX/pEfNNPl9L+WjJSQHFjb3dvg6RvEkb+LF4rgAgCG9DYEx
P/Ztp/0EDZH9cSsB2L2mosdyUGmMUmHX6to+E+QdeC3s7xhFjenczaq7fAq1YfpdoEJoAdYSSY5N
RgGjOw7Qebw8imvLo3FbsPLocXNvpF34dUns4WOb1NLaFYs5HFtAASXN0yj/CibB+pViEPqtmkUo
AiFka3v2AjVPtlmF0aMt2OTsSO9iL2zyjMe6c2bmlUqiIzdZIdT+RHzohVPFG6/vCjuDcLh2f8yt
GR0kv6tXeqUwwpuqG6JsW78oIxLxZFucoolK5cLTfy57enl32WIplYE3su2K9e34x+OFvZXMYEYA
q+Z/nV2FkHjtKtzHCLGvnLDkHEyLXN+Ty9X+NGFq76Vamxf2l7e+NasmBca6fFDanH8IM50LDU0b
8CDQu8cFrPwJIRuuu67/Mc2x/Pj+l37rcuv2yvbPlqZvbeZOseQrV45Q9xE5A15f4Geo+H/mXfGw
jFZ8iTDAG/B6jcHhi7hP59/8zWaFNBuFNE0sYr6MXFyHmjHYKfjjoibItFkyDkkcplYz0piNw1FN
cguIszCaRxK8AMo7aGUsnAZC+ZA6icy8rqQo83PLmYxALLHxCLEBf2C3TOIHTf2EKEXG2u3RXFZN
A1A73nVdJkLuGvKhAXsr0jpCbYy1XUh49ce0JjcQkYSLdqzOnRb/ViZyjm45Occ+toPFRLGgto+q
SePJI0YDNluktE84Wgxw1V0O775J7ts0DoUXOQmDG1A7mXqomjJkvjJU8mAry/LLZL1kysZeeWv0
EDL7TJ+TQE0nqfu9mlA7j9065BzDRKtIKlyyG3UU7GRODKBiRyXnoJ9fsJShslkW92ogQOVbY5uK
4um5Ib6Fo4O7MtZShqq1LEcmMyHOj2lunI/zXKBhB5i58BNaVf9xwVZZ7ya9rD+Wadxhi6vb+Ftl
kfpAgVUxou91K75h5u0InGJAGBCIxOZd2eIR30FTWho/mjRSetB49zTNZlgVnlYqSsywzEIOVQ+h
oeysXs+unbLB+5qatvIch7H8VaOmQUcNIemWF6B6NocRiYMUZfdbDFNueL01VccmFCZOFkcWO3I7
8/tZdtZT1ZfufQMT71Or2OPn2dVxqhpdOEa7RKbs8GDBDRRBmjImu7xSoi+zqpGlkQyKm+5as1NQ
FtDyom0Zl80XkqwIjYg7tJG7DslGixelcB6Zv07Y8zBS3Ri40yB6k/qNBqUsxaHKEze9sqxZiGNS
5sldiiMKdbcs1JOBvw6PXrr2LKNxjHo64f+7Wf5Gl/aN93c9i8A8o5m9IsHOl4t8yFKzjFPe37Rx
PsPoSm+dUVGROQ3oHCeO1u9f7423dz1UI85dm+/Uv+fXUwe9t0uzBaRbuYzm0aBdFStOPi+sS5Dg
162El74/pRQcLtDw29BMLY6UtDQT168yo/xCkwldJ9oR0vWSWQ3suDOeFiNq00MxxuMHir32YUwx
gVz4yudi4ZdtAfMWPy46fIuj2GZb0EsDFH4yuL6jTbN7bBt1XAJriiPQ7UlVRCc+fWl5xpws+n9x
6RcDN4lYzMa3DBLUoWpOolroxxgdH6C+0Y7FEutXQxju3UjMN1KZLsHe3vq+BiBwh7YRauXtMUFp
2tEsp4xHatL08VAbfZ/vXbyvEzaqxrrLh97dqW4XXwiaeuNR5knmW3LplUO+ebTwMGfECRccGZyJ
lTpuupGjE+FITplY425WO+VChUFF/nozYoIDkgrQC5LzbY2hiTmP06UO/TKy0nivNov4jjkTenPf
LM18HNx5csh5Q83sk68RqntVqqb1AHkSvx6c4/EXO3ZJ7I7Wl98XDiHtTloAHvaOWBe4QonZI9J5
ifJdNmp6TCzJIu/tsEl+FP1A5dzQNLzJdJZxnDNd9BxT/5bBaEQN4q5xspt96dbWs7BX8bAGR6ry
RpGsYAqKxZucanXyIshlX0oXtY0P1MfVdwpih9kbKyJFvDnJow+DTY8iIP+FxqOLTuJKrXUcEW0f
oTC2xkQcZwz1MP3ykc5VTAPkZ9HC7w+GWBu/jYXlMGfCBLIb+fodX0iyHwDBLr/bWMvavaX1ak4S
H0Y1L4Y1BhAa8lvo1cTDlKvzc3xa5FzfFWR0rJ/ACRMGskvae5GiKY9Qx5DxEhGR1DsCOUJa671U
MEajeMSxNuc46qdFQwY+pwtePdFYJMZj+P1djoP5sdHV5A9VHZYawoAiTMOJ6BJ/lGH1xyGI1sZt
n5E4RErF+Mnq4lQJpqma6x2yJAObvkQeCh5MSh2pVB7jNGrHJrqucO0/5ATK9JC9+vY40jXj8E7z
jAMSCPnssJBw8tuNVUQ2Ak/Nl4IhAg09A3KUV7L7XmGz00hu1fRq5V+AB+N8j6jtC/aD8SeLTmJ4
dpq1/Y7mWnXSK/Z0Dhhzw6yMnbjxtKk0frHg9DxLRjGNB4LQ8+xOn6HlB8zarMhH+8ufgpuNsNZI
I9nlROBHa+26MAo1LJLlMnqGW6ZQJrqI/iNjOsfcERnBd17lKd/GPMthJNgxCiZJHvLzFCtwALNY
wao3RPioPODLKNVUURgPg94s09EalelHHBFg5jvk4fwUcjJ/Ri5vk1cZivuH4sW0r5wUsPUBJKcd
H7NZmPUVwq1mJW3AmdcX6NwczfPk2kR7M5CDYTWK3xThQJjvYsxfB62dPlSmKOIbGetavyulkXzp
nML4qS5hBXcCagteeAuZvOcSUNofyZA1uz3oE2PxbbhRqqdX5hIF0zwoQY02U/eNsBF8L84r3Y6x
YElYhKUq5s6MwrH1m0wOJkELRfHIJ8lw+2NzzXYq7kr9pIrOiD80Cb3kfUUPQ144gby1GuFvoep3
6DAZLxTOfxxAIvJ+J2emaZIRCsQcSdqmZw/GdCi7kpmTSRvbrq3pQeRgwpAo0UL+693dXen1L803
NvlN18ZGV9QpLW7fIjbJURxK9SYKF8T6rryQFfd6sWcGCgqKbY0zDoa08zoCwkob2ZPh+C58EM2L
NCQlnmIuzcGsTB2KRmRe2EtfVy6qBhJQVxlLqCQ3bb4bfojSED2b5+iEy4nleeYYO+EAcMQlANU6
ID1vo3ApOhQczCDX0Ww7/3IzoVCwY2ijaIsob1IrmoBGpA3X09M7ZOOo9gxp9c9tkn19/wa+8bPi
jgLMa6xDGBb78ysTfNWPqlvY/jwkMqA1YnkIq+ZbUwLxEBA2gvev99aPCpMcrJcBWJki5fx6uSzx
vyoEBfR5ZbEl6cu9WS/6Q6uqzYVn83VZAsRGZYJFB8iBs74pD+bEbbKMCGI/hrtFWlC3ev0rhvWR
p4sZ2nRUykNatpfK0De+IiklQG8BG630583wLImbSE0asutda1RvRdlyDJCG83nhGb3w/m/AnWup
iR2OboerMaVbRSXnPyeJ3pHojc71lS6Lhq/VHAu/HzoyHlyZdb/tBkvjgfQ/C36M2bTUJBY+iZ2z
VEqzwzAJwwEuudGeUlk0F04ab/wO9DXXiBg8ezj7Nr+DXZasjLg//TFNxhtNTZdjkSmdb7j1pRna
G7camj8ONPQ1K71oszjIxOySYTFC38b64iFKTX1CCkqvrkfltui0IeB/6C4V269XX9WgV80UxOA8
xdz8/MefdStbZsVwfSJeo+iQO1pxTLI5VzlBK2jFwUWVJ0a6GLM0rRMPdiNIbPrr94nEN87tnJPX
cMvNQ85AIFenSoQ+2QVg02mffBXYoKlRGAY+vH+tN35lht3gDnBbrnbgzfdtaOgZVlricMOh0e7l
5KJ5k7xhyV41poxvLcVnswvrC3X+G9elhcyqv3bw+Bvj/HeuIvTa06w5fuMmVLqWSiBalYr6c4uK
HBLw2B3iLl7+/uTK4oHz8mUEjsRss1RNyHItTOExZYCpOgebPKAd1WNRBuAfuwsnizd2AL4hOi2K
cHh9W/ZWAR2rrXhRgoTmeeAU8FcbBUJyMABN/TXPnXHSTRzlnuU2Shy8f2PfeFPJGIJLx0bHj7wd
fNvpIFVEFjKIZif6VAxtf6KDL26UDF/I+5d6417Sc6BiWBGSgB03PyomjRTl0yADdZlL9Vo3KiUI
M2cI8dw48DhykdqBkbThX78nBP4JIjxo1zIMEJv3pAau40DlYFjZ6vYfW9TlF+E4yQkU+yVU3Po4
nm/m55fafEV9JMxj1JiLxhGNih32QfAjJrKrC6/F+udsr2NgjuH3pOnN9PP8taAx2WsCD2SQFLK4
Bl/X3hVMta6VYkHWhrxs//6t22D71s2GpDRkfUJg9TW1rSqk5+yYkIQFqGSowYOU2ANjfELsMVVg
40O9DeNm/ESSmov1A5f2Q0qf8AsDNKLxGO7g3VCIG9oXlAUSqRg0AC/HPufDQUtO4DCU8sJN114/
bUgq2BrpS5hIEs3NysEhLoFUqcgAokZcoCyNsic5Qs65q+msMYANgYnvQsAHXQBuQ+LQyYnbUpq8
wOroZnDxwZvZzwKRTud3ZTLS6K1L+1uTVUwyANOFn+BsyG9Ca+uHCT0QNuG0yMc9QqDhCXuwYfur
ZhtPhWHmhAjF7qx5ldbRG3n/7rx+h+l3IfPkHgli4MzNA67auc7pTsZBO8Vfo0kFE+Ok38PQ0B7f
v9CGBvHyGND4YCMAlIqQdVusJv1s5zZBLIFOh3iPAVHdp/rg3HdOot/SvF7uQWiPH3vKzVujRKmS
mnFI5rCsEFqnahHIpMDI04V4Dvz3P9sb9xtfD/hb6nW0gVvE6gJv1K3imPuNKxR/eb7s3QqLeDMk
yx3kmQWX1XKJ6/qiNty8iAZpPowZXQo/VJDnL6ITD+SxVK7iq8OMYd/NUu0mFtlCkGgxTsJLC7U2
drqRqvo+S7G/PprQ639pAqPCTThg2t417khPCLKXkXko1uxnR9Xj/JD3VuQe3v+NXlctFMTQRNeG
LA6ubZMUFVaEnYKmTWvTrjEA38DJqaeMhOohjJ0rU8cqoha93gYGTqNbDrvu7/c/whsrJB+BHiki
bP56ecL+cWxd6bGpo0Yy4Gbk+4aMmd+m7ixf3r/KG+sj8AfkqPCMNOTdm/WxngGadQs4rzJasGqQ
uqQEC6GVvm33nULdQPvi/Su+fjVWFRtkZHqDyG9W5sTZQDCfK62sm9gMRD+XEa2AKns0F7u+QRod
7pVSqvcSAdDBnKvm5NJBbIjoNQWz4NRuPo0yEtfdAhkhVhlcvf/ZXt12shRozaKCZFQJrVY//2g1
QIChbiwzMKbWiTnuZSWB38XcRIGAqaAeyql2JBBLy3rsisHMEUlZaFTe/xSvXlA+BSJhQB6UVS5t
g/NPMUedkufl4ATlVIxI3RhWIqTumJwroZcTAXIVJUDv37/oS6Dv2QvK4Zp9gFeTaGQw95snASPS
qGBzC4O+BfLptQT71XvqVuwtGritMnALOKH7KAv1j1oayt8oKtuf5M6MeMfCiv4htrg/87TULO86
qAIvdlafHHnp4XetFJVAv7ZY8Eq7bPxjj4jjWe+zBhNZEg4P42A0DxSxMSJxiF4YHHM0zTtLy52D
A8Ur9+CzTT9MKylFgAZGvc+g18PYw+y3nAYjsTGjRDMBCKlFWioO/FDeUykP5hUpU7p1fP/neuMe
uaR9ME+mu0tJur1HhjLUld40wRpH4Bdz3tx1lh7tDUN84Pwm9/QnIP68f9FXSwKFDN10Vec/6rq9
bB6MdjLnuoRHChuzPZb0wVcMpI125P3rvJ4RrRWTBn8YqArF/Tb8uR+tqqrUhW/n6OpNz6a6Iv2i
g5E0RlA7Re0nLqGprmywEpj9tKNTqX5+/0O89QtTADOy4A1gFdx8WWRgq9nNAGinipjWGZA5FoRx
N82tHqSWUeMk5um78NVfHTF48yC1wDDj99Vte3NVFS0QwsypDaai1U/Fgg0lF0p8Iqc6CyTGhcPc
tN8bOHwXUN2vv+6qHUOPQaMJfvJ2f5QKNI8+JX0cibf7VWM0tktxNeveDCV18cNWS3aNCuPjQvn3
agPgC68PFCsy/8Ifd/5MNRBFbZi4yK3VJr2d4CsfBj0Vp6HL1Q9jnvQ/3r+trxWR6wUpQPh5QbxT
gmwuaChhly9xS/wP3Dm/SXLTBxcS1qtEwvljg/PywS/m+DFVvW53md3Nt/VIjiZ0k0b0F274a/nT
+nlgzdMittBVWJsfoFRsiYUcGy8w5RJuRRMCs9mhNu4jX4clhLNwaUDvdGvMTzBKbNQ7s8gNbUeu
I05ZUijaD6Ipobg7ta6nAe6UFswD/m+LkprQRo+VU60OWOaZX2vKgiUuQyl0haA7uRspFb8pRtus
JbamBOTJN6RZRrTg/HoSlMOAMI3lGsdi8lXp0V54Y2wPA8iGtn1KtXG28bkKPlTWx9BM+ix85LHR
n3V9Sjuc4LX8LJR0gpnWLoPKwAPMCVntoj61Zaa1hyqq5TOuCvN2GbH5+sBlw6O7CD1FhosmM8B2
oYe+WWfl9Cts6LjSXcAoojFtKWJQPeqE5Tqt3fixcdv4YGdxDRIiHmV5DGN9rk+Ux9EeNvGUk5BT
Jk/FqDLRwP6z6EecA2h/Br2rtUM69PaR6bRw0Izk85/ZbZo6MOoYidz7D+H6jJ3vdbi9OAKwgNMW
RKFz/gxWEfOxMa7KoFHm4djwG+4guCxHk/nDhX0Vae3ri9Hho7vK8ZMRn9hsrDVwQSizWh6knBm7
Z/yXxdfMKVSVccmqglNGxf7BETVkDD3ho6U80rVPRQvRdU9tJH4mZjsNaBqzUuzAczd/4BqSg+YI
ZZkJnYq6p5Reqn1qVv3hFdGlk3Y9FkWOYLxJqhL/jz08uvhxVb+xZkzIiVgEG2WXFp+STOgQGmqF
luA0cSz1B7R2T2C/yRddVfbOPZAcCp3JtEAm48UXjV8LHStOb+PQGfq26neDwHq1g0cB3ZRxJXIn
Y+wBa5nQq+ojB16MwUVa/wL9ukwo7vtUkNUqxgd1noUNV1WLoEl2BhJDE1Pyp5KVQGC5luU1k9sI
3R4hiPUVqCZA4TocpXI38dyZEIzz8luqdANals4q8Qrlsrd25mjZR7dso2GfTgzXWXPMiLpWqsOu
QD9o7HD2piOmaPr+vgUgX9+HPRBz8Mm1TV+4GIsjTGHQyph71F+xLev82YgG3fSnTtAWppMsTtZg
QTEB2p3AlrQYb4EklcovyplKC0zSZG8wkTtfxo5OFX+mGhu3hsHd3RnobnpPMcw5fJijmsTRsUsJ
LECw0X1FY28MNN71+HerpbXzaUpDYkQkemwL8c4Ydl7WNwb+KSZ7VDf5MJFEhYroWyNdNEOKi2Rr
mJXAVoEsHhvZhvBRI9CUjzzubXrXDN34kEW2mgVziK3B7xJ3YRQ6Vca+BTw7+LPaKuMNRuX086RH
sXHoelIgfUuxwNOMTWHAdSracSdCMGQ7jXIY315m0UZ3TSVZvFnMbXJow3wg4I3EespJ/mUeGpeZ
wsGtVtc65Xuf+nlsNH+YrCbOHlMmAJcyM83vcQqBi264yiA3lPpyS7b98rGthXhuUKm00M+iJEZ9
5MbPplImkW9ObftIWjKmIjXt+VBtyCRvhwNuvkW/E/2wcE3AtOpw7wd1USl3eRLRhAZ6FLse9Lyu
fGgjsCYPem8tGpSIwfmBVDXV/SQb52cI9ubj+4vQGzs+/QwXmaC99vr0tRT5xwFv1rpJ8DPmAXgU
SS9IAqRHDHAsag2lUTdpz1miLxe2uze2e86SNGrR/7DjbyMazJpSfajJglWc3PVGrLABSc7W3jEm
7bOsR/Pw11+S61Gq4jhYo8q08y/ZkyHcFwAagtIKZ1gMycJkee4DPWm7kx0OFv2v/JLW5o36laRK
hpJrp4eqZqtRV1TRCL2ji6J0SmcHlD/jn9mo8WoRoYrfXtYWQAV96LInB7pJfUThZT23qYEt8v3v
/9bvTRkNsXGVn3LkPf/+LeF/xWxBWLMVV36uARx5rpxdvyOWICDN49JD9cbOtjZYsE8zJ2WetDmX
pO1QKIlt9IFWlcnHGljHCa2Ne43AJr5wa9/4aqslC0MWijVOjJtbq9cYQy2t7QP65ePH0Q3laQ6L
Xw4W0QdaYpeGom9U5mtjep1TclKldDz/JSNzzTqSeh8UoQaiiXEdrYlJAaCIThBymdDqPb7l7FSg
uLx7/y6+7uoyoVtnpAwdKL/JpTu/eFxJe9ThSgUcY3WQKGp2qvj/+iHlPOlieRcQGazsuy5RmUtE
IGIyFelka5L8lNgpqOXCIpXd0kbdq0mP8wFc5XuhdabjX/io6++wqW1WgTN6KQ1rIn2n84/aW4K+
Z28MgWzb7DOeuegOP978aFTxAsZxjMavNSbyQCq6+QnxW0e+bNhdeDZeOzb4wfidXsTPzMK2zz0m
ftcie2NAc5WlxPJ1VpQ/5hEz5SBD3UkYRzrXn6Ta9hZB24kq8G2n+VOvL+qXiO1ztUnDihsRZ/+E
hSiuIJiPNlr+jC4VDKHhC1ro8JMBuP7vl2WU6pwIUKzTCdp2xEqCWSBULsQLupP9oUfDGnRDPHwQ
VVEFCar9q2VJ8wtV4nqs3Nw0esScijhvmwyXNsuEEqH5dDqGWrYDN46Ug+ZzWUX6xd7bGw8HG43G
YY+en84p//zhQIkCadteRWsltPB9MjnF1wY69K3TjgYKW3tujnlddftMGnW1Xwv161ANi//iN2Yq
jEKLjcFhrHb+Mdycoy4RZX1QuwhGjFGoH5pFNj6tyuS6aJdfKrv1hZr/9XLFIY8xOy0uuii0+c6v
ifTFdaOMa8ZFkp2yXs4/YqzJzo5TnwwyGeqXqMvrn3h+UznfsrdgEaadSFzr+RWTzLL6XCwskFOc
qb5Bqt5BSnJ7fX5Sea9KBy3fkmqID8vOjOmMGVK9rWk5f1PSXv391wsDPgyO3mz7q2N5uzDQTcjD
eh7GwImkxDLGEqGPXX5UQGEdrRZQQEF27E0CdMuHlECWATrgr+9/iNeedlylLOKCkocxm7vVC7nu
0LQz/JigV3Ugj9WCtH+nkcr3YXatFJBZo/BBHDzNCkfopnmoF9BT0A4d4wGAtzZ7gI6G0BNN03wN
ranOAnIJwMBO9C++zkqICb5oEDN4hNSomq93im15qSG1SySP1xMNFlnmey5dd0YE2KfOb+9ARyKO
hnoM8BTljPuX9pgDZ03YmkCdx7M6scY2ySmlfRmUSqwCQVSQ4XtYomh6Qqjyqi4uT3Zb5UDDRUXV
rlfH93/w14dPC9HDOopc1xVjO8iougmkR95DXaRgZ9iT4YgvSlR7aal8xCQw3Q9FL07kRXWBNiTN
hRf9zcvTI4SHTiNPtTYvHQ0zsvXKaIZfNHTg9gmamjzYh3Z4ndul4uzahhk38t3MhLNlAK5albWh
cmH/fpm6bl5Fam1GfmvuI4DSTa2ymE5G1w+JC9tQ5dy0BZkX17Ha9+odQlvsRhFzsvuQru7XSpFS
uTU1Ajuo0nL3iuCQIj1aUtfhL8CFm3mc4B0GmbrAYKnneoIcp3K89QiGI7ZyYtaqnfQQJQJWQ6nX
J0OJle8FAUQdDBZCVryJqAmUxCFp1Dt1VJJjTeaTAV9RchemHgHz3JjyQzRmPTTtGEu5n0R1dNQW
uw33xQhfAyZLlJyarEjo0koRukAr5dJeDZ3Vfne6qfrchIPxMbJkmj6tsTKnmsqq9qyZ4t/RMqM6
zI5rXNuDVcB4x2lyQYv4uhJFaIMViRwSF7XEtmQa5o5W1mDwpltzfF0YnNeysuUh18pi//5D/lJq
bm4v9T4Tk1Xdw66ybq//OEqN7gI0T4RjQFeb6FJPqJw//QrtFkjcxIC4J2lz5LeqEtWcxNf0CRyO
02L/JJOtFqfC6lv5yKPI7OL9j/bGrsP0EE8WdSM97G0/GcVnX7ct/M1+iZWvpgwLH69F/WMc2i+w
Yhb//cu9UajajNcIG6HyovzbSp2GOhRI/mk2Eecipj/TMNK7C0cB3riMhqzf25ko9auw66rcd9kP
Gn/Iy0zdT2M75IGL72XYEReAxrcEJagQOaVjEkubdrgfwim8H9CyGxc+9etHxcYjx17JTJC+u7Fp
x9kuYTc4MlPGDSFzo6QDhdg34/ihamV4KajhjYtxKdYkDXUGStnNs9Kyt0TEGwEKUmv7Kp1Ky7cF
o66I8dqF7/V69WOPowZelz+6f9tk+CILTfqMxRIsohgDzanK7wrN6L2RWVHldXZOFB5V5p498384
O48dt5WuXV8RAeYwFSWqs9tut9OEcDswZxbJ4tWfh/0NjkUJIvYPY2MPDLhUxQorvCHyEenptroZ
5yWGxQ8RUYWF3WvhBHp6LpzQ0+mOe/PBIrD+BY7E+Tx5yMHu2rh2DgpQ5wFEO8p1G6/O++E+OZAG
xU7QNgDhYG1DAzkdOEbqaAgbxC/aCTrZnYhU9antZpTqrGJS6yBuuxpjHphnUFJGYiBsG8v0s6Vl
EI/UfHT/0OaNn2s8b7TAymgP88ADysRYq26mHU4tndgNjpSg8EMucQUeN7zjpotCND9kX+/kXFih
j/whoHs7RP3fVHr3W9XKSOxr4HfzXVKg142LPdUst/TwTmn4bX9syveoQIaDwLSE3mJ223VO/Hr9
mJ59F5aHlaEHDuHa8dYbHvRjbOJbMh+W8hu2V1VR37Z9p1WHbBQaHj2jgqfnoGyycc+SaAYGwKwb
iAjg/7X2IJClFVIYMNXDpI9xeTeFestLAg8HioCwstc6tvH1AZGKD5wRT/Lb9XmfnT2GB14GKpLe
qUVKfbotMvT6tTjrSPZy7JCla01QAFMtQPM/v70+1NnZo58D/lI32YXAqM8IsWYEKKlsWeKuREIx
FeOXuKUXvYvsaTxgqmA/SNSwD9KDF4NearSRAb9X0lZHYPEe1wkrlkLUuseQJCqJVFRrB9SJoHJC
N0GlVPHy5qEKtdLdT7Rv0aJ3Q+smT4ZC8U1EHAlenTSNb7jf2ZBkDyoKm2EED0/FU3RPgV1P0eRP
kxezBYx/J5Fdw+HMScMAW99KRbG40uXBrUYd+7a+QqpVl9aPpIwhv8M61z42kRsBumiLbmNPvzfu
1hM2gXbglcC6U9E8/bjWqNVISlraYbFnqu9URdN+T4YTt08ijugmIDVVRUFoOfMbWnCjc692Ldwq
T3Wm+tA20jkWXWtiNlXRiZkIBUO/LXMKZtc3xoWzt8BVcfghEXHB653+TIFePN4MS4G+i6Hew+VH
3B9xaXd6pIRkj0dHUyAQ43OGPtz1oc/jFI67baE8w/o4+K2swlCIZyXXYq+jBlMqGDHIxH0dhl7+
FZpQaYwkVJpdjC534HKcp9bKtXpxVYi+Izg9+ZBqk41Tcl4p5RcBjqSshh4hu3T1QrgIJ6euyi41
aOB9qrCoup25mvW9U6beDUladYfAt72fyzr76A1YiyGFam4uzPLorvYOVHnOC/kyl9Ma2atBs2Ux
cI3JANYqd47X552f9YSQu0k1pl+1g7qHb1rA44cSedYbrD3Aj6ii7irsDeP+masMfQWjgaGN6whF
4Y1vdxbIGaRRaFwaBlwC56z8qAs7cQuMkw8ayphPFYQi7CZS7ZNo5vIV/fX87fpeuTAegoYO4QMR
EbHc6jRBcxcgKaGmopseln5kduF9qijZdycaFnfZkkrSxhTPHwc0VigOLd8BK+X1lTlWVhJHU2Ye
WqGFftd56BSoRYZsnCHhRmBqSAMwDWdUbod53ijPXNiJvEgIbFEqh2Fjr/vwMKtxnKvoRwwx9eo2
8hDnTdS61e67NE7Cg1HI8kZ1YcBoo4n8bCLU+N4EqLrxRl1YeBJllmBpPZMuLqv0Ty7RZKK2XDSK
D7XgdurhvP/syJtzIopcHXy8I2dj4xSeP4vw3hd/JkgZcIzOgvZ5cbBusCeb6G7dUb8T5R43OuW+
tRMzC/7zxqKuaS2CkAvm4Z28+8/8skqnKz8VDOYKitFdpaAamEePMil+gwapNzD76+V0WMyl6MYr
7OoWsI/T5XSMAv/5uomCfAb06iH0eAcdRHZ7bQytO9T9dHtjG68v+PcR0aZDk2+JMdZGbKiZcI1b
qnLg7bAf4Pn3CA801UcVIRcI9nrld1gjbTz3lNdXV9gyrE13n0YIWo2gzU8nOuhl6Exp5B6Qx9Sf
iF4xncunZvqmCRBwu9rrcVtRQwVxqrqiIIOEn3bn0QPusdMNceSJyKWfkfeAejXYnaHS0a6y21JP
44/o8E6k7qVh1T6u3NGnJjbKFxtwALqbaiZ+j4gcjgEWHAsjtoy7n32iiq/F1COYq2J7jWPQaGOD
gKKGmvsSK7RjUhF2P81u1fyZi9wpceiInWAEYKLedekk7vSycdCkGJL4R5yAJthVSHnKnYqfaO17
cqQwXyktcYvbRekOV755AA1iQb9wlW74ibtF0i7d8mjYL6EO/xSY9z/sEhH6xUxQ7ScVfXdZwd/z
Y7Ov/mRxC2Ql5Tpvdm0op/SQxSkTb1slNPeAlJRnjw5vfAgl3iXSGqLZH/Equ/VUvvUhzUwPYSXF
SH+RGCCNUbLRMNL07PY1JOysDmGjo0aqWVLDYnhsqdWNwsgesceE1wGNOYaTnOtwi5OuAErYaS0G
wLjYd/MToj70LoXeDGQHpqG0u4j65EPL333EcgEBWQ9t9MifypL8AbeeRpJaNQZ6LyATgqGqhz92
h8+xP6UmVmO0r/70Q0XWQqbrAmbD/PmbXrQSjdNRNveQUzEdBaiC746davFfbk6t3KeTjeq2EJMn
AZRj2beThTnXCJGEiByloAi+OkLVopu0VNObUHdGxC81IGw7wp0a+GirLtpyJuKtvlVVGJ8RbkyY
M4eo8dAOiQxGoyW6Q8VFsb5IGuAgPQYaMlCXpxKF4sgDK57qoo9uDaHZEdJaCoY2XjlMGCeB2/k9
qyE0e4yyIxPt/CR/FAC10QgT8980DK3fLgiR3Ic/QZkNfYBpz804xA+UbrMfKQ5EykErRlv6IosT
e4dlkP2rkuiDHqQ+OA8NTopvLBw0aktBwWHj9rhwjJ3/NWKW3hUt29NjPJuUQaRlI2ym4PKLawRc
wa7q9i7G3A9dJoeNLsE68uHaoOFCLoiyLJHh+rayZFUZSq7GQQjSFqMV0xoe6qoMN3gwFy5FGh9o
dkLrWWoCq3DCpRo92xiMBwYtYe2gRFn4gfax0/i2M/RH/NNT6l/2Vif+wmpCuyZyItQGWLwOtpH9
UCgOJ3HQD1F5UKNZu0HBxngi7eye8CrDOPb663YG52M9ke92XAswH52ONZvFQd+4jEwjBEinO92b
mKf+e6JOdXvwEiX17t0G763CKNH0aiHMf+uHEO6pqrWG5vdNGOZfnM4GOlVQHX7KSkhsNxZaEY2P
zI5n7XVM72q/6zXtVfMKHUMQOha/Elq6VVDWEy1pSZMTYZwEwvUuTNAS3ckyM+6VsFCHHWq48gMF
KLPdeaFulIErLfUB+yAs22Sam/1OgRaigLAqSgwTDXZEUYQDxg4OuBjOuqrZvpHmxqtQdPIE+Kvi
q51JEEBVozjKHie2SkcOW1O+VYWSvA0g+PVDjmBz46eyrl+EJWdxxMdaEw942umqX1cOun0TtmHY
8sjUAcsUGkm3R15PG4n6SjwTwMpE920GTGaXYVlSIm2ql08hng7DXi3pXi0ye3N6oLQ6yiOH0/vd
elRed7NFlRW7FS/7JdW8fMxrTxU317/5GYPJgaGxMPu5AUlAic9Pz6zTWFOoqUMWzNjGW/jbjWiR
Y4mO9LeFogMmIbrforgdiLjSbrtZKL4nsnD088pFW9JuRyyDqybp/5SlISEx1iPK1iRbRZ/IFyM0
nXvPbeWws9Uq2U9ydndeGxk+Gj2l39rm9ISKXCn3KFn/nZRKBNfnd9ZpYn40b1xuI/hZBOirkqVY
Gqnp6BUBcigTwD1po/88xwMVnGTQsVlTkYwAm2BhJq1Oi4lNSKz+CwJa5OzNDjfspMF+dS/ryr2p
MWfU/dh1Z1jsA12yrRN4FgeBoaUstxSYlotmdYFaGR7QRljXAUAEza8aOAMJEPWfIk++DrH5jUmq
n68v0DvL9N/0kQVaGE3UGuGw0chZLVDlIggj6haDRlugSmVUIfZlWaNWhzrtqBfi4WSXvk75qziY
SjmAi1Xw7NjjYt5Zfif1pt2hS55/BueGKZg99nb4wW6w0RrDiYiN052CT0bn8DWBs1Ds7UnDc00i
SsPLADT2OYGy0j8a0pvpp04VTtgoS82fRBUbyQc9NiSMQ9MBvR4nUP4KZUL1UQ0ztKXM6E8kIusr
hoJAfhMd3/S7TM/rnzNtcaSeo55GoeP29JfUIaaP7KZR+ZQoU/+G72TEpoaVilJKqmEH1JtmfixZ
4k92vpROMfopultKYM5X8o9xuLMAXI6+AAbyXYwDlXwnHZNHzwRlTYRQlH/bOFbpZ/FGorodyXLf
NZxv2rX47yBfp2KyPi4OWniMiMrHHAXBDwKL4Vs9adO4j41MYN3W2gI3S+wlfTouXv7az/iWHUdA
rc2u17gK99d3wDsq42wHUNcH3ELXibTt9Aposehx+8FLAyPFjm2PtYtBwK+a3S60Ubx3hqlx0OEZ
8htLcpx22mRbr/jczuVRj+3J8PEC03/0OVYLeKK0evE0LcuxQ4+1xJY9HyrrEX4mzttczYQehkRG
eKdnBTRGrrSB6FYNy+qDN0T9IyYFctznWWR4SJHbirJXI8X507e58lx4rf3bsAsUIK8vwflTi4on
2j2EEZRR8Ho+XYEJiqVT4l4XWFNV3skZYTXcBatDqeKbTr0v2khalzO1WnGKRuA3YA9AWFiX+/Ac
b4ehbrJAL+JYQzNJK7tHjHjmjcxqnRxztgkcKFkzGJWhtT401oMjmvBWGgxoMz2m+Mqg39l2H2Sr
y41ddGEoGsTGgtqgXQNz83QJgZRStrOmPOiAoB2RNgR93tkunjuGskH3eCeArpYPCsRS4KEHQE96
FZCFegRD1E2SoC9aqwgUMuNhp4AEvYlow3tP4zC5f0KtC2+FJeTvSfB4CtEDhXdTYZNj5SiM+qlq
SbiTs53eeDUazk8hflSQFK3eePayXBC2CNBpezZOi79i37QIBChadGvag/V3wCIZcp0mEByi3CO+
NJa5kE6LmX6LpEXc+yq2uVgPdwbewxP10YewszetKs63rs05em+TghKlJ3e67o1SAR6se1ZBVabS
H0ZPeC+hoyj3St6SHyvuMFob3/pMcZoa3tICfJflAb+xxiDhdaGp3TiWQapkHk6lvaUfu7Sz7gsM
P+9gLWNVmFQlnsG2+GMqkZR+6yatj8uedeNhobCzkNh8bMtZF8jcLsLdXpEDUNbw0trpWNJthDnn
IbwNZEq1gJMCYSCePl0l7i0CG1BxCypLDdAwBTbUAT+0emzZWhQsj/lkthun/NKg6GFA1jEdAvh1
OhRj+GHPg5sHbBjnOPYGolh9ucd4lNaw0xb3vRP3wfWb7PwYeohFLIYR2vJnHUGEtZsVPDFtAC8D
/SK0GK3X0slBhtWUAK+PtYSGp8cQgiUkJBBhLg/HWnnRhEOIIFNXYQtZe9jNdgevygNI/NZhkIX3
VCEH6EPNUL9fH/dsjjSEmRk2CpZGBrSWeJA2N2c9jU3QSveVkkMa71wzMwM5GM2n60OdfUKGovVr
OTYK5Vz2q5tGcSdoY5MGmi/X5AOWjNUhN0InoMhUvAEEoGrjRPNGWntWzgXjhXoezS8dCQuP6Ox0
t5q8DW7bVXXQIwL6EodFZ2FHAkuw7prxWFjaor4T47Dc83Ld0QstAzTi3I1r9tLPsAhCsc4AdUYU
ver2FPlQI1cQt0GcJsqvVBtcH/yFfZAWrC9qZ6N5b1apYkArxMZOqECjpFvWG5fN2QVHWdfi8IAD
dElU1lAxSTdKna0Zp1k+waNovXnP4rm3Wh6NKr8CZ6uNaOBsX7Onyd8XOQeeZnb46fJrA1SZMEm6
IMTF6SbXKXjCoEmPRTTNj5a3GKsIpKzpHuYblYbznY2UER1eYD8E4kCRT0cehGG2M0JkQWLDZ4Q2
p4u7yiLCJRJLw41pnu9tBoOzzQFiw1HuPR2Mg6tISMVd4HaG8RPAgXbTdSpm46Y+7j1omrcTfOmN
QS/OEFQnin6AbQg5TwdtB4PePVZZgUsWtVd1OPpN7ek3eZ31G9fvpaF4Fz2aOZQdAe2eDlVmSFxG
utcFhhrbOyGGnygMDl/Nzomer98SF7YoWxM1LtQ0iSLXQilTPPWjk+tjMOjm8CjHCWNWDdZiAyTn
S6huISDO9ycwpeX15dalpfZOmvunCwFnWIHX2dPWUcb8l4NPou/MoWvvXIvW9E6fCqOFrdaiGi8t
9+W/zhVyL2Q4leBrUQVcxXlx2mGqqbiEylruHmNOPbeS7j04ahE+QJP8PwzHodeg1y4YsDUYhppF
Ow1YQgdzN5uP5txJvGHprVmRk30fERw4XJ/e+aGgcMdXBA/3HjqvNs0SWQ5xjVcqRsZxYAt7ulNL
Ee4bIeqd1mnKfTkZW7CqS4OibbuAWgAnQNA43akFYc8EApG3U0g7kKXnHpGzmQ4eTYmgM6v8wa6H
aGOm58fDwIMIdQwHRDsY3NVJrB3pubXZ5UCE9OyDUrvIg7Ct9h4dlY0r/NL80C8hxbQB/IKtO51f
1Dr6SMacB+OkDQ9lRvYX5gVasXHhvqGbNIKk3NSFPgMMgOADokDgRReYLv0awAUkyJmV2coDOxor
rNHRyz7OBS0REFH6rTUbeCYgyEo3A22xxyRPxa4uPOvNxdTIn9Ep/3l9a50fW+BslFkWGTlYBIs9
5L/NUVBdUSmQNsUsXK2eSwkNVRhkIJpZIEvldvHB6Qxl71Wt+58/NQuPVKEGa4GN7a02dUxq5GLU
C2mmzrIvQ0ctxdIrcZskeGpfn+QZRR1pMj4yECWUUd731eksrR6fPtJZB4Mpx7sh/XKeaCTNz4sq
400+WDhxpBVuvWNqQBOxQjhdmZZ/yUt1C1RzdivzS9gD3qKWAoJv/YyjBOTUhTU4wMVBBVX69Jne
e/JRdhFuVYVpbbzdZ5/Xg6e3cLoAxhAprtEgeVoaY2TYE45wU/MJ3MhD5QE5ULqmvkefIHw2K9G+
CUdXbq4v+fk8ARijja2T/tGytVYHmcXGFSmd1aARlUXDn7zLRKr6g5NFP7NS34LJXhpOA1dBnOJS
MFr3wBOkbPUqrbWgR09uV8E/PmLBQY9qpLw6iFr5dX1652Eo3QaoxNz/qLyDBlvdjolXqtJWZi1Q
Kf88m96YfhARpsZVTBC8k/nQ7ELPJi1Ps+KbjIvJ71QT3b7rP+OMfbGYPpkAG0CVLKnH+pKOasUq
cGFUgw5nwfK1Q93aflLrVPsGMQQwnDda8bgn1+pNRKbx98aHSdYPdAV7guPcmL9goCzDQxMa2rxT
GtyXfTxiGhDXEsoNZsoNvs4lwsMFmtYhxlJlBFkLl4UUSfvrkznfqzRwFi4Ti0p6sVbORA2mz61u
1IIKgLkES+U4rxLg2YdMscMbemrpIUFja5/bWI1fH3qJD/5NGrEQgX9OYE27DsTMmmTZAx8QeFPN
fjYauh9Vrn2X1kO1gZxYvzjLKIuMHF8MbNTZx5rQKDDbWJ39UtPnX6mT/CgnO3/qE0/B9xyNGzNu
t1SAzh6c/w1KnwE2FEyxtSz/6JpwEAZz9iOC94Y+4WB8r0K32U9mpH/WWrTT8hoOpA9ULXmpes/d
zZ4sn0xchI9tMjQbF8PFRSBkItzmzUUw6vQqNic7i/EPUX22I/es8+6Jy3pJQBMuAhPFYBwbEC0b
J+UMR886UB9Hwp4YlQTWXh1YqwhbmrD97Cu4SO5Co/COiqfln43RS3+lDfiNtEbmQGouEiD54pGO
6pB8An/WBF4Iath0yuIG4URgYkWff5siPDOi3I03nsUzcdvlh767uXEb8yqvLcHSqpsQrgc82Jq9
82AbNMQj5PlQS1MiyCV2i198nnsqugzxGLRmZu/xbHUOjp4qn0FyEsf06VZ186xjtfyqBeAInI/b
hnvv9LNpSkWVKNInbBhrpzt0QmsCyuPqpyoJFXWP7KoW7WNFUKs0UXVRdkWtilugfgpNTvJxTJRU
Rf2gIC74pbYT45naYwKnywLtEVw/zOsYcvmpHGaSObJkYvTVlx5A+pT9kEngfEn3jH55cifwQtkL
294KV5dKy+reWOImhuNgUdlarcqY24RluNb7CBwaL96MVAtQ0+gxygfx1kSquQOYlR6HsO1vPCVy
Nm7MSzMlk1zwSUs4sWbJ2FHHJdWjuVsZ8++4jEGvhJr3Wes7c0to8SyEYlWX4Ina1vLUwAA43QAt
WTHcZq5IYxapH8ets1cbqj3ADzDdwokI/4cqc245WfqxAO27y6ZJNrvaCMeP1z/w8gFXq74Imy3k
NwB2Z4/94KEtWUXNDBN77oO0VtugnidMj8MeDY52NjYyhXcy2dmAtERIomE+AEc4nbuCaljIeLPf
o2p0q4+AuJ+saupoqMH4FDu3C0EW5kpHHC9Kkdp+BF7+p7CgC+7MxeTvkBlpi7JIqMi3IVUQQClF
jJqoGFREXxtBWApsyGx/YHZtfozyqeiCOar7W8vurXHjCr60foAF2bOUKrmDV/XDSHaehfaPpHdZ
KrtutLMn6TrdbgR5789ZaD5d/14Xrnzq3CBVIC0SKa1jQXwH0iitKolFXjP5Wh5nB2VycPpomgLF
d+W7iNL0v86R4gphpw18gCgbRajTT9bMEWAwhHlwCDTd+2EuoPq5WXSDRgogC7KpjfflbI7LeEvt
16IBRHK3BDf/lD+aaB7nUHEZT++UBwxIRgTISwlNzbLRVqvsw1x1/cbCnp3/90EZjFIZPgFrW5YQ
X2jTyHA9o1/c/HRrRPa6VkUVd1E4v/4NLw2FPt6CMwVmz7c8nV+bcggmRLFAi8OpMaY5iEVsfYT2
km6cNu0sGGNW6MRhebBUcmhUnA5VY1CEbC5kzSIM5ztKHlRXPNZ2n81J+NkIs9JHMaL+YQ/F8CHW
JLA1fpNf2gVaEmHvWL/6ZjCDDBWLjUU4OzgYr0ODAk9NvYA3ehW7tHoz6mGVVZQIDe+FJG862CCg
/bCD8zWgcbRRc7+wEqCIXRvDcJMu5ppVhDMJCoQzLfs0y2gGta15nCx68tc/7aVZsWXfZ8YpXd/s
WZJKkAkcFYy2QcOnYDW7KK79vupwj5easrGKF7YS8+HiJnVxuIGWWf9zVOCIZbkFcWIfp9n0FT5r
hZ9KOH0SjrtV2D17n/lgyMYwJ0D+NJtXRXMXJIBqzsD+4D8hgTqmTYHU+GS8cVSMhw4zmSekqwYl
aBQrPajwEzbW9tIPYJrcelAGQdCsroWqV0MnLPE7t51megRjpXwo26K5oeEXBTOivf4sp+RuRNAt
pts4FcH1b3se9rIC72CqpXVAYLk6t+SuVa/ZkFTHtK+qg22KdDjCGsEKm0g7vGlUcq07Kg/0jWPU
nJxjaBYjJspgb82/2Vw2AfQZJ31s5tx8bSQF2F03K/GPCLFFFEyH0tu4uS/cpCe/ePXNoqJUopZc
fo9BTvfi2HK4hdmWwnM1geYgLv0ymMTk19fp0qB0kzhopAjszOWM/LMneb76sXMM4v84dZ7gZjif
Zdsis6Vl+Ws95vN9ZQrz9fqg57kZH4e9SdeaexWyzuo+Qb+B0p9SVPu40bz4e+IhxUqMEIXlcZ41
iJNhCrhyX7eDeZvHXfajm60+OcBqn6bnuQ2RuHKhor1c/1nLnjyJdpZf5UEj4j1DSXKtG1vlKcjS
mOBmGAsnmAbeLoIS/VbPDP1jhsc5EPXGLAK3zrecdS9dRWAvFtHGRVzJWl39WpqoZi7zeo+cd/0b
NKN2nJLe+uJS48bTtdkofl746oslOt8cWSw+wSqmbTAiy2PQz/suaxDLmMFizUMKujEX6oErIf6F
7uKWF8CF648+BTo+lBkWJZHV9Tfa82w2IYOmldsdUGpWg0wiQFfkzZYE6fJPrb6kzWO6BAcQgPhz
uqtHh4GqMKr3ETGeHgjXKuNbxFQ2hVGW77IeiJCc3JqWE0iG1UA12i+hO9JlDY0FPjbL1D4OIuwe
xrYbEaWZlGOj1JkfxjRId2Mp+kd7EvD6y6iwdxQh4t2o6elGnnDp8/LQLIUdIhfqzKfTT6WHRp7Q
0C4E5P8k9D7zFbAYN2Ubdp8AzxkPbVptnOlLS87DD2Vs6ZvwvJ2OCfM510sMT/bpiO9MHuX2o6PE
zUbid3ZOQEaScyJCsNwdpLqno6S1qY0FeqT+Ejk/ado+RQgqXXB++qCJjfvgwmBoyxCSAUXmE79n
hv/cjUlKxU+hacNnLRMfrCWusSF+KNMk1DsB7mnjzbw0HhfPoumP8QIFs9PJObXe6erguH6F4zoQ
7sE70ue0H1W3bPwmGTfRxmffDMTWQgVkAwNwBTl1OuBM78HRJ50BdQXajpLHzi/QI1N06PCITfY1
Ug8fQFNhZ2rNNTrNeoQAWAzlQkfMO+lgHwMoOaaV3hoHBdNZ3865xgIrEXEZ4Nga/53AVHv4qEXN
oTGQr97VSZ09jElSD0ecTztvR3Wg3pLRODsATIwECNUPiA+aua7+G+jtl2VduL5rKTDddMCwCPLA
bzyUstaPGgKWgWFtSgSeBT0MS8RDVYKWEhfkst7/bBiV3plEMtP1CRdazA0nOz7iYtj3PjVH+7HS
oSkBefP2Uyc9ymz1lgP6pQ9KiYpCj0Hr21rfe4VUkQ+3+AHm4gB346YODha42EdbutqXBkIDhKIi
1my8mqsHvFbI5Bul8PyhBHxu9vb4qaqs4sv1B/nSgaB7s5hBc8GytKfrOdqVoeZS4iaqO/0nbcTP
rhJ5hcBEot72DYpX18c7e6HoyC20fg4DfSo6pKfjtbEYoJ8VkLrKjGKjKLvqoUf4WNtVetW+XR/s
wh7lYmHt3vept1bvGKEAJWlWhVRvtO5RM+Tf2RjTnVln4tYr8+IhZxtvhJgXFnTRQcfnFPwOydzq
kpbIopHlWJ5fuQOMuQkj+Ax4ra/gPPo2D/om3n95aU7ex2VF6dGAi6C9Afb1dEUnK8OPA6SGPyMb
BQS9KHC9IEdvREHalSGAH+X4tfQtTYCpdRo4wrN3tMd2uEHrcUtE5OL0Ce6Wn8ONvoa7oFoUVkKP
wwWgIY7FQEA39v34o4idb8TzSXD9C5/Fk0x+Celc6Bw6fNFlu/1zHQwURqYC83Sf0MHCfNPFLjLz
xuEhhTT8NpuzeoOqp/gDs0bZMkC6tLtgWJq45S5x0DqWNbll+sHR8MAMcXu2UF9+aBJoeGXRdi+i
SMdPeCJPW9Ty97bb+ntDGWWHAdumu766ATvaB/ii5aFftpEl7xGiycR3gPrIa4tKmbrKTy1Doljg
evlHtwPo7o+D1v9S5q5J/M5UnAlWIRzNo+ssnpb6FLqfwlAfWz8hAyqPSUxLe+f1Ud/4eLB4xb4M
LUh+TTjF+ttcqPHndMDQgjKjjdS0OdgI65poAR1qu0Lz1xOhV95nytTm8D+jWLmNWqU17lE6G27K
RK3GXdsVxasdWmh/S8MN841m2Hnys/T9l2YMcA+MGN8JAP9sC6mGSVelE1JVrbRR7ECj8a8dVsVd
A1p43+lz8QNpG4S8hFffanPa7dLaG19yhb7MLo9kveUVcuFYgBOAsE3cgabJGapHuIiKdJPuJ2Ep
vs7NaC/PZDrcp0gYL2LKUbRR37nwUJLtvOOkiVGhNp+eDFSLm4r2E1HE1Jm+mO3JB6KuHWUBpnI3
KD0l57RuIGkSnbSU+RKItdcP54VJk4YQHhO2myD8lr//5ytkiEi3Q9TofsGq3NRGJBmyy1XvgCC1
eBKFhOp2fcjz52XRrOEi1JaOJHCI0yEr3FdoKNeGX6XV/DCaTbHD/SKHNCrm2+tDnc8OKD5lZwbB
6e3MC0GPdUHKQ3MzT0fbx5hXBo5I31I3TQ66lv5X2SsuVPj33HUYqJoEr6tr3lZG1Uj4zwcfis7D
NMTHmtvui9Qofl+f2aVFXILW/6FgcSY8XUQ56G1U1baOdY3jZbupSsSbEKXtBHSqoAxdH+18o5I9
IrFC94/ngi72ajRHJiQcsUEgmbn3boYj8w4elEx2GUqvxzmJvW7fZwosYS2rqzc9H5WtV+s81lqg
8gim04jC+HOdWXmt6YjIHAH21q16P+ez8cKuERszvbRjFi9AAMZwRix9dR5GCx/TOocKmE4VilS2
DI19ZsBgLik9vc4et+71pT1vrLFpFkkFY2lVQrtZjai2DUpZSQFhqfbcKtAmXRx60WFJhc77M5gF
GFq5nRV+UwzN15CuB0oLZfg9yhv9+fpvubSpICSi1wLYl0RvtX872Q/NNMLx6u0YJ8aqiG+S3laP
i+PCxjpfGEpDNopSAXRpFnwVY07SMBQH2osfplr+wUzdF3L08KGLps/X53SmYsShZCYaVR7kFmjS
ri5Z3NzwVkpb03emtvxEva3+HBIA1YQEMmEDA3p+BpFgykPWRN20m5LWwW+9gym1i+0Oh6bYKcUh
Ek1l7ywbsq2vNfD0//uBXnxVCRMpjeu8CadHzNUVtcsHcOu0WRsM1kuzClCfKEa0I/Rqv7EoS4R7
GqAs2418ARAGrkBnpRELVZS+E4ZfYEhioARRa2LG30mb409uJk0oEmnUfp9yj24AckLjn8KlO0nl
KhO+ao7VVv/sDFC1fCY2wqIyzf/5Tqfzp4/VqkWbqjjmxfkBCQXjt8BjI8AZSfnVQ4judq5Z4AoB
FiLB6qJUAzn33cbCXLjogO5zdxOvA3hYC7fE5bwoT0b8CpWKYChmtDWQhvg9kVDeIpmUNrvIU5KY
AGTIv1MWLTZaepe26xITgdkDHgqxfLVdE4Q9ldApaCqV+Xinmn16n6dq+2r1kbyjPIqnVjFVCN7P
BIO5Euk/BlWtbvIpGY5l2+Uv4HyqH2Ol5ndWZaV/rm+cC5cw4v9sUyoiJIhr+KJron9aVJnq2zVm
UgYy5MiRtHa8Ie96aTcAJ0fRC7QJjnLr3SDdsGpkhMNY3eg2bpujXfttD5FjF011A2/VnD7X5HD6
IjWhfkhn6IQowEYbQeqF14AeFW5gixTpUik+3ZSjbQ6Ok7QqYVkRf9azpPlq6knyBZK0fT+BVt14
DJbQZ3Us4XcsYlS8Pzy4q3dWW3yVaxcLEgspgw+l60QHMebFne6N9W1vtKC26HreXv+mF7ccdDlO
H0hNRISWX/VPDDgym3omd/Jt3r6fS2vsjpaH/AwQuzyW7pwnUITD8K+Nxv23YpHLAsi/mLiQqatP
ZjTZctdHagF2wO0/jkWF0dL1n3jpO4BfgxZCRx/kwrIt//mF1UzziUcEsyOFvpmQtfcMHQ/tP4jd
zUfHnNuNfX5pQDYffTDw4VySqwpBknlixNFU8we9ivCVbWTykagH85CpsJPG14cBOZrrk7x0tsAf
LuwQmwzkvZX3zySVzlFrs5Gar0pzfsFy7gvmmeP364NceHcJhv//IKvrJStjt57ogvmyXUziIbLN
6Pt5UVkgjtlP/5dlBB6L5RvNV2qRp98tnFue/xKTKpRnjeJAOijGA/tf+ubYVPuhi7d095ffvz5B
i9yZA3cAetaaP6TMpqaUdUJcnOjFbS3wVpyyzgoEnjy3mBz9pvhR35Wgu2/++8LC0YCxRKkDkMSy
8P98PQ8jlMzpEEgADwzb1MAStc/a4QnOXLexUS7OkXPA+7SYSq41P1MgE4rNze93XjS137VCC8eH
KcVYml5zaSCJhaJUEBkYU/m6NkVbRZVLe4hDwV3BgQR2stpDaZXkY+yStuoIXwWRRHehVefyuUF0
5XB9Vc/RkKg/w0LByg2FL/zQVzdiTSetwqpJ92fbnqZ7e0jH6QPibWPko77AIuNVDpS5VLNWeRyS
0ezvi1zqynPeox+y62utdQKnj8WXWG3N5P9wL6EGTO+Wzjr5++qaCO05wUA5xOcpgj1Wawk+IXPc
PWBQ9Bt227wRHFx6HhYmF8I/6hIkrY5TLwCfWBOFLPSuoTUWxpcBJ7ebUOT50R0bZx+acb+xry/l
J1QK6YrwEcg2vdUcS8f6f5ydx47cxhaGn4gAc9iS7DRJOW4I+8pizplPf7+alZpNNDECbMOAYVVX
scIJf4i1QeFaKpamL77Z6RQ96I1Tg33RsuoBh1FE0+dhkXq3jwtJexjbdCxcKQK06JIvR+Xenti4
KElHQVuS15MDr9leQBCUkp0ne5E0ldJJDg2lOwJsrtPvQJkt59jUVpsdukpbxlMUxjYaN3WYsDxD
pn9PlFwdyNBBRrvyVKA4FoxKuLdxt36j2LHCmwWiz5qm2qlSTs7cyhTzapwi4kDFHNuej/ePx8ZJ
5E9H8hQ1BRze1/a2dF37ASt3zDzJKC5TuRhf877/ICe19OZ8jUuVHSAwAXhcrV9gxwmapgsrE4GC
MT/FoY3sB+Xyf5J6KD7dn9TtLmcoulV8RjHi+h2MijjUWq01vdzisbdjST6ymXBhkCAezJIyHidj
nnZWcnNQsIKiDQiabq3eUC+6NVspTnM8SR1VDJNyPIUA++ggYP0U5/p0cWp5Tyb1NswgaKGYAaaM
F5Lr7frRyLCm0dTawt8uhm7K+4sAyyQbJ9R98pNV4op3f2k34mp4pwABBFpQEf2d6wFRqxr7lCqP
18zz8iXKK3rwYL+yT9CL2wN44uBZQeDvkDSq9hxM1vy5Lee9p/K1knr9SAv2KzOn8iio7KsHJMI/
ckSSziS6qhQrRVtLSFWFyTQUPleqlVD0taafXRmp77JFCHkZAeQhV03M+rdcmvZPo0iq7tnIx/ob
6gxIakbGNJeuM6TmBe3nQsGCULcfYt1otAd4JdKX+wsp1ulmBpRMWUkQtDc9aiWa9U5DZ8uzlHqU
T2auxDb2f2pJUT7CWu8wA9E59txe6SHttbj0SmoU+uX+r7g9/pQLaD5S2kCjGZ2Y66/ZqGYrBxrE
wFYv+mdJ7y2/biMdH4iu24k5NoYiKYbCLrB01ChWQy3YTFbSYuuePI1K+bEeqkzydWHgXC3k0juP
zuZolMLIuIQajbHapjiY9mloOtjHV32lPeSmohfPi4r2kWeZLbKEb15HUYlC2wDVViE0d72OizwJ
OhemIUsX2z9NOykOfRDF30t11z7i9l2AhKgIJ2aY2dyjq7qXHaLWVxqd5Ulz5DxGvWajYj7tqSdt
3CuMwtIhCE/2oq3uFTpuNijLFiSTXEka1gtleqS0F8HtmZrFvORISPy8v4ZbV8vVmKtD7agAReyh
sHDjgD4F4CE6CA/VD9gglp6eJihuzoqdYDE5TqdkiuTHoZ3Gb/d/xcbGufoRq41jBM2iDzPnckac
8mAJ0PkYR80HG2jH2/cofU04OvAC2DNr1Agwwjansmh7EFkaFY2bJXiQlpprSpqWvcLAxn0DFBpU
HiGPSBBXi1vRO6ycrLI93OD69IwRp/RJN9pFOzlKXqe+E6soyZpduoxn1Rzh0gKzDfI3d26ozykg
kkmKgVXoq20lB6He0J62PDNtzV9wPPN/yNinwU00ddxLh7c+JSeE3BsML0WR1WAD3fsCegWDZSjh
NGFtfyZqaM6qPfc7LNmtoXDWYxjSUZ6k1erqYRwngwLwT5ktSfFRMLBHV4nlOPBbeyj/ub9HX4tX
q8eDT8jrgUgIzNj1MqJhCEq/53SSpvNPfRz7zqu7uAe+lWXqp3iJZ93lrsJhB3JNcRoajZJLASQz
64bogxTg6Hr/N21dGJhaEkPCYIDmJf77H9nrgjhiGCH160my3n9BtwZcjrSAa0EiGAvZZvyLnYQG
EevNbtadNXFKrqKkXyKHFc8t7YLZkf7DKabfbQfSc+flEvtktdo0AMgiEbslR1tXtwJrxqOzACQT
GQbm23gny79Q90VhqZM0zW2kXP6ZYPy9M+zGiQWkB4KBPE0U1VZvil5qc05AYHtjpdsFShFRfYwI
LvUjdnhL6M6zmS8HVa7Cz10zZbh5j521N/cbfjCUDa4MB+YeVGzBw77+ro5t51Wg1Y4X2E5nP8yD
pCx+Y4EidkG1SR8jKc9jbzKtEP9mQCqhW9pKTPt9VIYXeVyW/+YsK38Av2UBe1PBFJoowwpdbHi1
1rPlFsFXa06qi1RHIwgWrUoc1+7whX37GTWIWoXsjvDCXPdHpDjW2qEWaj+T5vggATCgyOTll5nU
yk71+fY6wMiEkUBv0O0ksrpetHbUpnIIusinR9A9WTHKM2gmZgdM54qdyOP23DGUze0GV96Crbi6
5JTOSqs5bCLfGPr6lJpCuNnWilM6Y1wMaEM73j/nt+EHZVQRcVMuBTq6xuJIJFYO6FzJKxzUVENc
6127T/bwTrcLKMw2hU0vuaJp6OJX/HGb1EtcZG0HcUTS1IJaccqrT43qRas6583bgqEoBUDDF3nU
GqvmTIONDdpEi7QE3NJUfe8mC84Sra2VO2u3OSsxEMsHbGON1g8GDSdxZ5agsZnBMcvL2kOaTz6o
FZpm9z/T7bZAP+81+YUERSNEu17ApIdumUSp5Klqhn5f4hjzIZaCGfCS9S6X9d/3h7tl90LqAkxM
wEiBHabR6pqQ0TlGtgzE35Jynbj0VZAo7QIMWfETQB0TvXe5Ew3CCBowdLbG6d2uM+QfNgqsWK5Y
2ty5TtsYNT53OPO80FMY1RMCaNjyuEtZ432z85NFoHx9rdMGoAFFi150DdcV+oBgsqcjInlTUJqf
zGaaPqVlPLl1jyEhP23wQ8cqz2aiPajoJD+HMUql93/D7RUv2AMID/GGkcuuwWXRbIzAWkdUiUdz
PA+lQLFHtXpMmrykFlapF6sKkgMq3AkiRBCs7g+/0bdhfOpLzJ8YCfTy9S6xIlztQYQi2J9yabsO
ZB0vQSL/l6pJ2D8g1tq6OczLH9GsNB8jfYmPNISHX/gLNCDhtf5kRIpzLLNhCA6Jg5He/R94+/Ly
+8DdoBpHR/Wmlflal0tkS6KJ59gHPQ1ScgMl8hDs7k9oTcy+0ubNzqAiVlvvCyAiOmhKElUQK9eL
ksVtgyU62shIrUhfU8n5jgXu4KuV1fmzbC6XPo5nL5GGaAeTv3U9COUKVBVpVN24sdZwhEFuZkjV
Kgq6Bolq+U4e2A+aUewVUDaGEh1qAla0tsTmu56jFKlxMessbJN0xGzWmALamspx8seyyfe22cZJ
YzCCNDiZ+Ow4q22GQ3PM37wZoWrN9o+4KjufNmXvy/0sJ4dMzcLfaOY4wXHU0aOCKG44MPqKPcGm
rVkL7UEID8yey/561o6ypNBNbQm2uxKHnqNMCmaQUWA9traRn+7v3a3B2Lu0kpCwIVNfDVa2lhL0
fR5SR+qt0EtlvHvcAXtVcHnIzu/BH7aGEzcZR1kgVdctlaFU5bpsIHTUzggmRsrK77kMOFfCP+Pb
22fGlUGQT+mNEGeV7FDG7UMHBIwn6aStmW7l56SNceOYUCL9i6Fo/wmlK4E1Vq+/WNCOFfpWWuCF
U+LgOrFoodcmQ/6flJh7T+bWCtKDMWH1ImiFsNf1WFDduxxP2MDT9XDo/cIZ5eaEpDPeiLmdd3sJ
09ZwPJgoK1GAV9kn18OlWs0HG8Erqxi4PUfmmHplhtY4gbEW7izj1vOM8yKfipQbYOr6oYlVJHn6
Ng68RB+q5pHnsPsaGKb0SauU4vcSpHWLXk+tv5CyWlTLEbT9JFFsqdCzWab/9bgZBNyA4YRwOrEE
mBZTS9+RgA2/7n/wjXYdnTCYyjYyW1z6+urYQPeYI4RIxLHJq8lFXx1mthRU3SGpLf0jAVyvuOES
Ve+qWo5mfwyRQoRDrj+BtGjeA+MApyn1tbZHct54q0XOLTIhgJlE2tffK2wRNStmg+AttKRD66TW
E9QHx23kUTtQ89R9rZzwc66H1nCzFr7I/ZXZiOig36KzxglnadYMgDDOR0dPgPLhCdofm14azpRq
8W2YphcYI3vFqc3hhFAH/D+ohuu8ojFmirUOdyWWxA8q0lAeLuCERG02npRJPtyf3EaPkBqYGAib
DgCw60c3X2S1HWUsD5Oui48NNbMDdIfo4kw4E9RaWhV4HBj952XIqm+h5RSXqB3MSzMs1k4+IM7d
6vkHTon6L4VxsH43kGqkA3rUrSVPG9TlQRjcokKrt+f7E97YTST1XNSEypzMtUQBsY7khIEa+b00
O+d0icL3UjI6D2TTlZcDETx2/Gh37hAIi5X+rY4MtIrQ2iTCEY8TPfHVZi40qbe1GZQNrofKMceM
AwtpBQG5JtJ9ozZk10Z6ZCcO2LjxoHLR5H7FpTHt6xPUKZOQ9CFVrZXAOoALTX1M8qxDMO5feBsh
B4IEVDtBJ3Ja1uWhhlvb4SRGvrI0S+wB9jC/6vU4PTS6LMrK6fSkT/HiIkVMGWBMYTR0Ybwn97AR
SpLhI4gPMB58/LroGrdOjUCfGfrxMiowsrX40CQAP0Fqzshn2Zpn9ob+0hOo7d34IkpdbWNdyGwA
YaHfL69VrGPcoCy6+hFKE1l5qeglf25MqTsVcZqdh7ytv2dp54iHtcCZHI7vRW8qOCOZEfzT15Cl
pw7iyU6+s3GpwOgTWAfxk6ilXe+ABqCDriWAKCQn/q21oEu0MLIPZj4kp9Jpp50rc2PDCREnElNK
s/BDVmWYpdZBQFYq/ixTQft3xIKE67qGDhPRHt2Z20auolP6BHlF/ZcGzWowaqstSvU9g5WtTOI6
OU+LudgXtTWHE/BkrXMbrVt2Rr3VOuGtJBjjxqLZxX21CsasUc3ipTRjf6lk9TR0mnWyYL/6gRGc
8CF6ByIWN+tkzC4hUYhb4UD6rm0GxW9RZntINOQqh7AKdu7zrZUnkYG/RHeTmHT1iie4qc52qsV+
KZf2MVnMbw2SbH7bB+HON946YmgUE65hMQOUXZyDPypFVBXlxTK4VChOvzOjLv+3w+WXgkLZPTmF
Yn4wrA4jNkvK3t+/wTemSBODChiMHz77+mwHkqkHQVCEvlSgijdNC74AbYzmjDb8RagInh6kCm1a
QaBerSbYI6fvMEz0y6FYTgbu7I9mBIcpbYs9bYGN14/6lMbZfG39rcv4c4AMfy5mZYdK8KxFofZc
lkv09twIjW6hmEj5BWTsakIQhaKsNubQL+IhHA9V0zv1IRnxn29jWdkZbOPS4Vzy+VlBOgXr2Fcb
OqA6MZEMlWvjyckHXri5mGI3rp2h8QNJ737c3xpbIxJDCNdaSqQ3qglpMeVqoXHtz3UZnKxqqX2Y
jb8jtHgeAQ/tEUC2hiPrQ3BD2NxgYXx9BJpQXobaMkK/rWvJ72pFP3ARdW60RPaXtLXjnQXd2vki
jUAZQTiH66ukbEHgJ2hLPfTNkag3DajAmDP6RVh//UVWCwwTA1SZwJCcfbVRiho/w0EXtl11tfhx
UDaelcfGh4DX6e3RCXvk1V+XKwt27/UqWksH+6rQMr/X1MUNg146yyHGDxG+QW8v9FBeYjBhYQPq
YjVUHceOVSx65s9j3b7T1Nx8wOF2fEoWadx5Hza+FW0BvLAEH4DHafU85LWdA66PU1+NKmQF0g5Z
Jr1uitpNh2HaWULxu1cxh+BeCKtcCAg3UEtt6O3FojHmp4ZcfwXfUj+24a78yQZOwETsGf4fhG9i
nPV+B9rUi4556reQPU8ElZ8jI5DP42LjhAXB3LUaRah0zj1U6KQ6R431VhND4mfIgILSJg6AsvZO
rPmmlZOMLKtpVUdVikLPmuviJyqg3aWckmBnx2ylxfQ4KRYzHmngGgc90ZHINKVO/DRviDHMLtCp
EJvB6E+Bkz93lBXhQBfWQWsGqnpl0f0u8iA5h4Wux16Z19o/ujHG/7t/0W18cIp6WEsBmaCut34D
lUJ1Gi0vE3+JBxl4ogTLJEr3GC0bTzybiWY3aHqUKNaNu2AmlupxLOF7zyBFQfDjjamSqiCCsaTm
aRot81HqR+S/kcPY8w7eOEGU07gSSJioCa8DDIghcxVlaeZn2Zz8V1hS+BSOtfkQ28W3+6u5NU86
6KCwKC8gXrK67NTeGgo+NFiMojEfyFbSCxGBfKByrx1GpPqfAqNLToQC+vn+yBsvCK8w3RuFqguA
NLEGfwRRfRvJlZEwR7qZ8e/OMNrDOGsDrsNG3Z77fNwDg21NlcIzGY4gbfH4XQ/YRYsJ/Qiwc9rL
w5Hu7+C2SQxdLsqiY5rU9odgWCpXRfD6w19MFc6aQmwKsGkNfSfnidHsYZF1VCNctKzHL609/5zl
aTrZhWNd7g+3tXsoJtALJuMWlILVRGfAP3oyoRcwGMX3qTFCj6ozdlxRp/6+P9TWRxT+3QQcIs5Z
a4xWRTM7xSJnvjoWJlSzQvmn6LL8/aDQR9XMzNnBa90efoptFG3gV1HX5xm7nlrcLE07pBLOh/GS
enjqlC/tsOxJf94u4PUoq2ADM720KDPkCRo1U74MRUHFTSm699NI5+CtC8gVA96NZ4UPRdZ8PaGI
rrYjV0vhg75qP4yR9RO/X/NsRnXw3KD6ebw/nEgIr19L0bOn/0L+Bl54XVDUR0OpUzksfFt4ZJTk
qq2bwlV7kaelQQoGJ2PXGEX2NuEGyaOWxs1OdCAiw5uf4FAioJsPxvL1pf3j3KMnLslWWKDtN/bB
ZwBvdoucql59Nqa2fwg0RzoVaWz/uj/xrU8qlDREGwb2x/r9HgqdlotdFb5MY+2QVkKjTQ8mWmpG
vkO/2x4KiBS3N5/11SX0jwm2etVQ+alRiuwHpH0LfcwfwbgnYFUCw9lBfdweQAuzUcjtUJIF1Uz8
mD8GAxzW2aEzFv4gRfKLU8Rozo/oshkJ+Do8WOOdoOD2EmU8mrdgQOFy3IjPxeU0GsijgY/owvad
mSyqn2iTc5xnNTtUajef7CiYYXlM8r/3v+DWyAQhBF+EsRv6TFYa2aWt5v5QDo6rjaRUBafnglN9
4gX6NF/Y97Mvz/mwU53d2rFCKJsAi+wDLM/1Gi+aFOBZFeR+LZnPHcQl30jm322bV+gJQDz0WjLp
9/dnuzUm+ghCeocYAMjd9ZhJBmo5lLmCZGv5NSqL3rtlMRZPUwQKF7Xmyu2jLtrZuVtLLAApr5Z3
sJlXg5aIltRZFxe+o9MjagOiqnDuZehYffCx75X0lMZO/FWR+nCvOLyxj9ESEDLEqEWJWu31fIu4
6mgYIRqroy/okacXrUtFEDqDZaFDaibzTr68Uf3nPablTpuELUWh9HpEqbArc3CM0qdqi4pS4UiZ
7sWZqf3khgi7QwiSpLhIKIpSRLMQA3Jxzm4AJw9CibUd1T2U08a9AS4ElzTBVQb5t14C4sA+kRH+
W4xGcevUWh7Q2UfPSu2C3/d310Y6w4SxJcfxiiLeDaC7dLD3zQskjeLRMP+NUDGoXKtueE2NeHgq
x2j5BvKcEExR4vhBnfBNkipF27m8Nvab6Pbw6jn0I7A8vf4EeTNBO9MQua51Y/gISSx1g6DLvtnY
SBNs2/nFQInED7hqdt7BrQXA0YjRXz1dEZu7Hpp7K5eClMw7JBKTn+vIGJ91e3YQFWhSMW/NRuGX
W9RuniQzjr4GGXhShFF0O9p5ELd+C/1fYbHBUkBSWC3DlEgz3uph6i9KW9GNCcqDVUf9oy6ZvVeU
YLckLdAekmmUXAeC5NEJ9fz7/R1xu/mADNKqpXPBq0yd5Xo95ljHSXpAcmqZ89ZT8efzJk2K3KGX
Gv/+ULdX2yvvgxYJzk2ow4n//seThfpJNcX43npA7Bw4tkr1dajS2UdmPb9IuKl80ydTzrz7o26s
MoUWRCqgKJNG86/Xw3Zlo0xYKzj4mHTquYV+46dQxZ+hVo0+FquOny2m+gn2w3ke7fJRmdp85zfc
RF8srCn6X6Q0wDReBbj+mLmUtW3WabjZz0oM3iuNQWvC1C8z2EyDZLmKvRgfo3KOO6rnzVQcqItm
l/vrcLP6/Ab6yfQYyQzIMVcfepQAPnCeUVQMjPAhnbvyZOl1cogSyfow9hlW0fOuvenN7f46KA1U
ZAmEFKC4CP6YeKu0XThUFWKDUlkhRxL156DS+0M759+kMBhO9+d4W7kQ4wkxHEh/4B3WUTXc6UFD
gnlEFTN3vpaZWT00TtQ+VMsy+xqKTefOMccHRMSt902fBB9wJjXOfef0T+Ukaz/rsJuNnY9/c9mJ
Qh+IN3rpIo5YoxW5VFIUEZsRzKdkH4uyUvF6LzpPb7LJNZx09FIL4TB1aPWd5bg522JkhBleSyZI
Pq52voEFp9PTyve6zAkPdVM3PsT2xJutZg9cuDlJUTkVXjlizOsPndPK1TG9GzzLbKQXJBJlF6qt
cm7yBONXx5GOjVo3rkxb9q2BqZgkQ4oUm6B7rQ3jmEshORWTtI0BZl0z1cpzAZ7r31ldylOp2M2H
SLIQ9kRmbu8du8lKGVt8W8AENF55Ua5nPehyGVBgHb2g7vr8Usaa9r+Qeute9raxuuJ9wLsLLg36
Iquzi9zBVLRTM3jg4/PTMkRgI3N6cc9NYyyHcWzHU6nlSEvMPY6V98/UxhFGJYDdQ7qBOv1a8RKp
d81ppnSA35ovp0AbzbPTWRgihYF9zMN2j7q7NVfqnaKfDPb7xnYKSDSWpyYSg23aJFgfN72Pq7zm
1rClfIKU4JdmjeGlW5I9HdaN4wK7AwXaV/UU+NrXX5O2tTIA6kd5tpCLy6x06TtbG7P/lEpRdzbt
1qIKdUn8IiiFUdm9Hiqda60j7hw8Q2/RixlwRMILo2qfsl7Tn4sybL7c/4obt78QuIURTaQpsKbX
A6pqiEZNWw/4U0b6IUzm7JJpDhoXctEc4iZAz2+Ki7fSZihsvAISqEdxN6xvY25iWwFZP3hJGU3H
ABG4h7Fqw0eY2NFOXLf17WiOQpxBAZZ+yqqcIrOcpjFwQhpESk9x0sjP9tjkXmz3wY/7S/m6VleF
DDEtWF4mZVO6l+sScdcaeDBY4eBJidK/66U0AcnKa2J4kE2dyEX2MG6Os670pltLTvDDCYf0Y6Y7
wehiLdO/KGOdwgwJNHX2kcDM3muSKhleMcqR9dBlreX4Uhbo353Fyp+TIgt/1qjy48nXUfJ3Z2qy
b8Z7URwlBuXEQcPkiVpdZEraVnI0OFyiPeC2XuvaU1dH4YcCvwWB1N5rpL86SazWUAgei00hTvoa
/2gqc7hoNcFmA8LBxsEDH/f/qGBlhptkwRg+LN2Y/rBYyeU8FHmef0jqORt9KplIXvZWEL+3hyB3
XEMtkNugHtrN36ZsmtCXMBAadpd+GT5lgzLupMobJxdsh6A2cn65iVcrRWc0M6NAooCUp3DB8YYL
fzW9UeMVGTtR6EIIj62dRGHjmRH7moI5WRvRuvhNf0RRCn5gzdgqk2dUc/UhdJx/O7VUd7b11iCY
q1IeF8x+qh7Xg+TtEitdqxIsRFnvRoVuwk8p0sP9w7NxD1GCBIIGuACg0RoLtlSVHcudRBSqDMuZ
Tzpc9KUTrP5wPi85quNp5Dhvj4M0uinU5YR/LonA9dQSfe6cfCECS5um+B2li5IfcAYovqYJ8mw7
4d7WDMG5oTfDPiHuXdVS5GFptSQk1q+qOKuB1+nVhw5VuG8NuozoUSTN0W5C88P9dd14NSnugjOn
x4ue5xqBlcCAG0sYHt5UyiiXh4UZf0hmtBkH7HKRHcuM9EnW0/g560Zp55tu3L0sLGxMYUZCrW21
PQHUxUrhcHmIFt2hb2Y5PNGAaBfB0ZP2uJhb+5QNKtjvYOtvGBOF7ExAiKLJs4rC/ME3V1VXTsy9
2t/WpIQXLGQVELiQpq/3zOI4NbEVGxXPuhn746p9HCbI/YhgoLd4/+NtjSVE2S0arlQZ133ziddZ
nnugxz3VJt+IJsKdVpGbpyRt2r84C0L7nYeLWMdaS2oU6DkCPcQ3oFHQ9g7YHt5M2/VhlpVk5yRs
fCkSMS5tWqkCHrk6dv24jIiEchI0GXnwttKDx7Roqp0gY+NCppTHcYXiJqBw4lf8cTlqetFp+Uw/
VqkjOgpjpVi08owud40hKuuHOTPNnfKVuONXjxd5JrEwbCGUhtZcemomNS+SPSB9VsXSgcMt/weJ
SX9GXmn+jeseiAclaavajaR5xqoztyL1+OY9I3JdCB/iNqVLfz3tKA/BOxUJ1zVFEzeZZovmfF+e
RrRJdqa7sT0BUPHakWJRkl5zg5NxUhOqGgPGuqV5MtrO/NLXiQZjLc12htq4xgwqczqtRQ44oIfr
WZmU2vqm1wdPQ8DjrA4Kuj2KMb5Iljq9M5ZUPts1VgKo3mo7dfetSfLIgpDG8U9oa1yPHHesY6Ax
ScOYo5cwqzRiiHisEBzPtXlHGWtrMJIYKrG0w/AOWt2YvQU9uJ+tEc/PNv2SJpCQZUkznsDLJpf7
+2TjeAiBOSJVqjDgxFZD6bVhVjIeAXAlpfFlbhX1aAgEZ8u+9rVm3MOHbTx/jGeJLhFSraAyr9cx
ddTWqRQD1dmiH44hBTFXGuovphJpZytzpksh79phbZxH7jK+HTESdoZrAKgpySiJxkPvzYae5m5I
h6519dkxX0L0NSq31Ib8W8b/a7phVZefVTstq8P9dd74pBTXAG9wVCBXWmJn/3EN9U6gwKFjnUMj
zf8X6VL6cZad+dm0u3gvWt9aY2pcdBjpbKLFtFpjszHsONQjkjl8xC+9NhkHuErDc4I5ti+U30BW
Z3sS3luL/Oegq43UKYmyhCZZT2UWg5cu1nzJlhC2b5RamIcn8aNkFr9yMl4hvfYXzxbdR7qd9I4R
ibnJX1PZaCMxOko7ul+OClauqKnh5FrstQi2viRsDJBPpMq8J6sv2ehhSOmI1Z2iYT4rBclWBjvE
7xJTOd7fNK/EltVLAmKZjEtAYRCQXd06WPMUTTfpvWcNJu5aTZU8LpKaPDZKlP4sLTQEXCep6491
r9LZ7c99lZu1m+tNDLcgM04iYidsXsxfmBMsCYl2b/wT9Yib3v+hW7cInDjBBBLESlNsjj92tz0t
qgmcGiG6uZB+WVM0qW6RyvXHtoKGjRiI8un+gBsfARYDVxYfgqVZxw5gt4suTThOUMRiDxOO9jmn
hHy0mnD59hdDwTkS4CDaMGtPAW2kvNcMco+GdCN91IoUJFI659xb9aDtZI8b7xuPC+h5VpGoaJ1n
0x2o88IAK1jbKEJLGv2+lnP+uS8SCWnKojpXgBrdZsI37/4sN4IxRiYUE4o4lCtXwZg6t9S3jan3
Ms2UzriSmp6jRcrOPrlttgBJoJAgwBaOoN+Kq+uPjVJXpBeLzoaWcjV/MJv0vWXV42G0Q+mgh1Lw
cRycxJ1keEhhpaO7aBXOzou3uXWElZSQuhRl0+ufgLW13rIQvAYyp1YPbd2XbPJakHuzf39RN4cS
JX2kLWBSrx2r2lCGvpTY7FJnts/o+6cIaqbKkVtl3Pl+G3c+IacAcJGUCG7g9axsOcyiRWNhncoK
DvFAjaiL1PAURl3vdSTNaHyXe5yWWyqn+JyC8YHSoDB+XO2aJTLlPCq03htQNz8uuZUe0ABcXmz0
4c5wIaz5WJV6fUztREtds6SxbJfB8BTI2XjU1GQ8DdKITJ4V9tEh61LbL7p53lN43V4bUk9TROUc
rOu1qRs7TMJM4VS14fCuj+eEZ6J0HuDrJZ9QRXR8k8bi+f6333gPaeqRRRHBcZ7WQA0dvQIs0Nhm
TT8NF3gfzQ9Uw+ZneVmwUO/z1HDVoA+ekgY+vxT16p7P99asOWUCPa5R3Fy/U1PSUcuJiHo0abJP
WWtPj01IYhfqKOLUEvYXiyplO5CYrWtE7AMkAyhEsRevlzru1FYtqcl7g1HazyEWIm4fjnsGHlvn
ikY7JSJxk1CUvB5l0tUKBW8uK72u24NSFcX/6rz9L0jqbid7vFW3Ehgq0g06HEIpZQ2P7wP2DIS5
3qvawHZRepTeVUX33TS74kWVwoJWpa76cijNCK8WYOflsvWlptafijSPftzfU5vzFig9UR0T8K7r
eZfDGA2pKp4HzOGPWif9iwTs8JmuR7nTgNjYPDxBBooXlFeBAa+OTNGmKrF50HmpU8qh2xa9dCnU
pNVdxMSXd3FTah+wnQj+e/MEBZCdwh+2M4jSrCa4JE4/lEsNVp6a3E8lqG13Mjrz3ZRPuzT0rSki
7g5mlCIz6gGrmCVCXz/gHibz6WX9WFXR9AVREaoR6miCzmtouVh10Qbu2LUdXlSoEB7T2KovIMCL
k6OX8+TaRZLoh0HvnYsT03byQ6mUDqNRT3+x5UG3EQwKdDupu5jNHw9nlSlNFY8OHsURldfMiWI/
S4LkyRyaN3OURJ7CfUFp67UnvzrDkzSXvVRXQEyC7pw5uCV3E7ibqK/iR9MqrZ2ttrGpRZ4rogI2
9o0UVhPHUh4yJO0SVq2lI+Pz6Pd+j77x6f722ghTgTgI3V9w5UDoVjlKPY84WfYYPXeyOiPBO+bO
UwaC/Uc1dfZLIqXN7/sDbs2NLExQvoieoP5efzUdx8hxLjWOEUJtZ13vPiuShA1NvKsLtzk16oMQ
bLBfptyyGinKqroeGSkwFqJE2GReHAYICGXydOmTItp53m5hcuwSwkQREFM6wGvhesA50kPVqllL
+isBoEM5+jYhK/mg6QNeCg2QmkNT6svPLJ6Sx7QPpBeJZ/g8pHUvv70+ShJA1Cr4PuRlq8/a1mMz
4LeI6uDY1O+yINf82ozLyDX7ZPqbsYBJE6RDj0Ai/3ra4Nc1clvWucrDKPcQBzAe2hJJQ1eT0unj
/e2zdUVRLKBiD1gF6Pmq3DVJTSYttK68EmWmH3Hap99rwCiIkMZp5+O9PBeu2irOzjOz8YjzpqLL
LuoHUCJXn1a3Wv5kQ++8fArwfe3S4Cj1pXy8P7mNAEkYpgF5YXoCJnG9klrcW2bcMEridKMfjOCg
4dfBCp5zw4PxmT4B+YufxjLtIRAPewWZ7eFpS5DG02RcpwGLk+cKJSBxNFvtlA6zdtCWrrssVrc8
dIbWnZzJkWjQ6sF5qnZ7drefFnAlp4aIHXDdjbRIM0510umACVJlWX5MQ2YfAuTzEr+cHArDeWAB
6htKS/58f9VvbyTSHv6iMEx4Bqb2etUL2yzLIopGD9sbajVzLr9vzeZdY2Ty9/sj3bLBybCQc4dR
gzAjxfdVDDFL2aQlLYUS7GQb4zAiM/FeibFCdaO5SX/IjameAtWSfk5LUryjiak+OHESPbZll32v
lEF6Qo/W/lTIwZ723dbi03hAGJS8TBTKrhcBBEmhpVbQUzMJIN60MhZIDR7NJeZQbYR5o224Me70
O9nv7ZbjMFNjFRA7bpA1VKbDkdrSsePyHCfNa7dc7DmHN222P8AaKqaH8EFy0oZq+BktiFceU23B
J+r+V7l9J/gNCEBRKeO2vGmPLXlbWZMF0CMqh/rUytnwEodd9VWlbf2ZLs2bdTZEtZP/D6YceDs4
8ddLvVhRqdox9d4xp/6E5VDqRw2mY+BazJ0naWNrMyPQHaC92G1rfE6PhLHVZPzZGc+xV0dDCJrF
NhFPKva4KptDIVcGEZ4kj1L99aykpCvMWqcmJDvRS2kLj6PcUYpHU+13nQI3x+KaAg2ESDChy/VY
6mBlYVGRY1MyUZrHyRgr51ymONHLTjF/ffP2gCoryJ1AoOnWrk5GFDmxPDgMVtU4EwSR/pJoSxD7
0WjlvjKP6R4n+PatQd6OuhbRJh6aPAbXs+MViLWuYX9YwDdeIBwmvlJxE7x9Wmx4QfCnpwk043oU
vUklo5vIK+ZFjScfAUoIfaMZ5K0bm416SKqg3Gv0b87MBM1AbELgflPxD1VzxmCaSyaQ7NFz4jI+
gd6Q96CV/+fszJrktNm3/4lUxb6cQm8zY4/jsWM7OaG8PewgQKyf/v/Db9VbbobqLic5jGM1Qki3
rvta9tYH2yu4HRsaHMf1d/x2M9B6RMHAx6A8ZgtztoO4W45mEqbgb4fb07g71Pq3YbC51n6boXJZ
RNlIayo0pRaHVEj6YzkM362+8u4AoTtAIc5xtEq4dfOVUaxfPxVSsF9pxGwUXteErdXVP+pq8Q5F
Y+UP9SKcN5ayXuJh1L9labp8JqfoXpzF3gukQOF7wIKCvXnztHhV28rHNy9MUDKFsbMsJ/yzsztz
unMo0OejjeDihEZ3avN5IxMq67Yo4W7OycIRMEYPgz2XR7P2+req8Tui8xRgLF7a58b00zvD771S
OKM0iOGdg3Fvaj1TtmZiD3Rs+iXNTpPImwMi/SFsnEkd/3z1QNmEKL/WHRw/16+0SybhlVVNOHSV
EfLQzNlhsAnfm6xG3Dlpd59qdUfjuda9bPPqYkX/udGg++GF3n3Thk7+7SdZ+ZBACruzUneGYnUg
PLMIWkEytNlayllZlVgkzTZuIAerTJqjmNwxKMfO//OzGws0h8IcK1AO8M1SGbVowKsESFFb2P1T
Qw2YXa9mtB6gWxzKnFiX269sB/5aFTjwe3FDg9K4pTK0pV0M2nqmVhkhY0FZLLX9Vy/GUT/W3dR8
d5SVKgjjfWUjvcvc903p6igcu8h9N+WkeRxjp9L7r3d+1t6k66sCzl/l6XQsrpdSNtmxcDzaP0U1
NScxOnlz6tVIRhp4tfzp2BBJQkSAifGpS0bnraYSWNhkT8s3QrewibayoTDfTHbi0icsSu2DMqdc
3ilIdj7tFULBp512BxXJ5ttaJjufBwyEQynwsm2aZj5g1W4d/SZ/lzYkH3JQ6ZdhbvpTYdT/YbOG
e0o+B8b8HENbUUnt2tzJHfBfmRAMO/i2eEpj/ZvWO/od0HfvbZgr1QW6FWICf/O1ZX4Ri4ZrGiuQ
MPe6BgGFdZOE9jLdMz5cp+y6IYpQB7QIAJRTCG7E9Yu36rwehnptOOjYDco2BnZtxfwdRXMflP3k
EEJiDcAR2T2e+/o3b0YmHgdXLV4lbbKt8b4LxtohPYN6ErOURmMq/nHsurpDcNlZMozirrxAtkiU
C9fPR3SQng0WBBeeZzmUizKeki43v/pZ5p6EspITXlLOIfVjI6i1znq5/WH94gFun1L32WMgZ6yQ
3KawTQffKlC5D6EaiKi+GBFyHMg2UTQHUacnEUoGZDFHt5fCOkZJraaAVIjuZ4bO9n+F3Wv/NlXS
nGtCgk5DFCUPI46sf3ciT51jnI9WdzLHxBBBWiQdKNHIhnpM686RpxlMLL3kGd2mR1sq/ViYsV/f
eb7Xd1KKiZXnvoIOgCpb0CEniUs51EhEjPmfUjmc/chZ+7nrpdQXPo2qkgCneUaMVHYG8d9setjY
fylT532l8KWz1fvbU/7qLrquKIzOfgnvKas250dmD3lKB1GFCTFwL1nWdN9o7E8PXecbJ1d56Jqp
/O55Xry6Bv4alYYYZQ1Q+9bAU7pEhBWcIGE8++RiVPiWWh1c1yWaXTiheXfnIHm1Rfz6bqCWMBak
ie13W4JdSRzGVTgMbXKJ9D65DFZENLdnTHdq/b2h0Kqthh4exfeWCmIJ3Rho2SvSgtr2LPIlxeKd
rLNO+veINq92I54KYsDKr4OtxWu4/lr7yrC7tBzQanltVKPTUtbXMtejz2oougMRlpgdZtn03M+L
dafs2B0aj9KV8AIxYdtIN+2xzjRr5AUuToIdrWEFnsyGszeN8ZtpdZQum7YIuknG59sLdm9+UbvT
4gP65bk3W1QuOqJHOkjEGaq5QBXGgmW3Mx6jor3nuLy3Sg3IoeueD4jwiixmtnZm+7MikLIrAtBE
jCp9jDJL2y4Oy+AYd7p9u+OB6zqMRjW+7a8BR/KS6QWEmia0Y5lBb28si5wajxRMWn73dPW743E1
ZC45qtmOrtcPpRfa3SVdI9jz8UX1jX9AElk/tE4M3aSd7+VzvO7Xs2BNdzXlRvAKA299t7/dFQ1R
N2DiZY+zLU4XJ00QFXNKBLKm0Oxd+12ZOaV3MH2359jxRfyu1iw1/qUlRIfDNErGMag6s/ICL+89
ggkqdJr8R+MDYnj7j68m64/Fg/5X1i4X483scAmddEwjQGhxWzz6k5c9RynXZ264xZfba/r1dZOx
oBFxU1/pDJBYrycmHtOqXKSgfSI08YVvVn7JrcW6uP2sfyspKRyiIKr4kV3AebGEt/zUtbb3/vTa
sv4Kij4CFHlF3lbHF81IETLczEOtiJZDb3jZ17lSOEhKTys+3X7kvbVHYgrs5DXVB0er6yfGTLFA
y9bSC+vN/t0U5Qr7+WXoyKGJsvygUnmPkPCqguLp2KyQCZpArmCd1yM2cQ73um3YLbtafPSRWbxP
kuhOAbU7yAqV0UamTNvC+iSoLMvoShUWg5j+tnOcOfJpMC63J29vDyQp+P+Pslkuug6hVPNqjrMo
LQ9Javhh4heYgnWZc7w91N57YocAvaJnSddyUx94fTm4JR3oUHjt/AYskgw6ivAvkgquDsTMrhvc
HnHv4UACVgcI9kD4MtfviRTLqRKSA1QnMj2MyIE+p70H5tjihH57qNdaOdYEBoeUefBFuNhung4B
m21PJidogntGcrRVZ743gHKcEx3u9oMYpcrIMWum9Egy8pweqWdiN7DbSv2ti2F2A8eq9SJMaL7b
D2wWiOMrwxiSoC6kYwapVuh/ZUkHCcoujPwhG3thBQPeEj9GizDfYMA+0rjzynYnkKdZSc7oJbaI
XMc7cWrbU6HvLgY2HYN7UmaunX06zHcmcG91ANOC4Gg4HQJCXL8r16ukW9l0saopn4/tUNrfwMXy
cHRscRhN496Vdu/RViUPzWx2Dq581+MlGrbRerQwngGmWYmeEs4ts7NlRf9lGeJ5AnEO/zlEzZuh
9LiwwBrp6rpFlGKSPDZvsnlG+dJV6Z0L7E4xBZZgaiAcK6F02zwfbOEM1pz0YU/K+M8Ih/k6kNY8
hI4mmkd4l+VxlFp9GO2++WNXUchSkLSx9KNBwme32RXbzsvTWlbQUIxSBk5jq0sORTJw9fGeTHzn
5QG7wRCEE07/aRu04upzazYVpUWaxv8bVG2eDNkPdKDG7HT7u17fzdU18pfXLNExNLtwpdyiijJP
0F9rHKdxJWr0LYj8LVveM+rfex6bfQP0lPPr1aWCrddHis3zKBv/0CBp2vFLo4xx4GIpi2+3H2l/
MA5KlASgTlsu5+x3mk1sWx/iMJcS6jB2jwXxy884bOt/3x5qfeWvZm+VI7KHoEXY6qIn8gudrABP
0X0yGw2j9s/mMvSnPB/tEA9oHUR6/GNwcX1lIItUH8APXJyuv2xsdNtF9gwKnSV600e+hvnsaJzm
CGHpAOnszjVt7yG5oHFzYe2vt5jr8YwEgYuLu1PYO6o5jlY/vhDLbV1YTm6FcqqtH1I8cO9cm3b2
y9Uhmz2Fs23tR16PukxWZ4O8cd40rXssqtF78PGYIXAZPztIqMPx9qvcWzU0TOg7cXKDA26+7jxL
4xpr5y6s+6U65m6vXWoxfofEfa+PsDOfSLTpsRIlBOi3VbivzQXVuaLjnIPRnETS+JxbBebrtaYh
E3C1VpC/qQzr39tPuLN3rtazq3aI0emuXc8om2nUtGtVN7XmdPDwzQv0qajf1qW1rA7+ZpDVdkLf
pmzu3NZeu7ngNcoldD2GwHNexQq0JNT4bU/aqNOq+iVH89yE4KrjOzUAPJNMYoZuppWnrFf1wVha
9b7zR8zm8XD+LmetPcYiq/8DssKWxM/CBGA9TjbzIc3J7O2a6zGMl/Eo7MZ4iE0zCipfzQ9ObGvn
2/P/moi1zoLPvxRRCBS2BaLZeomWZiABugCdDztRUyDlRpl6FzH0y4uOZZp16jM/fgSQrfXDKPIh
Cy05t/8bvIHa4fYP2lny/B6+arxj1xJh/e+/3TH1JvViQ+P3JFPfBYWsbCImjH8AJv5DabyaBNAV
X5NeoRlcj2TC5AZZyYAHcKlIzkvDXTKYXVNB57TL5DnzzeIe5X1nA6EZCUSAEp7SeNuvdvXSlgjk
uhBlbHMaegKA5tX5uOSgelkKeJK3Z3N3PM7Qtf/Csb1VPBaAtfHsGV3oTrXzr1KTDJUoDPocMU2E
qfxjN3xW0+otCPaMG8grBq6nkqYvlN1h52JFgTV2WmiC7JwNJf7LUGzmPtkoq2phe8yJxS0Su9E7
VEkmnc+sSd9Os//D8sf45c8nkfIYMx4OOUDtdZJ/W5JGtBRjq88drgJOcrE7/BJJhf4inI5oJ8Vd
4PZwe18AG+EqQoeLCXXjergUu8S5414RTrHdByhr/NCqUxU4410wbqfQ4lWtpAYKIPx/Np9A30Jl
gLkDHdHjrkbBrGMRm7Z3dtq9RbjyKyFxQZjihLl+ILmkBNPpNPpKjJtCg/l7l0wUCIZFnCfN3OpO
Pb67pwHCwAOH37/qUq8H9FO7ywqPrwwhS8UeAgSY1so/ilYnXCQf+9OsPHFA7latpipO0Btld45b
17rzS/aefJVj4c5GLxmq3vUPUV6LUsLg/Na9Kg+bhYxwQ7ptMCWJc2gavKlvL52990kEBZ8eE030
2OZ9pvR3VZryPpsi1k957Nph6/vOX7dH2VugKwONZD4TnGkLkafcLXRP5SpsF7M6An79kF7cvEjI
HXfmb686WLufxHmuuYNbKikgYjuaJvWWg/tzmBIy/080tvUbkI4SuCldnvwc9xhqh/jD7WfcnUk+
erbOlai1bb46U46trwKiSYZS/1zVqYTCgQbm9ijr+9iU6lyFV3kP9w+8NTb1pBogNjkSdAYlgbjQ
8k//Sc1K4gc5Tkdz7PAAwOHpopWDFupTn94pvnZf5Eqv+3/Db13aWzmmTunzkKUpHRrek/0Xbg1t
iMQtvdx+0r36krOWTjIbAH2jzaaWKN2s84Q9QOCGfqj1GDwjscVjFS1mSFetPU1NWt8ZdPfz4/Eo
odc03+2NVWRpv/DoRHOLOIOONmsHK9HsMKG4C+cG9f3th9xdrutosAfXrXtzKcnsZpVjMV5dJsWz
n5TReR5WxadXFlN+jDpLvGRLr14W3avvnBq/SAvbtUQNBz0TZB7i0/qyfzulHKXy0vBiQEV6KvPD
2JiDjivdkn+C66AZD1w+XT1QBDz8NWZ94nBEF/mxGJLICBoieZxQZY3mI2uA+hhEud/VwTRN2hh0
jWuI42x12mcvG8Y24B2a1p2521uLDsjjylLEvXur3RGzYXYZAZ8htvn9kWJcT4JJWzAxk4De90Qq
e8vx99E2G+VcZ3qVGWyULVZbp6nINdrJaZk+Yl4YM0muHmqiyu4YM+ytRyAArCeIPiTiaXMQjlDe
utEHcTBUs4TcxMqLhh1q6BVzffI7mdzZqPe2F14tqhgOeA7EzZKIlzIrZ0GbFl60eDKxhNQCy5ln
LMPjeZBhg/XdeOhpp37KCtv7Ps0Wmtbb38TeRrrKAdiSYcqjsr9elnmaJMLJ4TH2RaI9LbK1PzhO
eU+/+pp5QOHJVW7l7SLGQvN+PYzBa8yiDtC0rpMlP6cEkf6I2xEfesEnYAaklH8sK/KKsD4uykOq
F8lPN/KalPYQAZSghDGNk3GayreiMiN1wDN3mINRmEsfeG25/Ct7qcrQM0vpBlknIqzEHHtKAkPo
pXxOO0NHSV40VXEYPdVYf34twtR+7dQCH2FTvtk/3UbmbbkqI6e+dN4NXiSR6mr5SSntzpm78yFy
tK86Mdq0KJ3WF/rbPtIsDbk3EmQlb2wrwNDCvlBmRYGRQYa+vTZeGxSsJE9SOXln4GKvxNSYh1LM
eNz+/SjLqtCVEvXugj3Kv2lmiPe0UzM3iDPcVh+QCfX2ByVrhzVsx2MZpLZDrMAyZ/pbDyCsDTJN
9umbtmvH993MVJ5kTDTznRexs3OsVQHc5rXRhjzhenoWyMBzlwH2FrmVHiUOPJdCOV/1KPX/zqIk
Tvmay7vcvb2SFmMEAL21ab/SPa6HlW7hNGnCbbs1C+tZdKN9oMWRlEENMoJKGB9ohP3jkIdejiJ+
mIUfOK1XH/nCjf/dfm07K4T7pAFaA/a2xjRf/xZY7WpxF78JcYUwv6XJYBz1xoPp2g1zfu9M3Zlv
xOFQ9TjD0S1uKUWeAHXQvYEzNWqqN16uzHDohvjErQ9ry8Io/yVTvL/zkneekEGBudlOKAK3nVRC
lrB2aRfaV2NTHOq+Nx6sXtOI2Vb/oduzJhkDBnBsg9+vZ8bvnxuObkbntV3YWQO+cZK+6VBMxhEr
1HvQyt5Urh81ZGQYJ69orYvnTXZZcNEbDPwgSu5IYYde6exIyMESf8En10ruSaD3pnKdQi4MXKER
Ml4/3zJ6TmyQDYb3Y6OHVpapk6Vcmv9pp+6Ue7tDUejxD4cBp831UMWopfaQVl2YlEZyjv3KPCtf
joeqr+7FGO51/OmpokpBBIP8YEswT1OtptUP+lClfGk5KuGQFlBynIyZFJkCL0m7rwl6TiV6AZ+2
uDbm3Z3bwy8by03JB/AB3e6XQRkc0esHtlypyQHj1XB1V29ONa/1I1hF/PfSSlcFbu6xTcpcFPHF
6wYUjZMmpQxKpQovdBY3fnL1iXYfaJ/zMFat7R9avL7+vr1d7FQ9JINTkP5q4AO0Xv/KIWlqXEGM
NvTwTaalkyxHszf/7siheYx8O76D0e+sArRxhIgA7lESbOmktTbDUnGAoKDjFCRrRzXayih+I+Wi
3Tu/1gnevIBVDIcPyKoCJ9r9+tGo9YbInAAaZDNFztGc3f5gtJaJz9fQVJepIhY90KOInGlzFueM
mOIycIQtTn88xYjlOEyxbEMtvF0IEgjHTSduV9owkxNM0vwhMdL5aPt9+1RXTfzp9ni7cwxBbhXe
aHQmNpuW1LgoTAv3ctPvHThkJPGBdKjHAVTgj8sR7jS+yb6FYQP7x6ZmrqdZN5RjkiIUF/6FOA+C
tvREO5WNuhc0/Pqp1qEYZPUUBK7ZLFSCVyYSlZ027LVqOtloggNtiGBXR3+uAAOl4eykF76epHDT
rhdO4tO3xZW3DbUSPb5mDcmDUzsldTnW5rff1S8g9HqRMnerZyjl0triWR/7txMGr1W3pj/GYwHl
m2E1eHZ9GkRr2cHA5/FulnOj4a6CcDeQtrKe6tzyCQmwvLjDS37k0mCOcTEEkVuV+RGPKEIjymj4
kXmlcYqiVOWHdpr0N0wbMYIS++W/Yrw7kuPtB9nZc8EoObegUNPY54p9/SBRLWZHy5m03LLGn8D3
eKLjcPdQlYjMAlcodcwn4Z8bgnQffC/SPgO2t/dIJ3urBA3YL3Ezq2QrF0/qWnVlkZJmYSTpXyyQ
9DmzzSJwR3kvxWun6sNbgqUCdxGBD6XW9RP7bWKaYt3LCPW231bTCJZgqkxcZJEEXpGdEsca39hO
V2Oc4w8nxWrV7bueR68LB34GbnsGpHLag1u9hDUTXdorDlYztsYgMdz+PBXJgC11R7kO5HjJrewe
vr8+22bZUmNCuAb5o2Gy9YKR3IamorPb0G89VD5uPb+JzLR7Hv0875F5D/gI315gr+EbHBqhUSKX
5Wt5VaqMrlbV0RpY1hQCEkCjzWExGhiYNzS8UiFs4uFG7eAORvPx9shrxbx91l9GKfRgoeNuzyxw
wEmOEuRtTiYrlFWdvfWW+6YLu8OgoeJfLhM4wVwvp6bv8iWafHYdq8FCInLm+sHr5jnQR5/qQJ+L
2TgK/AyP8QzemqUi+ziWqX7Q/Dx5r7yhqE9tlCSnJTG9h9tTsPe60d6uODncUvo6179NdJhTGmlO
LZPVxkfTQujSjkQduDH0loMegfDdOb33VjV91lUGgs0SkYbXIzaRo4GRMaLQVHUsE8sKE+W575Sf
YzonOLRtsLE7g+495u+Dbu7xdlMvpaMl9Nn73KErkTUHX1AvWE5kvBui6Y8t4ZjRtfiix7lmfm5v
85o2ZmOcD79ijecHWGVt0CB5ORJHtAS9O41HIEvrTO7yvfjtV09KAwKhDdAPSCgV+eZJ8TyYHTr7
KF5E6nYXy2pjDC/WmAsc/QotP1fLFN+LaHm1OXMbpQzi6oYqEt7XBlCPFpQ7M22zsEdJXZ6N3uze
2G2kP1WOHv2xFdw6GEKX1ckD5PVXef7bwTp3uZJGXa8GaaJ7ygvDJi4vdw9+U7kfb38dr7YmhkL9
jnXPip+/buxoY9JQy0GvGYfkfSppD6CTlIDY7hLoC1LFERDz0NXzPR3ya5oEQ7MZgt1xO7Wxobv+
TFYLyboWgGNz6+lfe6NOflLQYtxvzRADqMLMNfLZTH8Qnr18wu0o9oN4kv5zlLX2fJQFQZXQvqP2
5faUvPp819/FsQCsCGmJF3D9u1yv1CehcLNqM+Wbod9oy6kviA6PB8q1tpM2KIhOKMLtYV/tofTy
VgdaPin43jSlNsOuTGd/pZU7ZZR/riov0UEJrbt0553HA/JYW85gplDU1s/rt8VFXdG0LAbGmbTs
XFiJlwe6N6VmODaz9zeIMTu2EP3w7fbz7ay0tR9MKAsHEs29zReUYzWIJIVxlzhZ6fqtOnlpbdEK
cMWxqWuDUCvPCkAj71HKX88sdr3c2AAo1uJ72yZuJghQqQuyFmdu/1aPxPyhSVV3B9p5vS1RPFLk
w66hqnhVDSPtm3lwLu5dFvth1g3WhXC6r8uihksygfDens7XrxGuGIsFChcW1zDzr18jyZx+b1o0
81PEy0VIhE53yg0VXzLTjl4iezQeW5HJP70Drww1gJBfGXys081hWsqBS6kNm2vBie0U1+V0qEsz
DdN8kne+h9c7LkOxI62MJa7AW2KjsgY7Sz1YND0O39+Seop+TFmhv8sAfj//h7lcNQ6/0Ecc/K7n
UujJyFTTrhQOkQcXp5KxfiiNOE4wSQfsfBjjbu7J7CD8+M5r3H1KytC1jYLb/LazNwuzaUF++Rq1
JjpLx8qfvLJ0zybA7J2hXn+AXAqh+/HRQzCk7L9+ynSSthAGoA5afu8sLQR+Z79dhrNpNt5PN9Zq
L5hn231rVYlzpyH8+orFwkGRtq5UDfR/y4kyzHFJIq+Dv7MYhgwIBtcrWkZ9g6N/LJfPg6EP1anV
reYlyWIHsxvIKkYoGnew/1SKsf4ULD2AvFdP2VdvO0rycYpopuZlV5KDg4o01IvKM+/M9862s1qI
IPZbLxuvQtFjHSYpvGwV2lbZPsWGaE6zkd6zfd7bdn4fZf0Vv23nwPfZILHKgYjV58hzCZf1ugg6
eK2kOuHvPfy8/bG81t4zf/jpg5lzbtPRMa9HrEH/BOofaD1NbnYBEF/jBFFhuM+V8pZ/BrbhR+Aa
Hb9cbzQfDGdWbwrfTF/KqCof3cREM3f7J+3OAS4HZDVwxWFT3PwiDBzSfGVz1JhmfXJEXTzOuav/
03ile/AIa74HeO99tZRBK1AFwQnHkesB7V6VrVqAxaJcpJeRnvYhknN+XK2U7lxfdodaIUdYKmxQ
r9pCyl1Gx4Mj1iADOy1uVTxAN1CHTB/ty+1p3Nsg6HSiMgQVA4HebINOKfpMxcTZ9ppbuAfby/qf
Kol6haW0tXrFklSstal2Qm2RnW+PvfOYv4SbfJpc1iDtXs/oskooKrw9wgGrSsxoHUpQb3ReOpQz
p9tDYay782kCXVENUH9yTdvCmlZHDEbTQpp3CWlqn8SUewQUNzRsyX4x65c2ETwm25CxnFu97z8i
eJ/AsL1WqMBK3Dw96XBpP4jcEV+Jyog+1G0UOQFuBKQtz1rUjIfOa3Q/IDlzns+zbsfDIS3cVDvL
3pY/mta05Klte/XdqappCtqlZdPrhrR7P2vo0cLUkdYPr5nyH7qasvoyL4lVBE0np78IkunrADBt
rdMzs/hOWa9/qry2degQSO/L2LlDd56XOvuyRtnW0I2tzkGoGuUvqWVSurYGSVSkvHdJFqAO1t52
2eDLC4ArikKqTrgYmba0P5BFO8Vz4bjiBJ2UWzqFK1leJHxF0WEq0tY5k8GJa4pJNu0p8RcvvUR+
5HPH9yp3OOBnWSXhXM9dcaSLUi0HUevpdMIYpLj4shhB1qTwzKAs5yZ+3w5x/QW+bPy1aqv+C7mb
dg1lo5QdKk8c9w7WsNhvyZ4lKhNx7/AMRqSLg4j6fgqFb0z6U5SV0grYJLLvla0S8dZzE/0FQllD
3FbqRh/0Vur+ocdaCRfKpIB93mmVm70MxL5kR2+AzxcUdjV/RgeQpIFhqH7mjzTZp2VaBpNLEbas
Nn4jIGZD0r2tFkG0x6JX/Kbe1sloR16V/vQrNyYsDaV+HFpTPnXvpEIBiOsXrlmnGLMs4EaRGs+C
tJf0EVe36jl13YgnTfz8MbZFaZ9Kj+UfckJZX+ohS76O6F6/wED0SRDH1l+jG5DN57JtDfOY6jad
gWLKcI6LrJjbcFFldAkqAgjfWpo1j8e4dhsMIVN9qoI4aclThVU7l2clTfK5qjj6PJSLbsMzwBTn
0I56Zp3cvvYLlDmVzN9iQqDDeCiH5LHRNZhrPIV+ipWdWI/CmgC4oQlZeUBGciIDb8B+5WIPriYO
qu8MMlTBhB4FdcBPrJHItZIJqBETqvzxAV1JRgxOrLlfrdFv7JMTof8JCnKSvMDQ8cV+6acqn8+p
X0zeQzXbeoZhllXbZzOK+MuEmObH0UptgT1EVr/3jKZ+RwqyVEGhtd0beujmyzimGubqfTn+6zj0
+UNjhAp8Jn+ryGHkKcd+1L0oMrmVcMs8phAj+tPSeYtOLI/dQWNLPR6zcIepeNAcLFSfKLcrM3CJ
D3mxRSzwiNRiVZ+KuW2wN+mb6HvvuHN+sZpIfa8jo/o82eQ0QHcfrTlQZAvXpzme9f8lmZO9mbUp
ZStykmYIrMltkc+7seUGVdP6H7pYsFzrucm7dY7zy8RaRGzp9MX7KJb4WU/cCh4n7ILdM+nAXCar
2qj+12V0N+CDD2oOS8Jl80D0TffguoVpBy21d3UqgKXAbZKi7C9j4UYHH36+dSTDPjIeICbU+fpR
DN+Bi80+GMHtXnxyNbzD0JbjQ2x749/tIGotmK08+seZWCqHitTW9mGIp+QnN+75H9tqnOYwlObI
STnbE37+vGntID1flGHh9f6LcoaxOhpxkscPIlnGKVSlwL/IqGQTH01v1PSDaffaEkDGsLQLBYjX
HlWbR01Q16igw3HGd/vY6pUge3PRFpKCIxl7h06rKy1oqySDHq/VffacJD1G713az8NhzqtyuKRR
NkVPflWP7WOqIe4PEpckxDBW0zA81J4oyINSHcjePGFQcRHzJJvATTQx/Zuk8VR85JJr/dC9MSFh
RCZt/Rb+ggGkni91u7zv+Dnj0TNngDFM56fyjd6Y7nRWC7FIT0w+7vTODPVcgDoUmXo3e5OZPkWL
GKJj47lZ/cMxB6f8EidFxZ44z42Iybx2PCwezo7d+u43J40771usz8pIAxUN7YyDJ5a47mcjt7HT
DEZ76cWHxrIz/+dMvSgPXj5XrThrSTTpIrDniPZnMOnwqY2TkF4u56CC8jRrYa3lTn7GP79LvuKN
rBWBMhdv+SH0YWhsUk0c2Vyi2Mak+ynyfPasUE99pX1UU69PnyAnRliG6bU+PuOVmKofeW8kxmdh
ZV3xJDhVzBD/xTj6X2uS6d6fpLfSd87ckObsPdRZY3w7TclsNaiJfJjWQVfqos4OLchj/TP1F6Oq
MENXdf8Bm/O0fsqnsXFp7HkLWd1tqeIvuLXZmmT5aH38nI2NtIjzi6f6TQxy79hBX9qd+dGjhVYA
yFv9gERmNGX2Igqny+NjbeRmxnnVqMiT2DAYifjAvGnmAS6S0b3z6F7GIlg6HC0xp1ms2JpDbph2
PXwuTJRPx0yrvFmGE8D0lAZz7I3RRTm5Sp5V6Q/yZ5kuqzPkaLL0n61mnO2TzrcBDUfD8xZ/Gw3Q
JvtJ66SL28NgEr/9kHCJjg9G5JTPgzEpdWkJ1Ktp1FuDfPJqEU9x4Je485ih08ia3pxRS6wFdXeZ
LS+o5Ohj3JMlVp+iMK0L9dZaZum/TQrXjYO57LsI2o85YxEVkE/qOx/LLuWlQEwTY54HavJ7eZ5y
P5suOb4ExqX27M56yOvJRh2u1X52kg7cuMAq1mK2FmZRhUvZ91pMyoAfJz88dxniZwnB0QgWu8R5
Lm6G2Qq0vscnqhMJLUbDnOd33eq6cViigsJUFmZNMpQxSiIscKUtT/1Um1bYjNFkN8SWqtQ/ECBY
0h3PU11DYl0R7lER67SekkuUHAgew0ne1vviHRRwjJmXXs8+JQrqd1gPyhZnEzrjO79yYjMwaoEF
+DAY6rO26GoICsSABHVo8fgQGQYW0lXrTvSuUmJnDmnumO/mYuq+0Msfl7DHBKYNuAtF02MlfWc+
oGnpYXmkjZEesbjAyMhxVQH5LDL489pYxN9KG0eVUPpDXF1meyneEC5aZgdzkvWTErqWvI0QAczH
ZYiSdwP7HhMHsfZve+XVJcFi5I7HgUUfMFRVU9CVcPl/kUz0FAdu5hpVOCTAqmHWYsQXypgMiqDS
uk77V+ZdSVtO+a0MKBW9JvAjV5onsvMG/+zhd2EHY1dJ7+Cqmp25lQ3e043ed9hfaf2sPspSjc05
Tctl/EbpaFgBnb4i+5mIMYMvQk7CeI469GDTczwmZn5a4mVcRDD61dh88apCae5pISrbwOMtsttj
0zljcWz02Bff9KHV/pEtAn4Dx/tmftDGdvQCBxY231Wape5RI5VeBDN6npL+j2eop6qzs4sW2Wn1
OJDa5gW6Xkb9e10bNY36257lIdaiajk63Ojap1lN83Sepsb4P47Oa7ltZgnCT4Qq5HALAgwSlWXJ
8g3K+m0jLYBF3MU+/fl4bm2VRCLMznT3dC80ttHa8ag3i5/VZUdkrtMl4LNhpw1bNM6mMEgOYnMh
3KkyWTL0gZNv9URfljJOT+UjxdhpH10VVu1LvQCBPO0DUZ554w3TwAJVrN8w6ivEGZ1edKlHUcmD
LGppTn4NznZNuI8nX5iAZ8On680xENXtyxDunpdXcozv5sYyfyOJxlGPt760F3X/2Abd9CnI5ZrT
aLRpUUYN8YBKV3VhGns1StTIeOKbt2b5DljCsFN3NDK8SrPINR/sLvwXxms5516oxu7Oa4fo37b5
c4Vx3F5ehwlTt6wMW8TbHQ1ud3CCQdSZHpPuTVEmXv15XNhwBEvjnO7qvngkrMCb0nltMXbB99et
sl4k7iuW1s2Q0h4Pz6bjdLvMlctJK/vGFHecwxMOhlVPF7tM5c1rLNr5EHFQjfohIV3soZU3z6hp
srY2paSOw6Gyxp7ki7qbf8Wya1+o5bGB7O67D922oj7xJlRvhQz4pWvITuZBI+elM9usfcpVU2MI
tpWEDObhsvPnZ1ySz5brqCiFYmbZrm2Tvs+m2WIcw4ktOcxjINiF1oX9UtVN0NBWOQTWLfE83Jd6
s7tPALr5d1GMA5rDzZHTHe9kdLJWhEdfYSXKCt67a5qU4JDiY9uabUyR2Jk5S0ox2SkNXv1rCcfl
aI1JL1N3Q/f+bsK4M9fZl1Z9AAheljuhV/m9eYnhA7M1iOLVq2J1XnyqQNcMyXoco2kTd2EdmUs7
cbdehyKurs5GZcz3yTXOHa9m0V9AO4Yu9UcCRa5qNeN8in1YhGM79uQ8WAkYEI3Dsnn5EpFq/3N2
Vdv/dJQd9inGa33zoTorTA6WGfwmbZt+xJ6k95ICgdO4/C4tgcSDyaep/UOnVhkddEJ/B4Tt0uDi
JuGa49YIFd9Vk9e2h05W9vQTM809TsuoLn661FZMN0S5/fCbpfqyW6M+Y+OPH+Me9Y97J81vGK5G
XGJKh07rjSc5c7tg607FUPU/omopAEFrLl6Pvc/y21ojT6XehL5bhWP8MVZhsp3LZU6+42Ix8yko
i81/TabGD/Jxd/3/CsvRYZY0fRBfKOOU1KCmU51MK5xrEA3DtQppqlIOihiN6yjt161jYD/jeON4
j5WalvmsCDynyETF0D+I2aztWfmycX50ZpXTc+vQ717lVutT0+lGIhzYrDvupP7PN+MmT741qP65
ozH1rv7qr/8qhJlTNgl2glM/Rs1FMzTMw2EdGgLwlgDty0NVC7bOHQwSnafCja0WP7kg/mPbOnmH
uTfLBTCjdlPViN5+WEmNuqi6jYsssPx4O22zV9CKLYE4dV6vynM92PWztXVK34e9u6jzHDvFsQKS
Wa69aoJLuDlDcCiVa+z7jqtDwHgUWP2p105/gYQNm0vZe967V46C5sJbWuT0U+x9OrYhTW0ZQG5T
awFJhPjFFSN3Z89t+evIUFPWshkqhjbRP1dVjA2pNDyjjbQLNx9dR76iGvX6A2emdT9O49RkKvII
SvBH/nCKn8f01+2sgq6tWGofNbSoV1rbxf8KtG67iztJ7ImKcPLuWPRoosPG7Os963mNj5MbxcUp
MJ0r0mkyzZJvJCyqdOt4mDIqKMWN/k//5/hV3WfDuFl2Gpdx/Xdopr3M1zDUd7XCtk2nwik9wGNS
WvVVDMUwpf5K4gnzex1woAxNPxztnaC5E0PeEvPFLVOpIXV64obI3omHRzewWn0mNCUiDxSLd4oJ
e1nTLU1Z3LumCe53Ql7t1Aasdl6aYR7NEdDLDY4bFPunpxN3P4wNRp1HG6SgvHObfjEZylucSAq3
bv72BTb46TIOlnPitXad00aP0p21jwPsxS/NXt83u77F1cRN4adiwSSZGdCq4kPMPRrPo1dFp3X3
2KCk6jjsVWCWFBzLYq3GAxJ+xzxgp7kteZ8M7vqxWPSJueHj5PSsLLCXaCmGwya9tgJ/Y9DhHU3K
AO8yG+xk5k+PaW1F0VvpFH2U1lXZVWk5rCAtcVWOLB21fWEdXKzvn2qL1Pq0ZV97evKrPTq3tmim
DNzKeaaIi5/hnlR+6mq//64sv7uLVxcJrtXVdnuRij4Ra8ZAhVnTGv+1YXPqF5/2liDROsl8asAo
vvAA8d473r7tJNxxFDnGOMFnn+z1mHqemh4Wn8Ppn1ps/wfG1s6co8NvHtdyiw0TSQj2A4S2/2LL
xycudNNudVCNa9dXa+JipdU2qIscPKRbReU6Lyu7sda5mshfuwbQAWuGs3N437N60mZDXyfyiKTN
e407a0pQHbvNlIahVUwMff+/t0Yl1h9QOinfTOzI+SnyibXMx9UvVe77cyyydXLmt4Ai8ddsdKoH
PMS64OKJefthTzib5xLde5LHHDcO1T/erprlRJ583pNTqxNh/Rj6dv02bqSGbBGVNx4dX4nb0pZv
npZRzuKyseq4pJyf3kfnBKbM4m6tirO3+8WLcQfN68Rq1XlXlj1mw1bhooQnKCs61VyxU+AtutTp
apbR47aW3La1MNETemawQx6fxU3FiKAl2xFXntWGW03qSsTyue5te8r8lo0VurG1x76hHfbfG3Jb
eWgKodq0joYa2LBbqlfM6IsWAy4a6DPOw+A4bTC3L4tkte0IWju9T0GLxAw94jIdWGKC4qyrKf7D
bKMvkcX8mIIlyFNXu2APySKG9XtJ3HE+DrPtyfs+KCfrtyEw8F8y1UtxmEXlX4tJyD8xwHCbN7vy
f6xrUV+MW5Qip2UI6jRQFSGzMRDiP68FPMurdcL0ehpnhT1FX0DIp9z9dn2dBleb48L20pYZKsXF
p5kWOfuF/ntSDBrKrrLmj8Tr9asOOXrEDk50GMvJeR/2avPvOi3Fi95VYb+GNAXr0bIV9ObOpsB0
gvOcnwS7CSKltPZPlmF4zP1x6i9xjUrloA095EOgO3NSeP4xJxhHdLlbNcuni/J5vgglxKMUc9Gn
URks28mxZnGO9eDWd91NQ8KQE3QDYJcYaJ04I1iNLlT3ZwdM34Gcp849bItHO68Kxa5VF5qlyHY3
1p8xSa0ibePIe7bCumIe1LH9MJJBueSRm+jf9KaiOdgLo1sW0eOLA55G+qdMiuAZI8OmO5Vt5P+Y
Yh+wbgvDxpD3sCfAwAPGeetW3261a4I8tHT/daM9qoM0feOzM7ial97vGOEwscBo19hFtaWzKcdn
x2Lrk94oWnkRZBcdY+UX6nELx4Rd99ksuWnWcH5cY4uOqYzH9oG2Zicxua7dLdNRqJw0ATp/H0qS
zD7ase24TEbY85vNAPZV7owuB+kRvfwo93q9+jjCBLwNbJc3lDzpe2lLRsY/MUCznfZ9ko+si4UG
NoAojSevDnngAJtl2rjNrZku1Ticyn6ec1o5ZHeu15F66+LY/bagLOvvg7IuzjMnyttgevc6uLfs
MjdeB0TCXVKYFyshgLwZiHJKNXgmzkO2Jd2HcrWCb8DBQF6Y44MHMw5heVZmZNmS1S/vFyL59rug
YoFis+B23R1RDykN1/whvFpYcDiWegjVYPHqE8aBr/A++t7B7+J6zuKitBv2KjreT17VROWRxXcB
eNXRdY/LyM8dTMafmp7Q5CdsysEn9mQVI1KFObZTECffSt0qNu9yCugsxn1H91xYHnzMbKkCU3vf
OIfSkbJMQT14eZi0wEDpObH4jTwiWGgfIDIuQbNLGwzVuM0ZkHp744y2nKzdka3mYWW2+ho6M+eO
pm8bH0Eo9+a6DQnjDy7Drrx0Tll5WdC4+1PRmO5XM0YsymwBGapeTA7iI7bjXDbM6Wrr0MpFmAfd
ed3nFtCBfYguXH6LrQ6CV+F5M4mCS7A615g42Ltd+/WWK9JheKMKr/bBUvvwj2iT0kkhzYbqoZK2
eljmGR5lnpL1p1vWUQMCiZseGfAmSifWS+5lCFybdV2lH4ei2da3aVvqOMdBYkIj4JUS5oYImrtS
t5X4keyJu95ua4hPv1LDlxeNXXXZmISt3MO5/33UeuOJJdIn+fYmwLhSA9B8KCXiTzZR+dB1VxKq
nYSFLrJ10OuQhdor5HnsdKTvRdz2LzsP6H7nSVn8iAm589/7oYvGQwUFrb9C2Ux3JBmjgTG211mH
bnI1+Nw2JQRLUvMX+iW+ChVFYMHP3oiVnAtgYuvcz5ZnPYgaEcLDDUr8HTZeqPGICGlLNjm7Jtt7
e1KZ2oJtzy2r8X556zJbqWMl/ZwWehvr46hg0zLje9MHkE5inZd2n76dHjrjUXrd9Cdc7OZpEZvH
3h4SV/ewuDtbna2jlTxEdTK+QMSzpxWVVXLZsQ5z39ughkxyPDy1MvwtouRTw6K1ZxBlvV3jOpzf
RAdr9j3769ocpLMMFPqw2zPBFLAz/zGAp5vRYXDvJrxP53Ij7/taGxlIYEfWCi87ftzifa6qqU5p
YsYKgscAp84MeMmhrTav5ipGO2B22D6qQPn9S6KW4R/R4b5kHcp2qKZdaU3nBZ5Qnokq5Qtx7s9c
msoxwRkBSrQfhimoz7tV+EOWYG91o5CK4h7KJ2AeqPvkAQ8d4uS7OmnwQkjG8Z/nM3FkXj8T+Rqa
NTS3HZThhTUc/TQ2YtIHieNhwQkqSbsIoahAvymqa1bGg3u+ib/Y3ZTRWj9DuWJYBmle/GczsePS
0UUW7O4STuYQh870WJPTOaWVU5vf0L9QhKSGBkWKASmdCrpSetabA+X9EOIqf55l23yGcULl6BpT
/jd3Q9HlzNz8sELgi+8tm3kmlSvo+bHp4uKPCbvpr1+PNNuqdWr69D548bF7HB9HXFPW4yw9K6ed
tKrjWI/98hJsSp4d+jsD+iiCIa0qJqYj2HsgT3yXyAX66vY3b0Mx/Toyf4+nTSvrIxHLjtvQNibO
CevuUV5aHOHntLUr/RzDujT54poBxXVd7AqzEsPIApq02CSbOdRBM8/O/tPb9QiZmPSa4TQWLAVo
csX1wUTafl0rHf1ex8ppsM++PR89eyAi0wis4cCNclrsyN3kpz2ZyoHJmMV/vVPg/jxYA4udVWeH
py2emzrjVzZv5WiNzlvSEzCSKncW8zGZRm/GTSjaQXhWDxqh7XUQHqHL/AaY32ZBQiHUMmkwFLK/
g37CFpH8MD0dY1n7dtaWQ7k/FPhuPhlvR4tDcbL/9XMkrgLR93oSdkNiXBvqMG8oKTcoshsFmhVe
8yph1eogJ+U2mJN5QFhyXeJrG8TSunjSGZqcKKBePjB6liviKHIMM68L2ww2T8u7pI2hn11GU7jq
2N2GnDiCBAC5tADmMJb7PXleC+sb94vMq94dmVRWV3Zpv0n9hffCzLmnPXFC+Vkaymvn1+ekLpv5
zoff5Do4twdWSF1mYUnrdQkQ4NYHL1LgY/NQYFkEjoIFAaZivY+5mhsOOGNUiU7boUrIUOOAQkni
GV56q2f5JxfjKh/HtoaPRFtSxSmDifyif272lEFdhKkT0ZJlPZLU174m6Pa+URFTkDUHJDjguO0d
2cPppsz0kWquQTDKLk/KIgZACXR5nyRWu18tgh+vw6wM4t3FhcLzdcX6/lyO63DmmLJ/DG5n/w3c
nVCK6iZSBckZOmLAhdPyvFmFbg//N9jK59Kbj8XW9v2X7gVN/NYG9uO8lB06eN2zbOu7kwO+au3z
lMZDxe2IiJG54BcCs+CrQPgpss3qra194RyXtYDLor1Z76GyVXWaHR/azjglP13O6HAuGh2vdQh3
f5GpmXoxwXDu22sJGTUfRFeu/EOxwcV7Bi/EvYua+kjPrEIwfPLtUuYsdUn2NogO0GzteHPuMK9b
i7g/K9kMis+iYhPjUmMK9THCT94ps+zDYYCrL2mZViWOu+wtKxUMEyFjtSN/dOAqH73ZDR5q6iZR
2OJQLFlRz3gQsUPejHcWBPXbSNvk/2AanOWz7+kx+gvuXiETiGrImw5ASGdCVQ4YD2pEut5SDd/t
Os2SLdvZpXX37OJSdA3WcfPOXvzFc/S8Z0g5qdWw5sX+L7QMP7gxBL2h1BD0695svBTxj81oNCbJ
sY6rIKKedrt7FkK2b0051r/KFR4Zx5ahRLDgJJthr7Nv/sJpOBAMBi6uppzreD4SyrW4GVgBQgj6
8YVgm8iEGHsmS3Lf7xNheFE17iikugBN0TZI+c2kQCtg4kj8N8CbbamuQaFyp3M2c7+3rZfvhLtv
LLy4Yxage5cXZo11zkXJhkFG/mB45/o39cFWUcsPyC92Trig0jDlMujtgyDFdHoadpwhwMbIlksH
SWkbBZqD87YO1Ot4Cvtn1Dyj/2K73KdfoTTCnFdqeZzO9laFb00s3SjHxQYKW+PZUj3Ce1DrYJYB
4dzZdxMWfXFaS0tgLt7WUPTALJ2jQN6E9wFzxNHfLU05fYSKsv8p/Fowgt7OfM53bz+syTK/o/Yv
2vzmiVVlXGb5Oao1Wh/q3nabCygLrH/3/69i7Fj43GB6nZey9hAbaGmaT3YJqzFtO83aXSLLBtPd
um48VrCNvGhNy3NTW7fxwR0LDF5m7Fd++kAZPFmIQ7qDJuSjPzqdz1EV8Z+/RxUEClQ9tt/DQdd/
7B3daYroxP4e5iis7otpJFsO8i5cjs4u5bua9u5vLMVkcmydGnWVa7cm5JnFI0ahXoUvr1mxBr5z
nLn811lzXB0wj8bJkX1G+5UZCAn6At5dcu0ZsjY3RonVBM7C+T1T0gk2LqTK8YQr/1uRRr0viOkV
X6Bxwiz2R2DIyfctN5uSvlS/ZDQPb+TUJ4iUzFyKI+HULrqCqg6zbsCNHguRccSayHYm9ANmTBYC
83xT1ddZRK5OmxazrcwrZ8D7EWjyahACoCzadfAP3S0+v7itjz/Ib5twJpni/a0LpeOknD0ezHWL
n+LVSEpiFpklJJ0UeLh4GKcZiH8etRXlEktL9Wvdets/bM202g/Q786Y+z3ebblrFeIpnntXg1QJ
TrFiXs32EiorDLNp2tV412iLlmFqJ/8hLLx1z/G6WqrMaKIzcsqbtNMqDkieGaFr8iGWk8mWConb
DZ/dr308O+Fx2zfHZyVqlHveW00YwvPt4sPakAcCEaxc81ahAHwp6iihYK8yvC/oE94Kz0fw5SXI
VjdwGnZOijFUxySZoifakOELwsubHuO5bc6L7Wp1HkZ+NdYYon10/GHDxGyU8snq2+hfaARdAoRr
3B/h4f2nidb3C7JgCFJWZBDY4ASOU+godRSnQYUA4lL4IExWiaf139arzJ42qENgR5XUbUaXifRl
NlAgspvxDBnHfrOxjMXOK7DLJobwsBmZUnQ39KC2RPydE27LeU1uzkInKiBr8j7oShRg0PmvI0tH
wWFR3vyn2Clj9w0m/25WOMLZMnmbJBllm5XGuijrp3XW3fRet+j9rhbJe+83UalJY3835xBUef5i
nJ2/oWo773ERhe4yVDNFkFt0rlczwKMeHGWZaz1rzR7IXCdBWoHvr1fsoaa3KgjIEONJpgTtS0D5
I4ZXPg4mJJ4U/cUu0k3t3a+wW4P2jvMs+FbFWj/uuOe8J/MYYje+B+jdkUu0P7D034qDb4O4omSy
42cwfn95qEIOnlROVYJZ3xpuf0ztA8ljz1Oas3Cr9mG3mxqVFFw+wMY0I4eIRxHf0aR7VVY5MCDZ
Hpbdu9oIwT7iEDHZT021UXmYJac//a6bp24qLB7Jnmp/WArRHp2FABYIRJDYz73HRz9lwYt5mGZ+
fxyUUdN/wWD00+p6W3yiuS+cfCmWLUHDaCW/jGwDBkK8/kGVUBU5/0UeWsG83bzhdIvGYE+t8ypa
P5WQLkMpUvN945V6gT3A5+6whbX3JK1g/c2xq3YiYrxB5+7iDJ9lY1r0RzMGn+c+sXV5J9t1hvEc
u+TRkWvoH/YihlrGDky45zJZ+h/M3h2UtK7LJ4rAGGUVGt9vuUfNl7eVgPE3cOzT78bqvSkGLzqU
YEZ8Z4x7eBjbNj4WMSZueWTs8oewqwG7yAXJEeohUWCbJQcKaqnn8RXqI0kLRVgwStLZA3yaUbXS
PsTVT7HWYs7bOJHvRV1QFFAMBM+IYxFy4RKnX7qZVGlKRdl06TqN/vywdlb5BcBK0K5d1wPOoomk
zIZlO995vtH7QQ81to445um/oHoscOLZb8RhbSC4c4zRcI91xjCZbrNIZL+2q2CTyWWmq3BOt7pH
k7Tez5UNC/duix11x9DmcqZxqmwn1zeeeWkBv3438a6tg1wjpgrGzDI81usWfRgso5tHXRu3ZIIV
/VewW9Ga65BLQo2tDVNJPQ92Hu3RAvBTiWY9NytLtygpvPICFt30x94Jm/vQQ3kMJy44UsW+g/Ib
I9zflvYT61QKUfJ1ktF9aACZLZ5SNcnMVLHH39ld9+c+eyI8oetXZ5ch4DbuT+NzrCy3yucg4MmM
EWF94RUHLKpKr0c6LqrXeorK8jCua/BfF0Yojjoi+X44Xe+81a21WajkQqx9VEKc7GGMaD2OVrcE
X9G2iP/q2tk+cMgIw0M4cHnp0ywDgtUkRKkFkfm3ITVZT244Wkxt/epdBZrBnzUqvvGooHEi1B03
2hlSbmWdkdBsicCbrq3ufbkfEGeVtMW9FPdLEan+MM1u84P8J2c/KLxkrJPpbpQ/UT/bS4c2Cu6k
iMQHCh5/QI3gcKHcOgygjJkjnutgKVWK3436vdkN1cZCDnAtbBSWR7WrWKVgteVX0a42KlorcLCa
8kS3p1YD807ziKeULGu2/cFIu58dQkakWYsjiBfyB/xm5purzhmAdKbKO7MLatiUL6TFBojLawug
Yp76GEmLH/aYXK+ee65Wx+7PoxPopxBKozksiH2iFOcU3aTYzEzTzUwk2tIy2CFdCC7pkueoLaxX
5FKIMsp5aX5sGxxdn25MrXeYJbQ9+ipVI3pebPrdilYR4siS/gkva3/PlilKRn5hiZwO/cNg0gER
8ZJWUyGPgP8ThGGyVz6zxFZuvxIcqP5r/CL6ix4ouvcm7LcujqKvR6dTh0kWJ2u15KWnXfcUcQ3e
o6R2/RwR3HpZ8cpZHmfwzv/UaFX2I2KMYLubBy3Wp8qR8Qt859Af5Da5z43CgOxuG5zuV4/oG8mV
b5MU11lqfSSyMFRpu3r1FZHJMhL63lkfMIQVumOE6gdXhpwUrurEyyCt6FthnZv8h9jQW44NqnMf
PlM1DwjmAR/l6id/hi0GVvJQluUTW6Vkf7jtgI3XtvjWmQjGxqBf3U1/FyyF1qdudroum1AX+lfI
kOJ5jeH/j3rqJTC8Vxb2Uc8N5L41ji25BV4NHMTU+majfxVHBovwOO2VrY+3MBI2RIyMNxRrK8Ri
C+nW5zpGCvK6jav+Kudhe1rDuJTHtVhHCIJwGguWCW3Y9DbwfZCAzfIm3APd4L5USP9Se04G3P4F
1edD9X47fePrzjm3d2NjZQZZW/vgxXs/vgZdrXRqS5oFhPtb66Rrq9csHBlyU8JvaicNFxht7L/R
XRxl4UQwMTIQj2V8S/VEFGcfiUtx2YNYl/2+7DdKPc4QSMOmoSv/1CxIhzTdwDP3PBde3queWggB
K110xyNHOO7vYsd2Oxi/lRuzc1QMavIPIYvrgD7xtlacGmM7/nAWF1iHQRV2Ud12DZCSj0t3IqFu
aM8FKdevJZm77XXy67Wnp27UPRoX+bHjon6/i9JzAKxqypo9shUJJbUr7WS+p2InJ7Am8h/iVdn9
aXFW1Z/lUNt71i90wiBNAMGpQxASBzb7c+cxQMbNjrHXIswanPabochnuWhy1Jw7NdoXpPgV+aoo
Lav7QFhwQlVUNTwJsacfuh4XtxwhWp/bdTgMjLux5KMIPX35rDAeR7l1wyVxJawyTwR8uOJuzC+z
LBFiTsKXD4nktEhLa6/CFOHoVDzFm4MrSVfsfvJcJeTc5O1KMMFDtDELHUjvSLzLIsqup90IxZZV
OmQabREvXaGbh+HEBLu+BKuPPq302blOnSJ2pwtla14Y1YbhbxwBbCG6XxYKuUni/hCgZiqOAWFG
6E6EPTiXFXSC2Aci9NKN4K/3qRbtnyiCJ8vJRuPljcZ5/WkBs3tUQwa+FBVmuR8HpGYE0MkGJ6vW
2cQPt65Udexaz3YwWeRwza1KBhDT46Y4afqSRPiwkfGHQTlBQ56EFehHo5H2K3QDzBMDwtwaeS6Q
WbHC/1ex3Wb7VnTBQQX79oTbg9Q5C+r1dDBm3SEItqUXDz3kEcuPidsMWWuIg00N113zXre7ziBf
0WIsVmidNqradpxJyqmOlfFvGgOtikdfbxJ02pJVkY622j7xuJ5e1DAtjI1Em9YHifQ+gLJkUSYN
urbWB69dO3NRPM2Aud1e/Az4k8+eFy1v3YzJTN5zIWAMow2h8SSiSd55ICUPIFkrhqL+zWnB5eh4
mpRpm2NcyQgf/73WrOCgfpwOpbbtJrut8kObUjW/I5YGvDyUi2pxcnYbxvFVE5gTD8TMprU/IJ5N
fIoCIsOxYMTeEEWNaHBWbGe65s3a6mi6rEVgX3t3jYHWHFYZZ3SPYAfB4IX3dsQSFrsNqnklp32G
YYv6+V63W8RLDUr13Rb2EB4BoPm/ouVQPQBOLG8LfUeRektS38yJgjivdeC1T1Eg1zfVe7b+bLyq
dC8LSZPJd7+F+iJmb7Ig64vK/rPDlE2P/YQhVob63cfz3mnFcipc3Z5cxPrNXyceVfjPlrYeUoQB
uKM27uyQFB6P9jOZCAB10szBm5m8rvsIGZMn4Nh6uj3q5vbIyL0Derem+MSn9PYzmxDrnfC6MjyH
nnAR2Uamyx0QMZ2zp9sJuCfcGS8la06a7zPBtheAdj/Lsqe2WCjr//Wlb//BcRDxES694VPBDhNQ
+16ywdgANSWnVQFrH1a8aBZoWrEiI7cb/xP0zJlyGclBQ8NuwZ9kkayTIJtEPe0giP5apLR/FdOU
hA+T2Mz6qTjofnKMmCTzQ0zrDqg5Sgmp04XfbMYA004qmOrHjYm1zBtnFPuBqG8r5ra06uxL6CIU
UVUbZv04gnv0s7TfpgqO88SHQQnJwCI/BZLgOQPNdefcJY6pyRkExN+ZdcXmnxUW/Z+2R8FxaubI
W7KBiODXoIZtaybD/O8BmwQLVHO1f9g81kQE10Q3H5LEmKcGme9+x9s9yo9aR4i4UrUN2y9gknE5
+RDkmgHVX0geDKN9+SHW0m1eFxlgqr8GIdp63yTd76Lznas3KSAiosrYUutirOGLUoEmO7vt7P8j
7EyaI1fW8/xXFFofhBNzQmF7gZqrOA/NYYNoNpsAEkMCiRm/3k/JG0uhkLc3zm2SVUDm973jBQli
uW7UWg5PfVhj9ODunM61N9ak81sVEkkYQ95VQ8ajit2h5OwxQx88ZEE5I2W3UnnbubqX1wemh+kR
waqKTeqaKHuv1JKqmBGSOgbYG5ucoZxvg0yo9JIjKTSnfgxbtOxdwEKQyJo5lLYsw5jcVMu0tTwc
KrEcbLMwsbjMFvwSzsMMu9QfxlzML7xcZjwq1StxSLn4jjBlCKn6tnduyTi1l68R+iDZ8SEjFPXI
qEbrNAzNTVQQcLK1Q/ah04zV0EPxQ4ltPOvZQS2m7HX93Xt0Dt47dFwlhxGWzrtp5kruS4VRfO+Q
k/o94Ve/BWpCjD2DAO18dWV6+HgFpHE4/ftRrMYMrFkPP72Q62thkLLGthnyZ4/cq2krys7cW4u3
6EMdlMB/tTVVRPH6KRidu/Ki096NXmBLB72eNwWBffVXHXYtGKTdJj+ALAXmEqcdi33b4RjZFDkP
GRNOkb5npYBEY2adok1Vr+AtKgR33qQawcp5WsCJhqoDpZ1tJaAZGnB59kJVlUcFl+U+GGta7zFZ
4C6b+mC5lOzoXMl0hnNrdyLr4xWXNdOaV2GmzEETg7t5xOSB244DQbaOeEIYMZdbm9s5vB0bU7en
hcJKrGVkstk79qv5nplUFbHKwY1ZrHEjgv0ScoyGK3KHLfpb4W0JbwudbdGn44tUjMxnu8hYlNzJ
Si4N9+VJuMHw1nQJnJxL7Ui1Z8VGgNZLTop9YjnibTKMaHGl2uHZx5X3gBUe/KQek/LD6sfkRQAh
g8MtfaE3bWvSb7A9tqmiJ4nkVTAT/BEu6CrQHZM8lGu5PLTrMvLQF5hjDlLUItgW3E2PwC4+8PaA
ffcgZeK/Lq6qrddIuQnjcBXKN62b9V0zN6KyWHOmrtGfye0QNenK1iiQFhq76u5KHtRyF6ZYINnL
piC/ScmBgDPidwKUoJ/0DErii703SDG8ln4VpidR9un1+6kyLCPZ7DLAMtlBilyj3II2zJ8BI5P8
WIsi+8AeI2ZwuNrAH/pYlvacEXV9X1fCv6M8J0c/SlDhS1XU1jtfTb1skMlVr/rK6W60m4Z/R1qR
f7QRjPeD27j+tl+lKb+Hulf+9QR1Jg1p3IhX49DCd0bbvNbP8O9+ysnTS7AbRUzVt+HNhKlLgpbx
V2U2g1ohnA2xZCOCrMVSCo6nKC5JOLrzE9Jb9zwYshoJkENZcKzrxmqPTgcQz/QqB28PipCjGJ9Q
DEGlqghG2nhfvXBL7hlSs4h2y6b+gSAkXJ4KW/pLlwvxx+3S5dyldgGoWcKdIxFc5wesv80jcrVU
A2sQMfPoZV77mmvH+jVUpXE3A3PHvd0JKzk2nWXdovFM+lenxne3JaZ0PEbdAohtVaN6Ykp0W76+
dHRiDN7iIlsdIsuNeIJiB/SJyAB/FsewGkJ9cPN0aQ/e0o7zLlUD8lDZ9L56iKgmzT9cHZnoHmBg
Hm+NYbjcNnNwiCzyPPrB+fRW5TxD64iOmbtb/EOWCCc/dhgb9JXscn5o1UjAUBvVPwKPFdkRUWN+
XyzrmD0APsgsztdg+kvKP8dThlt9tmLi+vJh7+V2qMHp6nzddEnIDV3XuMM2jZd74WGZAZqOfuWH
za5cXO9Q9VSj77OUQo0Ph+DIjLAsZeCcFdox8C2ggO2wSFzeKBxYEbfLpLPiVDZD+5ejO31Z3d4a
d3apoKoat8Mnoyhj/rGYwi/I5pfpokO23o2XT2G2G+zV3U1O4xfbtpJK7le7yHFTzCD2ZcHnSmUK
N7DvL9UIzVvZGF3txHZPONXzNzQkssBkKeEKGYCS9sVarPoLzwb0TwMwSoP0MjQuRhGDzzPXWl/K
tLXtfdjTaHiYOrzav4jqnnqoMDBsuHudBwzxvsegXC7Igyov4lFHD/onBT2fWdnrAn05pmXgccdC
nIjHAEluazv8KmaW+Z56gsZHeT1GKViZwKfFODq8QyyWny6XgM0DxkKNCFmle78lFPeqEAhfoCGy
uxlTThbXZevpg/QbxLdjsLpQ37Lxbmwm8x+nDhd7v0r4hbglKuZPx3qfnSDnir9O7qNKTMdx/OIQ
aWY09oyhe2xy+ndu56HE58KhE+Nxc0y8rBhityV7IU4ev04glr0o/MQmSzGOzitpwyRV+isM8Uwb
8NZwoxj4LknaSzrRjGf+MAqgIdOT50ekXNS6PrkoJZ5qKul5Kct59sEpC/0zDkJ+eAOWB7KRIHWd
dOa9jyyPm7HpukYezCKQtKZBPX9Ba6v2iHguuMN/ni/3a4/05MgyD8FI4vw64KLsxTe+M8AxfArp
uRJ4SRBC2mW5mTN3tncYWDFlhn0gLzboW7kv1wirIQkEaPw8Wzp/m9UO3wbTDHfwtEDktazH1573
uOItD6oLZhjEbvWAS0pVLpyFWIr8fupcT+yXLvU4SlKD0j5D3H22fG6cLXVh5p588OZL5rb3szRt
cVkX/ADQZZ6G0cP0+EOzm/vispfCltJ7ZO3zsKd9qxhBGR23XqvtOJD+jV4xRXzDL8hui2RifeCt
Nn9QPJL939UwUcfCboIjAwBBCrW2cCNZXY0OkdRItc1a1/E/ItaoYatSv3Y2Xh1ly9HtV2c8TWVR
n2tf5NkmterQO8J962qTEjlIfIQWa/fu04lhn5CTw7uTblAhXkIw1yEF4cGPp7Ceb9jy8uhssyJ1
tyMS5Ec9e1VAEkGVc59LZtudFETzxUqNy607XSEYW01RuJ06z+MfscK6+MxXfCwHgHEec1nYlnki
lcjTGy9R0SWzrCvglgTq3qdQ8a9ARCL4v+fhRWQy/WQTiFbCT5MyOJHWVpeXpgTNfrLz1spP9Wry
dZug6EfgWtc2EBE2l1CppngwxaTsGJhGf1ZRBO3k1TUs4mRTQbjrU3vMtgVu8ztMoNgVWSs9zNrB
NN/gsYR7Dxk8nLhxqgFJ6hASUNkVlTdvHXsufC5N2ko3TTeMN07S5d+O7D39EWaz/XuGF6rVVlRt
Uu/wHmV3EnirPEx6iVD10X4QbXoO6nvEGK7zh/epSi5Vpp07zsmMw1n7U3+jORAwNJb8ffZNCbTm
nosgzdXJhxO8n7J+/B2iRvoW7JJPPRmL3m5eVfcuuzwdd5nX19NTjeB7m2G7xbXfUrtYyyGMzrRl
pkehqwnWMzXZLncSnW5DFNXp3k08WZ3AXOuWou2I05ff38yMW1PxOkSd6O/LIleXkGdngbdqwRqS
kc6LwwAITGRUWZQbG0U9njzi4H/Z01X4iBI9eq0lPt44mML2Mx0z78pBK1rHdEAP3iaCRc5jzy/S
37qGkkE9AfZJmQZ0xZZLZX7WKuD9yhV2zNjiXDOnRCXju8+8+pDapWZ68Jzp27fN9DIrmjcYMgd3
H2HR+lQm76ot4jHrKOqu+C1Nz0JeuHUfw2Y5JKgjXXa3GST2uE+8PNNb2pvFO4on/dvyVXfhiWi5
ETMVPlVNLpKLQ+3BhViT2T2lkizuPcpZLJHEBA1PBCI36xbjHoaUhjyR5ML2hOQmrCD84wXioYuN
Ewwue5D2PyDlouxo89hzBRZh9QsYqRtvUuR55T6gaXTcE49Q/zC4+y41BZEjuKUcMudxO0jvaNiA
sNF1rcYS4syps1HqqlbTubKrGwLoxmlfRL0Lg1uX+rGChQQaspVE1j8n/npbK0Zo5pkhcE9160Sa
qcUpkv3iA1TsptB29hnINXsxHATiuKRqNwV2X2o7i37B5bk41mmaGFB2Uw89FQvwERQFi84Imhgn
zbZFUpK59ONVEO443DaESXchcqoEGxj6THVPqyxclqtmQxTNNFKVVlHRuSeVe+WuLcl9iUmdM5/T
1JUvSVcv1blc6uW+K5LhjjkYstL1nAXZZOe1Nwm6USzWVtIxhLvWcO/g9HfwVfnjpat1tP7C/b/e
haJvMlZ/B+U0w6wBcFslRnJeiac5JAhpbwUrmcB8KjIk4oVT6Kwkt/3B76ty2ltQjVy2COnUjhyD
6p7SX15arj7viV3Zq49JQ6oJIVxt/W7KJLysNsd9zGBb/WpdVd2OxC/rbVom/Z4tTGJkA+Q5Meii
YCq0Jkef+jK59xnDAxZcHUBbh2G7fjfaQzXRrH677fMkuSPQpE9vgAr9TG1MJSL+rHb8ZRWpf24w
efOpQqEd5nLxxl2HiHCINXApwHweOtW3M1EvcBkUhrcxtnJv1m8lESt/qtZFPWb19uzgaSfwfho9
f45r7epwz0jH8KMIEShi4glb6LJiQZcIQW+nu2pMxEXbwdUqhNFPIai3XGQIV9XjppiRneOBczxQ
2p6wwdg08+JvwysMAzDjJfjn8KmvcYsSqb+zFrQi900RBl9N37ho9BkQzG71KPp744Zr5HmmeW+F
OufwjbNZG+xhc2Chh/DVeg4K+Jg6tqaxt/ZNy0S47UXLCV6j6dwIvP3pJkK+iH2Yu3Ez53K8Ay+P
eLFa5rq9KfCpbqLant0LciraxQEHWiSHuTLfSTD06SvK0azb+zxHyabXLelCEnYLc38xGJy3GAiz
hyFxmidkRCN+WHZBuSGrI/rjTYMsTqHOxu9qXrLbQY4BoT5N5d9bru87vwtykFBHZyhV4gZ2Y9he
h3aWgqzAeGjGJZhIDJiuLrIlDR4DQREAl7rVAIQ6Q9c9VgXueX5YjW1MBnPe7WTeek/J1QrLxC28
ascO6+FO7pBm4GDKtHhEXIE0bhSpvrv6jk5zhdQDaKUC4ahMhr2pjfK2Y/Wuw/zA2ISvwQ2W56Ah
IvVzSXGAjWMkq4dFe1l9ypLM1H8nC9Q/xkIBua/hqbsj+tzwFj17DzPWOngbImA1YKAk4s2vkA4+
wv4z2BhnIPcnIJDnzYS4R2J38ZcXsHDv0Qxm/sphQT+CZG3cO7dQK2E2bMCAM01dMQWE5Y+dpstf
AYeTxP06dM8Fv9AVFYH93RYZ7kR2sVy8dzpMHDemoEXyair+2hHKrKkiiNJe+4j2mZOgb4k93igi
M2AkQDJ2dkpzUIZot9/jHBLndA3sXB84M0x25ii59sIhYg52DjpCbk3hrl9oimiro4FZynNRAEFu
PM/Ml7bi/toVTpG2hFM52n0OyjYzZ1knw28N84EXikCVX1dHa06UQj7fcSIyb4U5l/PeZBWws+nY
1knbQGexQ22VVZ+Z1XDmDkKZ6KS6yX7MFoIXjzbvTRqnSzHeWUO0DJuI6AWWDL9j8u9aM4wb9nqs
o3ACE9ZNm/xhtP66/mtnZA7GVVT4/c6tKaoi0jvFF8ZfkgB/OUF60yP6+gghNCAF8owEcq8Ps2ib
kpWSb1Sh5gdNacCbVS1r99K7PCE8pbzxqEKbanhlgVfDWxggTccCu/avFjE9b0A9V+9+m+mHJC34
a6BJhxuSOVoqdOgpa+Ko7v1nCvLIIJhytXIrsNyjh8R4IDeREvI+snuDAXxG7TvCG+S6u/FCV6LU
sNP+wU3CwOxtMireaKMMfvNxu/7RS1bBwt7hW90LU8zBEYmtOtvUj+qN2/k2oBngAMFQPWrfzUrP
PAQ4a6+8jcqZdXjUkn92CYJFXlq9TDc6TdvuPOVJCIMmiYnZACJJoBGQByyw/C9ARHD0eo8PAJfQ
SPFUvsECMuDiKsQ6bZlgie7IFoe3bRnTxNsWXYZAdzApEgCgVEbWhuRktALkpdm7GT/QAbVFG+ws
rHwMBaB8YovB0qnitfYwk7vaEY9tl+DE5ojUO7yvmbUZBjQKm7xbVwcfkVTmOE0B54sqdar+VOxW
PZk7dM7G4zI1H9myRvqIts8LYtG36UsejOnriAke7tKPep9Ggdr8Bqri85JZ0X10pRCwQ5hKwhgf
kbmBlocV6M1CEJfjzpk84C1s/xQDSdWEecgliYe8xveR4BRd9oMep8eVktkkFjWKXTJPquKZVJnV
PhDTjiEtCfgazmUyOlPJuSauCcekz5Xokiz/LHEHN+e8DIkgqJnmuwNbu3peOo73TYqGrecfAEre
hVj5p31ZE7oSy5wwuK2bRcnzUAll39u6Ck6oAYZ8Q85OuieEuSiPS531+QXRHRdah5JVnCNybXUM
c9bjz4jID0SUFBxgI425sQlYszfSjPqlm7zoxcZE7e0NL87V9K6tw9DkbXrg8bye8oNlOKWHptjD
6g6oh2YnfOuCCplhN1sImEaPdzIaHO8wtQN6jTJ3KnkYdTcE2wlL6f5K1+JzwX56RSg9oFAMjqLZ
z/0knyyjEX3kXt2X2wit/sdCcle4LdEKP6FEh21KcBwjRafA0cRD4/gVgSgZGubZGDw9FkxJhMgU
WxbjV86iNvsoCLEXzeSyXcWEWWu3Ku6JY/seuVNfZ72SNYAAyWnvJ37Wnb3in9gRnmGl/NyyOy5Y
pqwLEK0bbGZc6BPS3MI/JRhUh21ZZwCmnBxTFONe+/czuJX5Q6UcgM8Wdiq24RqTy7QMtdgP5KpH
13wc1/vbhZ68k21vJuh40nPQzKmusWPcy6HY5Ek0PPLljSVkRq2/IoqA3xsEPeE5dBMljnYkloix
2XHqG3ce1oC3zXc+sXeFv7jhC3s3oPhk283t6Ms2lv1MOADbb6cncI4KZa/BuPgdtd3qbCriZIbz
mqR2egDEjv42QdNkJ9sVKdnngPDWZnKHZt211A/NN4ROuPmWgYo5uNKjeVtN4mWxsaTGwGxlNgIW
6TOzF2gwxpMdVD2vT1RW897VmAi2TQq6vwt8Uj3I26N5F/Y/scJnkhowXwQp6tv9CrQIqOfP3skG
Am4gYjyC13yyFM8Dld/+hrwxcg7muZtp9BOe5AhBsPio2ll58NEDOHeGTPjiSozt5MHyim4VjBHB
fY41/yZhJXl1A6vOj7jJnC/IIoI5Gc8mYjgHx9ktYG/2JpBdp+G5fMzDxViQN5fhk+EuFyN1U/54
jaFGOMzAF6L3rmMygOsfD3uXPoc+s9lGVVz9O7q+wmuKX4ZPk/cqYuknf2R4ZdjiW9K0Na5bbwlt
9SHaoJsRrTUEoqTZWj24EX2Qh5kpmCccXKB6IqNTg1WuHlhCwbHwbpVozo/IYzvyJKsQQJEWkhod
du0ECV7jUPClTzYf9X1poCZODCZUp7NNzcUZ0Y64VkaPBdGjfplJfL2S4ARM2dB/a9Vyk3NYrOsl
LIcar0i1lvIO62xf3wFABx9hCyX3YpECI3cLuB0/0ELWRbDF2mCNcku1HgIcqmBlQ562XxGyx3OF
eWu5QeYm1oM74Rs+jNKY8R4+NbkfdFB8ibrv8idE4OgWeQYXIEqcxmwRrUudiRhGP/x0gfzVGcdc
rrZdlTJRFHyBGoOngxSs7XRvnTMnEb+Khe7OYzHM6kXonoiDUesJG0GR4hOSMi8vfDDjQ9Rpne+4
fnT1pTpmnl1n5Wt7GPx8uUVPTvr4YpvgPSuQF86837y2qekyJLBhOt/XV3UlCJR8EsRTYfd1XLVv
QfsnKBcIhKc6DRBf4CMohpsicudwL6yqPqyCDQiPrmiJpODbuNh2M7Yb8tCiYDcqb5T7kSxV9Po+
gf3YLtRQnyZXmg/SPxsoChf+6ljPJEPupo7F5qgIhdgtKur1feT39bufr8WbJDKQHchOlpdlVUrf
ODNyuh1jjXR2qYN+eZvOa5pse7mgwswIZOLdSNFqgSzbMEUsgvD7s3SQEVa0VWfEB62XmQCh4aCj
tPA2fH7FiLc3nXlYtamfSktN1ivyYjp4I0VT201IIWayQ32cRXBmgiXJnqa6PLLDFea2s9ruQcxu
M+7GfhpzVAoq83c28ZfvBcqsfB92UT8cIFeyM7l1LFxz46DygCSpuAhXS427IWqbG9fVjUeOTLiW
hy6ZHd5iHxUve4dVDb/7aEZ91fhkAGJBj+RhRc6YxewTDvvkalcu4Y9Fr99m7iTkHrbVVzEGoRr2
DEx+xmXlqYrYi3BoYiSt7vzAPOg0GzIhAXJlof2zoxB4n0ajp/zU8F0AEyB9bW5Qgk7TbkXFdFvI
MfXvp76IittpzmfI6KKbD8hH8+/JskJBZZfiS7Od1TmBnhH25AT19QXvLP+nzsZ2voP7Dc2+u3Z1
nmcLJyDkwYQJHGqtT3c2cZ8EYXWe+GVpfwAJWYOe6z9cAHvIzVHYRoNc4lbwq6tHzaKiSPa1IC9w
hY0EeXNS+75ronQipywI/V1D0DdHQs/UtbcbMCMSiwjmW11r+kat4f8U2uC/lpXCduxqvdzie8u+
mUKa6mp777fRNKP/u57lW1afGVY2m9MnbRT4LuINEEFhhKsg2Wrzl7yy/IslCwIpYd47hGAA2Q1u
sS7aatRnA8UcfTk855Nmr+szN3ksWlt/Tz3+Y5IcMBbuCruj9zWrVkANW9pUMYSgnRFZDg4xW5JD
g4sIe8OvrGq1PCepHn6t9bo+E6JB/gLT+F/MUprDJ4y6hhCGLjq6HeotwnrW5UUUrX8VMywoAgOe
rsfOzdQxt4L0gbUJAiroMc6fS79jT7qmjukN8WDEKHjGtlQs+9EOT01fmO+hnbBIOgZbPXm0Ld4l
CfqwHAVuhOZXUxJCu792hP32i7kfzjXv7gG3ctJf5r4ufkAUO4G4jOozH5lGT/woHpSfaMQtBZKH
0pf3N2XwHmXltjtC6XQUGzepDpGKUuqiKoCQ86xUaUP6rQ64rY9TAdVMU9yRVZaWd4TUcBTrsWDK
DVwg321bsjJel9gxOUsBsbgTzhrqnTARmbV+jY8u9oiTRZ+Ju72/07xpn56J+u821MkNwT8CVfPU
owfpmta+Bsmz2TDbB8W6W2VmP5IDjfTJRGXziDoCirvjaz52RIFB4LMjfgr078UWGS/BziTHEr++
Jo1d7KzCDX74soy9qcngzk5ePjugNQ0xiJvELwv/wlU3pAfyiLzsgIuSr4D/cjxKVZfcTL4bdjcJ
kugOWn5JeAS7Wr5lzCjmmApirO26tv76IinW41oPubOf1bDqq5umekTxChbrTVb/W5AQ5CLT6Nef
qiJm75b4FuPus1H0fwiyz/6yz8x3OdLGR2/S2P7q0m5+FdJ2Xzn0ort8qPr3CJ/ksEutSGKRrzzc
WpPzljJI/vLXdZrilByEnjVtVXSck4N9KlA1oYjLhcd1Lpa+2xbsGbjapUT13zcDscyJl/j3JTJ7
iyNUDX/Yl2Evyym3f+doND/HwQ0/RDPSGGErwo5YtlP/uXQGhFGaBl+uqSKYLuRjBe6mBJjQ4gNK
rEpOWqdy2lXAXt5GYV42e1Au63lN8vXTEcaYLe3U/gcwOY855URsSgTPmoeFHAMiDAhsgfpGjnTv
pQDhMUOMw6hU2/md1aLHjKM+1dMusoIS5AwuaNuZXA4Q6jAQyFWd6a+3qPKBat8ElTNXGElVidch
nEuoW9744TSrG7I4xWs/MhdYY5lQIzvOQJdCwrNNflhbmyRyo+BOrpFN6mbni48An8Mj6p0s2xTI
UakfremSJwsrGY4wItj469aSb/SohvbWYgbcA2aSRTSUI2EjlD3N2b7mxkM3gBZvgzvKqB2eMHBM
vyKK7Qm5vcArR5oI7rNmgLmer1REDcmL1aLEXzStjt0fMmQF10SArmTnyuGA486HGyQ5DPHYmfhC
5+BS39red6Ei8AF5juUcSnumYikBgHRRhzdB9WsIiM5C08zPfjRBd43OrfiNltb032lOgA7E3WQ3
Z2YpfaOm3iZgY56av0tgiRsHjAYoH4L81i2cZtjLJUJZXfDCujfAhKva+m4Tceq63Nh39oJkYrdW
uVXtm3KQb+wG1LMJQ9xiDLHEXZovKxF+rTI9YTFMgNO+kitjd+JKba7ccppv/QlHw9ZTzpXmtfzk
dQmW8qevmdJ/fJt5b08SqT1cqpaAm5iQPzLyxxYWMfbUqoNdTXPkBMcAdBJnuee/Tlmj4RukA7av
2hwLOXxQ870EazWTzlh00zbH7DrGpJG1PiX0TvC3QuN3MUsnfq7CojS2R3YCTh/Qh3ggXfDqOUKy
TyTsEj3bVToWD5Mlh+ySd02AkQ8TP6+jwfRKF5HCFmXS/lBR+kqgqBeV7J/Wun7lQDqE32lj73Ua
9B6QjvTQB/YEKd8mLTk6MdXtXXmcQh9ECz+aMHHSW/5zTlzwdx+QiUyESzTdF5FJ0o3vdpywSc77
u/czpAr70viLHy9uo+9I24W/t8hnIT92Fm9B53ZfPTHkKGocxtCDDEbxV1FoVN5x2+o7zEwUd3eJ
sIedZRKBULrEoMgfkCrwT1K6z3Lq1QvxJ/BRROaZ18ZrewL6FzX+IaGr1fFIUeNf42mRbImdgMgg
8Uw+9GWQMR1w2pJl13rqJ+IVJP3XGRWskzcFNxMDMB6lbAj/VETYjuRNkZ0Tl6yCYUwKE4dAXYpp
wnFv8NNF0K7ntWXcYPWamQzI5gm+gw6Jd6eMSTZOmXB7aNeEt6jPMbigRIre0JRnR8fkpPGYasKK
rHwCuSmds5GEEFjeI9iZJX2jxslQW9huW9T3omqcPxpNQHOKCIysyCjvxDfNHpa7WdLaxTJaB706
CNTqd56cq/4QOck6bkoDt7lb6NIRB1R3y10g5wHbypza87Yq/OZ3mab5R4KQ8dULopmgt9nwMn3T
aiiqA9lPQxcHlUgFYptheMzpi0iOyhRFfkLrwEyNyK4/SU/bhEghH3+b61y+SaL1mV/GcUb2Uo2k
TNvr+DuvXKb1te9Q75UeKyeCSP9llV4ImEksFzZEn6oVOJi+yO4ty/ZfrajEC2wVXnlt9QTjHkgw
CNBKVCZATwzkdB0DaHfWz36/cig2DU472M5u7PbBWPsfQ9oE2Mud1X0JVgSFNCakYqfgqVFqkK3h
wD17bKe8Q5lP3ihGiy1y5BDTZYM/MBYQovnOXkJgJm8k8jZOK47WbQYGtpvIZxo4bWDqN2OI6PsO
HUhPXhkkEMnWAhOEk2/4WVG7E8NUlC8pSSMJMdcz5CPayWjckbeL7yAJihk6LpFLdeRCztMtcIhX
Hl0XNd2ucUb3i+xfkx8bkSHGzsLevSHNfiy2Awp+TnePPggeNst9t00avCTstnLnVvZaIlHC3rZ1
Q7QcW1Q7jKk4GPXNTF3Krwo9xNegjVVD/UnvteqWkZQMvNfAE2ljv5M9Xz7J0Sz8+ai8biOiKAwt
ypT6LedWBLToRIDwPzVn64LiTWeSMMWxAXMnAptejVDOr9U4zO/titjdkqpAgtyt48XkMxiz64mc
LFz03a8lOjznMtNBgC+MGesaK4DN6kArk3mwR4cHZEJS97I0rqa2UPMpoRnCvkxI44SeimxxLBgB
Sk5rj8CIXKmeMsRn4udS59MPOjDzifavu4xT/I9np86yDxTh1LcW7hKw4iWSiuOVhHfAwMqVD16Z
YT8YMHC0u5VK2yFW2eIu2xQJ5okbZSgJJNUopzvL85+Gyh+4yUoupwYP6RDnTmsVzJOBOQdjHkVb
VWchQwoJMe4unPvxcw0X95edLbWz7WBlw40YW8ljndJpt+WTXkCPa0w1LrKj6rL4whWALFHSf2QT
9u0b5pXljH/Z6ffGBdNPORKw2EPfkweOnVc/oP1kRYW6zV5HOkNRfA+pq7bQQRJgPgHz2LJSFe8W
eR/thsjKJdzTHVa811kXzITPWPP5n5bFhG0IliksfW4ZoQnqGE1LiPk/bRZNU1uXNNFItxI3hh6R
L9fOFChwJeBOxgRvAtHcrfsn7TGdYkNDvkZOwZQ+NT6MDq0uCrivrshoAIYRPUKXgVzAT6DxQT60
JquHW6hshxlemzR5sYdZrFsnX70TXqO8wmnTZnX8TzS57lIz223R1qgLvEJEbjiPerH/x25ALBoA
wm0WJsE3XF3/Wrsqvw5QyLAEzuS3f9YVM6MYXdy/QeckjLUCsaKFuhUspKmC/T+YJ/tIhEm504GT
uRvB5XkWBSU8R4WGefn/1EL9F31GzrVZjX8lFARVXDuH/p9qLFukhLu4Tb9Bk7SQNOUjctnPUz+7
x3lIy5sVjd3nkhTLSQIcbP/1X/7H//6ff+Z/S//qh//bsfsv9VA96Bzk63/9639VMeTBfTPMe56I
7P9Udzgx04Scdaw+uDuQLhFJC5wXXf77n/Jf1SYRlechakRhEsn/1AKYqsVQGcT2ZDmQq6Qw/lhD
b+7YM+bzf/+Trh1a/6FJmHMC1bknXHYfnw/0P36Yk8pSTaYW1bLGyi/TOjgHLtNp41n0QviV+9v8
H87OY1duXAnDTyRAovK2Wx1Ochhnb4Sxr62cs57+fvTKUgstnBnMYjAGzKZIFotVf7AGBM4x2Hhq
zO7n/cHlNFaDyzXUbAPLV4uu9HLwKuyDBB4+3hF5HT+UaoRlJVId5yZoYQgafYgGT5Ke7g96823p
+tH5YzgVQJ1wVys4T+XQhiaot7npys+qjjB2XlbKW+Two9faKjIx1zR0R0ffB/+y1TLSLBtb/A0g
mJVlc85tN/egqrbe6OOq9NpZGRo1Fc20DZQJLXVl8mX4oi/RwEds0rY+1G6cvox69dvI+uzN6wfi
LWngQa/xGdWVKVuqWSbAJtQC0MltDiMVgbeCqHqmBw478/5YNwZwTMZw8IF0MdpzoOou9wcMWwxX
Mtc42qiNoiU9iUOiFzQsQAkfMMToX3u45XiuXC7iioArtxwvLtsAoTPGq0HjX9B8VE5GN2fvXz0r
rD2FS5NCpbRhrJYqq4KZ29wh4cSO7OgXsXuGMIoybqsifqIP1of7491ueKS1bbi9rrDpCK2PuKbA
g81UMHip2uFCb1o0cyvkiYzBmT/fH2pjwWBXCpP9bvMNjdWC9bI0kEXYTcx5an2Ky46Gg10av1sE
Ci/gVcPXxknbwAEdLB/lAQ6YkFP/6ypQ8APgggRFpyDGe52DgowcCNWR23vPkHHjK7ItsLBDosmA
HbNaNTQOWklcQHAGHdArhi6cAKozR7hr3Y7D5PZQKNHKf112/nJWwoeZAodInmWjOigiUh98AIS1
Ehs7AWprvYgZxEKgtkT/1XqVApDhGDKVGhwDDF0e2EMwxpfQHFBcm6v4fH9/bM6MrqlhWabLp1zF
Xrw+hrR32Yo5RsiXcdADz8Az7NI28e//MJJwdaRGHNXmwl5+Q0j+eOfYEMOTmrb83AX+qS4wqo/H
oP4vk9KhU6p8QsvUV0MFpPSGFo1EqUGgk4dSwIPpQ7tA+MHecY28va2xeEbWk74aAEVsbZezAkoO
6MZHUhgtnBww84BqzjkgH6chj1/o76Gugeu1QqELMoNLfpxcnQfvf/i0juq4huY4urM2ai94vOf1
iM6D8JUKDyTY5hQr66vqDPFOQP7zdy0zBPjLKiYWlkr3V2ir9EQNsragIaYf8zkPvyo1HZxDO2Jt
VIIye6uGafIuqmvjieZY84wZnvqWK3c+0Wp3HoDi2L+mpOx/AcvOHd73YLPo7ifXONIo7irQX3Yu
LHky7/3c1fooCjDVxHL0Y0K/IshDOrD+iPUBRhcn5NrVYza1EVrDCIXcX5M/eee9kcVyZ6CMAsVl
YOQG8UYADyjLZc5bi8LZsdKs/smVkACKBL/9Wq+f1SgLr1Xn7/yKreNN8Ge9LBm4HPnnf4VjyENG
rIPugemHtqQfoTHeAPd/QCS82hlKHqqb+SKgwAkHBmxZq0NHySXuoO4ZR7/9boLRvNCUyWnroiNb
IiJ0/+tuDaZLY1GQHtAfxCrnccukNaT+LW3HPNCOhWaUz4od1xdzGFNq8Qass535aVvf0qFSQEYi
LFus7YxdONZkEXhwIuDSoO2LFwEIbL98sEnXHybcvgCjCOuMXODwruSmoMOFJ8CJ0kj8SRGu9TSB
+q48+DPquaJYfrn/TeTVsFoASMUa8ikOtT6ukOVa5/LzF0hogYqDWOlU4O0NWm+n+6NsfAWuJZeE
lgtKqOpqW/vzSPcV2YNjM6lI6hoIpNimOMC9n873R9oIrYRvjYtd8MV1a7V300HvQduR+9Edqh/m
MPcfSro7R8oosgVh5Ze+0UK0IF3lGeeQ+vVBlYSaWGdR8yaqrrZYNsL8jIbQPLpKobxvLRVuhTqV
xTOU6/Tr/alubGcTi2ODlwIbS1s/oEFIwgGuGEuACr52QJIPNXU6qq4xAh9kBHvWvBuraHEzsoQ4
dJt085Z7BRMdxDxNSvqA1prHakjQ/itb57kWjruzjPKvWm1LhnI1QVrDy3lt4YxLT4MxkM9lnNq0
gNIm6pAojUJEwDFVOw2GKl5wxlJ2IsTmDB3hWCaYG9PU5Gn5K/IB4qxj1JlQRIN0cabOCYqkRBMd
VkdxffXq0ZlAj5wz7NjIjS6HshS05KGXkuTOvvrBqMqYvgG44yusysQFh9dXYicYbc7OtXhVcudr
trOanam3GjGQDaMGQVudFETFXlA2MWMvglr++ucKX5EltBxL6GTAy/m1PJxQg+NToqxigTQiz7Hx
6z7VJfDO+59ya15ELscVBnawtr6aV4KMdgH+2DxCODMxGEJ9WEnxqO0AH+5skD+ZynpjcgJ4PFDS
geu5mhZcfdXqOqaFyZNNhwhn7NiLJ9rMIG5hP6WDmw880abhV11X/QM2PvXj3Gnk5a+ftMU1Rt+c
eGqaq0jTpBhC2QMSmfjt2tcO8tN5dJtP3QAf9j+M5LpIYQHt4aKQceivQ8HDDW9SfgGJosBLAGYY
KkcCyCtmeDufd+vY2/JphqEaLV9ndU80Yw06qwFJUYL0fUCKkQYbxlVeTfvmEc1o5QFWovMfTiJP
C6i3BG3KE/pyfm6JJCudueaou26JBAgIjCy0tG+TkV2zrBJf73/OzTnSObINsiukLFcLV0BvcMSE
ZJMfFd17OzLiI/Y78xUxjeQZgiBuE8gUvv6FSNjWJapKI6OzVnOcUZ8DWodqewpMVTtJvigQwdYW
b1zG/mFGYfTt9dN0bIe9yQ61CHTLr4oImuGPSHgcrclsPo0zGuN1AZI1xoz08xA66XM3KNP/7g+6
FQkoKSMm6vKSM8xVJFDr3K6MAZEEWDCjV0zKdLRSBW4AjeLLq4ei5Ek5hoKgrP+svigG25JkRtsA
5q/mhRQqn6koJ+e08vudy3BjVlTIYTipNs9F0pvlp+xgLsHHahCJdVX1nACqpA2SWihfO7/vT0r+
TavoBsOPTUnqRCFGXS3aqPp+k5QaRwFEyZsav+oRmmeOPef9ceQevxlH5/0LS05lSqso6thVnsSo
2gJ1qd1rqjjKWc9a9Uh2TscTWvo7vQeuUHIT4n9gJz/uDy8j1np4W7XAlNAjs6gHLT+oU+edGdh6
cwxUc/hg++r8D4Bu1EqdPj9XU67sFFs3jryNzSnFccpburOOoEnnwzRO6CYmuFddIuHavxsFPmfE
5YF2Cc6UWTw0b189SWI2yi+6rqsqb4jlJFE9Rq8fmPaxd9GlKxCIeGvRmD4jBYmcCY/JnTXduhq5
D9mfjm5yBu1V8HbTYaJD2qCp1iXJDzPM7J8yxP9Qbdic0KZqpNm1cAxhL83wPQByBR8zio+Wd3/i
t1/btC2XZEInwcJUfHVc4HGg3BRRI1UtRbzHLzH9TTcC81O4B0+oJJj2YYJbY+xcyLebyrQ5pswf
Rgh6DfIU/3VNWkgLRw5+SlgXYjaW5FLFBIfJB6gsv9iE0c4sN4fTHNlecjWXS3M5HGqFGqwl8E1S
/u8jEB7joU6hxI/KCB87LFCYu/9ZNwaUXxSLL/jvGnNcDuhYUpC4GBqYPwodyZgD+2HuDOshNv0B
78yi3Znhxjri5caYNvcIGevqotSrPsrIr2B9ullzjfQS4XpcHTzF95NrGCr+w6woYufUyMizDA2U
84nnvG54wPGyWs6S2mxBB4mjip0HwKZ6xF8wIeOxtbL8nxVW1f/itsE6AH7Rzvm5jfJyZIvMgKe4
BfJqObKBqNBUVyYXJtKlJ7rO9kOtO+IZiZ9ip1u4sZQUbzWdghxVXILgcijFF3EZGgbohhK5xnqc
5hO0anDOc/mh8DHxvr9zNmfGClJSAlhnmKtbJcnsUJkjUCewm/NzQQYJwt9XzqjmpDsfcWv5NGo7
ruXScVLt1SaNxQi9I5PSMTPcv75WkILJ8wElK0dcGjtFlIJI4E0ksDvHQ0aV5cYhwWJMxyWP5JOu
dmsyTLgSZXUL/YPakoJD0Tmi6LFzJm5XjrcHpWM2JrHm5hD2GnokkL7bY9PEyOlACPAQoCnPqHSi
NoQrzM733ChIMqB8mNF1EqTHq/NQqyUCya3e0nCqDIx6Q+NEpbyHFw6L5qKWDRwBS82uZVW0sEoD
HSGPoXpRkVH7dH8X3S6thWKfoHhHr5mLY7WLwFoHkO5Y2nEwczQWa7t4nyqJ/R1lIOtL28K9vMYj
fEIP5Dawyvujb3x4l5clyR7/wNRYRXfXtkaYuBWt/Gb+HiB4TKsFW+kJEhOR73x/sNv0iOCj0Zjl
uJg66cDyfEobXCQQ8aNQAXNfseBCVseeh6ufYZJLKc1+KIIM+ciubeOTCfjg9RVgm7PD+PwKCwn2
1TFKKYqqSDp1RyeJ/8c7qHnBk91HOjYx3t+f6u2xYSTyMEijXNnMdznVrsKMLzFB2Igxh2Nche0l
osG5s403RiHx4l0pMwK6EKvVw0EI7joq40fhwM2dsPt5RECwP716LrLoKGcDoYXtspyLCE0FOCFG
I3WN+KEPDxexYSTT748if+sy0NiCfIF/eMxRI1slrz0SZXBVBmxcgR7jXhrYjxlSw6h76OnD/aFu
jxznjYK5qqFJTR99vTihgwmNJZVicHls4ER05tkYxfCiCarz8BSi9iGNtRhmPGrs98femqYFNoi5
mhYtzdVxR4mXQk4GXgqXwvyZvvd8KgYEKBN1NHbWbXMoiU5w/6zauvOH2Evf2Z0Y0N2p4EMlsMYg
ucfvkDXca0HIL7ZePJsZScSKinK0/Cl/JYmOjxuVNkGrrPRZ/4CwXfmlVCzxRSgAeQ9967heVuTF
Tn99a/sTxHWejxpFsvU6osszjmlg9McRzOQTDkqlpw2uuXPItj4jTnYU/CRwgI7tcm7DhAO0aqDF
DrUQAdBZR5RVn+sjpn2vL0kxFV6PhA06qJT+lkNpAmoyaGrwTTbeJDZqrCcs78xDoKO78vp9KCsn
Ei1Aq9tcHTdRN7j/9Hp/rPxmuswuEtghHeFz2o8/7o+0tUp03LhdJI6KLvRyUlarZ+6cYqtR1WX3
0NaNdcwdIP33R9laJe5R3YREi/yluQpSpe5T6IshWVYO/iDI76P5XJvVdW6LfufOvBmKSZBD8+7F
zQsoySolmhFUaqwOE1fV7O1LEAT+dVDyigS+1E73Z3VzruRQfDmLkih5rbG6sBQcuyEQoWuU5Flw
BeccoDXUhu8wX2u+ub0B9zTGmqPYmeHGsBY5LT5CtAu4XeSf/3WcO3rW7IMS00utRejLbr/ij6hd
0iwRv9BWdQrUnszqteeM58Hfg642v4nmTRaE44xoXQELTeCkg/xGe56iob/e/6wbK0jLzmWGOlgZ
dY056mrXnAvEEWT7TH/Ay2jCDAnjtrpCauD+UDd3jZwVGEn6snxLkBHLT+mDIon0MZEOnOmIBxsa
roaO0g44BeVS9sL6TvqVfBjtZufY3SRbq4FXWwfxFvDzRjgf21Ybzrz6kCmKTDiZ2hyXj8iqhx6S
XVDtcRl+poOc7RzIzT3EZcDBp1VCHXo5cdT05rZ28TRRQ9ymDpGKfqUXhGn+7KMFEMPFqJAAmdCy
2LndNydO4x2BKdplJJrLgcm3Kg07dgS+JxgdyHtU/wr8hi5wXmzPtVt8feFZHPCLdNGVicqdkvTW
vGmLUwXkIgT7tfruQ6m4Wu4Xct7g9o+UqprsuWt5rf2c+1x514dNrFC5Leqf93faTZwFScTrl6ot
hRMdRN1y3lYxG9WE6M0RxQVlhkDSAYTHpNj++PpxyDp18k1SC3PdbuPiEJVTQ5m2KD9JEx0+81MY
QlXZWcitCRFkqVhw+PBcXE0oamfbSP1ElTLI+LUWWC7MTb/Xkt2IBfbfo6wOaJggy47WB3obLdLw
Q4nhuDVDHEmRCn99hAPLw1xoktDHX4NTkY6qsj4U4GysQnwLlUl7LzqbLhcQIu/+Im3sQpvMFqN6
S7ab19A5vHEcN0999YjIGwJ7yFQiBD5MD7HdjA9+X7lejx77zoJtxDoyF8uibaCht2mtcgrVDm0F
Xy0NVbms/knF5V9EEOc3A9HhCdZ97pmztJNzbXTk7093axEtWdmiiECdf71V8LcL2ixhl3SZNV1g
ouO9GEPsE8jr/IdFJH8H6UZBxLrBx7r0eOrARBXE1hpqE63zuyhz+4y95B74fWtSFApB7tmQFp11
1zAcaqebaszbEJCqzu5sVw9tVRhXHIH115ayiB2yDiLhnDav41WwVsTYNYXGUBPE7BN27sUXuIXf
ACuoO1evDH+Ll4IcySZ8qKTtJq/JZZSiR1MGk8JIuJkj2KYMw0HXqhpZUANNqrSad66hzY/IVUhJ
kaogXYrleEkERj+zU3FscMJ8gLpgPJR4pjxabJd8ZxduHTpWi8AoSNnoai3Hwishblsr4oLR618J
BMVr1MKTS/DE9VosIrCrnovL/Z2/9T15+/ypllNTWYMESiDuQT4S9SdXNpq0Kom9qRqyHNY8zovI
TufP90e8bYiwhC43G3gZYgsM2eU0TVzr8yEELpigj4wyHaUHoppzjkITuTkIhdp5jPCRh5DV45dS
RhrCCqOr7azsVrRh2rziwXnRmpF5wF9JamJrGEOFEYC32BHvlNaH8AilcrhQTRt+5kVrwlVCh75v
an0P/3Y7Nqef8IpzH0V8SknLsUslsMZ+8vHnKuLK6wxjTBDGOwj3DBmp8SojHE5t1iin+5/+9kZk
WFNjGxsShLV+8MLQp6wlr3XM1I2TPcX+S4LY3c4RvT0ycgDg3byouSfU9eQSZ55wjhsBz/rmg64H
uGeh73Iey+rL/flsjGQbRAH5tiZXW6cSGKFToxttAR1RFyc3mcPL4LjVRZsHa2dSt2eT9rlE6joW
EIwbVFlgRaaSNxFYfBcddT0vkAtXFXSocsc/g4BV0BZo9ornt4eTbjMoUN69PEppfiy3SWfD3u5M
UHuQNaOrUWFmW+Mrdx1bqLZNBHD4td9TlpV41vNepMO0/p55nyQNhlPoYoVzB7l3rAkMBQ+Q5wxU
zc5mvD0Dy8Hk4v51/srOD4dBQobsukV52mkQhwg63VNnc8CbF6K+Xeg4fmHjvVP32YhAApwX6gmA
zWWaswq0hWq2ZkDHkz57bL/gW9gfldD4mism9kQlOqcokeIXO6JZWtVYHJuZ6Hei4O3SWtyXMKgk
nYQAIPfbX7MvItcJW1WbvKlW3EdlmILLlNr+NcmqGUmhaS+huz0qjEf3Gd4KA1KJWY6XotmI5o87
YZ0j3BcKziPuZ6HuBUa3V3S4XVhbJcgITVg8j2FeLIdCPmacEccYPLOse2QM+6b9FLmItOf5CFd/
puWNpj5CaQH26zub6vazMjaLCpTZoMKy5lSlk4aA6lgMnoM3+Avq9coLDlXYw+uiuYSq1u3kybef
VWaNtH/JfhxAi/pyrljkjIoV2YNX6xXB243HA/oZOJuq9df7Z/NPo3OZ+dgS0crNST9NNrqWQ6Vh
7VaKG0weXrHoMg4ZKKJDbeCNCrZP7z73iGS9s5DWeQsMd0LcP6Y3cpCK0JgS4Kh7GNLM2umY3l4o
tiAAq6TM8ipbw/5Qi+pUcMPIpvgqLoPo94RHfcin3/fnfvskJ9eDU0OeQingJg5CDMdmSzN6r/d5
HB9szMaPQH2q6KJhNAoiTQfWADXK8dDnbPVDNiGUd/8nbCw0xRc5OkU71B/kpv/rvBquj1hs4rCp
TTV5JkVor2ptqo8g5PWdZ9DGHgZyJzuLMuYD9V0O1cQ6WUijDR66e/nbJmvFReShZhzDpkHm2daH
bifx3AiIFI55culg4OSLbzW7sGcjquiUIH9EKfLYCQ2SNEI6jzo81WPfapDV9Sm6QA123jRzHbwL
Zm2P5Lm1ynBXaRI5YLehAa3njXCg0IoRUyFNe56EjjlMRBUvz2ZECrGARd5SKF6aQuonk+k+3l/h
zeE5WwQQkz29fvIaaeOHCcHD07SE5DPR6CQnPVxoJzZHRBIBxYu4/d4YaEk4pdhrgWxtMB5p4OMp
3fM8XC1Ba4Hp6MZ69II+K3+UuBRekCEPD0alDq++e+Rbje0MD5SyyJrIEmid04p5GJFGSZDPwDX5
OowAu5G3iVC6Ee3l/pfdmhqII3q39DI18qflwmpdVdpFypdFzsQkRIkWW7mseFbNIN4ZaisgyeqI
zJgAea03ctupmEVGgBwTvRTFQ5g7SCxhfobZwP05yWi7isYUKbi64bnCql3TXO106sug4JIrKt15
whDVPPkF0kNF184fWhOha7DP7un+oBsfkrtbFmQkokJoq9sGbVN7CBJE9KygHDAOwx/IK3VpDFQ3
CH7tRIU/ULj1HOmygzOCOSI5B8t1m0AcZzmNWw8xAWPQ0DjPXUz+5ly1z3PVa/Np8KO2QGs5m34g
xGCiJ4/EKiK/lZSgGSrVHg6tGiMBmuBk8QZgdjtdsgkdjvPQIR8/o6/xvVNtTGWRa2ONsIqx5veK
Fij+wayD3jmhzj62j7GIihcmHqSoMYtX80TZKzopDxmSC7tBrOpOeVjUqW12CPGhhPlBLYbHYEBi
Ed8s+zE1sE949SpCgePBCTrWpGQiV/mvqwQxv75J09Tg1du5X53WDp4LRAm+6aKfdzLdjQ0Da96B
JQqcAMrIaqhmqEBwh53hVXrmfEAaJntqVTO/WiPihvdntXEgZE+LwoxFfnKT0HZNCEq1Yyja4eMT
+bXjae0cPsYpvTq4luJZYHi0M7+Nq5L8kpYnX5JumrFaOX0Wte0jQ+ZluZW/j+yICldOHlYPQOLb
dg9cuDXHv4dbHYg8la9qKhvejMeVe22dAJE1dcYg8eA23FQ9zVLcZ4xSPd3/uFvriCwmOgE8QKmR
rg5+hFwqEoNUeYdpVL8l1Gu+VmpQfUqTbH53fyh5z6wOPc0WHgkGcCpwPas5NhpKJwHdOq+aZvXU
RBUG3p3+G2MdjLtGRRwLTF9+Vw0divsDb3xcBrbBbLKYGkSc5bEw4Yk4vd9oXtLaaO8MQvkIbup3
0an9m7EFUGlNWr7zXTf2j0vth5IvLXhi3Gqyg1Mil2wzZu/XDhcFoiQvGei/+NAInJlycMnn+7Pc
WEmo4aqEjdBuoTq7nGWDFJjbzYiWDugffdPUtnkzGTG2vXT1dq75rQ9Ku0CuJkGcStdyKCWFEpYh
84DUaKuiCNrWg9O+t9vcphHSCnEUteO8G0oYQq+fI3RGXUd3iUTKlF/9rwAXVVR/dHJIr/Z9bINa
lFE/KhGegYdoSpWdbHnrg7JZKSnKhJlIsBystkWbRPTZvTz3nS96MRWYSUQYRVhONO2kiFtnw5TX
IdB8cCNr8E2CZV+L7Yvm2a5fN3i/af1TnzomCl28RanIyEhA10ucUALodtDyW4NjMUmuQX2Y0VcJ
YphkCnR3fJEwIbXUx8lOg6vtoy9/rKYApFibCuOfzNetj8BJrd/3l3RrcOqUEjlPV5LfsPzK2IDa
5tBUOnXoGsV0a9bc7mIUqflvmtTqg4nH+CkE9uc1U9Dscbo2MnNyJSBkXM3A1NYoBp3uwlhYg442
WJinp8nWgwptS1F9SFzgs0bhJ0/4A1gej9X+BPN9D/C1tcd43CK4IEWEuEeXs0/ovdcKIkNeHek5
ureteohK17gqqHH8h/gAIVgi5kkNbnLzUEvi0Eae3MuGEPnG0OkuGZauD1mJscn9NZXHcB3pGQLo
E893ksrVyRFBrqFqFuse9vR6cBwonvzKB2DIB6xchqced+bXD4myAkeHCiNYZKRolh8yMIsSabB6
JiQN/bsOiuQJm068avi/47+lj0zZ/TnexkAHGSugulIWSSr6LAdET7y20AWcvVQT8deqEoha+Yp2
SFTcmzLsEQ+oLo87gffPtbH8sg61RVo4UtuBwsjqtIxCxfI56ScEPwO18MZ+1J4Gw/RRgU7RvfWn
8LkNGgSwpzK3ri0sl5cEg+PL1Lvq/+5/gNutSwJIxkA/H4rbTU+1R9QUTQiFuh/a/x9VWMM/clCD
L2Ve5V/uD3V7TEkAJaSJ25QH0TpzEHrQ63Edz16HuPZpzIR7CrGnPZVZY36MnMjH2Rc1jTSKlaey
xLn9/vC321nmn0QIuqukSWukeQAx2qIYhggGmok5Ig0JingxiIbkqI+mf3HdtNhpe27sLk2XqAmK
YDQlHfmT/rroHEjRPf6Ek6dJKkafWvVJ7xT3hCvL/APLo+qSCPv9/WneRmIEm6nRO1ywJJnrwjGe
ZNrYVSgS1k0UfUoz8a7xneIfIqFy1YYQiVHe/Z5DHrzzfbd2EsEPoDAQbJ6fq8kGGR6dbpioOK0i
d9SOInhSUuD8SZsEO2XFP6FnfYAQdGKaAORIqVfHtmm7Oh1M/Cx0oKEYcA8xgvIJvoFO7Rdvmmwc
DimOsl4shvHB1oLpn4iU6yPqqliftmnyIio7uN7/8Fv7i44ltXrAWFz+q0ONmViMdwGhJJrhFxxC
lCZxo8hJpeFNmflD7poovN0fc2uxSaCo0UCPAzm9KonFBbZd8TjMXlOWwzPWQOIzvqzpg9Po2f9y
bBqfQPLYnpYYr68RUWPmIgLfyauY2vZya2sFSlh+hUIyhf72zdhoxZHGrPIFBaz2sQ4Dfyd4bO0u
zi/HyQSMS8trOV5mC3uwI4woYYt25xH96SMJH5YQo1Ps3AlyoVabizDF16TTTqhal3KLDMtd6YWJ
GO7YvqczYbCM7fDp1UtHlUa+pKhGkQWvjkuF3N/kNPGET2c2VkecCe2HKkcaxzDL+Kpq+Mp4TdTi
Iwq7Q9nZNxuBiSQNsi+ZMQ+qNRBYwkl7aD2TNwdziU9WVT2Y5SDedJiQPVEn7w6jNhan+zPeOCBk
ElzrEqPE3lktoUmr34yiXGqlNri3GgbmGjhAn9Xe/OQkkbjcH+4PTmC9jsB1SV0QODC5cJdbRke3
ViTYOHp0SJMjMs/JCVPK6TwPpvW+1Lviu4bGszfhjnIaVfwPT3WtWvBM/eRj1JUo1KMdaRzdiqfQ
zk/b2M302Qm0lO/xXV+XIcniaGA27eRZhS3eJa4yP9h9V30A8Zb/CPB/O6kTwqnJUIdfQYzpP2PM
fdQDdIPijLdldJpxCnhuCUNXNYmHnd2xUe6nZELDSr59DUr+q1AG/7ucbb0fvcEsGkR0ymFIvQhB
nW+Nqiv22VZwRH200MP4OQD+D45FkKvPqDAjPLDzpbY2DUVhlY4d3VjAQ8tFzOLeHcOCor/Z40eJ
jx7EkA4t5yfZYp9P6LbojxPGalcLN2Skzd38Zw0zoDjpI0r7la3kLwBjjUtkl9lzUg/Y7XWJYu5s
7Y3UhihIDoX6pOwQyD//66KP+sqO80kdvdgvxvKiz0b0JKYie+KadL8j4o6QboGuO58yn8qD2k7+
5/sfauNES/aAQNgG6BMRefkLTGT58IZUOVwR8eMxwBj7EQeD/pOVOnRs+haJ7RO+fM5OLruxPjCt
GFKyFEGsrO6BuK1ET6seVz6lKzEWrTGE/hXWugJjWoB7wNLdzsTDqydLY1wzoFkBXNPXT13T17DB
igbVw1uoLr8HyhReY9qd1cXBFSA6BA2+UI942kyvridSQyRsUy8hiHHcll8Z7KGBAVJOPahOygrH
GxdPFj2pUkjLvjJf8abXi71gIePiKo6BLJOarTTnyXhWlzxsTwFDOkGpvrDQt9P8IcFMsCuf3H76
oQM+Osdq9250k/4yxnZxpPPbfbj/wW/jFUUJiHXc88BNEL5bztvQ43kIqc96IMzEF0pEJiw6E6mm
Jke1+/5YG9EHQItKBivhF3R1V0c+dHnqqDOHZRZDUzxlBKjc09PQ/mZ0dVO/ZPM0OWfXqCcDB3jI
jcfGR20bd5qs2GNv3+YCoEDsP2QuUlsUMJcTHyJ9dn3YGJiwdxOYmkoLLzPmODun9/YULYeRf/5X
/GiHEnKJo3ceODcnwIPU6Z6aEg8D3Duaf924N873P/LWgBxY6kUABmiDrfZUG1udOWZJj+scVEmn
wBsI01JYVHgdHnxwNjvJ8dZ3BDIvl5NaArp1ywlip6mBRGh6T+/r4KWYm/yjMMe9K/82DFOlQBxD
R6SJLFFbfUbAcu6QZ12PaUDVnCFhJtbBxWzmHf2p+t1suv67KlH0l6IMMg+bCePd/a+6cUwYm+yG
BNWUQJPlLKlqhMYQMz6yOLmHyxae4m3TvEzzVJ3uD3Wb+VPw0sF6EIjInNb0B2SrOzHDovEwcEow
Qylj5UucCfsx0DRMvOnB4/mRC/8XL4Nkr+B2K88ny21UhXQOBSSv9VO+UjAVCETLRCNsLI54f/hP
9tAkT7naWhU6R2jT/jFP/Briinz0jbL73Fbdzyxs9Y9NNKenpAxHpAR7+5nOUPvP/Y+ztQ8g4QKV
lbxSuOXLdSjC0cA8KOtpYHcldWw0hf5RrCK8TEqp6zhEOzbUnH5AsSjW1Q/It5s7yefWficPQA+V
IMYzafULfCc3/NrlFwwmXquH0M8A6sZOs1Pz3TrGkDxB/MM1hT2/Ck8JJnq9wE/OUxS1/1QVaoKn
JHar08Wd5+rc0yx+uP9pNydGzcz6Q8246dXHUWPgGZBzkLmYv6ij8N/oFo+U+6NsHST0QJBcImhA
8VmFi0J2Y52CeFgFkCDnRIM+kfWqJxBE8F4/lORS81eiKsfLfblX/Cgk2oY2+hi9E1+KYXA9K1TD
kx+45U6utDUrdIIoj1CF0m6yxK7QijTS3c4DSoqma9e1JxEKLMzDcK8Ys7UxbOK6lFMU1J5WH7Bs
29opTeL7hJXZk1Db2MPiO8fWObakn8Www0ramhqEZ5Tr4OjSSlptRNoZednhPOT5cIdQ9c7qSz1W
gadh2Ha+v2AbkU+oJNkgK3igkAQuFwzkkx5TSuu91nYQl/Vn9xjkSuylvBCuInB5JCgGOM0h8XcO
9caLEiEiQh4AJFl6WktThwJQE82fzjOUsPmUJ5Mdedhv2gctolpyrUpX+4agNF7XKm5p0zEcqKTy
CjVyaaWO/VTaqh2+ZNxg16CEjfj6vSyBqxQ3KehKmZLlpykmp2xSNxs8A0+Dy1yl30qMgFAGt3YC
7EYUWAy0Wu7G5wk/hMAoZ9ACo4doCOYkems2O4W+21cNT1DIjaQNANBoRiwn1GG1PXQK21jMs3px
+77m5aspp9pQ6oOj5uobpcai5/4G27rdIFNaNAV4T8G0W+0wQUeg0xssSbvYCovjrExY/uozduzO
kIsfSpmp6FeorY6CYRkNmLroxvtcL8t/ympCe5rI0SVkUX7wFPPsvHBixi/3f+PWhwE+LxtuRBRj
rbeTYDxoGSU6KbGmWB9T7FdPetQppyBxKa3Eo+1hm23tROWNoAIlCcS+RJzzxFwVcAZ1ngMjV3o8
OuvmFIfF9xRw06nFiPSh6nA+vD/HrYNOLRXEjewZUIpYLj4e3fT2Dbf3UnsCKGQV/dcEGcxLVLb5
s9L2/kOk2clhVuxdLK18tS6fXGTFHEPAjtLpZM2qLZ3BbzVL3qtwCBova+riTTTZgXuYism8REWb
HjNfHSCiaOVwrVPAQUOTg26lZb4n6LT12Xl7SYksydNaV/RxskyDPtX47KNeP0h5sjdDIP5t7Xp6
tMaq2YlyMjW5mbsUj0WuhUVew7MpS/qxUuEuMc9m+xsvH4jLbVaaJ3OocF7HozR6ClCCe+NXRvY2
FPnrMdNgZLjf6WLTKCJFWa674PBhpOS2nmJrb5Cq0T9PwVDSCBzGnalu3FpEFeom0N8hiKx1+5Ks
DOlTMxIZ6XhKM0yNFasuzolpdztPg63NDHWWai+wd/5jlWbE+TwlGW6pXmSLITo1jonRHDVQ/Lma
5sr7pP2FrDMmpcCyxeuDhWQtSgAviMRbIxYRFEkWMHaXK9a5U1ppMYY/8IvD/62ORh63j6NVOaf7
53djI4HUoc1JzJCFg9U6FiAQJtPHijfsTf8zYL2pQAZeHTAmU6gfxCIP3lTRnFvnXij6hwkA++v7
Iy7QD2q/lmzDodO93EoWbn3OrPiNpzhtcnan9INd9vhXz6I7q6VbPqCuH3oNd/brdxZICIlnJbgj
CbQKlX5k1+7QpuzhOHK+Yz5rXNJJlLSl8m7nLhYbW0vnykfwWUoGQ3NaTjJXZ8efVYx1htE2f9Q4
FD/SixKXuk/7h7ntQi8MrPBoa1H+ucPz0IL8ADBjVg1MjhLH74MDdIThoR9H3csDsIeHZsqRbwZp
3nytSj3EFCm33g7+HOkoqs/99wzu9sD3nIfHLo2qI1HCdA7UorDVi63qGk7RnnnG5iwhkcqaH3zV
NQjTcUI8a5uhxXBKKT4qcDZStNemowmm5qi5cW1hTDnOL5Raq52LaCMAA1XixUNQAqe83sgC+8Kw
tpvWa/Gj+kbg/FDpRdCAdAWPYIbi0/1zs5FcUfiSXA4Z7m+kRroqdkLSx9azmpLHM/zEThyyfE83
ZSP4kSbyQPhjZ8SDbrlt7Krx+zxUWk+tOhw08iSLcIgrm+mxdLDvvD+nrVgAflZeYuh40pdeDoat
a2ym/dx5uWJMn2rHqPP3c+tDIO+GRn8ZKENNeBq1PeaVPKpPQ4IH3/2fsEGQAWmBbAINSxTEqWUu
fwPoKLPvIQN7nWZWI69K9GHRiSgb/9macxAudaDXn1EHMbIXO5yE9PzuA5RCWu1nUk7JLy3Khp/3
f5TNmKvLltSWLhD5OsDGdYAKGzetUh2bYnCVw3MW40/dt2Z7/j9zZ7ZcN9Jl51f5o+5RjXmI6OoI
AzgD50mURN0gKInMxAwkgMTwVn4Gv5i/U1VutyhZcvnKlxIHEDjIzL3XXkMtmnWXq8GWMS46v/Ip
+8FVkQ+f+EoRdRVjqG+fhLTLiHBJo091N/gfIjRlhAr2mftgdra7xsxKootSTu0/v1nGxfBTwa3Y
sd5iVipUGpIq7te6CE1cXVEHXZYtc5skIupkh4M05AxOql8s3x/sHPgdnezigc8tjqRv71YHHvkP
3dalDf5HMp5dt9q7LYA2IgAlur05NtM+qjOVRj7pHT//gP/EHN98wrBNKKROg1bSGN+0MGZjqTK0
DYj4JSvsyrEGoue1E1WfVwD0+yJSThlXaLuP0+o2fmyVjBPSbC56G3K7JE82xAY3tXD4bmIHpQLm
ZSMJZPHWGuLl53/sD7aEPxvH0+SbD+htPWR5pZy7aMbmSjU2QcNuFeXrre/gxlGTzjipX20LP7og
mzkzRrpqNtg35zPMtY6PBF8tM+ig91NLVxeq6vLzesQE4RcfxQ/eepYYIMXpReDFf/MeTEs4hJJD
P82ywvswKP+x7bb6KiQ4OF163e3zXvyqDvjB0YHtHPXen9A3r/23797KlNItu6BP19YgBaaohoDY
cLPCa9bv5w99NP8/YOAIkRGPn7qFEw7w7RUJQXa3cawVKJacSyQTxTYeZbgwwS3zCLe0zTLkVSDc
uT6ft941irhRtv38j98ktN2YYTPkPlXWb551zughq1Xfp1YNp3gNlBMbImA3k+TW7X9+rR89Y8x4
mIDjeUKh9+YliirQgN5e+lQWSt8Lq1ofS1PXMZcOD83WyV/AeD94jxBMEgeB3xLFwFvH2cAF54CA
QltYWf0dPn8Egi5mIRc8Lcfipu8y6rxQ61/pbX5QF5xcapAXUk7jQvbmDHUqq/DsgblYDvVmJzGC
SK2QbvznT/MHSxI/SbBrBgsOzqVvBrq5GeVBVHZDWpVTi7DcXc8Lwt0TGZX9P3+QjL2YIFBZna75
5oa2dh1r7UxjGjVe38eihNBVtiK85wm8ICMK9ogaxO7n9/eDtyUiwRFlFsNFPM/e3l/R6rZGp5g6
ft5c6ZUw243sErKpVns/Z7+kxf3gbcEY5GSW9dcp/+Z6YVni399zPX8a5Wtj1nCDR/gJnems131h
lndNa/8KwPjRTTJ0oN07VRUA6N9uAlPVKIXR9Zj2ixuMOw7aYjvytKMLM5/F+7G2kTv//Ll+rwZj
BoHyDOEx4DyT0jc3iigyr/SqwersCruDOcDkYT8Dh9dFnCNVLNJ+MJ1HKw+28szSYLt7sfbjAVFn
/lkOf/pGu61nf1beEqiDML3iJcw8te5rrCwpD2ZV1HcbC/PkF+Fkt2JoxFc5diPxb9jCX2q9hR+q
NqzrZB2cJdgzsa7EL6rI7z5OlgRHOXwiiOZg0Kev/5dJLZ3cMnm54i5hv9wVnFUpqIwZV527HQtP
f+ExPP78yX5/SZh2oBQnkzd0KG/9UOQGBbJsWi/tiyHUF1CT6Obciqz6GMhAbXujpOo5nyD0/KpQ
/G7LYYbKBIZOlqOEcdqbbXzK/MLcTMml58r2U3FKthdODtX+57f43aZzug47Ku0B43aCL759qkOY
EZzQEzuDscm8xiv+4Yk3OvbeqmaSmX5+se8WBxdD7gIx8STkjd6aq+DT0QQTruxp4WTZIXS64KNS
zu1kyGzX1hMH4j++3qnyPIWqEuwBYvvtzdlBrUixFF46mJlNBvgmvfV6G7Z5g7rPO/wQOU35K8n2
d0XviYXLhJ8hNBzZ75APkqmVRRqUl0ILwhHdLIZ064o6VSqf0hXWTuIRLnRjC+dXuTA/+CwpdpgO
g0aA2L+t6VoihachL/x0kL3xqAV8tWOBdUZii+6X6ZN/Fm3flNfcJ58lgCFFFi/om4c72FNlEgDv
pNCSqy4eRule9iSSzzH1R3Fnhigc48wWNu16b+Ny7cnCuLFaL7wnQqZ+tfsa6wOuWDspApntxPVs
JnlWFooCOCIr7MospYVNRSaX86lAMRXbowlrMsjGtohNAxu+hM+v+OS35fr081fne6UAcw/Th/UD
jnZimL3pWV3pUboRipZ2IjcvEQvYcxwtXn1iFqtCxfMSTt6OVq+7mDz8SJNg9VQRG0sejKSROEF9
/Plf9D3adPqLTjJ40C1a17ezdXNwpQKubNMIktu840Mth33uiM3Y4cZoM/fYNrqTZoCgEBMIX724
dD7YRAry8pKtMP0hUYSzq9iEBd8A64u6TbfFdM19jhChTPKhKG6b3qzyWDn++gT87XXxiEd9uWuJ
Nnm32gEmWFXpkolBIvN4lm9zlBMu4FnIexDpf/n5PX//RmPcgYM64lUsWcCkv13Aa9Ujt1qbLkX6
52NhZldHVY/QHrb5VwOv7/cmNEhMdWiKmOh/J1jtFcoQ0XRtaodqepLa9VFv+RZxPDj7xSZt4S82
px++YQy76BZOpQKGLN/eHCF0BLpDhk3tsZh3nPBQZStV7sJ2RNCpG5UafWjGsti83QaP49isWZbI
oM3/4n392zfh8sOfYfNf2m5VOXbvb/75HzfdS/MwqpeX8eq5+/fTj/7nt377g/9xlX9R7dC+jm+/
65sf4vf/ff30eXz+5h+7ZszH9W56Uev9CwnT458XEC/t6Tv/b7/4r5c/f8u7tXv547cv7dSMp98m
8rb57e8vnX394zce6b/919/+95eun2t+6r8p8VLlz2++/+V5GP/4zbJ+Z83z1p30/OCBJ5v3+eX0
FSP8HR0LOx8HCjAhrCe+1LRqlH/85gS/c5KeipQT+H3Sgfz2rwFfAb5khb+Dg8Dj40Q41aQQGP/X
H3b716761yfCY/j73/9qpvq2RcA//PHbX16c/3v3hemEAwkTGpppes6T5uTbl4ePOFN1mZ+3s9GL
8p1id3CvtLnAPMAOYEV9kadhl1mqjk0na/riICJctRNxul0jigEbjNG5tqPVfKrXWTjjFNd+R28V
6MER9cdWkHsV7CI3X80+Ngv+Tz0XcrLMuyAQsOTjesLA1/7kLVGvmyepKjQoMTrkZV5OJ610HwO8
hgIEXvm0PDhD49XpXE+eTheI4HpHGQU1pwub/mKUdsZ0wqq03K+tuT2s5VCCeEdSXCMd6sCZ3bK2
Gdm4/pZojJO/cnxW/aEtCsz/3ELiCmD5uemflN7oTLeh8IzUWjbcuSAr4ErbR5Yer4hKQn2buC59
T/Hkjku3yERItfnHwJ784r3b2r057CpCba0Ho1uX8DCUriOuGLPO70BNouHoGmMZ3fb5HJk7OTYL
hmPIcsz9PE5+c6zDDnA/14w9bAyP2riSljeRyNhtIu7HuqqRYcH+jl25dselixra16pmQ+5a1VsH
a3VDkXaB0+iD6wy+nxjLiE//PgyR8ev9qMpBWfHQs7KmHXJ3U2znvZHrrIuJqHLN88rLl7PQN7wq
VralPkOexXm8r4Oh3vUk8E5mxKaeb7LfO5Uv1gomvmWp4VzYblEpCFpuszysnRmI21rxtX0mIHbE
dKen9GdvsxpeLk3K1jU9ayvisVP2vEcFuyKiIEsJSbNjTaZxrDMddHGjax0mtW34TTwbYdgda8sh
ogtNXF/uS3zitl3UosvjAOqZOm8rLOJzsfnDde+Fg3Ewp8UtDwyE6+U448cS3lk4j687vBoYzmZC
930yaAZCydzXnpVEBKg++v7q36FrLJ66EjPPRMLXefQ3iFNJUQbd7WZUYR/XghgQI1PqapUQq+Ig
z5wAzwAX647J6+Cfbiflb2yhsXo/Ei/gnpmyE6+B9IvmsFrBEsYqE655mRV2SVxdsSxtasqh8tE5
rzxbGGhRlA6tb9z4Rtt78VzMeBsaqoiac6+r5MelQAGyG/NaYU8FFX9KlNvmVuw185DtTTLbvpSb
J3DK1UZb8rrWxq3VwTxIhC0wn6waMxr2S2FYdjJanf8J0ds0xL0vIjOJ/LlpYmE4nO9hmPU69gqP
zywQ+WTGIcGBEoK8QCs1Y/JKfDez+Wd0XMNHvdTGaxkWox87hSVyoEK7wky+RpOQiHGcSXUbQkPs
e9EU9xEF/IQDVt46ZDot8qlSfWDFUb8RiWAuORa8TjdFz8YSAMqVjXT6vaHYMeM2a0k0NrFW3iHF
qN57+BhY+KIPTZ6wWreLxh/65yLsbVHFDc4IvFKK5yvmHU7Mrj4vcxgixObgXtIzGnL9fu/bSzEd
tilastiMujF8Jhqixs5t2GrgodaEAFnFLmtt3s2qGvx3k24LUry7eajuwtXzRoyGgqyp0yjS0Jt3
KqwmZKJ61kuWiGw0IJpQfEn5denZJVhYW79hBNU1ngDONqLNuwklhjdu6lXKhHY0Cbv8MCAcbo6R
YfdubMDLVQ+LsSpvJzOd5RfBhkLzkyxhJK9xt3QjQmrpBORJ6qI6bbmu7kHpWZ/s3uwX+DmGuyWy
2zpFCLau83nNRao2DdAgYiEfDOzfOwyxjeC8A2Pv3mcFCPYhHC0ZXedWM9Ypsx+vZPQgu3b9WM+e
09yFWRXp2Bqjcp5iIwvd7myxrTH4QPU32sfT1ltnuyk08gIhpw5C8bXGzsykKt5Wuri11oYf4wW7
OHtq1q7Z5aFbBknRFapMnZkhZmzOfdud4Z4dPo9Fbj9pbCWMB629jRQra3Lv3Myf5tuVBIhnuRll
mG5zV+a7SS/a2jmlZcuPVm2Zw36ds8lOZnvGew3z0tPUdfLm6jrsDIQpE76a7jto3SrcQeMnrm92
Z/Hg25P1rsLm70QOXYcwQckuq5grgLgFIezvuEQ3u8ZyDLLLCrf3PK4KA8DatTpwlb6zZx2bjdf1
LMi2M1Ll9uVd59qyPjhqmx9160m1jxa3z+lpKhnF26xZYFPY59nOxkB5SF271EGZoN0I6tRiZO+Q
IdpGGOZKgow00obOespU1YTHQhuecSBaPuiTKq96dUDQb1bxMpZZFVdTg/M5uSQb/nNdnbX7KTMi
O0aVH/JUZFvdS+S9Xuq5udqbEDrEAWDBZMjWKCGOjXQZ3gZla73DfN1yU+IqHP/KGhgbxZbuQufg
ONX2WodT72Okp6xPvMf5EIdDbouUDAMpbiZtzRszrDorzqO5767mEyJsVEtLyiTPsbxeNf5QiGHC
SI6xiaX5sJMSM0uyYPIqOt9qFe5F37fNwc4LtbIDVrJLFoHs1n1oStsred+kqW4af3TNxK/xPokr
U+uHwi/Gke3ftV4nhux1nBtEa6em6w/rrpk6UjcKJYJb5N9hQVpK5JX7fhH63VoPggjxJm8eNKPs
T7K3VBb3ng9LeixW7F8leGiZBEsH9iugA9in6sYnIJAa8L5rVDnGlV3X7G+hWj5vdtaEe9vInDtr
6SbQIYxI251FVeXvtD0EwwV11aJuonrjIIdfB0H/vI/6JX+uon4YSmhdVgagVBR+PT8uBejbobTa
7AtzJ69NzHwQ70YrWq0LEWx5cz3qDoJ3uwTzq5tZfKR49vpVUlWlIdNq8k9+vW4/In6ikImSwuu9
Y65GrzsMxH/5aYetnUqkqK3qLnPX0jiCpOXBPtQtlR8sEb+9sYRT6/1QQXSIfeZoe280+iHN8tpO
WcMKJffcLGY85WsexHVbdVVc1vOE+Cr0xbMFhbhNm1IpdRSqNYKzEWXgU2dv63gDehB093YNge/B
kMagDpbTqtcIRW+/c2HS404yT6t5Xs5hXu272m6CROZq9nf0AxAR1mioivM8LNboOW8I34tHZ7Xa
261wYGXnhqG8j41TDtWtHeJ59eAVVM95jlGj0uVq7Iy6oxSQB/y/u3aZDn7LbQysXQNLXotVaEoC
5zER2oQzXGZKFq/C8Mw1FgXO6Ad7tYiF27Syt9ggVey6U+bmxMR/VW1sFEGQxVa4rCoeyZtheWKF
PZ5LR9kOFXqR09IOvnvFCUukA5VPlcXG5ssPW1WWd1RX2chZ7UxWnIksNM8c3iw/7od17RLN3P8J
9XWoksVr7QzfZr+jBo+onhMI+CHGDdIZYzpKt8XDtYWsu621oWMOuPkqgNV5MzX45oGxWPqZqmVd
MHuWlZdsq9t/Cmgm3wX9hlN/NvXirsQFDK84P8MWzLfqbUhV0W5P7Ij9GOtImvWuCFS2z7TBSVw7
PNc9GejBx3wmIouNyXUZ+w+z4cWTYxavzuLqjqwMghTitnDVe3gw5ZgsebswrzqFkuxDofJXGVEp
7Kfe4VSCJRmGRzgcnUg3AJPP0NjmLg6nbO3hETTrQ1u3ZcNmPTlfsQcnWM0Us9klgd+pPKla0UMS
DnLOd6Gqtk6k9MkyrrVQJzd9XR1K07ByzpBSfQRxIOTLtFt/iA3VNFUyyd59HvPFfCmyrNJxmweT
IuaxoEx1DT1NcdX6GvELjcbfseH/qE//P3bf33TsP+3m/z/s06E0/6xT3w3d8//479906n/+xF+9
uvs740eizUNka4w/ohPD7+9ena77xPYHAT7Jrf8yyvu7V3ed32HxnuR90QlQ41D7z17dDn73Ab3o
8jHMhxoCs+Af9OpMQr+FhOEzY9l1MqlGfnACot+aJnSrOeRlpV8noAF9JwPe+mSApYaMksihOQ7q
jeLOX4m1tAxnu8xybzuEs+2+ZJFdiaeswa3p4KvamdhP4TN+EKxKKx3spoZLsYKDWtpxpucJZGKK
6SKxPFPOSm6l1wVqSXTlTf7eynFle+iMjLGNWzntrREIyzksde6TIra43nDYdMb+s1BP69j2QQKT
Zqv9OokqI/B2HEhYDtYb1EXYt/2tYcuIxoosMAsuEzPgWJrFMsZbkZ2c7bLOeJT+ymCP8D/CF8fQ
a14J1zptSb5d9BSgef8UIhW3LnBvig6ZVORT07CwhQdj1VaJzgj+jKcp36ZdPtB/pF1r4OLEL2Ej
Fq6ND/683rO+6yx2lm59MuzWhFUAkdx42Hr4l3tmQ5F/TobZTMdYFvm73PK7HRbH+XyQjaBnbUPF
c1QGXUk6jEu/fOKnjTymbNDzOxnRu91xQHfTXmWemRMA05r3Rd1b3pXORb3unXGYy1RvkUGLP2T9
EwbS9pQYemiyWK5afSWuJQseZNM47Eee123HEPu0BZ/rZX7ymryq9jLEIznpFs6B2wm2VLkPe6Nk
5NZbQoCxWlGeuBTu596sQWumJgiuhen0zn2A52Oe4oPLXYyF3T212AlEZ+Wc2XczgBTTZCDB826E
Rr5ztZbLfiXcxU16oZf+epQw6ONspulNQxH19Q6+ltmfQVgEvnDMejsP7D7Hvdeswo/TwGgn1drN
qpOpr/wgmyDDPAaw2d2RrNsMZ4YY8AHRRVP3T3NeFwRpSIgXbeMK62vrqeU2GOVWJPRc4OVAI+6z
1UMAPKeFnzk+hrEOExRW+bobhgkffsWakjsyOoV8RFwzf0ZwCMhNfNvISqo2E++PMsMR1sPXzL7Z
FJyXc7FY/DI3b4eV9M8VfiVNmqHqic6YiQH1zeZnFy08bjPp3Tm09g3x4bdN1ONZ1gcU6w8V6fbu
WWhYLDY0/xv7fV3zS6fVqiRcnWW5XWyzRA7711IcR6WJuSwKza/ovGZYPi1t5rlHImG2oohb6Syt
SEanlfVXt6SixoYzmhbaAuPkYUZl6skoeo/w3qdxzP2FC2/R0j2FQznaN7gKour563Xd4I15HycL
+n9aw9XGZ+zPl07N6Kr2YadNRqXD1jSXspwhsjl+xdnKIPM5QIHHwC83el56LbyP2M21/lmDgtKO
xRo4SecVwx3PxMnpC1f3iQyG8tKrgvHGtwAcOVyl+3kxZneMadu/FmVlHgHyiwvsR9ROY096RuwI
S7npxioVoa05YZtXgY1uujW2L/a+UZfXp+O5wMCXTmBfoKuEgpeNzhCjbZl3TZGZH+j1ptirKOOK
rWAg0YUBZqVm8xjpEHFlI0T7idoiuqhIyIXBaDQgXVNJP0hDxMytbav3ZtZFZz2BEVceSuIZyKcr
bp157KZkpdE+CssMAzDTQD5Wi/cQygV4rUVfKRLXRL5/F9oz0EbEb/BjeojC5vkMwcolKA8T34MJ
YrcVIVhDBqoGy0jkNhUWHJzOCtb7kowAmdqr9m4pmtpLK6QwCxxjejcBnZ4k1N75Giyo0VRI4Fs3
zl4qPJXfr50EsfWbcL3Zmqm/FHPLdMAjeSuqxscyGIvr1V5fTTqED6HVtowJvMwoEvRbjXGm6zb7
QGLxw7QpgfvmpC65+wqTtGl6WqK5ghuQZ2dlNJdkWU3tgd73lOjYOWDAedFAzmBB51qOeJUvIXED
MLgcCL8hK7ewdD/vtpKW2cQc+nVq1/qBHbsWcZdF4HxFhyeAicsX/xHU8maO+qjczX2v9p4Y8BWr
QHL7RHImgMf1dXG5Ra6QKPKG6Ut46lXjDdcZIwVczp7bLXKOVt3Yn6ZanayXjaD/jNbVN3cwWdeH
fu79g4nJnxFXTPPKNFhHIL/ILexdK3z/eqMbOjOHOjywk0yX9QwacSp8z8H/+2OF8eInvTZjIibU
q/tedr4TC7NoP3M0Muwr+zE/Fm0xHtGAqFRs0qriEampfU7Wgxccq7ow2ljjXUL5PZb6q9Eu7osv
9WtmbuqKTkCkI6XI44pf+VNokgJswAzLU3foPo/N3IDdrjk5dWYW1rEItJXmvBdcCvuoiwLgBAJJ
pft7112zFBkt8D489+5lxafyNSQa4pYdHipPyNq7hlIwfrEAbB7w8p1SNVsGmFe2IfltXOiY5K5X
CRzc8K6z1+AZjLe/K3DLv2fDrHEWFduH0pq9izGUFrtNl12FVbl9GczN+jBtAmB7GMY72AtR0q2Q
QLAiblOmB0I/jRm+IEkXRGq4rm25vduYcRVJB9td7YC7On0sER5FTy0VGbkqlVHIXVFaTYmUD54q
kwa9Xsk285+YXbLY6Y9BTrB+mHcGCg+VRGKqXsMRMmlczN3wPlQ+Zz/bQYgFcb5tnCfZ1hKJN9r7
RtaaDN3R5TAuZl6iGDdaJ9jPOTDtntOg/FD6cDr3I9z6C9drdJB2ZlQdhnHAdbQPtNckLT2debe2
4XCE3ue91IVozzfJ5h4zt1x8AsX8ajtIaAEy2ew1r3dQESb3ZOVjjeGjZjoLUMK4xwSrDVq2OVF4
4Ue7549OFtg2GN6Rw+IeM9sVVWoMJMntKILKtHVZXBg9NV2UtlljvNjBJBk0hALPNlGtkU48oMQU
q5ZxPy+ZADjqdB5x3HXs3ZYR0DFBYof61J84v51Ha5uWWGRO6dDbvnGPtZM1pK2OAsFARlloOH2r
sj61uWt9mpxgXW4nZkSQtFy3O3j028DYlqnNuJl1L3dqw4Tk1qdSyi+tbLFK1v9qj+fCA3vlkxid
8jIqouFjvrrdHSdyqM+ZXhPdSWfaMS9Hl8s+rAirJxLSqw5mi5foAdh0avfB4nB8VFgPHJ0Cv5tD
oTF4dCUIMM146EIpnj3fiAfHpGp1M7x67qreraw4R7F4681B3ccnDsFhcsroAqfGKNzZFHgDgpzZ
PK5ECUdsJrl/sWadh9S5XIqjk4ni3p4WzlW3c71XiqNrvy6snmeIe9m55QygygHMdWgKzIMWXsnc
qPdGthQXuDQ6F3i7di5Ti2wqkwodtXvR1gvvv2GGuowjY1Y5yFzUP9HEZmHsbnN/XXKGeoleWoBP
WRepyZRGxk5nUnQs2lnGNDMoxeITjd/Bcm1lsVf0PbtaDBTrG2XAs2rE+ADtlGN5G1R5pazJfxFW
AEZqEDWaeVRbu6XwjeuyqrtPkSUiBZ4GgBbjKOaD1rvdDHQ26qKMy7VhiDAwULZhFuQ+UOgAwHhs
EAfqeNa5E8ZePTflvja3vj/YgbCdeNo849JsQOvTbfIM65zGZ/QT5tz5+0gXWBaIqAk/Ar2INPdc
UJFZ5uH73jFlzR/N3pOMPvKgQkvn3O4YFpESz2gO5kLDnymd1n4PatJcMjbj+a9IX8HmyIK89LUX
qZ0wJ/eRTIr2ya06fSjHqPjk5g7FvFW1y1cUBf1d2MMX4Y5l5p5Nhu+cNbYzzGdmZTZl4k2T+Skb
cG+NEcDyc7KyFvtyLcv32NqE2Q5KNllmepvb8DiGc8fIy3ClQauSzQxRrOzV8eYcup+5nHH+h2eW
E46X0dBAs+6NaoLMIHGLTafIQMxK9TckcrOd7YOEUfZ+stbJ3Vn+tD0EWgXgo1HtXFRemX+1nawd
Y5SAWANDqGauVrlWYp42C89SDv7PLjpsZQv1QPmtY4PlH4frnB+ZA9MQylYUJ8yrvIIU2p4N0lC7
LgjkmezkV88/AYQbg0MW3WwlVSgYgCiz5kNm+niUeVbujbCTd24OPVC5tfs6ac+4r6NcfcIpKnoQ
ayZ2kDic1Cbg2Ei8ZgNqNVUTQGQv5pdsXoBEOlqWj+ME1SJp5SbRPQEO9YdercGTpVpHI74BWjNO
jz6cLdTmfhv26422I5nYkuj6sAwaN8YzUhE+pg2gx8bRR227zfkKMnPgsJxjqBsXYRXAxckcYXSx
by63pBoMB2j/H3Im2I+WYfsXtnLZLDBLPpKxcaR6W29OlOaP0Ji6La77WV5Y7bA5zMGFOvir3dyi
mFMq5m0vxWFxl+lsWathL1dLPy5ESx7Qqkbve9PZt7Wnb4YRpD/OBie63Krga7tYxhaXmTRZonD7
LwDRi+OoN9ZIJiZY41Fuh+cAYPYZp8+LnIX46hu9Pq7ScnYhm2qTRq3hX5ogbU5KSmTeJqNXRFaC
6E3es0tWV6D09W7usLk8sSMNl7M+akTsoDrdz2vhfyTkSCTTIIrU6UjegeDFfJbGL+kLrW5rvOJ2
0pn11bxVL97IT+l1NM6U71QXbmHYR535Sc6B5u56y6hfwqJzdnkw9DeAthhPepikePtC1do7yLIZ
r912GO6aLCsPQWcZ58oQooIby8zfmMiWjOlCCMNWY9+JuIo2Z1/hiZNMpJASgxy2xbk5ZvoOCvbz
JrrlnPJiPJarry6rKWCI6YTujV0P1XtdS93vllDlnM0c9B/mYlkP0ssGygubAYEKI0zvHVIhEpv3
8ywDE3SOSzNHnxkBtPfNYI58+E6m407JarywZlxp4xmz9Wg32oV+ZaxJ42JR1bBPRqWMVZeXh9nw
188BJrI3Q9d107kH6n47BAaLCO8CtntjK9RXc4ElAQw/bhSzo/NBjfSELnzh5lAGwfI5K5vQiguq
DlbvClyLoQINCq8xUGugyDeBdpZPD25YG2cU4wPkcNPLEofAi5kTkdlK5zDK2Q2Tq/d9Zj8x1bEu
mqLNk7qxxr3Xz4W/Xwzjk7mYwcHWhGhaRbFcyMwQZwv9BxIXo9tRo3C2qgKQNCyt7KxfJb2BNTbr
UeHk8biMUDsS9gWv3PmMK+IFC60PUDmyMYE2sgBHReUtZvX9J080PhZ25dC+W5fsnRrEeFMtfqDO
ZmWwcILSnYp3itm+B8FgMscEGsZ8S7qNkd2sHsQBrXT0vjErtYNkMR/WQZTbfhEzQ0TKgRWmdVHd
Uw9ue2t27D4OLA/Og9eo56kUCsSs11+WeSxVOjmk5zIYOui6cg9UnkYYh9Hsni+6R+bM1PKaA7D/
PFlGeSvRNyYq0y0tGJ73VwxZ6/bAsDY7m6tqPmtpku5qrfdBwIwNd8y1+rzlY7cmHL3RmSXri9Ih
f5pxkjxabs1GMW3ySN4Kxx/F+pQ0/hS+qNlchwThZejhq7FO1AC+ocbDYvrbXbDp6SM+yOv/ZO68
lhw3snX9RDkBb25BkCzf1d3V9gbRUktIeG+f/nyomThTBLmJKO2bHTGKUKg1WsxEmpVr/eam6LSm
fZ7qZDoUsv3JdZx9jp183DtJlj5nk7ztGO2xEx0b3bGS7i9jgIR7N8ftrNyFttMM+wqXgJ8zWMXv
TkaXItayfUHxczfqdvQ9QkjwU13jr2riA0YBTYl+0Ecob0TYUS+0xeciAAMSUypD8q/t3YkyBqIw
Hu9k2hyDlT30HfhynpM5DdDA+imyCMuAUJePMV8Jt3Yr9lsr6Ec6aqiyUuuBONto020nDfEJ9jVj
AGfKVtA/qXbX3VH0CynPi/pQC2E8BkY7PVBvF3KvzS1cLrfRFxUCRwXaYJtd9KTUyIAEHZkd8mU1
HepEFPdu0Y/U5sr8pw3mgLbM9LeKTO2h0tLoqwb/i8QqiPzWNeO70ZU1biaz9aTZ6ZdZkP3nff7b
LhzlxWwadlCDvtSH1B08WqjN19bIZfQgnLz92himuKtyp/3h5ApuPaaeFNpzTB4x/sxNJ6QIa3dK
+moX2vm8hyzKXUMUqpjKZYhqgCUf8uo5mjOKqXbKzeNLpWpeoNqSAeo1zxdvWipBgREp1VHqPYXL
ClSW9N22UIQXpUL5MlUG0j29pP0WgmG8F9AeqBBH0noG6pC9cOPW/cHKI3KpYihCEwBuSHmg5zFC
B7qsq/K+bYsAC3FJUuVJJ4Ezb460Mh/ITFyoBG3NMQO5gUcX39Sh+CSRM9sAR16qmJsGko7WIjeI
89QpvA0z3GCAJPMXmgzTnZN1inkDsAPB6AlcGrryXQBsMqinJzsR5fc3vYUL4LoFVPpfaN1SrbcW
/U2UT9SFq7nWMnOsvqnUYv7lFE3+GLl6dwzp8PkzRVc/UqvuptDT7hN+yEa2izuhHK6HV8/ig5HH
foanh7HIo6/VUwegCqGsAN/D282WGpdAHQE5TUvfdaDLjzzAqVi6w6RixNjDivBHq4fgG6IfwRu7
C1KS+jHjn2jBkhIbKU+EfZdFDma8Jt2HXcEhVvqFYmelj2iNdD69dwiLCQOTaCAk7xhnVDhpm1KM
+M9TyVOl3KPaYlMDdaNo+jPIDLN/KdGEV7i8IH8CGVSUP+I4NppDbVOgBZDTUWLi2VLheAuWLbkN
OjGl9x3NUO0I7TsTvpE01fiMbZUDcXOKdbHBkFopDrEKSJ0gRdBVQlAOndoVvF1IS6Ueb6SepgaJ
dZS1pJQPgQGT776nwLjH905NyfYSvhFuVkxumKrL1MOQ/4p/V5Yd51qg5oHXKl9BVMJKN6QtLv1I
B47jIhfCNuF3nm4TXee+sIMq9ehtxv0x0NFau6eVye8i9/jYyiH6y4W0WgJ5m5nk11XhFnhk7LUq
1Ky9jEOksUe7lhMVUBNiy/WV8ErxfbuZHBXO96LwZaFAbGjKivBcxuYMLrTCecpAwOlGT1C9/5mG
VdnvxcQO/5VVzJo/4PKZPIaaFuIAUGgyfgonZOPuEeELzZs0LQMaWpqk/U8vrAkRd2sM8C615PSM
l7YQJQEJ/K+dtK+mGVi159apRVu4iRPjUJFAIyqd8eYgqa6co3BoEvMfBODG0yn+hJYcRdeoonmy
G2dH/Crl4Awfh0ZaLy66o6mnt21ZbK2x5RQ7nRxwngsDj1mCqeysEOA0LmQZVEnktR2Aq0//PlQb
rYnHo1pSg3ziXsC6y4rox2DMUE/WbTg2c/rk5nIcUw/NI5Xqx5iQHqZVzl5qRp1tFFSjOt1nUaUP
gDNBTDobXKwV5cxckMxoa4CSR2+Rv1urIM30VjKbvpSHkMEon0QEomfXtdEc7CLSvmKfm4WhPzY1
5s37Ooq06X52rTC5A+fH3xu8Oz/QwGiiowuij1qsahrlDfdAEt8r1uQYhwxan/AWbg+uy0lH9wnN
FP6vGrLjEUkemEe8ROsuBuSA5fd8S+Eo/k6PQplerq/h0/MYCIGFFpWDHBHLGGWitQW9HADWGQkQ
4gwRquUREALvHdPbTMnKOyuqKWkoCwylNVo0AAWGAxub6JUJ8N91wi9gkpFuMJEXtiAXrtXPZjma
Ux43lMRl1BQHK1QN8mBswOn5vHalmGbbuEUvXX6PBE44YI7r5WRVQ+1PU5plvktLMzJ8jfpysNNS
yq2HDLfKn3nMPc4DOghuRQ8Hcw8fzjiaXQIzvOK9Hnm5OYusR/45EHvToNZ6vD67rxyOt4Ojw472
nwPRzUI9FPjU6RlmSitUAqv9zeOqeqRYBMgCahG/niKH+8hDuAP/g37gXWAn8heERCqitl0nKHWD
Z9X3g5u3KohOy/0wUdz1+ymOP2vjiMZ3JlTzs9tN8b3V5WwbJTDzeEcDCm4FcjjqYzSiR0lVm8q/
M+lxgmk0WDHKkSb2xm5ZfzIC3nO76yNeET9gpfOcRpwS5D5/j9DI6kxMRWGnZpH+bvWlNajTuOEZ
VDRL+Q9UQo6tpVP1B9ZY8Zj24RgdzYLSMc8KXmZtpctxf/0HrfAJyw+CxAWVAfIxHkJQYE4/QWYY
EXkQzrTtwHV+i1ui+BwDT7a9sMNrAJ6lNX3p8RWkGd2mAQaC5uQED66bRxEFs7YB20OvPfbU0HT/
ziWY4X2cKdaTrSe6eujKJPu7jky6rcAls8cO6Hj6WRmckSfi0qPloCl/aGVjvpgojKvepCgUIF//
qejNkn6D0gs8WcI+QotLIDV9aALBEinaKvSUvuEFajZFoqOikpHvTpnalIABUcvbBbMeRciTjw0r
us8pOKa8KyT/ycGYdhmnSPvdRdE88BbBK5oFGWj/G3iK1Q0cf/WAO0rNW9gMOjiKDo9yOrVIje91
XG6BtNmZa9zmU8xO6YSWPExpqX5pAMJ3O7Pg+eZBZ7NTD+zxI3Q5+ES5pqbuXm8zMnAzTS0afsyu
8Ca1o2P2+mHfBRh6KTL+t+bqnKCF/kdM0f9BpNByPPzPlB6v/tVE6VtGz/Lv/xsmJDTnX9BcofRZ
HOmoji3SsP/BCdn6v+D4oi8Or04l9Vv+6D84IfNfqIaZCHpiRQnP+pXu8x9Oj9DBEJnwqBXFhqML
7MF+D1DolOwG1AjkEqQjblb0UKERrWjcugBGT/F2AnzapvpulqAJjh0duwIuhBm3G++M83DcaKiy
YIOwCGYtDKe3fOpS2LQnWp70atJM5u8xTdQZfH0QCeNzaLj1vMHlW5KZ/57zy/BgphpAe6m/OPDe
VvGUCPgnhL7Rq6h7f2p5hb1UkfVOm1koGjCzlhcjGgO8ndZewf08u7QAcvptGm35qS37Heisd5qZ
/zsKGhvws3nl4FlyOncFtwLOXFz0QR67e14nFC/zMf0Zgpyi1uWKDbXh07mziAcpUVF4E8I451W4
eoyk6swThbKm19WucYicYTzIFKLXm71y4eF7KQrNapuznj3CC/R0VGrnALpWAp4whtS+KVGV3bYl
yhDXo6yIlq9jQf2IzH2RFUVJ9jQKvFQFLDiNpxEaKUBedyyoOtam2XmFOxWNp1L7eLke83Stv86f
CqoKeC+YPhUhqtOYbq5XZdZz9hcoc98pojL9vkniR6VzrI3hXQjFEcOGghENG3u9NDQkSmHCgE0p
0r4EFJvPhxLhANQFs3RDLvXCTEI9QnLGZhptjqDTUcFOynGY4PnZQ9y97WB+3+BV3T4Yhe5+GOrC
vrk+ixfWx9t49ipvmdpiBttKvDpX54XEBcBvD58k2ohzaQqR7HCRHmV4Z57nQQbEMSpMCnxpJftd
vEB//Dbq5p8YmVUbwS5N4lJdRV1Ch129Ns9yq9pazIAQQYFC7XeguJ+kZQU7pJMwiRkdYyP7uzg4
hxwLbWjEAazVVkaHK3DaiDK1mkKtMF0QKiAVyLQi6IHXv9elUABZl6x6KQ6sVb9UYZqJGMHwT5Cb
kdBLracmnjXPzcJ6Y4Mth/d/D/fXDWa9DbXaYP1sl3WjMipzLj5IaYf4gUzVVxsZmIfBSKqvtBa+
Xx/dpdX4NuTZRCLPOiQqEykVXOhBZh6ipg03tvPFKCrevmhl6WjvOqd7rHFLyKFC1h7dtO45Kcp4
R7lX37CruxiFxc5mRr8BiPBplMAMDACbduUVTRaBYy2sQ9QX1r/TwROa91vW8KWljqwvbwj0YlAx
WkWpXTvCf9WqgLKjzbFz3DS5SwHP/J2VjXxxOa/ajc11cQU62P6hfUq2vHaBjoVM68ii6t6SmB3T
vvthGsYfWqXZ+/cvBqQ+KIKx1pGwXX7IG3EYOP0yHEyODBpZNj4sjeMDA2k3NtTq5bYsc/pYlGV5
h1vLRbI6cekXRV1KZ4nCO7paTa4PdEtkvKfnFx7zodC90jKP9DmTo262g/B4cSA7ohhy4xQ5XzCL
gpKFoiINmiUdOR2vG/F8oAxZezxdU+sjUDbZ3Eq9w+zw+sSuDf9eh6zzKqdvjxYG7+zTSGMT8iIb
6bXTAUzulFSjsViV+kvRA2uz0HCqmxJ2JMwx+stdthunRO74Bi30wdtuEtVGKnR+0iDqhPA2CbeG
wOxa02WgNoT01lh5peIMujeEboYtaguD3R+UUCs9JIKsT03XZuPG1z+fcyJrFIIoCevn6RHVyjED
nlF5o144u7qI8UfQuy3/gIvjexNltcSmvnSxLefQHiTc5i5MoTZWgThmsHQmYHPxUPnXP/HFcfGB
mThcJVA1OP3Cjj3kOhll5ekTRCIBY5E6RPtO7R/WEbOHRpxCiYe+ylpvE6mtIGnsFjxW6FqfeElX
kDibGJRUGv/RRogpXR/VpXlkyeL0Sizl7EQIkmKOwIJWHt1ko/Sp+op7LYAd5zhZ86j1E+LT8P8A
Bvzv4i6H8NuTqAtHCIwGyIssr+/joShuS9nNj3SK6vsOeZcdvnHqxvF3frJTZCfbRIhnEY16rcK/
CQosmjJ6TUs0iVTzO9zksdtrwK2OoAiVkvaEaL9dH+b5yU7BSEXdiicQ1+I6F+z0cMjNBpYXxvC5
b4Hr9XUs4+iQjO9PO0mlyWAsmmK4XJirHZHAaU0GNPe9aejSvZLMuFCCFHx3Mo1GLRDNRXlPW6oD
p98tn5qiMDQs4oRdDked5h6lG/sjCgWmB397Y3Ve2HMn0ZbV++aDoSJvNaPFaQXvNVB3emQnAIC0
GlGD699pyU9OEzMc00yaiKwOJIfXJivs4yiVEtGktFeaO+mI7FjkmXIHOMkB/WX1L+MgBHY80yC3
3AwvbEEXo2VKixTuyXRXg7ST0ZmTltt/Fq37Oa1M7YOqULMuNbO6LWprhu4ggy1HwAsrE68QHspk
2EibrclWvEmsVlcHUlE16CiuubC61ViC8urFxi18aYCvb2Vq1zxTzOWnvPmKeH5MYMhLEipZ9NSY
q+42A5AIJtzVbijJt9JLK4qj7/6klDioO5CIgI4/0w2SFfCHlqh6Z2GknEaR4w+wXO5MfHueRgMW
Se64mM+D798IfbZsl0vXMuDbGRjCojh4OuCF3VNWFSdKGIM/1JRcP1CL6Te6S2dfkChUHxYPHdoC
Z2dLHYx6PcysWeA0auHBAJp9nrjpjV7a+UYP7tKIOF1IPxHCxVtrlRMnRgSesQT7mAAoLb2qEzAB
hJbaG0vl4pgQheSTURkAW3A6c9EcY22hdCWrMpn8ppwM8PxddlshZ7pxtlwKhbMsrvcopiP3ugrV
DkFeLEKbnomHk0fZQ/jlPP2AszZtJIeXJo9ciC2AyQFycMvh82b9VxkCF6MGd6w2lGhfC3JdidH1
/vp6vxBluWa4Gpk8xbZXddEmtKVbRRFH2KINgYqZ9KoCgtj1KBdmjYR6qecRg3bIKgrUu1KLm6Cg
1N+TXHJQ7XE4jj8GVTj/+AehOC6QQuaQIoc9nTZbyyopwqT0jKoLoB60KHLrfbyjJLLh6Hhp6qiH
/v9Iy5+/+UB5MVXBPMWl51r9V8fO9T10+nJjvS0348kVAzyU8uRy/nHunum6quDps0KF/qJahfJQ
xWP1md5iceuGJj36Yhi3zEPUJSM9iwiXFpWtxfd1/QzDXilOh4qIRugygQhZ+2MOdjtwey31gHvK
m3zsQ7B+pnvMlUr7W0zirjHz8gCsNfl0/XNemmQ+JJrPCHup1O5PJznM06xzAlYOZIvZF6WI95QI
/np/ENuEz4+MP9XTNRzFwlY1aqBveGNUa9FuAsfZImu5yOJdD3Tpa9JupmyEhb1K6+N0NIGRYIU9
sTjzOIeeKhEbUAZxUM0erxQxbUS7NHcg3Vg8tgHwap0idGNjjVlfoOnYmsF90k/Vbckp6l8f08Uo
FDwMciDyyHVh206BSk+I7XkxihcPRSez/Wjq0UYGeSEK08YjihORD7WeOYRiReIio0OeasundHCN
nQre6r2lIhpNaJpSi0K2lZrl8v3ebGk4qALpDdZ+EunZYzaNml+iOLJx5p5XOpYwNKJMm14KL7dl
sG/CADosTCWzCy/uAhCOk6Mf1CpFbs50wdL3T85gfiqFEuwraQf31LvvYG2UG/fLWX7Fj1DpS9Mm
oNrirB8ZsNCxCAoRF52tXlP37YhY8bMxmkr/YHbDoO/GwU2jW/DBuIVfXzIXtgGvAZp+CxBw8QI5
Hb8opKl0mVugZYSKCEg1a/JB1D/oiKOBnEfxayPgpdWztOL4pDotsvWt3Wk24CyFU8SQaNoMjV4f
kAXY2gnLzz49OVU+KRUyVhBIkvVzgJpzOCI2VHiWhGmTOnZxO+WzjZmfKzeW0PkMEgrhZJ23NxCW
9YNqEUFUapMZLJCTEcjwp5UDw0SqX8Dtmr/lAJHav/7RlsxmPTp23lJp5PjC9uH0o8mkMscQhxiv
zBeIoFuZX6tumP+oOiS0YNFpf1AGGe9LWEQ3Wa01P6+HP1+ueNCSGCw4FrCj1uoiyFBODfsBCi9Y
9dBPLft3Wts/zZwCVeXmGSo8W1nl+aJZIvJopZtGlXVtcdHAY4w0tSpghWk8Wquuu2Gr5Btf8uwN
iToGipbccKxP7p5VmqfFLTC2oi28Ohb1vIOyEn2v0JEx/LoMjOcq6YGBJw5SiJ6dps3WHXFhzeL4
SDpLDkj1aN2orucS21O7B3iRBggPAXNtd26gypeiqaGWXv+GFw4+WiU8lYG3UUfhTXC6hnRNJAbK
HGx8q3nmXExe1AAmZm/UKT7gjTQ/J3rGU3lEL6E9IE6E9oFomuqLrDFd33hvXZh5+rGAAQADAxFc
vxq0tGnruRo47CvJdu279o8BsIifK/gGpVOQPDbOVxWh5XdfZUwCbXQqZwADAGGfToKSualZlaxk
czJS+EVhoM+YQKpRszHdl74tDy/ADgjgmqqx/PnbayaH5Q/EocA4vgu+AN3S7f2k4mncRkZnH69/
20vBsNWjRUCRh7/WDyND03BdSlAHpbJ+V6pF9zTktvB7qxheroe6cPhZSwiFhiL+QusunxoY5mTD
lPTs2A5+x606fXFaGz5inqY3NDTlt+vxLgyNGv2i4k5FwAEqcDqPKRxW5FgLzvXCdnzAy1DJ65CO
Ov+f938yh5YzVyJDo1q8WhuRlZVh08aF505GHXow4ADomdg43aoamo3+9YFdOFMdciqAaZysS8Hx
dGDxCHso7ESOp0gWY28rQUGKisbfLoDq/rud6l45Vtw1Gy+nS3EpNxIS5R7AJKu10rVo14GUIy6C
JjC5u8h40iYajXUeyS9DYRQPiIGKjeTuwmcEoEAKYJN88Ter7dDbvZG1YsGYtVQJArTMUCSsip1t
N++0FAV8QUJFsxEEEFVj0E+nEzuD/rT7ISvgJs7zLu1m7ThZvXPT1UHsD5AONgotl4bGs3ppnywW
ps5qaNVgh9XouDktTsO6xU5a8zPUWT/NaLptrNBlBa7SAOyrdXoNixEzF+Tp0ND/1FrIqDnCX1H6
ZNSUj2LDlIfrK/NiFO5dcLmvWsyrKIB/kwz+W+FVIAH3VaA491LId9o7v34mmhhkohRxEXtensJv
DshG0nqzppIoKeYcO5Bt6XRjxPTVoEY4EIGuD+rCuYV8GrUjHtZc6msPGkWZrbqLOLdE237u2/lj
VlQYwJJPeXYVVxsf6lI0anwLhIoyMe+608GVOZ7YesnmRoAivMujWj80CaYJyjiW97g0dBuju/DJ
OJGpRCMmT8y1+1piayWYZljXQw9JEzS1ooEnLdRgK4u4sNgJsRTGqNECkl9+yJuvNpaGKtuFFzf2
PcqeGdgBH3FNZ2HLBfXnd38zJpHWJCAF16U9fRoM0YUxb0MHQX9XmrnPz6n+zGvDDLxAUMil8m/I
95+O3NhUS8lJgESur+0Zq5dRjhoyL0jI7BKBKqoG563pTLE3gnr0xlEd/OvDvDSnJNXmUoJe6kzL
Ynozp7KNsX8WGHrbTXqn0U3ENlYPvQRtj42sayvScje8iWSVwMJABSHIDaOhv+WobtN9PiXQaKKk
5FNeH9iFqwaped7yS25yAX3dIi0sGxUtgHFuj/NkimeEqVy/MptqL0Z3urNRjP32D4Jay7HCduC1
tJrNOnMHrNP13GsGJjECCvIlmyzk2nLkYa1KP8B9MTZiXniecfCTVWOlA2xhbZDWOHOBsWmdY6lZ
qfAT8zu3HNNvUyDjPwvUIn+amVL7plDqW/Trs43D5jyXXrpCHKFk1AB815tfMQqUDVJodZ09qh87
LZ8WlkT4C3e47hHOT7BHuK15FGWzcfMt++/0OlqWKzuFPJqCwvo6wrLDjVrqk5ihAByipRHuYz3W
Pl7/oOdnKa9OmzoksDLqaOv7FSZ3B81GUrAJOvkThaIeLTh8HPKDEYzFz7Yzw1/XI55P6PLOpaQG
/weLjvW5I9tMIMVLBpEhXT54MBbNZxcKcOjVtFUOCEnD6M7DRVykDBBxe3/01yweZpC95NmnmxQl
dCVSDdJQpURczrcFG5PafYH+F9pWqKdHKCIPfjkqZXJDsVj963r880MCIzgWMrcktQYqpafxLToS
pMkcEtqY6Lf89SspYeVo0nEO745EiZTKEK2c1wL7aSTeDpo7p9ySeeDauY+qxjB5bkJP/4DmySQ3
JvZ8l+qsI2TEFrgbB8NqYptYJGg4NlwnWlr95gLxkwFmjJoEVODavDgieFj9KAe7PMaTbny9Ptjz
zUJ0SukAnhUbVc9VvoODAtz1huggx+J7xOwV9Opz7d1bconi0OhfbDx47Z1OKTvEAaU9kCEOwr2L
J+Opd0Zx+w+GAoudXQ/a013jahqwfgJUGhM5zOUzoPQAlXUFvZaNg+3CzndYGZQq4aySXK+yqMX8
FBmeDpF/5IDQSwNT76qoxIP3G+8cpxXvbs8C5sHbjj4ZlIUzRFgDC69ApzpHoyXWccpw0ieTuhdC
RKPxfH0KL61FkJc4ay8FS3Dpp98piyPkY6KJO98emlslrowdxYTM16YhvS2bWrmr6Ld/xHip/CFt
WW5shQsnHGkcU0rVCUD8GhuM7mAP9IPkOxhDoXkVFcVnA1UZ6phQZl80TSDUgaJ69WJE4VRvDP48
LyDDgitBs2chUa8RU4WYS82k/OKpc6H84GNElpdrbEZEiBd5IgnM8FMoRvMfHDgEBl/AR+bYWdf+
2yhqEAblETCpVbMT/MLb3pmR27e7ZCN3XW13dh6MRlCFPAA4w8nsTj9w0MscAtWEt8SAY5rqpM1R
LfotB/N1Ue8/YRzOM6h3HNqrdYSVUKZEuh75MT2K1k07vw+xzSqUWOwq9Iae6Cfmd4kunoMxQBiO
bufHoGvfuZzPfsbqcDNKZWhJbiM/qvHlGU3MFkkMh2Nh44GWuPO+sJDGZTdTeAPMuL++mVY31mt0
AH4umAoqqVRwTue6LqIiim3035wwRKGmsqa9EmIoU0T9Vpvh0md9G2rZ128z6BnhODNDk7Zz3Wjf
6qnjayPM1esDWh18rwNyl8IwFH3qo2u/O9HLxJRRLJGhr+3hTgEFG+yaqUzqW32KXeWzXbbBO7O5
JShIenYjZCaFdHbZtW+GpqOLXpsFYp9DIMNHE3iTv1Su3nemv0ahnqdBg4CPA1H0NEoHWSQQFJh8
d5yc7L5TUz25aXWU0G7ghTVwgOySE//6fK4OnH8HJdWgf0FsHiOnQYvADiQyfZGfjUoc0AAu0V3e
oT00oDSRjPboIsor++EYdhXd9uvBz5YM/XzWPmgFwPactasrue5b2xA4lezMqg1vlDqYEIKugo0o
qxPdwDMYkDhpFG1anV7wKkqXRhBYCk3dhRFs0t2kp8WHuBrdvbBGsW8mbmtUAvKDrs3hxnF+tv0I
jZjIgofTaKcYq6POjQslSOIMBVWlkOqzZpZ99TVqW00YHhiXpt3oRl2Kx77gzieXA66+2oM446Rw
tkttNyVG76XD7PjwC1P4unPtX/92F0JRu0fUUgPgxD5cDa2E0VUnQGp2Aa+OPU6+M5Th1uRIq+qN
D7jKCJYPCApiMbi2XNvkcjpdo3FiVerYDYyqUQpkq/LyKIIZLym0zD+1PT3+YOjQp81G/WFAiG/j
I54dOUt4WiMkdSB3WKmn4TXhuuTAUtuxSJGRmFvNM6yawrQiUOMxCuXj9Zk93xWQ4+lBcxHT0wQn
cRqvDEeEBwKONQ3TxZskzXs0rGW7MannozqJoq12ReLqrqgSPdjR0bcXi7hil44g7zAJ+tj3urlx
zlwKR3V2AWdDpGB8p4My0SQqI2xBfA4xpCIPpVFPCLJJM0VYB6FUA5m9/dSmkXF4/2wi508ZgNSf
wvdqNiWlRjD8mtjp6F3/kAltzKJ5JxyIjwStFlA0FR06QGfyQWkxpdJCt2I3MZwfrlLkPl2McqMC
d74wIEAoKK2CcUdxbX0NxX0fhEOMHpO22N2Z2G7tRRSpt++dMKIsNSJaonSx1sIATaEPsnRwDSkN
bKtVKK+HSGm21sP58WFxJPLEhaJJx9Va/vzNlUqpPpj0yol90U8I90qF621Q45sxoFl/fUBnV9yC
aCKnQoABJUqqUKeh6mJh2UZRgiN2G/45J132YqLzdqhic/QbpxB3IUXUjfV+aXwgIXT6t8ACoL6u
gs5McFgxi3GE5Z4WAGVHLh7JcaEOGzv5Uih2FPcL7xXqIuutlUrUf22WxTDr7YdS4m+CRpf6A635
/t2baWHvgUGior6U9ZZd/uarofkaTWXnoJkxzMURC56/a93agh6cfy/WA+0IcP/Ltbk+bxtdhaIO
s5UFaE9fumKe/Rm11Qd4r80jRnzpYz6Leqs3dr65TqOuzonAwoPSwCLI19V+vunLqD0WTa/dXF+L
57kITU0qaFybUNDpb55OoDlOUYLLVuQLp4ues6RD4M0e811mlNq9KuMAJd4h0G8M2Qa/roe+NEAu
MV62GjkQQOvT0OPclEKMaIjHljX6VodwRYLLkf8PolDUprtPtRfC2mkUM+6A2wZm5NsaMol6ieeC
Wqlbdd3zJc+bhoNQXyQa6MWtHlW4ASzSlnJRTJ6D7lgMZaMdUNtMspsqQ/Nz40g8v7wIByEFpQZe
UbwmTwfVh7lRVbMR+8FcGccwqeaPuRmlflwvtSq3692NZXJhC1D1A4LzKj909q1ka+ArZA+x79hk
G22r0rOyBeLDPFTaQw+u/KG3G6w9r3+8C9PKeQzohmo9NrdrFbpWLMlX1cd+yOVzQDcHsdSoo6Rb
8JjfIs1fmFSSf4uWHBuPV9VqUl0E5G03RO6taXGrhn5G6rcDfeAgM2u5jbxJMMTM3n0sU2hExGq5
4NCjcFa5nGEPA+4iXebnNEPxIDCCF2to9ZtZL/o/r0/mhf1G44ptTqEYDukaQdV2Nl0AuSgsmiRY
vdqbu3R2f/+TIFSiqXNABVs/hxW1DMHz4egIAHrYy1xRfHRt540b9GxdUD7hGqPvR81mAbqerv+R
xxvNxbjw4ZZXH1PK7r7S1DjpTKr17fqAzg5IMmyU40g92N8Y6y2z+uaGyWusCQFXV35cmPpLADIr
wHB8guSKGH6tuD4394BMvzGUVfIzHjr0/a//AlqoZ5+O9xNQSRLkBQkCy+70R/CcSyB9JtV+MrGj
x6dl1nFPeO7TGR3axYGwyTBDwxQpdT34k02MwK+D9hGWTLTuUNRyIwWfys9zpk/yV5SAxTAQkHVK
8VXaORWKb8GUxHmMwmPfiN85RhKBsxORgpOHFyV9nsR7ZUAiS9/JKe8rxW972r3xEWXzWn/pMRAW
xc6Sclj+fTlX+o/Klln7t9oq5fBt1mZLf6ozu85+V4mB6qyGbbO6x64iqmIsl9s4u+uwobtTbDwU
aY7hv/B9lHlLgzzvwjq2D5qB1vNuUpN+wAgX/FH9qKSLWkKsy9T5SnlHM+4tuJTKb7eB+/QFKXup
43YDLUrNd8xMZvs9Tg9dzo8vxuAOtcIMGU8NFf7P6iQs6JJFi6Gan9EkT3YxphL1l9FA9fRDXZgC
CWTXxQ7DZyyF+QMJV5R8fR2BMtu8qas5RKAbzfpRtLtUSRGsu6llI4ZjmwG1wh1gpFu9V6fIgUyL
zDXuUrjnBQoap4E+fSo6BMB+p2VuadGxRZLmW4WCL6dsWuPr+QRetgie2sidATt3ahPxUOkbfqoF
suS72oUKpFYdn535c2mVYFrdEOmIPQK6FVrGtpnGH5tFhybzBZ4v7jczmOzmZ9nVqUQjSjHy7nOD
swh+hH2O+zLC1Bh0qTdSx6jgkxXhJsIrIpy7in5lrAgc9FINgcxv1min4ZfIdPpKHFAQGPr0Nu36
Tn60ZVf2vQdtxjE+DgOKw7gMpSHK37ulK0uOHU3WWHyrsSxTeHfhLtF+nSd9CEY8YdB7++hgAZ7+
aXBja+EuE8IJG39GD1pz6PgrZve5sKRi/qXNsxEmFKWbSqLmGfZ2LHeR09dqs5u6CtN0P3SLISQ8
G9l9iYMpA7PelZYzH6fQzPMfjpksWl/gJeS0iNF29vCTs7LXFK/tjGR+rjoHGORRoKnV6J4W57WJ
/l7Y6l3tRQ5um381da6ZLOXAaqAtiGlSle+OMeGA4EljnOt+F8aimn6U0p3Vu0ErjfmLkddd+Fl3
gzZ/gd06pr7pBgKjYkOfEc1Hbjz3+wLrc7TUwwDCP8X4+WsqQI+0ftFZBK+HysZRJ7aMr23sdPPB
CQpOIDwIu0YqeAEVaihuqiml8+rllTFNP3IjY6PilzAh0+DZiTIDEcljkdfKvY4aZenulha4q/iy
FbLp8Td2KAN6s5bQC7jvBExOF23trJt/o7BKF8sPZAMKyFOLSSmMAxAhzEa9BpH5CSFxZc6HHyAs
BTa9sMqD/AGBTQFKFZ0fYMkeniZh8sus6hGHdUzdZ+WTJUvEE2DtTIGL3mALRKZD67g0uz+zeIql
9ISGawTi1eAhmubOVjHcaJ+SAhug+rZu8WvtjvUINbjZ9TwKbPxFdSswH3I9trIO7aJI5vK25bSO
wUirblt6Oho25k4zhCixAO8Gp9RuZz3j+PoSpObUdZ/yRK8Sd9/krj2oX+qg4O1DdueYerz0JIX9
OLbzON47gIYabV+GszF4gzt16r5pJmSBfEw3YpTt42qqbir0PPAXQoK9SPCjNLXB/e1kCKJirh5P
1t/4zQ/2vaogs/sTx2OUy9G6VCpQf4CVAB5CJC1wY+BM9rSebGGHKHvf3ytWaQcvEw/k7qvSFnV6
TNPQ0u4bBz2qHceX8oeNk3TjRd1U3tbBnB6RlUPAE/ciZE/xsw4frUCTH1yYBwctdZMP9NVK+j2Z
7TbmixOZWbKn3FSPmkfTu5AfrLIfIO+WemWI75hYTOWfjCnCYMGKG8oCGFi4R34WLQdVJh0alWOe
6kfg1kp630x5YPrWQJq+S2JXq77rneYIxRNZVpUPwkzc9JOW4DX8oHIDB8+VEY3TA+dd+X3GOlt+
DfEwCf7EhNbJPsaJcOyPbaXM7newQFVxaAoR2b5Uy37CCQpHJq8fc0Cj+wrpvr8Kt1HrZ2CrUYaY
ezS6f/w/js5kOW4diaJfhAgO4LQla9A8WZYlbxiSnswBJDiDIL++T/WuIzr87Koigcy8N+/hke14
5nIXu8vzGELe/I9EyzpksXDkezh2uxn9H4LhmU6nohsJ4kx5Rhz7HPgt8pTQ2xz+0ht4jptS1ETw
Yk7NG/WWF/Hs6Cu5TuEUnZxgJHXwytIo5Dbb17ge/xkwGc6PUXLQAM5nVy4im2YhvS9vtHbx2aDX
NtwPbGiYqclIQioKMNVJWQXsanTlxZU6ki5+oRduetA/0dI6wJkhV0xsy5aFNyefg6yd/i2qZFtR
MXQ86AC9uVZCL1PdBuEovcDcoLqXRWzHcxwbMMYK3WO4r0Sw+ilGGSKD4s5ynmM9mJaPFl/omLJD
VS0cja4Cm44PBI+l28EHDywUeTRuVcn4zRIa2r7lq2j/g71Rx0wrG3PBnfTumyuYmAGJAD6ZRUMx
tt/TsscvGLy4sZPWKe1zqFd7VfB+5XcQyUudcfqQI+8i/HLBGvUxYep5abau/i+sgrm9gqTrP/fr
Gj6zeEpm9+Va+ChiFxql507hjV6HcvlFpQC2iYjSpD0PO+EWZwJN8vnoRITNZ36XjMHVPsFbTLH7
tm+dG/FjbTssinEDscdstHTSsifxIMOIRxxBMDRNfarDIL+ju9lawtWb/bMS3N/X/ewN8tiX04oF
G5TTcRxcdQovMc8n6ejiTPNBaki/qd7B1AYg5tC3uiPwGdP4YUS9WM4rn+PDx4vZZEPOHZMFyvCj
VOQ+1pnB1TqTHrou6nqqTLSl0sR4x0iLS+CgVVBZDtUmJntTEHuxwQnU0RX50bMlsmaNgWgKriGI
AfxV2dJ5YGy1u+QyG124SwffetbFZFeULxx33p/J70DgeOCPf8saoklQ2PxfibLz7I7En/CNCNLJ
y6pDR3Ki0eF96Gqi65N4olglOKYP7/q8teq563Y9nT051ZDeO3Z0Tos/e/a3YtN8OMghIt6yDqYV
Gajj0QynBPRHvsVOB1Cw7h8vvwOT8E11Jpvz3PMyapQuOsidWgRf4gZ0kX8iObKhXrzPZA3a28Lv
dkuSK19UylbO7J8rsQ9sle9V/bfjp6myam0EAOGpCfjXaixFAVG22P4AA2c0O+0JjCn/kzEsNXih
Yg0wCY7y26jqOr+SBRnycJpKDJ9hHSddloCaflRNGJenyAM4CEFgCeeTT/Yqkn6yqyTt9qnbstLg
7E1F4JaSV78l8B6+Uv+yRlMb/GpVUbvZGop6Tlsb9ROIKag890FUwKvrCx+2ii7WyCVhXQT9w7A7
3hXsnTa4JjkedBQYBkl1GS1k//tsBkGYhuVXpNNeyeakwVA8elirui/3wikSMWcmyEq7FIeyGPjP
+iqCpWdAXDXXYVQFBU5xHd0mTR3JMzVuLKAQJ1r9qN23609I8Mp72/TcJzVUQ4g7U5KMp3kvHD6L
OxE4K1nzAOiF3eMmt2Pw5gXbFN/onD2ADNJA8bJHhXbSHuf9rTU5xaVZV4o8s/eJB6BHgjcgeCoh
drG01dM2eN7fSSblXQUSUKaz4xczh2FSV5nODQfjurvy9+g521/RKXi0wsjKffGWmcgC+J51+67G
wTAbU9O86Adey20nbNFy84V55Yinkrr2dV8E0S5O51W3nRssSdYRMUnBrzpVHIqivMAdazZXTwS+
rhOPqk5eDOsm9TG31ZynBRp1eVVBtAxPCquOSg1rTNEpn3PGwbvIWzDUIHve5Souhii2OesTQ8gJ
wJvBDZrbMj/vnnHIIQqKoj0L6un+T1n7awqpUlXZVCycXSgbkWrTlRXJ9goqTvfE7I3QcvQj48L5
mV02xAQ9C+9XWAlzJkkTEJmWAMlvqVXo2hQ/S028X8J/B4Z5MB0mK1mHZ4Gl/IOs3/547l78V/bd
+h/xL+XnWqjmTgd488DdiB4Y+qJedS4ae3B4oN4XXzvT2VG+fh2VcDgzWxfwTmTDhqLAyRNxCCgo
wA67UN2u/aadXtHZAxBz9Pt0byA4/JeRHbvtyAZSfyjBr3EXCG6tDBsv+Vh5I+OKYlDToJrGD59Q
5Qmn2FlmSk549B2gF9EY2d+1TmJ1PUtFOTwbJzrujeEeSqdK+/OxJ6+uSkN42h91weZ8imnNaV/r
ZVung2mH3D9zFHf3mChyVnz9nUzdaElCuGo1WQEYKZJ/zujZf84skn9wOuhsTZ0PAIacJUC0jCfu
Mwx2TUUf0nrHPKA9x/dyCYwk53z4XNeVTZei9FuVTuCJvhFL6IHmBNzdPovxd5xH3VerN+Hf+Gyn
ny+MaGC9YTwOZHEwBT6xuaJI4Q9yvCdlObhvpssNr0u3F3+hpK4P4S7zz2TexPPie8tzIgCpgEYf
feyTc8BWcdQiOh2ruh5Oq2yn6pi4NoYuDKv+fh0a65wamCRfEZGkKg3ENn/XPjkJJL1oPzzk1ovO
jTMah8FNsX9ODqhzbk4QMldGTf7XusolYqdn6z57Do/9GC1xfe/VnvMPJOb6YARz8JM/TOEnfIH6
tQQ82LDS2Ew3S1hQIgWIKQDZ8PgYiEVBBJgH9u8/OzjiC1Zi7XG+bduvqpuJZZm6vSkf62qQyKat
0T9uM41btm6JUmSoywbQs22WW9HafqRB2IZ/RSjzvxuoo2com9NT2JTzRzkH4DIN39p3NMzjrYXJ
TK0P24/FpITbMmuUoA5smvKytisnbAuO3BpCb8tyeUhG2nBYGWqmq9rKS5sQB9WT67VWn3oHCjcW
KBKNTmbazJLWQxVEZ5RL9yOcVRCSTzKJRzkGvO4ea5cRgyp6+INlrX1MZWQjulKcBDFqk9iS4+pb
VjiUteAj0XzlafVo7CExzMiepMfPZ9iyS5smcwsODOLPUqTLFPGQ5UbKx3yIyzecF83r6i3MgWj8
lin1+2Rw0pwEhhB0Y2xfVFMEP6ZLmvt1qqbixpbCl8ckpog5jbaN50zB02ZcnrvFtTtEzXyyNkle
udO76mCCSt/WbHjP12PXhH8744t7W4s9IKW7LP8UFKzLTVSMyUuZ5Jtl91GxY8CMBQ7VVg7DMXZt
pK4GVxK1Xshe/hcPPtjBWefAw/Zxf5PrAql5DCaiznNvE8Da+GXOLVLkegJOvb/nhd3sHadF0J4S
D/hvKwF+ZgOWCcrZvqC5y/nwfDtgrN9puv3XQPnFLzWy6AuWawjgGAtqgIOnNucfMNn2lnW/yxHO
9Co8AWnuo4wtmvkpmuHypvyELl/AvobZzlrWI7luvgWluUOyNbEIh2NB2R5kopHOdWDA2B4TliDI
gmzXCEoOn/YbhS//7fRy+iOx0/9FJthui2apbTaXTfInXk33H5PA5mlc+vYLLoZ/3fExxwyVnPbX
ohKRloHnHx/cmuTXgNKbmL+X+PqDFfm8HnPHN17qynzgm+XMYA7iBdNLQ7gHzb6HK4LTMxqeDF3q
mhLkW7u3/SaCv2abgvsorMfPplLyjx8hoaWTbOYvNZE8ldqG+Wc2tR2kdxHUjZeOC5xoFGaK5KVM
irs9GOyYbnyJ96RGOxWrVXa565eCIsVxF/ew5VHTsdYF5STd6Ds+BNasj7gKJf9ur2clBONGd5Z9
nasUILqlBWKtlOZ/r7rhnLdivc/jSwJ1iBQL5rCEsJdNZRcvR6qmTWdy2ut3bPr5k7eEK0QC+qM9
a4tL1TZI013pkEzC1PRh1GWFz8L+TTxu4ydRb/I1hC7M2S12/dzpOf4TFL67XSeqUK/9XHffMxbr
e+Ijuu1UhRXk0o4UjHd4be2cetzALP9Xg/vSGM0VkJdEZ3LEhtGz1U70Z/F7WjlcxPKtNIarY+02
tn7CUdnmZnZq+I0TTTK1r98tB1+74r2KO6Lp6BlyGtJYEuY0UbXctbuep7SXzWBSXvHwS4i1KY7l
sBJ+VNMRgxNV6lHD8yuYA6Epn5shr+/GnaCEcy4S9xpQePRTtMAQ8a9TxTSGEsOdY/vKZDkaAJ/C
qcxsLCA3xUGPgR5EIEeUZG/+vkJs+l6bOYGIO3feKQgNFb2e673KvHGcPpxhTZ5CzH147TWRJKkK
2gYmL/mPt0iZXZAivFW/ilYBZu9n7TWEshpqr5jgKD+d4VX9AnwZrVm79v6ezdK1dzIutoSrcK5e
YpJ4o7Tt5yo6+fHinviN+53KjVXn1pvEB+Yi1t1ZegcLEjTBdNewHbdeKVSi1wiwanlDciSXY0lZ
XaacReIqKR1rzk7RR9FhDGK21MHI7++SYdlN7jY7jMZmSI67LdXtBiAgoAELgGslYpseK8BmJtVR
gYzZLKO+qiKEIsjXQfke5P3+OSTWGQ78hupusbPnHpJ14uFuVN7+mYXqvxJYc0UWUqF8IzJs93W0
zuWBnlk/zHYTzZNDFMNcvCQ9Q+CD7fyZCPh8qcYP19/gaXMCyOVB5l4RHmINCvNL7cKZUq1m3gIR
z/wKDqU6neHkK/98MQCw4lyNyXcYVKM+DuO0rx9rvri/YoTDq804JS/Obpb3rl2T73bpmvIUu1q/
EZ4u/yydqMds9UX7AVI7lAAWth0YWp0QvBQm3ckdQ57SJFzW5iimBaauXfK+uhqZdU+pp6W73xVQ
f8jtoC3+FcqJ8SIQVZIBfAbY0ADBn0GB8xc4CnFcd8BmE7/9pSzBCcSn71qkdiztxyxrylAvcnV0
bBv+MYfODPzVNh6i6eDsm72neB7oZbdmG7KWiV51ZDu/bZmp9cOn2EwYF9/NfhkpbM4wPMe1iEEA
E9dDsbEO25rtVaCZTEXL7GRis5Cjmc6NwEnRtP95W+QQ/cvvUHlXAbztv0O+kHSaR8vgZ8yYaWu2
yF+Y9EBe6m8m6UHa3riQmA4RrseUeOzLNtP7Hjwt9arujCNWfbDzSisEZy6kv7IjQfLlOPfryfOo
MXDAFNiA2x5UKwKN1S/1uICdKnbTPbh+Td221bvTnnamvjID5hY+tw2uAQhOS8/ETbXRA7F0fpTO
fbj8x0K8XVKGIU5/AOyjAdACpGdg1SfFk9kIxkkZlCjnbHDtrofAktDJHDqBaDUwibhv8nx6QVRp
6e23ToPnMGPzWVm5cEyT4cYfr6imU5G75tXbZfLYt3a2Z+z69dOkC9c7BGREPM8JAY5kes+kvutw
9ZCr3HKhEnAmzxWnJWFk9NZCpMLjURcG4Hynq/1eSUWrFnANtmk8L4E99rsgvFM0+9rcwgx3r6BH
Q6rs0f9fS56qGWdNE5fMKmRXcBhXvFAVXpkitdi9aETDAFJi4UNtJJy4R8rM6xlqIsHjeRYuuf2U
upmdc0mXes1M1X/sojX8V/qJXDi3ihnEIw9QdOF37M5JAWTbD2Pumdc1AHybum61TWRjQLxChKmi
NuvbHsP3RjaWjTFd+PvKmBc/rHpYyVALMnTadaDaX+N7RKLxd45FzkHwZxRCnu26M/VzZ4SAah12
kW35hH/UrbibGghlX6KsdoaSMlGvOQp9f2wjAZ5R0B88JbamcmK7CIiJ40w7c+atAagGKBNVxiLL
pAHJDPoQUbmO2YLG1/JL7h0NgJXBmAV1L38lo0tf7bJ0+YLk4zLCGNyFQgjmZDqrGE1qi+b+aako
eQ9kcqvrVpXUGKYQBjr5WpovL9+chnpv7e9qkJXutTfn4nXcpf+M93dv02DOEyasjh7HY4vad793
AQOwsgjm3/8XGdLEJP2Pt4z2UQAafRN5NzTHZBzqH2CLXKe9sfvXuonx0d90+TN0RHjQHPj5Y7/p
kCMo77w300gyew3Tp6vI67zvfOHI46PyjKGLAs1brB7/Rhp6crrvhsQtkDQNK8lEuZDXVgdH7jn5
iII2vdCq7n0GoWx7xyQt/mqUCS6ypLRT2iyuqO9JLEVPKubB/Oq3uNzw+++gD3ovGn9Gh8wWqvXw
RxDk6GQ0o/GD5601k97RTr+FbamsAYU69zC9OWlsWebPmutzztbZNbeII2zfYmSORJpXkxve22CX
IdJM2zxboPOaccymHz0rQKENhvsujgyH1RiFzssQ63q4nfLIswhMoHoPRdQwpiRGO/aulkESlRWQ
sAKW1NXbP76hy2FFqamynnHqm7uWDEvVQreVBpKxR0E0SXDFJegy125zhHBvb7tndUkaOCVgv+44
9nxN+0F5n4ax6P4B8ZEy07YcaIWN373UNpnWDL28mk6J1IS+eLZyn0dKECcLcfk8TZT/I8dBXCI+
sT6ysBlvnZEiu7AkwOdtD3OHs471JFNF27VkI/AnDsALpq27gGzkIdnezVKL18KtIfNu2zh+apUz
rTVQS1S6WNM/hcSTfo/cPI9Mmt0nMnuheQ544XNGdq0Cv3FRiG2t3fFPzuTPOdfA+J5ax53aW3BW
+54OvF7hiWVE9L9aXEKPL3nDx3aaqOX9uErgvs2TqDIstuWXVsxmWaIcaWjFqBQyUa9KaNPOuBzH
2YAXzCckfouVj+938ygqxsYJn5Wr1MBXXVArdLhBvxyFMH3UE0dxttWWJzYG9fhv9p3tRW6LmW77
OOTK2di5cbPIBPaTOXgkswkT8jkk+ra8riT2+Ms1RyZm33c+5V9XMLcjhsbLM8a6+3ttjfuxqSZ2
U+MpccvSe/cTRiuDZ4KeCVytkYD/LE1kIkD1LRp+UETDdTtdoMjtaAZKWhk1QTaoOPiH7hGgduAi
uIjFLTtXWk60WQTHO9/MThiLaw41kynkQ3DsY+v8boQcvKMAjlNla9XElzlyjhgflcx/D2TJdS9q
9bcvi5Prgw8EpYVmo9HHiO2QMJODmebzSn76DQMfZ007HqFfVEu6ORR+Lpysi3fhnzd39j+cQFdv
uFTLvwuz2Q/iPN3yjE7dvg11FfyMe1falKIHdLlEm/vqu0He2yQe1vEYmMT9xjje76mX14QAQKOQ
6tpRzfpH78UY3HjAJcfDjBuEB5nFzn+8j3ZgejigE1em2SjxcN4Mx1CJElLxWMlb+O0lcpPV8if3
WyYBbhfnh3IE+3uKqh03YbUEjqBj6MRU3BdB3fKZUQZEZnle4Qgvi99kLb/djXY7By2Zhcwf1a/z
c693ilqRT3mQbYyr/WOgA1tnvdP4zu0OYTRPCSYKPoRnUYR0EXvzqaaBfYHH6vZZEgixXVdj6b1i
hyUZAAwotUHUkeHSzS7TmeJSB6RFnvePjfb7hsN91b8EAFDJLQ3xI93dPnp2ptAUp1XM7d+opzqC
Os6wGlRXEXCfeU3/Og82+I+dC+YzWi0dLPFZs3zxLkkydO/9bfP2OzXKSqS+ypk2mSKIHvHq9uoQ
cw/vSO3xwKEkgoX1OkM6xKkA4NKc82aI6luP44PJcznM7hEoUvVaq2Jj3BOsojpCbvMl4zyPsXI/
h3vmbQvuYVft6o29rrBNW/IsCv74uB9C7e1zyhWJxrFw0/yAX4/lAcXHvQnXNldkWCbhTahiYRno
r/ZXyVf51u87S8a2TuC8C8XZl5nSK4kc1t3QnxgJFU9TecnnaNbQfRNOufxh34PXTy85BpSt7e10
KGU8yawQPVYMmcfe9VTz/n3iE+CAlJFG6PJ8DltFmcXLqb2xT92KEQPhJqy6k5s40cRW4TDDBmpd
/9zM5L5xG0T5UVqaiFSqLTlpM4v6LtjWPExj69gqLQzJRFmjGahexVsY/PTBUP7RHCklX0K0XHcu
JdEhxgMlX3bVLHebdLrqjuosvFt7J9LnwGgDZS5oMdVQOTCtcV3jjofWeIIBDED4S+Rn0H2YbeGD
DH5VPLc0XX8sPQErPqIj4GCP+/y3ioseHve+R1HG4B8ZAKl3vO17ypRTy0xdgUncxoX1WX98cJe1
+xaNCKpb64XBFdvXy3domuDoeOUyPDC6R/OaWYrcOJSG8F9i2uq/DW31p2H6+ib7EOtE3pPok/kK
al06D5Tmh8r08nHG7oFDDA2WHCWzWSQHI6Ebe8SQE7q5jp9R3XEILiXTcm6SORpBuFYTP8Ua8ejP
ca9lqstJviVYjz7LxrVvzhABcG89bT81IdHuoS6NeKae2HGoDPzjo7j9LeUyvinbOUnKWe3W7EDh
O8E5JkeKlq3oKyKPQr3Tu+3TnFYEwDBqIEGeMVcfjXHqLlZ+Bu4sf/tOtDxLQYOaTrGZvj2n0NQj
NEH9IUfWvG75gJR0+eLfVpSkYdZUZurwrJBbTdinTzCt6TFZ8Oq3/Zm7sPyK5BrMxEtvu0/O01CF
BymCqDrkfIFuhi0XYj0rMarNKs+vsC2TGYZ+3mPYSi9nMksr/MAyHcFK3emYcSeKnOrfCJhq/lPW
jB0u/L151A2V53EzRY+shbzbHpLaSHuyNbL2YMN2yLYLmj7Fx+PUxz3ngkEbj+3fXjnqk4aAPe6q
Ffur524OWytiWF9lsdUv3mZchkbuigrH9dH1GX4NlOkmnrtHM+fDQys9//eo6fSfGTv5MhtwXv3d
2Kz7KDq47lOoKLFxgNd4wqrcfyuDrWMDf6v8B4HMXV51uhg+S9NdHIj0ICpdiXGbz4ujlUjNknBf
iG2pkZMQE1/DEFNLXRJzma6Dnn8MCxd/Q1rQgnrD5/30KRKoJtC4kmMXrtWcDdNe/HZnFzNRj6Jz
oWqUyBVBt/I9Vy3x0+myeO6z9Vf73AIn6xldyvoTRx1NyDab/yzO4jYtp8tTPE2y6q72Xun3DkGY
BzppbJUJBgMOiEm/TFKGToyi9lCV9+Xc6ygbpTdyD6/8odNQyqUE71EyHG8cUNBXss0xDk2FnZ+L
KcdiUV+M9qmUKyBj7S3ind68efQDRt1887V47Me5eGKdhvDc3NXy2nNnZsDjxaLECxcEBESqbokP
EUO1N4aK/YdTrF5wjJyGuawZK/cBz6QOM/ZKGFzRr4Wo0rUbbRnnLOYNSi/9vC0gYg4CLjsomhkp
+cArwJZHgWPvXZR+bw9+ucGnF8jvnOGF/Yz7IH8NqGL4nkKxfLn+jsrPQnwFZsYNNhp1sZZvbl4F
+Q2RrOujHkiMOfEqcLBhzeOu7AKgeyiwZiio3P2ReVPbh1wVWzfeCcnZkkZzMavD3MhhT0W45Y/s
W5gX48Xzl5GzHK9cMkNudYMUT+XW5ciSMvhkjrdy/EVjAfWcDXtmsVV3dtYBZ4+Vor/lo05YGyKv
LLONlaufiueHv4EM99PktOG/XpZNeBSj0Z+X44EuDc2DLG8qiesoty2xhuilH0O8uuw7lH6huaFE
zHiGGcVDM7JcgD0mzB/2qIHotzOIw4tQ7p05JHlX9JREsrrZA80Eu7/wXRlg4P44DWJTDyrpuDzb
oV09Hp/Rv1EBmhOZN07X0EOF6sWZbf29dnv0t8QPjiGz9J0/0z7QFAUNqTvSlrhtCs9hx7BYnJyy
PDT+H57C+g4r/rfNp2YAoNtT7QEvr9Nojz0SIXXjXNVej5/J7oicHNj1UB7rmJI9NYJONK2R6zAb
Jat3jSmnjI8k3cFmCrXwPzVmOE4rn2u41sa5KqeBV4LBf/I0eb3/1DOB1od89dePwePW5OGT65en
wQ2ltarDWzPh/Up10lVv64ZcxkxqDe7ZwV55wjFXlscFYx8sVC4juvlIoWKEo+vc8MONeDWUFa8q
sQVGtosBsQsgDp3NYCoO3Fx/jCyRvq/+1D1op7L+Vd30zkkLO8szh+ugsmju5lLimmAkCA6IeUJj
bpRG/3QvSiKeujiN2Cg1VzYJWvSGtgonTiCPYS+gFBYdyMpH3ja+4n3iR8hHfExzECJ8mPherRVE
s8lnPH7PUhnTA21VGMGWGfHnMpZgWsG9Uc5H00eNf4IUxEi7Xvzxvau99WfV3EEkcqE4H+p5G35F
iSuaO4y+1W3NadFm0XrpqtCY+Udgl6mKNKL2eieHVNyytYiMHe1r/SlLuf6g8fG3jmpSyYG5VRM/
jrJlIAzhcKcfIP8W1VXHwfiHPbg+uC2DrvqN6WCeKbhMD8QZ6CaeEcsqC5jzHgfWVcFIbbpjnXa6
NxjNlyxm3LVfQUjsq/IRrdV6rzgs9i8KL4Mf3kagit/mQrEKchyJ4IquBVL+Jynf67stfLuc0eTj
7pDQFeOxWATpkPTXDLeLaBcfCZFoxHbFYfJQLgqYt4/KQXHddb8mZHyMVU7lfAnsEfqwVyrIj5hD
EqxRtKbtQU54hFC6Ly+AXDbCCj0dmyGLuVNCKuwIpxlKX/I6d0P8vC/+6iBW7nxMNpSHM07b9X43
E/TwcOdkOCCMLC8FpukFfchVAzPNWL1VxCP4h6XrRlJ/cAFSZKoWdK6dAo6c0VU0/THGEBfL2DzP
+FJEqZAYBI8N+i0xjqrfo/xqYLZcEVJEgZt1jodkiASnwxOxYz3ZTESpxScm94q7yfeQ5iQ2cjLj
xp12WY/GQ7QC1vqL4nE1x5IE1RvCZFwmLI4WguZ44vFdrUOqwlC3W56qjeMdHZGBzzWp4DTTGE4i
vF177X4GylPsD2tiNElbNQpOvW/kf+WuOQNFBY0mFX7LjDap8QCnC4f1y9gMzW+MiT48aN+xb6Yo
2/JaUHijbVS9/xwVHglb1u15Iufwwsd2peverxQ3n0Nt4l/EBSeYj8KlyI9NsrPSufve/DDGlfe3
7LwoONS1da73oOj6xzHpxud104GDdyPGwd5dSvs299WYSWfBFUZFLti81uH0R5cNfW5NLCiHPCbO
/MBkXD5zHKAhsWOGJdfXjRCY38TyxDG1mwzyNh7HvibRaB3+fw/IOTFp53TzPUcjOjE+ovydTYzm
aiNZ1R4wPCAPYvMZPjb240DEY3gbbuCmOP8Kq2P/7AhmfBljAperxAkhSHK4iPjorj7tJ8Hj83/w
5KeVgloVb2TsmuetHA03TB8Wn8O8bf+KCJvdSY2J+kq4pMdjyIuFEjHA5yaCpo7whW6UnBlPPGK3
LAXvDVsMFH603uqbGb3+7PqoWlOXaPg3VFxmNOs0b/ddtyafZL/g5kExDgZUgL3GsuyL+L+mbvev
it6KT+U2eNqWNjIyq6s6mC9yXmAyp4qavxXZroB73J11e8mkDtWzuux0TCbBLKq7vcV84jj8+AWy
3c20bt6cOpG3BrwHUpS4jOpiPMZ9gu2auwWkUlzIvcgQZIcHyGPOdoic0LkLCg1soHLXpjtTP6o/
Q8epTBGH9Wjxeo5+DI/tN3bT+om91hmfYeW14OIZEzzNnE9lRpnv0qZV3fLLwyv+u0e7eQ1CdATJ
7XjXdo3/Uje+1M9DvS5E7SSV2a682NhfUzlNxKDuo08MUN/M+Xnr/Ppl6f2JydO6sbSyOTvTRmoX
QlN3L1bxkS5JhMdKdrSLdhrC8eDNvDXHYq4s52OyjvpaS+strOOuMk6YrQacD4E/83+XrPN899Xe
i4ystY5Eg9rd6q+4wzhxJiLD5PeGHgdDV5SbF4tv7kfSGvBTu5cwF10wa89liZ1swwGDvWF2mq91
tPlrTqX/H6FQlzHrZlfJQUANeGQVx/9gHwSnB0By+TFUlot8nN3kPDSrQmVlQ6i9svg7X+hVesDG
tTdhnw9YDlrdfXCzqWETMVWe1zQ4TBiSHPKcNRnqyCh6YjZNtRmwFXBbj9jvDhWIyRjxYOF6wlzj
v3nbUH3ZGGdv1jQRVS7bf+OQDU6cP+la4jOi8qfIRXYt1anz2/CXaD2MPAuhIU+TcOc9G+J8WVPW
33Az9ZHTvaqo2v7GS+j+ChG0nKOb7444lEmCOAEbqqgyNbaUpo3w9bMbz/EL9MbuwxFTgGGp6wov
4zxkfAgdTt+xkiY0e82j/0mePIZP7Ljt9cjilTm65L7PGf8e5zVn5/lm39cOjwgD1P8mVRUfHtM0
HLWD/R9nZ7ocOXJs6Vdp03/oYl+uXV2zCyCRC5lMblXN4h8Yq4qFBBL7DrzNPMu82Hxga0ZMkJaY
klpS10IyMiI8PDzcj5+ThFRiMTFbVhJhACnYTrhLAG6AA4DA/+mnw1F1QSSNlOENM1+DsOc7FbB1
Gfce1TeCYyD5dqPAk7YKytq4qSNN6HHVsaSR+4uipzI/hY+Wf7JuKRuScel8fxSmBFef2aYu0NrS
hyrh/oBneyFo4Kkhg7K064xmB5vGKv+7fiRV4VVWEanuABbCAudVDzt11BO4LsTphonEIg5Xansk
LRuD6FBWUmIah+ndqeFUmnFbZVVQOn7TktuDv0m+rtpR/RKc8GI2BJchCkQ8SzyzzAlnIG8uf3U0
/F2HRVLLbluK1MtDk64CVhqDdLS6CFCyHwfhiQZE9rgfoEQ3w1F6VHoDqpYC3KVMaowQze5OmUzj
zSm17uqTP2o2j/UjQYMvSRwIURa+dKEyfvHDtpEAhE95Zsjgmhc1qpTCGTvyMM6IAoU/8QoOFNzI
Gd0mQx4IwGd5VtuDYkh72sXKG9MKABwbUkJkH6hGjViUlXc9np7yvFwNlHrH/tT5HkBRNdjEUmXd
CekRFg3LomJ/pbQd1QzK4ZXr4/YrWiy467dypFqCXdVoKddpKfAWrSm7r3isphFtiFGW3cmDBCwA
zFhFE40vUu+iR65ZFf1xyN1S7CXVMUdaoJ1ebJqXVumEbtU1pRR51tE6caaOlk6kBQB1BD4XBJEr
kRIMf/YBiZlVMwpS6yQZDfAEZsMJyIVVyOEO/jEr2XdtaN5q4SkuXKUdY9q0MjB2B1p+KGo39Cmw
GIWS/JROqVR5w3H0e3foSVl5wZHA2JVYxdIdceLEFhFVKhY2zgWJrJDs34eFQSxRIH0hAPRsCUIG
zuprnPYIqof0fdxn9QDDS4EMwB5BhPoJzKxKETKr9H2hUXd2lHHIgRabeQQXo+pLIG/xXLZAIeVG
8iUgLz2ZVJB4HbBsN6Z/6Gfm58OXLJaigwoqXZwAg+SOycYaPESz/Jfptzz+yOuSKyR7SMQVaRRs
aiMWn4n4utrhiZISgraleZBypZDWvmqOz4HQiXtaTFvximYy5WenScqUnImBZ6IlFGxJDB9H6qNi
eqC5QJHA8CvNkTI7AgcOICBOlNFH4t0R0YOTk6kiG9aKovbYVCVl5aLRKe+exMraDkJQd+uO/X4Y
ucH7jUo2YxuRPbmrlZYcEhxnzTWACG7JDPTJDdEB10UsVllrjxVJjLUZFiUJLJluggdykjEhSNbK
4KXSk3mnJxlgWK6b4FDEIIntllX+E4R6e5geekBxxJh+MEHIqlv6JP0fp5wMstMqPS8MtTdjYCJI
qnyzjgOHOciPgwE+KyZdkUQQ665gw1N/xCTbYIaV8+PjUU1rXr6iVXyDZ0iPSbKl8Y9AKkpQEP6J
lBLd3HEOJj3NH6UMBABOFvyFqsF5bIcVouQup3h4tgZ9bInjFbAgHalaDRQOYSM4aTW+V0N6GRyq
UPp3zSyNO+6gSvEyP6DOjemWK7EOSkL8MldyZ/LOgydHJHdWUV+TxtbMEWDk0UwOEwZ1cI990e+J
XNJK3wRUtIfVUZXMAmq5QthXLbfm5pRlytYkJyLbJgTzPOGzPpcOFc2AP0tfHA863aK13QGsaDb1
SP7tlt4zH25TwchYm6OqZStUvGrjeqz1OP/Ku0D4KlgkRikD5SL4fD0iyq27XPoWp6MqEgPyPPph
BVEr2Dy/wCj6Ek1T67wANf6ngWqoRcnFSjWchEJqDJxtQBIeAFA4fAFd2qK3YdG65Ck5vTx21gxo
0V7ud554H95R1aKxRmgPM7wkQnJGFnLW3B1Lg2YVAH8oCKvys9Bkvt2cimZtnLr+VhBiyF4FP2Dr
6saNT420vjz8vOF7Gh6tVtrxTWhsqYKd91rTw1rWwFYSm9YrnkMxUOZmI4ISVOjuzA/UKCx71NTg
quxjYMGXB5+rir1Nnjq7SNVR0Sf+lPPR0QnTNUp3qX3yuXJXpeRzkBJkAVcnXhUhsCayaAGd2dTP
Q15U9IiuTiloE4IYEt6FXj8tfKJ57/nberz7RDOKFQDPflEmbEeQqfhhSphuFFiyQ6j0tSAUxvFQ
Cy/pRlvFdafB72UO6zQlAyB3AdDwgZQDeBJrYaXmFABvHwsRw4n1VlI+MIsVPR66UXkSp0lAupXe
uQBgR0w28lRleuZeXoU5N8Q02sTwYUzspmBiZjQpeaemyLyDBAEObH5XQ0MBHke7FGFhr/XfEfqV
F0h0PjNDKPckXZtsUNJmvCUAJKvsVFGHpx1QvtWBmRDmSmBxa7Hfgp6z1nlK73am6L8n/4AFqjpI
Y32yQMaXZhZoZnQggn+h3AcRHi1XpH/D/EuichdsyQRR2r68tB8nej7ezL4GXaAxJc9pPEzFjhdt
N+wHxr0Cj6GAFS9qtzCL4t7S4sC7PPJHy2ZkyGc0SI0N9KimT/aO2qEatEwKVSwbhSRxF4Bt5eLN
s9/kanlbT0QCMRs6MkjinI/C0KFiFZxopZPqnTZB38xE2lGU7x4M8NYLdvPxXMC+jfugekxBkN08
H85ULd9KBCy1rLnNalLDDhnHP2mukTaXl+/jmVDh2TBQI6fcA7/vtLzvlo9WrrLsQ+4Gv5CLLREM
vVi0D4cOAE+6kkvSuQuy65+OqEDERAc8rQlz9kKJF3aRNJz5/Ch0P/yBRJdVR1MmsTyebmFrNBd4
Rj6zEKQTTBohTOif5uziHYoQKpVbqgHwXHRO1A216eRG1ab/hikiQQQnvKSq7NpsLUPA5EQUrOVY
GAVY59oCc9QXC6N8tn7QlUuAp1BBARN/vmOdAU73dGSUGoSATmuhNW6io1yuenKsVPDJhV02kc+M
0RIt0AOEZXiz2QnTs1ILBnMyEam17roUYhCnDwJDWDUxQc2CJ5mTFE0nzVIMkVVUYY2Yy5RkVhMT
A9N5XEpB8hJS0AMfegK6MubXZpVOksRC3X69PMVP3BcXAyRkEr4SpWf5fE1H3xwVDZCoDacAHZ2S
4a+rgXyrkkReEfsmWQhFXasKgMeF6X6ym5DAUm2Gkwnnos4ClVYOs6NZcNIrvzG/yTReR9zFUrtB
rKzxAvqjV5en+slpmAIypFkUiStp7lqqzqrB2MXUsoCHuhrMll4jKEuq5J/soiHD6KZLsBRB/Tyb
FnQ1QZROZ86XT1IP6v1URWulqiTRk1IRNHIYicNBAv97XHBon47MRUALG2KB8KWfb6UP7r+vEzQS
IrPhHU0zjO/6FWeDJEklfce3A3btaOX0Fwb+5Jgwnkh0Adk1+Lbpg73zpCUt7wYdpizsKe93VSq2
K5hghTuLDMqCR/tkjtD/KQiYcFQmufDzoYpYlMdOS+jOp/fPFUqgZb1W0ngbUkC6y4EpP50ka4mv
+JMJWhM3PPpBGhkUcbanNEzDwdxySEIJAh2xBI5Ea4u/DkS6FH7bSC0wHxYqG8jeQIJ5PsGIpnPy
SUzQhxDItWpwTF2hLfG9fTwKk+KCiMiqBuObPqcEFFsTFY8CHRgBAoHDqTuB5ztG7UIo9skoEzce
/+A9odCfuc+GfpUk1SyuHwOMaC6lGmido/7bx5oomiMnw6Eoi7Cfna9YLx7bnvAdkAWgkeRQQq6T
uVkp1Evn65Pp4Jgl2OxFLjks4XwgKkpqkJI/tccOZtIwkUsHwOIC4/BHr/gmKQpfFhLxhD+z2cgE
LF2fkuRkuqcdzjMcVmEF/iPv6fpf0WGdD99+1+Qg40WsEYi6NkmrzPxGCKyb/AERs6LkPNmOZu7l
Q9+7l0f5ZGKGiV9URS43nXfe+ep18LcG5angKW4VlAzjo3GNmEzlmUZzdPI+WBLn+Xw8ngAImRLf
zVnxW1lsDIO8DhAEoaL+h5wo1VU/oNMmEqPsrulL5cflKX5iIEwRRVhuGTj/Pzy94cena4WFHI5p
SOduRnUhq8fft3c4eUiMacrkda0Z0bBV6fS403RgN7Ho35o9DU9VdBoW1Cs/xgWkojSuEoO7kpb4
2dn19SN0UxN9poK0HUhtWFnomukegOxba6sz6cE9BT0lvKpO1peX8ZOdI9yCL1BDq1Ail3JuKW0o
hkWBYImd6WrwRAuQ9jQ2llp5cQZth62fgBR5l4f8eK0gTMFSTpUcbs/5pX3s5NTqUNG2fSUd1xqo
rOdYoCJ5Lcg8z299OnglOyuO5HMvD/yJyZjQepocQJPzN+eaRfeSABa+QbuFreom0tTErvK8++04
lulZ0MLLNFxB+T27v7K8p5ffBPhlxWa6pq/Rh+RNSA2OQhwn2oKBfmY6XM1kA6cVBTR3vn+NgiQW
OFXepWYfruH2AlsXhwKs9L4R7eEjHPYaSbu1QnD9+PvLabCMqI2YmI82mda7SMQIyV0Hugb6HzDT
rQTn0yqDU3HhjfqZgRoyb2JiSI2n6ixmhvMpV2CcB5msnwy7ArDwrPSweoK/LTb0iVSbf2NWPKUh
uuXZg6s+n9UInUpGiyDWqWZ56NLlnuvAvCDJWrDGTyfGK38KPvh/c/bWh5kKWCgMDTC4+PQQoAxM
waTKrD7enBJNrO5HOn+WMmGfDDqJpPDuYTG5wmcXwygDU85H+mwGFNuoUdHCNYCDz+C1CZLEvbyU
HyM5jIMXqsY7lVtBmfmWpDvRZQutDi1RNc1FTjj2RfxE75dR9HSID5289Kp700U5zwdPkim8rEzW
lehhtnt9Yh0DndKEbXHsklXY1uK+62EQs8I63fgmpSMpLKr1EWQkGoAC5Sk7GAwKggkceQum+4m/
sSA+waUrOr59Hl4eO5CZqENlYGvKYIWQLhC+AKb4y6v8+ZzfDTNtw7tzGOl13Io+6jf+OPa6XTYT
uRZSkarmJIpVH7TkKGzFjvqaGcNYm8eUoiEuN1HlicQFnarP7Isd/0tYAc8wO60ZZHK+oTLlAOy4
o4JWfVXK4gQkTAx2bcUb7fLkP1tikt/cJdyck6jb+dxVfUSbAlpG29CUAt41OoiMIekWZvWZIRsI
iUuQ4yvs5TTrdysMMliN+4Z3AhR6xTc/CqgjFnLwgvD2Uijw6YR4c00M5WB7xdkCwo4MQEAi4CgR
EXf9EkQghZrjQsDx6Sg0leB4yH3gv88nRF+Tn8vIpiITHISmB02R2ri8tOiAvrw/n60c8j1crSTe
ST7MwviS4N6kqZWBhFr0BJDprpG1xl1Ox/DDvzMUxM/WFFijAX4+p6Tqq9oS2KS8r/OD6ddHKpwm
MF7QRF305d8YDLUrUnCE2NL8FQ6dzRF2aALelgKM1zQ1wpcgxN22jhPv8lCf7RUhGhcgdMzc8LN5
gWFS9SohdaMoWnIHlYV5o5utueCrpp8yd5yQJBtTeogbYs7FnMatPoQjdpdW4CbtBqzoFufYfT2S
ofLyhm6fy9P6zDJI9gFRBK1EDWt2/Sk1TeOJTukMPq3UiUba48oIkTDi+uPCZn2cG9kSFaPg4iOT
MZ9bp0pWXIGpnrqpy/XRL+4ys9wBldM3Yhm2CxP7ZDQT3mXkE9B8meBm53bYNYqA2jjlda0T9F2Q
WMIj0k607kjNeAtFn78Qb360DzLrEsI5xBEyna6zsxyKOoB9IaOpnRr7t1waB3Jucnd/ebs+HQWV
Q44xqQxqnuezEoRW70fYmUC0wcCqtkF5A4RzSVPpk7WbYiEKLTwOSDpPf//O0ZKupzvKBFeftkN7
K0n+BJmg63enJp3+p1z48a/fnhYmSJJJhq2eCs9sWooel2Fw5EkAwxjBeiL/DFPjNzWqSSzwHlBx
Szh0Lo95SCkLkE2kY8vzLlNg0a3gjiG7rKYOUAwa1ET2bOE0f9wt/LqG/CZvSkLMeUGwaHM6cFoL
PF9cNNfGGPl7semU7re9Oy0VooFyuYF3l82ZdzcT8D4AQE4wY9TZKjklr+MENSv1aEkG68OEdEXi
BW6IPJFl1Mtnhwqm31JoRBoRpWIIvyWZkK9O9fG38/OMwtOUcGISS2BC5+YHEBS0twHdcEkbbmGf
UhMqnG7oTsq+bXJge1FlAaKjT57DD9NlsVgn+2yek9vgRY4HoeJ4/gliXjpTwy/opTIGKxOWyvFa
DbXkd+9/rpNJY4uLmZsZ13g+jAg9fKNOaTzawkzXUrrXFJDx5vLZmmLtsyuFjOckFzLVwq3pv+eD
lGFalXWlPzf0COeZcKeHm0Q0vEySbRRvCHBo+kKvYcEmP2QXplFpNiKtq06EQbM9BEsIW2+vP/fN
zjqa10m7kjPfifXIHcenyxOcD0XuWKT6gEgOGVc6oGfOI4RXYgQaSlew3gc3sJ34TtMl7ZUA3/rK
THzAZNym7uVB5xbyNig1fmqaMiHGPLUXwTqkdVl/tOHvON3RHxCvRnMwF0aZ385/jWIS8yrKJKw3
O28UoQPogJnakTanDlCJMKViYVFy6CtfAkx8MtgkFkIfGhVvJDJmXr/MMmTKtAmNePQZq8vNey40
bsy+9n/T8JnX2VAzw9d03zfGgqHoTexoYkj8NeQqvxuyTaOQ+UEbg7wanmTmF5tGOoK8h50RJ6Ot
O6rGFNtGw/tdS6A6SxcEfopsE/mR8/NFx8EYaTrNiX6Y57xiqyMMi/Hvel4qP2ejzE4xDxI4AXoe
jxCC+ja8Wd/Ek/Tt8kw+GgDpCKhZEeeYqk3GbFf6WKjlYIRKDdEi/afUw+cQ06A78UoYS1JJb6b7
3i0RYDAYKQKqJdSX5gp1HRwJ6tBSxaKKDosMMaNAs7ZRXZdCUtwAvs28Wm+aDeSvstOHkbyFJTde
8I0fTjFvZDRPJLBS5tTDOZtxUsCwnhyNJyukA6CAZtHp9dNSNPXpICA8WFMqNro4HwTaF2iEg2+n
oUislVIo2i5Fq85a/9buTYgYlYcQJRQGQv9k5iuaOO6to953NmJ4R5DLufkF3hRaSNXouPDGm83o
r6GIcpFqpYaNnOG5ySu+EZ5SgltbT2j+rpig28SCtOQkxPNxKOhS3GLZVIUN4pacFxf4I0mQjtLd
1fbgHTau59m2d7X3PNf19g6/37v8v+s69oZfufsrb2tv+Zr9nt/uXJe/27g7/m6145d8tbfdHtwN
f7vnm7d8qeNs+Wne2uZH8uOnL/Eyvn/76B22W36azY+zV9Nfe1vPeeZL+Ai2M/0Jv+Y3K9t2Ns6G
cflafuLt+sCPv3JdftQzf7Jd2asVP/HJ3dvb7aO9XTl8z2q1claO40xftuL7+XnTD3Ou+cWemfCJ
7qfh1xtn93W1m750tdvaK+fGcfk1s96sMybv8Om81ebacbzt3ps+KJ9tzXfeOy/81A1furt52Gwe
pmVioabvdvf7xJ6GfXD448s2+Ja4/Nep/rBj80JNEpWVCmzpbu8dnrfeI5NaOS/OZuc8LIz0luy5
NNLMuddVGcs1tuG5d0/fD4F9sFffbhzRXhhHmY7NpXFm0UVVVDn9y4zDFj1t7+/ZZ4f1Zks2V3v3
ynEWqv2zPOLHJZy9yH2pLiKY1O/27vMj1sI+Xd4jEC4LU5qO3bvnHfhs+o9gR9rfXXlXk0F7+7d/
+Pfh2eNsHLDV/fPee94fCpuDs39+Zi/t6zWGtb1fb9fr9Wq9vrZvsLCdc7XBnL9dX7+Z47Xt3GzY
b04ex8J17q4cm/O52t05V1dY326z4MIXDWEWq6sikpYR6+U+uY+cG1Zsyarfwv1LNjDzd1Dt0MTI
EFfe8yFYcSw57ofpwLNs9/xna6/51XSqA5sZ7n5t4PK0f7mbzeZXZ989LJnIW0X80geaXym1qUTJ
ZJSH7ePBc35ttqHtrb1p0fcePs592E9uko1hI1Y2PtCZfusevEf3cXu/d58yfNvafrr67vEDmMph
ba8fb1uWz8WL3G/X2N1qh53n9urmJbJ3D2y168q2e4dBPFv2l9UNnsRz7Y27usMP7faTg7lsqm8P
5EvznMVWp0zoFQlLxWHv7Sd8bmvzub+tPfv+L8/M9HCiV4575fEhVvjdy59AeYtDLn2EWeA1Qm04
dNNSP+He96zCfvJr+wf34DpX2y3eevPMacFZ4/G5JdarVYF79TzWnKtnM90C7hOb4z2728MBh43d
HO4D2/4TK/LYE26J1Y5T+ITX3tlvvmy73h6296/bwH69n37o98fDc2g/jvb3wN7i7PBDh3t++/qK
NeLzN87NAz6Wf99tHlYPm18OLn/zYD9yi/S2Hdhrjuqf1zc3f97sNqsv293m58MdN4Vzx3XgrFYP
rv1yzUW0ubtyHzii9mq3u8Zn7zYsvcuqvi0zM//FcnO5MiJ3y2bPvby/cjarG4762xd+feCPJ6fw
4F7dPT1hiM7PhR257L2I3M69F7JKmWBwxXBLXvE/bHe9d7nyOPq24+7+uuScBTtAqu6i00TM7nzY
U2sYbcawjMly7A+cf47aNOp0exc2p8j+Pt31uEvOxdbmC/EO3v10K7PRbDy/uucbtvYNAYHHr6bv
3W7XN/x788CiuTvn7i2wYVm96dbkRN1wcrdv4cJmt+NATqbuTTZ48CZ3erQ3mBDLj7f2XPzx1bSN
7uZpT6Tjbg4u33N5A6bb4V8HQn8L/kDkvMWYKJPPAaJjlsHumR5pgD7KEONCVHOtiOMSjmreVfHX
MIA+Jk1kqgjabJuhM2yBNQl0N7ZauYn6YriG3Le50ZpAWx+pY9Bw32vwY9BW353QtoO/pgm2GnR6
DpH20vtr9jZ6+zg6CI3pZUSe8kOZ2ExlmI1h8MqGPrYr9RRf9bBMeSGUA/vLC/wG15+vMN0LMvE8
mEpSluempqoJihwD4fUxKh8beq5hNFXWo3/aoCSx0bLyuQm750ZC1VD1H1KteeoBBg4k44r6tEUu
aKl8NLnZ2Qciv2KSZ7FkuhvmIG46XyFLMVEuEqXSUl4TaPlPu7QCfHYLpXl68k7hmMj3UPWGP8YQ
kZAFEPkni6/ruiKCIAfHCify+YL45Sg3sLK3Noh9pBX0LHNp68rd4hjFCwf9E+s+G2oWTRTSIB+H
yeyOtS5sTxjENTnCZiEG+3wUi6cTDQZTiuJ8QiVsI34ac4aaMTh6stULXi5DAXrZkD4dhWy3BDIL
bIg+syML8asYRlzsKIuiZ8hqqhuhFfT7y6N8ZhwgcDkSlK2A1M2CI3CwQd4mkN2cQilatwnhMo26
UrAK1KC+FnPItuQmz3dKG7Vffn9oU8YgwHHLHw8KjDep1CUwPijUTPe9pHUvyFUJWxh4tNsEsl8Y
bXX9lif5UsvGx6Wln5E0OChycpy4hPMNFDoQN0IZQatmqsU+OqXZ5mhVSyCYj0trAsxi60RTJO8+
h1EcxaLVxTwZbNgS7kVde2lV89Ef9V0LsR5U+vXGUMuF4HIKHc/POoViGRInqt8ynVOz0JK28I5q
SDpACAKH1JOVo9eyySUl1B2Y//MjVNpVADYG5vTo6+XtPL/Zp5vFlEgnADMFFQPSeTY0mGZ6/E8M
ber0ySm9H62y/FiskKCkB7UulwpCn01VBadCwxRgWtIZ55s4SKOvBjI0hVUHC5XcJ9GfcRD4Hu1v
EZwTRr5BImJJlvmjL5tQWiDH6fbBcuYghiMS0PDVQHsNz6TgnMRMcE9qZXk5tKfu5fX8dChKKXBz
QDHNjX0+P/hzR2S04f6D0LmTuUDEk7jyrTBNPCkaJX1zebgPZwIpZDCuuorJThDK2Y0t9FDamBqN
sVoPpZpQQjuan9CzvTzKByOZGggZYkJmaCjVT2fm3ePV8nlBj1CDOlxCY7eKaoii3Fg/aj9p2Teh
qM0j1bs85Id1nA05X8cYXgYToSkHBo7cldTTa2RItZsUcbswuQ9L+NYdCfKU6Ao4oT67F47jcBRh
qgydYCiaLRRyiUPLdrpgFx9HodwEOBL8GVcqkjrnSwjZexsZBeQx1qnSVsWxHSHS1Mf15VWbny5i
F04V5worl00I4s9HoWFeQooTAHLj++J9b7VoWQbNdlCM1kYXsr9vs2EhY/hhSFaMfPLUTTc1081T
8bFkKL1S0d8aVqXk9sjKaI6V1cKtBOHlwTLriUZ4qFeXJzpt/3uPSa2S9CRNNm9nmpzk+UTjvmta
8YQ+Z+2FduN0q2yt7GX3uDDMLDGk4zTOx5ndOUSLjV7EjJO7z19TlxNg/9zdvlyezFua+NJslPPZ
9Hp1hJCBUeQ1OE8bibWVdAP7nossnaOtQETZV6W9Q9XIHv68PPa8JvBhhpPhvj/b5SlWy0npVNio
TufQm2j/MPbG7nfv1flKTgf+3Th9nELTlTKOeuevC9iOvtJntvMXNmx+e89HmV0vsCRFsTDNZvSQ
bHPgc3ZSJ184yx/eSfNRpjPxbi5KWEpqNO3Xvlh9PzmPr9r65evDkqC5NG37JbOYuV36y+JBChmm
WNEN5EALZX+FA/0wOsYXaNW3C5Yw2fKl4WYu10JIHPfBcJ3zHS5++0dq7345D18XhvnEYbw/uvOa
SVKllQFD+zQriEkdangOUo6O6eruy/pb5X6BwnFpwxbcxbwvndRdbh2nMVuXhx0HLFz9Odo/vtwc
7dvKfeFNYB/taOFiWdq/ec+jAneaHE/7NzjfR09cI1S6qrzjTbj17Xjd2AsLe541/+Cr5JkXOalQ
W8D6ME3y6CT8o9oQsZOeX7L/6aheMJQ5kloVUIg8Aiizp0ZDu/XpUM3KZteejKU5LdnKzGmYRlSZ
6XTQTO2p8TchEha5jAZteoIhbgkHOEs7flzAmfOITEHW4IH9awHjA/JZruEhzet8Cd3QJas84IhF
+9fSLGfp9I8Dz/xJFyRIPBUMrDzIu+prdlPslO/+LVVg1FDyl+Ex3YUH5VZ7XLCYpeWdOZig7kM9
myxGwWYgxMI+203owLprG06+SleBazqmoy846Q/Jlpn/lGeeZpDTU1xNBwNcmBduJPcxcUis+nbO
8maebC/e4585AHBa9FZOJAa015177OpkJqk4mWyxQgKT86G4FpGD6lhXiYOy8l11i9DIulyr19Z2
YZU/86vvx56tMjR/QwxuhVjF7Vb619g7ep03uCev2sqbpZzZZ1sKzAMsCb0OYBVnD4II/ZBoKPPK
LhHlESVIUWANVYfXJi3daLy7PLW5I5gKZ/QxyQAj6b0ES3q+qnodyv4xVkdHUGrFg7YSsQupDJG+
HcYFF67OfA5D0XAD/pLWcNOArvR8qNiU9V5uETT1IQ+6yqw0pU1LiRd86Hz1plFUgEW8BiYSk3le
RZUG9JgqWChryFIOcIEbu7KNK0cc5OQQ5UnyhQ5z6fa3V5EMDs8qgnawafpkP++iiQz+qrLKkdBG
BzxfQZePT1Xr5A4VoXjJFicX9t51M0HecCRu6I/U6IqfnQNEEsvRMoTBMdI2tRwoyaovcPJCbVlq
mXJ6jKW2hoc/MfLOBnBQCTaU1cltHA3+V61O6wxep7Ztt0Wiy3eAfAukH8swN+1cRM7y8rp8CL6B
wgFZAoMAytxSgBSdL4yKtllaGwba4lLbIgUnxMGAN0RK4Oj2le7TwKJrbR95CM+3LyWAsB9BZQWm
KwHaGr0oV/Ql4qF5fDl9JAX7AHUEAz/ykucfSYA7MxSlvHdQvjqh/6DINhphyTfwGBpEsnlr7oZc
5toN237Ba348bAqbRtcA+WAy9G8V5ndmAsG+0A007TplbT4XYGq/1HBCHiBCX2re+WSkqcFZBx1J
VgGI9fkkg2pSIrbkEZbjSAfhSgu6mw0RJO7Ah14vb/LHc00Kk5yXQYIBZoA5UjIwxD7JYBh1DBgK
V3XZo7tZBAtv1A+PHLYNsguFThlwfVwB04zfrV1AcUKJxqZ1fOHo2z1C73aUBIqNQSW7sBmzlRH7
8UoWI3UPyDJ+1ZJBWvBgH48enwE49NREDvp/nmkbxrYLsoLTZSKxoa+CzBce1JNIq4ZVQ1G4RVUC
hr3fXt3Jj9F3DQJbIlN/Pu9EOyZKFvvwH1UZxISDevKSxFA2vz8KPWdTsQAoKAQm56MEXUttaoha
2PeQWYegEvGHbFhCf35cP1VUmIhEZm2CJ82O3mlQTkYNXtcJuzzdx2oluaEAKWAHqbubNL3v/e6s
JigtjS5UQLAcdWYz8iBW8SjXyPaMYbCLMmHc+kjlLTwSPjoUU9ag0mBSlNw+9IJAxkJJbzArxxDC
1BVFaAljtHM2oqkJAGm1DsL+vmq3vlD9Eyn/Hz/6/wxes9u/3H713//F739kcHBOaP7Zb/97H/4o
2ftf9X9N3/b/vuz8m/770L6WdVO+/rF/yas/vCb9+VKHWTr/nrMfwUj//CTuS/1y9ptVWof1cNe8
lsP9a9XE9dtwfObpK/9///KP17ef8jjkr//424+sSevppwV8rL/986+2P//xt4m44z/e//h//t3N
S8K3PYav6IVVf/xPU9Xo6b5Wfwx//E9a/+//VdbhD/7cQ0zsx2v1Us1/5OtLVf/jb4bxd83SuEg5
XzSHvDUBdK/T3yjW36kxmSbkKGCVyfxxJNKsrI//+JsgSX/XdMx46qyfYqapjsHpe/s71fo71Ea0
9uPjuV3+9n8/+dlm/mtz/0ib5DYL0Znlw3Do/nXTk9SnrVblJ9HhxmVBKHh+KKMQkhYEy4l0tWP1
eFKM06Em//zSiqrvxUpb2mNNavrd8v3zQ7wfVJ3emGejSjqQ3omNkOFNChrnowp95cc9LFBoeTdu
0dxI2nVsfC+t6zG6h4XOacu7Sr4v6miVZOUkLAWL6mORPqjhyW27b41GsdcQt0n5vZQLr0XX79Ru
ZH8bG/02ObZbvblLq9YDfeR0iKqF0bVsPRbwvaUohwvwA1uncaVWvYO+0Lo9SsQlxSrK17JvOejy
LLjXt+TmpenOwin6O4FQy0zXeDD3ISk7JH3s0RW8zCkP+Uq5i7+WsQ1prr30qjj3G2zvbKGnv393
o3Uwwop+z8g+gF3qNt3BL58QyVsVafir6bWtWv26vLezV+rHIWcheKZBXEBXLcpi22rlFSsPyjmb
lntPW/ubbIukufdwecgPNnw+yTec4LtJDjCvE8gyIiJ3q5i8FzLsv1V6++ekpoBO5Dwq0P2cr6PU
tKNUE1E6vfFjNMOVrt0GRUHx/2sSfbs8m7d8zwdreTfWzFpirTRo+mCs4Ia23fynuS6+lJv+Klt3
T+lN8Brs5IPKo/QqvTuug9pWHvvI7v68/ClmUfXbjCfWH5NLVCa2mz+F1bhqSrKkJ6cSVgqc0F/R
Xh4NuGlXdPsfA7iHbDlYOCjTKs5mfjbmzFp5FOpiLYPyRvV41YbNOq0h7Q76LEEXYPQWZvhxtOkt
NQVbMp6P1tvzPa1MAWXXWEodI4MNgmpjfwcdi++dIPF2kXJSNlBu1F465sletfLKhTHDfBmKstlU
hVJc5UnVHOhlkw9CaJ5eBxAJv2d1uEfiXR57OEvw1h+KJpImkGgtQwHq3SNqJORLXcsK/StFGCLH
9IVJQ6tcSvCeh9qQf+tQgPBOn5rJ6KedM1aiZ2/FkoywIKx2pF7MoPQogoeby6s/eYF3W02BlTlR
nEfrZ7oZzdmBioeujUKzGja6OSA/Kmc6rKuRnmqPpSjmhx659asykQbRPpW6EToibAz3lz/CLPHK
vcftyjt8CkUhYAAxcG4AUm61ihxZEqIEubnSpJgEc9nlGzWkv1dXk2xFr+UzjSqIVRRWeRUdwxw8
De9+9Fr9XdvopwU0zcyTEdjp9KnChsC6sPPztR8zq06DKsi9WtGhIAjH4irKi2KrluarEhrdpj6a
0cJlPCtTmNOg3MPQovKsMvlntgyZkkU15OkMOvTJQ540ohc21umLIUenzVFRaNQFeIMgReCbuqtF
A0rYoVKVA0zoba7aDUyuC+swe4lNn4l4F1t8I2eidXLmA1vkjDKEkQvvSDgMudVwuvKNVoGPvoT0
3Td/nrp4hxRS5kjB0Lq1VegLSauPy0JplPwYxVi8AwiO2bJoIAEkHg69p2MiMDV0qYRVQCQBW4eR
He9THdkhb9TM5LiBkNt/QBKyeEHvJ0MhNu1GvGRf+N8XbHZySu/ODUAMmnMwEshCpn/02cKoQVeh
vyy3nhCi0+aNujXeR2kcblKtSu4NrYYxX1TbXHKVYOh/1EmomW5sKINkj2UZ3ZoweUt2J6MavzKK
cfyC5l4QLrxh5zHAdE1OaQGAP2wkoIpZVGlJVm10aE5s8AH+/6HuS7brxrFsv4ix2BOckryddCWr
sWXJEyx3ARBgCwIEiX+qH6hp/lhtOrLeC127rBdvVpPItdIR5iUJAufss5vz0qj2ObBwx0c2WFrC
WSPYyygAXI/Q0iIRoAUhtr3fTUQDa1pDg+iSmMCkPrnDFycPC8xR3mr1LyrQH78QXSIUdSii4aS3
/fnfaga0iVNm0KwiA3LNkBa02Z7rGlb6gRrg4q2HYUcVQvL6gEZH+PjNB0JUuyUJBSVH3ia05Kt9
40S62Hl//CYsfWBGkEJDtHax4oYx0npgfnrUwiHJoJlSOJEF8Rsv53IF4d1AP74RAACnACa9mIn7
OjGIGWfZMXfsu68c4OZoi8AhPnnjOL/cYHFDkPmDegYGGsxdYA/2+iEH0zguYyLpcVXi65rX4qDb
gFdh1MF3suni91D/jZ8NQseKVEtVSaGQTo4sntIukiOwa+zf+Kp/ANt//362n/SD+IBbj0G8uzj0
bYRNLOMJPVKtxTf43sT3uUlOPmu8EtEI/QGbfH/dcI3oU0+FH4LVIqQB72O/IPilGpAEdD2lc8qL
DPDQTlndXUk3tQcNIt8DYr6SXTA7dfr9Z//zO8OvhtQUzR76Jv9yZtfg+CIIJKNHM2fuXNcwMVzM
6B8bikCf319qW2QXD4hgbWyulptF0CWhFJkVebrUSX7sYZf5nijB4Lzah8nzOlAtIMjP2kMoAnns
4e7c7VUHC+/y9z/hQqoE7hDYSASTCWy/oLlhs3u9btbUICy7D+mxm+z4sbdU3sdLMsETZYlk1SCI
Zy5AgTO61MnsfevwKcHQMR6QTkcQNbPXTugPWacs27UiGEGWkDAkrmB83f+JzL5lKHnU5HIPEDs6
G5CZP7eJSJAeD1ep4dBnycAQvZy0b/QpP51q231BvEkw2CJo7S/bXs2R5sck7gvWKxniadespJbq
ozCj2SVt0+3bIRO7KXMpME6HfJIwM4ffP9xfLCU03ARujglqOwjoXz/bdBKIM5zwAeRLNu9r0FAP
dG7Sa4RGR2+8x+3zvlhKqO5g8wEcAwxJ/2KPFf6cIsrS9468oUllohkMRcemHYxhCaImoTEGyYkh
Iycb3rjyLxYxnMnA2MJaAg7/E++HdHZFAJl37NZuOnp+jSCnFpk/owt2AfglFVxwfKR+wQanH2C/
9Y8f8Va9QUYL3wx4bV0s31oNjSRg956GniVnalb/rrMeqDNB/tanclkwYkW9utTF21xg4eMTxMyc
8M2SI2Tbycn4abNHnlZfzQk1VR80/8yY5sfniRI1B28M9EwQiy9qd4TZ4fgwkp00I/MOGb8fM+wC
t35m36IQ/PL2NosE1IGAjC+BacRih5r0AW4PXUmVINcSh1v9ksFI4CpqafyY+O7TP3152Ptg5g1W
JnwzwWV8/X3EwiIxGY/0JJt82GdNrvaTbxBY7rdv8U1/XqXbpfANguUM0+vLdAovsspGGutkcRJZ
QglGCzQwj4gpa4BXJ1G3I4pmaMEcGhOPv3GjPz/bzRNns16DDwo8xcPXN7q4RuTtiGcbcdKdkHGL
zKlwXm5VthWP9UAr2Am/ZavxU1Udo+MCtRZQJ94o9sGLylAIxNUEK2EYDarmaJKUvQeQrTSqU+QO
FaOz7SnwkfNZjH3gLScS0uCqWXNvBATYsRf4OrwFBPwwSHy9TwF7hWXKpqLAdnHpwoedeumczPPj
SBB1YeOpPXKFKjTl41TG2EhgA6iSKkRw+CmfxHq12d7uU+YhOi5DoMg8N/S+ldIvoXrtj3aYzBUC
ydbnNhNqBwPqadcuUXpdUzHcIXkT9NFOylPTIfWwQfN10itr74KFRjd6jZorP6oDxN3N49Wykqas
ic5Ov1/kP7977IpIatg6K9gvXIYNWFioQLjh58fF8EqFt04h9jx57sbbeg7f2A1/ca2tZkFZi3YA
NiAXp8Ai+ky1qmOnus74zWjy5yxg/nUwpLbIh+b95Jo3eRzbKnr9RqFNQu4GbKZSlEyXbNMa+mPH
dM5OTNBvYMizYwoqUrHtV++cb6ajyWheNKC0V0RH2Zn2K33jEV+gS6hh8BM26jqcf2C7d1n7Iv9P
aBd62EeQAVJAAfLZMyOr0tWFu9QiH/T3b/TnYx1mWni4cDmEXwLE/6+/5q5zHTKEGD+RbjVXyCUa
bxyYEOdmXfUbPto/b1vb0ACEV9wZRCX+RQOx6tVAdtnx00Lg3tUjeU5kbVbF8dQcJjxNlPGUPqa+
TasxtuKNJukSmMSD3dApbF1QO6F1u7SvSVE3erPzapyuPSm7tSanEfb8uz6PVIn17o7T2npfprkJ
dqSn7l3Xex/rdM7e0vD8vLA3Sj3iH+CnFwEj3f78by0kaUTSLjyvT12oAAzAsTNAePyLaWx0o3jk
z6VY5zc+pq10eL2wf9D40SLmEPrBdf71NakSdkIIWX1K4ZiO00LwG1Su9o21+/Ni2tyOwaKBhzmM
Iy/ZQZs5r9eNpD7Zzk92TTiGx0i5qODO129AnL9YTNsTBMwCrBH2Nhe1Uq4iG9usESfQ9+armSbv
Gz+V1z2I6Ygv35J65745iwHJwD2cOd7Q8/38keJGUSL+YKbjJ1x8NUPQG0khSzhBsdDsFjr2+5Em
iLFDkpibs+mNL+dHgX/5+lCUbo4Z8FTD8O7164sRaGdWZKqehB/xyqbZssO68SoFmg0rqKmnK58p
scdJJRErB894rvUMaxzV7bVvKNKr6/qLb8D3gxNXdkReH61Q1dKdrfPh1HsoFxwfyUH7gh08RBDf
IKeSlBQQ7Odk1vdROukPv995ftHV4CFij8WocsOmLicFTILCD7MWccLkEymaJG13JISKhtOOHUSm
rkc++Vd2QcAYWfCHS/3m0P8HNHL5YEFjw5mGvhEZTxd7kvGRGm1JLU/aEK9cAHBXQ7hEiDmfgqck
ScU7b1zxYsFHjY9J5ulz2CXkOQjm9eDPhB/DfnyBNZXbTYiKLaY0tWXKkuRIvCg/ezHEJRlK7Ksu
QOuJ+ABzT2eC6GYPJnXIJkRg+PKyTLUqILlLjl6cv5Wu9KvNBuFVqPex5aD0vlipYzvUgvNFnCw4
5XuN9IKdG1cOT00WVeFER1UM3fr596/2V/sArPmwtcGdL8Hk62K5BsKbE+AkpzE1SeH3C/jXzoIT
CRbYG+fXL77EjTyxMfe2IuFSe1WzyQRCKywir0e4JPXZtWF+sw/h/HOQKMrfuN4vNlLw2vAF4uSN
0Vlc1KGIv44xc8GiDaYgraIYiRA8GVX1+wf4cwcMmiDBQQWuJdDky/3Fc9mgPVDjTtSm8xFICS91
PUE+0aD31n6X3yK1u6/wAf0zG6+tR9uuvJn0oQHFfH973n87nDQiCQcREnGaAmJuYNbTP9k+V3e/
v79fvTXMpVDPY11iQ7uo7VZmOIAOD/vZkge7nvn0ZoVE9+hlnrxP6fSW2vnX1wNlAG3L1t9fHLmQ
7LUK0jlxmmuxS8gEEjDyzpGTinRNJD++cdj+6u2h0sDwE3UVJmEXu7WEqyPLYQ15AtezveZIxK50
0rnjIl2pgvUGtMZn5rF+9//xUDERw1eOGdVPkuocsx9Fu0Sc+BDyg4AebM+CxhQMEV03We0nb2Ci
v3yoMFLcLreZcF8ulbGL83bm8pQMCPQOXdOdqcCrszlgzRmp5m98er848hFHAVRos8EGEnXxEiF3
6JGHigYImKdX2sCI4zKhdtSQnZ48P+53+Rr0wFtzfrS+x9+oOH6xqW0MYbR5G/yLvLXXX4ZApD3O
4FSeBtwbztxkuV2Eghtiqo+/f5G/vhKWDki7Pirzi6+DY4qdy5E3p2AWdMfqXB1Vjbk5IFT51jzj
544H2xXAdhTk6HkwOnt9V6DVLcEEDPrEfc2/yMiNJ2SJZvsRIW+nOjXDiSFC/AZKcwovt3h6Tma4
4f3+fn/R3IPFtAXG/ABuYZHw+kcMETALilz1Exp4WvrphMM18uguanOEdmRzsGuyNjhi7bNSdBzp
9mnEsQzocETK3nz4/c8BZRPXe10VwKoUM17wzreEnEscGQoU6KlH5x1rMQZBoTPe/9nqOHiX9Rl3
B1Cc1vioBxl/a1RDxwPSOe15GW3yMulhAeacIue8W9SNXtTqCkRahx+Fl81XiZ2jpzW2CDReB93c
OURLsMKXHH6QoJ/PJyJfQEV+ALJh3pnBGbLHsLP9TusOKdbhsCQvC4smgm1EVOgei4AP7iE0CA/u
dDPtKAqLhzaOhzsv4gIKONvqtZCJvzbFGKM6rUaaSl7UzCJgPnKdrua0A80p5owgosmLJkDzGNU2
BZ2a6WDEOKD4SWQrCikmgosmuvnaR448tW2NE7ddjP1ChrW5IX7DP8aeQ4z10HIMoFMbITPWZBjT
c9O3YcW6MT37KhhuEMGuRRWJpX0OJ+yGSrElPWDwiN+2Lgw6nDXm0w552fnnEUHST63zkqwKEihp
oQTV3qPGz+bA5xGPjTD2Nnhp/Y49mqWvSeHpLdBi9HX96CX94B0wcyNL4QzrEXQvkrMlw3dbiydE
4GXJDtrB4HnUdbcckXvp0luA7fbL6JNmJ32aRgWAYhFUTIDZuj3v7F271JBgW87MNQG405WIOEiy
Ejl3GVLBVb1+JHKWXzIeznqX4qR5iWEHy6pWp+tLHug0u8LwO24qM9fZLejJ/HMia5qfkCgcnDyl
IqSftbO5dbqf8iJvwQEv1FgreuiSnnyte2RiwxQQDPbSSw29yZdUPVKJVLRCgQIR7BaPOlLUpstw
1EGyEVRenbvHNkb0F9S7PZFw+c1mVzZ87j600bBA4Zrk+hjzvn+wSqYnxxPATCL1bxAfMjxkRAHw
hjwCw4cMHP17GC+PmOtMudRF40zw3qfYTY6qMeLsfOXfpXjpMRJ0Fzisp54nl2JNrc8PQw1DXJOO
cHWh7WrAp0dQeL+my9duzPO41DG8zApmRz1WfQjBNBZw639DbLkEe8k5RNiHhg3PIfjwX9gkRQ4a
XjaKYlL+8BIldf89jxv9GCXOfHZ+jWgE5MdFVay3HKWUWfFOaLYm5bQmyZdEW+WXdBn9oQzB7bFY
hhw0QOSxPZpRkrogFDVT2QFz/DxNiP0uV2xBn6WQVuw8hEk+hzIThxoIZFREpB6QkV1vf08jGlM6
EIViZET0wZcEqKk8ULuQO8ycWFh0so9FKdHbICGNx081ohuvunEVtmzqwNDSY91cF3UYd59yC5C1
IH2dmGKoV1bvIsTsXnEcHz2YFOMK299RRskuxqn8jKQGDofZfMCXFCOqYy4RpacYqLdIit41vDZR
YVfXYBwm0uaujbrprhdshRX+krEK24D62k9Li8hgEZ/aPg9F4XPwOxE9NU+n3C7Rk5Pd/M0CCwan
q2YzK4NaIuZ0kgGpS0c9D+Qy3pgXZf1cItk+mj4xEXWqCK0j4x4RI/SrFUY/2bVJ1xIO1WNcsKgJ
IdgcDG8rDuJpDEQ5XscTeMz6aep4e9vYkbYFGdUCgmerkwfhuwid95BvDW+nljse2+E9wsYsXqjB
0t0b1YbfuXLJN5+i+SncwNY7hSB2D5wCobtqUnOCpV4P9R02cDaXLokcdE1uZZ8tMDfIgmQ9YyYy
a3mehVy+zLTjXzLoJcLCn8E3Kajy8xnR5y5/WBHRGFVTj2HSNbqj6H1jsgXCWoSywho1nfxghy8P
PsN2NbIUcdbct/6ovyaDuNau/ugj19rsBwlGDxoaw+KTzNTgV4NnwUQHA9VWFIw3WzTzMqgKa6Hn
dwOP/X2LmWV37EM3s6vJ41lWYXrl3RsXpWJXC6ceptrwh5zM+ReLh/metdO5TfKPaB2FqFKDw6bU
2NxBi+3MGZbCbt0JLOCXwcxDXWDPyp99RMI7NLnhGpctbH7djkgT1jsj6/q9QPTzi0Q83hP+epWB
DZXjPTm50ivH5hxBzR4+lgK4Tv9nH9PQFJAhtR9acCM/GDDtJ9xUg6iVYF28odq8kQFvdKhFCj4l
K8ORFSUPZDX9oVmG8NyMMsbaXjxkJSF+21M7YnPFijGhFIuJSzgFj53ORZH3bWE1l3K3qm6A6jJD
feXaac6KZeSalwYEpr6QuUU2F8RG+QlSzeBlntl0sMzOpEiDoQ3Knnn2Gos5wiA/GrK56owdhirt
9ZIVTdTrW21ykIXXLu1f2nGc3g0oEE0ZRvkyFykH6lyGnmx9qHkYCKHhOAfPsLUmN2Rw+b/9n/8R
B//d8L171Or7dw16/f8CTv0P+7f/mVT/YNrP3b/+A4jEXwz9jYb/4z/5izQf5n+AoAIZzkaFQ/Ja
htruL9J86P8BMiQov7A0+cGZR2v/b9J8TPBHwEeAH/w3Nf6/OfNx9Ac6RmDjgBdgxo/A1X/Cmsck
4VVpifw+/AbIGsEdxYYGlvVFqUt6T2oHdlE5UAaWXuZq01fDEAfREWdk6u7mQMk1KbLJsfZhqIFi
3oLyLsKwAIZLra6c6WXwDSt5bE+6obk46mAO8hJzr7bd5aymYOYwwWnVKN+Ldz2m9vlnyJ/qtUwb
FozvMhfx4LxiTOeBMtQuDdA3phh/L6Hl8W761gCHQnRu0/fnRMZMlV2dBUcYVrMU6uW+D7JTaPn0
4I/9et0T091HgCDdCQLq+CN0Cvh0l3ZI2H5ltn2X0WkklWEZDN/wNQZ9i0PXBUgI1lFn6ZlmEmcE
tvtg8T/4GGTR25H463Dgbd6lu7Vep7AYKeUWmdZTgjhRn3cvMW9pug+beV6O3daKF1rkDd2tqR50
6UykZYVULOUK4TlikCnQwbgGQmiP7dvUMm+PBOR+qLppsuym0Xl+00YbjxHGZ/NejZM9+43tQ3hg
zRzxYYC1P2nt9AOKmCYs1npaAhwfXbQHSSklu9Z6KoZUUNa8ihoSrIUfsdlAQ+gHc3MTh719HkQK
EjT8HTLwzZlCS5cguhdMZWPi7zUGJE+Sk4rRfG0rVU8xLsvS+2ZR/dmlbRYXSqeMlmMdsG9dG0sB
qBb1fuMnawXF0vSZQmYGexTWllCPxGeuY/dxJX6RgXMOGRcbrsKWIvAT7qr6WnigI0PorpoPPJLz
aRhIg8rc02NJkQh8FXTafGGRW6u8XppybqPmKzzqA2yv2PcXJCeK/F0mMQUtKJIcdBUEJrn2xSI+
NZPCqsnEQhc0AyBCVwplz5+sNqFf+B4SF4tQeQ0/JF5mQJB24fTYzj33dyqfhwM6MoRdoJzp8Gyw
Tm+ct8wBtKLcZwXHeRsXQ+Ibbz+yMGmKJJQW/joTW4FtDhxHcqw95HcHUh9VYiJTNmGrHyBY8XDe
1KT/iFQht7mbSfchto2aS1sHdYLKc5ZBsWRpd9vX3vZTF2LcnvBZve/Guv5GwjrRpUSE5EfLaz5W
eojW92ZKQQXkiqZgSI6j9o5rrXEiTVSxb3nO+QcVuAz8NbqE/YEu3Ihqsevw5wjbLVK1mM7cd14e
6YINk3c/AsPJdmKJAcqTKW18PN65ebHzLGHeIkBrKDaw87rVYuJFx7z6G+1DDTNFjkzJIq+j9D4Q
kn2AUjdW5YzMkAMG4wRAPiaXlZom8oTMtmmE/L/mDz5h3rzzvVG8a5BeBXWwUt0XJJsxVXgGf1YA
dVzwxLPZnlkWR+/rRvQPymRgXqPhCU+yy6ktkzmePnrolfQ5G816nPs49uDhQPObum0A/DbTKJbK
b43yd/GIBqmM29R/R7yB5nuhpZwL9F+DuQrRqsoiM970bbCe/d5jiNScOi1zdpcMYysLF/gr3eUa
u9kXRxOs6CkJu08Mv8EVwGkid/Zc69FyWT0F4mXUyq9IqIuXPbrPART12ss+6GVuszIMO/hKiLkH
SxNnsfwQpN5KK92a9iNMryBzV06QrwqMoDti0T4WTTIytvMBUvXgYmFaUXrB6OHiNIYXR94M7zM9
o/z2LVrivUdD/meYLd24k+3QP6eM6elKk1m3Jezp6blj/UL2QxI4Vw7APvluWqlPYJUvOZzYp2iE
SQJYAbRI04V8QGRjnhesWdtpnwRze7t9u/meJzPU/osIUfYEi7gbEXi+YqsBw4DCskaVcdSNd2ip
2HMa6p6XEL7k7IiLzlAzAdGgp4lH4QppZRwDFYjytd6NYdTzKkY40OfWt1FWKotdrhrxScflAEp5
s8+spWOZ+gOaxYiN033qAuikZtqnqlo45rFlLOC7VwRD410NSH6E3rqb3NeMMvKhD43+7kBUuWmy
0LYl5NXy0yRgzAUeXYp0ETxw/PbUeo5VqmXycQI5BIFqYYzK1+UByrdIDusjMNZEHGziyaYQKyh8
lfBbwUtPzXVShMgsbPdRT1pRSZ53T3hrMxijGEJ/I7NIFrxT1MylirC1lhl+5YcercS1qckKKcOy
MUy0JQK96yT9B+Y6skA9iYzcEtZkMMCyWdhXabjOD1HG4dc/dfHkimQag8cGJKB32aowiRjWEGIY
RSZFSrhFuHcxOgXQCyNmccQG1n2DV529qjPhDQU0JMFSBsuK4nF1rb5HdRAOJU7Y7HnsluglSDWL
ykTngCK4JSovwPeJPxqY+jx4frdgl5hg3wi+6ZAdbdAZXgwCWX6VH/Ys3XMPo+fS5ojFKX1k1Hz2
s1gFsEG1nSlI16Z33YohAVCTMZ7OK2sGdLeYpN55Ej8HABQJ0RCxcHoyMQ/vHf4Pb48zzEenAx7K
BxxUvbxKZoTQFoma3Q5Jn5G3Q8wFHYoOEhi/mHD+DvseVty8As/J4F8E9/jZkdm0UAvF3m0OABB1
e0uwatpxsGuVtSn5c2YNIFg+9s5DR2A0LRJvMl/xd4AKha4lfGExr+8G49fRrrFDiO8L3esVUBM+
lgR2loiUJ0n9mDvNgWsivIzsYpQMqgpdN11TugL2gdh/yEq+YtNEh+3LLy5ZxO24hNAvxf0Yg0UK
SM1VA2wE7tEkwfuslcF8QNYaGUtAxehneyTI4viloegLIkK1lJxR+RxEFJF2XpCM58asJi+QnaLr
stUeNvAVzJuPSW/Qgcp6ij70Mg/cAaRBlxSd9pzZT4i9bLB7IypvF7varmh/caVSwoRIFyZeMWzo
uyFryxQfzVShdErep7Xro2LkeP7lInh+J5DKPe+ywdTxeQlTtuwwIA1BKFUeAbqVbppu6ubwi/GW
LkBFQclnAG7sk14AOFxJJHvAxqVtkPElyeQ9NEGvZMUJT1kh9FqbfSBFTAq0OOaec0+xKze2XnZq
Y5POZwXOLT6lNRiqAUeCOAdrHC+FqefELxEjt3rFhCj0B7uu0QPC5+QnC7qILsJ+Esg2Nq3YDy2B
e0Y99FitTQaUslJ+BwSzrQlHUWs108kN6lMS76N0kenZ1XO3votiad3OE02YfckWXuOwcYFHzKPL
69AhG2rBuOPM2DTzJ5THojlQpIDac7i6KL+KnQeIbFLDZKF38W1wGi2hMF4SSFX7mtRK8n2yGELe
R2uXj+ckAlr8EK00Cksd+C58gxzweiKJjmKjteDFgEsCwirm6K/BcypCLx2EArqIP76JlayrvM/a
r78HxS+m9T8uQ7Z5XYJmC1YKl+OPXA3dhNJQVrASAU6U183yGGQaeycKTAGvgyAczinU+aJcIxSG
vgJagVQR9f7HD/lHLe3/o6z8f1nju5lC/899bwlJufrXf76Sn2//xV9tb5D+gS4VDp2IPYLZxQ99
z19tL/ljMxPZfCG2odkWMvh/2t4g+gOErAjGsGC/Ypi9sSP+LRUP/sAsCOoLGKlC6wjlQPyP2t7X
TS+GdhufbSO0QSu2JTe9XqK9nKCGGZpq9k13RInjrsfIIvPNc+v+b8/k7q8Zzd8V4q9nkpt7ynYl
XAhPAyHTlzNCHVhBYMNcNWgJeQmzSNEWsV/DlyLzv6S5H8p/NOv964Kw/kjhTwkDIYRNv741Z6jl
kBBXnMv6oPQS6FLoZf1zJbYu4EKFfTqdwxiOMir3nn5/s6/nhP++NlTFYMTmW1LgxWOlFu59YJ1U
HXJFmwoeP2o9xJjmweihl6x549H+6mrg3WIBbY7pkBm9vtOFU93FA8CKAMbpHz2qurpimKQQIFlm
nN9gCFzgJD9eJGAX3FqYggdxOQOFWJLbvukrlYn2EIfOq7TMntHyJieK3Q2HuIjuZIh//P6ZvubL
/HimMV4mqM0/MvwuNeFzmsgBzEuMxQJWOrTNidRpKdLoK2RdU7miEP3nK2izpkGAZY50zp+CMsNu
qwdVWwWIm3eQR2f5UY50uJGZm6omkcEZh4arQmbNWyy2eEOb/u+gE3cLOQeETbAgwT/BM7lYQVmE
an+RIQQt3oTk8gWtToHXb5vCYDv5hrKW3nCww/IjSpgEoL3m6YlT47/3Fp/Z0mYTCERjkq4Pqxc2
ftUFJPoeaDd/gGu/9ssBCjhX6lX6YdF0pj9H08RkKYH+fLGIIMNwqw/jOy9P1XJYQvAlPsSNjFAs
dRbN7TQtoEkkZMSMLV3onFUwXljfAR2YH7gG5loRIrp7g2WBZF3VJBS4CozJvbCvI/BJGxoUfp1F
wMpjl6y7RU00rBycBMPSq/thKucx6PtrwgAFiP2iVt3uQ51ANo1KM5crAN9ViPmwDnHaAaJqwc5c
FjFLMOq6FJSu2bbfdKOWZ6G8Oj0ARpAPiYun9H7Oh2RvYwWv34HDbL/i1oVlM6ImqKIIPgo7Q7Nw
Kvhaz+oI30GNLxl2hE/EG6XYe03mPs19UkPPBugS8xoxRC9w6hb9nlOvSQqievmJgXFWFyrGAqty
gGsf7BAgbxXG5SlQfC/tmj2o82O0m8I5wYqGw/htsi5hjHacYDDlUv2dT7NedxqxbN+iPlhHgG2T
cDuUG+lVmoiZHkUfz/FTxFkHqHBhsju1OUKUCufZaX0Rfb0iin2dk+A5j/iEih9zy6y9hSgMzYmy
XrD2ADQwv3mS7dQDxMEuTmmFOGk23LtW+t71OoomQXlsJoE0PDnHcnz2JLOwSOQJ57czogzROXgd
hnL2tlt0PL6T6KdU0cYYo+0RNVtjiFMT55dBv6QWe2Fn/LxafU3kg5/UNb9CF7vGN5zPvSsmGIxg
KFAn0kObM/pwbDoHQC29Z97ieXQAf1DvdAVHx9HXFeTmyfoSYoaznkmmwuZsx2iyBy3mefw2grcN
DIov0meuUCkEYh1eEN7LbRDTmn0FWtUHjzEBWX9PmhpDrWIYMX2ukCG/2GeHpiwthtxXYxXCNZ2+
4PtSqpDGD1m1ZlrJooXg6U/TxOGI8lrKvITbucXnCNYtK32dyRm8CDu/b7NRO1jJR0B4ohpemgUc
BtZnPuf2/bosiSinoQVgkw2OY0ZMO++REQt0MqrHBxPjpC4DN/Gg2LA4iG0bSdGeq/QlYhM9IEM9
kaVv+hVRqp6IGcS5eXzrQ7zgFw1kFgJzM+Xpok37lJ9BK0CrBoO34JGngcOouVm/esESfEYn2Lwg
G9V+HZGWYAAqAt3e9cJv7ljH/S9qIvk3DI6GzzakyVz6jTJQU5IRPT+aJuqji0yRfYrc5wiuLkn0
lcGqKixC2sWP6HZBXPB5jufphLBPdNn2HRJO3UZtkPLPKOTJUEJVkXzOdONYyRKvh2xj9tf201hH
yRoBMqWp353muBMvgbEY8yF2IP62LhFDenKKTK+d7CnqbR5LVsquTV5cPgJcGQ1ghgLiQOqVbvGH
p8FPIP9PNf4HkyxgRpXFoPhJsr6GIW7QQKYCdTbkg7xLO1Iw5jTQt5g6v/AiCCgLEgLgKPM2DKYd
Won+yubw7Skgtarfg4HgSAV1ozMlUreT54FIaM5znrG0UhRUAMDXefaga3B5Sk5GzMZGRJJ8mhA6
kO+QOlm3QK57Zoo044hhwfSzbgtY6bb9NRXIOLwhucPU1XocXGIF6fwNndoUEHeYsYdJGumKFrd1
Itkw8Hc1zP7trp1y3gODpy38EeqwW9e7QRlVn6L/Yu88tutWsmz7L9XHHfABdA+OoSdFI1LqYIgy
sAEETATM17+Jm1n1JOqWOLJfndtIMgUCCERss9bcjlYMCZfaXSG+zWK68FvphKfBneLwOPO1wYMz
ihnLveV6PvljXVxTzk/Tx5h6xXpEw1hLdvfGMw+y8OnxISzpbX59ARQup8HL9vixAA1YXYg+u8gD
fzxMtRUN426w0bp8j5XJ4qdMiSy7yhnaiyE/X+P6JEQb6MuxrFe1Q25T598cfzD9Vd9F1IBEEfnL
udN1Kt7P3jJ1d5UalX/Jnou0Po9bhTQh07FkloI1qK/xoqor8kxYWynx4NTvYsu2m8vFV9K/5r4Y
nDvoaLZxmKTwCHbEJcV4jw9Cu7dGBHgeo2Jw+hPThntzGQ6uvVzk9krdrbPiQkPTZppy9ho2Lhop
NgIf+d2gF4T9BqVRi75kkMVeFVPx0Eb0yc8UW1+1C4z7lNGx+ZGrPL+fpqK4hF5UwCluLevb0GF0
cSJJvxI9XV6eyjn3ReIseCE4R4uhpkScCVr2COKCYxUEFo4ceB+0ghBq7BzgI/5uWKtgSkzazcNp
TNu23zvoG76aCEVRMmfxcHKK0UJ9I4Px0zDVyB/CJqViN/XR12Fp0BbRAulep5yj/FDF9Cp2fuZk
8iyzoxFSz9ykH8N6QY+wazFn6+NUpvMLzIp5xDZjVZdeqQHxDfZE8VjZuRpuUTysF5z+BTqQNExR
PIVlr69i3Q7r9VQ2jvPgzXn0cciYu7mLlIg2XbcAn9asUOiotZQhzbWgmNoHqhR+dL6CEhX7jBIC
4oPKEfLCCN/I67ZxhmCnu2CUz0WfreELmzdijMpqaQk5Ko16vOqx+JYxX+GlW8f4S8B0mht0WQ1v
cgydG4pt9UvaVeFyFtjUOJIVWVB4yIOw9Y5j1k4jY3PmsaO7LqN+34B1KZKWg2lNPAt/564C0wOU
hF2+3mV8PtNurZftsVrRbJIh7FxQQa3JPqOBW64LsjFerCH42cH0sj67KnSvBwreIwFeTmVmbKsW
gQhjBb75dM6v2iqX7nXXMLkoqfxcWMcwGGeZWDKL+ufJoh9/HChgha9ztMTNCS5oWp9Bxwit06hX
zIlWOHTjxRBVzB6arYiNkwCjS495tQzZ0Rop4tFEWbrgsuuHsH0s6GLoq76aTX5pF9iI0AOFqfIO
UmegAcqcUILhqBkfBr2eTZDPzCn4AE5X+C80hbOUYi5twsRjPkdNZCCa4QDgLwWZ6w/ZBXpMgQAi
ztWrcFaETplwFwLSeLleFxP1ByZDpwGRjqzio0NhKkfSVbENlzP6TMYYaW+x9mpMdfhtYuBJh6Cg
9Xs3waSfpT9KrzX9CdIs36RNObR8lrGnkLzFPL7oa1yEZX1AcTV+RE3WvjK5GQshOgtgaq4tWkQ0
ZPJfUEsvK6OaRlHskfa7P8xcFzfj5Myfhq6R9+i2Ym+6L2TRt3uaBTLGhliQP43TGBxnUIqnFTGv
dQb9Or9piqr8HIZe80zxp0fD5ns63FOE49SOTFZ8XszsZgnzA3I6C7anbmYa7D/Cta0/xJajqiOS
+P5T5y4l6PMK3S2aj9GXV6tbLrd5bwgA2X8za7csVVbtKzXzuW9jZ3auY7rlUOilGk+mb+n1ERrT
MsLR435Zkas81/gZ6K4sgs5bR1fg4DQd9FNpB9N1jrZCcMUu+qLzuHuI/c4K6KQONv3wtmwP9MbX
uwK/dsiB39tnq91SDCjibBqTIXWsV4qi3blRTcyI4IlBEAkSQztL+DvrL3rQ8Z0/uQGEJ08uprNO
nOX5uQcRYNi7DikKIVdH3cspevm0NsXUHWIiRnEISS5oF4Q09xImm8u71J7hLpTp4L20o5ye1dI1
z36dVjdEZE5zJBDNrukB9p8WoePySPW8omo41o9h3FH+dvwpWJKSkm/JmQSzYFdMVvaZ7cpTBzpU
+cuUOpLCaNyLi8IqXPImNw2fnVIPH4ZpXR/HbBPCCIEiMomz2YAa14t7GUhGYB5V74xQWMvce6QR
l4NA90m3gBahZtyHXVpFyVDE1Kg7NNn+KeUg/1CrFISO73MySgqUbqI9d4zpRdZ9kfiETo8YlkgD
YgLqG5t2dnOkn0MS13g1Fpowalo+7HL+N4Ti/4qD//X3qJ//vTp4/aXv9Xc0eT/LYv7+//yrPmg5
f1HFA0bEimNgNcZDnE7/KhAiUfxr0zoLFAEYW+Br/X9hjBf8RRHNjzZzjY1PlPrAvwuEqGlYLzbm
Hp9KG8jn/4gmyUShXyoRGzcaaxuQIpT1ROlYI/n5T74TWleZ1SC36zUS4ku4Ta68UX65VGjMNCSr
rGhKuoLZKH21H2cU48FOzWE8WO5ujUrGg51qgszQZilmqBzv8I31Kr2qIFh1cWL3nu6oBMr+h5yX
FS2qbrJofCwnz+KoV2AP/BRagDsTgyOHFNrf8QXH3XPmVi20FyR3QT7T+3Q561Ght5Y9D0R70mQ6
evRxc/gMmItR0TfXsT+7oznqNaj1Q5+Xur7D8aKDFxz1tXtQ7ey1d5gxiajZ4Oz4SyFjWV4AayOo
okoyh4dYzq1IKsGHeyxkZtsXdNqsjS08QpyEtNv/SHNr6E/ad03/EHh9rO5jPdnjrQpl/cnqmKh5
LiZ36M8YP2S3lBbC7EspJ426Y3JVTX7WlGInSNBgKa1pX/G/9y4qWasb9sHQdMfIqheBRCVqzLEB
htTeMi/TBsqIRUgcY3+p0A/1ZHQf2k3YmUSm4+zI+zFQpyLogrMB+gxgTB9eBug/mj67qq4saqFR
UL1w7C/XXuqw5U6AmX9svW/9lcMbKphKZ9u5dIohe7QIINqkirz0q2N7tH68uVDTE/qPIobon5XL
UB0KO1oLetS55194AAKi751ackadzeSit0IRbl7ahn/poIc2bg+5Eca7kEvnfzBTraKjH/Xzq3Sl
zA5jk6JoLimc3VstMsGD7xgfDnc9uumhWBtRJSoj0QdpHuYzhDenT3erFwWfg6ZoHoiMcNb1c2Ye
Rz41Ks+liVDPEzHfUU5DSIFTb1gOC1GPt+dH6JuztuUYd6MRbYltzEPhtUUBNbGhE1bldn/biwm0
xKbnnmCbCrDqqjtS28kVylQPVyenYducmmKJjo5d1PHFiJOS8oFduMNhGMg0rscmQh9JoSFyqPTR
ezzkRRNXN6XeTnHj1MsTDVN1nQuZlhcyUDPSqSIq6F4PBUWILGrIVUcVOp/rSHfhbrWd9YdtVOSd
bLRK/s7uLC8EnUyjak8juL6XanKiczQDQXAytcubtjN/yfBLFD1jNosy2Bd5W9/XQL9WNANW7O6y
orfaYxgi9Ca+FeSuC7FrvbPj2UbqA2m3P7UBCuKkCZSwTlotbXSmU+V8KtB/G15UGzMzgAJT550P
vRASp0RleG1uTBVgr7XGVWNPxuqpS9Tk6byUDs9yG+T90e/X6anz3VyerNKt6FtiINhHKMm6pOOZ
oArWIW6IHJEQLbcUutOulrV1VcNDY8xd1KF37Sp6+InTZETeFRKCiJqhWmfQFMJ5ZLvNHihNCWRT
kabx7Kbp5KO9a+3pVOhgqm8Ky4avQKNYkiFPJIOJKx17OJYIRfMXYxBDcQMo1ViPVhWhc5POF57y
NN3Nbeh/KMfRnnfT5FrWQ9wZc8aNWwfdNNEXBzaWOvcn6Yc8cEk/j3GHFXEfqlgGchSYX4+I2kKx
mzSx4a5UTrWOULDnpj8rZuqPx0KMDgbLsasF9CR6S1RUJTNbP7uybS4hQ/nenasmTHaDs0jmfsxj
Q/QwW8WXtQ+CD5IUich8DrU4tauayOvKrPshBt89M+zy6lnqyckPkVPgSC46IIxX1dg0EEsnx8lO
Wrvxy5Km7aOfkTjelJOl5iufiH0l+DJGJNI0UXns52BiwUtbQIczZYYgPSZjzW8mo3z3mklOYusx
k+Z81EqIL2TPlX4eKMqNR49Ho/ZItarqIQCEi7reAq9xtkX1wG9JvMwx2CpGVCJb+6ESHtLloCnD
8iL3RxsSIlizV4M8f2MGT6I9IOusvFtb5hPvzlIDrQ2vkqhrFmG5bEvr6u5tPS5LMnTV7H/HpAtJ
Eu2DsyJVQZiUzQxwBDSqKLvkVbfc5UhPSkhQElF3tWHEU833SdoyUwQr0lYjGc21ZS6iWmT5pV+t
RYEysgpHcUVfzOpfI0YjoiGJ076v2RRqsDIEwTJT39xxjhAx20Prfw2r1n4aaMijYVgCLGkzHEtk
hMPBCLcTt32msUO1Uy2Xo6i60d5PpW/ysxKGErXLbUNPSlNKfWcAlS2nAn6JO+793miUQvSNqYYR
mZSGioJXuffUWyF0KWwC1WGeZwfrjTUH6w3pijOf+yW9od0ifJ2dWs15lghanB/8CMzlvKsk9RCo
bNbqnAInp91XL+UQXHlelOvTmkHoealaQ3KyA1AGtCSp49bDkZ3rPBpUEjODffxeZNbSXiL1odd6
aFPqQM0xDaxo/BKtspmpz/GFNXvHFH7UUFtj4szHsi5nz92jZA/JlDxerjqvSxxv9UEhj0xn5Gpj
vlw3cyrSAxVtaS79QQ8RSv1lCulxyYIXt+a97TOuQM56PvicckOasEFE/sGjxJ9S67AdXB37IqaX
Wu9wn844QmbdIDxhdMWMRr7Stb2es3Qz9iZ3iaGn1NKzws/dGCzDtXFspW8nKGch9WGrSPtn5Xoq
uBqR9LjXru6t8DK3KDHfRcACGtoKk9hQh327mjsVNtby2GF3MJ8oCNgrXOye+kVCXLQU54ubdYID
rZB9fx+kIqSA3IjM+4HTtkwv62GymoMf4Jr7lMZB2x1kHolHB+LQNQ9OrPtV+M2rEjrtfNpvdFo+
T8FAAbHJKZBdxkyf9C8KooHqccn73HypzChfkfhjBaxbU5urOeQzPk/tcioODVMbpjtkdyZIDEFu
eFbptskvl8zz5UVqRVNzJqpmHV8kK51VaBdZ/8zQ0OChl7r5FELVd59C6ZR10kRL75/UyvTbs6wK
FjSjc2M6tpSt7+WaqdfnDkU+67GuUSfdTzEgOIvvF9vWWeQDjtsZMD/8UWM33ec2m/7h79bl/yU/
/7VNBP3fc59T//1r8YsfYPv9/7EDYBeGj7bRSP5Obv477XHivzxoUojBAoon/Aq5zX/bAZy/BFkN
Lnj6ougptubzv9Mez/+LSRdII8A/E5rz+v8TXcRvoho8/pjnEG7Q96XZ+hbLMtWmaCzGDu8ACbUX
6Ryut7Hd5WfWzKBjd+31jS8mrHaZt5XMdHFGXSY4++lh/YNkYuvx/tQDxu0PpwEczeaWIMN768Wf
qdUTMncUPrTvnLWr3d0IALaXavGj/Z8v9WuSJ/6+FM+Vu8VXCzj4jYN7ltYQGDu2dr1QYk+IKiZK
9zj43mmpv+1rs12AM6I96fOyNsnLpi74KZusRsrtkc09tXMaHBjAMvMJRh054mjCG3Rkpb8jPqR8
Qx82GhN6PowG74RevgaMSL7uFwRzKX7VZe+FPQXrCGDuI+3g2TmbTBM4STfhkyJwB8GwG6lBh7RO
DO4idNRxiNfLI4Cndqs+zYUbHFol6PfOteMNh6wbp28wbsVhmKeMGfclzEq6Mjj02a1nutTYFTBA
OlmoLvsGCf+xt2SZJnrKyUZ6e1X+hSisIU/+w7eDOAf/SyDQ/KCEEaz6nx8ap1edCosgPc/mrzAK
smNqrHcN52+XG9/hNrkCTBDz54EUbGvkp1fTdXpyMYFlicgG58zK/OlyIQBPFlbPE2Dt/uBYwULD
y2rLszhznNspkoxiwMO3qxxYMBJzdjJGCq29YTG9s3TeCIhgUYCjCT2+f/w5tFve1CF6txprhgPT
KR/caK+GEKu2smxz7Dpk66gKrcc/P/U3ZFlIX2xLDOXA4RPayE7eMo9nOQcFEkELYaMpnhxZRQwk
sFf6HG3dfc0qCvi7hp7Cs3Bz1eIwNfoVWmhYHJyyoC8qpiC/oPqGwtlUMgySuvfxBZe1Wr5E6QoK
QrnVUu1szKvxzlaqe4/X+w/PDGgarc9NGhSBl/71leq1IVhYGxaOTSm0r8dT4cOG1qN/rdz425+f
1+/rZ4NYQ5xgA/YYO/Rm/VgkKvXqCdj2lZdep/7qn2RTL7eNlXpXf76UT03sl62RV8PxHSOvImf1
OA5+vbGcSgD2asou2HDt9iBrFRdHwwd+QJZjLRv3L0UjGzsDk3MDP/u+Bn18N2dLRA7SKNzYmCXt
jp6mVUbnDhqxpwF86l1YghJGWdR5eFVGUzF+1a8BO1EprW8yyJw6GYMiNokvCAoxpxhz1wYKWImh
P1UfjOuOVrKkg70kk6Q4TQesce9GmiHxLT8MP0zrErzOQVS3Owo66qJteothfRmyEErT7Urnp8jt
m4FFkp+ZvMundyAKf888/flY2Z4dnGgX25wtmPP15j1VUdy5jIPjPeUtDgHUobKniz1jjKD9FDw1
bc1EEcynAMaHMTytxlE5jgMR385d4xW7WOvsBaMys1raOH0ZZBPehV0Z3omQhjz47wnhUm2m5du8
Zkyy6LqoIkr4nzjiH45G540abPs2OeldSqNMnkIRti3GnzYrhD2VqYOac6SheXAMlsYwRCFt9xSU
Ntl8TlyM1S86jUE37gcfKxTNXvpE1M2TlWQW7EJmwguKLvrJC5UHYoFjZ+saMczwz3/s9kDfPvBY
8OdymnOOv4Uu0VFkn9k21rLyJqCXOMGCASrwn6+y7X+/XsVFE4rmEEI35+pbYJYqZoT9XYvbW6Ui
qcdmuu/XHmTtPAmsxHJK3L7Bq+xl2EWoOfbv6PN+C5l4JwRgxGzsNXyWwZvNhvEBxuS1ypJR5str
F3rFPsjVckP1NHtCwlA3ieaI4Aiu547JkRZCe9cO9Dt/x+97Hn8BuCR2bbFh17ef/7QyBLg3C5uk
tbNQXRzzoUTo3XZqh/Ye3IHdOOE7p/M/XRCPaoBWEF0kkemvF5zXxhjPpqfkLvm4b5YW3HuI+K6d
Byxro5CPf37Rvy8nKuPsfBAbcX+jEf71eiNLJ9fLSHG27gyiT9MkSMreO27/8SqEgsgtmahC0PHr
Veo5jvt64q7yPvbPhsnucXc64p0Q9x+vwihR2OQEB87W+/j5ZU1RI+hAcy9x3OFwsqpujw7jPWjX
P10FDXDAtxfhFY7e3ItM2aZxLiEE6iymXmx0vWDM6nc+wH+8yjailCAaXSwJyC/3EuBis/GhET8p
Db8hGL36bBr1e9Mxtwj51+8cSSg5CbNkQs7Zv7f3n9a37cJyDyllJ1M1TcfWoyyo+FWQaqBB+KyX
jzHlp4QRHt47N/j3Hby5NIkInSDk5/zn7dhXdhKv61M2Mvqk3sEe1/Zx7Cx9rPOlObRrvND1HVfG
POjmqP2vVAceCYTSJN16kn/+CLb9/c2fwpw1hy2cvhhw1O3nPz2FAEVqkfu62B62+pJRv8Xc5EMd
8pf5HbzU30v912ttdnDWj+sg4ycY/PVaIaWH2fbRPrbFGn/ka48pnZSacibZg+8nAG8QQxYTvaAA
kwfe0LpMrxjAiPzNAaj2UY2TSG8l/8r97Gs576B0BtZmUawgzfR6ZVNcC2yHMW2UjT64CQssB2jH
btDI43YORZ0x0f42HgXIM4os2mZnfsRkyXfOqt+fK3h3BkT5jJQgNHg70nHuVY6hkU52Zgitm8zD
Sp2N+gxQhdz/+RX+vm8SQmyTajZaNtvmm32TjAH7vINFzJLK/j61y3hl0Q8n+4x/YPIbT3++3O93
hjkZhJ5L/hCzdt6smDhghtk6cbllAaOBkW/G5j6Wzs4aMBW98xjfMG233IGbImfnHHY3fu+bNUMl
PfWroWTeu4vRXaFnuRgpY16sqk6P6drYx6n2xEfJfON7PcT9ue1V9r5CwXn+59v+fbsIQWKRPgIs
5FG/zR09ExXGR8GJIHpRz2jVh1Mx91G76/rO0zvtpet5jU/9gNQweCdM//2Rb/u6z5ZB4vp73lot
PuCDzQS4EbmSciW3x3fRJbkFkuPPt/l284XyHeGi4hTeeug0xH/9RnUqc4YWlzqRJXbDxrdwOLnZ
O0vo76P8552AZCMgE/S3RJRZTm/tMmUVtLRS4BGpFb7ezhJxekLzSZnIoN+ddqFXBR56Fori5wKh
KZQtj6rsfoblFsCpiuIiqWUHAtyu8Msmqm+6qw77NF3YaTbiA5tBoPdNUNNfHBureMYYDmgFlPrU
3mUIrBXTryGHvvP03r4o7os0F6odAzpiPsm3nyLVYKfTpksYJVHdgLc0x2XOrSuDDeGdZ/j7i9pm
L22I+tjBsha9OfFLH8ASzDCVWIMcz2bLipGUQin883L4e///9U15aMJsmP/BNnjrrQNnyanj6Lof
k4BS8CfkojDXKD1ZWAnCYLrFWiyx+sZGP4xDw4j2xlhsBXmdDy9eLccpWXo8H1Wti+OSB6Aph3zd
2grMNkXtfQCJYPWJlRdjnYDElsHeamQz4ZdMewwBnkdPTDQovBPYlul7EedvoTaf8qbEsEObrQV7
4ZsYN56KEcRX2SdjXT46sWTW6aRDQtxCXPiDz2E8B+79rGTxmEJluMKf7P2n5ka+a4eDFzQ5OQ3p
5JsPTgI8rTdF+sSwkWORpoodBC/4n9/j76vFJzDkDnmR24XefNaZGZGIt82YAC7yaGm6wblJzX84
vZRUmOUI34eCsk1QjQbn15vBsFLQwa/HRIoZzgKie8Rx6Pb7B9JMJo+PvnPdR/Nwr0Qx3zRwpp6Q
uHjTqVc0PnaEahuNzCI02nEaTGcCxqg6VfBTgIThkK0vqhqDx7Evjfyc9sx7TvLaLRZUxwGafYQ3
4omKthn3zORBl5UBkkXK26XXRe6Mz23dZMVuShd8TtkwQ92oesZp0dcBuzhMICjKoZjH82BmqHaS
MpPmVSpv/Yrov2iBHPoMN+pN3DzVGET2KHXFewNSfjvveILhZncjZOC/jvtmOVSrIQ1y5j4hMJue
6TTFP3Qh6rOiS6NHXTDkp3eHllZbEeevqaSk0nBg0KTRq36PKfsPnwcVLwrZ+A3h/PBWf32dahFG
ZlZNBY5Wj75a/QCxHpMIqaAOfY7eYMpN1jD5yG8YfunqcCNsSeHeQQRwH/+8gv8VWPy6FQFbZvFu
zydg7OabwqWW2hmzTNYJvc2B5kG6BtSt4np1jnONZPlA4Bp9gLNZ9jvmkE2fAJ+h+6sqYX2SkLWf
Rt26zz7T6R5ktfQHNIv1U41GvwbDpadn9AfzIyWS9DENfFntUZ04126d49UikENqO/ue9eing5Xd
tUMFQXKSFsqdzvfKCPDlHFyDRPI+MwfR+gE6AfiAcQNdH/CVpx/HpUVR46pGnA/OGH8laIvUThp/
9g55tOIizySTNZMIU4O/AxUUUXBHNPXKSRpdpNTl6Qm7DF3bCQow3wu3mx4Y5uSnBx9DjrubuqBV
uGHm8WUC8bUeG5E3n7uAZU1J1MmRvts1hVY37CEsOzC/v3YirvlSoqjQ+5JKVnhsggUbW9XGtb8f
W3RTUEfYxK9mY9fFeSQXJED5hHkOYVDz0ad4zgeRhba5iLO6Yt6Hi9Qe1AjNyhPOpag8K7vYZiSX
qfo4kS5p6j4NRPw0NM1inYqyVPfaa/snIHAdHnVaQ0hW8oVzrE11dVPNxfjRY6dS6IiG6jst8/Fz
xKj0qxaMyJRkto7yfSjX5qs9h83BlYtczuE5FYgSdBsO+77s+svY2ySwXdta32HXdDMekmb9aJUW
mCPPZJZ7DlyFwnvV1CbduUMdFccRB5WFiWQSr4hx5g80uOMPgdDTdMAo5RqKk1p/GZ3N49E6JfYa
4ApQRIIG+UJZrut1gxNsPRltQ0wLu+Yln8LyuVNtpZNs6Z0+UZp20RE1CRNVkIy3oG48KpqXbQ52
chQoNK5htsTzfgZeoKmdpiZD1yol1IhuiA4MtuCIsutW9zdaI+Ld1xXQJeTEadnsAzHO+KgicD1J
D+uUQmwIT+QAzz23960Xs4UBqRDf2zWwKMS2LniStql6VDuhDkMU0dR9b4GsCLpDXiPFyURNGO4g
zrAdB11fjYAi62WPmQ/m5miCwtkJe/RBYuJwNKCrHPdcznG/PbxmPbSjg3QCI+MqdvZSTNXeh011
aaFm6o6WrMR8nGU6PqrCMjQLoJu8tL0aRYLC13yWaQ1VJISxlR81sqnrKSVQv0rXMn8y7pj3HzXO
JisJPAW2EsE5GnlIOhmcL8b4aAC7qqQZF5D2JXnlkGQb1JX9JWVW9VQw1w1XnUEmsJOrqz7UIidr
JBBYvs8mEpeVGlzMM81kHivZ9ENiKSJM/hzZfBqNkzOsaxYDZrBIcQ4ZaZ2DWxKf6izXLzMCsnm3
HfRAcYNy5MN2RuhJYo2rR20vTMetgHq5OzVGzZWZVJyfGP9NCbsofXxjUCMW6uWD7Q57B9XEJ3Rc
y7ITyix3EFlthWkLVemFUijQLjae6HhpZ1lAu6/U3hH4joc8z1TNfeFGaXs+KWsO93zBsXcZN7GA
XW8DiYHwSNq374YxPo1WZXA8zbWajgMOI43T3DP4DFTeXi/1THF+hoy5kPRp+LRFmdqn2MkcASQC
iEkSRUv+bc66NTs0GzrCCjtxETaxdeV61KlwGafqlZAeUiIDLf27OsMOtafZQCxWRdL9muWMT0w8
ZVnRvuk5AncOjYHrCcH8YanM7MF1Xcr44Kkcqi0Y0TI9auYXqnM7H/HEjpGR6sy2ZfE0jps7PWgk
3QWRegxzYwufoMvGCLx2Jp5X2pmyQKW4MJtk04dWSEP9uA+3jb/zaGsqPXxDj5K1ietOXr/DGjba
Z3NXIVXtvKC5F2u3fK8bUcALGkfvBRIrHBadeRweE+JyHImzG8tDFVZYnhkxZPZSLq3Nziig0QDF
NNVeD5W/3jVRn79qUUfTVRBz6J2NkT0YMDgT7QVmWXAElyRn6b7UiF5RU2IBynWx/ljbcHqYUchM
zJ9GR4W4kOaIw3zazIpOptTdw2qXwTHvnGsKIMEOZ9Gl6Bkx2Un7BuLvwRLZq6XEqwysU5PRrEAJ
tZd87vhY5oPCuSAr/Qgq7w7B22NkWDO0xnZrc1t06lPtA0png5mq6rtdlEfX9s8DYyc4+G6ZfX6D
05COGRPrI0fuJWs5AgGzC+f4JPLwoezk88Dh7qvhcnHS8qEtixsct5dBWL+WYkPstNer86nVjyCR
D5H31RmxwgHq8/kXhqU41mN+KKR35GQVR4xsSIjg/fBUwz5ZvT7Y5SO3scua1PsMOJPdVlEwVal9
q63alrvcyfV92giCPDLj+YwS9yUFPH7X69jXAqhk9WDLuywV897uulMhhkdt5BEf697Rsr1Op5pt
F/g0faMP/lyfjxa0LtwwD2g6n4k3HgfgoPD48+mz3QiEywsCwWX9HObBAS32deYGl7z/e8+VT0jv
zoLCALce3ftIZR/KUJwH1RNWCi+Q/V4zv2EnOekuWWXjQU0/qi67EISJqYwNnbDxyVHZNegihXtn
gq+z5udQgiMaY9ODHJwTAlEHL4Q4723vCUP0FwfcUze6mIxB1DWTe0zpLeyImo/C8V5my71z8NNC
1rF2NppAtxj3cQwdTEUBZVNrL7jNcGetLjM/8wcPqGBeRgD4TFbinlwPHTM5+DPuQhm8GGd6troX
BI8JusWv5Vh/G9JJ7vBQX7vlfJWV1SGecuIheZvWM4Q7yzkvM8f7HBW8eAgtmMCm+cLJG3Sky+W0
kgus5X5y7W/wodMDiuBvhfd5oj2Mu+R2yoLnmu9pp+FJrKF9lumgu0e9GxnqKGELhdWdDnbUfvMZ
4bnM5oa88xR0HWaxrCQjHftProWosS2quxrFUxuwKsrMZgC3fuXDv4VPVJ+3+PoOWrDFde18r/sJ
cK43fsVAajRo2BLhNbwvgqRZoHlsm+tpVPZVb6fiyMEcPecsnY2mHFzTwT9DWXtmp7N3Fqn+qkKL
JUV01QV+i1VtRJbrWTdhiTUVhjcdvGI+gxQ3nvKh+kZulSer7L+XrnycIueT6JFyA1A0JoS9NSgl
7PMpmxk9HIy+nSZN2+IlkMH8MWw8vHEIE75Jt86QLDpi0XjFASjhmC1pTNdOFn9Ap4nGMCAnIYYk
wIr347B09/gKu/h8GHMX/5C9YDHb7PJDgrhuYJLIUBdeUjGE7KVcpZMmC3CAZm9SFQ8JarfqRkRd
6ByWjppN7W1ny+ACMUsa/Bvf4ykNI6Dq7WSSuG9trOkZQuhVWc7eH5ziFsVdAbOXrwI2NFIPkeho
U7/E7AavM+3UV9uGawWWc1h9+GYGBTkqDBAmrXIQV8K9dhi84HqdIbOQ3cViR+lysNd+dCBFNSju
rKgCMsVdO6jx/eZD5+bzvR9OpjxWGRjF3dj8P87OYzlubNu2X4QIePOaMJlMeidSVAchC282NvzX
3wHd2xCTGcyo1zh1GqoSEsDGNmvNOWbeTQHZkjGZjHKd3FB0rvsLJGL6rTdHnM6YI8SDgxh8DgV5
mOTXu9hzyx6zaDCBW3T9keLDZV/PSG5jGPZl2JK1N6CU77vcz5w1btgfF40gLqXknA2CQVQB+Kfi
0UXCurIOgr9TPBmtRTZpYLgNgKUo2kdUJ9NgZYGGZNn2rVnrfrbSnPlXKtd+9CzsdT5Ndrv3O5aT
2Ud6Dm/OGVtt2aVTO5mYKlztzxKbRsWn1gGrT0Q5wk5UPGcIjcmgxqM4E7vbSS8qZPtUVsYrwTne
wGs7Go+kc6nNrWCCxWPPHs2J6IYkV14OLDQ01ElW/qgM1p+8Bh4QNGJIXs3RtQx4xmX6Q9sceZFd
9N2L0mvjdYONEvcmNEa6XqDbue1VqnhidZnfOG7F0m7nUJP9InHWNIAAvjbBZE2JCFpHVIwdr5WE
FCyeiIBirV/KHC1OSMs/fnGErH9YuM2wRgAF/a7HKep9BQfBnUk19oakbK06VCN+iFAzSnQpmdj6
SWm9edzYbMKobkTlLSH4Am9ghApa4tQN1WtcmL17sebstiEaeNljMZGjooiyeXWKdrxV7W3sLkrP
U6b9pWxFzGlyfcgSbonGQNn0WSsdEaup2Z0T1aV/Y/LGihJrKyu7O4xs32xQXF7g9ibmPHgryQHi
fvYVh7wxhkqeOWPgVjYqrlk3hh+qmTT3apcbfNibd9HW8+plQrOPjrjcmorIPDaMYMzX6JdJ7X7N
PTQi/rq4VY2np50O0tDKbYekVldZb2dqYFAx0UIYAdmDksjBCym90C4kdCO/i+3JQ/ufw6G7sNZu
vO2Myk38qaunH5wzCIxyjbXvd+1YNDeaI1KkvJWS/mj5D77ahYHpQRWuLkJBh3eA0ta47CGk0vgO
T7u/B5RXf8fwTo9pHBT9e2PHzQ0KmAHO26hQuFHYeP9U2Dg/ZFoFK7UmgMPdV9JECtvhnO4Ctp3t
EIIfS3miE0cx4pMHzYFFopbGDkYa4Zweqg4ZtetoWRdJi3Lunu5ZRybWtA4/LddU+xCMovcElL++
568d34DIcZQvUMI8pR7b3BAzLb5pF6PwH03U8aNocvnWd+B5okVuc1NO0YBDUGumtq9zDB1v8okA
NCCmabnDK5u0UdcQueHbcUE13fMyyh7LIpcWBoOpzH6ur5hqID9nrxqOjdfYQ3kJ2XTmzzDwd7RP
7OoOXG058fWXbCgVsCXCrykVOD4sTPw3BsbOa5wraRGNi6sjN+45sgdGQnJ9OLINOLgJhxqOEi3W
R3rDKnAdyDQhNvLutYE42VNGKh01IC4ixaMOxCKYlal3QydnAPhI4GctxBVn7yvHusplRf2kG0Fc
TkhIr2DGk0NO8fEG3mRG7AA4xZ/ZPNY14GMLRi5DUF5J8lXglw5gXRnyOR94ZzQAXusun38SAMnc
D3cnZmdbzMMLO1qFDA4zZpeVrBaecQ/7yf2y1MlzotrySwMChgUsqSYzomLBmBB5z8LtzdQ7wh7f
br9LcfIYAeZk78CYw3dnV3NLSsWExdtvAO2g0wdNcKn1KHHCWTraBG0JLX44YQm8xxEHlAMrsULz
oy8Wz5ejxVlEeg1I9tVU+iu67YYZlRgSBKCd0blRzVxJIk0TzpuAphH7CGDV7wvzGaCjtlPfBrtb
f2Orbn/ECczWA+Ye56afgLPjMEnihyXNPH1fLl3/pLCTEKByMoZY3NkwzHLTScSeQ/RW4TLU/DcR
SxqDIRXZEuIlp0tjIDf5UTJxIUoqmyULzVl4WSg3czL7iaHfG+VI6MQk1wHCgz1A2acy2HZ+rNhx
yuJV5w+UA0z1cmHp6viUk1XuhVOsYSHN5K6nuNpErhqzuUmTEaxmQ10Zp41g/QqbIUnura5lMBA2
IMC/gATOCJVccYQMygrhMO208mvVD9YvTWWRYX0adPbMRssKrlAvnfU1W/fmajff8sKrjMiZR3Iv
SmUVFwPmzJ/UH+0bYy7620aCCKKkMbawO3CQfHenQtxA16DIhJLtbxvaVKr/qOhgiUGdCfbCRge0
aQXe115Z4mqgQvSyTcUTv4G6eD/SFvba51XVD32BrW1MygR9EDBkHzQwqtFVbQ7vIuj7OLumStWH
SH3H3edX+SCV42YQM1G7RWdADNIxQ45dFMDGrKkDt9Brv8UzuUOX1/2yKl2nnJt6mEZqJ1g7YEdx
29g3Yt4KidgVTeI9tBnwwjwmYTFrzR7akeNu8RvrFRWM9LIsHbmXGC6fTHuZIvI17DPNkw9dve3X
b+Ay2t2o6P/qW//RSGQNqSm1KurAMhdo822qwogA5SAteU5oqm0dkndFbpsHpVJrp3v4N6Lp/Wuf
IefEiwMTgIm+ngKwQFlNr2KC0GoDF/8jHUvOe1qlZRtmeB+vGP4a+kvYh3jwDDV7QY1vGnSKleFM
F/pjb4LfZqAX3Dry+uZnfv/bKk1MYKALwqlmylI7bcniaM7d4Y/V4iA+ZMKjyIhjpvF267L54lxq
EwPu0li5aiHfnOu2nhi8tO4IGUDGtakDjlqger5qTZxnReDJOr+aq4lMz7w7o1o5dRHIsy5IQE0n
P2z7839evjYCWOJ0kwdUZ7IIQp6DBatJz6gL/na83793Oj8efEXS3MkIOxY96aRZdVRD26DLk/Zm
YV5gsyTN13qmWKunpXbVQrO9M2peMx2WmnjL6lkfZkppHCAvBQK+cJGSagig6zNN4I/jf/tttqqh
nifC7LjxMtcEvVScGINlq/DqdQf+tYkfcSDO0ecTxd/gwOPHYKEVxXCPqwXYx/unjXYl17s4waY2
T33pL7Jz/ngNdjGraoBDGWMTWtsZqIEhsrMdA+/1UCRvq+aq0Ix11/JHp1evMSgv0UAs06Xbq5SE
c+pygGPiL2d+7rFW1GRpp/KDzt9A9M/c9v7nzqgUSq0cm0AhrGHLUqNb7XgSzB7Q+CHDbZuWChAT
1uRLmx8fsd8eLjM1fiVUyAsLdviPVHETzv4GKVQy0Q1/rUwim1vX9ctZE2fm+2Ot0N8fTKgnvxph
EnDE9z+4hTY+9RhXEV40zq7JEqhgQJ3wJtg/G2DS597n9gkevU/Ilmg9/io6wT++v96gKlQ+NNJR
bSseb3N2MhH0dRHR6e8OyGesnRhW9XFyAH9TV2xCwwEgQ9e4uv/8VZ24cSQMOD8IOEFUf6xrUfHp
zg6F/cDSALIruYwxoUz1zqYgSY+its/IM7YbO7rxjSfBVLlZjoxjFfEcq3itFw6bHgnFdzj26q8V
dKnrCcDnmRnq1KWYNxiKyMyQzh5Ngy6WaQBFVPGp+YOlynQVkz1EZtOvM887s5R/nA45/fMYVds1
bYebe/9CTWuYDYMpCrsKpiaonlAfKyaEz9/WXwXk0ePbIlo3/AbrjHHcBgezk7u5kaFumfvYCmrP
il9dpGBxpI/1iuGpMDQih0x7lvfaOmSzr1lINfyS9akMnWImFqZsR3GrrzQW/A7byJ2+uPYzdEkJ
wCeu1gH8VZG8rKNKovHnP//EG8GepdPE590jdzx6SEqLDRl/MJRBZ7VCfZ6V24x0lutYG+yXzy/1
cVzz15NyARiJb4wUmPfvQ4xxpy14doN2KsaLtCvWgwKS5iAMmreF0ebhf78euzlUaOxPPds+0ifk
MWbhgQNzMMSLtZ8GiHr0T7pI9Sr3Llsx95xZfD5OsRbbUvYdLL9IdcyjGWTstcnRJPvgEv00RyY9
fsp1V9w4nebsCwkgl2if/mnRXMiuVV2U53Y9H8VqNtIZtHcAVxiMHxK0TcoVPYJVUPN9Xf0Cgu5d
5U3tUUcXClk9CWw9Banq3OmkIhTqr85LyBOoWjeZfYPPMCWGAWt7VCmtSw5ZXs+0oTpJhRhks+CQ
08QKh+xFowWRm/RT4PCmP50sZQclM4jEUYNx3z7QG1Zd31pE8WawrDjk3hXLfEOsIjV9pA0m9eis
BcDvxL3LNbxcdcKhaJUMvfbc36S9I8xoLCbnSRuIBQhQqtkVP7HW1Ste+XaaR0Nk+b2uUlBlQ5C8
DIOn/wHQQPchT81XmYlsJCIxl39kvcofFRcZLpCFzHNYF/gPg6qr7N84LIll8Ax3FqFJxcB7Hbu+
Qbmo94RIempj6eFc44BGRzBlb71eizdKRf19wglaDTlF9C/p0FPBXpqctEGP+qi+ayRyrevVII2I
BpeJv4ilV0tDEoF7LyhLYHIdrC/kxZ0FnEJdqU9cTJTiFWx1YAICYo/6g2yBbppO1zwmC6KsqNXq
9W3O0eSTqrnW2k5dJqrHOtzfGP/iCAI65ugNAx6dgL9glXxVNXP6opvNqNA1zzew52hrInTQfYw+
kA1qDx2wt9ovFVnyOupMuzXLmt0ysQVzEiLrLvNgHNL6qaB4SJGUiu41d5f/UdMc9VTu6KMM5WBm
f5ShEgfE75BS+2ROn3PiijS/mNzkKhtL6RdtR++5i026U70nzA7sj1P+0KSzBkT0jM//+fNnK8iX
yHpOSPDxqbSN69Zk8FRBldXWrTHlSVjrortMDJU2jMET+fx6H5cbrBNUk/BpuIxu92gmpctUqd1Y
k+cgX0k+hT/0X4XaLGeI/wBAITTGt3m8UHO0J6sKy3tgUsjyITC7B0/P2l3Xr+6ZhfrjzfzvJch3
Zk374Nlt48GAJAChbBF68irRkLIP8v6rPnu7If7HXnfLyWZ3+n5F0EVFj2+BUkbvrnwWSW09LpAJ
IlHAavn87XwUiHEtF8a2x+PDJnTsQl7taTYXS2QBCroB4CmWhm6kHC6QMEChNdTkW1kpU5gjYN/l
tZ4OYaa39hnK98fllq2Wh2IZcRbdseM0cto/1Jx5kRRstT6iWTXB0KhfvC5Vz+zqTr1BysmMEk6c
FlvJ988Wr0ve2Bv5JleyCUxqumILW40zg/6DKY/XpzEmKf14nLg+iAARirj66Ego4isZuXtnTczK
X1sqVr4x61WkD0v30vRFolFQqdS3rFXdp6pq06c5cddXMxHerxjgLDbbctM1WLRler+NJ2+XNAIG
0+fD4MRTIfQKXSmfKDXMY8OzzOm+IGPZjsiSsuTmSiP3Rpx59ttZ6v2WEE89RywNEwAv+1iAP6ge
sB26EnR5x+o6tmvnITVGGeGPz790DE+DTvksz4ytU/dmo7RmuqNyxUbg/Rt3haN4pcHx30oH6+AJ
p4VVHVdn7u3Uh7SVx6B1oGLF/3a0rcq0kv6OAb85r81cp8BS5DOcT5GzS61sCQlbJ/Ytio2kwgvT
rKgu4WqN4EIWVZ75qk98Tjr2R6QuhC5szqD3t6xkhdT+qjs5PuQhgXDEmBn5snf1Lg3/88ghtxAL
ANtJFdzE0VxF0lDmVVmKj9OaoT7zJUT2ZOhnbujvaeFo6HCK4B3q5E7atrttov+p4STeuOHn0FM5
2B1Dr1zSHwvLLWB1RD0HSuFZ1K9lG5EpPQfE4HXhiNcDUT1MWlp0zlXuyvmmpzIYQIfxwNvKRCU8
MUGWCJaOKLWuv4R/qlCCgb9FhPe5dfDEO6HCgFOMLQmVkb+luX/uAFxfOmuwVQJdOs6ODGDho0C6
oqu2nHlYp4YiRT4+ZcrPGOS0o4eFA3O02Coypxsr57x1RACFE7a9UygXPOSjmRx0GD4PRbfaB5w7
9POU2rv9fGD8PbccvbKtJs35iTkdNOPRr2jtGWWLy9Z17gub0DmkqzdWs5goj2PZhoqb/unm1IiS
pFD3ij5lD8xB5q/ZnQFyU8riH8IjorjC2dmU5qFbsfZpSDzEPh4NVnq0F6DOSCOvDnlZZtGobjq6
SuQv86LVZx7qibnLcJHDu/Sn2AM4R3cTawLLpwbq0WyM5YV+gvtElXYkbszNI02dvC943NMzz/DE
mMF0qrmontkIfDA4lk2PtHdicYatgD5i0PJrOQgEa26qnjkkcR77ODtTiaV+6YKXYPdx9CXT4oWV
nOYKWcPoWHxLG0Fmpylb4RH+Hz6dsaFzLU0VERni6uKZOArA7IkhHupUejTijXDxBuW6A8qWs72s
1JisjTV/Xu1N/Wf1JerJYVPPRiKfSgllmGNxoMaNYV0mOPW/g7HUvrf2avxosFxUkdIv+u2Imlzh
sGHZOEljOnt4hTZi+KA1Koqwea6+LFlVsf2DkGn72EWVeyBGE3C7wStvsSvahDTUzlVTtBYK5Vid
bwuxUgSH863dIsNOAH2NukKIRS/a3wOZ8A2BAXqDkHlxJEmkpgKLsh1y+3noLe11TOb2q4EsW2y2
x3Z5VBy3jnc68/4QOpVQLvuppfVH2TG/JFsTQKVJY/WxVBPb9DFkGzFKmakDxz2sinXXFHAiosTs
QYERgIGgAxvGJV0w5I4iWcRNSjmCQA65tnG4LK7kayIMATZ1qvKrtzO7i7fBUJxdFVdo6LwKhVLA
9gSJnO3V1H0tPcmJCkVdHUN9cLI7N7HAvslFKpXvyWm5HeylICdWGRGBl4UtgBuUSf7SxVWyhDR/
u+92swW2d6xx4B1LHD++Xdb8rV49w4XDddxdI0xylbBcOzX1q7juyQJUej0jKMREScLoavFxmi1x
ju5MTu0eVz4CPkTkaxNqNLJIDKjihaxhd/yyhT4RL0+xXYTTnEMqg9VVXYN8h0JU0X/dIiPkL46X
hFIKCVEyJAYnvRmHzCaPBRvQTSm8Rd9LJFBIzWYV8THST/d3yiGdd8utXTutqreRWQ4eY3Uu4KGX
chwRJ84CkuM8KQ2SAbOdzWhRC/cXRQYw4J2+wMsG54oyArSjEqLZnq3IVab1rZ2TYQ56dZyyMKO2
TJO+ZmtNZkKGVFWf0UXSzHc5AE+Wl9yp/QIkNiXQghCPqVsQtRD/kEeNapc/mVEozoimqBUQi9uj
bmxt7PcKgRlVpBWAYIkEmGYRDa0U4iLGH+SieJYyD+jminULETaJaayb0b5Ysdlw0pdaazDyU0Ti
DMSKCn3aGFfrqJCoKdRi+dZ1WjxeWnrbD4FS2KUTkVNB27KOy7YFIuql+FRFDWzd6UrPCkSaFOse
BHdnX4xII9pbwpbRJnrol/OLgsQMZCSt4uhh0WVOfVjbERltwudLbnvnTk+J0yTmBauUSfQ6hP/r
Bu3668iC9T2lV9VFBYskgqfKE2qI8LLVIiWxB+POGwpwSRDpEkwKWfIr69X6eWoKjiuO1KzmmuxK
JspOHRgsYA89NXJHc0As3cXxD3NZ+hfpFLqLNGRyfkPIw03ojrKYohoN6PUWXaW+jS79G18jpTpF
uR97bwgGY5QzY35vIWT5orCff0yrqdwR3FJYm2qzhgfulpDqS6vXLvOh6ggHUO3k14JX+gv6g+bl
87X2xBaXIw09R+yYlFztzfn6z96C5IjUIsE4C1DDu0HJPvO2UtTi1+dX+bga8Vdj3KGQxKGR89j7
q2RLglps5iqKA8hbXCfQdES++/wiH28FtzXlSXujjTFDHa1CWm/0FL5ZP1r6tZEjRoa44Z1rhJ64
FY45bJG3NHVaw0e3khMrVKaASIJCKbuD1Vvqzs7n6l62zf/F2/+c/1/yu7n/3w3Pv2lvH6ufMMXU
rf2vWtiujw+chVWjqAYggWSyQVSSdBTp2tFufkzxal9W44yNADe2fBaET04XFgzQM1uXD7ACyvxU
srFebX5gjvnbM/93eDQ1RX8opME4drn6SNO5agM5aFqD0ohEYBIfkvR+on/6pqSGfamMeH73HodQ
ONCoilHBr9mZrY124kXT6nAclnieDu3y9z+qISWhm+FYoaSR5he4hTUCG57hld3UgpWpMs2f07Al
upZI4VR65xqIRT2bkPAMqlF9t1J1+WrambGAw0/r75+PwxM1Y4B7W90KIsdWLzj6prA/Lo42IqfW
CLWpryngosqTUsM3VGJAk2HhuOOv2I0dWLqL7H9Zc+yWUd0qpG/3uTF+x7HV3Y+jJJKHfu9Ss4fp
W1yoMGD3pV4YVYDHGreSI4Qi9iC+i4NNfqnw01bgJRCDaGX4+V2dqEtAgrHoalhU42wMnu+fer2u
yYBJDnFCUSB9KPrCuKljOf7qSP+9Z5/XxoSo697AgXFpf5Lg0GbQzFrzSUlnckUKacyRMXmucrC0
YnhMbcqIvitgkAU1yngzOvODt3bx+1OEw6+kOQJFhKi9jYD479il5CWG2aNbUW69YBBi65NrVEMg
nJqg5XEAZwyL5+cKOPZbyiF3h7VEr85MSid0E84G+vA4VpFhCKzx/a8YWnAfCbwKDvek+1w5AzWY
oMQYlqLgZjcQpOPaIdJfhPdACE9f+xksZfKFKKJ8l2td/DjzWI5ZBnzSNNjxUHIQYkY+RjiMJSix
gh5GYHU9KMC2b8iUmu2rRDfny9xoHTifQo0KaNv3PTEJX1Ap4czQCuXOqUk1myhhRHSklgt2+ORj
aLG9p09n3vQ0H88Mum0yPXqFGwoN4QHTLUbtoy9dhUG0UDbltw5ZshtEXEH6UIwdPmNCO5ZOnnk4
J2YWQP1YpSE9bBCmo5c1DlMOHnwuA5vSxC2CzfZC9Mt8Rt114pSNxnermQE/QJx33LdbRVJ5OVFr
QUaA+RyA7cb/rMFbRrc4bxGMJl9F7Tt2j4+oVAn19cl369+SVbXPTKYfn7CrbuViBDT40GFcvB+e
q1POi+dSWOsHb/iaaY0bybJfXqzVMi4R6WVfPh9+J9RgTNsoJjTOxJiAjnmA3lDTHTEox9Qkhcc7
jlw0XPpCUf/k7kTiWNV59k/baGudA03f3VtI1v/YRUX2Mr04Gl8OWQY3uMqnjl6XAXWAoGVSa+QG
s/fRIojvxHQkDyak6B9AgNU5GnB5nq1+f9wHcB/QFzauE7iM4+8aRHBDQDplWmf0lN+lxLDNYq09
iJyzq0hL84bdkEDlbo5hn1v5IXadKTRK/I2+sijV/QqS/gI2DCWLNXbOVC5PDDEWICo5vFYGMpCf
9+91yTtPT1KKa7JokCcaxCmMN0uTzD0EB8f4ky2KfJTDlLx01BMRQBNGduMtXTOf2UKceE461dNN
yAg4ha3M+x8idVUShKIjMpw966LHbYMJpzevqJyfkyqdWKIQMyIJA8EK0uuD4EQ3sgXzAWQ4SZLV
Tp3d/rJe7fLJAiHwpMGyGHw+/wSzYjVArtfkXQnB/Epqdnvh1N14QGxW3xYeWS9FJpqDouTrhcZ5
oDhTNP84B1OYoahM+0Rlq3Bck+xTGq495D2ypCf1zZhlj49M7a+aHH6PI8mQyPKxPSDHMi8///5O
PiNza2S7bBHo3hxtTgY1NrrVaNAMkLm2MJGD39gViJnwQM1l04bCzea7Xk0ysvG2mL7BEd6PMR+n
Lx4ZE2o0Ii4kV1Gp5XWdpXUdrrJybL8cF/rJdtJpxplF4OOkjGLHoRxII4ckleMpypHjuqbMlMRa
ueU1p+sktDXS7z5/MKdeiUs8rU3VElP9ceeMXEOqNyO+FJfQsKeicvBesjD9mtm83PdSzBzSYtn7
NZvyMxSQE7pPl5XY5lzEWGCS2Opr/+yybQTPpUIERhB7UKIsaCNX0s7HoMeH8we1VB7NXhPPO+yo
y13poe8hb8kQX5Cwk8layfhBFGt3rm556mdZiEtMhovHF3x8/khIXKK71pQBZ/jcDCvsH0/Nyrnf
KTwDXaKe/zA7C9NHpTOJdbX2PBRqMUdQYZxDLKoWN1Yiz2mjT0wo1KWh0IETQ3V3vPtXZuRiBZ3y
YM2H9amiLhBRv7IOhUuf7PMxceJSHCWpuoPkgOt83HWyF81AhxvLoPGAEHRY9kM9y4qbZrLP1fid
bUJ+v9XZVEM2RJptQkCV/X4MkDosY5GafTC3pbncYROrIo9WYH5ItaS9xQ1MDGqRthh3lKan79DZ
MQZC6RmvRd5RN2iqNX0WaKI0PyNf495wmwTFiMMfhqajbO6vfBWXjpMvr6tuwNr12OtY+DIq1bl1
x96wd72Eo49ET3uFsiFfS+x5L5qi/dS9Vn3BcqV+62x5SYuu3K2jKMZo9cYMeEVNKu3aC5PFpS8F
yQW5I9VdnPXGg/SkaqFQUZFH9IJb93sjw3qC/wTMhlIicA+UdqS1NipVOvpz68W/tQmD3L4ovVnb
pfSJBh++N8Lmpq487HpqMs5UmetiDchd6SlDIul7AfVPdiz+hfnHZPP4/JyQpBkd3Li+kgmMDV6r
8Ojwn2cK+4XeFsiXJmP+U+rMJ3tSl/E7Yvwun43Ets8d5j92AWjfwFLZ8InbBHNUN8DujD/HpErH
84wPHKFNIiK8adcWln4BuCLB0zbLM5Pa337N0aji/E7nYaNFbc3F96OqmOZhlR37EG/BTmUhabm2
sEnfr7lqUzCcHTuUOPkQFinjxUTTJaQbOexLo9IfOtVbdwhhzEOCSYdjnSq86xps45ktqPFxD8pS
jX6NRiCzIHvDox/ZTqqepZt+yMobLaQINdahy1j/PUwtthEhTKuP0lk1HheE3s8LgcU6+Sk1GeZE
7dXfC0E8B7GOVWajxcoAVHhtkz+nWbys/gAfnX3YqMkbQxtzB49BpyihZkEywGrKoY9mlzFZoSmG
zLvAFu3YAfa/JQvczDN+ZeuEnW4tivyuW+z4p+zrYdglnk1Qt6mLSxZBEjH02FB+9z067XML9omJ
YSubbWyxbcdwvJMzrLhSBqrfgYNTPXJUj0wbUp3ojW3KP3SPLuIy+gQGO/a7hq3ldTna815Lid85
M5xOjGH6PGhoNwsA8sajTSWqrMSNbUGM8KoMoWiM/hflHy3sKqInc9o+9FfSc6LDj8vQJqT1OLSy
MkOWUo+GR0r1FrMk4dmG/ohjOSD9eUwCEKFnu5/b3/T+a+E4Rl2PTwbcH2vf+4E4JY2aUqxBuhkq
j+uF9ZXK7D6+WP+Ul1MPJuLM8nJC6Mr1tkLR/wmcju6syetx0AcETuG3w+Pvx8Nh70fBxeSHD5N/
Rn50YiZ4f62je1sSpIJkqrTB1e55x4X2+/2fp6uHM5c50W3fLkObE5kGBzzz6DzZTGoikbi1gYjk
l/laBMv9eGFdlbs5ADATyHDew585gP5IwvVe2Xlvny/ZfyuS79/h+1Lz0TpquwloSkpPAezwaA37
kBTsG+MAUzg0wnonbrxbba88FhfzRbqDMr7z9s2ujLSo2VkRyCC/vlku3AhX2plp7oTL4/0vO3oD
HbEvXaLxywqfoOHwN/kK0W/cif5TsctCEE3nhtfHmeP9BbftzT/bygZV9JRtF6z8H4/+4S2IHh4+
f9ofNkgOQiikSnw1yMLN471YLDNsD1Bhgq5UqkNM5OolrknOFq1z7hz58eDCtVwdx5qKCIj649HH
wn6X5huLfuDWUL0iIr/EL9pb2nMWp/k3xST4jAApCPF04qcnZLkETtDUsG5SfdV+dbr2x+7IcK8W
Y322hLP8Tm3ZP9BGWl8/fygf69PIlJAVWgZ7EhaLv3fyz3PnSN47JNi1gaGQJ0AsUy8m4i0I3diZ
mliyGy3HERe2WlvDl+hWootjfZ5ohrtDSvsCnuMaNPSBFn/Is6G5q8bWOFMg+OtOefed8CPReKDy
8Gymu2NXXs1axdszsKAvZvF9pob8Z7EqBMCEsMevjrVC5nVme/mZtHn+Mq4q+CmM9Rw9auT5ZpBo
mCiD0ikFmlttqoilGlssFtMAK/EAjJJztbcVdEyvH++QLAOP4ujkAN8zW7TJQH+KMQRN5baRbpb0
Gl0FMeneM5rVDM+8kQ9fgkNGDk2UDWSH7frYxGQ6fe1MBdI0OVbmYcw1WnSGMHdu6oyUQEsy5opu
jAZKuEE60FQgRrbC74Uu4f/nl0CexJLFx6kdm4Z69rVGiRWZy1RvLn1zX7fkPtWVyyRLtL0+zjv0
XwdngYMp1ooOLGmHn/+Gv/upo1ePjZ8yMBBWk/8/KsnEbGsa6Wy/QZfT7ZQwZYNI1u03OzHd2JdJ
pQUojdjXOyorYAK1Z1I18lIQyNxvSqRQpvV6mOrYuZBJqt54Ji3rmJL2dTdZwy6rYwHnaJ73pTCI
PokputN7VSErFGVkExm94xNPokqQyEz/gyjOGkRFo/aAyxtXv3K7rn/5/KY/zlQ6axI0KepQGAmO
A1jzHDCl9CzOGtKLn4HLjlHfDM6uXFTx+N8vxYPdfGzofBFTvZ92gQsVXZ/h3hrMCW1Cac+7tsea
j1C+OVNJ/qtAfP8qqYmwfeA7JhaBt/n+Wj2h44kQOfvbeoWQK6aFYxRGmarTxginuBM2jVfTCIOA
5Y+UHkI89TNRPXyYk7Yx3MhUAy3IsRLFbm4FalsOB9KvsfVPjXjVDSwFmcv7dBPNvK/SSrmjL6Xd
J55DFEuetRemGJPdXFRDCR6jVg+GvYhDTbjItVia9pzW6OOXTOUYsSTPlrQAWpLvb1hb2sUB6l8R
HrvYv9W0LusQIpZyX8Roj3ZsokdlX85ywAVOYTu7oGjFVpEUVPrNPEds27AaSV8zyY29mN1cPIyJ
2+612rLacJ5M9aLVXBwNYnLSCjJMab3ofWv8/HyMfNhJ09klI4jljI+QUuV2m/8sERzVujVdSQ4k
9zu71YZ4vmsHZzp4q14gYvaoXq7Zucnn5EVpavAZbF6WY0Ax2Rx9ZhK2hGB76u9VIzYvwcB+6xld
38kMXp/N3m3PbAg/dpC5U46faEmxc7F9P6o3Zg08SurvNfqZorkgDUG7aDuO2j4KJ+8yLsyGzEbs
FP6swIdcdDhDk5oCHhm0Dp9ErpzryG2fxNEnw2LAiYrJF5Pe8VpgmIBBpxKTtZVxLYE0ZL+Jsc98
mSe2Kzr89+22WW4+YrutJCN63YSOMsP5f8LXTaqqGueuHeZ0oy8X4tnzi2qWy7hLmzUFRDumE2qv
Qcxf2FrIOoJDNKSRMrQIqtbEXWKfMj/cVapEKHDStKUQ+vmoPPWyNneH7SGUtfn9R8OSGmBRoCtg
p7507rXMquTLoosywDeaHnpPWiGhreZtA/DufjFRI8P3ma/tjthUEGDLmb38iTmbciztOJoHWxvw
aCId1myaAOxVgZYN+ZudV3DCEzv+piYem6szt/6hW0xlmSWRN0V7m+7c0blhAfHAp8HEkpAmS3aw
fYmNb0cXaYIlImt6NtkbwxLklgvZoyr3Z66/TVxHw1K3saCYTG1bNN/RozfKAt0159xALHn1lFuC
nRN0ICwVLI3tmk+vBO2adwTCDJEmW3O/ZmRSp0qlP8vJWs5sD098JJzwkezwDz6T48qn0o1Cq420
DgoNFVdiK9aFBVv/3Edy6g1vdVVC2GlEq8f8a8dcUz0dPZQcVKLIQHLlo77o3dcemymRXlljPumt
3pdRU1X1HmkCwUlEnfJRTapMfWkUJf+BydpW1GqS0/KpShF9/mZOPAqWcdJ4XLQc7OuPXkw6uCoK
bF5MYlH+78HjXtmFsA6fX+XEk+AaPGn87wjwjy3KuKcWYoNJ91lc2FzrmJGTV+b4HfDkn/nKT90Q
ci9OayaBAujK3689buMh5fCYAP+HufPajRzLuvSrNOqeNfQG+LsvyDAKeSllUrohpJSS5KE79Obp
52NWzUxGSKP462KAqQa6UEilGEFzuM/ea32LAAWPkFYVQbSLo+/b19/os8O4eJ08eo84OA/PG8EU
cPVaWlTljMLabUzvDHbQsSCuT84b4wlGWdw+i8h6eef99iIt45Jc8YQhhNCiAkaf2qwNxcwrxN2z
duSh+LiDR4lKI463BgdCkHVQONfky4oYoQs6uYHdwrKlodAqrooc0GxWarAbZ2NeuUXpXOgGQYvk
yypBGJneFTN/ZdWpPdVx7bU3I5LBI2X9Z58OEwkfELkJw/XDF5smJy+mq1VAa63DzmeqrL7rc2S/
Lkoq92IKKSF3Ar/0pST+vVy3WdHf8ptQIDjccCGILTVvfNcZKZIIOc8Lv0a6fkxT9sl9gTt68TKg
kVraegdXLEro6qNvCugx1rtOBwAwG8de8h+bhoyAmaKwkpsM1fhV+0ch5MVDXNzVQaHWEP77EXSx
nLuVTnwgeuwkWTnA1i5F2cSXJTTjbEWXMX4CZvw4a4qxQhcnj612y4N1sMSTPGksNASbkuIw+afo
yxodtAnZqnSGG2m2CySwSn9C2Z435jB1J4j91orI31u222tz9OR20JgDff1gfmwFYu9hM7zcJaiO
P2z9R0AQDWIbEt87W0WBn2Vr5s7iumZsc1tEcwsuGWgsidUTJorhLXX1G30AnuTWvfmzVivIFmjX
1nZVzjstNaojNePHOhV3Odo+Rm/8j4d6/9qBH/YsWXDZFAXJdNuU7gWMW+8sM0YikfBrbpVscI8M
YT85KNR9nm0sNsStmAe35SyLvrE6aFhNOLPMgya7AP/SbquxnIIqVIpVydT+WNXxYfRBRi+3BEk3
PLBYoQ6q4z62U93smioY67x5irltvpXIV7+7cjAvIXCCqoPK573Ydgz0l56LrgWFBYwME3SYPdhx
G782IEUu6WnrixrUmZ46vbAfj9wyn5ydRTGGIA4pHQXS8ue/LbMV0qRKWLIKzB6dPEs7KX+ZZs7f
Xb2Oct5Sev4qTTFda0o0Pk7AAReHu5m7q1C21jrB1qGflLzFxbqmcj2tQ5G+Q8nMAeqIEdj215/3
k9PK/Y3YjrKRLtfhxy2zrlFalY9bOnm7qUMlPFfi3Lgfbad7hF+UHrljP76FmEvYGhZFfGaguw5O
T4YZc7EXL8M9daBojOLLqKW50aG7PvL2/uxQcKiWkTTbX2yv+1cCzjo9QYPmTY+Hfg3S0vOlK3p/
gjR85Cwuvfr99QottQq/hbp00WwtZ/m3i6439jTiWarQhpkZ0u1Zv814GF9nQ49OFU+d4DLDJadI
EZnyXeqWd2Sl+uS78lAsplIKFfqoB6cVyBpZ40KFDqPV1Tpqem9VmEXqe2YfHam/Pop2HdSZyMOW
IpKh/+HWxy0EmjtzOVaYFm4g0e6/FzWu1CUAFeZwOhrsnHUcv95mdEJrWDusTPOJzGwyDhQFNKlP
BUcGLd4zBeJwjm7Azt04CuAU1vouIuMQAHrUVWsv0qtwpUC0fZa2KGq/x4ThkVtB3X1khfnkwUW8
sUy1ltA17pv9aygrD11THsogHa34gQq0O1ss3ecWqYS36L3UVT4LcfP14/fxFU95hAaf7T67GTTs
+wd1Ixp7RLXAianKcC1pRvqGGNR/Xo5xGKYCSP2xC8I12j/MqHUDblUPPkAy6ZhdJvvGHmdmd9ia
Zj9BNrEDd4px15TVqVStiptWkCu89IBhfMJBopRaFMjKZm50lIRfn4WPi5CJyJE2FdPtxeV68KS6
mckoWaqYwEiceLazGOsK/KPVZEPa9dvMjrdfH/CTChBjuroAy2xGtGxY9k+IQibKRO5EHeixq/aw
um1vRcqG5cEF0mYvEPGAFSUmalb1zchwNp3WVUtAU5VlMF9DJ/KLJnOeYzVPr5Kw6UCIdtnDkU+5
XJb9ZYXbbDFoYP5dpqwH54VFP+pbhYzVvKyMNVAze6OrqJ1YRJxnquNY4FavXfKfzerUysZhUzdk
MYL9j25RoNtniEWOyVI/sseYZ3OluEpUdmx8D5aaXCk0iNA6dCByfSROW9f5kcpYPMWWnN/LFIXG
xqM5E65TiV1p3Zdd942WVV5uwtAl0yJjnIKnGJLoo1K3xhtWlMZcuc2sqcE4I/LXmD/8OHIqP1aU
1JF0DLjPCG5DPLR/wYcK2alaqwpUlp78l77JGDRN1rjT0TWs0eGbGGDjcaPV9nBZeU5rrXpVGm9A
qu3N15/l41q9rJsoPH/VBwzp9j+KBJJMzQ0etInkC7557czrjB84zNoj79qPiwsHWgAkdE2Zr7nL
n//2VlJiJ8nJD+VA9RAGmpYKxBiMLb7+Op8dBc0hdyn4n0WUsn+URg9FXLVsftIm5qboC3c9lhC5
vz7Kx5MG64FZAQ5V7j3e6PtH0fuSmbytpUESl3WwSJg3sEmj00a33r4+0sfvw3gAahMvOWaO1ET7
R6rYJy9hAGTEpkVx5pkWHf2hOYp8++QLeViOEQBQDVHUHqz8LUlUhlaFOLeH1LtI5Di8R0i3VnUD
G2rg1nyMslb4uLeJT+5mDDFa16/g4VZBVNRMPUH4nGVRAqk/7Zwj7/iPHw6ZpUYdi8IDDsDhDIip
ghaGWYZN2azewjTT4S02xq1w0/b567P90fXB+kaviDVlWfzxEuyfbgPEEEtIqvjwVVsev1lLfaHp
zSlybLEexEhUvcI7LUCfrq9CO27uuqaOHiic9X/MLWHQB88BFZgGjA8l5/5nEQUbwYE5Ea879FGm
Oo87W4/SY7vbjw1UqkSPbTeemyVY+eArR0o3hWkFTbbQ6/TeowjwE5fpDDBsVGWmKuhIEGKQtn33
ZrCtXCGK6V+/Pu8frzBeBUxxDMKYbYO03f+qGN5xxvLKwohkJ5t4YqtIM6MjNaE6dlY/6TDwHdkP
LVeapNnDEQ7Bfay5OdGFblwS0GSV2dKnT7JWO+tLqwCfHFvWz6ycncRfipiLaeL1HISqiZzRJKIW
XKraMwiZG1c4wdcn4rNPx2lYquZf3pnDi15MRjhoTZ7TZekov3qwj1sdl/hdi8rqDtB+fSrUXk2C
yMBViGgu2kJOv3ULF2/XxIZiFxlwQI58rI+rEKp8XC+MFiiJeDL2rw9RIFmstGlOIE6XoTY1850N
IP2fvopwPWA0wFvC/y83xP5RtFG0KlvAImAipbzKLCnPmKTPTPst9UjT7cMX4lCLe3ZZxGmWH34h
IFumLFAiBt5AGl8vjGjLnv0fd2wZS6BMtxcyC1jJw0FIESqkFA7g9fEMyRMkkNDUa9dZfX3PLA/H
Xl1Gvb6wkrhpeII/NLqTzJnHENRqkLnFeF+liXFvAD57cIxG3eFMsP3IVuuTEWB+YJE08M+vmmnY
CGNZO37tOvevmhVGBCBhjAnsgcWhU7xiK90Oq/nYWEeu2odNEVoQdrRctiURk8pp/1D0C/JYaUDb
6HqJrC/3C10jNOw0plI22qNYZ9v+eGbZfCEs5B9KpENBkDuwyLsVKS3s0UnyGDrIfgFtNBUFSqEP
XmClI6keY25EV3aXEys4IfF8yWr6Y75bGuZbEqHS3cZWNLzMrTGdMTzutpUOrzoA9aTjZskLXjGR
tCYwEUy/Z2Q63oz1Xs+QWc+R1t2ifLBbPF2Van0j5KMzfexAiLXog5KHFmtTfReHemsFZjSYyAHa
AZyeUw9Tfmo6OsLpggUvwLcPo0eNFBKZ24Egn3XRmmmyiu1Sv2wULxRQY/rmrINARihBEbvveTz1
J7YcM4X4KTETT4DSG1t9b9eXCylNgE4c4F17dWfEAXN85UU4yXDmxYhxQSYkBs32KCI7uxsc5bkE
xfgYOaFOSmE9fe+cxniLRKk8SzWxCh8qQlz6nZ46Hutup1wSlasQtG4OEiwhFUl13i8AqZXsWzCi
ODfh/qXqDBkLqYtQdrMaJ9vRhGm1zSM7nv2KGRS401KChSDVT10pje495yRA8AUxcX6XpN+avtqp
xIspE77KqzY2WRQ0YIyIZfORoKoum2x73VkV6V+ZmMEGg8flMo1EposNc1T51OdlroOhb2Zkkq0Y
79DS6+bKAT9xTzJGXqw6ryVCBj187fgl7pBqhQ2NEYOlTeDAGgz+0h8m2T3MBE7ewadnrixk1Rab
jLskQqgrx3LtkWpZns5ycaLKucjp/3dAbEmNoJm+6gE99z53mW2tgMMzjaprm9yxsZBg/tg86uPK
Xgyk2Jjn7E3MzchDRNKA7kejqz0ZGooTP/Iscp9QUHUPnZfPKgDDnqqOxm/qEi03lG/oIrrxm6d2
1UNqWia6PlRQ3CHs+s5pyKta0GoNPoeEgiVGEGX012oL1zEoYqdesAouyJZ8iuWSfZ6CG+F5iv0o
HJx7WDCiDIzYcy8l6SLnBmeTX+dES8yf0ZvzesZ8TBRuNQ+YO7IlNoIb0Vn0dikRc2VJ2AldWZa8
r5fYj9LABSW2GC7pxmjL9mJ/5Wmgl3myp2WWwx7B4OkVK56bfFfZg4sCYrZXeir6LURfIzBcctQw
9dM8cVFGaWhDfOroZM0S0d9+/cE+eY/RijRwBGOtYdx+8GJGRzQzHzehbKvSvSqLbPzWNKp37Osv
v+bgFcNGdRmeLVYrxJH7X59GiJ5DucwDZWDmMMyb0PTIIlbvrMjaOIX1gJLnXLhzkE8w7ycTQUQV
qVd13h/pHX0oFDEbgFRA6I0VQ6No3f8gmi7ddtDx9YXGFL56xGSsinJuziqbxKd/emq5FenuA5Gn
QKYvs3+owayGjPpvAdVLZyuNLPwpG+cfk+oZpy3DHHqYWLa4u/aPYnqT5TSMcsgSbdPNYEbmXZI0
0ZG99yenDVHLQiV0aDExvTs4ij2yx5T0R+qwT0kvqecNgW8L2tQ5soP6eEOijlomZWhoPlGi1AYT
aYc87MByeSjSxJk2oUQW+/W1+Sh44YoYBuY2ymS24oelYkcieSMSgtQ9aDHkRxX0TYJZTWdMFQZB
9WSi9vE9jzLUH0VMw2NlUJ7guhjEElZRdbvO6LL+yHPyyZfnIUGNR0OFTv/h+KKJq8ys+wEWTF3Y
a1y67jrVQDQd+fIfyxIWfYoSmpP0KD/cM4j+nEQvlzSsIQFgP8bpNwBAbQC5odowN7Uu6dV5N9po
EIBdWHhGdaWNwdxJ69rRMnE/dhVxcrTLvTsj82yfPvfwz0+FzXZSQxIDOYZqe/+OC+dR1CJlkuNF
ZL+oaksR7GEf+/pUfCx9OdWatnRHltHK4W1gIsuau4wmhFZhHQ5Q1sQbHldeREli3syjNd2jIAQ1
Ri6vn9Px3n19/E8uON/uV+eWspQ90v63TPWqIS2Vxq2TaWT8ed1wqWaZduRu/+TpRVtEzBX/LL3X
gzXC6lK7H4QmlwSiGowSIjssU9VJFprFsXvrQ2dyYWcsNxc6CQSOH7IGwrLkdV6xmXB69TomyudB
zN503yVWfKLPYXbddVp6E4VRQmCCbj+afWrdVT2b5a9P7a+d7v47h09C0wsZwJIVcngHxcyl1DBB
iGcDoUtOp3BWv8dp176yFUmQewGxaPyhGgr3DHyc8aANlYhPezuZsiAnP+1byKDmXktLEhmLtFP9
TC+73dQ6Y7zOwN/+wA+DnlSnx3uWeZNsNvM8qG9pO5BTS9lKU13IPP/phkOtr8qopJ+YmLN9//X3
/HhxmbOgamTQoC1chYNbqBX2KDVUhgFOH7GisjCBWQr9u4ah68ihPm6fAEUAF2bvhFgJMND+3WrR
QcZs1nIow0j001rVZ9eXojQvXYO52YnDv1CGD1Z1LMHikyNjNmG+SpOH9sGh+teuqwl3D2lPoz60
D4UAsE1AULMxnMp41uN03JhhlT58fWY/LpN0z0iN4DqyXqq/Joe/NZyNWWu4gyAMu3ODYjQcLOsR
9Jt10YTJTCWTHqMDfOQpLuxmiLr0Lxh6cln3T3DKlkfNTMwUaapV33J3JrVaw3htbKrI7YzdFBlR
TXCeodzGuoeH101l9s3xio6MuDaLr5MhZLNTSgX8m4aA9FsKOnxlkO7aoDQAzbxj8FP9KJuivo3n
oWQKaMXJExFaHiBd4tGuG3gEBG8WzJHIJ1M63+gUka1lVKbp+RimtuKTz1nhpuxkjUXTVXJtZZto
Z1bswsyfijM1xYkgoNv0WVSBMlc1ybHJnE7fa6V24kXTGHYnY0SV4hfs1Y+ZFT88EAgqeOyXvskS
13VYa9YWKbEkShIWNzfNOX3+DrMCidYmPoXV13fIotLYW2LoWLiLTJWLhvHNW5b33+6QCCekqyZ9
R0vbyS5SHbvmAnOrT8g/qU7YcEcYKBz9MixTMJJfH/vDq4Njs5pTvNDuY2x9cK9gx1QiHM5gjTBs
niJEIK9d94y/XlD/Y49F1vznv/jvHyXhW0kUtwf/+Z+L5AcxreXP9r+Wv/a/f2z/L/3nSr4X39r6
/b29eJGHP7n3F/n9fx9/9dK+7P0HPYOknW6693q6fW+6rP11EKhpy0/+d//wX++/fsvdJN///QcB
NkW7/LaIpLE//v6j3du//2D5WyYjv5305Rh//8DlS87fvXjJXqaXf511dZI16Uvy8q9tnby8vXz6
a95fmvbff6AE+RPAB/EcrFI4fRbjxvD+159Yf6LyxXXlIHzlmnDfFrQK4n//YRp/0rC0FskTXl/u
J/2PfzVl9/cfoTDhN6KXW4yVbBz/1ym5/utO/Otq/bfAcrBR0C0sESuIGVEaqwdTmslLawTwdBXs
sNrSGj/L2ffLxsaCg0IO80Gay60opyMSKyrL/Qfl14EXqjmJWhQgPDT7DwozML1qW6O9l/G0ZhEg
cNK8T7yUQKsGefzCbR2ayp/m/qKKiOFNegO7fzMwWDXoS3mEjhTpqjGbU3Nkahznz4JwwRgXSqH3
t6JW15noVpEqd0Mlr4fyVcut7bS8+yPrJs/Su1K+Mmza2FV+bpbzmij3OzH1Fx56Jt+z5nU6lju7
sFftPG4NYT85bY5xx/TuaD1gsa5Uqv5BvMam3KpNdolkkF1q8mJEVrfra/cuyrN1VMsnjMz3dIx3
RtWusiR5ww7jp3F0Y9fjbW+T+FmQTBOI2r1kc3iXcOMuv7Jp611P+eE3yrBLa/dq8IC8FWTPboDr
rJTQpC/EyUqbTUd3ZuyUU0GDqMU7vrbn9LxQwx+T7Osd7bSTQhFvELpIJk4Hc+sM8rsXIsYw5udx
auEfxEqMXlrZEJKz1qFRqmZ5PZoFOSJGrQStaV92Vb+AgdKVFqYrpKeAJSp75WTNqZQ2Spz8XHMV
/FzEFCJXzhiC/PaU/X3b7vEPD5bw5XbRUUQz12YOy1blYG2jKM67UVPqe5XATHW0zmKr2RBHu64S
62YiicRnN3ali+Sut6Oz2MvWJqywNHMukx7qUiy/ydbZVNMYMphpvkfZ+JC1nK9SbmMU7XrYrsQc
rmOtXxEdfeIAPZhbuU1CbzdVRu7nZXZZ2NU17JUHKCuL52KrCvvcsOrvWrgkHofkz4xnFfgNZRCx
v1wdkLrrshSretG1o1G5pRHBNXONNXgFYrtjhp4ZkemxvTLj7NlxodFm1jnvyD4AgfE8EEWZd6Ad
NTKVu0k+ZVZ9Oi/h2Lp10hnRjWfn17nunFP9XEUGxqGq+uZF4YrJ5lmVmvdxUp7AZ7vv62ijMZ/C
f3ft8JiMsXmZ6vXGMUcCLH8wz1jZOYn2xATVSOrhyqwqotOBvWyMLN+5RXfKDXoez+GR9vtfBcxv
L8xfF1ZbVO70imn6H45N+rSu82Kwm3sYE3fS9u6Emq3dzN1MXf29VrGPD9p4lUDGlTDq2kH6si5v
w35b0icMrfEKXN62rsR54sKRLiMCl6HYSf1CkgU7FPLaDpU7cyJwInPO5VyxS7dXakbrWdHGs7qq
dgRGYfvpL0j/2k0WqB1nWDeyfQxZCZsQRaNhbgueN+FMZwmICGmX2zCrT8NRrIxavIZxdj70MJlp
Z62qYnioXbGSncEnGtdlkq9t1DMpzA1vKrfwRDb6CLBAJaK164OK2lmBGRpJed33xclkdRfSg0Mh
bZ5hDGCsQmVbBFh0L3AGXOVGtxJNDwtyPNPrea3EzUZow0VOjmsh45lOaR5Utb6E8yyGv8u4ejDt
/ioc5EmZviEN82c646BzfNX9Uet8BQynXITTrpEnjVVeixgHVlvaO2mw8ofK9ddP8iHi468LTksD
hj0zYlQ/+wu/cOzcthLZ3HOuLwj3WUG720aTBb+jOKmq6cobrBOXpKHMCa+l46GCltsWyIQychq5
OcgVfjIFSBwzkX6clSdytsG71pvaNE9C2wyaIb108241lt0jiZ07vJn3CBF+LE+JznMbsezXdg81
0NuxE7ysaTB+/SUP9gm/vuOi/aTWg3dKRNr+dzQzvXLsdG7vY0Est8ExB6DewDFTkmWOUjE+WxsJ
JkX5Rm6B9cHM1yu1ociBVynZyqdM7TaQ8ajwZeBEZ21l3YfOcDb11nld064qIqYTee9rPfm7Tlis
j3zzw/c6uoLlCy/sKuaumA/2v7phkbBuDCDCBpsEelHtFI84tuWlWhX2ee/aEAGoMjJzWzvmSS/l
ycCcSVrWJud5UtOOLrh9KVrjkt2Lz3p9GnfOeRlX38eiuBZFdEYu9ooZ1K70ugtkM9f0HK4Tq35E
a3vWV4TEJfp9ruBnaPmaxdQ95p24NJTxoc6M87qyN5GI3vK82vaRtXKn7kLNrJWRJu8Nb23dHq8a
wUEogXKXYKZpAaxHU+1PDrQTN5weUJSMGMHkExkcNyY/4JPBuS515Q4p/floxGcyy4cjL8CD2h6b
ia2bMOIW9wyghcM0BvbzCEpjTqutGCc1b3Gax39duv8Hhf3/tfz//7CoR/f92x38oaC/7N77l389
v2cvxX4V/+vv/VXBL5ifP+nr4gnEDeBA5uJ5/7uEtynhHe52kGhLn3ZZzf4u4RXd+5MpvYrkBtsr
u8/lmv1dwyuW/idBJyqbUbxK5AeBwf4HRfxB75qSiEb/0llb8E7A/A6BvLqKM6EvRPuUOaO7IWZu
ehwoyX0JSDhQ7Fb/bsMqYleeZf1FGCbOLc9u/MKTRxlCTdI9/XYOPynX9lek5fPAfoLAjXUEDSW6
iP1FIJnjUENSZj5pee+eDeQOnM4G9ceY6taRB2NZT/5P/cCh2FfRf0LawW6b4x10hROvmFRehuJZ
hls3382EGDBw8t2OvQPudpY8oo+Cr7/eAaGN7A4N7Agg2mULBij9sPmUseaHtRD6awcKu4Hn6yLq
FrUpV+wYCBhx1FpGhDj01jrUJDOFyi5LfPT0DLxAjywXPfioRHMgjbLL/VovFmKyVUOYLxyJ8xRS
GgPkSB9yfRMC3a4Q7Dpt5IOyT68M4Lu1T6/GfWV0FRV+I8cRfMikMReek0ip/Fpa9lOYL8B+B2is
32IgYsCMG2nbEH9HN5JLT0RDqEPdVyaQD+tsdLQfsmyywhcGItWmTHiXRoAv6jXm+JCNyhCKOzmS
UwjCJMN40vBk3JFLgN69G4rJPCnmhJkuEDVoFcZgJR4FtIHaGCA0WFsBNc8LorJLPd/1moZXf1uI
5syoNNliOVuCSby2joIWhIu76nO1GnEmomTw0XAR5j43k34xCI+vnIwiX7Q8od4ESFjqbBV1bX47
sd0WR672/tL762IvzzYzO17pCGOWm/23lo4Xe15i5fX8CnO73WLym88hRivbr++pw0eGQRoTV8Zc
tCCQRB12ySfDaVOphuqrdBBi9LGa+IlDvAix08ekpgeSxOUbcSyezqV5gPjKOHhH504saub52qtK
4K7KwaTR+X2vFapPBAYesJZd8TemQMmd3cLgy6SgouyIX3zunFA7huf+5KvjgEMkSRuCztlhE7mp
64jFZOKrF1THlqYMm1Br5Uk9OfOR/cb+asGDynKE9JVJxMI4Zsyyfy1jNxQRmK38icU+26RJowQd
ok/Y70kUkJhNNBSDTT8iu/y8CdX8/p9c5OXwy4EXRxuvkwX7sH/4eaq7RtNy4ykSsvAHz639cuy7
tZVax6Jz9+/aX4diLMtbjDGzRRP54Ju6w+QSUaqbT1XSGddDOiMw6qtjndX9Qvevoyy3LAvvggo4
RMiSr61PTivtp7ICV5Q4dn3BVjoMwjmZCCUzlcevTyDiiL31niNy3ZiHLm5AxmTwTvZPYSvdLEdU
abz0iUhfc212o61ixQKXR1v3xbnZs977oWJDpi2KLmIX7iKwDNhwEwBczLFRbXO7yhJQRU5eb3oS
k1/1SlEMn5R6QeS2pcHQ73SSZTajCIvXETVXukIyRBcqF5PxZmU1cpDWLeroAqNOvBtQL4LIQfXO
8lp24o3I0bALBNkHya5wFAO91oQwZz31bfscJmgDT1yLN8OaIT4TzNkYxgcZZqLaJl7sDL5dK+Fl
bcOJ3IoqTt3NbDqZd5f3jnkBhMEsfcpsXO9zYQ+44/EjDeTPeJ32Joy5kLwIc6ffFUZfwqorx/Zq
IOAmDZDJW2xF1ImkCq+bNG/lUFg8jKZ078s44odFp6MtJEsw6oPIltlJ781YYNXM0MYTy4mI1Jjc
0DMvSHRAuExuuK2dICh35ovOpcN/QpKVoV/HckZVnGm5aoP+tIA+Ca3PgtDWsvSkMuuYjMhEr3lH
zCLeJo2RWzwDTSYDV4uzJelFrcPVqMrB2sqoCT0fhHXOJdOzQrv2iqTrQZgC3t5C1xrGgPgUsmWI
RyR4kqq9nla5OQzROnbc6GfjlGnkQ+bgrWtWWo3oCWwEDzphrYEg6mugyeKqg68retuSt5OOmR8N
rABpaBIMbUfuLSyMfN7Ehe5CK+kiAKIRz/rdjArvIS9V5oOFU1s3ReTV+VqUHmTccsCw4rehYz72
M3r+ldEQozeJuc59NesEQbGjpkWgzGM98cGQZPGZJqPJCAo7dJpdFnuiX0FlB8nNJDfvtsLO44eO
SJ7HGtv+j3TyIuO0MkR1Noxmih1lseSt+25Q3vqRoAO/MuDKrGEnePdzrcc/x1zEYh1WBqcJLaXB
/ayAbGObZsQPchGq+dbYRWwfwfheK45JeM882MNGG2pnXnf0/LYRAVIPttmSFaC1HdYdpm4zaVpw
OzcdPNcwmEwn8fwytm1QID2c0V3GR70Bnqufjshb6aA45UAADEM9EkTgdF/jc6WXYVhUQY1d2+YG
8lcl7khX8bRnaik3eUspfVz2hFF8FXWFcm+RosFLSyV1+bzQdSHOCYYc27PEGoYRiMEkMjZ/nnqG
PBEohDPqY7rJPQe3/twyEguKRgx3kZ2pYu21o3mRD0xHvbDxniS+a+nrmp1+L2Gn1z6+5omm0hwq
t5UAmuC7rZpdJZOmNQE5Pe4NHRjrnUGA99MQrfbY5KGASmvVkb6rlZm/YNHPESfR4GbxKsV6djvT
6Mt8tsDmjcavBI0QFeDpi3IcAiOrGqqtySOTiRFBBJ53MOUVmV7NhTlGBdEvTtVRHmZZ9ebkyWCt
hWtld4raeZNvNL29Zjnrb4y6C58qF2dtkAPEvbHcKXnoaaTeMTiF7l45UY8U1BXPcTswDmxjL0Sg
bpfxt56LFftJ5uLcg6lvrywrxUg3dfTJXKXUEdopYPX8qWc+QDRUz+Av6s3mRz+M4HaR86u2r6aW
8yrTqZB+WU0K0vNmxl02hU3z03F6qGZtOoW4DpXsorKV9lti9qRky2warkOtMBuaFNk8BqTfFNdx
F6PQTWnCIUDJtObGKKeYsDU27iNMq6wi5l7pSUeyyGZlRSwcL4jrjsqZcDAVAhdr2HVlsbCtBltR
v0ckcSV+6o3mFs2g3bE3UbG2ZvGYT5dOVGndiSYcLYQU7BH7mYeRfmINFH7nHqgealRdE8MK/KA3
nLJm6RAliSOo167BY49yVUi57rOxs/xiLO1He7TotA9kQ15VVAEJmqK8I9Y+zWZ0mkmRPaXYv+9R
zNPDa5Q6SzdVpk3zqkoK76kNGUetvSY2x6AhNQrod2a6aC2xDPEEohZkbYzy8qqaY6ULmmaMhiAS
Ya7Sp49aMsiyIu7hgYl2xDoeTixzeQPKxpmlowVmJ7wYW2isDisIiQPZH5Ms1gNa1/tJ8HvXheEo
b8Ry8WpnIJG3AcJDTOYzShzuo9KdCb/TW63m/NkImntsEA0BrV5ekqVY5FbApKOj7S0z9dyQbfU0
FspM6oo15Tu8QPUEcqyu9U0WO9LdQWzuWTU9Ebe+Omrc1AW719Y3pRNb2KIcW67CiEBUH6yDRxSa
YnthYIOdvzWVNPqRE+lIfDoBeGe6kMltkY7JXWqpsUQ2H9bn7MelFUxdtxRhc05zXFAbjb5ZN1Uf
zHHKHFpXRHjT9VZzBVmGxGmj0Zyf7LPBW0NVc571VGnKdY/y9qWPTKgNQz6NwHqi/t4dAePDMKzp
Oku9iq6cxLTfCuqIxjciDHyrusq1mzRu7B/NHM4/EXtPG1cJWQPplFVyBX0LibMetWzlotgd79R8
AAnYRQwwMFp7PQBGxL3NWtfBaO2iSplOZr13n8lJZzNmqulwl5HRrtI8DS01YBVhm0ocwnxtDtL8
EQFfDulhgUwjUnNoXkU3NVdtUcLtV/okgwhX9uHrWI0Tp8wCtB+YTtGvCnCFbZBgT3pTnKx9a3N+
1me3DLkitaYzcpFNYHo3hZmpWVBWoVtsQBVZj82goAfTZ+jR21Z3iFUhKy7VfFHazgXKozheW24U
V75gZTrvXJeIP2XuAKVUrct3RoBnv5ZFOTF4cjvnJG2YV/qlZ5J7WiRj9JyaRXI/xAMK9xy9wW3D
CLXy0ZOWBNJ5VfzcxkX6tBi7uSNTO3+hWhJk4wEe8dmRjnpQtJ24tmDoyXXFpDjdlDNebU5/7z1q
Qm2vjXxE58NbUZhBMhrjLo+b4XzWE6xaVYlSNkoeGhwgJtnv7cxwpeSl6WuhYT5XWcHgoIpKL0ZN
N3S3U+GiexgpOxGRjcpQ8HMuK0HEcxL7mjaOWMurGiG6IURyoXeWxwzKBK65rsa0iljUWKYSLQnB
XGtGdmn3SlOdmk2lT+t8jkaVFr8U7Zq7dmxPYkXVT/JJdAF3YngxIyEg2l7I9pteFdSRywhEyZP/
ydmZLMeNbEn0hzrMMA9b5MhJlCiKEnMDS1IS5jkABPD1fcDXZq1Mypimt6lFVUlIAIEY7nU/bo2I
puMymHU7PQwVGYgroRcK5ygksHDxKavvFt9pBn8ZOzffJjOwkU7pLZo/jRB7qXvryElHg4Junsig
UdGkrR0lo4YGUpRvwxYXLE2PvAjvjSorjrVW4UDmizE9Qt1zDz/BHPII4jFs1EuelRGFh2I0VFUG
fp+U/S7UzYI2Ze+mOIZtUTP7D73/PS6b6jMQInmX6SQbriwPC2zgZ2IwDlHUeesq6Rx6KlYJiyHX
mngbohwaH4mvrQ04+pUACu+1+b2w2F8ElCDS/TKv5OyJa/p5tqzGchemdI7ToVlKKplsq11vNEwf
2jg7HSig1h5XRHOhZtbgcL+U05R/lr2ZMEWxtF+JxBuYScDyfXFm1alrrR28b2Foy4guY0GebT+X
iXVjjGZYTBvacTXdgtrtm+4LqYSI06LasqKtEBWFnKyomKf0sQ5fk6wnIpeTuXlfzBbADaPt025v
SJdckzYz5JVlMG0GkaVROykbeHQr3ZqMeTMJIBzreHZUiV5o6j5Tmxq0rRtq2U3bTfoPjAj+q1Yz
Hax0oNigUE09IwpEYw+yijqXyNYxL0ydXmLZ1wFWmuEuim2WBZDAJX+pMyf3je/SbwvnctwqpGhs
1du2ntaOx3kY4WEl7iV6flItEAzABjXIRPPSMc7ZAHACo2RE/2fvyBQ6rp87nGzqLmvo0ru8hxro
10Fv+/gYRnT7bQ5xzrYZmvTBi3riE8n0YrqUHGA+N8OAPC0ZJmRjrj+5v/BQQJvNyzL9ztEvvGcb
Q9gpDMx2T3K8tTbANFtBzozFPByZ2otfRdN+qtvsgY60sbEVIbgBQn/ngUHhvTiZezsn8VorHyxs
bVqAmtT7xjE2x+03ouO9YTHuj0ZpgMi0p3C491rR9YFDJk8C7T6vngymtPBukmGWEEZLFxjqRDxG
0drQZPQUdXrS3mI2TKKNOSw3ppy8i6+LvjfuvTB2q5vJtodkVSfp8Cyot/lByBFZ4zHY8XUkHAYZ
E1D1s28LJv+6TmwAWeSMVkFNBRmdhYJ6F7SxPXyPKWS8GKkiTMPlEAsPOIym67hruid4Xoy9zEzo
jQ5GVT6WOuWjNVhmLCQxTCmmsowwEpCK1aNTN0TOokJx4QBHObo52RZfZoRtXzmWFgf8OCgqQicX
30sNrQIGkax94nQePwkQOAe7sfqXUcvHpyGUZhvUHI9v6zyrq8+DR6ITj9IRbUN51ejvgQfOjxbp
qy8TH84YsCmwnyGq9fRfw9hpef1SJSQf+VH3EqmufJ1C1w+v8cOF2o0mDHNcSXTII0kfafaDH9F+
p5vkfE1VrR7saGIiorc33GamqNilQ+iUQR071JvdcKq+FGTb8VaK2GvXRqsnzhUu9XhXVJHgbCOn
DPfQaOJlw+H2Wg3Jixbx+a/D3ExveorN7A1Kb173KbNJUHokFQaTNDsrmLrZ/tbWPeXUpIr8rdQ1
FLJ0BGIfJ6nhlus6LmrGaTVpWL4yYL5b7D3dj44azbxKQdpbd04SO/pOZkYsby0vcusNEj9KX6Py
1fcUYZz4hlm5AHzO08vX3USiz01sOLWzQbpmuxvyFocHV7U1u35yYburoTAH43s0xzoSDMRkZCd7
I1J1PSuH30k5mNY21aoSC65wE2c1xYuquoZJPF4RGhlSdKO6GlBGr75ZHk2Mz8QGJXs7Kuv2CjqY
xh+pPf9lnNvevRHJ2OubuG3LaxsPlr7XyoqeKivvkGEoc0pYZ5UKa3ZKXu2uODSz+JlGCm67MlI7
2eqzpeR1RKQ51uvGNEu2NEorr6PG8rPDLMqmXaWFNdlrQX5RcpV4jeqvoCAXzY2fhmH2lQpEaT0l
k01ZnAfiznveiztuiTLmjQOMWta31Ig/I27KkFj6jdBXSiuGxxqc7Q/ORwqNpD3nT/ECVls+a/b6
Yc0Rx0/Z+OBXpkS4zvA13+VKs0L+TsQvO4LfczLro4muQc6ub9lZVNXXLJbp94FhRb6mA3Q9cNAV
8inUSdXtEyvjnB22IxsrvemtZsfaOH0rCV30A0Vd5ktKz6vEf1433/XcIlYmzBkUN67vL+dLMyvs
GyMPic/sstL+4aGpGVfjYFePBbRkJBl9IdLV/1B0N+y66M3nnrSUX7WPYJrkmcT8+XH1711Nk77n
4jnBGkrnBY/Lae0vLHDMN7PjPSdFot9WqdK/m2yHtv/FVcgmpTiKEpMQ2dOrzDNEPjlP/nOSO+Mm
nyJvU+X6hVt5VzhdboUeEj1dDyDUuVYzyx3qQBRunxWmxfXgmeG+smG5ukbFrrhP1ebjmzrVpb6V
Taln8Rp8dNqIwM46cspNpPTGJHye/W4OKk4BgRwT7Y5Ka7kNB+Mp9pJpK9Sc/pMUYrmwAaufyj57
Zp6ltRT//+ietKO0EnxI5cGHvL5LprC9EexkVm0xh2sb8f2Xj2/03RhhRTXgFrmIKpfwt7P6sN3o
ep9T8j34YzzvVOa5Ky3rLpFAT1sW3NXJVWDond6VW9kjymuTykkhqhuDpIM1ALZ2ZcXiEjb5/Q0h
5cX8BEFDNxkuZ4NeDJKtvRuVB1kNPlvhvLmf7LJ//Pixvb8hPOtQKuBTcJV3pHKqTDJUc14eNMGE
EHMU5RAav/RUe/+pnbY8utMrnX1eikxx29fK8iC8SF6ZlAbXpl///vh23n1eS1Me8zqtHlT6BAGe
vp9mxD+UYJs65GOUbdvKK+8jSFvPU9OZn0ZvFlcfX+/Mzfl2VzSE8XHS1qEP/c6nhYy2lXPTHaax
Es+RqMti1WbC/lqgJF5LJ0WXqqLHMJfqs9ZFaotohyh3tATOl9nBWWuHIxIXS17CEvzlxbpvwQ4L
+gOf5VnLSZ+idqj54A42c/Ou0+lu9Z2NtbnuXz9+Bn8ZqG+CJ6AOsCaQap4+85beCIuyag5ybLGS
V0sSnLiY7Pi3+yE7ki9cX7QO5wJ7mBp1PVqFPKS5b1BiKn7OBI6QocAZ+uP7OVNVvL1TWjvLYkMu
q8MHeHpDioOhO0Zdd8jFAEe/r4w9JfzyniONvhdNOO4b4Pl3nciGp7xtkVfIsb7DI2L8sofokuHy
zYj6/0qHt59D8WDRHdADY2ZDEv7nTKpqa+69chpJKC7xMIfuwNEIRJazwyZukzvFIcvYhEjP9kmz
yGSdrqv9bcp39nkcKuuHE8rGWFVWmPrBOPiq3/gUFjD2+/50VRqp1a4yp9QdSkJ9tK+Rvd4Jt4x+
EgEm7j17rOf1bJY5YfVl5QV+S0EW389sfRmY/u9FFuqXTJnvVi3WeZ31EYUHjky24Ke3XJOB6OPi
pmdWx+TSU5tc9ewct5JtAKggO/7B+i+PdMrm7ccv/y/DDBo17ikwQfAvjLMJxK0aSC+x3h8gXzcH
drfN3eDoxdZq7Etx2n+51BIJDSOIEABk72crlmvqhZfNoTzkNhh1obFLLtzye9q0l6x473qnyAuW
waPjo+WK50EvhIpHQJHK+UA7ZzMLx9uw71UYSsdfTpqkeFQuWe7e3RvYCRCV4Ab5fBAenHWhk360
5soz5SGS0/fKzvWv7Ko1YABx9/UfXxhX4uPwlptDRnEeSEY8oijJGxwOXk9BKUyycdtPlo4Dxg3X
H1/q/cTAtZYNorvkx0DEXGbCP/Y0JLLIPoRIcrDCeL4Xsgo/YwxTq7ww4FbNQ7ypG7GcNeSz4lj7
Q+R9vyfc2MYQpZynC79meYYn8wK/hmRfkmTeQub9ZS3849dMUKg1kdTDIeVgGQy+6+zV4A9bWqb0
iZXuPYTpkhgA+e3BHWptwzHffmqLQqPe4u9So9OeP/5Jf3vri1BmAZ2w79POno9wu5EugTkc+l5L
bq0i0zYxuItrCtqXBthZyhizIu4/mLmw6U10dNhMT+++dGrEpuAjDsJ1pgjiJtVAdG++mSEXclET
+x4HLq831JPn99QKzNz2d2SVogDIZTF+Em6r5qAzJhoJkJyQYGnY538jyF8KmNQQrqnlcbhteVAv
DkUSbKFCPOVprD1+/NiWx3L2IhlXrs520kRNcT6EDTWE8NFNdRjnstxN6ZCvWy8sLxj336CK55fh
3ZD7YXLMfjcL5HRmdYww06HU8f4KlMqf5nqut41ZFw8x4t5VU0gXNmSjf3LTpP089xZPbFJyQ+5A
tMUI09+gcrP2nPkuBaK/27jxOk0IOTiFaeNgDjp9nTrAMJnM6XRQut0H7F2KTdxEz03IN4b8tVr9
+yPH7wdeAKIxw+dsc+3Tylh0BNOBfgX9TiT9+BpVfWEx+ctNoY+hwMVatliPzzYSrSlDLTHq+SAc
bSm5Jt2umoCOVNos7oxO/y/uin2LyYTIxMv6cTYjGPgzzcivpsPoaOKa3F569R5pMv/87EidBmtK
DjOz7nlWZ1HD5hNROx2aaebl5IN4KarKuPCGzpIRl08aPggWORNBBtfyzh6eso3Ra/xUP4Spi0uh
sdWj52QhJV2LNhIJZdpOtn1xpTcOqoPOCg8VVdPA6cz8FghQQ7WLHcNEsewOjApUHi9hGw6UkoTi
cU2CWbn/1+fC9hTSLluWJVTNPfvBTgGxPBS6fqgzHO11Uxjgkqz4wmf8fo7lKjycxT2H5v88TL3F
RdQ7Yagf0tIPAbRrBf4Cwpl8OZoXbuj98EU1xyxrLcsMn+TyU/5YYFLNlH5q1PbBs6nwT2AlV4Pb
OmR9Neqafvy/hRMtb5wv0gXZxgfDVPB21vrjepMe9+iZNP/Afes7N7OHnGaV40QBmCOdonwy7Wqq
Uj8+fm9nlsS36/LBcJfGspiY57JIw84pZbdSHNBjGXtmBQkxqnFUeFMxuj+JIYvuqimr+y8eOlni
EezY/hEaRKGtZkf4h86iG77SQ5/668c/7f3KAJOWggY2UugxiMpP30A8On7lG3Z4kAhWvvJpx98K
F6bWx1d5tz3ENMwiuhDzgGygszu9SohrKhQyFYeMPLCNholl7UR6Q1MwbptPiZMkO3Msowsf+F+u
ytDiTbJ8o1M8F77qjRlGZUP7hrOFuIp03fpFwK7xnOYy3ul9aW8yP88uhIe9H9KoIgk20jhVgPk4
h5N2UzP7uT8Xx5bN75WfKsTMOV7HrqviXapN/dPHj/YvL9DHDo70c9Gp8yJPHy0cM/iOjSqPjDG2
iKxrdwmavgtzwvurgBVC2MogsZewi2Wn+MeHQ7uxMVrp1EfHnn/6KSQjrSsuLWbnEw8nbxz0UFOX
UA3ywM4uQtfKqNFR2cc6dO+YmJwbN57NILYre/dvD40sIOYddFbYKyBYv+W7/nk7JgXemn3qsZBe
c2Mj6l2pKAovWJHfoA1/7oeWyzD6OOgxzVE7PJveXF0gSusZC4RMFUgyR98Yr2pjSJPbxhX27eRE
6R29CX9ApWdikaw9pDNr3x5srD90AJDiS2M7l7opAo44ZOwpxHs75es418pE62RAfBWdXFHpwxd/
9vynVhM6G80C8zUH6cXl+PGjOx/fb/fEuOZrWUCD51NZMWRVz9maRzfqGKnzajMVY3MtZ+sebUJ0
YeI4H3dnV7PORjeaTD8sfa7WSz3HeQZbunLDSyyMdwNveU/LMsSeA6rs+VmSvQbeRsstjk2aCYyz
Zr8KfQJI8nH49fHTe38ldp6LQHyx51AxP5sI466P5nlq4mOU8+5G4XCgqzmWz7gN1v98KRIo3+yQ
bMF4XaefbFE2SGJzlRxLTRk3eTXSwWqkfc3sfpE4t/zs04HO4sZWDScZJAyqyafXGiGudkNJxGsp
BWEitSXXFaJ+1MWSRE7bSgRHH68GCD+V4a/BLBX+VnO8jacYS2hKN+nCxuL9uDn9QWc3L6LOyTpX
y44oe2gH6oXYR7nB1u7jZ/y3yyxORMKaFpTCOXatXXDubW2Cc2gjbd36hfbZM8fq5eOrLGWas6fr
QJBj7l02D5x9T59uWyWI1EZZHWHpqpWda/0tVRF1gybe/y4LkzOm6cebeapR0pJTfKHvcb6Msssn
N80ymShhzOGXOL28a/VFjDCwOtJ7wxBeKi9gWul3pj0l64gMuQM28//iyZ5c9Kx0FRpxg/TPq44y
64udE43NrveG4cIwebcx496oeOKX476Y096gqn8sBLajkNaHVX2M4fD/qEQYoo3DUWpPer+pyQK6
inWLpj7jtN9FjnDAWtl+FSAnmVcz8z5VtYuJJO+nWAfPOivUf8x99tkkkXYIvnojbI8Wyu9bAgvs
Jw9JIOLFXMfXHNn/PKVDAmLxxVTHANPPCQhZ3rtJytHxiBJyvoeaPn5uGrK1I6/U7moruYRONpbK
ydmApotCL4iVEeHBOUfQrJvKNZGiHgl40u1tWhS2EcAwRxIlBy9+FdnoPfmzJn7KTA2IEuZmH3eE
RgRiDItPrWK0rhvWzSubLbITJM7oa+sGs5YW9OBvCv6y3N22dTlWgaU897cjEYVceGx/+fg9mH7s
6wlGYDdx9l1Yyha5Lrvu6Oe9jgrG624q2O/bjz/+91fhfIrQDt7bEqVln1Wh+mSkARHP8mgXndpE
BI7vq6Yp//leuAqocQjuJkWic291ko+OtNDzHZ0ZuLpOQucanbP5r9MlBlcD4yYZer6FLeJsmeiY
8kkDz+ZjwXFvqyVgMRDNXsoHeDddEsekLwlbID241mKp/XOvutg5gLT6/ZHmiug2cWxhZDHzVN+E
kWzvUlNpV8j0gIPiFdCwGhK2+PE7e/cB8wtQgWKRWvZIDPDTX1DMBJ0JUxuOMhYWBvlxQgI9ILQq
FKKORd3+8fVOZ2jWXbo3gG4I0aQWvtS2Tq+nl33fZU4z0yKsvyP0rOrA6WeFlNs297aNIiVOpuqS
Q+stYef/P+P/XJY5g1IstsL3FTXkMLKvgXQf5GRWD0SaSBN3y4AyNyMZQV/NoB+vXTcSaHzNeNCu
HDzE7OKIyf63psrbT7GBn+ItBlSw8B9On4CRIC4rLepgcvaAew/lTJ4rxbBa+f0Fo9/pFu7tUtwr
R3ksrRpNjbNLScS6+ZLZdNBw0ewq3C6ogeJwj8T00uH8bKJ8uxYnBEYzJ0owNfbZNsYMRZG3KtcO
fp1E7sqep+xzlYaoadmaD8lmNKL2cUjRuq3Z7/kQCuQQmStyZptbzZxBi1Qo3PYoCPGsmFGtmTdC
ls19afvgN/woi67RLolHodOSB5BmeI+e1XTfPh6epx/kf+6CeQUTuUnlkAiS05czJQCJaJ0wPB29
c7FwSP3e0mGANmqcHmZiVm/xzTQvhVkOd1PqlhfOYX95Y4twY6mRMvu8Z85Pncgdc54Pg+50604g
cUvYMOH+aP+NL/9/t7pw9She8trO9/eDKqUUstEOVoJlu/fEfOVDdLnyO9whHz/V5aM++/pYRPne
Ud0sjrKzp2rmxmSWwOIOBdJSANai/tWFmbHqNK8tof1kt7IR/nUMO+afShz/ucklCB5sLtwk5p3T
91nVqTtA6DMOKm/a15SVY8P/bS2V0PhqBrJ1qV/+txdIZYNQAjZpXPTsk0MFGtv5LPjkMFmusSl5
190Ye+vY1tsLX/fp1L3c2+LdZVH3IA3Q+jm7VDJAyh0SQI9WwZS6yizw2KbfND9wnmOdSuIy/v7x
ezzzTP/nkkuoEQcIUsacheL253qF0VSGQzJrBy9tB3c7eCSJbfBbxQ+j342HUtUoq5Msyb4Mllnf
MueWty7g81XD33hhJXk/qACHAz1YyJcc485XaPScA/u9pfaLwCKhHpGyMZsnHJaGlyU4MdMckJhC
3FnWxuvHD+J0p/P2HJaSGWvnAnl4J0eaRUWOrDTNQ+RFw3UOvnWt+WiSP77K+7GEjoamHsVIPlNy
FE+fNuyIOcbe6B8Ax3orTfnGOm6HYzTJ7MJQen8lZDGMWWbvBUF1PhcYqhslc116XMCRa4LGiq3d
QhvyRCL3H9/UmUhoeXZsebWF44mcZLHWnt5VTGe+gdufHevIL58zRVsNuaaxiSLkxu0QVXc6vrcN
Pl7rSYyOxbQvtVVYlAhLsbbA5kd8nIjm0k7oL88AxBcgvsXKTf9t+e9/nK9m0dSegFd5HL00Xftd
0pP63kU7I6Ez+vEzeD98+Hq4BN8vakTmm9NLIW5WZOFExbHsVLHT5rLaVLF1CaL8fqtlg7Vd0MYA
EqEinX2sMuwgHJRdfRzUwvyhzkNvVxvx5NgJ5gPlPiN1kBem+r/cGsQnBNesnxZgkrP9XS0NAuoq
WbNvHgyoeRY4sTL99z0UhU5t4Rjw/fPPs1tzY00oNaUNZ4A8JCysQVQghLEtszC9sEF+a7aeLl5k
oxABQAufTTJz3+nLcpBZ9e3cU7XW3AijlS+dVy8S8Y0ZZuqekd7QcHdsiW1Lt6Eo5KhxksCbCNdd
jV7s7DkGO0DU21xABRkHItvzesZzyu4Xh04J4joYzbl7NFTcZlt4evq1nWhmunLECNxLx79iBr1y
GZUUg7XfJSYLwhFUbn+Dr0czqmHuwSm2nIcC6ZrYOBAf/6jCon8uauBwJpKIftWCpn5EADv87HuS
KnCTpWW99g1aD1dIN8XLrBW1FRR1bW01bQCDTjlhwKfsNTUgVI3bTNABFQE683EO4lYaN52LaZ3O
QZj+dIfGwJRTmurzCHFOCyqiOBSBfzq2TFlOcxmALrfFjcSZpJF1mGkxZiENUF+Kn1msjEwarxH1
uQcZxep3ZWOvpv8S4rBXbt4c7ZlsmFUrNe+lhDGP2Ry06Z1TekoPCjKUqIu7Mi3XQ57iei3J0MbW
p2YyxQzsEfjuUIbITeEtmA9Mf97TsGQMXxj+f9kGM+jJIGSi5J+0P09HS66MgWFRtkcH110c1Kgt
bjJz+pUUUf259hdjcyLUPtF79BhGJ/gpVv3YWna/BYQRrxuduIKpt6sri/n/au5ib9OV1BwiTapr
DoAYNOvcuAK/YF1YBP7y6VJS1oyFJQTs6Q068ccEGOM8VEYytcdybGsOZC2SbKfSNx/PfX+ZZkGt
L8jdBUQMKvT0AQ15MxKj2+XHpsfqOvmjvwZvijsA+t1/cSlWUJMAS6oRtM5PLxVZ5ohH3WRG92d3
XziRs9ZzueDuiLD++K7+MtdCnvIozNOEXua/00uFJpbBwc6Lo4gN/K20N1g9ora8GcTcxEErQ/9B
1mp6+Piyf3uYb6cttDJURM5nW2AZMIng1x17G5Y6yQ4VfY7QXM2JF1/YjLzfbVLUZbvJ8KAbjZLj
9A51s0x9RT7LsTJh0Loz9qo4jrP9aPUiMMc23X58a385sjsadBjyYZZ+LEfl0wuKus9Hi7zjo0aX
b9M0VMSzdEzWnTFQNNPc8LvIs3jTsim4tiwz2Vh0oi8s1O+Og5QLDAv54xLhSECicfobzB70HnUs
XmuKc0nS1bozbRl+KoSe3GuuE24LfmKA1SPbNJOpLswm70YVx3aeAMczBjAN6eX1//FFWm4aAREp
dKrpeveDQfxLt6xqi5cnvSJFWO19YuwuvOf3t8xat+TAsPXkxHTeHynn0k9ZB41j1M3VdYO5uAlq
rQAtVVbd5ywfcdN3fXHnNm23gQD/b8YTtofcM3sHHjxXXxRap/c8kguM2N80jlbYyvVkW+o2Ba5/
YRf6psP+c1Vnj4tUkMYWgxm1//mXM1IkRxxW2EcqsZ0eRGXC6oxF1r+p6ijvF3aGyNcWMrkfVofJ
DUhIBEtF43hereIqk59i4TnP0hcADKqixa1UmFNl4Cga7CFox1F7gDzi3fSV2d8NJahhiQmkWxk5
FtSKjuniJgp/u1NWvYblTPXa6Yp0rTPazBVRS2m8htaj77Fl106AoA+zSmQO87MwRiPGXx7i/VZN
PL+aQGuQzObG3KwciGDfvLDFwhAafr6EmHhX+jR02k53Bng25BnqwC87fxoCLax0O7CxQDVohnCe
b6QV27dmEsE5RilZ35NQb1hBW5baJ9Hb/HqVKvM6sq3iVWWJBYaMgbsqyhin61wVjQywwQyHDg/a
Dp0FNLpQFWK6NDUsc83py8PFwzRLgNByhnDPPksVYTFulLKOcxsSIRl5IIIzAikcNmK6c8VOBAGj
PlbJ57DL/OEK6yhW00awyVvJNi6S9RQZyRdTCPepNqjBBqNyrYdpTIZPOs+kvy5zX1z4sDC8nv9s
C3cJhT+bDB+NXsvyuf/xOYMN0EeCCfqjia8ay2+PO7Uts5ZctgxablpSHsEFu+ANDLPx21Uf6tpj
PKfV0UpVTi9rADu3dlzCxXa5rLtbGXXyJY9T8dXvBVhkVRpwInSzb+0g8Vt1I4WS86qstMTdDf0A
yCQPvfQVR7gzB32DWSMoF2fhIEfjxcmx1AYtwA340KGrwq3KSXPYaOOA9xuqDUy2yiixavnQiGxy
PeY0Wel5V7+C9hHtOqtE8eiMg5p2yKAtfTP6oTOtXFET28Vwy/yvoLrKiZKPB4UrjGX+FcCYsldJ
O1b3HLmiuxQheB/oRMk/+6GabgwvKcJVXHfRXZ9JaCX+JLBvaG02f3GTPhPrKKvFvoe0qjaAWNK7
SOtVuI59u6zgJAAXWetZ7/9wql7/msguzzaw9r2XPKpmcMcacEGYWaILBmrsx7K1tHtly+mZ+iSI
gUGzmfGyaXB/WVmPLY0JOPxSZoUHnRqmkn8j8yo6VB20piA1ZihAYDjYY2fxCOQENHLgWLJ9IC0I
wLnWtRWavby3X7NxbmCZ15VdbzCYCkBFSZI+NnlTaXeFhKGwTn1DpbvaL/x5PTYlMZp5WIziaRJI
i9expkfNOm2kmu7yZsbvPqPGOCriqKZPvp2J9AtO9TA9OHVoCxRkTU+yIrQE0T2YWph7cA3SqEr3
xA6rIQ5wVTj53RgTKUcgYSKcvUurWKyqNqq+pVjyuqDORAYCOsq0js45VYmgKvJ+R9Me3gbngRAW
0eTUv1xHyu/eMPNHdDuexgXs1D2GJiwkp85aczuHYXdbCBFreHRTg6MBTdRrDnNkNnZRH8I6nAZ2
GAWRjumnKVRWHkDD0MddJbMGbFWf9vvR7Gq5GrO2Hjah8OJipfViym4KT8t/UWZwbicrJcmOEEcb
yM2oO3dU0dpXy+ysZkVDwLmBsZbiASRsEhRUDXMEMBCcLRQqiQLuoxXRqp96T+0W5Sf/BlFHvDEp
H89XdO1K7bq30klsKNMYt24HUHxdiAb4qNWjAb3S9a55iNQgyqtSFnV2Ozixn9y3o+niAKCgcaX3
XXWNe7VsklUq5vw1jkP3kxd6Dg/bHEWNOYVok0CvC/eO+zTJF5tK5qtwcJpPYDPF717W6LKnRJjQ
mlQRwl7I0/ButECRXKtKj6I9UmJ/r8fskVYM+rxbadKsjHVmjr2xVaNKyk9W7eTJqtPDrtjq1QAZ
gS4kpIG08gr3qoGbb+6RpsEjC7UI8+088g2h8u/ALlT88KDyVP1KQJmNPtGg87c1eNE/fGzFcuVF
+QD7zUiih0GTRRM0FEifaSuH9kYXKps2WRyGVxLAiBuAlclfB71Bom/EMeGSxdQybY2ZUW4Mn9+x
rok0vrETfh/IMz1Lgtht4lezS2xzt5wfG1TbtfMlyoCaXYPIrG5oJsAOaL0MrxCQjtFmtRQT5E9r
dpeJ0si/uSFn7qADV/U4s8z+bvqslQFwwQgBNlwcH4jZlBzCzgNzhovYB8EezyrZeb0efVdzi6zA
GLzOYX6SurEyw5zzfwle/67XQFgGbTsn1rqhVFEvcLDY5kBOxMXW6Sd6YBISahJAvOL0EELiijio
GvMjIh8fJXrYyKfJqurfXleaB+ZyuFWVGVnfM7jvL+RZsj1zRJLyZE03rnZTW7tHXu5crwD+Kxa9
Ks4eRZ3oxZr9RU9IqpcMP608c3WCSk2DXbzU9Y2ZtPBQYSyrOiD/hjyKJdJyCFha9GRdEpZlBDqo
hdWc5pW2kbj8psDt/Rw4akGHeT2PnrmrIs5k4Ne18JtROV1J70Sk33CA298mRzYVNYouMTYSbNEz
VbfIWxvKz+5HVfAgbL/Rb0F5y1vobcbXtCydoxsm/CkgI/2t55QyWumVSF6YOCyCk314A4FpUkHY
ueFsfRLFCAUhnCaAT+wkKa5Ir4ZriM7Zp4IBWYjCRli5e2eiLbG2Qi1lzTM1UqjK3CHsduwTa5vl
Naf0smKSDaa60J6tJPefaAkXMQ6sprfZgKXuXpqxzepQ68bvOO2cfNVqWfJaJQqgfcpQvLEkiZ+w
kioN+omqRrLNk1w9t90Qj+yjqybdVuWUAdvMYFABuejhe5VEDX9hawdUrPad6Mcskry/zuiG24FV
NZERTK2fW0E9i6EmW8GY4hVbHD6sriR9MNDMuD80pShem0TM0R48mLZLpwSuI4b16docisSBdwfU
JzCKXD7ZViQPNQSTz/6ox82+t3orYvlxjUer9OoH5FH157KIEdsyfNkREsakb8vQqLQAa39273ji
1WlMEP2ZRZIn2ynRp8h/koG3nSpP3yidlLp1VOm+AkWP7xtQ2dTdsDPRKJ8lQ/ITZF8BhYuyabQL
e6MkYTatLfMbs7eVQvCaDWgUtBE4fEqz/OxSszYBDkyzteumjIbHmPcj04WTmL/KTObGfR6Z4V0i
tZHGgEXyRNBhK/vGrM4qo7rUAiwoM/1h8go/QcOY2t+ofGjuTeIRbLbTYZfkAV2t0PtaMtWOK/Ak
4/Q8su8n/klNbr/riR+1thRzu55+Cz3BnZotlvxxgrQxwq+UOzYcfE0VVJPp2k9nLTxYVKDmqyzW
6+qFLHoofNrczP229yLn2HrEKgaOmuMH02oMCEZjZ+f7nhPgdzqvUIcVKndx7cAafYpz36XaRkg2
sQvTQICGp6qDn+g5mDOQZeMGyIWBi6by+BMxB6EV/aK0+KL0KR4/5WFb2795f732nIWomOBsJpp2
3TDNRJv/pe7MluNGsmz7RV4Xg2O6jwAigvMgkhKpFxhFiphnwDF8fS9k1bUSg2mkVV/rh67Hyky5
gIBP5+y91+B1RnGRsGiQ3DwY5rey7abyRFgZrHSzmJN4PzX5YH9vCG+9IHvbvk91OZp7mv/6G6EQ
SwdPI4ZtMPAp9mE54THa9/Ah83AuatnQRBrbFZeaOZ57Rd+JHYh2kieI6Ry2NJYGviElqTTExjfU
KN5rSVXNE+2T0ldjRvKoqfnS0IvVuVnA5c2HejW6OXRSd4pBuDdCC2lXEahfKWMZA3PIp99jtjgi
QEBW/yz1SDSnS9lxiljTUbuONX24mBwvIUVPluWLOdgLG8bS5vleLkUeXxDNkV5mFSVNGDBc5zDw
E8u0dxTF1SCCMt3sqWhqNyh24ddSJe+/qyGZ2lPuMmT68Njla9NozlWzKNi+Avf84vcdsI1AVXpq
BBar0Y1lkUd5IM9OObs+HmzTX/Ku/811Wbsnwmd4Zp0W9b7WcFZ4cipjBEa2cQoSUy6BKpT5Q0QC
ZjKpjGS7djzaRcaNlWVjSfIodFXn9D5/Yn87a1nLxaMEW3kg8aa7giinzftZ59oWmqWx9KAaci06
b3K9uSgRaRAkMMXFgAV/NYydnhUlDGik+L7W2savOWnZwpVDUlEQqVbfxb1Azl4T1r2X8apJfxhV
Wj1xDMt27tzXAX4y4ocbCycHsUmkfwVe3LKxGcvCxpt18I17BSvDT4y8D+MWyjRyCc9sA0W8GncL
O49zP1nKNSWjkfyGA063qYNGZGgHpyD056KpWXnytNO1i3zVjZvSGwEkyC7OSn/c2pxceTRhh0U/
Zj9nS5sfNX3JK9JdZ4S8ddd7XVj3wplJZxNWFFjK0RzCpdbxAuqQ4jaf0lZiZsnpJe8N+eYBqPu2
WJOenRbCJiVPJFnGla6MHrV2XK+B+krCTgfNelakU0pSX4Vb71lzZ5SZWakPV00XWd2V0czrixW1
dXfWLROp35HaspqJzuVSzq7zNpmdrXZq8RotGCAJN/Q+F3lXVHNm8lRouXdTDyHQn61lhYVHKrB3
4RK1tYZqbKcpnKapvCpGbLLY1Cd2Px0N0gzwM6vTE9upkkfBqf2XE8Ww08n71DCZk3DF1DcFncLM
KJPf5OSW5v0w00PAcNRPl8hnAZxHHq2NA/XQ+a0l9I3TaTVbv4hFg2FdE0BthY0dewSib2FbmV+g
eb0vSENLgrqhQ8XSRU4/75ZrJw+bds81LOqEO4uRgtNO8/nVI4ucIK/MW6rdKEZ5za0RZjW9C0uy
+UgHkMXqYmowjJisIUqkQ0D3kRygGsMF4bkiyq6IBnXEKYkEJfGLpFQCWNfLJQ4LU1F1N0UyPqTT
Ft4o7dLBjxzl5d7MaDxvjRlaLRgBMWDFVtoFQLvb7kToqjJ3Box7It9JThp8ovXSmx5iD++gs/Tv
85zSQGFXHJ/nZFquaCJP12lWLtGpJDqg5dTViCtCSeIlkGatnrAAKTou81xfavmyEbgQZqNOmU3z
RSVpH51564r8cnF6+6Qtnfb3GhGyujPwb8IlXGVSht5U1vdkMHbniUl1yq9t4sL8oi26O6J7R6yx
w7BQzxSe1p8UVtZb1+RxOIR+TnXJhRxRwYkyZk6/tHTlOQ40AlEjk9D9oOwW4hzlqGWXy6rL57lz
HOUbuc7+SUJVAgw04SrpO7PVT/5oq+FpXWuiAmrHKblPJql7PpPrEZ0bpqT4MXKs0vw5sfv7DXfw
sJLVfuGZzZTs+hrAQGhljnMdJSC5srRZX8teDDLgz2rfkiK3X6eWs7Pv8b5+kmnYE4SbOsYzftIc
3igRQpkf1YX5SC0vvssVAVBc0VND+YrTf08Gndfc4AiPsXXVgsWlQZrusPQQ7r0bNDlr9yXTSZJw
TBQlVY0xYh1p2JU5FPTVhY22mTxD4AD9wbS74bGbs/Tt8+L4cWEYFQ39emw7OIUkVrGjAliZlUOq
m6p6Ld2Ml/tzja4X943WHSXMr9gSxz2G47G2ttEfVatIV71Fnbl6nZe71fvRNAGZCZ8/znHN+XiI
ozr3UvdZSTGqerVpz4GkuhX0BsVwk3fqSXLdqMZnL/lCwnHkXydi4Ogdbg2PP56rydksqphBWdSh
lr2VpbsnP3d176uackDFlgZeJ/uVp9/ABH3RL3r/xLQI/2qy4eihIIioWB79gIPFmjW7ADt6v/fr
QxqQTbaLQ/FVpXRrkvy7UvpxnCOxBdmAahrjJftJjHtY7eOzeNeePnOqDL8y2+jb+/psqKPvpEXB
UpgpQyF95qHsgBORr4Vp8NKGJ5Nv+vbuq0/zSBP/r99wa0ht+SSbsvP9b+i0FMFLwKoEJZ4QBGvV
vv3cP8UP3i33ydOkviLJ/iuF1wcBy/GHc/ROkZSRfVCOTL7n9Co9y2/dU/uGNrzD2egCkElMCObv
8gsZwpejHhWP9arxYG0xKtWLSy58zUt9Jy+HR/uWI0mjB+l4aJxwOPz/zcyjrl9luk0sBaMWJha3
1XohiPZMiM6fO6KtrZ29yGDs1enno34olB9NzW32/DE1c5uYumiYeFbiFB2HCfmdbKmCeToQyBxJ
//Ph3n+5xysBpfn3w9UrQsw84iHt2QiLAo6zBq83J/k0+WKh+/zB0Ia8H2kS4xQZEO5eZ6Gu6d0x
khnYrqKaQKDdsDe8+88fbZt0/56UHx/taJ1pKrALPdSj1yZHfMLbrNKbz0f4fHv4IMOzqiYWG9v4
lYK2v5lHxcs0fzHG3253yODQqKMYQ5Z79NrSxqK7rlev1Wl/kKFzEKf/Gd/mXy/qjyGOXtS89tbg
zkb1ioFj15Wvif7lurGtCx9+iz+GOFo38O/qxIvxFBScONlWBqtk8b0Nu9165t3GN2uQ/Hdm7x8j
Hi3JFlb1HsJG9Zq440Gmh3ak2H+QdXUoYnioP7BMfjGV/vZ7+2PEo53c6Ja+c3JGtPHwRd0+7r9S
WvztZP1jhKMln6YNZ3BaBq+a0PZSyFObCPYoOsv7r1bcbdp/9nsdrbgRlvvUGZfqFRvTKVLsYHE6
bhFFOHaXpOUHmg51svrd6V/mqP3tMoE0ksCnTbpvHX3vdMjWhk2venXuUFCdld/Tsxqmip8f5B2V
0DyEAVr7d8vF4n91Ynh/MPnXPPhj6KN5QDd0sVPDrV6V9zzOD9Rd4qkLXfNVi69EkRyk+fO/sX78
MeDRrMBRUJlL57CbMuO84TuJGoFGtv/no3xQk/y1af8xzNFUWFFROCWpfiwh+v7bzQ2Z9yFJX18M
87ef/x+jHH3+mKMSc6RG/Vo68Fu4Rabp/vMH+erTOPr8jUUKvCu8robA6mFHRRa8btIGMwfJr4yN
f7vs/vE0RxNAyByomc5YtRs4e+un85O88vKLV6Z/GMXdLISIa1AfA6Wzj36Zdq1jaayz/mrY83SD
2pKUaPDFpElka7gkm6i9HeJLVAAmkLOqCLgL578ysBzhOEvMIllfzn7p2TLsaqECHWEqkuzG/eIv
anxYvz0y2Cy5SYHQpZBh8H4XMo2x2UI0o19ItZEbUc6Z88ABLZcE9JHSNBxak0vYVqbzmzEjbwbz
D5QiZfbOrT57AJQda63OvSVaf+VYchA0TeY0+Jx3huYMeZUDHMn16FeNIon9ctP++MpYXYz3JpHc
kYG/9K/P6X8Ad/m/jWO/LZr/5//hJD8QL4OaUuuv9PlPZP32X/yLdWnb/0BxhmNKIyDDRY3ER/lP
1qVw9X9sAQmo/YhlYAfd/tG/YJc6GEy+DW8jnG2xN1vkV/9PXr2Q/yAgiH+EomoLuiUG9j9hXb7f
BC3+h/KFnBLUyJuQ5Nj7AFN5KlyaD3vN0/aVm1+gXznoyXxVKP3bH+/l5p/73Z/Q8Q9DIUEjFYr0
RxvbJa7I91991JvmCMMm3TsupRC6ZFDFYy07qTt39/lI20T/937LMx2NdLS02ZOWyrVjJGV+myhi
zg+f//lHK802AFUqOvVI4jHCO3/dYP+4Vrhjlg6bA2kv6yxpfyy9stF+4Lqvf7i5KNsrgkVqa2+J
NWopprizfWdT+2hOgXL18/emmFobLNSKLeC8KcWgTmqCi51ALoNU30uvMs2dVF00fnH83V7x+xdD
W2tDp/JFbR7kbU/44+8NbwUBzVJm+1Q9LOWNnQF1a75QJ318+djLMROhvvPwZxzDU4vZTEuFAG0/
KihAFsniXwIX35+n/nr9zCWaPzrxSZIQhvePMaLONuY1SvfUn18bLB4mwoV8iM4oaz+QsYLKRvdb
sr5F9cU3/PHhEJBubw/nM2aI4yCQEUmMQ654sh/wqyeXmuV23zLdyeYvjowfx2Eq4roifoYnNLSj
uVKLIkoMO+eHQrVXhDSYx9zntadfBVl//CJ4H3RC2TqhWBIZ9P5VTr3RltNE8ziN5YsNuC1Q3MyC
cV2d4PNJ82H6o/l1XZJh8CFZHsrw9yOxDgk6wGhcwOscvNJGg3FWpbBPqq8WmuOXZxtIz8mYtbA7
YVs5voXrwE3XJZrSPfqWXUdFzBLh58/yYQSCnZEMIjElP13y7t4/S2w4ZussIt/FM/78xFo9XxJW
u/t8FOLEt/P5nxPWxjHCEzCROL9rtIjfD+TkClO/l+ZhFMXFlRlXjpFco4RAdpaGbUmcj49fx0G9
0Ej+JmAM6dbh0S8FEqNsui8AB65hUXaats8tbXV8HBK9CjoPRlLQOJP9NiyNec2U1k8tRCbaIVa9
/stMKG/vtIUOZGabTR0mTly6IRDMZk8o6graUBLK69NYBjZFDxZy3TAaLqF/nFsH2mjKure7hFZ5
1rn6SVyuU3GOWscbiFQbrXmHWoWuWT6MfeSTlqqt505JnTqskixeQwOv+vw9w1FCemtuevOdacer
7vkJaWZDAGAPZqBLpBX+4LKcR/4iubrtE6EbIde67Ibq/YjYapXe9UqcwL0LWHzxEShSXE9myV9x
Vt1mHYg7xDpu0U1BjpTsmz3G1mUbaUO/K2gpOIFCTaFCeyx6/cDLTFCM20V0PY6wmtCoUk3bGjx6
Ew5C0Wi0tEa9Yjo2aapok3NlN6OqdmqS9O2cKrVvVZOtEtkLHpm9lUBk85NV1VcVfyk6luybPwAK
dpvpMjYH2gtaC7m2G5ppn24uE/5tvOmBPljwTDgrTthUsim/qGnb3LgNrIggIW6/9VfPBIsxSEMg
PSjbqjlbiobRpjWOabqOWkO9qCGf2Le9qfnZmgsIyRN9gbWMQ6Rw3gwr6WHer6Ak/BHeB2BbQjro
QaE9APGoS4HBP+tEzDQT0U2OoXOAENlFaXpaOMqLs0M3Ne1zZixl6Vc6jYadI7ylDRbDbDxfX5f5
0utrkpWn1ht6n6iTLIbUYdU0q2XmidDr1PyU5GslkLxoRYeQxCzvHJceNArmEZlmQjUKjasmZBES
fMGJP0sr0lmNsuwe4kbhejJQEoAYRsHXo8iJmvTEIYPO3VmoS4tdQvZs77dt3uwtvTYOJHnSb0fa
bG/aFBqUweRVNGfEsJo/HL0irlSWxavhIvh2as2hAzmM6KwHq2YPgutSoyZM9Tvm9GqddLZJAkPG
v/1c2mXWBai13Zcx9Zya4q6j3vi21jZcqwhWJGDDJfXLfJgUjcYeZaQ3W4lzOlTSLfY0+IUVIt6F
XEUMcLaE9OjgXaJUaZ88q575vL3G27K73d59aA3UFT7RRwgP2ybXqhOjbTDrTSNR7r62RDVOYkN5
5yT/kfOqbKWNAWjBbr2kG9RcZ8gu0B1MQzEfYjF3yekcc7TwK3T2LzRZAOZobSHuCDO0Er9PsGKH
Ru1Ys2+vWYSRYU1cpFtbfmxA3GFRHFIzy5sgIvHP8MWi9HSXZS5yEaM2AEahLXswUE0/IfCF9R0L
CWyN2oiiI2oWh4rM3yvXAZLBZC2tC6u0oG/V1jA8jKahvrlDpRCNVbaHJavU5v7Qymw470UD2WML
0P9tzLSpg8npnSvEQCSnmMLrxyBGZTnfJfMoNk9PFFsJGkWUwsGmcnrL2Z9RD+ZyikK+N0SLyEjV
EupKL7udNVoLfcAZnonfpVFPmGNXSxyf2ogANCrLs3kw5jur0sWt0aupDFU6CGOnamH9jkUlvdMm
l0l34uIEJEUi7jFRKjacagcjqZihn6c9vKKuRL3TtKt+ZfRpk9BR8irlzxV2cB+WJv2lZJgbFLKa
U1nhWHR86SJCu7+P665dd27dlPFhifXYCIcMPQClVQWXrEuiUexk0mTjqYNu8tDHqDPCwUjhK5kI
TH+iNPTynSfFWl7FTl7eFcwoRBITGaWBO3VImYhZGFhMa7TvgasanVVphZcYIAjun+NxlBaKPlmY
5yNxQsaJbPUZjVmTuL8nLJlMtazvxjDLWjsLXFCOKrDMjQGmUnv94ZG4rgdigTgXOHnTXBSIhQkt
L92Ckd2iIDGOltp0OSkiqnctAXfJFbAaXQWyHJUgjMBsIkQv2Bp5dEM+xtVoWAF61fStpSpv75jp
kUujWI/zU1nRww0zF8YA6+QoigBaCZbJRWn972Zpse+28EeJpVtm82ZTyyNQiyQzkkhEhHAZx47X
0UUTF3DoUl2QyMlyQVnEgNgMYK1o1VCms+3JylqZzA7NHmPRRIJromhkwI2vrYMeGcwT9BmSRRI4
WwrEZ0ylF9+E0fgK1wdSdoiOEBlLlEO+cHO9Bcmbdp56ikdzrndZ6aI3SqxsAJkYtZhG+7rDyDnk
LDwR6KLXaFzjim2tbPSzZLbdNTBaRLMn2PkMGsFTIW9rDvD3q6cGHBmcVF8zr0Je5Q457LGML8rn
nicQgOrldK3cBrlFY0zm69rkK1RkTtHggCNi/kIYW1ECw2lM71ulETQFrMGUlAJ7YEPmFEssvpXz
e4EbNTN0MjocZ+LZ9D3UUKNPn305IFLj/56wM/7ynNW1cRJtx5JeX9BVmgMyuQC9+CZf3Hg/O+Qf
un4yVyu/cWBC83saHJ1mOsrv3NwnHhgsUQOC8420hJrLF5c9DrJj5dXsljOHnDuQfXPN+tO2Kycr
nqT5rewGPt46acN6MoCNnoNWtSuqG7K23mxlYHByJtkRR8GlEZCotg5P3UYmDYXoSxPFvzF+x12T
onRwSfpHfqB3QC6TXt/ZWqbuonn0tF0k5bwG9so653BafJZgCZkcaF0JYBdFurxm2ozYsRcawhei
RYqquepSNbsHdt+634+pkT53MyELlA678XTsstEKWFitHwXhDiMNoiG5ROy7IIDvvPXbAhClCJxJ
h6uJyuwltSYDFUo+dFUw0EH7VheINHgJk3Of2tYSajHhv/tUz61hLwHTGSdrhOMeaUnK3fiiRV79
E/NM395Wo+a8rVxdkFyYdklbbCLw+tArpes4e5HeH1bWCpNcIlNeEDrBedDoNKsMmgRp9g4LRvHg
obxdD6aIrUcQN6SLanWfJHtoHwj8R3BwdIXj1V182TvzTaGki360lO1LDOZrCFHgNkVozabx1iZL
zLfY1V61syekUb6WZepiBNHowb4rua9OhcUS15recF4w8Dkfu0KlZ0MQ8NXaeOYeCMrg7SwYY2+R
23T2PhmraFenQ7PsC8lhSFPogncLueDfybca9Ru62ZBUT6IFSfHbgJh2eeDWby5wk6F6n1VaJl4o
LA+15a/mAMsXB7Y3HQSyo/GkrefefmpX1dhXSdQ2Ey4wzW2uzBKa460aRns46ZPBmA5EMyvUb7A0
HpOU4sWudwWFlqHuquXQdpADwgz1rwzQtm8CrCmj8EjIhpPewlfl1LgUlYYSF1Su52clCiUkk3Hy
AtnY/T0DtEF4O9eJfhBtmcvvg1NFDdIkiaqZv258Wumb/8xsoVKeUehIZR8QO1GIADW6wW8/DlE7
X6T4montKdmu4X0yd0q/yErl7RyVCmmHuN9zHasCellvl9vp8gu5kGcCmh7XnwMIwe8UZs3mkHPF
Ub6e5q24zICSuSekNUddwNJtYU2rdfZ5RJzuYFh+nooxPUg4IulF0yyk1AqMNpwjp3jN7thbBffr
Yi1IaaBWGl8rpczpRMiV1ZozvgOocbTsdW/hypvOyA9mLdcX18Yx2kOWODhNFLP4gF9DQD9G3v3g
jmv6WMXVgvCNy+QhmipnxVcltBdvydLWLzNtmk7sSEmUiYXVKYxcSTJZh2yNtfS0pciV7Mdy1etd
jzVHv+Virpwro8K3slNYI2bsF50UvuMC7QsdMM7yW1ZqDYXiHko13OhS9r+NOK/mQ9dxzjlDaB0V
Z5m+biJ8ArTktczn0ji0mWVYd469ZBp09a6X+LKElU8olvLcOnU5HNpPqcbPgjAfDYUfcQ4dLntt
ZPUdRrPvnr2W1NadSTpnThm6au19YVQyvumKJZm5M60j8K9Mo3nsjcW8WcEq4rWz1RCcJMtcj4NK
2D1Tx+xrlGFoyiCujHMecc0jADzosmVRO9YRN30ax4jeejXUy/itjUuruBhSs3Yp/7SQXGwYUjK0
iXK7q+Cgf1Pe6N7MY2/Wh9LWuherdNbxzFKAiG/rzJx+tPHoiQOrgTf5aJVrmNp9OZA6qNVK2xEK
uLLjQRWcnoxpkfFJTq71tEO4QZBBLCNd/zbkafWzrI1UP6Dy9t70dG2KM7lyP7rqNX6q0OHn1M4g
ypQ2cu4u1q/J/M5XeH8d8Bemc587bKjWvGCsaBJeFg6hCt9INbo1J4hEn4PMyeWraeaiPYMAmcgY
Qd7UTOc1sn4RDqlsOAlqYGbv42Xuhivb7LAumKLnY8O3Ecc7nRgJ6xpWgx6f9xmuE79IqQpBrE5T
3UW1WG9HHC3SS8iVazluHMfCld9riXOPsIlI/ZKRzSEkNd3vkSB0PwRirx603nLUnchqME3GMonf
TcSNeb96bf9iCJf8+IRO5BlOMZEfTDiid3WjmjaQWRL/RglHY1CS+mUiwIOM+r2bsvKRwNgkDdc1
bS69dDXiwKpzhzJfN3FTkZQPXt1lmLPTUqvSN6NfWxFUSWPVj3gJzDGEf+xU5/hpxRPK2cw7ndsa
crq1NqXiLpLi2arGOWZG62P+ICtSa4J8MqbuRrpG8gACPa7P9Nwp8tOqJNnOLzXl/mirtf2hmmhQ
e66o2O4GS2sRQruS/pmyhCG4PMt58m1U5xQ27KaNT7YVqrwelM0ea3TNhM+1U9wiltmYLwrE8BDC
ttS6gF6Tx7P1uQK2iEvvISlZETB9pPldrsXs9Ulu9cOl1Ge7uptRY6Q3mtdVxlm2rkN/oQSXkc43
7daLLxq8Ir+whDtUU4YGiD0Y7wrhc9msWCkMZ62AONrJLWFrqOQrp17MvcTgZQVU6cosUOT2CNzy
4AIo+QB59TGZSOMyr5JFP09jLqsvnM9y72QhRSQmcKdRw8UCEOdmLBJMjU2c29zkVnuUuQ+UvHoB
dG3f2LTZSdgfZrfl8IHAn7oLDiqsAkN3kG6WJH5G+iQy4hFSy85kmx1YCSAl+c1gWjlWPnNOLut2
xLKSmFErTgaOnIlf2JxX/HjBYxq6EHdT3+bmebMQQr9eFGOiYWUFZWAnT04SN/dLYorsRMWCy9XC
VLUQtVtaf7ah2yZ8iw1JH/h6SFbhtK7Q+OLmnoPZILQtxE5PyOZW0v/ZD67KkatwrvDnfDS/T0m2
PtmFYTxORFTEp66T6ZK60MIEE3EmphO8+DFI2SFfi5tlriQzwOzHUFkrPb5CJhhqZZ7FXsBLX4ow
EpCa/IJ6hXYac4siD3to3ZfaM5m/6NjjSyMd4bP0UaUvu7E1huxkUbl1E3WCRuuaRN9sWJvROTS9
fA4Bo2UHuPa4wOWYM/NyMycFhrtMXx067u5nwIegevb5kNykqk1y3yJa8CyJvUbg8ar4gbhkcF1u
eNfEvBQ95bx5XLt7sKE1Z7C2AoetIeD+GVe9dSeVs94BmyTVfNZnF+O6BzeNi9+knhtkyr82LmYX
JtQoUc6WaQ97opAgzfGZTzscVu1D4wjtCYgzydG9YeHQadTc8i87gj8oXdRg7zuTF3QBcRphMAbM
rPMRsOs3NLhbNxRZy65ITH1zN7W1e9vFSXk9V1Rv/W7Q8kdvMTXU3TU05bDrSV3FBRM5Nw2pjbM/
m078rWsdJwvrRCyvmLuIx6mm2L7E78Jpn14sJT2nsu2rtIgG66DsMhH7PhvxAvclnajAs7vuZrIU
ezn098zv11m8pXHJXcpNzFjsancxDAzZEm6KnmsuBVa3GpPTqNNca2dh7OR+n1Ag4DoUU5npG72Z
A+5R3nTG9FkXfiSdlaWvpIPb1S7lBZIdJw5zDS82Jmcoy75rI1/GhI/cPcAul7kHOLcFvmLbS2hc
JdNPHfR0EuAQjk8gTdlJ0HeGvKsjvAejsp06nDPJj8u5p30j45JFLyPnYQjhhlB0MIYh/p0p2b94
Xds1MN6S9M0264UqNaz1h4HYmqc20cprr8XLtBeTNVwjlcIzzP7U/646Uzzh3mpzDOAZ0NMitq3b
2nX1B6sZ8HEJvXRGbKHjitGRwASWB3vCNyeLKVnObQx8j+T1j2hF9UI7S/MIN6wqIs5qRhS5L+0k
AYanabqe496jC+mljXdWmAD8sKNtJ6ahWtFjs2Fz+ljN0XukUkfl1vX64qfdk4vH3bViK9btzvUC
fNy5jhO2q18wjlVLwNlLZ6WYcd77qUWpy3dsu4VA6i4KWeesql/FVHunYEgUqUwuyzU20rmIyLGu
qtslJcKe2U1WArna7pCGxA1xhtawOiXBpLOunnm1Ku8Mh/rFmNls+K2WOPcZiWf3MKtxHmBGsXYj
Z0s9nFeTW6I5lJ7YdOrqNUlcemKtA6eFX/g5QZ7DYb8X2Z1eRsaOvCl5ZndxvG9Nghj8VAkTWkXt
RaZfRPb0w+FIB99uyrLr0nW9JwIsy7cmmvoTwxDmSPDaMABL1/BFbXdLbLf72LZHG5dUM13jyJD3
a6KKa+ps0cVgLZXlt6BAfhqSmtEeX3l5tsaz82ppaeHsaOKa9bnM4BNSG83W+84dtPO4cvVLMWlY
rYQo1lc4wUwiSrT9Y7zO4xP2OpfiGN63Zy+fl4TLJHIdbHtWdsF1vqD9TIU59i2zmNwg89b+mWw+
yaR1zPmNTFKNPy1DsDSrHHNMrnGYwFaneb/koJh4zLsO4TpLJPi+pq9/SjyVBK8SloPHhDMLxv52
cu5ITqBY2brNeFmKBHfJ5pEtfE05dsGBGvYvRae6PS1Q+nOeVigFXa11vpPgR/DCqJbyPtX66sEY
Nn4xAVoY35wFYQeHr8xQwYzBOgkrCJe0Q/I0uhqWrsfV2XAS9pOi8n56SVKhoHYj6hnmqrffcPQ2
v2LOTwR9ddlWphCozlazmx/AbneP1jRXzEyZ/KZOyRIXwd6oQ+XJ7iIjWu4FQyTPQf5ARHQUeIbT
DJ58u/PaKn3Ikn7UAq02nG8yzrgHk3OMsswc6PmHseYW+t5yBCbOzp5ILKncyWx2DWGOHH5TzgjB
2Ej5SpgGIRMOQQWvK+UO5urkrEaQN1nMbu4mVRZ0XYI/HRxC/0KaDzJb2Gz1pVPAHfQNyvgiXPMV
q/Vq6Gm9bzHJZnuR83J2mfTwjqU5e7mwM4M5ZxvqZmp1TkU5pmVmf1d6t07tlQ+r1rTSZxJFvzAX
D5UPSoksl4QaFbc0EmeuySG1nqSxHcrYzkbb7zMdQfWEZqPH4D8l9PnrWbiY1rmk4RCvJUqcdtzm
rIkQGsO6PkbrbjLqrAznccI0XlNH4Jmj1CrDgpcI6KLCZhh4mMFMH5kQxszZXnr8RQqC4y4t8Yyc
DBtHIXAl15FLVn/b+EqudNwjdjZWDt1OIuORVpEC/L4JGdPdsiB2F7vGcXdzfsgy63RtSbPNznr5
YOvZwViGPQ3XXS3dMPa8QFj9btTPKchd6UZFSPmVSdlPs93Qise9pU4Vtc1Ozqele7mKr8gWx91Z
AgpRtLgb+23jprlHQkCR210xLqUeLniW0Xy1yXnufhk/+XEUD2YqCV1IEbjVHpNgybqeCEvMi52B
5/Eyc/ToW1wW9T9lVS/z/41/1zcfRTMfRoEoxxIjcehApvpABfOKqQdHXpdQBgkXmnCDBq1LH+Lz
TvPfjQIKzGInRYZEPuH7X5jeAhF2Q1XuZixsNUcg2viBMWi4Ez8f6MOntAHyEBpxhyI8m5/p/UDD
5HlxZHQ8jqodrGBkuq+ynAK+ZPnFUH/3TLCIkKIgttMQBL4fShUFZS/Bm0sMq30QNDyviorAic8f
6OMopsYvJHUihLbMzyP9ROsOSvfGoditdRs9InJwrqSDIffzUY61Ew51DXJymYK2Rd75sRwk68lE
1lcr21mkANyTvKkuKUk5py7XjJ2bW9N/KD/5azwCjlxEPJo0rWPZwUCxjtM29D6zo1K0ZFxgSL/6
YmH526fasup1Hg3/3dEvNNLeR5kis101aGKXG6I5kRaXF0lpDhOO+Z+B0JDYbSGpPBTKOT4M8p7e
fxG46XAd5xgMCcUp/FnKK42sH26JtLQMW1xXSfGV8PX4e2dIYL08HanV9saaeD9klhpFMtLGDWuI
GyeEGtHOGHorNCF2h59/Ix+H4jtElgbSYotEso/msOjXxbbn8b9oO5PlttVsS79KRs2Rgb6JqFsD
AgQJUmxEdZYnCMuS0PfAj+bRalovVh/OyRtxrLw3XTmoCE9kW0RD4G/2XutbhiepTunqTY3KI6LA
OYn8d1/c14cePDuCU8ZWFcO8zjPy61UxhZlzz+V6EsErAoCnbXpto7BV/teX9F8dR0fgyOPIC2B9
hQnnEPbxkgM7Qd0K099icVlNlrr/10cxvt45A4CWzUDOdAELFknPr5djCDQsTlwVfrfV+7viubr1
d8a36Kb4ix/uJm92Fz87K8lmumsDe1cHi1f7w7n53t5aYE+f2WOjbgr3ILajJ7az9zR6D3cYqD1n
R992Q3s8SNzECzdr32JTLP6ymf3s/V9fhbK+k3+VCv15FTo05PUqLGe9yr9o+8Z1FkeAWPj5N1Jc
vBaDSwzclVXRVUWI92z6qy8wDoqj/htR3FfDHoI8biBoW9R+TLosf349dJc4NJf1pvDV3eJPrymV
rG/2qXi2lV12pGATLLabW7Tnz+VvSKO/mgz+UwlIrPiqBGTK/3JkuQVhJmSUgOYpus2n8Nofkuu0
G19+c3O/DlWMUUzzKL+R6q5Yfe3XKzRIKEsr1Ul8bfMdiuGdtpFdSAse9s7tsoseCXR1fxdP8sVX
+o+LY9GFNHel3f+RPPuXb7R0rLArHdavMNqC6mzs+33oL4f0bO6l4HeMZ/Wr1Gy9RAf1hkboEROZ
8eUSJSkzSpKYEn90zZ1+kC7VuQ1A4W4++u3owwbYLu60DTea227Av/zmVdfWj//l8f3j8GjdoOar
BnWLX+8wC3orVOlb+nFgHhoudjqGgRnYXr8Xe2aHk3UzbjChhsoVm4XYUTf9SD+kd+1qn82zFThB
5DmefLQCI/jNl/9P48Ovp/Z1fBjrSB6XjjsDTCmOtxF6027fKzs7d+t8I9pNQVO93LCtQpxEbed3
jrI/SJX/dG/QTSsEjUH8++NB+cuDYFGWT7VV0IgldK/5Du5e+6C6497eZmfpm/QtOfYX4Ab80a/h
RffVoxTI3nhXPVbX9qDv2VD+Zu5W10Hxl3Na5ZyECOKlY+xkafrr9xUrRRf2HfoRemu3+dxfpLf+
wTi2l+zgbO1Ldi23zWV5olcLQfLN/s3j8sXEyrthoYbEucQS3MGv8VWBiYXVkVApSNver4M2CA80
3zwwCYHq1+cCT/JvhtevAwCaUliiIHlxa6jgPtUvlzvEKuW4OfFhlbn2Nd9Xv5mF1k3UX+/nH55E
COtIZBGvIpD/9QD13CHG4xw81A7abY3tW7ESauFnsHG/D3mJREMbGM7/9cO9DpBfDkvyAFdlEyyP
q+jLAJrmthKOM/2ykgAdn36REgBmiv1//ygmkn8LbSjDi/nl7iUp215rgfgX262ASa7ztoztv7tq
/eNRXBfiGkG3xBquI9xfXhNjymI1J6fTE2x16C3Iws3TdvrNjuzrk8BR0GYTO4StAwuG+uXBT3rK
uKDyNM9slwmVRqj4zH8lVBaACYWcNNd/+94xneusTvD3q9bXWQA+KdxII9MgTiuD30qOuEFtmz7+
9VH++fHDZbK+x2RgrLv9L88BgMWCohdHoYytXhI4IbvBaEAtlpZ0XTJkLzEsq98lb3wdWW28Lcjc
dcSEjPnG1526MyxOJHLiTWi3wtmA1r4JdULtS1H/w7f3/8OfJD7afmg//nb6UXd/83Fr/+iTqvyf
66F+grxskyju/9evP3Z//syefjUI/fIDuxcIhvfDRzvfProh51f/3P2v//P/9R//9vHHpzwiMvqP
//GzGsp+/TSw9OUvviPu73/vVLp91P/nf7/lyc8ff3P5uLb68dnyQ/nj60f8aV1Srb/r9OJYD7Nn
UhkieCT+dC4p+t+xT7PXxVK57q7XgIv/NC4pf6dcofL80KtedZU8Z/8wLqn4ltg2OGjZMU+wI/q3
fEsqA/0vQxfWKQoibIZJbZGRybN8+fV1H7rUavoWYWlVFJHY8F6CV6YXWHYoR019r7cyNXt0IjJd
1e/6IndeM5r9BRF49aJYYrq0Ub1q0CWYUlGoOM9oo940GEkhlV2B/AAN4o6dCUBmJt/SJWHN+CAV
YT4YhQIibf3EqUkmTxryN2StFJy6Pm43rWVXL/GE4DmY9bIO5KGeniM6GHeNoWU3ut3GnQkYir5C
VfPbqUTiNRXZS1Uv5lMYx/PzJFJYi0P3rhPf3W46Q42DDljNvkY1dBrNWIO/yu/K9A+3hC2Vp5wq
Zhfm/SVOiowXeHhP0946W3mBjjTX1CCtZXmv5d07qiHpJaGpTXZtYbnYV6oXCfvROTaicjfEkgiK
ObHODHLdZwIfUVDADtbfhOtkneVMMx7BD7w3bTgfRe3kd5HNKY8jB58maeXAJdY+QVW0t5f0zYq4
gQvkwEtrLwtE6vUyqEybe0Sg1csfZ2nPY3aR1cY6j3P9Pib8VoaRARm94sEI7xDZGua+pAqHMrg3
PnVE6S/OoLc43dWxvwyIqPZGF2cXMr7iQMXA5vXWaoWwjE++1anZKLRoA6I9uh59lKLs8lnPnjSZ
25wWMfBMRFd+UnDZAKHAMaqc7xy2If3UGQKIbmKyBy5jnSkacyUSp29YtXwchk7OkB7m9I/bOJf3
Is6nbclYXm6UtdOiYeR5L8jJ2I+ZRiPFNKQUUuj65TVzL2/aykISwc1NY9vcL9AvNXRoofGZWvlb
U+YcURvfizZ9azvUlmpDoMN6W0utt/aOziWXMzdYa4o3ZEOlKyQOatWR+Wkjp/0EyJgEWsUXgg7H
2qda964h5TvrRjafZ6nVv6O/5i7a4pz1xngtZ5l9TTdihtW6ZzmUr0oeVhCKGzC0FvoNVuBjkz+0
TW9t03i0LlLSZEd4BMnOEqNDb3BQ7GcZAZeX0by8AEC2txRz7LsCp842QjolNg55sT7FLsmTeG3P
KLaHrVyTDE+AsIbCwCk8SwXqCZuL3QhZpAGV1tilWiRwovQTehx6m+9L0Rr70iqBNBtqFe6tAXu5
JlNp31AzrWl10mLZFmFLwQXC7KmPYA7Zld1/oBZD77iaFDbR5Cyu3mKTYI/bXQgqfLMrlvGzg5qY
3bpm7Cz8y/eNPGov9WCPt1S3qm0bARre5NpMrLHgRVgWsz3atCH2kTyPtzmy0jNP/fDSYkrZlpPe
CDcbGraMDQb4zlTqg4WS1FeKBLVIB/Z5Eylms62Asp9ByoY3BwsOj1bvXAcZBxAEV8NFVIsCY3aW
c1RPwMZDVfP0TPRuC27RnRk2YrdtReVGvSP2sSyPDVuTyEbxQiAinTvz3KOluMhlOD6AAI/9xqZv
sxhWdKBPTC9Ywqx4GodMeys4rD9PuREMRfVzsMzupjBUoo0Q2PrywjC2KNHPUDIlr4xC2VVYLygl
3+12zMp2Cxpa22qrXELnR19D/7IhsM7w2ObpgaTGoTuUxXgQEgKjxqmu8aAo59SskidAge1BLSX9
rcPYhLtZlQE5mjLNNdDw2aHoVBOicWRrgVIrT51sJi9ObhkvQ20etMWgYdiPMZAy8pBMCRido0nY
LMCxgTAeZ7CaZdwf9LILnw0VhXBCg2hPv6q/DmY87FvUuWzpCmPZjBo47DGtsyNQYelktlZ4k7MF
AHdYiwZK67CWRkcFYirYZb9G9Ie0w07y97oOWWfg3Y7hv2qxYnmzuSQPA9WS/SDVs+zavPt4tqU0
9OWpp30et+YLQXLwnqnFu2M7ZfuWZNotrbX2zP0fNoOOLtTNi/TCXqT07cZunogJXjbmpBiHGJDj
NYomyY3D3vZaQ59eUS8kx3hB9C+6wdl2WSRvDDQIiFVU7C9qA0etRcFC6661NpEV/VgGuKwGcPtN
oja9Jy/St2wJV/UGrnheFVTRh8VeitOCRspTW1UNhnKiAogndiX8I88YFdScTTEhkh3ifaTXvN5o
pn4KfTi1qQ1zuOd6wWUdc+D7iA1zEcjm7OzrMJ/omFVGdcyLQtu26IZOWVPxdRD2w+6nFppyjCen
Pc5qXMgM6+D/CP9obrFcx3sWJXiT5GlGdxqOAVsA86UFqEaYiT3+lJDzswaoHzvomwEUveIJg8Hy
zIrfPs5TJK+vhHZGYUG7rdZn9UBQR2NsyHthUWqOknGfJN28NxbJCCYlKe9QHCx7vI5iq6Ks9Kg9
l94ghdZWXZT8HJao5O24a3aIx8yt5NiMrXLFC8EmMGiFdUC2ph1METoX1XB6tCGRtKnXmYr5Lg3U
WE/vpSi65cMA3M8YnWPSL9n7MCoV2mljdd6Vj2GBx0Yo6ujWmlp8RMpcnszCQc8yI3oJU3I+2mGp
rgh1HopoTqCSm6HlF1k4fmhtVDgIFua0w1TXdXsnLNQjC33pXqb+H254Uq2DyQHxK4nm4mAlek+p
2B473Y6fAS28At/VjzJ+v4y1+1D6jpEU93lnVndzxKAGXhZxV7gAyTCS6obFD7krAchsmOokvNAC
v58wWSK7jU+yqTf3MKkh2IcST3vbq3uDz/cxNF4HaSq9RJTioRy7wstQUu1CZDzIxJ+zGdm3JIfC
a3s8bmFDPkXsrAhwRPfkN514V0l3aHiIO1s/wI/tXBh3xcVqm2tHyA4NKPUxJvPJLJY3VrCzF04J
AnPH+E4wII9pb2vbupUlXtrE2Cg5yvnayh+0xFL8tnWibWVM8qGYIUuxvpFcGUfbczjG1pGRpkR4
qSl+NeDWKOtMvNFuq76TQVMlm9BO2stiKFMgFaF+6eAsuZY+OTekKQ6oFug3jhMvn60DuhNO7YNi
dOGlURPpbJTwnvSGsCwRabOHkNDwzJWbnTZ2tTUSEJJqJbVbIeXaNh612U9nU/PrcdB/aomNyyi2
5mZL2oyxyfvuyWRyOxXp1FBJmmHR4FaY601ZUWjhrcE2Yxdm481zKT/ZU2H+nJUp92FOA5u1OpRZ
jll7czh0u2HuGz+xrcnXqqn3UTsANBsq/E/ZdCBOAVUqYSbVQTP6U4yg2BVDjhOH5NlDSnbFjrCQ
U647MKJbs985oivPElENnp105hN6lhfEC+MWAmuz7S1dCsyir3eGMUFnht+6tXNzVbhrrVsIAxGm
NMLArtZISxQFTA7IdzAzIYRhiIsqY9lXEKR9+pAKijv4j3bZ8qLFIjmKRkNho4/D3lZ6Kv/otneS
3sjv4G/NXUr2yUbutHnLNYVelAzL0VDz5Yrs5AcqbewHZkGWQNJ+7xzC2nR9Tu8X1is7DK36XTXr
rIaFfYZJdZEW1m5YowDld6X8gKvl0qP6he1EfFo1zPaOiQF542yplGIdCYkVgOjXnNntZ0i2Y1DW
gqerkhclKLEwKr6MY4VxPJO0U5+FMOGBNttEO4lhxMVTtQFaM+3KG1sH2GSNE0YG1D6N0iffZKvL
7gwZ6l0owj50EUZOj6KXmh9AMgH+qVW8hxNaXQe0KTDURXoq8nE52naBx6atE7SBCaE/yFiQnRh6
W96jQZJeFQ2RnysbZrjD9yGqLbOKlbm6Ws5XYuKkGxjMBa1wpYVvqH3DPWvC7tkIZdxNJv2tgLx2
/YlNsXFJHBPJQWo0O8oZoFv6FPDqJq1t+zrCsN0jGMxHZqO+uRcx/FhEsSG4zq4UQwAFtH7Di2K9
M1EsgZEIgTHOjOIrHp5l11c8ebEC6IqEMet5nNIRAV6M4FMWlXKKnLwIyhBlaaKVSOtU0clwbm0t
PaHOPSkS2Wum1SGYLFADsd0hUdxK1dib2CrdJKX3lJ6FFapYexPXxY9s9TsWXSeO9lRikY371iUe
C+GVSLCuYXmZumR2R0l5KjCTuKUl3lv+ahsVMmvGCrfrwDx9N4SZvp0kdicFuiRk6/aPHq/xtmnF
sI/aWNzp+HrvRNT/yAYci40ySP4kWI1HEot1ElLid9HrmRsVVJiwcNlZwx6ml59ncFX4srJDNJjj
VgyF49pxI/lOMVS0F43TlHbJCfTO+Ib0Ijvn8ax/Kk6t3I+r3cJR08QbSotF2YxtdNLkYs/y594q
5++zglBTS0R0IlmyxbqN8H0eQ/NAHSw6lE1P5Z9+gZcMzR0KKGMjsyn1sIBUuxpV1bluh2w/W0J5
JpmEyBtrNom/KFEpqXD/s/mdsTPbLGVs77GpYBiKcR449Mgk5xlf5SMKsYeiNwq/N7sM7/AMIbD0
5LYjTkSMT1Nh2W6XpPoryNgFNXlqXbU5LJ+kCe23amnPyyBeQ5ws18GwYvaBSkgu07ic6jplNh/e
Ac5V26xQ3sgkoOc8YIcbYMIjyDQHd4SD7afa0j7JCBXuUq4tqFjv+g2eFEoMuDLBPujZmH3LyagQ
6bRcqCBo3pS0b4gF38p1LUVgx2M7MUs6IbpJVraHtMjgOBnZdylDMdUrxkM4Sp9TyTO4VJdKnl5p
FAp/pSQVRrUg/u7mO2RioN17mxaTqXm5hqV9CWMuvwxpHyjSiyJGBhhpuRtJxN1kAsMC7vR063SZ
etJSslPwwhFCErGa7OXaOEiZTcGCkMGdHaVnlqUIIWVKv2k6hVs5luct9jW6qcCk3bgf7jRDVD8n
wMs4SMDUw3NWFs9hkvN6Z5oeJXSvR3sRKNsch0RB24i2Io8Ojayy23e0nzIz1wGczUY1ZN/Oq1OG
TRhBGzD9lLWwSxnoc+6tIRhnDUfEiscPAb37YejwHA/lMTWd75UuHpZWx3nhqKckcY4iEZ+jMfzU
ItMvm+xAYRjTEWuKBPbqXVWGx6Ri3qSSc46dcJdTBpK09Jg2WKt0uUBT04HkpkT4XObSUXLSJ0y8
40kHhXGrw9R2FbX6XFEfQ6u+Q4wJIseOvUxhJ9cb2XkY6tGLh7p15y4G76goL43svCSsb91ebfai
NGCqM83ZA6kUuOkPeUg+QZ6xfB8l80EwSWY8EBuWlq+Y5UFgO5m+i6bx2yiXpMwgSxdsCyNzxExL
Ig8+02oX6tYFlzIeTwwjGw2orpf3eeHZ6ojpETEVW/rlkwd84XfmmjlA3oUFZJvIKO7pLw47ySkP
lNJrCgD5EwFDuyKX0i0hBx7T9rPUO3fE8k0HVR4+qM8hj6zn17zUybGMO+1RlcKXQpOW+zqVX6uu
Zbgau2+K1NxXhvJR6MVL4zhv4xx9kht2Jwp2LhoMas35jOhgYEblzNHGbKKizxFrxrdl6H/EVTMe
Rxwl+I+1wSd+JICJ336rJQlZtaJkF4T4GmtFObyzigq1jaRZHsCMjIVml3tZjrZOahtnz4xXI/sr
5h16bc/RcMpjR3Bz0pFEje2703Y4wQ9FGbGrI/+oiZb3clkB130OML9ZjmnYvHIzH/oy3lcF/Ac7
hmaQC3/QcqbVIUiiFvRFLFERyNp8ny9x4+dlZV7KQUJybEWbdAQzoKI/VBrhy0ldbsCP1n6VOG5k
1beMtXlk4sEfTbZNuXXt83CHtvFgCzNoE3Qv7Co2wLzjDer0wxQnz/hPsObHHXiI6IeZakwisGDs
YtxRbAqfrH7M11gNpH7A24Sw6j3r+HtpkU68Dzs+5Yb5/6Iint6CozjrYRr0MPTd2c5f0qi7CSTr
SVgdDZmFtNMM0NuXp3ohCxc62xq/RTWj07GkMG8R/j0/E2R7ILj1oiN/DiNN3sEAF8ghnSCOstC1
k2GPxSZ61MjSdWVzeDXD7sh+uNmIkhhXs1Lifc1QtpvUaDX/Wjy9MfrRXVXLJJNh7P3RwnLfZFlK
TpElYU6QMrW+dbV4okio7Lpcwh8d5UDx6WXssrJDBhmixXteJNTqmyGuKGA4Je5B0tBwkFqMijGw
iFNlq3YwVHKPk32wKDg0lgfgAD+BRmmINCZDOWBYcT5yVdhBSLa5V6AZfeurkoSgpKgOutOJEyvV
8p1Yl/yFVgmaDkj8B0jxAyaJfiLBBJdv+WC1cfwTPbDySolN3+d43K+qaXdPLR4EACyLhDQ/ldmW
w0jKrWw+RHT8Bqf745SqZ1YmlovQvfRIS2JTykLVm6v+A1dkfuS1NXxhkb4EDmb2SZSarvZgles4
0d06KV6LRr3JVi5WWpxCi9gqVrtccIGHp1nVkdPnTnyNG3bKeq04OHhRhCeySWaMiJtnCxTBYwdu
nTjyrNlNdtX7cc6sBNBOPcjtKN1jC+Xs49XBqSoDQhytTrvXFH6BZ+Ijwn6j2tjmhZqTYsE2TB76
cZe3lrhjt07BoWtRPPPClfjR8PGIAUwN/RaPwMLwwVJrB6Z9o7hWMTX7zmhyX8SWsW/SQr+35+Vj
jojB4pLCIK064YeYyjamHLHhVVajZpmM/YEZhQwawuh22MpVdP+tpnwz01FgXkvKbczk6886JYJR
UimTaFF2i515foirKgosq8nfh6G3brHRfUMUp6L1HqRTwWYQzi7L+JCF8aEu1XsTKz0U8xlPoBLx
cq+hRy0n9CNM7PmhNjrZr3t4K5S6MH128vC6UDc4mvhL3FItWgAMoHWH3mbhaindkVy2/KlpOvbD
CiN2XZrxXVzl4KeZ/+46U9I93bFIaszmIHVSKjeD0QV2WQ9B1ra2i5xUusRy+h3fO6tVM3lYNLYt
Rd1c+lzGhSbXNDLs8jHRexUrZqpSayYNCfF7gRE7Z8PgoxftvVAdEeXraRmQApJ4OLqyu9ZEv5bC
INlD5Fc8RCuItIu4FAEfW/1cMjEcQyJ42TEgRBii9Ytty7Q9RHAk6KtwH3gyt1FoKqexqxeoj+ND
VGj9dkjlhtl8Cjcpnu+gtAjMTJy0ImYExxVQoNVWrxCsBJ3bI7w6OiRprvyYFPaI/Ro5Eq2jiorZ
5DRNHJVN5egqWA63JTfDD8uh35EG1h6w+SduNBnGJZ/F41DP863XEngPkTwF1VwKVstV6lp5eN/P
hu0bc4tgas6WQ9OBTE0dBKxpAuijqWaW5GtxNaXahjke3gLBS8mNJ7fHk6So2HgwpOYpPRMaNpaX
qK3iW/nwEJIp8NBXZrZdaN64eTyWLxkUsy16QesAXxK31jxWXma16MasOPeEpjY7ai20TUzJOOPH
QkwYps29RNzjKZyM0Od8TlWH9WLKTI0kG624U+3sOwwF4GizngcDsS27WrYooLDnwqSLa4u+4YH3
V70KZRwuIitRGdfkncfGmKGoiXMfffgrYoGOmDbTvgtLvdwnuGx2yTy9CYLAvGrO8Usm6hIdiaSU
z73IxHuU4sbcFHilD7MYy12sy+0Bi3ZzohWV+ixQfWpcWwGrxFf1QWG9Xa6QqRJnRdHbxOdIxrYc
68o1w1DeTVQhjhQt5S1Zd4mfGhmOiEI79mk8BdpUjyu3UHmTp9LetgZhvXHU6W5pkDnUmtRna+Jj
fHtppoOoy8w1xwUZE2ODP9UYKFqpYVyPB/tEDcZ6Epqen6KwVj08Ax2KW2IKImrtLYEXblO03WM2
pv3W6VeDq9nwBgIoOcyz5hB1Ugx5kBr5D5qN+a7JZdAA/G9Xk1HGpBJSyS6TjUfcyDZZkXnoV6Zx
Fxc6S/vFGBY3yhpsq5FO2x3HmKdbUsdFClPfEPkpu8xP5r0Kia/F+9tFrKD7OXkQGXkUVWFgj7Sc
ZBebhdJh0KnLe/zJdKJQ7Twpgq6Z0jnLXlqc/qfcD/W5MZbxA89WHCiSIGhqwhCzD+kYnlDmNrtu
ytmGUVO5LgkuCKT3EpXfhHcAri9J24v2TVnW8mqXoyw0REHdVc+fTXY+Xi5Tf+Y0neuc0OWaNJEf
ClSDHvgS8SQa8U7eWnQuYAeN1PXN8bkW0nSuk3TB29OR//JHF5cPGcwSkNFgyYlXmUL/tvCKX+XZ
ChnulPabnifOldDVQnVD2SDrJGSUYWmuZfJLM8LXmRpTvBbjPDZuXY3EZA06EVK1nFYkpA2cWxTb
nxOLIuqtCWdu48qFYlL3B1GWEM/avvNSFoTfJ+gyL7Xo+31pR/1hgO3+ShBMca/0FlGUka6bZ622
P8fSyDC00It/LWylO1mO0C9WrciYlwdcM3XLzSSlmfHNoszR0oU8tVFfvQiZu0dz7tNp6fi2M5kx
VkyDUwdR4EU9YbGYYOnqLCNEXd3gcCmZwAx1UfrW2M54j0lsDMp5pvwFrWnXYAK5VJpMpitkSBI3
xjCIEjJlNqCBhk80FV3qEcZpes3ksLyyVBy9eSmVXr5Q0Yh5dFSbrrthDfmaQ8DGup35C5eorMmb
4jn15KLjt9MSC37cN9eY7OcL9qQwUCzqqQNjcqDJrf6tUdtsy5vHnV3IlWHrw/U6hKy+LMrQfoO2
xY3BTMe5EWIpeeRn0CEeKQifFpUMYm82lmJV9uVrnG2K/Z5vmqRFmCS46AxS+TynyDn9TFR1QJu9
PlSjJLupPkT7yCq0C4Oqcy0NzoV48UJg+26rt9motf59MIumlu45TH9UjZaxPEpk+1nRePoqmtYk
wmmL1e/Wu1JyrSQPM3Z5dcG/J0Kjstvn83LVR0BilvZGXisCgQqy47CbiVM18Akm+p5an7YptAa4
8zKRmletvXIS7N9UGVHH4jXaNL6HlHYxmuflTC3HUcpX2uytcUtk6DunNi+tmuW6/jkXYnBcutVx
c5f1fTJ6YR5z0FABZ3Im7jT9wANaTD5ZP3V+AWUheaNdWcoRiBZ4HIhJRnxTc0u91CFWZ3zQMp42
hAqV2HZlbnTMJrBFMpdxQUcevQzTc0gVJXyABCCg59jRLU0wJjFvNrJZeWTXMiOpc/sOI7SmI8sb
hFEXWEZ7HtI4UzZq17Xf5CJi90vlO39e2PUwm3aL9FJEy2i9lKaeIq5DlzCy1hXZMa9UVhszgZ88
iAC5Uqar1Pk2GpnanmjTPA0q/7KMUlj/KCLyEc+6wL62myp7ONgJbCX86aGsPCdQVhUXP6jcBCQQ
RLM3IkNzDb6Wp6Vi2N0ow2JsrXpIv8lGR3SXIfqzNOK23MNVA0e0GBnuMxXko4UJs4qpQzTlvR1F
oMBRC6/29IiBdG/xRB0jZDoe1mB6cbZN29Nba3q+k8OEaaTjIpsheYby0gKpYV9ECxI/KznfyW7O
C/tKcZsxwgB4wV5m7Ok3s86wDzq+7Pxl7ABT7/QxgxXjdESPbceVjTXsKH2UNESrvrlTm6alWJma
OV7bbFK7ls6dAo4vFil4CBvVAhFRRbzmQZeDOBEAS7g3kaNleEetBH+cEZvmRyjyjvL9WLGRy6n9
gm63nPwtN0qS6CDENe+xYZnaRc2qiGBkNa4/jQWKhtTIOpZUDnZzZpM9MrwD8IR1mTY3mYWSfExJ
U8+OdE9rk0pPnVwwGkb6dhhR0pHO3dAPg0qTuaXcr+iBcKFQTwzdvS5Uy4tRo8EWqqzIdgHRSTn+
cwZmkJGtAxARZjfynmjMx6BonAIcWJktA59VS47jd1Bu+s+pcqD8tPSrLWMkglC2XQfiAd4JpQi0
BeecI8nmhYpIt4PIXt4p1ZD6PWIcl+IATv26f2SVrHHT+vSD7QlO8KkLh60D5JulnRmztsifWaOd
FuoGrYYZFN7KHOjK1HqSgU+5WkzhVs1U3nM3Ezp5MGmq2fascMbuKGQXkyRds5pUM2nQftKPZPlb
9S8NM/GdTkM8nmPdT03pO8GEEIp65b6ngPEOEoc2FUNn7+jFThk7hAspOxOq18eJIognRjO8q03t
AVhy4RJuF+jYv7zMYIdkkAW/qSuVjLLZjUEhsJf2pgqLLUtjL256OJGK12ZssqMuJta08Zd6cF5n
qyR7XJEdnGPsrvn+tMfFYJKFl07iLoHMoqGiXkU2lVGGMfpTW5zX/VbGOvxikxpOjqzCjhCkpOKm
Q8RJzOq2azPS7aqCEbFMqAK1FXaFJGmTF2gf3A+17vK7uimbR0MYxQncw1PRsDi05vrZoUI7hq5j
jBIM54z7u6nT2SjIX7ZIT6MeCTMFTgiESPrV9SbrHKj0WWVs9UqZrhQNxGEB1Xdl+ZPsAL9s4wiP
raHkR2sY7yGcenVqXPWl3lMxDiRZrrbwDXW3k6UrxTGQRxXrC5iX92GoMQ5kFkwlwn8rwnzm0c1b
54bPP6T5Ofq9BiuDhumdbDsEd8fKBSRkunFKs/YzeEcuya+U2/TsbcF35pfTVD7IIsP1UE9ozsNZ
3dHuk10qwUf0yNmuTBHRoS5dxMbEFbRpusikQbCsWauOivt3jlW+wyi9Ng4lz7jtd5Fcp4BHzGPU
gBuI1DmIlHwrUR0MqiR90fXCG3vIKZQBqWiFdQ6UIrWp8ClD9UyvdPyhJhVFtB6oAbDGF4g52bHU
su9YROLblKuvU1W2Lk4raeuMFW2zUe52WNu3miN87I5qMNsGMYYVs5Mc3lplnOBZZuO+08Wyq1Nt
+MB98a5kaFO7spi9BtSem2v1c0YDORg7wz6jSvy/zJ3JbuxIkkX/pfdM0Dlz0RsGY1BEaJ61IaQn
ifM88+v7UJldLYUeFP0KaKBRhaqsysGDTqe7uZndc0nCTUGyT7JYmguOhavWPk6N6rDSZKoWIFR5
DUKZXtmZQhLBdFcYZS728C7kVUL6pSLJA8MjNJZGMDx4HFTtEOR7TUrIdPjP3KMevLqJFq2gDUXX
+ltdFyXJcoRq09jhjiWb1rkWzoJ7bXy2IBXt1QxYnBppbyoiPuT/eXZuiYnCtRWgh6aTaenVNJZ0
wwBy1IqezRQeBeVYal5KS4eOjuwY+HW/gEx9TdnoNZEAWPQDZuRyGDWuOU6nNMNbJ8Vo3kqaOXDg
00ZIDw6lCMQCj3msmGtNpYox6huyHxi/D9pT1NXBGrdRrg/vcabsoVD8slpaVYCbTDTPgMdL/ay6
iVqKSkKEG1tISwEIspUbst7SdkyNC8XmrdeKlZyMuaqcjYF3mSrdSxRd50Z0PntfLktbc0mz7WQ5
OtNAqbmQ1y4Uv5A2+EHQQKOmL2YFUbvwT+s69x6KLr+Pm3Q5hhWBYk+5vZRNt64871cXtYDSk/Gm
0hXqkeNVZSFsmCxzK6rqLFCmfJm1CezS+ImLsGsVwbvcRMKxTdI2mm0ve7h7DkD4Vej14HdVOCCZ
aq9VTSdCN/LzaNCjFd0p41akPrKC0PeWdWQ9gAJ+iCrRLEI11jQIdRoED23YDxWUkrKzV0ZPl0xt
Kj6adUU/1bmUpO3QnytGeG7oya3lWydBpIWgpBBfkZDiGoKP5tC94FJPvjcN7GUuRWd6MlM7zOo2
b4JtU4GZjotnleAvLkGXNDXIHl2soYs1oDgAUeZyFpx7jbJIlOjON0tYTgVdhM2lLee7WmTnAIk3
k2W7ZEs2aticRXlh7EDZ4ktNiwmRT5cB+8QM1c/CrZbSqJdnlP9plnXNihQGhnm3gdWs1UzzLquk
T5f5KK2mWts2bQxaRDmL83LHFUc4sZVhOCsZIBszVj06Syex0Nfl0fAihpiogXT20lNz/UmN6Rzq
wEktPHoaHDqQkkUU5SbXa8WY63XKqpKANpFs7a/s1ldPOmAbfLkN7Y6iBHxddqaOjl3R9kbbiLNa
49xSWAHewte9th9nIDM+525fjU26MukhnSjolCLPd0rKh2YHGr0w8giSD6/AExF45xVNNud9ghet
ToOIHfPDkp66VsERM3X6FRTCO4twfxHQq7uxuIFAjOUo5zqH0/OlNpX7qtQwr+UE41QBsiegSIGh
QbJoBe0J9cvuXKuA/alcpS/aFhRYnfVU9sDwmjT37zMgHvskKutFEPeXoeatJ0rh3CXiypXjVluT
wrG2bY2FdV8Pu0atzkKh33G07eRMB1cGHtYJExkL2VwYmzhvWAS9ll42aq9elB1Wp0x/t7Bibx/5
Ylm24YbLCaVJMkOxV6yDspphPS8kp6k1RI0AIAGMbLIkN9SrE8yM91JTkQXyT+VJPcmb5I6TiH61
wVXT/BYbBTp8256sTU6cDSbVs141q9SzBUhEpV3SKqO/9ZqK07KdRXuqk/apTzl0G8zm1UCP8YLz
Ol17NVTiuLBM32Ob45LOk9RNwVKMrllbl4LoeNGP+B3Tl2u7HDrWGYwpY59aefq3run/QqVQvGXX
TfX21iBT+CpG+H+pTUAn/JM44e4N0kj7lnwRI3z8Pf8Yqej2X5ZsGCribZkmMVP9lxxBMtW/VM3U
ACTYJvdaUs7/o0fQ/0I0wz+HzKI8SwtRzf6jR5D/MiD38/fYePFYhqLBtfhvacbF3xIpVB3/a1AD
nYUQJxA4UFxGgnsomZdTBZvteCRBmd8J+aUKLj9Nxz/jfXZPOZT3HvzzD8XrTa/5MW3y8HsoJxr3
ofzkxxchFOemaNmX734eTcxys78f+uT1P/8DDRCPg1zLwFAJtgHtiF/FFXost4kfR7MSojwN+32L
JD+1eqfT3kszXdIW+zQNz7QeQHK40ro5ZOPPbaXpeYxv++HGb298NTw78qsORYcfv8rSdWS4kPpR
rX39VVNQ4U/eUfYh8AW9d49/phOLHU0cFsXvqvHczKIX/fznYQ9VSqw6hGsaZjtiXknWgTRvlJSW
63Y50brtU5gB7ghKK+19d2y66defjWXiL6IJ1O4sTQXgw4EOq+p6hDsNRZ1gMrvTmk6F507rlasq
CtMjwrLDx/oYyhBACfiesKE6eKwcCKJsd5HlJmUzXXObJs7kLE9mDmp6+/NjzT/783Kax9JlgNBw
ZEB/WPNv+STNM1E0tRpmzq4G4vbcxktwaRl2cmR9/G4UgyVrIP7jez5UaXcV3dKqIHyzybIAXDXN
dWZOtvvzsxw4wCE9nT1gLHYcIAtY6czyp88PU+iEZeZIdkCpB9i/mqre95BjVSoAprcN0/mKl3tN
5JaxRXMylI1fUYbs4w+lmx8/A/cm4JK2YbNIv/4Msw2I5vPRJAiaDDewO8Xpa8zVf37ab3NqYWKj
2OyqigyGwZ5VWJ/eXK0HWOp5rUrevQrXsTWhg+mLY/6S30cBjkGiigY2tN/WocLZJ83XB4ZJnrdE
x1DZqG2CwPaPvLlvKx6Ql1D4mBHTm7b6gVD49CxGbdSR3hn4F/fC3galsKmEqoEryFMfeTkfbIov
K/5grIOvy7YxahDUyt2xihw1iK9SmmCp6W2A155EJvYiUnqPFIV43lz43OxZZ0sJbK4Y2o0w+o2J
jkgfpmc00C7acPrEOnoHVHE7RH+6Ecw/VeW6Ct0MlMPh/gbkSo16WrldFcjBik7nB9WCGh1G1TFG
ye9eM3JPRJ98OjaH9tfFFFN2TtScgpmnptATdU3eS7p6DDJ0qND92zLJ4CDmWWa94ddRci/mLldq
gxtanbnEXKZfJT1XB2MkRVHQ0HTy8ydyOB6UHCILWoPgDM30i4P9oAtUcmRSOeLsjqSvyTb0J64U
vd/mpbn6eajDCcSsifKZads4HKJ2kw9WFa0YhdzUJHkFojwI2VN1XfmZ/HBklN8Mo+mQ5gxY4FiH
HgYbfqF6AsH26GpBemJBHHcx7HjA1ZbUcYHhbAU/Mt4GxS1Yx/XQaE5r31Kip6/Ko0PKwnLD2ul2
+TD1q1anlhfsMNjZQKOmMn2q5MZCyJNjgSVUI/zYaf+pX5r+UYjHQceClYbkcVxP8qvSAw2T7k2V
SovRIF8agJW/5k3xxNmx0iucRI48OCvj80fL9AKoAp7DSW8h95qDsE8bRA4iLpk8HjfNJ/tliH3t
KU+T5R8PQjQBVYmdaNavHgwSCa6QCpRkVxtTedVV3aWZ5MMRMMpv3iCDcERYfGpzePv1SQYDGqCk
1f18ucQYhssyLf5W9G88CvOFRZXNauEPvo5Cnlf3TCXqaY2r1T2C4HGhja115Pv6KvRlR8IHRBBS
k8tSIKCp8/f36a2oPQMHJVD8IY5bhyY0+9pWo+Z0KKd2nfuhuohBKZ/+/JYO4+2PQdHcM3/MI9/1
10E9n37dNGEpdLRvbs2qei4zRcXdJJHm9H9Jj7iYgtil21L8+SqE9EW8aXNU6doh9khXUylLY67q
Mc2+blNJnjv2xjHs0e9WyAdAQ+Yh52j66wOqFg3EE6VfN059kx6HpN0KzpsjJDFxuDnO86jN9y9C
djBfh1giKcm7CrhA70bwPJwsKXQqiYp/0fWjtY29kSZ4EPSrGoEtf4kqlnWf14/2kGy0DmWINvam
EyXpTdGby1ATR8wKPwKLgy/eMpC5c7Hka0Ry+nUWfAXoQcs54QpStxT1cbx40RF+ntMhOe9FMfBk
o8s2E5ckHxcrv76sB9K3dBsmCgXLScn+8AbAhKGS19mJZoE7JqBff1GlRUZhibZ1TXQ6m3TESYwj
MlglbX/s853X8MHDI6En9tfAynCnPtgkAmH3rd/gEYP7EV5fVp4Pl5E2qvkGHVzdHdks5h/+dTT2
IVMAX2M9ELEebBZ6YfmF0CjndqFFgdaDktmEI5loo8gWXpGFe3i1m2BQrlCqD0fC2G+PKmQYbAAO
Df5r/qy+zmpTeRVC16ikcJ9R40D7wilEh2CirPsgqcSRZ/226gUoNtgggELYGLnLfR1OFomhJqOM
HioqzxOpeSjUniYbc3xKarSXf7hV4UIFkWYmNXCmUAH+Opgk0UNSWSiavMikzDVK3WnWTu2J0dTd
VW2GHcdZn6y9yLdWP4/8bWf+GHmOf5hePvSDkVFRtF1V27FrjCZORlKxr1pct6cieKrsYoOWwj/y
Hr/tWoxIqGqKGbfIIjqY2FCtQe+aBttiiZSoGH2kP1OeuD8/18HrM+abqkEIwCcIDkv7YGV9OnFS
vRUJrRiYu4lIV0n0hUl9ZaTGoC6wQbOtdR4McXHkxDlYogxqzmG4Oo8JH+Mwtsv0ggIlCFrU+0X9
K0yaeJ1ywqGi0gOVvNm/yB8Xf391n7NJB9M4j6UDDucizsmmcX5/XTId4benxiJ1aecQl15UeDSJ
pcWfvayPUcScmVNmKiFX/6+jeBS39aLG90ylKr2eyE8/V6oa/Om8sR7APc24EV2wZx582sAdfLrD
mDe9wBhslZLlvlfksUhQVJT1kRTDISaN677MLRjuFKuMFgTrYAGOk9ImZQeyNzTJzp+YhUYOIPPR
FiIN1bHNksdQx4UuwyLNOC/6Knuk+07qAIzjeLlMRJaDyA5NM3hKq6R6kXw0Om9WJlWneRJkPY6E
IIYCR0MkH7kYFRr1rpuUGrBuFNtHkorflgEPY5Gt5B2RuxSHQU7Z26E0wUBxoQPQJpDIGa40gBR+
XmzfviZU/RxlfJeyyYf7LUrEvq0DNZG4tl0qhpNqDUrenguMtWjkUnoSnD76n8W/vCYBytaeUYjQ
oL49WSNZXTPpGf5FulUu+wilpk5jzpEFLlRW8Kcz7WMYjKCJ0Xg+btEH31FMG6sHRSJ18YaDZG0F
/llvRfFCxhdsK3qruC4TANZ+EPqrmtLusrHqgfJmOaxN6uSbyR7F/c+z/f2dzrEyQb8GvGfeSL5+
dKnVaGEaBalrA5bfhJHeryIM1448+W9HIWoUMx2W68U8MZ92yGEYwxR9Y+qirAqvrSAILvpIKo+c
bL8bhe1jvsZrCMMP6boS9lWZWs3enjT87sJWatdKKI5BJH87iqUrfyNNiVa/Pksc5LqUIM4kyu4i
GoV7hSZE6R8A1f+2QPCxVNgvbFIsDKR/ZBU/zdiEPSw2U2rCNy2Sdxol+2Xtz+4aP7/+gyP5Yxj4
rLMvMZkPrpdfH4Zzs5aaeZikzqVLCc9NAOt4jIomaNZkpOITM4yP3SW+HV18bRxbpAsI73i0gxmc
woaGMs5M17K81hWUWzdaLEk0qKOx/Pn5vr8sNpAZ4KsQsc6r/OvzxTo1PcUeApc8Ihcj+AzZPpqS
uHB/Huf7I7EjwrAVBNcaXRUHZ1dfj5pc56QgMz82HoqeSwCMjzpUjCVdXYr69vNw318bdDyiN263
mGNzJn99rERUuMngWeRmOViIil1CX439iDAO8yuERwCSNjKvdv2nw/LmOMzmKgBp3m984jGLVGmk
dmzIWdkvDVFLKKpLKT+HkDYCOmDPivAMSqsjOceDywDLdF4yrEaQc2SaDnmKQyW6ZpADQAld7+2C
3ExPYhPL4GkYATVkY7mWklg6K4U6t/1m/ZHn/n4kkeGRBWEDKRLo3Qc3H8qI1ZAkkreg0Tvs6I+e
gnSVpiLCbDNVSYUW9CKLI0tKOVhTH0W1zzXC+Vd92gLkLGnxJqNGeHc+Oanz+hQ6F6Fz7jtngXN2
8ba+3b4/vG6vf37FH3jST2fUt1Hnpfdp1Cn1PD1llt2n0rm7zJ0bbAicB/7Hy9sez6L5f7+tl4/3
z2e7u7P98+379e3u9bJ3jvyOD5z3T7/j4KxUBhRA+vw7cufh7jJ1cufp7uFu9/KGqth54N9PqTM5
Ny/nVyfnTzcnvnNy5VycXF2d7M+urvaLs+V+fXWyvrrazn+03G6Xu6frs/1ie71dPF6fLa6vd+eX
i+377vpse+nudu9HYqWPJfnD7z+kXnOzzE24Z557+nT6cLndnD6dP+0eHtbrm93pg+8s91f75Xq7
X15dnV+dr87nn7i9vL7cXS/Ptkciqo/4/KffcnCXzsM8Lmr1Yy5f5tfKXL683Lxd+M4NHTBM49Xb
Tchc0p/BH+bzf67fbt6Y3pthXm33/JX3hXPxGDjvz49n76+Pz5eBs32+5O0/Xrzz9i+v3+/eX7Gp
5l93l+93+BU6D5f7/ePz6+79OnAuX4/Mr3qwBR6u08OUpRY3MAV1nsldnbqbU3f+75XjLE9Wq/XC
WTjLBf/D2bibI5/lBxf0p8k8iGUKPx+S0AMixhOyDC9f33cv5wjNnBcQjM7VGXOVOfvH7d3zxfPZ
kTf52z0BBv6/StoHbzJOpkw2e0rafJgvOV/mVei8vFw87y+eHy/OXq9l5+712FL+Vpw6rFgcPDEu
1DLF7goj6311oZ+3d9lp9WC/amdD6DT31S66Gy+ms+B5eg8v7K23rNz+2HPPz/V50g9/wsGB1w+4
hye0S7n5nXotX5nn2hky+LW/VS/J+vdITB3pVr5Ao1+e1Bv1XL3Rjlzl5hE+/YKPI4jkF5YmdIxY
9gdf8tO+iKllnmrovRaebklLqaXFFWej4cjqOtjz/x6F/1QEwieFE/7r7mtH9PRSOPEWQ9VN/b5C
eKo5TcA5AMKIc37x827/bTguwYpszr0Rc5hpHkT/fjtoemvR7qn1k7zGB+ouUZEEAwgJjwSa36aP
YxuFlUl9iMq+kA+OUPhMLV48nrWY++ZRu1EY9gRiip+f52BTAPnDKJTbiRPIJHDX+Dp9vp+XuYTA
ftH1ZXalWG34VHK3e0RMQfMgJoSZQ2uPcfPzqN9mkVG5cHxkCglQDmeR1ghbrVoFR0hvyLaZAVOi
7kR82ePcufp5qPkBvqxCJo+4i/VHEs1UDhNaRsj/RWOaCcjSrO5MWxm6S7wzpXB0sOqV/VMSjKa2
bqJmJnWp3ZQNf5o/IQc0J+ep8/FPMpWDJZPUGp2XajK7onPzkQoVjbotpw1QPkt7/vlpf7NoTBao
TsqZf9H3/vV1jlIbpblFY2AQtcW2jaX8VNHCY+m737w+xH2z7YYg08s94esoEYqxFEmatkhzOS6X
kibZKYrdHEljSY/nsXrN9+FIash0faHZp1tCPtjCB62ieYbLCmICo9tFMW5MXjaIcxNOxfLn+fvt
UHPunDYkqinmwW7ixyomJTOjKkX4MmIZWWqPYynpxapsFenIHv39ZfFcnwab//ynDVKERQyNedQW
fg8ctVBAPzZZmR4JxX/3SNRBuT7SIcRnN//5T6OwCY/KqHTaok1Nk77cpjKv/MC09mpl6c2/MX8m
oT/2GAqJ1o8Y9dNgU5jQJtMyfxiH6isNifpsMyft8fmcjjzXtyuGTjKXu5UB2JpCwGE4M3ljHSkR
QwmzrS+DCd+ZyYrlbRsmI5L9LD3yGf/mbZE8likDKJh8YTn/dR4hC1VqmKNDxofcvOlS2d/YUEzc
nxfgb0cxNPqfcFTi8zr4gGuwTnkfxdoiDLXoPIsS5SRto+jy3xiF4is9QZQoybZ+fZYhaJTcNhOW
Oahz5DLooEQ/jUcWw2/ekIZ5gSbYfFVBHPB1FP7RNJbD3F9IjQ8LzFCKZWsAI4lLrMsdJau7I5M3
v4Kvez3LmzqUTDqcTJB+MCAW4ZVEbZdGMSmrs1l5DBSrpyD0RpWTgOfnSfx+dM7EeIZiZ2KvOCzw
olww9dJnNH1Q7YURBU00Q61oge6LyK0M+7zrQdH+PChZ1vkpvjylRYeciT6bhBqpmMOiUNNh6j3F
WBRaedncFMIr+w3Mg2ZPX6Fau0qhlzlcu1p6VLM8AfqY9hReUR0uU2mKzFVsZ5BIzbwJr/xIxYi+
RslGA2qkTYu20mFotqqfXseFV4KXjPKhXkDxUZMVGYOmQP2lBdcenwIkxoaOdKuQkmrhW6A6nMIw
dOop0qDcKqVeP2LsDJ5B+AVmSaCClZVvTh4tfY2m/dL4m0/jgm50HHLNCGdey7QDV/OLmHaU1sQC
OvDy8SbtOnFSAW8e3FzHM1qOZPPNlmw4fKnqNeu49KK9Ho4+5RzVQ/gVQMA+p6cuzSBS9smmkvrY
XzYIW19yjdqCAx8FOmpTx/m+LipEm7SrS+ZqrEylBJ4V+Y8lsigsrv2aZ6rlSN2Nhjwm+J+3FoWJ
rrOKBaxChC3BLOWD49nekHuMH9uu8RIn5XiMZ+qbuGpzuvndeOS4dwjywgfQ7cg0KOjk40pMQ/3q
CymPHL2v4xvbAncMXbCx7itpQu4/2Tg7p6Gk3XQgpu+HOmnCHYpEM19EnYkxSonp+ibxpxjxuyjS
aaF4DTISuSilC72eogdfEMEtmgAN7bI0amykceccYP0iWUocPpYeUSOC6bXZgEigM1XtYfIOfoxI
cyr6jaQUyHasQIOL4RtB+DgK/J2B/UqGU9WDop8AIeM7bmn7eqtpQt0T5zNpY13lp7JeDqiY5cnf
S36PBkiNgOaBKEsQJfrouEGn0Y+1SOrQBGmmJc2LWfQ6dJMw1u67aqye+7HWT/H8NZ5K2prMXY4v
I0DdziwvEHT02ELZRicc/HzrK7DrqBQVDZP6hQKbdcCA0vSEk6NHi5BVdam17OpCBUiIPbPbcDug
kUpWUV/5MYMt8GlWT+q2SF9iZUgu7L7LX9sgse+DpI2GBYzececXVfokCq2+p41Cug1Lof3yMzph
HW/KLTxniaPLpWniJR2EGoGYEXbauAQDiVxPVlt1WGRBJ5839tQbwAtVcWM1wF3R6djNRd2F4FwI
8CxjhbilJjsZGMlOZQG9B1JEu/jgS7DzjN7LeVux6l937PA33WgjObVkpCp23SLDSsahL/C6tpp+
EZilslTGCAofiUo/WuW0xhRMYjA9JFT++tU4SfXaVkaUxJ0WmxmRaov/a69p0x3w23Lnk7gMl5Ja
YCFqdjNPRQxmvDHsrlxW4E29RUXspnFf8MYBnC96SCmwp3YrU7m4p3Ax6ausU6XTMk+MJymLhuaE
xjVUZF5YhC7U1OYytKxEW2F645/EUxlFLn0gqJeHRG7jlURTY3fSK0QUqJWm5LQ2O/0tMazhysAz
3sDtuqvgkTMFtaOlTSW7ijIlN1IJRVfqNO1c6WtEsT5ae5DBTdoYiyYJradJDOVZGvE9Oui1fTx1
2yHXV2kl0m2nDoO5KGoJq91QVdioVHMwIwcYU1U5Yd4hkBLkrem6Jg5h7lCuvnST32PgFE3DHYeQ
Ya7beuxaZxBSNqyEpMC8VpAsZSu4StGFMgYWRkKtrt+0oqsxPgN4jv64qdqzekrTgReCPmhRKCZ4
kDiWgD9rfPRi0RcTDTM93B7Ztcqm2ply4L8iHIc8ZCZB89jWdX0BnsG/zLNMeoIBWr5PRlSyawxJ
S7FHpIBoRjuG2JjU1Yh82MveUMJrWIeCCwjOAalL9INNYJRA/dAMCO/S/1X0IabELK3RHQjKu40Y
IQY5Q2DYPHfT3SnQs7a+Likw7ushutHK2ngmgC9x92rT/ozWL/HuwdU6lyIba3NrHPPnHr6b6bRx
rb7YKay/DSr2ECVvHydPAZxQmc5G2wSrR0rBDTGRSLdNGEIN9LQIMMAkDS9kPAZ5ZTPfpzp4CI+p
S1m1BgqLFfQVIS+9oeKfKXwJK2FLsvt4raRhdxlEnnRJk4z0PMpTfzbft5/63Os4I7Drvss6Czyf
nYYthWVjCtTVEA6U4gJ9oCiNTozWD7hp2lbN0vYXwVRz0w8zo8qwgCmj6dR+wUTjRBj6fuYeJaJ8
9o1uZGuMPE4SoEsKR3OWhGzLdYDFgNzqYsH92LsrMUbO5B2iNM7hddPE0P/kxptle7WauUAEimgB
XC2+qLS6ee3UzDsZYJ3/CqrYSxZtxotjvbF4AZUozQ0Hm/FiB6qOSq8WuGZ0avRYJEYBP56TKFuY
vp6+S0NlPNlJDC7Pj4uqc9RWK0LapKTuScSg7hcDkvol3xU0WdrPkn1sRr7vBGYvGmfM+4rZMfva
4s4Rx7dIOtlv7EbC3tuj699z5JKdbwF+u71LggGkeAHzLXX0yYuDlQ6znFdaTX65xXa8BEo6FOCE
RoJZBXimD0/JMicNm7JYMKoddhhha0aBzyn7u37nWZM+bgypba8ViR7mpS9Bbl94igaYQzJyH2Z/
D+7OgSnWPanWzMStUO/m63JMzXqhdYOds+lq1n1dexbLwA/sCsQqztAYM3st5JawSxtYfX4OyLS0
29shnszXmjYdkAA+BBCmpbaHhR2BEUn6TLkvy8Hcad0YPVEEqc6l2p9+DX1e/EIh7lf4rXWYNyO9
8cSacz86LTPJaxcFZHzJqcYgOPO0kBBIUdoQSFzchfZKCY1IRkBUxDcxDTOy21VSoRMJ9FifSFou
vbRNorwUgCRat47htDHxg8Wmk2j3MvKGzqmBFo5rI+561mHte3RyJ/EQODTpCs9y4fYX4Cyo2zbh
LwWupenYQ4ngFjBLnj9CnoXyJnG+5K5M6/91qKu+7Uy6H/A3BUKPF2rI3K+brPPfekuuaLNHfTit
pDZNHwg7qdVwQUimdd3EfDEAiBSxN73ZzHPoJoPPrpz3wzbHGwyyrVZA2lOs6lfU6XK7ouUDa3CO
JbSXQRqN5OHDVIq2HcU+zR3wD0ZfarCNmiQm6kTfUrOqeegkkqNdW/v4kdBr3UdBuwiltrCvLPzl
paXWN5n5MJSpf2PGM1+RSl0VgzwoKsM/oZwuTXcWnErjvKG9YzpBUTolWzODKOPEYUt0sQhtS0l2
UmLkcNNa1L/roZPH+DJQg27rR9LYuOAWJXnbEWsrWziqcfOqgWxNYJ9WUpyAi9PlZAnUuwUs1zbR
uO5bK6T9m34M21tKcijjNtkVHTrfGOXaoz8BBBw21PTLAp861RvtLb2Xab2vxEjgx3aitdcJ8U27
GzoQwpdqwzkpw7JIlArZLCqF1Zj7vX0LnIdOY3y4LHvTs0VoVyohj7foaQdBCl74VXpr9Uo8Rly+
gUffm62FArgxQ0t+iLKhhiaoId3GqaHWuTLwV+rWSa2VXelkadBgZQE503TiIm1w6+YcFcjU40rH
+iJNZS6IbaevQL9LyhrL8D6+ESUvbt9OaQC6OKwriLM5MBh3LKEu3YIWnaYLDc6JKE78ZCjoxu4R
B4VgSzPYJW94tGeAGuHCZqtSlVIZhUoTSHemUofJeakJEklm5bf65BoFPOwtl2HVXnWQMcKnpqAd
KSUm4toCxFBrG5xSRr+6y9Hijku/pRfsxgJe0i6SzFOldVAZo3Qadnahlc7gw52BAZbnD3Ur+LQ6
PRDxSvWmikjPAGa/iiHRMQ0FBglbNs0yPCmKViKcApFQCkcQXdRnhZx1bK4ozZJy1eVpN+0ajxzC
uy3bY7JUcTBUno0sq6zTHF57d1VglqKuG3gyc9RYl90doi5zPv77NBnvR9F0GVhWs/UqiNYZ1WGn
lKIcn80kAN/f2CB3XuXYignVGjqvyEjowVke0ba9yHIVx0zIvdOJEkm6wpkloLW64FSzZBXiqBft
AdqENQq7yOwuhDwAiQBe0T6aHZqqc7WiKOCoVSW3ryjK9GwJcay7HyKFLdoye232cKhS2A3JZF/R
jyAwhRxDA7X2iBpkWcoRGLq2DAQIBq0xuVHY2gx9mIZqwPRDhGi0l1HllQUhHfbb5rsHMMk7G2qJ
8K4bJ/UWuX7YLzKi+nHVNnHoX6VKaqpuo0yDBAh5Quslp+pM+pA0yIx1GXXKTcNLzFY9gaRwPS/K
5BdhJ5qxMUu/hyFTNY2Zr6dyyJPLsbYEaAy9btLTOLK8EMyRRzPnKCsxpGGpn4pr6hRD+dhKqh7v
9K6Imttey7PIcOKA+5uTIOEWa5ue4fDEb2P2uRDtt7Rq+qp49/ShfhDweHChkKrWPDFGHWKB7Ct6
tOn83r+Czg14yNfoE1mUstonO18qY6glhY+ytSXnvaX7R20WdtpyjSKTJomLOqNHwBEKzDvUPCHU
fzkDGe62BtER/w+PeDJ7f+vcMvyQk96ODIIMHQx5BYpi7F4G4EwQymj59l7CSczEbG6W1q7uRiu+
xxgFO5AwksdsH6i1op91/PDpTNKUvj9N81rn9mknVZstiWk1kLgBLfubQh5Y/3VfaMZFkOomYPMh
GlST2G7y0zuMUKTiaYrK4S0cel3PNpnHOFem34zgzrJQpMsUG6utaVUTGxcxkDXetoGal++jL6ux
vwlBBIkLQ4Z/JzqWy3JoZe9CKzLu6mGb4VVVRAjImLDo3eeTspcRrEB1FWQDnBTA8m3o8ujWLpEj
q9nZlcz1HWaytgWND7w2HvR2b+iVzqdQZ/hDlHowMzrlTHlvsBwBXuph7cBRXZS/9M63uIjVGG9E
Jo3NfD3JCOnJiD0cQevcD1b882h6ViQQ9lxx82k9tUNyi4FjMC3T0dLShQV5FLKa3mj7MfJzdZl3
uVKv61l46XABATVVS3w89CeaSrDEp8Z8n6po3Y1KXqzhRHb7vBVW4hR20D5xNoP3m0Tv1UvIKaUE
mzIC/ZRB8XHbEErPMlSKcinKTn5R6zBTNnk0f+eVXFbEbBE4wxXNMKMLr8O8oU5BFoGwwbtqgoR8
HZRKpVpE5dj9wvHHeB1MPwP/0Q3TFcxVHEH41SWgWNVkwU6Kft/A/8CIUqcXuxxSMS0aDG6fS480
LdyibrDW3Cmz4qySZEjo0FMG2Xe8JBxfTbNG7EB04gFzkQw9foZIp+8VTG2gmA6tLS91OequyZCU
YqlForpOQI1qbqpM4QACrmghFKsJigucrlq3p5/5sbJs018YkFqVxRj+F3VnsuS4sW3Zf6k5ZGgd
jkGVWREkSAajj2R0E1g2Eeh7OLqvrwXpvluZIb1MSyurwZXJNElJIEHA3c8+++yVdaR7WrX+Ti7U
DDnAoGfhk5PTL4dUM5BdtTat3/jhCCGbZ40cB2Zeo1fp5BrCADmfw4ah+/TZAJ1CoITZs3lGXl2+
Vp2RQRkZNMgEphi0l7FcUiBLWZUZxqF3lGnAHIk4haQUicrvutIwNsM0GNziifBhvyqr+gugPYgh
IYjxnaem4q0zk44atlLPxhgr1ycLT+MDWwQw8orH1pmB4jHbyA4xdNuVNk+uN4nkE/iNEB5Yb8ME
NefhPS4RePyZgNl676WR/a21ojImUaoYb6xwwlAuOBmjXsqedFPESHWaCZ79pjmpmjaj56pPxojP
l4gRi/NFg9x3yJUOQ8ZRRW1cECcSlwQKR9W3ss/cimK1TZ6JG4Z0oUoO/QTT6guEdnSXahe3HgAB
mRkNjAuP8wYQjzCTAyN1uemeFqu16s0URimxXZaBdsbC0lMAF171MplGW/l2qNU0T5KcTEONwBuK
0qIQC0mPGoutMXGq3fAeS8LQ7dFBzGxJ7SOSt0hIYV7m8NukGtbzIbQ9WIiEm1EKER5IfkfDaTaX
4bQAedC7N0iHXNmuiogorzUHDo8y5Bss5EaUHTN71ORGFEkqdm0dJu+w7kHGODJ1nqfMS7ptWCig
CXamRm2rKgOBuGmGNr4ehjDJdiFL2kgiap6z+hQyH/2srU3OXVldg1nyGgC/xSBJ7NK75cm2Gjqx
7kzOr5+w6FFk9opA8YhZVrmqS+5bpMDv+Hi6CvPgOfRST3bbMmObRFX3eV66Ca1xqI2E5CSgjX7Z
Wx1B4DTXCPLVxwkmHkoLigwhow+1ns8FDJpYZjsz9pJXHsZ89iVbrkE6ZBjurbhO1XFoBMQKidBf
snBwhmBcwCAV1AU1Fe1HD8DjjpCSsA1UZ5M+SVOxdAjbnOoO3l5Txmxx5GFvZOkhWSiAWzEn2Mq4
9trC1Nccy9be4JPJp62ilVYCuoS6tXWJK7Q2VWbH7UEjM9cjeFxz3lTSa1TupIpjBiY98H7szenB
K4iA11VTb/nfYzFvkrBjXt1rc2NjK2c2t/pgFO2uNr1hJgp1xWGajT2ExIotQt8Nzpy8FwMQAH+a
CHs+5swVRwL8TTFMD22YdcofcF0jG3WWex1C01kZfq7+Joswp87nuHiqYXR1e2vpYRW4VF/GtrfM
4b5XrnXm9WgB2tElvswIlnE2hZara+br0TG0IiPJLtH0XeWs3BRjTHh9UL3OqUlKIM+C1F9ChlWT
nVfNSEKxhQPW77w0BxRKLNDgT2np0hNZUpRwo3KdCW5jomtbmYdIu6gl2kObksPI5l7pX40wEeRV
oszEx4Uk6mkPG5eMOnMo65upRAW4oumrKyoGNeOVMgfvlC6ERZyKkQO5T/Grl1A7nSLy57JirYpk
J8+y9jS2P85TyXbBHN5H9zQ24uK2pdq4TlxO/1vIRihFEMa+1sS7km/XN/m71zTLJ4cu1bJRZUfU
M8fx/DLJAO1sjcle4zec+BlFj4SFTLXlwQ2lk7ChcZPRlObuZlJqgeVWzhyQ9InctLbPG29XSMGx
1yEQmpVzeW4cBpk3S1ST2bDG9Ax7JFXoqpNF2nUFfw3hShvb+C/b/v+P/Jv/WEqvsc6U/HtYZ6UA
/4vue/25gO57bD9n3xN5//zX/wrBseUfOO0dZr8ZfloH6DGT/IXkteQfBBowxWcwHW4w6PbvBBzL
/cNag3OYQfvrD7Fd/heR1/uDbIe1lesQZUHPzvqdABzxp1n4/zb+XN5pgfdoDdnhE7r0oT/0U3vl
5OEAVKSJtWTx27YTh6h0KssnHvYYh0l+CJkr9LYkh9liA8ByjGHpRWl8dmlmTOvj6MR3Lolb2Sfd
oGmyrVg96r3BXWGIoqtQj/Su6yG897qXBhCEomivj6zlgdck1N5xSRbdhVg6K6ZE6VqreVVNYc/3
9CNq5RPC4eUXKXF99qM9512XM7MRrYYsQqzlPs5jg5DlIsz8CgLNEjB7qwuyscc8vFIRUc671jPH
Zhu1+QQhUOXIE2jC6S0xp8ijLTGtJCn2ONt2NGLUfI6LVfthC6UFAHcI3ls753208/BuvqdCWM2O
STSAK6gvlJ/+MHC2vnIUxNG7pq8n+7yqIqTTNU3fiw1szErTt65pj+OFEwH+ImlfuDhPzJJQaCiB
A+l3CuTuHriA8Smx8Dij2nEE3poMT1/TtisbUkMz3mIL4hNnX5BpN10+nyHYVjTNmEb6LOtpuDHS
lPW/hARasuW01uhLV6u+2aCETniGANekCyF2vmENjrMNsTkl2wb3OpAYwcbqMxdixEHXCDihEUnb
iD7GUtn1PortRQMRWjdnuzHYEcyBXK4hL8zuyHk9gy0jNRW954WrqGdrXXaB1cta+jPJ0NOukYWL
Qjp0CRtN45bRxg294WqMLDsLKCXaGVEj43GKIlU0nOAg/SH3RFa8o4+gEz/GsGt6ZDA+OrdQiRa/
xh+AQQgVmu2JzDPXhxMc3sduz8IOSEsMO+nl8luYubpJl5B02W1XWX18yShzeR+n/ULwWmOFbxPN
gscCcHC/axQYkEPqeTOYUDLgCjCoWtXtbKeglGmUfInAoEBkbvViH5YSBounsZPtoU3yiJlq8AR6
EyVMUBK7guJmtSCKxRQv29LlXHGUqPw6gOF64ThAv5RHjHDANhjhUNwzMe5ekVUPftWrzGL2ierD
MccMWsVw2tgRqWoWMWnNBGsL9NSGKh/uKdMb5Uy4nWNnbQGBCdzqHsFCkhUPPgywEMhZF6yHbuDc
DJFAjnUx1J+xJDqkThpR/w6UJY22jpNNtV8sXfgkeuLTYUxa9XmJHYU5yqkNGDZDP16naUsjpDbo
T2yYuAivbCOSUDY5RsRkk/aOSUGfUkjMgC5IiKRNyAEoHuRnAt9UTI7IxHw4VWOyvu6ie9Bp9hNT
HLa2B7GIhywYTDpEK9yyquHajuirWcWBc1vUmtP44Gbts5citO0szmWR37UeGhRxV4UVEKEgsy3x
ftPX0KR9tY1bGuH0p+z+tqTd8oUJSu8bKhoJtjqDDFcNj0LP3c0EXgMtgtLpMLv3lKUCYRS8zQwP
zgV0JJLGdejAc7bwZ2TB21yPh2pLWi4qV7p4hL/qTE6CCsrTUflpbSnsBHyz2hdtahCeWxAoGuTa
qJPLm646nmfX+ANxzizXiRqJHEYR4FBIQ04nOdiLGLlzzBi9ebZFWxyKKprsTcVa/pVKuS8wxinG
sBNymFPQPIgzyMldsQLoqIA2A6vHdY5Nkd/NMtswgAteBFEszC+NQ1gGop1tPbsVJpuNBCB7mkcH
PM5SNt29HbqaRn2hMmbwwG1UhPexFPo1xkhzV4bSuM9pFWyTXPb3ZEUOJKJbydju0ykjVNsxXU5q
lW0sB8WAs7eZdUwSvqdLigFKawBMuV2EOBeiKgSv2RG0aGYWubK2VXWRn/c2z5w1ZtrRlAvIlARC
jZnGNyU7VWIWG5htMUiZJD7Xc2Id3bzexIuZXsP2HC75uaIdnO67zInGm9hlGCar0RsIR7ufhH0i
PpFWvyzvc7tLbmjPkECmneDMPWAKWHcE89TP9W04wuhNSOTwyfG/tWZoE3oD/8eh4TZGNfnarP/V
oYBNVPvEXWzHumnuQgcKUEunPlqSLbiphDjX7pE9jvZTHt67pUzPTAY9Etee7HQ+BIRkyialvhGh
vKfweST67hiCRNjARudCobgxKFYyz/kyLuMnt6eUbwdgMlZo1gziL7yyRoYMCJI4Y9goATSOonPu
3EIRDd1fNGZnv9XGFMCWjK96V2oXE3XTQjlSpM/E6tNdj4fZ7weCcAUIZqwNXwwkoTWvlulIP0xp
p2xAiMbDJlSqOcStdZ2NJA63Frwr3T6x7bHKVeZ2IL39hopdBlbCuPLGmLHJ2AOgJKID5B2BxeZh
WTKilQ3miCZH/+y6CwHmbkV7qauaIEryUzhWFz2ivW8NWEa6+SZf6bR9dsk4Xq9txtYBp9s6V5lW
pCd0ugksITuKaKaMqi27HcFEpCpR2HwqASxk1g72nJ5HfNxX/Oycqd1KXFL0wLVhLdrLko4fXf3y
JtPtu7gEkDE4yId7L2v3Zqm5B83Ozk2R59vQZedNoBBgBFcnfCGfWrPwDoR6XYVeaD90A0UWfSPj
zlityKNj3U1tQ8yzHMtXx6TtKYtG3oYa2wmFGW2Ynq26MNvrXlLN+RTd2K2I2e4faJ+V7447kyws
K2Of0V4JZqWLKxAq1Y3edt/MlNTTBhgDTBrWnVnLACA4ZuchyTRvXWXcdCZ2xl1J0N8BEFT1IGog
8Uz64SfqAC7OnkpuU0JiI16qfLiuGhA0UGrwBnh9jachGW+zGnUZPBC4wvhJr3vtzuCo6nuC/k6S
1E+hGgZCUKOved6/6lbDkUYwAfigRXr1CRCNFRDUbn1DJz+nerGc8wLuFrkEnF9wnyM/DpvRTuBP
rcSywWv8BqzUgTSj15yjBHwA+5vS4LG4lNIcZHeJF2kP0EPZ9YZcbJ0ZD56Rklhu6tlx6oEuxC5n
1qS6zJrRuWZUo/BNa7rqjJa3GfxEunczyzr2VNxaJroNMWqrm2E5zlpdMYGJGWMESkXaC/HmIoLv
Z+X3SHjPwKvfGWcd7jRtnD+ZTpa+Rn1jhOoYO6lBHeuQvc6XL2tz31RYLI5ppTuKwOGmMw0GEeMy
/BIy5K7fmigp2ZVpqIEmGprV5Lw3UbVMSN5ZYltotg2ZfgXk8O6+7TEyX5gF9RzRKvHg5e9hgxGC
VlfYjiQscVQg9WCq9LQsrxuazh6szNEdXLZXzB3V1wF5vU52VT8bqAqcCawyu4aHrayQthgzwRdV
PasJDpFJh7DZSDkW2V0aW33zYGFLmF5IMydmdzcWnKNgX5PJlaT7uIgrw/7UgiM061spkAeyS2ZK
9bK8BaSWy+52yDwzSz+HCD9Nse0g077rXuwmDJIhryS7rhbjqx3RCGniDtiFOQlqYpQ0Me2VVYv7
1Bs5LuttlgckrIxs5GJApkB9TTXrnJayfmaCo9Z3pRkb+lOdxLZW/mU5/a369uY/LLkVX+l/X63+
77Z4K5PP3xes/Pv/KlfFH4KhF13iXWGSFq/Yf5WrtvUHeRAkO1kOlSmdL3zsZdX28f/8H7bxB7Zp
A6oQzlyHyX2qyH/VqxS5Ete+xEDLrD1BJ97v1KvGX3MA3xWsOiXsOuaxZnq6zAF9zHKgC9/PmqvS
nQSSE1AVYO8UxrCrl5gcf1tEvtNYPcK825+tsZDYccQrgw3bNMmuYt54f3IfiyU9RnP9ZM3ioouj
k1thqGwRulvrgLXvMI4J4dfWZAcTzhLS2opH3qT4BPf3mHXRpisgedJpZHfxkvyVs1F/rUcd5K7l
LhQ14ltpmXTKjSt9ij5jbzF3TlttNHICsfhQb07u9CVa/Xa2Roi4Bg+cvMHioZED0//S2y2qe9Qg
7/p2PY5HFlXzNm5BNuXLcg9rYB8NUXqV2KW8F3A+78Z0SX2dNWM3DZ1xYMvBjinaXRcyFayqhy6s
zivF1bI1/c7MIs67DTHnoZowWYWgQLqkOPYZSYJpyH4E+cI7d3p9g3/TATOTXdfK6g/zENU0QwHS
dIMe0BhPj4MLGiUuOKwZJRV4oSXHMZ1fGhMZmYH2zl+K6XIwDYoYows4BXtBDnqPtOuQ0neJ1KnF
Z1qH8tzZ1Jcu7UFK8/M0m+2hsAbjzuwUw9urA2RoJnoB2n0XvlTDPGzaiWUEXskG0cXd6v187Bf3
qdY6QvRRmEvNg5Pj0FdoapIrXNpcer93Ruu5XO16Rry8hpwTfXb1mDxrmm2lg7cnYWDCLbsIuGzV
nl26yBuCBjyODL3+rAm6sUannz15gwvxmizZrci65xKbRyvEhQfm5YCf4xIvcO3bNFyoZ8N2k65E
31lvGfCit7loY/845NK77jq9DPSlfi2MfvxCPnl3KEH7DUxTaD0Aed9Jl1s8KNOukguu3RUubtCg
RF01L80OwhD5WNxH6pJ+Cd1L9lYMYJTmu6jUbo0wfSu9nDl0KD11IS6siua3pPCF0Z5dh3rumyOY
pjRTX1L9sWrTx1Zm5cZM1fCFVJN+Q8nVb1B8xMZuxvAGHicVrV5g1dHG7uBO8fA4ADWDegkXuOGR
DNosu69HqfmNzKNbzGvxFlcx8WF6BlYLi+kbKBr24XCi9aNbO/IqrWvLyidsC+z9BLWJrQRmcYjQ
KXf4Q+Z7QiBoUumgiqI8Kw0/FBGcHZmkJ6+Zmq+Z6WZXg2Hu7CUBOzKAXAaK1czeVd6JhJc0Py+W
IXzWr7Ws2Mc0b++WSdXPJQgpP7f1/Ix/IIZHaPBwoqD4cy55UBwsCXjWt46m7odWovBEUbmd3aa4
c8z5Czbq8UrSWbkYpg78tJFiZq37Bs8T1N0+aMVa3M9qzLd66ZLH7DTsZKHZnVVixz7csfiCsSuo
fvjxbzudZFPKylYE+LcYI+sc9VUjJeowxxjV/Jast6upGpY7VkywYBDflW+7S3o2YNLcZJBKSYya
Q7ioBaXc+sCI6Z7O0HTTl2I8cR4o7xGky3rjzrKhHqdihqg5RomvQhGvfW/idyl8nd3YuOPZK2PW
qs4N7VcNzOyFqpuWLhXGVKzSEfm8Tkl7gzeztT4nGPWfWhdoa2DMdrXrZL/sjDkt/DnNYoAgGU+9
Lafi2InJI4qy0r2dMXXxI+2mlAkbprsGdBWGDeZZbJjyoVmVJs5VKpvxdjIJbKYrAYY2nwDBO0n/
JW1Q5bKyx1s2q9I70udmhcGG8MVWLrRHwJ/XSN8IZgLbeYuXU4RXrVXEweIob95o9DgfS4M3tXNa
7mSESRDtfnE3VrHYgYFli48JdhgyXmucWtUVGOEK86g38XRnLZO4J/S2PeEiGN8aILoWvpox3s1t
vWqG5Xx2k1o7jjOGB9/tK94qmdL/5LD+DSR0c9Bd1V+2lh4GhcEkha1JL9DitDmVhuZuC5bia9PR
5DNyIYyVEjRqMq5VClZ22lS0TysQCEX4uWmiGcO6nQ+v6SjkjWlG/aHJjO4uys0xiJ2BBgxLnG82
UeRHyqiDWMT5GcsPJjLIakdBv/9iYWosyNhX960DS86fZoPSa4ay/lZ4qXGp4qx87VlriEAwkmRb
5E5z1kqv87PBpLHSwZyLlEf+L8GVOkDSy15O3VW4kmax08/kiZIVKI8zTU4fHgimXlN1ewflYx/j
k17rHvpuhOBwyq/seA23M3dVtXSXVRYj8A2xODHKr55knCx3kaNnd0kYfe7D2Aiimf6pkUv6gRBk
gkml9JJrzdhNfeU+N5hevszYRMk2l/OFpUzz5DE3BF0NO9dm9bQHSjj1MTZUxLufZNWhQcgJurrO
b7VIyaBahvHaacazI5L+wBCv49cujolZ2FhnJd2WPh3JVHVtxO+C1S6vB6hrakZFzgx6MePiHvRy
UVvEOu0gY5ehlayyXueFSiqKliagCUzJDEC7kdH8btMAvVRmUe+s1rvTpmI4OxpEaNzXwcTUhFH1
LyFe4009M91S5EEIbu84hDokqeGBcE169U0cULeD95Ff2rLfLUTlZKELo7z8UtEwmgoszgkpPXbf
mRs7NLZ1zQiIV6Qd4zIJNWmD11prTRmIyNnHg3jGtAfIEtDUFR/el4567lAhQnvCUanEdJC1mb/h
N8/uSzNMH/sJ76Tqku45FDjeXa28KWahMRVrWFcoIMB0XDt5ktPg3c9pT5eAvLBdJUbPtxMGMpwq
hYdI7QXawV9RTRZO0L2YSlDFJGBOqXsDiwRXvfQXXsZtNibEXMciyIV2LwrItuQJ34M5fJl1wvxA
IL4U2mRc4nVLDqRHHmp1QELZSlB2dh+pI21zrPKopuU85gHmEFSxuKY/HL1rVC/EJS1+UzJVwkgE
Ho047LdU0bRJ04ONXEEc5qijeTWNLxon2VHofyKArz64GuBlJ6O3x9jMWNRy08zNm+S97cfmfioe
lDsepC1evBU6bFnX+kBbdxJ0M5c5KBpnr7xv04qyabNiR/6XwDzGDzboAOLb8TqWNQC9+YVITEL+
9eG2YyfN0iEPIrBj7K37vhE7aVnTTuAr3CbMqJ4SwJ2ZzlQHcsEZw6nhm+78TnpOvxtEnpNwTRaz
CUCGE2oKddl2QZ87ezkIaLnkCGMl2uIioWwleMkeH2pYcPnGxaoDwccMamd6nwReKB37I1l9C2cj
eM50fhzN6TAsFSEzT+hm5dCpgymglYrG9PZOYiIqO0p71nsj2dvRyHbTRfulFPtqdmCDztgZogxG
qb4497gxT3WnRrwt4V1l5rLa9Jau7/vRmTfgc+7CxKhuIkeWF07H7SprGOrJjGCF4QxSOwu6RLN2
x605S6PCZZR/WjSMkz1TYg8z/hgeeMXhLY4uc1zco5Yue09P3vspwwNgQmXvy1RjzAMGijuWdMgm
A0WjFMtT5E1Q4yxXXUESVWqzUIdAyjh5WioPvRe5ePMKRJhMatXT2IKzZxBhPDqtzC/46MthdBX8
lLZt921baj7PbnjWQ6Pyh9xzb1RMpzqVWXXRIlFvPVAW6DXgpWrMqL5TV/YeBBDhFFV8s3bFDyLv
zVvDI2iSwH8atQh592FJ49lmewvMXl+AAEYLqo+QxSUtK/Y0XHufQpk39c4ccJDUXuP5bkahTgOL
rjyDEhykp+TaHoHOdCDPfYABzqYzZsjBwk2Ht7GUar/Sjzdhs9w2S5PR/TBL4xpooNy5dZ1ejDI0
TpVFqAOoNuX3o24+KaYRL81cpLclZyz6G31/XddOjcMRH3DtzOkd7HNwNjTLnlkC5KvKMgeoBCd6
+rDqJInO8kfTUv48Z59pOSAhMQ9xsN1GOzDCh0bdfwNedZACS7yqjUdZl3vYzDvX3M9L8kR34kIu
74jAPoCyd1NPmKSusc4qRk5dVVxCrjigwF3hCBzR1EafEL49PZ8NSKtPfTG8cdrujtDsjY1rjy+t
HSZBm/Y3cXY7o4sbgvPUUM17EtnW13TOmO8M02GPzkO0qlwAzGNYBFrIvjqM2XAjVMHxf4Gh2Te3
eT/01i7ylnwHIm08ODh9n6s86S9GrIu7Ia3kLp+c2zYhJp/OJNuyHnMYjyvt0xCuXDm6z9E3PckY
oF3F4Exgv+cUntVUMIW7s5Ilv0tULG4SbfjkMPWJg0mzDMBBpkXfybSrcVPggvHDvGm+KEt1O8ZK
CpweXfPcaR7YK6sKy33NYO4ei3gLEawY38yCfkZXAhXdWvPYgU3js2UYpK+0Op2CNIuqxzpzcyCV
1TnT0/7BzJpp2xhgrDdlNHXMmHtsFlElLxROYJLKhfVnN8yjMJ9tl2GxiCkj4Fe2/jnp8NywVlv9
vjFquS2gTQWiGeH5SlsLpIJIwdcSySFzi27fuqO3c+os3bdh3l6WSQbryKkVWtdYHl1mHh816lsE
x8p9mIAMbrplGA7Z0A/7Hsk0SJMwPOBXdr9gx49OxLy392aleiRF2zgNeRO3F6AI871g3TgaXWod
srlujs0onq3B3EsdNZ6RcTBzzkhTo9NauWuY+HhGyq7ue0Izd6qwrZzCputGTINKo2IeFoahZNeC
XnSt6zgtOJ9b7szKnA1PHStFoLVdzTFlCOFpzkyLMk86INn3JLb0HCbzOpGXFecvKvaxbn2A4k/Q
5If1DTVeNMk5Fvw5zREthIDMZB5mrg2jHem5YIu7wLmpLmJZ6N/cUBXMTvbKuzDZok/F4jBeRpNO
ux70sNqFbcjoYktz7aKY8qs1g/bNbPI3uwa5sLTIxcyUCN/K3fIqacRw0QGHZ0rDFDPVYTsAmcI5
W5qt9smz8/Q9ST3X191o2dOUcl7yioGdDiDKHbld5snUGdZS9ECxGtmDIJVV4NeK04HXvGCMgPMZ
jEGiLgGqMlooXjB8wmNHrE/vRMixYuN5Jix3TrmbYpToTdmYk4DtjKdq6p2DNVjjaw2kkoMRoxiZ
z43qX2OzfoPFY942oxXtbdtrrugoZ7sJnuJLujCawkZkJzwI8XhFztC8pfH/2YyWl8EJb+nHsFhq
1anPu+1cKPevEfPfkjOvkq8EeFfv/UcIFcmIX6kv2wS08//6TxM9DePnJp3yW1W+dT8Kn3/+N39J
nwYypk5+u2VKSTCtuQaD/uXU8Rz+gHRo1EbH1S0yQ/4tfTp/eDpD82Tp/xkbrbvEHvxL+mQW+w/M
gBZ/yDg//kuydD/AqX4Gq/oxfQ+1E8VVX/NBSUixdXgrPzp1OBfYIcUrc6RF38utWHvpG3PxMOCP
tVFz/tRifboesdcVhyZGpqGzwBz3L8KKjDVa5jsB9s/PYXNE0Elp1Ykq+PA5YldPWfmUHQy8pOY+
zqqxhKs5ZCTQJI3+PpcF5X4T9vnXxfL4QHgPGeVi6Xv4TrS+/euS3+ch/xgFwQ1xSemwVgaYJ7gz
8oN1aTIjr2vwHgfsFF813dS/gt8bX6iWjZ3yGK7++eX+dv+5HBlNfHEB2QDx+cf7H5pSY1YSSTim
EL7OUtc+xUyBJJtRj61rTaeOWYdply9uaTgHYYfy7ucf4McYj7++Lzkoa8QG4Zau+zHGw4xz0dij
Hdhd7gVeriiNou5X0S7/eBXbAXEBRGEN5Pnxa7pWqUCWGdzVvK2eKpGHpPD06S+CT9ab9cND5DoC
1gsdA5O7qX+MP694eKNobKygwtVyMerd7Cs9R5uf2JF+97bRMBCIwIbjmKZcexPfZ9VgI6XM9mwz
wAnKPAwGt3VOJPn086v8/Qtxr6QDbEzgYbC8D4FMJe59wly0IRjxeu9EpbsXvcY4KQ6K/OXnl/rb
LwQFyWZRcYlZ4W/x4VIUUZkGfx0VFusC9MUMI8JU/2ub+G+jb//2hRh8FUJ4JrMk+BbFhxAvi0rL
cSo3DLo50apdGzdM0CxwNWI0Eml8+93v5Bi8wQixghxV0nB+/JGwyktvwNQRUCqgjlJzVyP+j74/
//51HFZjk2vpa0zsj9cZsE8LpfDCMHxS3EmdGS8Ox/rT/9tVPtw7SqAmsusuDJAk1bHKnDkYGmzE
P7/Kx19oTcpa7xrRuvQh7NVY+v2DjW8J+zXIkcAt6vkqGvBJq8UuH6O4rY+/famVboLtVNqEjX0k
MaRlVBB8149EKRT05CMtbzatrvRnV7Je/OJ7/UnL+H5x4IvRfiTr3uUnwqn34WFgtJZpeb2fgnKx
EivoYiZ+mP12wlNmDap8xAylp9v1H/ZFWsShebK72hmu0dohlluxMmDYdwtqTBLqzH8Asa2fbCgW
A4k6dakek66qmodOZh61EfMeClUzQ563HYZbdhZuojug4onc4kir+2PfuMmLQbbQuLd7Gxa8alU7
BRRaRnlK6toLj4XeCbDvhMjvawbWi+MotF5RFw562xxmMysfTX1oL4WBGAfVhzGYX0Bb/v40mOTz
OuteuMIxP2K6IJRRjBYEbxRham2ayQJn3CQymFJAwD9/GtaX5Mffh0uRIWhK9n96sDSCv3/wZk3G
ZYSdNcioyk5Dz1cPyU4PGBTVbvVaVieNgeb7n1/0H77fyucQ7BirZ/rjvmRZBvOPcTcHImOSIIlU
RSYNuuXBJVzlVyS4f7qYzf7EX7SYCej68Rt2EelV3GIsU8Wk/Ckcp+N6H8gsAL3429/LJO8OfAwr
7brhfrhUZtKGQMUPZs2L92ldZC9inIrDCJ3p9eeXWheED7+bZUNmAv2hr7nRHzYOPUTBHeppChiL
Gqk5cu8CQs9ySMrCvKx0bXrylIRdgWFT++0FxMSWSFz1n8HwRMb9+C3Toc5dCfIkaItUx09UpXW+
juLMiz94xfgrbM3ff7/VacCGzPclrvrj5Rq8VFTdNKnLvsb8G4u7loyNLYCmX4X7rWvRj/fUIpNO
6JzIKA9YIH/8YkImSSZCbwlM5XzreicMem3Ofvvd5iJ8EZZgYtz+9jhyCBe9N1d6UCWQwJtW0IVQ
BAxQ2Lq/eciULCLfX+rDu111oo6SGcZZPSD1MPBc7yfPEL/9OHAVThdgGCCvuOLDUZZ9GSEGg3Kw
zLi9LadX+zzG8R3GovrFvfuHHwhOEm4W6jbIePLDpWgEpYvRJHpAPD3gWyVmppka5xdv8cdahNsG
AdYD0cJZ1iFE8MfHwEO+1WHc64GZpiWZG2K0AKPXevKlNWZsyqQhJb+45D8847ArQCXyLpvMhKxf
/LtYRHYToReN0APZmWdsyf2JiJ5X0+3a3/+xKDs5BWL+IRvR+XAhp5g7eCcKx0eZzJ+GOVIXw0L6
xIwXcvfzFeofvhMHDJ1Hg3fWkB+TY0kES0ldMOcAT1joHYiUxEs3OcRLYntm0PPw88utn/zDy0sd
ZwpCVB1cY86HX61QSO9F5Syc08hVadrmpR9BTP38Iv/waPxwkY9LH+CHhK4SK4QRIzt7VWMwbDNh
zZ2XTxazG794Lv7EDf/9W3k2dQhPpfvxJpZdvTTEzi1Ba3UtLcgyH8ddiKkdl50RC+VbRengYUcg
492rHbpzOBLqzHfdJn8IDT072Ymqxp3ODxW+znZbv/z8lvz9vnNKEpzA1wrTAQD+46PLIHEiaw5b
QZeO8T7p6mdhgWn6/YsAk0GjIEvRZL358SKtFv0fzs5sR25j6dZPRIDzcFsTu9WtlqzZuiFkyeY8
z3z6/0sdHOxmFlFEaV8YxhasqExGZsawYq2qTJhouABOq7/ngRN84v+Kd6xcf12uFsIhBFVc1D1l
uSRNQbKjjBRwCA7DRNMC8niufgX58p8TqTvv92/RxPWXxRhxByKfyFwwZLReEuAK2idROF4aJqCG
cxnrvXJMUf9ZXia9NxemhlAN8yuGAMqHcmbS55necf22URtFfx/CP5+95E7j2d0RdohmeKKRy+CE
UgR08qce/omDDQAgP9O24xx4OUNFjwneMj8YxTJZp85WY+hTDKv62CuNGdIlHtDhPSpV5H2yxbwT
/ZGSGvEbr9bpCy9qGg+/9MaumDPO07r5SYZRGYeYqxR1pXBOPlg9MxZ3XyOQzhm/ZetA75q6tE9h
O/clzWViKteExiQMEmatTQ8eP0aB7vUyQUZO8Z4AFGUdubpQ1Y7C61KPF68sJn+eB/1E89faibiv
im6CfhTQo8O1yIA+L9n6y+sM/YZg8IYL8OR/8nGZfsE9l9Oa95RjPC/Vc9gDFIfzBeoifdLFnMTu
j7i+nOGapvbIjgLx9FTpQI2O0adhVQ+XbGKOPEy8/ms0OAZzeEG8w0h6fUFQ56TGCZYUGSrIWtbL
TcGC5fTWhwvsLv1BhRHjtMAbvnNTbiyIh5N333SwQe1mbcU0GlgDmWe/kDoVzE0t+odlIXnSk1rf
kbbaNmUR4TuECcAO16ZUBT6esGoxRV/+Q5ihXyJS2b9V2kl/sipbF0o4YkJbVqMHTDUqVVwNlxrs
hV/ac/6tArLyYocafHG3vf86E+Q72TC9ozrsCrkwaVkTDDTotmPLg85Qiy996n70uuCdFekllIGA
Z28b3NpHcfOhKivCLU/ax8Vx+tmzhcESqiru3oyhHHN6KMjm7t5HCmyUC6kw84Y4YgD4dXxVx2Y9
F5o+XLoIrCpN8OSQW5Fzzqtpudxe1cbxdgHxMxssyvvQ8HprW17j9FFVT/qFFKmN4YtNw+WQZQuT
ZRPRcQ3kpIYahXeuNA6JPscvtJBd/ai75jLfWZoFqq3bFihrB5A3qYX0WxZ4dBUd9YOLUS8a1CaA
Qw7uDD9P5IzD3Xvs6pTVbc/hnJNGSP7T13HHAN9CjUcRbeqOJQ1lypTuWCp3ew4zB6DWKV/xMji/
NT1ehctFm2UYqfSLNzefvD5rHiLBjgjGPPRvf03xo9evtEu0LG4VKnMWZ3D9MWeri6pm6vTLpGX9
+wyNqGOY0Tu82wqAG1pRiJfTkzGlN04rDFex4ka5mLoBKXFl6b4oG9+dDgL3J70Qenyk7gLz//oQ
xE5pAFcGgEPXJwcsRDDAUKRSjuXOpl0fbEbhCcXxO+ZQqXCvDVk5Y0YRHH9+W5TxGxtF3XPPP55s
uJ13POH60sIUCQ1dNJMHzZDuEDNl6HdWltCHvAMBAEZfiBSUNqOQ2cWd9qWnqR77s5nvLvLaM0Qn
ULzgHgVo6krrRSpTGnimHcd+QgCHLHsBPQtZ4lze6xuEpASjOCCfjJKZtEJ4Qw3Y63L9UrbKdJ4X
1WLc2h12Qt+r1fA4U57VIX8ibqISuF7NoMMB47SUPoqJkdjOROl9JNnfyd/FdbM6TXRoSRYcwwEc
BXO5dJqyTvMiGNGmS9um3XBUtE6DskbtVIGlSwZmvgzIE//tdLOwIYexCEiGejD0PemUK6/hdwjp
FGZYdMegQyyttkKOeEgzfoeZP9PztU6jZb/NPO09o9v9yfbacsdPN/bX5MpiDMdjhIa4S7JIqaGb
bSoXxuTW/jC74wUqj3BHTfvKis2DA9sEdUFxJBzJig2PS4GQnI3uDCBKkOqciBFKw9u3ldid1VfE
Ck7CqWMhiNZJj0oMx3aXe4vlV/0cMWHLuP6oN7+KrFRO91tyqB1QXKK0RGy+3rUR8uK8mGlMO7n+
yyY++Vo6Ldzm4GN2PFPsjLwm7nfYffgHqax0A9dK1CDcmBl+VJrqIZtKmNosCMiZqp3h4LPsJ0Od
6+epKu8uk7Cbrsg76H9z+cvhQgWv/jCVpeHrrZ2R5ITuwzDnxQnyvWBnO8UirhbpwMFJN1joDUqL
nFx9MXoVU9HIkPHsjeoRmrjmM6yMGZwdQ/rz9ufbcEcmxSyNLeXZsX8LFbx6prsFEGXCBJfvGkp3
socWhvfJ2tWAvTrN5JmU3aHZwCPRuZdulZaZ10A3KC51sBzCsA7iTD0zGNE3B4j2wZjOIzDXAxAs
L7uoYW29QP9bf11iBj4enTwH9C74QdEhABfwsxzhdT0iPlkyNqSnVv/OylpG4m9vzcYZEiEM16HQ
uHRsfe3ZlhHAPkY44Cv51PlVkEXnKFDDJ6s13XuvHrZHyJ9wWkWHWU6gZy/BAZdRh7ypz4AazB3U
x6n6eP+CqFtSPOdSMMG0rBfk6ExgawyjUAHSYI4UWkmFRcUqZrr04Q9MieuNU8NwrXzLtWTHeaxV
pu8NenHKjN8Kq9Cqjt54b+rK1nFMMISKDA0raVHR0DRToOemj1j98qY2YyjW4anbicu2fAE0EhUB
AkCCZ8lKkuYRt6xi+KYYoE5RIjlYKoJ0XpQpO9fc79qCdAVAw+cQn5Mjq5bcNppbYJYeSh7Q49rd
ZRxt7ww7BwyGodaedZhLn5TUKJ9tuEU/wfU6v0NOoTzBOzOfoSBdGOvPzPtvJboGPMTsMSGOKR0F
eNbnMCDM8ssCBgfTmuy/M6WeHnhmwmOxKN3OI7lxC4ouBRtt61y3sixLocOvnoax5TPAqB6bpXjp
HQjxAJczVhr/uu2rW1eg41BR1GklgFyRXjCv93plgIDTj2jG0XGPjA9d4gU7S9ryIE/EbuREjObK
JwJka7GEVBThRmvylwGY5qmiXPygDKG2Y2pjQZ6uE2UwIqzxb9LjDxnJUM0Dppyss32Y4fCdwrD9
29u2caXTQqXXw8XlQV8nfsWrl8OsksxSGPnwoR1uTqUzTmczivNPi5GXj2VkVk/wxuw1GjdiANGA
EaVfAmCypLVRmJYBFDep7cPVnlSnpO+rf3p+CjSB49Q0j/AUpIzYznrwQ3WS5e/bS974hqRkHg8m
gkgkFtLGltbkJkK8wO/1jhJ/FcH9aytixjGqz7dNib9KugQ8sI8AZyyuAKBB64XyBBuMubFQWOEV
49zWjDPA3wgO4KkEtwNVMrpj0PIlev/eNWH38hlQyIOdX7G53S7eSsZBfuOKP3/1jSNIRrty1mzf
hgs0PSRZ0DPWlC3RW5XRW2g7nbr/QJBenZypMC63t2Brt/mcBg5MC51q19o4iMY6UZzK8YdO8N02
SNmoim0zu7UkO+vcOjGvTUm+DItIR92uReiDUWw0pyYdhQnmIG4vaMuKGNk3qB4QRsqJcDwuaDvQ
EfKdIJkfTC3zYN7WveMfWCGG4H+W8BxpLbE3Fq2b8c08ON0eWyP5JmpXO4d/cymvjIhv98oxRriG
G9R5bEYKDfOiWtNHFSmTna+ydcO4TOzQS6YhCuPI2ogBrVJrCqBPOnbP3N8QLaX1M6UxRC3H+IcJ
Q9uOy20tyyP9dXl8gWTKp05P3JjZH5IzQMHxV+r86fNI66zYCfe2PNsD+AyallblVbm9UKLYSOIM
M7EzvbErUHH1EiiXSEVe67Y3XJvi9QQqLco8HkJM0ocKCyN3ZhWfK2KCCQHvPeViqGRZ8l9/YIl4
hcYM4RhFpfXXglVrmvJUsfwY9r+zXSjKadZqZjXrYq+RIC6/9eXIokyQSYR+BOhyNpEZ2pJMvOQ+
BG7t54mzdowWLTj1vaZfAruLH/9gaYKDg1YgtTIZCp6VDXNGHfZCiMI+iHYhc8r6+IKM2rjj89ce
+LurpQJOAttgyj0Sh7Qyz/IS10iy6EGFXvjoZaV6ur2gTSueTrkKWJl6dbKcpVKbdmFBSZjOD/BS
DW/rkUmL21au3zBqHHBx2iJtJkKQzm8CjVUrKra+thjGgTFclWGzcPCLJEajZIReZ5zaBja5UX8Y
NYpNt81veQltmf8H2aACJzbh1R0FcReVWmfkjspG7ViALTyobV+/DeKg9t05DXYC9+vH0uOQ6a5m
q7wlriY9lmWTlyXJkOVbbgN2CIKgMgOiH6a/GiYItRM4C/cv4IHBS0sDYu9Oub4shXXQc+AbLGJ1
yboGc4zrdSPHz7Pm4TElehgfp7E2IU5sIis7MSJk/3LmllTs9j5vOJPo9zsERrR++bf1PqfwPsBz
Yli+rhfuyRN0LDAT7TX+Ny4yCG+onZF9CICRWP+rr4lCFFMYWWT5LUvFcQCQ6AX073rXFTuOs2XK
oDvE4AlHA9GDtakhKhs1s3QWlIwOBA5lVjx6i7d8jOYq23lIN22JEI8KpoBOSLbiNCcRbHLbjwIk
mTJUY57jkSeviqe9SZJNUyARwfsALcZD18sqlEoApSvbrxtV6DDqJLI14ZVDfWPHJbaOAiS7VHvA
SulwB61NNU7itbrREOl0zvxWD9FM1hFrOg6ja342zaJ6qHMDWhLo0XbunC1npFpMNEA9khxI2s9Z
DeBjmYmbFzO2zk1Z535iq/XO+rasEA2Dq6RcbGFvvb6scvJ4ptPha8MyMiLeuqdxTPear5tWPApD
CA0JtJT0opJVoO+UWZYPqWX8roFV7q2iDcbH+48vVXqeHTwdv5DWMrqRaXJVM76shMxrqGMMxw5c
G7etbDifLRirxIWsEtRJl0TRV4YHO1vi66kTHclgYmYeLRMXWO7eNp40wg+bOATmLCLg9cehlxrT
aW4T3yuz4OCNUXJBrnuvUHv1cbDCKKFKXxxFcoqnayuE+DoPmhP5XEoQWDlzcvLQLt6pbl1tG1ZE
ICpaqYDL5JmrsNVVhF7nyCfwGrLDhIzmzxGa11MWq7vSu1tLApfnkXTyaF9VXRh6bpm5AiEm1Dd+
woZHlX2IpmTn8FwXuEBJsGuCVkwwlcmt1DKwBw/W0tifRFX4c42oCGQFc1zPyRcFGtbmlCtdUv9X
VSHD7dpcwpDiWR080HVpTxN02IGqXJJpsGETtbyq/nbbV8UY4zq+pMpHeMn9wTtDL0hyVnXMoadG
gdZHkaQ4Q8I3Fv8ayMIZJ89BgqM5RrU1qJ8XjlRzqSplTj7C1hkbH7piGhCw0+wCfamdH3X9dQRk
gXAJHBrOpQlXefUAoqbp5Z6bxD6Y3RgyY5juB5QmGC/+QMHQtT/EiLj+bILc0r5mSjLU3yrLQfUi
1GMnfgZLmoRndOoC+w3ETZ7zhGYCpI+3f+RVxOcQADDmI5AMlGlkHBGcnn1UWmrsh02XlmcoYzRE
QtBEQjEVGEfxXityyzoM1PYGZgrYrZMTjap3uv0zrvEdJNeUa7lmwDoASJfuNJ35j7rJh9Qv07Jr
TkWMVx9cKA+yv4Own5xP2qSXI8y/epzAmAN7nJX9KEu1/qcugIhq59u/5yoS5edQzeU6sMHFEL6s
P10aqwq6tCVSldac04f2UHFZFniktDic33ZdUO04y7Wv0LwVLy8RBa1vuVAF8qOHC5y3z1Os8F3e
adlPPP3ueoZoETOuBqiLU0J3TFqWGtF/jrLcN9DpgewborEqUbudDPZ33LzK9uhFg3hCwA0kCSMN
kpkyWUzkL9TEJwakqpjZsTMf6n7I0XdAXUUPH6zZGV14wALNeqIUVmWPJgflZ19US/FuytEjeyhd
pNyOoeMozCfpUZ+f9M5A+RYZH5NPP8KVah4Go3OavVjh+kzQ7WWPAHRQ/iXDXu/SjDibbVVN7seo
XnpHOLlndGpyyOBhnagYcqGI6gxnGEbD+gy8Vbdh8ptMZcclrl8S8lbgRXR+KOXR4F//DI/SszkT
1/q9NTcPY9P+rL0wecPU1l4msuHtIJpEx9Sm1k0df22pU4clYbgg9bPBziGhjaMT5M1IiOqzfVqQ
99lxkA1nF6gmm6zHxOXlQvSS5rUQGk39BMaN9yiFWcvZTuB6v/8UUxsSXXvmQBmIktZF/zkJR9je
fQscyXlGTyISyLH5eYLi7/uQpXtVyetPxqdCLYLeLKhtugbrjVSgKkbZYEHStNeyl8mYlbOV0TKA
B6y72zvoCTJkziAbDXZ6BmtTI6JZNnIvpd/bcXS2Z/RQDgvyMXSEk+LeUBBkAugKqg8GJEjM765t
1WGDLFoeo7DnQsQy2318RvoFdiYSyZ2HYGsHX5sSZ/PVm5kryjIj+8kOLoVzLHSk1pxRrzhyqrWz
g9dez6oY2OCEE7B7unTHTxPpQmk3pZ9CeHVE5eNNqqHuThVCgxYY8vvbT8q10wtz8CYw+0IM5UnO
aLY5NZy6Kv2kS5anpGW0gAy13Qk/Nx7StRnp1ugXYoop5FuhZhOdoH8JfrioA54WEwHejKbc0SBi
Gw+hncxvPMQov4955u6sdesr0gchOabKQA4hrXVOIV2h54jDLHH/LpuBxM+KOjw0plbtnPEtUwD4
oKag6QAQ1Vg7zByVoDWDVCSNyXumXxtfawTCaYIv8PYH3PIXQIu6ByaCSEke6mwQpXcVZCcR/INT
B6oeWHmS8oUouIdVJ94JzLbWBfKaDIL2NRalLfS6gtu6ynNfGSzEq+JZgyCvzx86ZJd3tnDLM1+b
klwm7UInsMtIvHc9V/8MFhUyx3bI7J17ZGsHwbJagG55bmy5dOJo6Mzkbpj7DP6Gnyg0NP91cHVc
dKWdnrRksHe+mLiX1nGIyaAvyDsgyrRX5T1clCRk/oM9rDK1PClA5h+dImjet54a/kuIt7wz+mF4
U6Hffm9RAxchgOQFYARIB2a19srJiJMJUvbcb7zeeTamGPYReBTj7g8+naBcYV4V/DV997WdpVCs
yIJmxEevGe5zJwCHimrxzj4KB5D3kdicUimpn5hpWltpKpSh69zBCms+Ga1lf5o5+R80rUEoLm21
Jzj7+j084ZZbAj0iSiUGom8tnWzDmqGGh2rP1xQglA2NzHNDCv3p9qneOmc0JGj0k7MTrEpry1IT
kgDYtKhxD+0PKKWm7EcUAlR6T7UdQZXb1sTfJu8k0F0qXabmgvOTnjdOgIqik5v5o61nn6GoyB6Q
rWignCrbr3qe6P5texsngJlw2v2iyE3rX4oStLyH8DhMMh88twp7dj6X1VfkopAXj7JmyWG5Uhbz
EXqsIvqB6ni198hufESwN5TWGc8hN5eDWAIiSmUoHPmlC5O4mrTVi1mUe8vcsgLqi9yRxAZvkepu
0H2kZpwsuQ+y4AeA/xzqHeVuPDkQAjE0JfDxQL1lTKGRQrNjlTo3cpUa1dEIXCTEHRfKrtvfbMMj
sYMVqpUUNGTcSWlQYkEoPPdh3sqOkz7rT9CjezCQ1+njbVOb+4awGZw55GtXFCYkuYoTtWPuhw40
0IekLBnmhz6lDB/+wBCATC5h5uqZ/13fINNcVK6ZcMpQMEFGPSzCt6Akhr/ut8LMJJE34QDkS9Kt
SwCbzQBOuXWB00BJmVSXQpC8/YEV5goYyOBSJHJcr4WyQVugT81zOeTRixWClQeaJ5QXbtvZuCtE
+VVjQtWkkSk3NWrmWbREUQufynt7QkSmhtvNNKvoGE4Vmcxs0i/bCdy2HAL6CLrPNJ5ZnLSDZlu7
qEsRPbaKrjLwGI/nNE7Ny+2VbVqhK0TARqsbQqD1Dk5WDJKMNNZXB2o9ik4qMRZolt62slEUZOiQ
hrNJ555HUpPMLAbEW33YFT7DQ8+zg1qYYnoA4saPcEB/Urr2qR/MN6VhPSBGnh4bA7Xo2z9hc6G8
m3g+9WZdbmgm7dQaebIUvmHk0MYu5Bkdgtk7h2vrwiD8pUbL/DltaPHnr3OmxUWoN8sKP2PBl6qv
2peqpqNf2skeSnRrQRwtug/E9qTV0jm2YCykgNDAAzrC4903toM4V3h3O4+b1gRFCM2CxSspFyUb
HT23eajx/DZF3zgygrh7KcO5D56U2Sr+vf8jmS5xNlcu5lzpPM+pmlJrLUjMiM8O1RA3z1VhzDsv
8eZH+p8VOVIDuVK1mkn6V5vlcFk0GOgza4qPdj/tvbkb4ZpmEtPwgeB/M+UhaIbXKf6ZWenrg6O9
wDXXQb7oBMGhRUYC/mXX+Mix2GtWblkFlU4j3WNkCEaxtRdms5EucapAZ2owRnnupi5pP5VDtnyx
l9z7PlNsg0O/V7X6D259sjIx5UVFiSBjbRgzqcJH4/slWX+MgUkgMmw5CEve7yfgZAxRPGXyT/6C
XpQu3eQw8tTU8XzK0rA9Z3rf/8mtxXWBLgUnmQxCOs0gjFPFMYbSh8Nee9+baXEOcgPVJ6+1Pyl5
OB+neFQfs0oZ/zYjahWQr89+53bOzi/Z/KCvfoh0fRqRWoOhppiVz8M3uOjyg+IpH1Kl+dqlI/Ld
8fTl/g2mcOYxeECUxdDI+kNyGQwJDlT6ZlVHp7FlAN5q6z1k9NYVBoxGDG6ShxL7rK2gG1fbKDXy
+JgoJlRZ+reaoWd2eylbp/21EcknbcCVNpxgpW/pcXAeTRhhNdKohwYZ2PtTTcZCEfthTSBn5CEb
cPtxbKPH4Bu24n2m/JMeDNjl/729oI0WIPQtr8wIb3n1yIRmHSBoySkb+vGHttjHwtU/QvT93VHb
c62Ez13bv4smCGP17iUzxlOh/Ffae3n15r6KYAjIDs+D/NTZyqzbilYSn8xj8JR4Q/moDWn1pgcO
urOvwr2lVE2jyY4/0gBnfFR66tS+tBQaRLmfGd1/qgFvOGIBj1oxfUkglts5a5vGqIvQAmcmguL4
enc1e3KLqIkKf3HqFrHdqVTqx1FxluKIgI8+PCQpcdkfxA3El8DobbJRW5eCPacZ3K6pZlH3WZaj
w0Tzsc3n8ByO6rhzHrYOnXjNGdVDShnasPX6oi7TKxN9ED9HFJ6pIWQdmqPlFGN0ue2nWw4CUFdE
WzQT6YuvDc02Q1+ZlRT+RMzwV2uOxhmO9/I4G3Oz88021wScEaSmwFvLF3VQO3rE3EPhdx1T6EYR
KhdryaydmtnWgnjbeNCZk6bSL2XwTeR1w6S3hQ9RXuEP0xQd4wGq8DZXlp0HbtsUeAKwTdQmrtB/
5dxl5QLJO/XwwoQjHLz6MRxqOrH6ZNIJu/2pNvaPTROlF8EMw0auP5Wa1lFkuH3hm2nAnT/r89Ed
zWUnxd1YFBkh9HEg4pl+kK9HDUVQxwWOQ6/J9uKD1aMe9Nj2JdLbaoMM8c6ixI+Wbg2aCYA/KBNT
JJBHU6YhsnKkWBN/ScNMeUsx3g0PUZg2aNzWgZG9lJVnZwjQOHaDuEbktjsnbWu9Yg4XSDRoF7oN
610NLcZHE91IfDWf+/ddM0+PseK4DzqR1/3vNYnA70qFoKiVqUIL9IN0KOkzv7a0PHqsEUX/yt0R
7aHKN5YExsXQgaCQx8Htvl7SaLW54aRa5nczgzFO5aIi0NjGMYHndecIbPgkpgQtiJiupCW6NpVp
s53FmZn5k26xogGawRKVip1vtGUFfyTAEzjvqznFHD0fc2qwkmRVfhxSwzoCL+1Od58vwRzFoB0V
wGvGNbOfGtF7xQqwy5/MfOVHNFac/25b2fo4TBHzgECqSa4t+VvS272K4K4QUfKSj3TGEbTO9Aax
GGUOdyJ9sfvS4SJoIzbEDo1juU89E8/1CA9m/mC11XNUNOS4JV8ScpUhQDyB1JBR91261Y0lorQG
bFCU9Om0So/XCIRG9eKUxg+61cc2qRJ0z8biWCGNu/PNttp3MDyIL0ZTksaFCBRehVm1URTtkAQZ
SYb2j6JFwE4q+8dQNN+QHHUOCz28F+1o7jwyGw4pINAM0zGCwiCK9BE9aEaSfp4ozxWDc1lsRT/b
RuPcH1EJWk3BAgXhO465XpsH7axKhzXzYxSND+pSFofRWx7jkQKakQd/cJYBXoHCpFuH18hFYad3
BjC8euqrkVu+d3LbjI85pbbpfPsEbG0ePvkbWAMVk1x1RCBucE1GOGlxhv0BkGH5CDCku//OgNTn
f1akKoUCh08IUjvz1ao0HtwgSJ8MOx3vHUSkSSZqZb9BhaDTpU+UR22F6kPBVVuRS6ftXB1iq293
vHzrQL22Ir38gz3x07WMO6MPYByOYVJLpjE/I/Bg3n2hc1VQA6FFTNedyv3a54a5iFUnsw1Gcycq
92HtfClgi/h5rwuQGhHdivE/5mlk6otqQP4IqRbdD3NcAAGLFt3GeI/2eeNyoM/H8IzgUgBj4kiL
KZp+TEcl1vxQNQ+FMr+3s+Iyd013iNXKT/XkLVTdD62d+8A0j7eXKC6e9d2Lpi10Or/xcCQNsv+F
qD8OC/PUmeI6/SXtjPSLAQW0CZuDWbwJ8jTc45e6Pliwq6MnACiYBiflnfW3082e9CvEpNt73UOe
p9M5X6JuJ0D8zSmzXhk1K/D1AP2A7F75vOslCPPpcY3KSQI61BNR2TEL+zb1ozAvohNApqzxJyAd
Cdpsfd+cjLRHtNQajQwp7CpU0A6Kpqx7U2aaoTxEMDSpB7PT0+bBHGfiIQYEWg/B3XRonpJYrX/E
5Vz+N2hzhdq0MvHf56YWID06ms18jJoCGdOc0gV6sYGetRevSJr03JZG+rOygPy+u/1tf1MoS1sg
Ztf5toQjgPakV6cndOsp31HqoVuXHCOUdMJHpbY6BlK6LgxPKcDQ8VgvY/yuM6oS4SikHz8FKcyh
J8KCEFSoNmbJKUE4uzu1dd8jQmZmofYUDKUTH/Xc6Mwdj7y+RRyRnfNukVQa4H/X7mEqpRGHgUdF
dVadpzZCoaYYhuiian26Y+raEzGFexABiBkCufRndQCYi84ofceoqxP6rP2xGfJm533ctkKvgi40
3WG58ZeV0NJNjVL6CJFVPr2N7iUKKvXuG5G1GGhLCE5tquzSt/aGgWQudks/g07iefYsG3LXNLiX
I43yPSIP4AkpJ4O9k84uKuiq1yAUx6w5FcuyLJAsWApUlajxnW5773VUiCmmxbjgSXdoP6z9IHPr
ou6XsvLjLmveDpOqfWybpD+H1jj7jRYYxzhui51QVPylVydG0J+D2GWFctOgyutZBxFR+cM46R9t
HueHti1DyEMRYg5Vpb30qAihtKZYD7eXu9HWEnA/rmDwmig1yIX22nNaJWBgzdeDLKse0rZMUcGO
IYq9jF3dfjOtwPo7jzgxD+OgdjE8tkFin6dFrR1kAKvS3gmArp8GfhCzUEAMCOyoj68/QGc60UQj
rgR5NTEYi/I3OHcE6T5TKMsuY5VN329vwZ5BKVxVNRQNkgLnUp30r34oLGS4x+GDaqXzSxjszY1s
WhPQRxgT8DOZF6/SA6tpepaHxGv3ARh9/5cJHdSnQe3PQTb2O9936xaAcgJ/Fp3sq/kybTGjooi4
1tyhDL62QKWOIxyxP29v4dblSVAkKLk5pXT/199MTWbDDVSuGY0u4TmeUuVjOhnt23lSwm+3TW3t
HzP0KmElvJ4kpGtTQVyZYCpdTEEI8Mtr3OIBHSbvwIa7vjuF+Q4Ecmtp9PLgIaGoyWsmNvhVCuVB
NjvXYV36KHpnb6vA0Y+waBlnTU2sndhha2kCW0PxlKCMCeK1KSUOBsVyqb1HdDUg8zUXD1oHBgSn
A2I3TvhGLRUv2XmttxyEejThikBsQ7ewNhoFip52Oe095N/b9tDAV1w9jao6F5/u/3AEGVyphgUK
Xp5mU/J5nPs0r3xXCfJjaofhJytSs5MixIEVLVt2Fra1m1By85wzKE6TTfpwybLUAWLJNNiopR5z
ukT1EQnq8pQDRXwDc/C8N9h0bZHXHL+ExBQGAVvG5EbzMs1eIVyz6Fr0NxG+ZgrxJxT4n3vmg3ai
iC1rBo1ZnBN+PBjR1h+umeqoM8YWprpFR+/eaeCLHrzZ+WUpqft5ShT7/e0PeH0S8A7RsASlAvmJ
fPKqoKzYyaTxjVYxz2arth/aamyQWw6Hz7dNba2N2RWhf0PbmXnB9dpsozW5kq3Kr0BHfQyyqUPT
MFBNtDJ4ER8dxHH21H2uzwEjlmDbxEAamASZXbFuFkeNaz4exFvx2ZrM9LRMi7ETLm3tIXUtanXg
3ikKij9/dZsQyTMyiJ6bHzI1P/jKOM0/8lpxl1NgGMnOB9taksjyAXKKWr98tAt0L4eB7qcfFYFz
DKJyOjWwft4dZwL1emVFOmeODQVXopS1b0DMcSrM2DglU5rtbNx1WIYVhir5RDr6r/LZmswlbupp
wtuNOnlMZ1372muxeR6tpvxrVrRmBPQTTDt3yOYOMnFEL1QDAiEDzaKR+XAlK2o/RMCoPmiDBZ2/
FTLmdrrt8Ft+IUab/r8h6eovjdBIzS6v/bwLsjdlK9TiIXH84nW7XHPXsSY7SUZAhIVSC4Rvaxd0
+tS2rMGufGvWovwMSb12nLTWPBWaQm/GdFFg7zMz9Z0hX3aikc2vKGhnRZ9LYIDXtu0BNLERJjVs
JNZjbqj/hsiFQNeEWmyTXOJw/HF7Wze/3yt70uPW9463xDX27KDqT6YbA7LXg73RzE0r1BUchkVd
aoRSADkU0CQVDh9vGJoCogkQ/CiWa5fba9lyEVAMfDCwUnR2xa94dXU48YL4cmVWflH04QPdQq4q
xis/NlTfPt42tbWg16akWwqtgnLObVykz8PEOhogN/pjXpvBpz+wg1Dnb95vPpNUH9SsxgHH1Nd+
RmL+NwDL1D4qYxDtiQZsPSeEHmLCSbSmXempVPppSHKTK0ot6/knQiAZtbvMpc5i146vNLOxd11t
fSwiCrpMjOtC9CN+0auPFWr2mA06LgGQPULMobEezDKcnvRWtz7c3sSNxQl+SmJitMi4QaTFOXFg
qAGZvl+aVce4tDq0z1UPQ86JPnP3sy6D7v5eq9CVgsoO8RjBICNdIb0aZ/SIwO3l+WT/KGakLA7I
OyP1e3tpGyVKwikQeyJmJBWSk3FH7bmJzKnwlbT3PmiVHZ8bN66fTLUOnsEauF/Stk4u5mS7PrA7
74s1K/G9yozExZQCyI2pcJBHyclNaBgz+FZgl3YGpDPqlfIyD2EktJmd6e5sY2VLprwqAjtxylhj
Z0dU5WcvtYkju/K4NAw13t7cDRcVKRSdE4E6Bmy+dlGjgO8sjdrSR5ese2isrn3Uwzj4HERVsrOq
jfuESQ/RxuZ+JCSXLkijXPpsSWamC2Pm1HQnKD9MCELe3W0Q3Kb/syI9LjGDrU6c92JcMrEfJqec
vhXK4O4ct8214Iu0gkDtM4O33rZpcVIDeXewWM4wHmo3MM69U407wf2W51sQiFAjF+kEzr82Y+Z8
mkrH6ZBR/DRbSvOXTnOX3kN06O3xTd2Ml1FjllmzleNiNN3OQ72xSsyDVSLMB5kuPzZNmzdzB0us
r2RD3AqiFu+E5nhV76xz4/IiomPYQuQUGtCh9TLHDtEctwXZBv4r8j13qc9Zq7oHkOPGY9Bk9084
oXFCCgN1GHtKuC/ZGygyw2NUgNvW0h9T4qkf1HlxTreP1tbuvbYifTw1YIy8sYPCj4agOvdjNRy7
vPnvfiNMUGmCORgslIwN6bNJscrQKXy9DvTnQh3sM85wN58ORQExCsbIG0RhmFtvWI1WYJIVXPUa
SJSnIeuiZ6uf7J2AQzwY6/onVmh0ieSLYrLMWBosix1TUARbz6DEP2mSDN80PfO+D11YNx8QRVAa
GMVT94nIdvT82xu55YNw9gPxomNB1in5RGAOjjUmOSVsz3gqliA8VsX0ouv9t7IlUrhtbMs1kKRh
KBlLjKFJl5RjFQnQPFCpcZ5WT3lom2+KVkv2uOw3Lneq14RWxAVUUuVmF5NTQxUNzHNrRTR/HxvF
PNZqlp4iNfbuz5EoGwm+FKpkFD2kYMDzhj5tVZy9XML8O+M/2mPOrOn59r5tLUiQBwH3Y1VkLms/
VHIry5PMwA87XXkOxgY9gHwwXtCUC3fupK1PRMmIuVTgZILKZG2qrjTKiAamzLrMTzmys6cl3Y0Q
RQlDdnm+DlNehFJQ+0gljihAxj0KvIIhM3c8TV58HAzngIjxO9tp/iWrRv4mpO+FbOj9UAYKfbgA
VGqaqB1Je+kxoatFFV+saqHfa7RB/67ABr5zpje38ZUVaRvDRYmWrGGB2WQlqGjGZvxkJnm4U73f
3EfCQ2Ca4nqSlZ6KGop2q2LEPyqqEXiBOjeCRj68xFE/vTeVKHpBAaR9k3kDcaNp9+6OZ27cXaKc
T3WdHTWoSa/dpbN7bYZ6ly55Gntvy1BLzoOqqH/NzWi/LWJY412ndHz+Yy/ciY83DgWYFArbjLNa
xKZS6B/FKFC2CvDUznOaF52hsW+5NlnfS0av77+3uB1BMIMKp7crQ9kaxUJtTonBjHo2csC9Xr6o
yf9xdh7NkRvLFv5FiIA3W7RhNziGGqOr0QYhXV3Be49f/76i3mJgohGtEHeKYbIKWVVpTp6jmt8f
n/Idn1lYWd0l6F6GKKkAgp3LOnkN5CowbqZT1sH1X9jh8uW+EmRx74rYP6VnThf1TVKxmmwwWldj
6KN2kymcjnj99z4QLUvwV3wiwF6rk1aWcmGPNHpeura4pFOpX+wh/k9ZFc+jhmjzvpOLQ5GAwMJq
4xR1VnAGDEVh7ryGTfXZVxzrIMDeWw1SsVB2MAkk4NBLT7cJA6JuZmRVkzlKbdl9NmczPGddPP31
+PuIAGl1OTLTzPy0KAKT/K0ux6JH169oFCxV/cnvmDY6aYWsXZKubbtTqtg5UrkwSt0fm91zP2qz
AseIsiRAjOUCEQvruEsiwf4wmq6tlMlZh2Lg+ffFJKXkvhJDdrSyllbS2UkyyQK9bsRZfKo0dbhG
1mEEsLcWylHgaVUYfyhFrKx0YFO0qs1ebPgYXKvqirdBC5KDAtvO7Us5hdooc/WoPK3X0pppWYLp
wIqT9h+kqZWNCwmn/VuQdMUpCCv7OwxUyckIAylz7SpWDjZzxycpbCMxAdAMnO369pXqWSEjB9A+
z8waZB0zcNB2jK9ThRr8096xMLWKEwvDibU4ZACU2T/rbNfWHxov+L8yAkZJ5TkT9+3ys3WZXqYt
3SJYlNMKLHvzRy8H5u1frMSiLAVSCUmLdQBQKo2aDWiRvuRyCFBp4LVQiPIvj63sfRqEgQQdrdCQ
XzdxtEyDnSNmv5o0QKPZiVrp1Btp+wEVteH7Y1s73i70Dug8C8GITZoSaZXeDArpcttW9BUdMV4m
B+XXf2GFJjqU3QB4QWssP04lTXUJGANnGxBscRW9Sl+SSZ7/fGxm51AB/CP7BgLI8M56LFZu9bGM
o55YN26nt3kKza5y62RgYFWHYqhxMznsprPTNVV1ScKwe+07f4jGg6O1t6fchHQ9UFoHWb66QUp0
jcNi8LOXeQz+nOJI+WQrUXbQPdpbKx1TrkEmNkHLrbY0a2TwjRoPl9NpoQshoA1JW/+rYbS/hKr2
QYv7j32rtm6izAco5T335CXjoLE+UDerJ3NgiLpXsozjXBrWmXRMvgRtAQa8So6Yw3YX+Q74pucC
Lnq1SAb851IxmcfyjfavKoV8t7Hqq+X4v83WfJWiEeYY7UempwenQixh9Yy+9yRoGIgsfi373nZ+
UCUJQ2d+3lTZqTKC+YdWqc1Xu5Zq62vYyrF5jRjSqS8UE6b54HHY3WGeUVDQ1Fs2pGKQgaAymTgZ
bPq2iYqhJvUnWUn7iwECRXUfH5qdLF5IizOxSG+L4GR1cSIUlVSWRiysRLJxRmFNq5k56jU30Ent
rcQwjqrTe+dDHA9ROBBi9quvOvm6OqcDrjsWgq5hkoz+nPmy1h6sbNcOyRpsyuJBX3OzMYLWSZNk
Zy+94uQIjvTzyQar+HyN1gIDRgZElg1j/mo1eldqLAewbxExvicZZfkhiMcjJsy9tYgzRzDMe03q
u7xB9bkJC7XFJQpJTiCxLYMXW0+sL499Yc/xfrYi/oqfwvvEbGiz9xr0l40T/1WUkE84ThD8nvqD
/HxeBNk65SPGSBSkJlemjEzqSuq4fJyucc5DVQbnGcDu8/kK5IYcY40mCONnYsE/LUj27bTIDbaN
jm7yF0RevmsWtva/x9u2d4ToZDDpzw/VuNXHoeoRIvjLdQFw5ncGLL8ofeOc0lrq3Xg8QkLshPgs
iVKYIYKqDWsHEwGyncJn8TL1zafQLv2PUmZOv/Agml+ZFADkoR0JAuy5BXUPuE9QHaCCv3LxbCgt
CdLy/IWOVnWCRshwy1CZTwJxfHBm91ZHRQI0HDpFRFirsmmoJH0VSCqPS9R1XyOlzlO3VY3g0viz
/58WxbkLbCJPny5ckHEfh9QCy8z7LN1kjvsxHKwmv1l2U37Wksw6octeXx67yeYMY4WsGa5I6pcC
I7u0QkmpltFwzW6drY3pJ7Uc2vnNMv30SDVw870wJBj/MaHTHlijL6QeDHgTpemNIbqaOVU9RDDW
Kdw4aY5ej501CegFwxBgYYl2Vq7fRJI6xKad3mK/c2x0IuT4Wo+a+uwJo0j6Pm0OgzM0fOuBGLpJ
4N2rMLnhOqGXD4b/A/LQ5hQYCPGdEsUsz4+/1XYLqUwJsm2R7XEPrf2wa0Zj7Kr4ZoRh/cWR5OG/
fjV0d6YfnAOM9hZJTPMZWJMgVyNmJW1f+kVuTG0fxnV8U0YmfVGRHF57tLM/95Pc/agLzb7IUue8
Ov3QvOZlm9yKJo/eAmBKB4vefkyuSkFjDlMO33Lds+gzo/GNLGPREHl7MkzU1yiOlQMrmyMuiMGZ
8uUpYWIPCe/lciFGN/q2tKNbLasSFCGj/WVw+ukURHP3Zz3K01sxzPLTtVthlT4qWHEKhhvlARsq
EmoHU3STu6n+2mny+KWmyvz22G32dhA7aJyBwN7WXyR4Pu3U0KNbBRnaKanazq0oWhzs4Oa9YS0i
foJKjgPOlP1yB20zK5VgMKIbeorZW62FKDzlTqinQN6r4X+GDkT08brexa8WETEmBYUjhFtwYeKo
S5NR1ncw4JbxjYlrx/+OJHncu6ZSa9pnicrxfLPnUstOGjS/86mzevuPUTdr/0w/RfYvcpnU7atK
31960fjE+qnO2i5xZ78fU7fjVlQ7CvZxkX2WOztGdmJQp1z66utO639SEL8cXlPI+UxPaRMpusR+
1Nf3x0vcnngiOFokYj8pBa5vMtLxepa1UHqRTGQhT7DLJH84VR4AubXi5sdjY5sEQ8Q9HDCRC6PQ
tU7xw0ErA1KbGCaSsrxac1u+zrldf7aLpv+gp7781wQQjJqx0788trz1UAPoCQLVGAeXvcYDmoOC
6J8pRzdFSu2L2eQAQFD5fvYZp1HCkwqVBjspxlmX7mIkdmUqjckZD5y5fSVJVJMr001N5QLuR3EK
XEWX3CozBUn35ALJmWhrcAY5f+LML01nWsDv9qXg5kimL7tJL6nnFO7iI6TBxl8gyQdjKyIwxruZ
XFvaiUYpMo16jm5an9hvlItQO2sjW722fQuG6PGiNif+nZGf8X5eCYqGa+esBJtfqXXRTRqV/yIb
yljXpHwaHOnzLNUHvrm3MGTDyWUIIDSsLRdWO3NXSIUZ3grVry9t6ps3rubq1Qf9eBCeb54CSp9i
CEqQRtK/XsMa/QLacCQjuMimWIk/NkNkGF+GRLX/QNgj4oKZQi1289bKDnqvO2ukfsHsFakhgOG1
YRDLajaiunnrm145mTX3dN/ayWm0xyMqis2BY41ChYbvBn6fQY/Vdo5DSOuBo2DHUN+hIlW7vjIc
CU7uLQi/J4OnzSsqYEsrsM3pNlTu8Y3Z1PCSBhJr0eT4MifFEVp/uyA2jTl1cjcCPxqxS1ODNM+F
M+nBrczG/jJPtvIldeojiON2QUT/FtAJrinqkusOUGZWwVzbofqStknyZ2qTtztaGX8Pajq+jw/X
1gsxBXWCoOugpfw+lvlTkpgT55UyROo8Tca3rA68sou+5LnyezXln5q6fPp86QLQJW5/rsfN5J8c
Ud1lqkF5KcPWvvkdelWxoZZeCvnswbWxs4k4BMAcAgXc3BSf8qeV1QD/QuD/youcW98Q2ZnvYM0T
V5Ha8OBZ2bHEvAFtGZEFcC2unKJjMou5ZEV5SadMQ2G87E5macovqBwcCTJs70ISDjwQLl0+GaNg
y0Xl9ZQOpg15bRH07aljCEZJk//asXSu6QIc+MaOs3PdivEGYmKFqfylMVMLVLkBUPbSyJb2WY76
+EMrIxj92AN3rZCgM/Ir1AvXQGgFHG3JTI/y0jbm9CmCI+cih/FRlrv7jUBAEzoKVpo14ARuaETF
mS96cXLmh1xmdin1VY4f/beqzOaos7pvTRCiAbHiPVntXGgHDH+VlgLT4mCdlEGprzOaQ9e0fJ5L
jhSUmI3ABmJbKsUrN280PZciYCkvdlgbr1GVx7d8qp9mNxZWRGIEYarQvF3VvZvIsRMnNti+Xhnu
Ta53V3+u6oMMYnsZ4WbggxlqBSxA9rl0uNCvRjsIE5XpJEFyKGdy1lxny8g+qP6YK26fMXXm+og0
Tweuvv1ghlBWpcxOMQz+5tX64ECSorjWITGMA+c1g6TBbUfH9sK5fJr8jzcKyInAcYH+4IFcLlIa
R9/q9JG54Jr+vmK3xkmxpyPN6+2pEvAWHIIZHopJa5QHkE+ZOrYzvWRBOrhW1JZumk1HrOx7VmiD
iE+logi6tlKG2QxDejgzxhMOJxJ89Vy29lHtaJMwMAAO3ALCV0VIRK3xnlIp2U6TjiOjErr2avu5
+bfeoeKQ20X0o55n+9yETv5bWrRHMwBbt+DGYE4dqCnxEvnR8lvJiHqFGnMvL00w1resD+ZT3VnV
JSvjpxFB4nLireKGgieEDGlpKvVrawgZhX9pbEZimc01bJf+eHqfmqY6oWFhXcUfk53aMVZ+e/YK
BiFHlE4wyn/8LG3rajHD/RaZPGCK/1fE3BQCYG3119NWKMwRPWFKADdXN5Ulx1bv550B5VRowkhm
Z/33Ni71o9bHzkcD3ASwSpSWQKutYvjUyeKwygLtJW9C+cL0a3+upyk7R2B7Lk8tiddRoPFAWovb
Q7wsy42TumIKZD2EJ9EK/dmdtD4ITrk8HRWhV+fsHztIBiIwIs7Cukab1Fy9BWCquzbZ0kkJQ/0S
MkVxcAmurt9/rDjMvFBmRApxQyFTzPMYxlip87j7L3NdFvJIftDXZzlTp7/7zE60ezTZRnZgeHd5
PxleXYkBzwuYILO8l7C5fU0phXxraSIf5OV7VhBfZHFCZZTp3uXHKlqmr0dkmO65RTKXt5lzC2tp
+uN5l/jZymotkoW+TpNl1d3Qu/ljWNjOWwyFxpFA2CoQfP9WYMSooQDg4oJamVEHv5hblM3vcdh/
MNvha87KTkaHnNpYwvf3/KJ4GWlDE+ECmVlZs4PUn+M2a+9MPOrjGTxaiQDeNMtHA7V7Lkh0y02I
LaoYq7MLfqvVrCJpITltAFLlErwRtP2Kcfol7Ko+/yj7YVBe0LjSp9vjNe7sqAGEC1AB7RfgT6sL
uND7RKcK192bFnjSqZeBhlytMYNeuW59zfgzydIBhNdjqzsLxhmZmYBdiDb0msm/MJVqNnhS7mkc
xG5imP6LRYQQuUSKaL0pVfxqS3rzpPyycB8gWIgV07sVkgirxHwe6yAZ0hmzqjSgolU40WsWzuqX
x6vbOXIU2vBO2kt8UnllxkFML3GisL4bfuN37twQk3wPoyk44kLZNQSIlAI+lNWUG5ZnG+KnXO8j
k7PdW5E7BlDjSf34pOyC2DVaZbSXuPW5JTXxV/ycUk4lWj4Qad41tfgwSlZ3M5TZf3m8Z6toByOM
54sbhFNAuX59spPOUv1qaqr7aLTJq1U2f3ZVRTkI+bNXO1Xn8s0PfCM8p7laHHHrb88AoDwSdCob
zIjwTi8XWDhq00oUZ+9xOTRfyjJFa01ShgnKP8tCn8AImuLJruf7egVeU0A+iO7WebphZrI1aKxX
LwhEThXF/C9lxujLpUyH6a5bfXum99n++Xib95aKxiUhMmA2hpdXoV0ttREjJWp9V2hc1y/yOIEc
zXTCMAgf0kh1u7zQp4PzsD3tAFpIcXh+RMllvVYGRxU7gPv7PsVj/al0uk75JYeYIP0oOfBbuUyJ
SdGtLGan/s/j5W4PiCjZgnUU7kvlanVAwKOYY9NnxT1o/ezVR5GKDkb55KSU+JYMroIZoo1N9rGW
8GY8sDanYSjuXTUmL5JaVW9DWx216nY+nRiP5XlAqJT7ZfXpwBnbeZymxV2GL+zVzHLnb5QB+zNp
ZZ4BFsqeVEb9Z1nAG2RqcaTz64qprafg8lW1uNfBkMCN1qGnG6E4/PgTreLW/7dCpkNNlqO3zkEZ
TDH0NoFOvDCn4lQEZueqPpA9rfCPyki73sC4ikCYc8us7+Va9hWNwRh2cDC6q90N+V1Lx6OoYXdB
tGqYMwZRvPF2HtRQATxR3P2YeCiI6vnc6/3wZaij5vp473Zdgu8jxtwpxa1LVVVsWA0jMcVdDYd5
cDO/Vq8ICEO8oEyG9UHxS/W5Kvo/X4uqNoVMiBfB6i+vSjUoiFMRY7qPWmL9bkDC7RayFX3JHOtI
sWvva3E/4heM1PHArYIiVB4QrpInHENV+gtMV+Y5BNDlPt7Cva/FNAAj/ERfQgFhuaBGDIuMelDe
mf7tvsdpbX7pA6fxgko+mj7fMwUungPFUQXCuSqP9VJrVnWKqZCU+xQ0SXeZ2tw4T10eHkR1e3v3
synx/396ssnN5oqWX3F3tLgqzlS6zfhcEggePCd7dkCAcKR4QSmGrL6RkiuzMipBcTczbbwmoWG+
1Dpsr89/I9ASQI3oqYhi5nI1RQWQuapiFAfysvQ/MFOc6yeFAQf/dchRNfwXLgHhoEDS4OTWO23l
T5sXy0Nr59aM401dedYDJ7zFapW5k5qkBwd4b/+IEf+ZPhS9xeXKmNyAzKPhTmfX5nOhZbNbl211
fnr/RFeUZ1CUdeBqXlppi9bBTsWhbaXBQMWka3+FvFftP1LRUYIDazuvPRAkAmxqp3DprDUL49gI
cjV3uFt9S77FGfSbgTq5U2C7CVLxp0QPkgN339yDNGSZvhYgMjH1uK7kRBITExDD5Xcrk+Q3M/5U
lqdSntvzAFH65fFm7tqiPcU7QqOKUuZyM3tdLaXaxuXtOSRqktKuLq9FXvPVmiDW3mrJGg4u3Y2X
kESQGBKe0i4QeIWlyTI1Qt2ngXOXp2j6mFIZPqWIfvzyeGGb64lAQbRzaCdSCMHO0orkj3pqtylW
CiM4qXWrfyqKKb/FTjUdXBt7psQoO3NVYEyYrliaioZCzu0c5vpxDAqX4nd9LcXV3sZR8Bx0Hbeg
qs5jj0gR55k3cmlKzns1T+cmuFdZatx8SXY+qZ2VfqhbU3422BSmePVFT4e273oDtVIOC2sygnsQ
W4i5StWveTIdaSFu3E8oeRDKAsUH3UrtbrmeNE99K2p666Ya86dMUbzIH2wX6ZJvveQ/2R/gTqc5
RIOKXBmidTohS2M+eI9cQ8XjHhPeX8zWD1PX9mP/XPHPnpwZejdGSUDE0P/gjpbGdKUNhLZMfo+N
WD3n4ey4s5YfASXfi/M/wZqEGd4rklmAAKL8u3pMmGMeCgd8691WW79307xrylPYRZl+Sw27KbwW
/pLxFYBveq5LXjc3H6LwUxUqrXGAI998S5HscmEhngxWmMtruWJjFno0ts32TrmDELbvyDdwf8YP
O67Hjw3EMdPB07a1yKVM1VZEjILJdPUSlLLlt3nVpveoNevfGkvxPzD/myWe3SVWdgY+EykHJjeX
F2RFzHWK8qMDXdx6GtZpW9uoSz2910xQu1mUKSd71I8GBTc3CvTJzKCD5gJvC9Jp5alhgxOPvtHf
h4luDJEKytAtE9vFbBxREr+/JksPImeHV4osTKRF6xXZKachaKr2HnbB+FFXJnR8qrAJsCjHH5wU
AUBbMTpXQ030pVTz/AN5m/XHEBiWG/l69ORwBR5NLQ0GbYiuwFduJnQZ5gBAWmX1Pc/b+gc4QtWt
nTY5cNbtdySHBpzxHkaoAKCWzio3ij+PTtDcu17vwstoahLiT9AZPBvsiTSa3EwQ2tJ/X4eUsx8h
jBo27R3J7/ZzVhjpddKa5Aeiuer58Yu3XRItPPBVVANZGN3k5ZIYCxjSQerzexFDluyas2R8aVR5
/PbYzNY3iVzBE9BCthBRWQOLp7TSCPRmzLSmfiKCgaO+I8ONZsiBH5vanG9KA6xEEDKDLyZxX65o
mu2KOchivlfBULlh2QcopWvJmWZljeZ88eOxuc3KQIuB5uXdo3MCUm0VCzV6BYjL0bp7MqNrnJat
AsMltDs87kcQ4h1TBHiMdIhbG0LwlftVXSDbkzH196ILprPFSj91mVK9FqX/dNFIoKHpH1OJJw0g
2V1uYtjkJmR4sXrvMhgJoHcrmcIys4PARPzBi1uEvhaDUPTQTJCLG2jGbJZOWSmpSjbYBtdw8C3E
UJPoj15HeszIS/VDVnGjHpwu8UU2VinE0VQWtEzr3EYbNUeanFG9y73mX+qwri9za0dXp0qHT8rc
9q9WrmefajP1/4LX46hgsTlxFHhAxgl2cjp68rrdqxdlzNCFM92l2pTPEPqPkAw2TydwWCH/gFcW
HBQ+s8rpQWTaaaJwCpp8zM9Tb/5tNJV6HkzlqCa3Xg/hEYmioMEnzhQg26Wr+Az2p8nYyB6TOdLn
gXPulZp+1MJbu8q7FSqL0AoJZqH1gzMS1mZOZM+eL9ulgLd+q/XhFxV4g9uGxu+gmK+Pz/X6GhEG
ic4p1hI0856uDhuSDPFkQb3vpZk5uoEVmudpDC1X19Jfmzz8+tjaziaKoQuV/A0Frw3lYF0ZpWkl
1eh1jPaf9VryT23UVgdXo/gUP3s+4Q70PjTiKdByGa/745KIqIHfDV6Q5MVfRqHo52Kc+5ex8tOb
XzXab2kc59e2OAzZ9ywjoEUlSbQ48P6lk7SaX2WGFQ+ersTVeWzm5qxWTXPmz5mudmYVb80In41f
1c73xzu7vjTFmomLaNzAFSUGy5eW63QsZ20Yei9pc/kCFF86Idwgu7k/P3s/o6lFWw3JK94v0tV1
ZDlGwFDULm+9rpzNb1AdMPldKeG30hqPJvzef9fyU1JyogAuKPhFArm6oJ02lcOoVzpv1MxYRg91
zkIvlhqz/87jmEbnUB+y+Js91EFwm3otnN1mzGL7k9I7oXJyZFBCHkFVIF2mVB6Ds6GjUXRw0273
XqPKLBBqPFrbEZ9B14dBHcfOY44K3AfSgeXnPraLq9OlR1ChPVvkhcAkcGL6uKsNMfoiihsUcb0o
M4tTRyntw5ANIWepHL8/dqntYcWRgaQjJ8/bv6HQTIJQyZk4x6WSsvnq2K36fUrjJ3XaaBcBX0Ve
BHYWMYCyBi3IflY0dmA2Xt85/ilKzfQUmHp78Inez/zKkchIyKN57UnY12YqZ4Z+PEU+poS48qoO
cnmTETX9ewzg0WzbuL0kpTm9hsiCXGlKy5ekkNOrY8zDwRW48wGZdXunC6I/xoj/8qBmvjGPsS03
XhLL+SfDL+OPtdqO1LOy8YBFYMcUUQ0xG0OJ3O/rYlLKcz/CWet4VdymnhqDp6kMqXuZA/1JdjC+
Ip1NCvdUAamGELotV6XOWdv0fmZ7cloqblA38TUISv/gsVqHNMIKbzzXnOhSc9OtrFg66CBieS+0
uuCKWLMNLikubjBr+9em6ZPvOlGP52RZdC0nM3l5fCC2tzt1VabbREJIsr5ubs5Z3qN/51teBSjw
49SZHyrC7jsJznwlZKiuc68onzWGHc6PDW8faT6emPEVXFNM6K58RvXbxjDm2PZ0K/0trCBKh8g2
geEyndwmkI+CkO3B58TDMc9VJjAA6/cTlp86IQW1PClK4PEMusFreHUujxf1Pia0PJKUCPAaQY9H
3WBdGgwrXyYKllWvGpXpd0ZRmvCkaqjVgT4Mjd4jbpW7swWqmYvcGcP/NaZWKFAhV3bxObdbrb5n
WV1EoCZ5iWiht6ryOclqK7qDWPf/M0SVqbqTPXbSrakL/+OcFnBDu0xNGAE0ctERd8bWP4APE9TA
x86bRXK7dE9KkxPpkKF4tH4YN5n8VtZQ7hrT4bNC6WW45lJjgDSoJGpPtjmVysGw6dZPSNbpYuCj
yPWQ7C7/gMGfW3ivA9VLFfSqXbRYW/t7kNvTf+zRsuZTyIZ0B5fMxlmwJQSiGAkzBaxTXEI/tVAk
IgTGW9vYq+d0fEmcMLo2oCFuj51lzwpprgBXkutumBsn3S8MWkGJp5dS6N91v+rKE5wJU3rwUOwY
YjSYIRsOAMtZQ3GZBGuVZB4SL7VLxujkvL1UQR1+e3o5ggEINBTeIsb9l5tWFznjjlqYenEwDq4W
a+2JoPtofHtz/1P8YyqJ2jE4DwAoYq0/fZqyjgx9HPzIKwaomcy4VD8WKjwZmpo+qWlIMCJMUSET
QC8mlFbdrSZNkCM349gDVjSfpWr0T6jRWE8WGN+tCIAHwAsqjGs+tyavw4J2TeRhrCJHUdKiOiVj
WBzdgJs0jOXwSgsoL+UOvtNy53K7T3MnyyOvH2r7lzaZ9UsaV8bLqMvBx8GSqhd6pMqTZQKxOvrT
YLwE6y+Zy9IopfBqjFF/80LEXv9gnmP6I7X78ENo9fHXSjOHt9iEdfNpT3wvI/HRBPZjXU2VjX7S
lUSPvUyVsqtfRTLwXq7N560wB8gkIFBAwEjacmnObFOd1aPEs+JIu+gBpJe+oh+hbHf8HT8nngTo
TUN3/UyGYZh0U2YlXqUOQ/yCVpg+X7WkCYNT5mSHOLY9c5T5KLKjbMP7tTpeFrwgtiYNpVfVge8N
I8++3SjhFdRRfnDJbl4W6r1csrzGYGHJ0leXbDH1ZdNWZeX5jjaUZwdERvqZyQgzOwFiVtGsjZxS
JeSau/4l0EqYAB9/wO1aURgBwUbxSkR6605vX6pGZzMQ42m9MZ/Z6b/ksqxOYT8fnfHt0cMSG/rO
QkkLY3U1BkGdQ2TYVh4sK/7HUpJ0VNkt65eqtbVzMhrOzbDm6DkOR5FLQarBu82MJbQQ61pZ2ANp
NqK2IIObxxcmH5tTNQIK7KskPzhwOzsJhBiqY0Y5aZ3pq1PuJ7LvKL5ZeJWCijjFFnWOT4M6NM1F
aWVfOohZd7aT1ivhMhNSnLu1kwIVQMbOId7guRmuit9OH0DaTG8W449v5pwqb4g/9f997C2bOJ3U
lNtMSBQQrJN3LY87Grp9kvtN7FmkBZ+gbdMucs5VPSY5xAJ5GXaoWCdzmf6CMJTcX9ossw62WRy+
RXDJ6CovH/El3UxBZLb8EyZm37Wht6U75GkRKuaW7fJ4HLUYd6zw5HFVO0L4nqrd0ko1qXRfotq/
z1UQvjFm9ysDrfFBxrhnRLSgRFGcR1ZeGUnUuTUqI/XveZSl13xK25OWwNL6+Jtt/VJjJAKsqIAe
kNysNizhSglVPQ+8SYHcYoa+0isyxjtDQzoiOdqa4tKkfiTyfpLGNQbeYTwmN7Sh8DJmw8aTiYAR
jM6GZEQQ8wzwcT9e2dYbSWNwfXSloGwHGLP8SFJa9ZNZ26lXJql6zlJN81Kc76IF4/gxQkHuqlih
dS6bYLgMwfAkRzcHgYyVJ4IxcC5kSipL81kq3l2pmz2Es1LpXOga+BGdskfvokAxHbHqbb0Fc1Rt
GJRkd8H2LM2lDLpHrVXMXpZO+i0sHfuMBkl0ebyn20/ILBD9IDCjFIcIYpdWWmKGIZ3C2Qt8k8ZJ
rVmN67QZDSEfsq+jMuCuNVSzxQ5S/NpU+dsR6W/JmjxFrpoXw+yR+6nw0gaxpl8fL2y7fbxxCJ2h
hAxAhpb9cmFOlA8w6o899XCtCiiIxzGDQjrQ8Md2tksSb6nuEDbz3EAYtbKTA9YjU+s9ze9lFzXF
4pZCVHBtO/lIXmpvSaRoZKbvhf41JY/TIPY0AyTxLKnLbrKTd9dAgv328YLExiwvXPH7SQB1IWey
edfKURo1xlgUz5JB1UMhpuWodYVIdENyPoz9lWBdfnIMmbMl0NHEykA8SKbWrUIrD5XRt0vFS4Bs
nGNUs09BHVmnzkmeFDl/N0VzlzIFJRhQqiuPr7NslucsUjxtpKE79Wl2RWkwOThX228l7kNC1/c1
gTVfuoWhlhOkwJrs9ZRML3WgQO5VTke6artWwCIigSqCuXWBJ4wUOHsCW/asxO+uU2XMrtbWR6RM
70nf0iXYKkG2IwAbNCBXi5nmGTKYfpS92aqD8Yp/69HfY5qp+Ws+qq32YlGK0d9aaeqrU10bkOX0
Etw/F66ecPicyl0V3sq87OxbkBgANEPDDyXJlbOqMRjgzFL7V2XKk+wiw7/OP+hzREviJiQyNZrS
OZKv2ts2MT+toMkFsfKaXSce1bomNJyovcfjryoD968CqH90krZXA6NEVOBAZPFoUMFd+kBAkJq2
Uzd5li/lVzl3RP8osU9aUB1VrHZNicAFNDTT2uvsj8/iR6hycrHqBaDycmAKDfopV6vq5u3x/bCz
edSi8TXRzwHYu7pY9VKNrKyJJ09ukNabpkp1rd4+QqTuLAjYADVFhFsZ5FufnyidAkhfptFri7q6
TTXMJVGZhadiao+UHLamoAuAuI42I5HThmPb0CWnK2K/8rga1E9pKiu/x86ovTJ0Ix0AcvZMUW4m
foFKZydgmqLRsUat9hrC9huyLMWp7Q3oqUv7ABm6TRfgfWEMElv0fQghlr6HBkaoxl1deaoKxspN
gkwyXanupcoFjlhk135UwuIK9jh2nn4RhfQnuREdRUDma3LIoi1so+PIe1UxKXeAiu2lkRTrmkX0
hR774vatQmwU4JGoRDCztx4ODFBl08PSrL06l7JbY6XOrVXy/JR1WX/qO9k8SN+3vk/Difee6I+q
LO3T5a5S6TWGrtAzLxyc7A4IXL8EUv/t8aK2ToIRvhlNRnqmvMJLI0OSZXqVz5mXT3L4wwkG6zwx
snKnnjBcnjdFQiJ6+PBQbpC2AKEjmdwq82hcdacwrQw3rf3gnBdh+C9MAfZm7JEslorfalWJIJQb
/CHzOtP4nzbX6o3xsuAclK1+kABtnYJgDLQ3PW2a6BsWLmdSixRh4sobaIn+mVl6XnhoeXTTVVaa
OPRIeBXj/Hgj92zi8OSOAnoB1Hf5zUDA6WWMuIIXzGH3Dcq15hxnWnQN4jL6HVlm58Dejo+IzAC3
pz8AG82qTBsYhSzPUl56o6OnkpuppTW7eiVXCZmXXP799Ooga6dsxA/N8XWM248DbXOaA16ZStBd
62rqVrbyqz9K93Eey+tjaztrA6Yvbi8WtgXEmdGglxrsZvSq0My6ll2u1Bd0A+rgBh6zPRIe3TnT
YAlpyZEtU2lYN1ftrpmdMo0Amdjp+E0OSGGHss6/Pl7UjoPQGYfl5F3IcpOODJMOX0vrd3Q8C+eq
mFFIEFQaLy1g5nuCEOnTrzSoHMFeBSgT2YB1N0fPI6pDXdB7oAxsN9CMyTPKoDl4z3b2TnDlgqNi
ggMc48rtrSEvNJVpTW+MewBxmdPcY5pVt8d7t33LmDngt3NBiThqDcaJaRSokZT0ngSc9Vd5nvqz
PifmS+tbxRlV9+ajNGnKs1c9PiFmm9lGrhDIpZYnOpej2IzgefSGWtG+RqoWvtWV9ePxyjb7hxFm
wIU6G3Eo32tpJJjsqM1DqfeCabBvUxxnpzwJj1hy96yQBxPvUkkAb7JqgmSqNjkSsblnJ0V6bjO9
d3VnPiqhbY6tOEQQptHPh1CSlttyLdDqWF0BvRhd+8n6jIAoegBWFX8e8ix4/ttQDwFqTDlUvP4r
U3EodVWW1IMnDVKjerKTteM5RODo2fkGrh/yHcq7fH+KMeuyYKtLA18+HzyOmf7VkvrK1ZDb/f60
F7zP8BAtkStQilnuHKMNaN3XuJoxBlNLwbrr7q1pGtFBZr/xAyG2SdsVQDOtMDjQl3a6zu9bnpLR
i/DtM8nj+CELy/rZ6xsr3HLvcGbarvZqNQw1Oz0tfdlTpjQ6zUMTukXvpJeyPeQ43LicMMUhJWgH
3M8BWi4oDrRumpRU9kx4xDI3s/2eIJcPRMAb/h9n59nrttFt4V9EgL18JSVRp7iXxP5C2InDTg57
+fX3mZMXuBYliDgBAiNAEG/NcGbPLmutTRHmeP87XdUfLUg1tKP4k/CWuueluXllDLaVsjLgjtlJ
7Qbl+zgN5ue+TJNTQlACvlObD4YR/WrRxH24b/3GYokvqIPL0X0kk/Lr/t4EnpVqBpuiPqaJZj7Z
teMxQaxKg9RIm53H48rhslCL7qVUqQDUtaXgZ7aVDQ40gUeVymCwVMO7yTWPip5PR8cpn9ey3tNK
vj6aknXIhZaEXjBqm1Q5NerSWEBDPLbtMDe+rWh/wdfzXosylnNEPbBphhQ/hPG4PZuLkWVcA/VR
MQSQw9HhZtf0LTThdDuP1vXnQqNKMnYAbMkW5iYBy5BMyBnvrD2qVRX9mvp5OlbCqQNDDOpOv/mG
KZJkKU3O7kmMwOXJ8KpxVUq3jR6juU4bP1Vn66jCXPej2Fteq8fCFsqMnEaMRMdQs7s0xlRH3L+X
RSTmSvqPXRnlo6E3r5zHR/eX9547DXwJrBh11UsrbQGzsYxy5zFPp+o4CF2qULf1TqZwfc7hCwCo
kDg+Tvl2jLkL/DSJ1Nx+VJq0PuVpnPe+PeXuEWpJ+hAN0xxQMHh1GZehAjToIUUQbvLvm7NexXGf
8+w4j4YwJp/TU4eKKZadtV0FnLwjdIGkAWqqbOjlDo6mBnA60o1HozH0o200yYcsoXcSG4rz7MZG
/do3WVbaQWtLQCTJwlbXJpF9SKKC7slomGAOibJGnSQq/nilE+R9lJBl4PO8MTC5LlcVRdWkMG4T
K3kcfe8Xs/K9sp2e52Gddjbw0iVxn3B9IJTIsaTs7BV4jnZjhLCSNpyEO5eYAU1n+LM2KXv00Mvr
+68hQuiXAYeSnLP5UlMVkR2s03hqPa06xfMIFmBs0mcmF+01U2+bIguhVSFh+5vLa8RZQi9jGU9T
bxxnw+je1Vo/fhzWPST1rc3jhQTqLfHUtEYuv1PcQfbIO5c19VTxJy/r/XIx9tRO5Pv+/3Xpf3eO
1ABCJrEgz/JmOQkzfZi/hJWuN+OneDatk5IaXQAozA4KYAcf7FqZn3p12MnmLiOBF8PkwzxUHA/g
gdtj2DBEKNMZRnKKNUMJgVYnBIa9UEPVnttDljXqGcygdmISrXewC3NvmtGN7ygDYNlB40G76i40
TPjM1hX7faVUvjrledCl1fJYViLbCTs2yP3/rZWuK61P2bTeCqoKxWyNtBDTaamQKoki3QuVqh1D
w4y7g41wvD9o6/Ikh43LqZXOMdUYpbC4veNb2lyfhxINlWrNnc/3XcGNIwZ5lAKj7HPLvPDyiCV5
C09izNiDvtKOa+zW/jhW0eG+lQ3e/N/l49B4015UrrafWktyO3erYTqZLWigCtjHWxPSOPO6u+iQ
T0bux0Vnh7PV9YHSMWos9vTsmDlt//H+L7l06P/7IZDP4OBTYgINcbneOVf6Li6r6eREie0Xnqs8
NVCmwOhF/WkUyuuI5P/as1F2J1dA5tbeYvRiBAfziYL1yU4zkEoxjbhBqwUtuWpPn+H6OEuOGcEf
JXgXEMbmHnfrqqGYb7A0a1rfGUXufSnrIj9mqHwNO0nQbVs0GiG9UBnfNlFRp1yyZHanU2Y25Fod
0g8+KAzGgTn9+OX+J9vQjuUesjA5VBgNVCrx217JRBNYiwsoQ3a3RuKpGNt4eLvAy51OSeL0xh9L
7trv1TXyUt+agBpblWY1Qax4qwiMJEY3zdfzmjhlZxeuLw9gMgIDlOhdXustcsMEESKMxZlOkVXk
H9yCqXWJ571OBOPf5YMAA18AJpEm/Oa7FmaptL2HlbUqh0fDrnRfqF6/c0VvroUigHwFgPVuhQlz
Jx5tQPXzaV28f9B7LgLPnLOdaOAFyXv51vBmonUgCYqSMLW5fi1vilC0Zjl5UzYIpCujpAlMBNB6
fzY6TwnQv4N4V3eTK46mGuVlWAgjbsMIcbHuSVsWvTwMapKb74lFmyXImTfdPnQ2JXh/0cZur7Z0
46Cj8SOZBi8svW2YOa6rnrQCiZ9ydv9YVgTYzWT6Bmxzb8TGjf0naEGvDZYjIeC2X2FAwSlMN5oJ
XWrFF2WXB2U071m5dn9ytBQlbxRqIE1tkZOT1sx2l7fLaZL3pF2B+KnlkxEjZmv1xg7+XoYnm49N
+Ac8k4BWQl03hYWYqRNigUZ0KpWiDJzB1Su/c431aFlL9pQz6eyUd2P67b67eMmrL82SV5GPoCFB
6wKa8aWLHzMv7we6+Kemr6N/IljGXWia2Zj5tddo3jcen+kryjmF81Sn0xD76BTn2snrtNQ7pnZs
/q14+mIGQ7FUcohFYURvs9ZxM0ZTmV1/1LoVWpsmRwr/cgd9fabBVHzt1ybvH806ixGOtiqGXjRq
6T7pJaPXfdEqRh2mkW5/XbNI6fx5mhL9XSnE2tHeX2EJyHlE4qwPi834xkhM9uMwiyXWjsacl79U
dNSiMCoNIbgdVrq0Ozfz+vi5IMIoVbw0VAmoLjct09fRhhtpwNxZq3Oylk1AMvw6eLV0ZSQCsIWY
e0PSa297+YmZZ7OjL85JK9X8bQ1/6LFWxR474jqgJWiGeKXT9QNSZMq1/lbj6ZtWK5zecU61Isr3
Zjkrp0mJl7cJ09sPbTsm3yKYPAcTosxO1e6GZcjtlCHJtmVetamM1Khd1O5ouydTG8/2bKb+Ioyf
TBp7QLnr7RzZwo+iV1Yk0VuF4SKB5HI8D7X97ZAIrXL1ubJb6zQVrX5Yp3k5pY2m7jx2W0+IFcl8
lBQ66ncw9y93NcZ1xfQ5rZPWUg5R4tT92Q+lR0PaSl6VBb8siLEhtok1+Ye9yXsW0dbZSP3lpObM
1kCpcPxzydz1+31HsfWFLIhiDyV2QhgkaLbxUjww/VVyEE5Z11p2MKxr+zmqp3zym272friWUPd0
vW/soZwBhJoItRKKWhvXNBXQPhe7sAkYUC0c0jY7TbiZIwCXPejULVNQ1mCRUtgFDbapj4x21WrO
gqnRMQY/W/UxyFSEopNs3UOU3tpIefTQRpRM/W1MzcBg0Dtrb5+SeS4CN87177HomKhgz9H7aa2d
4NUfjh44HkTOhqUqI3/Pb/d7rQpLaBILkZtTHMQNivK2li8huq7dwSBb/A/2CLxoShNWU4Tc2NPh
MhQR0LFTk6XOM1aq01KuIrSdYTmWmlJ9vr++G5+OdBx9FqkwIsGrl+szM5uQXdojb63+qJsCjWqt
Wr61LjPp7pu6yku5BFLuQ0riggpmLPqlLQ1tzrFviujkzGP7J6OVorpC/Hco+z8HVxTux950Wwvt
q6jWz4nWoQol4NBOD5YWL081T8aI4FyRqAe9ysxW1k3beudHbt8m6mBkqJwhGmMeVeCNPzcpHInG
VJxTaq3FwRyW/lBO3a/7O3HLCO0piA8ESKRRmwcQcT1aZChvnsyMAQJQIxV/sfu9Wov8W36PTeRS
ZK2FhossmG6tLLEosnI0vFOxTN3DVHQMTkwG9Thbw/h+qaP4wVwd9egMevzJGbXu+NpF8iZSm3oZ
kSTx7ZdfO8+EGIshi8NsIgfNY0M72SL/ed/IjTPF6ZQvL80P/M/2/RVr4da1N8dhykhqYh1ISLFf
0O1MD+2wej+0qFXNcJx6T/sYmasaZaTDVr8cIIIjQB3XrkI9Ysq8/nlu9OGXMxjT6yaVySeGyQoS
Qw0OEyrI1mcxczzKBjNOwm6e7NDISisc2lK8Sr/wf1bYCShs3FXKkpf73URmbaRrkYRJnzaB2hUJ
pfCkfvVXZS3QZ4g4IGtSHr60QgN/cZa6TkLDrQ3fnrMqmKgb7njB6wsCophwXqpGIWy2BReXANwF
mjBJWFIQ54/GDWajr3a6MFdWqJXAzLGhGvJdrnScxtmLYrNusaJ56bED/xtkDAF67Vr4m8GTMuUZ
jJhsY13umGtEicgyJQmVwo6QgPOU702/1D/uX4TNIFE+/4sZWmVU2sm61M3DsSqGPQ8dEw3UsbT/
Wb3ZWr/oTiIsn4Ajft9EXtE+KqOyqs+ZMN1fEMA7eyISYf60X/TplB76GSTlz7FmKuIp9rT8k8hM
aG5j6Yxv4nhe+0cjqabMX63VSsIRDHYaLCKLO181KiTtVDUePnTuAAv6/uKuHinWhiya5OxC775S
YJaVSTsiZWJtDUqBplk/QWdaH5U636NL3jJFy11OJmZoNTC7y6+l5hmz3aDDhFZhMyihZLZRShvF
z7x0j4ewTVml7BpzC+TTKwWAtk9NlTn2NHUeJPqmPPdybI01Wj9xxx+Xyn4/MBXi1bv4UnuV6vvM
idomRAriisI1uyy0MrvxV4Zko34YMQmItu3pvqkbN4uAUwJ/iD2JQje7mHmIjWZ5k4Ui14vQU9vp
YOXG6wYzvBx5GXXSR2ASpFRQuvxWrWmSEet9FirQaAME4quDo3XRzuG7uRbyHcoYcNqovV1aMeZ+
GZWM8lRK9necJm0KMhtB1fs7ts3mOAyyNUEkRsZKWWwTG1loCzZpqmXh6OCGGrMyn9qi1KD2mErX
+7rVjb8WzSoeTHTwv923fWuF2KXyRK0GpcWN66jLKc6dFttkP83Bm/TloCAH/Srk2b9fiwyIhITM
DmNyB36LpOtmqhtVcRi5goL1oU7gBq4r46f+w1qkRCVoG5oM23SuKIx4HUs1C/PSUgNndeAsrKr3
2leQKJY2EkQQisUEWRufnrdDP2pJkYf6qiRnrxzIwLviy/2lyG2/iN+g9NBM5x9w+zQQNkam1DSW
cW2KsG8GxGBXqjG9YZWLDyooPTmi1f6+b/Da91GVQeOZwXH0TuhWXX4hpxwjCCEUj6ykH9+tw2Ic
hJI1f9t5seOKrpZGEETBBBAdrUYQW/JE/nYWJmSGJrXV81CblU59MqdBYxxtjPr82dTpFz/P1QjP
5P7ybhmlgUB8REsGDevN8uJBhZGX4JTcJp4PizpNoctcSOjNUCH9nq/w132DV/vJKkEjymHN6BmQ
sl6u0qgLJ4og3IbFrAvvGCUOyKM6cdywNyvm7963dmt5xL+cR94uHMhmeQSyceqoC9ZQPPNR8++/
iC5yf+KijTeRYr9yVAYXmuW9dIpxvsS2215Bb8NeiVFbC8t2bt4okaZ9UICh/xAtSbkWl3uzhW8t
EFoEWThNAyn5dbmdPRXkfAUPFFbLkjVwV5XROPR9nJ3LyYk+zM1UPNzf0usPSGmI3IJIlAsBmvDS
YhwVhaKhrRRG1UpXGFXfx9xN03fKstSn+6auF4cpD6IqAiuUyreN8S6GxlXMRhU6fCgoGKr4ajkp
bYt8jKPqrC1CvLYMCy1CMhPpdlH6gvWxXR2Vp9Qse0CfwxJTO/G+AJfrdrKSG1soyQqmK59P1iX/
+283PXdbfU7pI4WzRkLtKyJK3488dp9XM17/ub+HV+8YCwKjA/8Ip3k97QdSUFMsaVmHNHbMoM1x
3oe28ZQ9HYEX9eoLzywNSZg2OG1O43bnTCUZdU6fCGOvyD5Ndtp1QbS66XwmHEYVbpm83K/dtOke
Kzft4re4uviLcFJ3AfzSNO8GOzeGn6OdUZ+Nithi7LgKlcmvC8uK3omsgqdVJO38FVSOVQeQOOP1
EUreajwuILttxP7H1joOjaZ9r91hSCqfAsDsCd8xp/q1lXR5UEj6GKBLTCenBF5+Q69a16Xo3DJU
ZrpmYx5pb0SWrl/uf72rCGhjRd6Q304KUCddr3Kj5Ot5GdqzlhvU5cColbLMjy4yauxrIj5XjSjC
+5al49h+Thw1qCFYcrKMcGlZAKXo4kKinxl3e4YjPh8jfWgCbRb2R3RFlnOjxelnF87wm3jUOMb/
wT6EOQJARkpeCR8JM54URGorOVSyRGSrzL4nSj4HpVCKt6LTk8BifNybXhm9rynP/mvTYAoU8Gp4
OCCtU5rePBwDCBJ7rXKuaJS7D7Yxru+GnDDj/iI3lFT5XADAkTR8wEUS2b75vp1X0IBjLlDIkDzR
P6hr0Vt+mi6d8UCjVSy+nevK+FcyGErsq7Wzlg9kpY32KPTOVv1am1wYpoqdiKAC5s+fidnVgagg
wvqd48wIzBeNmgZTYcJ87rxqsR/Q3Kuyp8HIW3vnuMpDf3lo5CvLu453I6/f9lDZIWYrgLKhEjzW
/lIUTlAow2dkadbj/Z27fhpksVv6MxyOjuTX5fFs86lFXhEoJaLFluZ76aI815VZhY2IhG8MWvG6
cT0vn4oyAkhO7gI10G14hsCAu87IJIRLHRfHNUs/e63iBZ6e7OEtrl02IS4vLLVn6NCGs0kUZyhT
A8lbHcaQ8o/jZKonVYx7WOVr10IRidgIAJjL6du2k/RVuOuQGCLsvegbL/0YmKN2xI+qAcJWeqDX
yvulMXeihxvfTR51pCAg0VFJ3ny3vIuFmBCHDVdzSUMz05egbcY6MNcyPo6rIb7ePyc39vLC3saN
MS45ATw8iTB3OvVhNUaGWpPXBvet3Dj36IITE0FHIIjensbBJQDKpkXKQDReeujawlmY8agaB/Qa
nB3PfGML6eDilJBelDKl8sf89ibUSVX3RlmLsK4NUGvz9M9sxF/Tqvq19tHP+wu7sX04f5pXuELo
ftv4GWVQJcoroqxKqG0QMxj0UJreXuxwbQWiHLURCYNzOd2bPJ8JNqbLIIohLDynk4K5veJH9li/
Fi7EfsnRJQBGgU0RrWyy7TErc9cR2Bn1TvMbe9XOdlwYh/t7dn0YqIi8AHulaNuVAmGXRDZTnNY+
TPVFj4No5tk8jpaemaG9lu4eGeD6OND4ldUrzh7tqi2ipB/abOjMeQidBI6S77ZuV52JGYr0LVNw
8/q96LT2dYxb6Qxlc58WGOtEZnHbx1BUp7A7TWXauWZXB7dNlaBYDY3a97D3Rl5vp8R2Sf1POtEU
IDcZDv0zoTaaooZRP05BEqXpQZRu99BDyNqR3bo6hwRzVLzJ4Ez0gK7Y5jmHvZqpiodx28yHPm6a
k8RM7jz6L5Cli1eSv550BoTEi4DkVtOl1aIhZ1wCQ9ynqv1Ds3HwoVbFaRck+RSbx6Ey2z+XyNR7
aDGesS7PZVZUxtnIwa/GO7/mes00RohvSHpoXFzNqTTLZlKMITZDb0D9P+odNZxc5jbcvxMv5K/L
NQM643ByRk3c/lZ7w1mS2laBb4VjaeXrseuduH2bmWtaHehRKa6f2knR+8OUzcoTeFDPJJwXWv7c
UXRbyfhmbdC+qGlb2Wq4Lk4zwg3pF+WPflChy7sUbc1PlQ1I4Yi4zOQ9JaKGIFM04OtFU3czyUAd
9+shd/RG/+6lq/O1BS1apH47FMIJklUrlycK6Iggl4wz+Vq6GQTh0Z6E8EVld85RCNFo50YFyfg0
qJmWH8dR2MPb0hMg65t6zGIEjc18PKxNoou/67LrvxpFZ3b+GFtJGzZZp42+2ygwxoXQwAQEHo3A
R2Zr9d0hpnxXwUwyhXt2nSUqPqxx0tuE+dFiHyOtjfovA8o8zoFMKp3edCAPvBOEGkZFrJbTt8eq
KjLvMDuTslLKmZfpPJo6GjtRkehfDG9dVW6N1O1vGBP5j6iBdP9ZqkjB/oiMqFCfC7fNimMbDVX0
9/3vf33KJLeNaJ5A44U9fPlmzUKbu4w2YNh5nTjYvRYHTKsR5/tW5DuxPWRIF3GSodjSWtoE7e3Q
RAmewg6XKRG/UCSvnrPWFsj+iOJ5TQztmFdNdrxv9Mo/gfwhjpKK4SaB/FazJPOSRRG1SQ8TRcLz
ZNdaWEJQDcal2lM9vLmLhNeETjDarqrFiWmOMAS4ROjwjM8V0Db0D1X1PyxItuWArYDPQVLk8lst
okiaNI/s0BtjKbBhF8cSpP6p6pbx4/29u7UgSR2CDSinx2zL33Ped5qoXDt0GEX4tkFL8jGyPPFa
t+4SvlBPpYVFcdXYImsbtS0GpZ6UcCwKHWqFEh2A+mmv3TaQe1Cs4dhIdOdVXSxxV1gck+aEvVs7
f9DSjA5pY3mn2Wz2JlZfHTlMcQyQMiIyoz8hQ4LfIkB17HgovdrlnZqin3pULhkKeVrKsAUkHHYe
iGtjcMpYGo16Sn5gky+NuWItGeyteGEFXSQcbcX9C23WOkh6hkbu2Lo6DyAjKOPJajsFP3LeS1ut
HSt2l9peyOkXIJI7Kkl14+2hoG+bAbrEawSbfKs3JYSbAT41vLAsJ/i2dlYjWx65rz4QLAb3C6ZT
kgy3POVU8fDHWuSFk9mrIAKkTlc29sNB5E27N9T7xpLwq9RJOd7AHbY3CWZSqlLYZklJI3xQxgNy
1PneM37TCkAHGgaov141ghMjRxGojqNwrM0oP8R1Ff9FbXbdG49wfeb4NDKdovLDiduGl8VsNyjn
ZnYYZanpZzoclcrs+/Os5uYORvqGKaJ14FfUXzh3W/1T5gNMiB+aXti12XQkzl4CLY1sRnUM7atP
t82mMUgHCBAE9a0paLpIQcWdF4qu93x1NL0g1nbBeVeFO8I5WM+A2KV+DJi5yzvUOO6AwkMVhVCf
DfFc5LnSBFlXu+o7YRoxKH2TEV0HYS7dj9W08+y4Orqy13i53lbgxbCTcYgS2bmVp7OWWjG0bPaY
8467FelgBozA9oIh22XqXx9K0mGKdZLeSFq3VZ+orCrLFbLzUCs7tT8mU66WDImujb3n98aakCbD
ELk3DNFtphW1Vtw6ah2F1lB2QeFSbSpFST/QXubD/Yfxhil8O3kCzVRqzFscc4djNwdTVUKmt6Eb
1ujfJhVAZwkm6/WWZOmR9F42N2G3XB6XvMhbRn418bkbGDWiecI5IjLsnKZMeXXSiFuCL8yNxp7L
WI5LU2M0NtWg6fE5N7tvuQvOd+4W5Sj/r50SyY0jIWtaJIyYgz2yebMSpQL2nS7xOTbbLmitdQhM
b4qP9z/SVebNLyN4AUdI0Ak4cvMMZ3NKOjZp8VnU9UkBiOd7if133Y8kLdXr1E/IuGkWAamX2wcX
lYNxuXmWUfVQOYbknESD64O7pQo/zN5O2fvlDF+E0MTO+Cb6GTQVSdc230jRk85S6lYJTcUwy8kf
vTnN3y0qoszvV51ZwP6QtaNNQX7NGr9mCNLHrPWGys87xHMlgKYqwjqxGYOs9gwp+zEUlaMBn03c
aCd4vLojPBBEJITdEg2Hts3ljmhTjHJUHJdnBMX+EFVGBlWV3yrmhu1U965OExuPT6X+AHOU2s7m
O0f1CP8rF9V59vLk4NSdffR6o965iFenSVqBUU87iZNLy/NyOe2irVVtwf0wJr2dA6Qd6t5fR8T3
fQSDxuJx5UfuqYhe7yEhEC8tgHjeJgThLo0OtihoT6QuGRM6QYHtTdQskQOf11Nq9vGeqMoVDZWG
GV5NlfLmCJtRBr60582al1T26sAHKtc3aTnHj22klf+oCwKjR4h26YBu7+gx+7muEufseWk9BYai
JN3JaCD37GSMV48ljxMpG56PMBDhjk3AWUYpoxUAmoRLGv3olzXUK+XRiuNv8Zw/p639h9E4z6Wx
12W+LgFhF59BEA8TR7a2L/fB7YzKq+PYYx+EpvlaXBm+m0ZuMHSqdi6HxHvSvC59Kmp9/qANiv5n
ZJbW5/v+6ypdlj+C9hZYNIBWwDEvf0RSj6bJvCkvdDuRqifqIm57ZFiRYZ3LAt1k303q7n2elHCh
7lu+vlGUmigEocsu+zdbxYoVLiEspMULc60RpW8JZ6Hnu1rjf7GDsyRhRqwCXZbtCu0a+cjeg9ve
Oj/jfB0+qEZX7oSQt1ZDTEDJkLiOvujGZ9IfTbWOsxXWwnGeacQzob1Il8Pr94wiA1eHKBWvt7FC
oFq4ekxutIJ8Mo5TlWvTodbmaa/zeu0TyPRgS1OdJJFg8OPlps1WTHNhJsgna04DMHLiyXOG5pAV
zZ4W+a2dk5NtUF6jYENUdWnK9HJlSIs8ojvTpn/acC5DK6/10+t3DrKPHEiIEChl10srVddGDI5L
otAY8+WYGpl6HpTM3nklrv032/ablc22CfA+HQlRFE5OWr2rVqt+FImpn/pU0d/QZ3eO91d16/ZK
3WfiDklt345jZ+CTN1MNIsLW7OHBXt0feTPOAWgVuPTLY1aDk7lv8cbXkoovkrvwUkbZOC04AOhQ
aGUUxsnSha7aZodk9tYP963cOH6wTTBk012gjrc5EwVjuHQrE1GoRF0c4v+881Qm6pHTsTcF/aYp
GkIUa6SS9lZ4a+onwgZjkKmS9WWpZirLTtYS81TFzjtzc+sscM0SuQjJZ3METSWns4E2eMjE1tYf
dIUJFOZgvf6gI/Egw0OINPjXzWtetLa9xFmlhF4xNHYQ2XH0bBqSIfTqTyRVLQkS8axyXOvlheKJ
nyqvSuIzEIzynZKV01OmCC9Yhq76ft/UjVtFkwTyF8E8gIItTcQoxMqG9sl5qHT1qY8W96FSlO6j
W9j9d8tp271aobymFwEwU5eJgV/WJwvom0Pe8k4iSZonZwYkz8KfGsNNDnqbmJDlbaX9i2g2ck/1
ZCXVFyPvndZHCKFr/x6coa2OdLbVJvNF1JXv4IIY0/sB0Q+UwGAOWH7V1lMVVI7Tx/7qitEE7TRE
PyJlTvojj+1MfQ3pPHHoMj3OfDVfbfen3TiRZEFravI2mnQcjCa6oQ/jvlD+8pAmcHnY2qo+aV2f
eMcs71QY/THkGnivo6n6+TQpeWD0M79gMqZuCOIpzv6sEA9nRLGnpkXoKgUw7vtf7saRB2sMhgai
pSQiyf/+W5GyBZprzkx5OXtTUn9EAjU7QdP5D6+iDM0BCZElEjRvjuIwOjVIvQVd9jqxjlRXyqBZ
KXL8h7X8ZmXj26FP2Qapa3KOtOyHOQzzQVDHONw3csMbUchAzgh4BBUGU16F3zYMuck2objPUc/H
SZLSBe3UUjsm9fpa9RCKkRKGS+sWZ06daGOKkUaLWRYFA+WYQXLOLHKMUWRaKBt3O1t3vSp64ER6
8g+qZ9uEsgLlUqS2np6zJE6PDvIvx2j25pOxgmt+7QbStgV5KNsWLxoXlxtYQP623QLdVsRijWBu
HOvoxY71oTfNdMcDXh9uTNHElTgW8PtXbP2o6IzGAmWb0D30eaEbXxu8PUT9rb2THFt4+xRN6H5f
Lqjps7EyUjinUZXSMcy8IdCX9A+EkvZ489eWZC0DqVgpqUWrffPowkzNkRJU63PjTFoWgAZBwTOp
tGk8qKWn7mXUW3N8H/m+Q7ehq08AuLlPNLnzyi68KCzdBeURVy/0/JzGRcx8THVI1p1y0DZUkubg
/5Hi0jaBCbbx6ZbQG9VpqaahCAG6qUzFkzYaxaGr0yFsXeimnVqoO3HM9uV6McplftlXwGqbO6ZQ
q0MpFV2tbtGST4ozdsfFas0HAYHhDVHunn6MXMTvDxf2XogkskhkstSNJ4wQV1ghgis0B1M0pET3
q9K1r0XXvp/cAkULTZzKbHowy3wnybrxMcl9ZJFSAv+u5D6iBqhCXK/xOdGNwmNqQ1x+XABsd8dp
tcWeK76xrRL3RDTP6B2C0U2M0wxm1Gq9EZ+1mJl6k1sR0acdw6HifD5No7fMOw5se9XlvgJ84tyA
C7lWDbedJFHaCoNx486+57YM+izKvZG6t628SFFSSiSTuLzqrttUJSLo8dlcGA/IJLP2wGzH17I9
WMsLrJXlwBigCHNpRTPI66wqSc82c5/h75lV+8QYsvg5sa3S9plqYr1+91DdIh6FhiyxH5vPpS6M
SW3MDot9X75jlumAFqa2J6J24wjKlgfVfxjdlOg3u1ek3uwuaNSflSKvj2oSW28XRddDfcj3ir43
fAkNSlJJfCXdjS1BUWmB3Oa5ynvWiOZjkgDWEDjIo5G0UeEvDEYOB6uxdhgD15ebL4fSAm1RGQhv
L7e1rJ5eq2t2Xly1HsO0H/XxyYwtLT1NKId3j5M9FH/1UcocsVxrB+cw9zBrX/nqMUwb/JWs2YDk
oRq6OT5Tqthan5T5ubfS+tOUuMunYejFx/vP+L/910tXRrHGAyrCPVBl3fvymA76bJiNQaKZz1XV
vl2tYoxOnpKK8bNgBO4vhZKC8tQ3dfYwR63unRtLVOtDtkLnJBPpY+Oo9IDxn6fOdJoP5bDoRevz
nMO5T227tY8J0+S9UJoRxyVLp4KgZPT+GmtkdAO9ElPjQ5xwm1Dv2tYM1HFF6b7O46b6U4163TzE
iPXYnyJrwicAgW+cQ78C+nyIDX1sn7U1Qf43GtYk+YjykZ3/jCsmq/vxYGpK6Y+londPurE6CTpI
EXABNAncJcw6V+k/wXbQjIPVqALZkKjp1e+RHi/LsdWnpTsmZeoUIHVQ1QlyOBEfRk9LYV/qyoAw
JZgfkpYsqk0noRg/DzosSRFri58U7ZSeq9pp3F9ZLIzxMCdaqz0jE7BaQSfssTpMpZF0cpD4ooZ5
UZfqh8Rl4sWh8mZ1ekoq1SvCnPPnHMaqRurDU6zS+JzbXu35dpKZZkCVPE78qWfkzeB3GQMB3kop
IvXZAtqOUIWnM7kMhZfqJ2Ln5fAuH4Wr+9Os1lbQV634NTsUwR+1VVnKD63rou9Bg4XJHopg7MbB
y2ZYaaUNG+Aw5/PqHHs3SzmPZtRVbxqldIaTotiKfibGnMpPS0xN/SFqI7t4aNfcmg6TFA75NMMc
158BaRWMgeryXPuGAJozwW0G+LK8xQoKXSrw7vYvhX6M/QNh5wi3PMZVdUReJa18xuPWxXFBPTtJ
fG8mtopBFmvD9Na1aH8cBSoXjGAsvJhRNS2OKKErb9nZe61fDBWxPrtH6KNbFoisBdjJ/jB1Wue8
yRbAw5BYYqEfSEXz6X1h1bH3C1Jl7H1oGqGJD54xjoWvOqOR2/5aKl15zm3FdP7qErtvjrNr9O3f
rWLVxuJHZTJnWiAMTak/9U7v8QFc0U/zY90PRvdYZP2iPbdQHeqwULw0PkZiyKLkIedV17/CwdT1
v6fZyJy3NrPdDQZgafrwZdap3Z1aJUO5JClmbfpzATzWPxT09VLumjrM2VFKYYgH9M3nJFiRUcl0
v48TLpM/JllNo0Fv6/kfSgyTfmh4Q7pPtRK5xok6apV8UGTV8FR2gOCOCZ3XLIi9yfg/ys5sN24c
C8NPJED7ciupyiVvcRzHTnIjJE4iUfu+8OnnU89NqspwwYPpxvQEaJYoijz8z79QAs+rlu3rZZie
u0br6t3gjakdsGamzifNNCP0Tza8lamv+3yft6NR/YCFS4pwYy6OEulKMXyWdoU5uG8W0o1nX3f7
yfsk675yH6sRY7QHtZ119JdeNatC+p10bYAhZAcUNGKqrHt1ojV2qO101p9Lq5jXUMcf3vMx7tv+
TQNWEaEmsnS4XghhEPvGHCzVH5y1d68mQzjeDvAkrr40HMW63/eG+NHU42AQFTb2g7HHiDH9xa2K
qESp9Xl8kJocm93UkND9TbGGNNu5amFaMH+60RyCMp3mcqeNeu+gLZ/zZp/CO8k+mXqrGKlPKyZp
Qwxe7cw3CneYf83EHi2RXmKvFphO1XFHqia900IhRK3t5hiJHYYvBNg/T6OnFT/dVRVLMMnUw6yO
Tq7zRys7Eor8pXRncVWJQQsmo48sfYaz4baruzOsvn0wMlgeQTXYbRLWtj15YZanSR/gy9m3nzNi
rW/ASOZ8p+PEMpETaWfiNl47KXypOHkGacYbh8+uRAPrz2U1Kah+4uTHBnKlwre7uZMBkFjc/82U
LH4atU4s17Ia42KExuFOVRE6okzNAOBncjs/oZs44PuyLtQ//jiJocx99rJMvdNEYa6RZhZkjNir
LtSvXdwsLIC4LCYZ2lWu4FTrIQCeKl8zc9V+YGZ1GdUeGuEvuAZY86+lHe0hrCYX2qk/9Gk7+niS
VfZV55W2EVTjMFdocWxpOAXqB4xCQ6MWfXabyXhp0GY33bZ965WtZAHUxfxBFJ1Ifaetil/4Y01J
ji64G7pQOANOudJq+G39VDZY7PVLa2s3baykYyTNwmYWm76r1IxlGw+u7+Ct516rUq+1ay8v6ycP
4st0nWprX/nCk+l12S6qcsiYVWvfLGNr+3PGMGFeGdq33jPzMViIsaFRZ6ajCCVO9/ZdzqGr3IuE
FbH4rYom7s41O0u/btthSq4qJ3OdX1keZ/KeiOGp58Rq9a4/LNnqNhhST9BmPse2F3ef0KPoj16d
c7GupDm8uJOpvcZY1iZ+xckUBwTczLd9MpbfqCHSh2YazdLvGvoTB0Wo9jckV9NzW1XLEoBgSvOW
RBfHuqazMglfLMv0N2ul9Seelyk7mNnY5oeKRGu2pSbtVS5PnoWxyn3umMv63GkTCg6IR4m7d0uZ
8BUZqbQdpsmOx8fCWg1x4w6aIJ655TwuSQppFvsONtaU/y5QbJsGdppGVz5rcMtLiM7d6tREmVW2
Pvl8cbK8aiC+lY+pmrqDnw+xNK9GPLZ0+dBu//Bc1FmOO4VSNOaYsm5hcuy9qhunQMVY5LWyY4uw
sAmKsZ/12aDcKa0xPGg9COa14og22cohK/ezNtFHKouqUkNDjtYvZRkEhj+ZyKxXkzi1PCDiIm0e
ldhqCt+y4ZLdjXEqej20CNv4q82Z9sT3pMTP1dSVYrdqusj+5hSnS1BBhf1oL4qKk0stGAi3dyhn
p4V9OwlVL2szPViJ5i6hhT/7Y6MurhquUlUuFJ7ntwgaoXQBOPtR85Duelx26ogcIdvH6cFF9K/w
oozkqaZKW4MGssMlruNbo3F9gFvp0uiApHI8WovhsSU0UxzUth9vsJCRAdZf+r2IK+cCMHZ+ueSm
wiaL9/VmSHcKxfYYXA217ojDUi2/KXHbsKYLenWhbOf3nhTtULu38ItNaAy6c/w8qjVkSpfwPLhW
Vg+Ko3Dc2pX8+f4o59d/eHOgDRvgsLnenNz0qAhaE7IA8vbGEg9qkTjPitVoeIj2Vn4nzNa8wIh5
a0A4AvA4iebjWnKCjJmdnS/GvOYgY1Z2qxeJdt1S6l4TMDfsK2dto/cf8I13BQqAW/VmUoaTy8my
SFZkN4kyFAeuNN1en8c00oU2X5jGN0eB47N5PsAvO2UTZeqiGSUpwofGnbgTZSVFkzp3+bf3H+aN
Ne7R6KdpCCBFOuX25/9A2lwAVOrZtTroFLVhYyl2QJMMPmBh2OH7Q73xREdDncybZghtBdusDiV7
392SFtUP1Z0vNTXOb/+AC3hOw2rkuwUCPn4gAoWzZlmn8iDQEUWlNdLr0aT1uLpV+yzsQQ2zJTc/
f/TRaCtvXgR8WJvO62TNN6PaTU5WVYdOW7I07PUx3m5s6iUZ3tnb2mip0JVtYBocA06Zo5VsuNpp
TX1YHI77RHGLX5w8BjaZpfzy/iOdfVVMIdgdukJ8VTZ29PE85g2W0+BOw2GMqQRNRc1ROs3PWPRj
FWx8WKOBbyEaYaS0NvgJSbknKJTdiG6ZPZ3hSF8P0kX2m6UK9vPWqF0AvM4mkT2djQJ4DawQ/8gT
7EJd+4w0BQuKQb46O27g9pM3F+K6Xovhz/uT+MZQXIFg6RnA9rianqwLD8WRM0qGGjzOqHx0hT8W
ubiqs+aSbfUbQ22YIRRzHGpoy588lbLU05i2g3bQzJh8BI2SVWyip8kSl2yyXF790Tli0F0gNwdq
0ub4eap+1rTFSSoaAodxNbUugkes/6zU3ml8PUmyZyPV489pwoPuClmLcvf+nJ5tI9voNAngBEBH
wdjheGGWWjIII2X0BIRnD8zkUHbZl2hnb40CXRnIkjHI0Nnm4J99kXt2YwGL6Ae1oBmAYecYqriC
XNg3Tj8y8FCOEHy4YY1ykJySiNk3mk3j6h6mSnOj2mhlVJjjnxFZ/t4cq0tTd7pGEKVsbRYWI4Nh
33byUAMOas5SlfEBGky9r6W7hqrRdVepl15yiTudP4aCovpfa9kADT11GBfLCF9oBXql/rWCAkZq
NHZdegHuPJ+/zcKAwnNzDOamsD3wP2/JwwTZUxbbPSyp/X1Itdu+tGsfeOTzbMvkwmBnj0T8+bbz
slGxK/IPx4OJCr/lWJfGAWZBM4fD2nHPqkWR/Xx/gf8fPf33A9vcR9F7UldvtHlMfI5H0oeCy4Tn
JlGhV2zte+5vs5pFqlWKDU5aW3d6scxmlE99Kxfz29LolSZ8/h9h3NPNza3QthAM3ouC9v8dasF0
Cax4SaqISBGpPZRpVuSHEagHLMojQWxXZyQc+zPMtup1KiAuBBCc1f4Tcs50ieqUxtROc7JWBJPe
pnEISJQqT4PeuCRJNmud79bYUKZdTQmQ2b5XqPPfkZLZDOtCL7kq561rHaaZiNegTgxtxl5g7LM7
uRSVuK2bFoOk2vLY+91cGmnQrDB+EAPmTXLvJBgA7qwxnjtfFKqx3lgF0gZ8lAWdyE9O77jlp7Qv
DftBJwmS3Liki8tAm9cEvrPL7f0mLatWeVwtT5jXrBmnvjGzLCl9aRjrT27gjbpLJ6da7jWc6t2I
PifkEl/r0KgeLAT23d9cLkARwJomDviVE3dBnOd5uU/RAmeh5Gql7ZJqi2lJC9f5C6GOp56xcR0j
NSvbcS/LtfACgmPiX2lRYPpnpASe+KurWIU/rzZhSWLUZ/eqj3XtJ0u+KolHFlV3UKVFlD0COjK1
274Y1Me5Xu0nZZ7W4mEoYkvZiTivf6KaUv+KQU8e10ztMFzDihR0Wdmy/Kx8mXtcNwbxVYCHeqFj
2+1j5sjloauVEaGatSi3wzpY874iJTLF44Tjy9entW0Cp6xQzhYWYd9BqU+Fd5sXjvWqlqDUOyrT
QnsBaTHX26Tx4l+YJ2ZxqNWmGAIv91KZYpLiSDfIJ6t/quwGwTbm/l0XqF3ptaGmzTPYLJIzMV2R
d+HhG62mavOUqt5a3WCiOZPfnKzldDW3KPhu0tg0fsydKYtfdpK65QForVEOlrkaxePksbERm6Hq
it+3jvfQ2XIyZDBpSqp9RfypP5Xlamb7AqOcKvFrtsX4h9u0bvYHRLX8mok0G6/UOp+tT2tCqyhU
zYaudCUzXskqcet+rLqsT4JSsQjomcSiSe6iao3Xg9IotJf0YnDvqrTKx/s6U9QfpYQ5ctDT2s2m
AK8/Z3zwls5pXmevyp5Nkn+ST9NStV9md9W0LxWq845GZr4CNWWLtCO3axsEzKozF8+Wl69WuPae
RhAfOOzfhZbb5K/6SIwcKeGG6nuqoi63tdmX7W3uTOIJexdV0Nhm5ftGtsb20zKX3vBX6DG80WUt
1NTvprh6nk3RDPfJMGn23lZHVb1y29y2rusWvukt1MLK/JzVcXdnmI2F9aKNHvmujtNehFqP+gxA
qAV/M+giyIcG3WP+BMDP11iALms+yyt1OAkoOe+sxG0+4YxOc8PCOaALUiPWPF/DA7jcFUqOkpvA
MmyhgKPraE6IYt3pMWjszlFR7QXCrErDHww1a0MwdFD61BHuq6pYMr8BmEut/crhmgZD6emfcWEq
rFCm5VBghKAPeK+77gCgNCd9FxjzxhMDdnE/LWZBB8N2VnsiWG5t4H6PRj0FQu/pD5mj0k++NZTg
RE1id0boQvollMVx8yya9bZ0N4kFNnmtbQ8Hx41FEYhUIddjzIWFl4ujZ2nQ0fb4rc+kMPgdgnFa
giBuWWBlifwiOLvSnWF06qdE4wa4MzTR3iNdZnanfOgiEpraV7uHS7gzDWE+oA+vc1zFZVkE66LK
11amNCIt/GMi3cAIbpcOngt8pMnSV1YyM3ZO1jQ7rMnlSzImhX5jrHpsXDlg1n9ypSsxEpnqyWIv
NmI7VNLFeVngMbfByrGk+UWdD3eUeeX3sdFJ3Un1bAKG1dvPGu2w3/ily19DNaXf9AF8P+i8tDWC
3hlsZk7LizKcdY4HbmoOAKlQrde8E8n3LHdnLxgGpMhk1ujT7CsSHWYIZuGmN3NcrH/YPI3Gh7Uy
a35tLhodNHRrYygmtXmxRul6xKVIiR6gSl9cR4nLUCx4buyy0c1g903Eb2OxVIJLpGb72WxL7+ds
dLUeLFZT3vR0DCUs/7S9Fp4+auFSYPxOuoIue1/z4lnsvKzTf2FdhIs/lyDmM/WURPPzzPNW3+oA
PiEk0ki/mkH4Ywpix5h3eidcL6AzIung6/bUhAUU8ZuYxIbXcpYTd1WRTT6zinplJb/2dyHU0oxy
WxvzYLBr2Ig1JdQnK4dAvTMKpGaBEI7729Eb/atjrqriJyxhGmk6F95Rln0HZ2ea2IBbocAn9GLL
CkU8T70/kKBMbi2b9494dBwD2FjN/3jDrH+PZ2JndkU/jC/T1NFEnRrH+1okq/PFqcaC8NlJFrex
HCE7ue04dgFy6my5Tvuazo4CS+M7OVc6/3PGoDqUPdFSYZtoyx2C0aEIR+jdB6X2mBkUbJy/rtPx
G3HTqEQ4JhYHBqBhr3Ge1Yvrs0LUz61pN7/7hLMb9kOml0FccfjsWldZP/Pm5pehryzF17Ku+aKT
MNP6nQMO63ddYtxlyeIsO6/tsypUIaWMfg03lrgdtGYvNclyk5/N6Xauqjhx8TLjlo1hyppiB1Mu
ve/mAdNNmXbpo2pmQ3qFoMyKdA53AxGq01p+P8d2urfLsfpSNJ2D7/RagP5POj5f+GsNbDRLBkL5
2JVluYMQEBdh4VbWl9ahK+gPXW8UwTKv1qPolRkrYMyV3b1UzNrBMbUwvimSL4RHHxsRuL1aPxer
PWAth3Pl73qt3S5AdDzRwIglogNtpAt70/Vr+VPBhsziY9E8vtvYFepudXqDGVaW9adRqlrsp3Zd
xzs4oLl6RSsSO4Rl0enL5SLtcp88MY7ltjHLEWsOW+aB1lbNNZ2CNfe7uUhxI5mAcQJM6PpHzMFX
GtTQce+wbB5zwGmrdX1yaNQ87GXriqAZHau/kiNztsulmXWBZxLiFyzKsP7FHtv62uEp962kBfxQ
md7U0++ausHvPFvWflVPK6ftlLd/wHbGPyr4gMee3RvPTQtB4FpVK1W/SqepuTV6CT0XfRSnpuxM
WkF2bAv6uE1VfqHwar6WedV/t2IdWY+hFdNnEj/bas9t3flStLP24mKu7vjTDAziIxygzM3KVfni
QBl4nAhIxuK4y7Eo0BY1JTstNRZlB2Jt3EphOn1YWhLL8XqS1UBPSjJJXdfSgIgtO162nmZ7nVMf
j5+EVnkJgRFF/pipg4vj9FLq2kHWxVyG06wsLZ8HZ19gTLb+W1/ZAsOmk/N32+viJ+xbvZo9nZrK
H6ROFqqJ29rka73W6ley92YlDezFWstDZriDuBqViq8R7qkYD81k5fPriJvJekcBbiphZqST9hSv
C2avPG0XH9o2H+WeWSrKq6VMbF4o2XnQl0ezi79D0UjXTxQOWf1iWkqn7Cp3Mbtg9LpsuW3gA/Wf
0XbabWirkxZHrW4WZu0T6Mjm7Y91Nri7WtVFGaRdnyYvS5O1NMQ5T17t2JPxM1rimbZLFSvVblDV
GT3DlHcDIjCOkTtoS2YbJnrnuM/xZrq1Nxp9qHalO7T59ZjYqb6bsQ2QezvOdffWpEk3/LQGt1d2
qpvr3p4Utd5+RTA0MgWasiZ+UjVjQS5vN0RxBh38u1UROXbvJYkiI7musx4Rmri+dKyf7qvpSK1J
/BwpR3NXIg6072F2mE9cs3VlxyRlduonS1yNgdIRuxVhguz1N3bfctPBsboao27WqvxmVrTCxQ9w
rtzbziL5MHCmzLL3IqdNy3FdU27Cbk+yQM3GZjlQRDgzAEzTVKHG1Wr+BSKvGM9YEq0QIPQ4c28d
CtCvbQ0Pf+tUVhyWtcbtIzPrikubQqfmGzmtRfI0KlsuTKBwfamDsq77+tlCJaoFoKwtZ1xCCumE
1+cwzrtmmZT651qOSO5IlGm8G5PbqnFPsp9SXDWrni501sxKucech9Q6lqKps+RTV0283SLqpYgq
tsvpXltKSj9DaWf3hkTk2ZOhW0Jy/TqT57WGLVljha/HVm3dwIkR3T4rPUsekEtYeE5yB69+l7og
bpjw61H6iTXFWgCV3yz3FaTcLHRnrrBfCrPpV3w3Vse+z/PGGUO5DGTTwUaQ65+mXWjx+Eu1Yvu1
9JWZ7mB4ue51NS1Zu6sTtXvseqU2rugoNtxk3LwnB75JoVrdA61p/FBZdd5eMdYsnX1iDLzm2q5q
r74AP5xhHZuEmQlHTgRbH17zMSgw4YGkqaPMI5m2+pPOvf+Zrl/zy1XG7AsRmpfSgs/hDoB+dTNw
BPLwUK0cj9fEbWfEtDmiuVeMwG4c90tTVdUFsOMMksJoS+UMglEJkMjZezyKXcW1pJldRALWFufE
SsKfbwxNCokIC9xLpgfnD0WrcvOGhEHtIK48mcSlXTwILIWIjFgSZZd6Y/fDxfHto6pdAHOMHWDi
bbrGTU57/FhmA0ZDQznDzQnv2STtWY06gGjZ5ZeI7ufrApUAsXQ4HLEoINYfD9XE8TBoRMFESlm3
YW5645OmtX042cJ4jj33EsXw/I39Z768PRsoOfTp4/EGezUHmYxZZHdsB4Wc5worwEq9HcpK+f4+
FPbmWPjHgSTC4TrrTqXAel5sa1nUrV1CFzyry2CT/zylU2p9+ehYtCuB6UGXUbyCwB0/l+WOpV02
ZhHhR2lc93SV7ymglJuZku/Cp7zhd8f43tYZxQsQNQxovXqy6HN9nXPWRRG1Qym03ZQL3f4l2hgC
mwTBeugaHDI+6VOcZ7dTWheP6tBM0+HDz7t52SMyAVBnPzl5j3KTWibcCCOjb1JCHdPxWRsQivmZ
xbH5/ljnnx0J9FigY5IAzR5i1fHcwsjBcyEFfmzklOyX3rZCZxH2/v1RzgyuadNTVCKHJyN101ue
DBPzE2y91MuonuElgZ7RpAjXUp2yAF6d+zR4JMVH3MNE69dzt6y3LrZv8hNXy8ykKEukepCra3/V
5nTA7DQnuTYc8DkSYcyJulxTrbvtc6xks4orUZJ7eeilTrE8VU7jtDurXdb60CzqsGAUPrbzE9El
1nTrUYjFO7OrPxq9+v8HRn7CzGpQabbv51/820DIivdTGYmxGndVEscBxdxXwP8+en9uz79ErOvZ
X/gykEHymRyPZAhXHcHgy2jW6vROc+R36QierFtfPj4Q9lxsLHR4sL496eYL0601lbI9ghYzB3Gs
uruKsy5IkRJeWC/bbz7+DNkuHZ3nonnAFnqycy5LDnJSFXXkVZ51h8TKC/Kif8bmeYmoMo0d5L2/
7z/d+YeABmPbpvEk4RA/o2Bwya4BL8sojmcnHI1kpJqcjA+/LPAzGtIAIfTIYMocv6xcVbC/yZwq
IoZDEHY0D8V1yiexhgZ2HBc2s/NZ3JpXKFpNqilqlJM1mFjoq5IKhG7btNxQsWvcTzpt7A+J7BOg
wM7SCkyvvPWjEVVbahhWvvwF3501edKQMTseLF/GOnKocTO/7GjG+EPr6suF7ets8W98I74xfNy2
L+3MhkEzbanCfIzWeF19M4ae58ZeFSjs0BeGOjvN2SBRSW6xG3CBzppM1gqbxbHVNVqXWv+7LKUd
lGNtkzSotVTJzfT5gwuScZB+otTB7YNr38lSSYwO6wtllNFoinmnepUSOmZpXlgjZ8t+006jd+ez
xn1BOzVETsFIhKZygZpwRHxt4nz9hlPN6Fzo7J8tRUxoUWBAJMCMB8vdk73DWiqhz7WlRvGMViYb
vDYaCzSuflnl0s9oeiX+LBL556NzuNlX8MlxnEPPsE7WoZeDcxCm0EXr4HX7Lf02aJpCfPhNbVsG
MwjFCY7J6RzyDo2xgPNJ/Y99e78ADPdKfokccf6mtqOECWSVQ6A5/ZorAS6Tu1UfmaYyhus4OAGE
gj58f8bOX9T2GTEMlDfaOqd3mbJoc6Dvto/UbnGCrMPSdM5vkiS/cSGQB0VnXtqlzr8rpmyrI7Ut
1ZBlcrwl2sKkO7ZwLCrZuD6WXTtcecnS7WsnNqIhr+cLW/D5PDqUObDEtmXPDefkbEHkNmhS1aYo
670kcMi29qHLjh+eR8pwboMQFdgzqACOn4rJM/BccIYI94rkryMMyjecW5I2GCeCnw+0Er3PWlWb
lxySt3/x0dG57fXbdsEhg+To1Gp/6uOxnpYCsaKs17+qMTW7Ia3kjbpq5WGlCsRnN8+sZ41r8tX7
a+d8Zreh8aBkxSNz+q8I/KfmGeoyy2Qv5kj1OEKLalwjPaMr8P4o51s+o3j/pb5yW6SbfDyzaZ52
+lBOcyQ6jZY7/my3RkuX2OvlpTvpW0PhTQPxEw4U4ZEnS1NzSZHgojFHemOYvros3W51hRN0sXup
Qj67ePDauG+zIBGWs0C3r+SfucO4o6bmyRAVaEX2HS1h0tC+tZUlwGeKtJu4lfEnzRmtn1O6TEWg
JkP9QbYmB+h/jCgIREwvNJHjnzB0ZBXO2ClHc4ruZa9PGGr/LFTwaqe0hvXTTOeyvaB/fWvJuP/f
alBpQ389HtMYhD6MdMIi1wQXVEfEjgRsOB/+5CGi4O+OnBjT9TMoYwXyi8eCURQUILu67ujZF8OX
99flmf3bNn+cNXA1OQlMJH7Hz+LQ/67wrZii1EkRZldKzy4WW+ss70FpzdEvjUF7wJ5l1dhY1SL2
V9vG665wEqXfazSAuqu46GCTpnUzD/6wdGm+Qw+gZZeMOvglp3sEYfaABAQO4fF3sq6lIloT6coU
sZDnx1Sz+z9FPYkLs/6flcnJMHym7AbQFWEAn1aBZPHldkpMXwSXVUv4ewMzpFKR/fhp2o91kKtL
KULss21xaE25vs46JhF7skl6NagtN750V3pjuUENs9iUTcAEdo/jV6Rl7eIM9B0p8it3n9tqe4OH
aXehUjw/Q7e4Z5yFuMOYXGBOThgnl7TRBNuGHM004S2rQguWrtA9P22x9riDTCLbG0vQsriwOb71
gJANN5YSr5Yd5fgB8xga1BrnS+R43XADFP/Zy8ru4x8tpQ64lrndNwEhjwepDD2Z50wsUdGvuPyn
WrlrFbbh97+n880XS1lOavbDDeg8gwwWKCNJvSJNHagMQ5RmTuY7BABYO4cc+o/a5uLWBVMYIGQj
XG9M3uOHMgm2XnIyKSKtmirs2wouEGLVzesYNewF07P/1tnRl8Fg0OK5k7FEcBM5mcG8isnATQwn
ylq3+StovlRX49C7ykGd2PlDNHiK8zjUWv5s4KBnBCmW+UVQEqvQ0LW18u8pzH0wxTVJy0+cDU7z
sE5581XRzW4I2jJPHwl28tDci3a0v9qJkb2ovdTicBqmZrjRhzyvAsE19/skZ+GGtCjK37THizIq
vKJ4MVKLTu1MsIIS4pWF6MUy1rmOOhxYLMgeai6e6CuZBGXQG632nb14yTeJ5u2PKYdCfyUgsCyi
sVqT6bNeuZQBLfrvkSBQRZiPkjDN9mbk8gHDSqeq3Y0y7ofA1Ggx+NPiTJdiZs4+SqbcpEzfsr03
QObkoyzHcU4zYViRMqhfsec02WWnKyVvUDwWpL06TXdh/ztbwIzIBgsiw4vexPXHK8oSliunobUj
Gu6rtu8dNgU/QTAmAkMm04erL8jnVI54S0NYNfhAj4cT5twVK3ynqLBcfB0a2C1DGb++/1GeFesM
QnFJ/gsb+naYHg/CeTGkE1HakULsZDBWWi9oQ+vDrZmn7YNa5vaFXeBsQ2NAc5tGrnB8laeWUtg6
eI2bTlwcPdIlzBgeClbd+oVX9eYoKGKQxmydHPPkVc1p7qHD9NTInfLpYYEq+XWdk0uCrLdGwYIA
F2tgXQtk5njyaHyntYFgOkoNvT1kaiV9eC2Xug7nyw4JEUcPMdBbDX5qS6p7ycx6S60Imbm+U+i+
BoVWwRMwjUsH3fkDafjIbhgTWA/s5ZMl58BU4OPXrahbtn7hggoww8/3AkRx/kAAZiCo3A+5kZ61
NTYP0EQfpBuZ8SKKJ9XLSWOztKzJf+O3Yz6+v8LPn4ljwOKbtTgKOHdOlsJEr2NeutaNNg/1Fzi+
4rnI10tOLG+OwkXbMAyHv04NKaux7Zsmnt1o1NzxuZ3S8UZTxPL8/rP8980fnzMsNWovWnn8F5OG
4xVH8q1qIsr3ItBgVIZI8AexX1FstQEqRcO4dozV/TMsWv4jVtopu0oTdfhVCfRoe0hAUoOtXMTa
/v2f9cYLRR+w+WRuzsP8dfyr5rJI3DYuiQbMtdR+WGY59YfSKnP5dYVQ9ef90d6YagjbWE6xLYKc
nMll+mRq2nlhNFtYAd+LtbexvwnfH+WtZ0IcQ8IdODzisO3P/7m/jelYq3nce9FMQC9MyUyNFswO
4L+Ow4Ua7/wkI4cDqApVAgHf3E6Ph9oqB1gqvFTLzMorl1LMl9ioXItOrXwlsdQ/hrj4Eb4xiybY
E7ATXjSbbuB40LopahWdVhyNMFCDRi3KQB3nS56m58cLyVhbFhwcHrxLTun1KdTEQTPiOEpRNt/X
QuSvuLbjmz1hk9gCC104zt6YSgrLzRZco9uAROz4qZp5iU0LF5FoSEbPV1RcKdTEzp5UoMjQ0zr9
pp6n7lIa4ltziR0jmdiEW6CrO3mBqtVPaTxncVQVnNSuO6tXni4vaYHeHAUBPcZSDh23UyvaFbsQ
k5yCODJk8YrVzLxLW/fDN2uimolL4bDhCKBPs/2If5Z9qXZOTpWuRNPi6qE0dWVfFHZ+qV7m33Ky
jVFBYRe/6XCRM59MWNoiY+ZQU6LF1EXQ6Va5L22JzFNWv97/jN9aEP+OdHKiqRbeIUnMSF6Dx5mD
0cVNolp8wmPtlnDQemJMi1jpd+8P+8buwf4MwITKzqLxe3Lo6BUhtKnGNBaTiH+BIWh9MI9dKwN7
brufHx4MJRrhLVtnkv7ySRlCFUziHSh9ZFKCPBhaDYO2Wstw7FXrAqT0xhqk/UNlAYTGbn8q6JPC
kBCKnDgSSxfjFtNitbDYH7X35xwFDwd84TBFQHiKMwiPdKx+MZUIT3uotGoGMd0el8OHp83jSTB6
p7zaUM7jpT4oeW0nq0iuY6MvtgBdb1fWnXFb08d4eH+o820QEgJ7LBcIRPys++OhxlFMcGvlGo1L
+sNc4j9eZjxKtSbzpMiv3h/rfOkxFlEPm02sujEsjsfSW0K/kmleI4R9Bj1qrOSxjHdxQ/Lm8P2h
zlcDQ23G2FywkU+fNj9XYQs3t3QAxsKegw6KYCjk8FHTzP+aWSqYE84A4Lannfekqams1tmMSkUb
wtpJXwfp2dAil/rCQXz+POA7IKUO/wFEO7Mzm2u0LBp3E1xq5AN5fPl17vXLBbTl/AVxztOY42oC
loTpwfELyp1YpMSk6VE8pOa+6YmV9aRb+YUmLwXMvvFAxLGh8uUF0Qp3tj//Zzen3105ZbcYEc4S
m6ONC694yZ0L9fz5KEgDN4EvU0c14Wx78D+jiAWyOy4fdpQDcuAd5jw4DvHkH11r1L1cgZBHI6Sj
PXw8CC5P0qidzIn6VPs7WIk4mPliXihkz08LBtkeAeEhZfxp6ypOZgxmmt6JMNypJt9oFDRRuS1f
uCIr8L5xR8FVBNrnR50BNzd20ljprqNG5EZ0UrfMg6LlXfc/zs5jR26jbdtHVABz2JIdpnuSNKPR
jL0hpFc2cyjGIo/+v6h/4w6Yhj4Y9sKGVV3FCk+4A+gE1XbyLnGHF21oohuzu/xOgK6Izin1UU8A
F3W6hJFXoHLQ9IQpDflCq1QUCKkNN+6fK6OQrK66vcDdXQpsp6NwKyUlpaXoYM12tRntugrjDlbF
59uBEgV/zmkMsfK8ub7BXVNPNM6OkQZHSCZNGh2KXrn+RmSjq991o578RJWg/x5LZf2qrFoTOzPp
Vzo4Qv7SW83N/Bn0iQ1gPXTz0SgejZSi0UtbNGL8tvbvxS7KosF8NGgCV9vcLaroK4mq52wnLdL7
XYw+lICMpJnDIwC9xt55tMUSSJUlBTXdqOFcxFXeTffQ2KZ5j+rNAB3RL/18uzSxa220vrWBrKf1
0B2R7yz0B3u2e6cIsrrp8i2MwmHeDyjWLHfOqBfRFtNKy3qzhJi+p1Nb2jD4UJX72qAhZ91Vpkim
jdtGgMW12SwLtRnU6Cx3xaIX9sFUFFxCuytbul1zIruXGX9pEyKX7P5tS9W1j3Wd0UY02j5+mwTC
2ZtRi5b4uZ9MTA9KuKjtZuEWXmAxACjeuLK1v42OauI7xxTGM34CGcV/4klrW7mQC56Va1RfO4MZ
P8aTYeY7B9VoeTe41jJt/bRQqAwZheUfRgvts2yDlH4xB3Ul0IrSsxnZIbfsh7cxHee/s6ZHOkos
Q2GHY6bbxYsy6fvgMWpOUOm4eMArFsBwMLpC7VXh82nyCPFqgdR00wW/Rhhio4Sjhnxb+RXuYuI/
JjBgS3oSulBPlC0T99cshVb86Bqlknu9Rxx0b2FmpX0Y7gIdrMfBThxnw3FlAJEYshmUUztLdtOU
TuqOJrA8Smqj73ZXd9mxkjY6g/APRQlQ1FLeZuknfdhlFXYmCO+1hdrr1gB9pZSFXR0zG/PZo1uD
bN7YXKYyrAfVizsrRchhkwDbrfZZQaB3FIaueP0sPssDaff8zzDbg/HkKh2enABK+qPV7NajNmA7
7d3StFW/dasuRrnKyJoRzRFz+ZpGkeOFYOOT9MkaKTY82EunD0fi8SHbOxnCWZsE+CkSWRPeqTaM
RYXCwdxYFXqHs1ANkngy7+5VqfIonEurR0qiNpYybIdIxMHQmZnaKCezYUHZoh+DRXYoNTUO1rar
ZNZQHLtIjCpIm9xs78wWyPImR2m52zoI+s3slUaTIQF7D6VEYCc7vri+4vPGwJNUOKeep+791pnN
3aAtsYVY4DD12ykZ43FfxzaUo6DyO2P84tMWwq9oijSxRQu8cT8i/E+7B3/MvY+kz7RX1Ad9P0yj
Jqke4hHJhUArkDANehPiYJgvLftplVIsQ88ZRRQsMdydcKwTXYaCjC2iAOyoLEyphMyhU8CcIVCx
UhWApfXxbqQg81zNIns19Ea8GkilZF9i/MX0t3ZaSvVFZ7+gN40v+3x0ZK7coMplV/4FPb0bNiP4
cLGxpgKku3RibxggHNvF3IYKB+g6SEsDy+vEnLwP242mep8qS5rwtGiC/+wTHD+hGsBibKkZTtZL
0SfF34Pd6M1+bM25gFygjd9B6mf5y+wCPH92odFMdx0Fj/Ybul98/7Tz6+9SjLG+gUrnw7TQJyyK
JcYHz1mPme7OR0nwR2fPRfSoYyiZbDPOsfo5j/qEV1vFcb8fkZGF6g1XtnsY+nmA9QCErw6hwhTj
fjUudbZ9Z+tTwClhCaGvJf5fXMNRvoekObRBv3pI3s1uZPV3UeL63c4vsJsPpYt3+b90NRov7Kch
NpDsXNBJFZOvo8xIEXB5cHs8fr+m0oEVWc9Ta3x1xBQv+yEetWln5kb3vkRuPz3H8M/kNtWaotmM
fEpc2OWst9tybBb1lOZxBBu3FRhWI1zWdxoWI4OwNsMkKsQq7ba2HnhqIxheJc3JXWJPuTrirmA1
94Xq+ulQojsnnv2hya2gTSbXeMiHCeZXZ/qqO3hLZMwPBNy2+b/IsNX3Qpmj+WJL6btveeOJ6j2i
nqm96kUy5Idi0NIuSBZlL/vSqLqnbEG9YOdkcMff8H7rbBn2crbFxonGeeLNVxH0fbYJUpeIpnrw
8hCfaTYaPLoSEo/XilXJbYh3VYNY8a6UUT6FqhO98YTXybLsvKlp6rBv4pmNtUDr3XvN4GCBWcyd
88GN1dc/F5S8hBvWWlFByGuiatzRG+u/uWK25nBovMg9doJWAddDvCQHDrj+1VmcWtsOqu2NO7/F
l/kH9Lqi3SUZ9ccdHYVCN4MpF3HyJZ2R3YUD0tgFTSZLLDtlk2WjskjCj/ZevPyV2CgIdIExRyLf
2C33JvSaqpbPPvYp3dHhJnyGitVUPzXVxtEGgh5JbUoc8Q+tK1KmPveW+g6MmMSCrE8BW8JGrexf
VhrLJUCSo243BXczjVPEHuyOdV7M4h9eHzk++sITfjC3JR4Tosz0NESHthf3XZY5/M8zvZWtXaP4
GKDE20cBXUCbgkjnxYSYtljc0K9n41tjly2Sh10N/3FZPPcp1jonO8zukmFWWVgCvfZS65qtxtup
7R1/Jq7Jag2f7ZivNB1g9pp2yP/kFV+EES/zzlOUMzeOTHy87Jak4SQpfdhb2SS+t2k2WF/cOdfx
xkwX86OP4z79mglPciwXtFq4zYQ0ux9SIHeXBOyRanxdRuH6rz4gdwh2dA7NrVe0NCpQlkdmEKVX
p94vEKHf8YeyYBzyIyOe+8Q1sXGMBd7i8yxW26+qUG/IP4LJ4f5dHgAaWNphbrJUbHqIld2vdEpr
/LLbsfoBbTBCqQtk1k8FJ/DnBKVr2S7Zihua3MHgPo4hzMGQNdp8l6Ig/gvL0VRtDXhn2Yud+Gn1
UMalNAgOx8aog2KCvLRZEz/sJqq5Tr9nKsvb7xWqsTDJjRF4ukKqBsWAyZy+0GfEIrya1SJeZ8eA
iBQkvGNvNhhd+aJI9uWmpD+bwSZt56fcTfpiO+RzVz9O4xgPj67QRnUH01d7APCNoVvi9lnBMov2
pdMGiz5xBlNuX3dd5IYe2EothM4Of4rokl+ErkL1NbZBYn7VcFZ29p6l7P+has5uG7qkSp6jpFaY
uAnkux4og43LPdHx0t41kZGqp8LL2ipESnt295E26MNPF9HGL+WyyrPioORM+3rR0/GLOfblv17n
dfqhtXr9uxh9a/ifH0XS2FY4vsyvHv9KBlObxfP7XArUMLA0T/eS4PSgI3xih7Az7InYLeOubIZm
ULu+XADrd0ZNgSSQfdNiB9R4iMMeTbRsgVhImGAhFKWIx9aM6nTbacL8FntU/HYK83YABIu08L1B
i9Rzg1JYkJ4Hy8u4sn1R96HpxX3yl5lMnvnqJXbffO96NgMkl9XgyObfi03crTIoAaiXsXxw2qJs
0NPMSuqSbFb7a2wNrv5Us+HkNy9ujGEro0pY+4rbHjCGM9s7skITFY4cVsB9VcLjxtbGSsf73Gpz
7wF23VjfrRS85p/CkVGx7XpPOOznAnLx6JbIdxeoyfZ7+KqgMTGDUEXQDYZR7QD7usazIaSItlWa
RIhkoiqqDQ8N0mhaHigtLtF3UXEq/i28KO93Za8WGkMCVvEuAx9uoTCdLpyeWFtFPWkvIYoludLq
UGUqehoaab3GsoMkarep6h5Fih3FIRYYAYexJsp3lOrYcEXr19ouimARByNQ+Ho/NdGgnoskdksk
YanmwWcZra74arsKKmnQO2oVga9Acz/4Zd4uX2fb6dluQhnje6lViKlmUIGTMIqzxQ/gpuZaUNcu
Xl0JT6GzWonGP5ppiqqQuA1EcbT4yWYyuYaCWe8Ju3jcnFsuOmtt9jSx9Cnmk76SW5Ivn/fdo6rM
7DLyfaqPZrxPfdSDVe+Yj7OJWg1yIV9rmaDvIsq5Q2HZ+lPnG9okEOaop1BIWQkgZ4WOuO/HujHb
6ABwpAxqT6RPgO9x0cNA/enzJPp33fFsqkge0Syhu4yI1LmiqPCyyZXCjw4tAs5ZoDzV/4zhPr7W
cNjdoDea/EedJ8sUlLwxL34ea3645CL93+c/5MqSUw/TqR859tpsO5szUq5aDVZQHFBYrgPl5nLH
R+93cHzaHQoDw8FPSuwg0i7ZQJJ++Xz09U8/WwUAy5Rg7NUohz4O//0/9SvUviUPaxEfOWGL3PXt
4kJOJqR5X5DThdBUwlq5Vb84H5N0Zm0QgDEEnXAB09fEpCzu3eiA3AIZnxvJ3eL11pM1o3/Sa/p8
oyqz1nZO5sh4VNWBJmFiqIG7OJ2jTvrPaWdXVSldCd1urP/1BRdqplS3wckueiRAH//KnP4WIe2i
3LmO7Ol09VfVQarfpyNnuHJ1FEyo02R1HuaJmJ/Re0C/HLW3vz7/kBflu3Uo+hO0UGkC0ow7Haqj
XzxVE90/QJrzB9IV5W5sHbkr0RbaJz3pGzAxJHM+H/Xa0vIFaaJScqeRcLZ5W0Kl3lO0mGI9fy98
ektZou71YfifWZPMwicPcgfVmM9HvbKscF2phmPxhD7leZmtG7RCkFmJg3R7fdtHDXFg4aogQjH1
/zIU/SPqoqu84nmreMogujf2JA5uE3lbhJv6YEaHgHpCfEt186Ko54IvpZTsa6A1uH7PioeOcK1C
iAFZejki2j5ieWAuWnXjMFwbhWIyVXFYP9SBzvaJqLWy4pjwxSiJbCqY1yE4pFvdhCu7cfWGBJmG
VfJqmXO6GxEBy5ThYeqbViJ76+G2vihW0jy2FnayYpo8SjIIVxt3n++MK/txZa7QMPHA8HCpnY6r
L80CgC/Ojhp+cNDsZHHMBoXwkG2hiVn12TZW+vSSJ728cf4u9yS15RXTg7cNJebz7iCYBaedqYMc
0XJXYZsn6m0g9w4pGN0CeF0iYTjjdIMcG/CVuV5tp7OMxAyhV+XV0ZQ+Tqm4mubqR6y6OH3Ktban
6tr3un1MgL7bdzq14m8zCU+3k17UI2zjmAirsBG1/vvnq39lDQyXg8mu4mQChjn9XY65dqnQUj+2
GsLIdLTGOOhoQ5LnEjbuPh/scotx0YF0oFu1Yh4ujks3mRq99Py4TCZaSd3Y+sGA/M+9QgUAnSJT
S8qnJiuj+cYeuzxBBpVO+HN0Z0Hsne/thHS5bXFSPFaNFKvMDXkBUcsfXzyM4lOyNGgGQ9Fbp/+f
h9nMM1SHvKw4oiYi3vIqjbbmvAwYjUS3Lp7LQ7Ni+Dj01spK5/ycDtXhJwxfk6KkXTfaMasya98g
zsQNsUgkslJoyQWkVUoYf3wXMTAlQjzK6Dqxk88GLowO4m1ZHI1MDFuE3aagKeboT3uOLqPAQAdK
StiB5fjpKO5oo26DJtcRVRXnl1lC7vfMRX5E3tD/KcDz91CoMqwcMCJY43QojbyFg8tQkd8aBDV0
Gjwv//X5xl9X5TSc4WJFG9RDpAPF7nO4nYfoWtt6C58rL7wvCAsbywbQAmXhPAeO23i1fUtn4tqW
JxkAGANmhYt1/e//2YxdpzvdPBXFsVRL+dc0FMu9m6Ei9ecTA8Ox9iBp3/vn0RINLV3WVVocm1Fz
dzjwkPrMM//oiLytMdf+fDz2BEhMqlgAi84P8tx6jVemSXlMU4wNl6X43tHrDPp8PPh69u/nk7ty
yACbaex1HsXVfvp0Ce3BGXp0Jtka3qZ0Vb2vreLVSEhzGtOItqPXzFTV5I1b5MqHA7ANqJX2E6QA
8+ylmP24r3Jkxo65KL2PZuQyZFeqW2Hg5cW/5mzQheDHgPI4j7Cl3mX5Kgx4NHNosSO1/F1Smfl9
5y43Ob7rI3K2/YmRiSm8Fb/inVMploWyjjZHzVGiK7UEJeIdfaDZyK1T4Xcx55loM3zT2qL7Av6y
/THJZlQHLYoxKuHmzroNRJD5tcrR2QvSKfbNu3nwzeK+zTvTuPPsRWCpRNQpNviulMPWTft82gwL
bYUj72iz6oZzxHY5CbTrBRrSysue12h19x6Hvv+ZeH6fIbrBBwlzcCLzlroCOq+5Kev4WFd97Ia0
B0tcC1M9mbcw9cmzETdGNZNqepTfCVAnemhD9vXAdy4EFKirtfU93OD6Rh58ZYf43A4aCTdqJKha
nO7LyOss9khWHW36NB+IZaqvuDTdMjD9nU2ffTX6+/TdV7QRFP71ePznBtHZeV4x9NUR4TazuYfS
7vnvuPTQnc0XSu2BZqDTe6QhSJuuT+TUPxipGZcbRGbmdFM7o/kPMq7ttPeitpHUZ2eVbJe4KX8K
yLX2QWbA+f/qRy3pw4ECbHz4/Pxe2eJo7MDhWV8RwG1n57dEtjei9lYdhcjFR8EeHMGzafp2doT9
x0oA8PpIq0Cm8DeGiWdPFh5uzqyTrR7xZBzuepXF29Q1mx0dMXFjXpffn+sIzRRyN9JGEHSnH8bt
kL8yKcRxQyyOuUXLZDBR8CqnZPf5Al4+W1SWqO4wGAnqBczDzfxM91KuooW4uA+bosC7JTXNII9w
KKP2SQPj8xEvPxnXO/E4gc3vp/IsHK1R1Wzz2SmONecsRNSs5tjRSMNB/BZC5/J2X2HZQM8AfoDb
O19F9JTLNrLm8qjLst0Y82PVVCEeUxQH13Iy7qTlqpwb3bjer62pv7LjNABOxKTrCvznVBWYFMU4
aJTHOM2zIBm9TeoUVqhL633knr/xXl7ZKgbQe9TJXRLIC5mkakUTV6lXHgkVkk3Zmcm9lRR/TPmg
+Og46xBE2ZBzzg7agn6djmRfc0RbBNs1g2or8BbEhvmc4ecb5MqEVrmgFX4OO4/s+3T5hjFGNVwM
zXEslfqCFVt8F+VYk3w+ypWPBPaRPx0oGrbX58AqD/kjqGVlc+yaXa+PLFqVTYGlaOuY4saGuDIj
XnnNXXFOK8TuLGtQCaFajTLlMaYatJPgLXbJXMyvn8/oMvVaaVOkXCwbAdQ5E2MyeVejzGHdZjJc
QvucVpZewHuzawz+lDY1YY5N13JjJa8caLQAeAeBDsJmOcfBda4cKqSWm2NbtNpOAQkO7FL4G3wG
/hhwzlMF5Qg0y5pdgm4/3RpmpsWD10X1McmmZdPYst9kcrwVzFyZEOeWgJdkkiLsefV1SYBbLK3R
HJceDFIZS++1BDy/N4fM+eMsiIdXB91HYg4X6Nx+fUSzGjuSRh7Rge+2RDR+WMrMCmcdR9HPt8eV
TYjaF0UAlOkQEzmvma346SEba3k0UQG1QLf7wt/OphxuVZmuDcTjuKoPYdSBLMrpR1IqHTM0/uUR
49MM9YsJipgQtzLxa6P4IJh5tyDFA8M9HaUoZmv0e+QWEU/WnhOxGB5SqEDabizb5T0BNxCCJfjE
9U465/bUXYnWsTKGox9lsXtnqhlx9FTr42k7Cx8xynR25a2w5nJyBH28IKjfIYNF2nU6OVxr6a7O
9XDsOr84jsQKNHrqOs1vhBmXO311scLjhwwcWPv50W29vu1KpQ1HNOTljiL9EMAn60Io5Leqw9em
RHzsuD5/gYtYf8p/HsXOcAYq4c4AyCHJdqNpKORXxC3ey9UJOet7D1GEh+ps4WCiucAf4/FY6FP5
KFyQBog02yaKbAKG9+cn6vLCJYezVzcmVPQQ5zm7jUbTzroWMNFxdLoq30zx5Ls7sxMkD7ZbDOmR
8rvh7+eijL/8+chkBvDv6QbySK6b9j+LuVgOzjRyEXe5NCsnrJBsrvZW7YNjmWewTg9tj/3hxnDU
WO0+H/oyplrLKGw4mguIv5wLO+hWn3hemrcHtCjawK3M5U1PbLSnFy2+W2jQf2kdsw3B+0U3lvty
B/FyWrTkAc9AgTtnsLSm7KQq8+4wCGnts6bjZTPSW7jny/POmnJzrU/amqOf3StK6U0PsrM75Fr6
OmYlds1l8+El9T+O3UV3ny/m5XaFTbKCUFfrempHZ4PpqQWcSXMQCmpT1OqXeN7l5BUIe+i3MP6/
iWanud461oqJp54IW+tsz8SpUUWWlaDaI+PO3cgETMgGIfVB26gmtfIV6glmYIX0LBv8R7UHGhDj
8LraXuJ6C4RQ7wMrUWaEZazqezTngdbtEKGgQTrG5moZO8kRXFbmxj8+X6ffF975jwc/QEGZFIVa
9tm5nmIjm3TZNIeuyJYErGlbml8sExmFbVFUXpMGlNuLJJxUXbjHCNZnFhadOXabVKocWHU2Engv
zdyNOzz74nib91RNikDFpe7dN1prWs3XUmWm8W4hHGLsRetlP22+zhLkCbcnio9k4JusSHQ9AOmU
2U8AIXAvnahmF18NvFnGTQyvF5Ux8G4ZXjlx0Xx8vg7X9gtBvs2H1OixnRsrdWOlAS6xclhqwFy0
uXgnWrADt2n+PAZy1/obVodE/RSpzh5xZKZTcwLgfBjX4k0/WeMeX+0JJ9h42X4+qctz7aJcgIIa
WoXM7bymLjvf522LqkPNQ/wIOqjcFIZb3Lg9Li9rQrq1pY/WHfnSOemaZKVrXA+7ccObvE03O+l9
mwwvRvrSKwQK8cn4fFZXPhVEVvr3FDJJZM4V20oBzMpOBnmQdlJ8tLqxZBtEV/O9bdR1cSMEv7KE
9CbXfsvamkB67PQ9GBe9Mmc9kWg+eh8rmPIw8t7fmNHlzQjvaX1tSC7o8p5X7MGT1zb4k5YVtKc7
FECXBY37rk8PWpxbvyJHDPIGue9yEdGF5pkhPiZGvqDdwZNERb3hsUmKLPmmWmtCH1r4A072xJjT
/vNPdmWC6/uCcgc6guSGZ3venKQkilxl4sCXjEFuO7IFQYj9wA7fz8QChT7T1P580GtT9GiWA/cg
PLqgWhti9mWPr9OhqZrmCxSO8aWoPfmQYX5zI2q43CVQ63htYMBQ6+YCOd0lhVU2GOMs/cHCKV4P
2jL3IMq17ZzvPp/T5UBYLEKvBmKBVNUFYEjoOMCVmBfDfuj1QJk5ONTY/GMmNyxuwjzKSMQjVEDO
3gSvjCk121Z/wGvpR2zLvV6qp6npYd4M2p+X7NcImXCc2gdB7Pn1IfGL1uxE9Ife7IuPAZT1FpTw
dCOFv9wMjEK7mtY8Go9UG0+/EHpPgFM1ORymSlX3iKW5gRc7agUn3srar3wjSqbMiYic03zer3I1
XLOoGEyHqclFCFADl/sVlv/HO4F+OFc7EAoqE+cwKiUquiAWlX7E0PAcwkj0WejLciOMupjL2thb
LydkQtZPdLZsGaQmd0yAsdcYajz1Wp4Eeld7Ny6ji+sBeiqHBsAQDYuVZnr6cawi9VNjmKZDbrpU
UgZd22LQh/2PKNL9ZMVG8PnaXR0P9QWSC3ph5nmkrWmZj6ajh5KYiv0Xau3Ttp5U82s0knwv9Aj+
zOcDXoT2TBDfwZW6toaK7tn914oCew/fnA62nK1tGid3akk/1KTvSUaf9ch4WErrVqBxfVBOlsFW
XAc/XVXMGqTWLA7fTtM+fHcJaTW2QdfgqJQkaRW4ffc8lbcMli+F49a5Uj4gjwBHRExwOiyOg1ln
tLU6tDEw/lHXNssIyrMrjfw+6oV4wVFo/KaqKgXjWbbWiyMt65eK7LfP1/wiLOF3kD/+/1r/6rRw
+juKbJagtB11iCvLQX13kOVXQaM5DvtIr1ayUyW+Qs4lD/l84Gu7C4mP3/R8yoXu2ZnR1UChyPDV
YRjGGRs756cEhtuitx/0dfz354Nd3GvM0ieKpPrE/UkKdzpLqu/ONKToPiYU5J8HbFlA+AvnI4rs
X388ElkpUCq4q9w75+KyU9SjAr8gC6owPTliRAWpbdCLgxoNZ/v5UJe3DiOhk8Lbg4oylajTSS1o
yRZNDoXeB+L+7g5u/iNvpX3jBr2ydPRTKc5xRa/ywmdLl+hGJucq0w54qWZfqqZw78tSRF+MsStv
xAeXQxnkoKBuIcvSUTuve5KCFmbVaergZe60zaJ22igDrlGS1uMfrx1DgcXg1l4f8PN8jkK17iqY
RId6lOOrW0TjO6FeeiOguzxcPKZ8I6o06BRSej/9Qs2kpanM4/mgL3IODellb3G6ir+NptjpQwqe
GzDUjcfo2iqC+uQiBdVKSfcsLIHZ583KKudDGgOD9OEkfR9Z9UDU8fL2pzuQ3iBCjGtvH+TTeRko
zue202HDHVKa4XdFD3oWfw61+XyUqxPyCBaIGVGoPdfc1Yffkj36fEAb+tuMHOAWfBv0V2x2box0
eaLAPiKhClCNOJub+fR7pUbhuslszodctQu2dX4UmD38sM/nc3nz8WnA6eEXQYx/Af9d8NRQjl8t
B5rfr3XfHHp6oEE1y38btA3/L4NxdFf8L9M6Z7i3hV57ERS1gz94M5IX7uJ+swADw3yCNXr0CfaM
Gz2Fq/PjKV1jFW8Vrz9dxZVX6VTjtByUB9kvbJxWhVKD9CJ9owPUVc035ni5QSydthbgcT4a450N
iAeNN8/gPg5eVLUHHRHx3eD7OPa1/nwDynV1KNBiQKxQt6Tsfzq3qcO82Ftm+7AS+vdkLv/iwqm2
3FDtjUld7kUmheaLu7If1nbG6UhdPUeRJxFzNFyR7tJqsFBwotb6+V68Mp8VSLDWCWjaoXB0Oko6
V6M+WLVHgotl2Fi24odVwkDCJdZ+/3yoy23BopH9gTzy6J+dKxzlxdDZZYXGXWPZoNKGEgp5YZrx
VsdyDVtXX7x9PuCVFUQ+YnV8QRaN5vNZhNGaC8Y+NNkOi8jcx3gBzdAv1nRjt18bxePS4HZ3f3+v
0xW0W0iGOLC5B7P3Km5Zv6r+1vK8uHGrXxmGsum66da1o8N6OkzaejnRqOUd5iKNt2IosIChK/3n
m269aFfpNSpG4CROR8kqv8f+NY8OeoqzfV5KfzsQwt3YdFfmwv26mpBQSmecsw9TV3qSU9/zSP3m
5JddLt6zlsf5jaN6fRQ2t8G9x7NxdoBklrR6b+ce/uFz/+gWtb+JEcm+8fmvHKA1hABJQuJMme3s
tY1V1ruwM72DhowaonhSf0SWFGdgld+Sd/390J0UoVddV55Byg4aweW5uJBTZY2ISyQidDKhuHtA
AjPopQuYBOT24OnfCxd6dBloGEuPWb1hXUKUH3DIypDhnF8TrCHF/H32vmlzF5bJYy9ggjjlt0S8
RzK7c31cH6Wp/m7Fr8+P4uXZJ3BcL00qCKSv56/Q4MbZgO1CxLcAU2kWTXqcGiMOzcZCKDwabxku
XH57xmNv/a6mcfzPAi/SVDHOGVyi2vQU3jBVvaFHdQves+7T0+8B3J7CIHUFKmgUj09PCy5rPUSe
BcHArhkPRGT0HlIY7gGcZ/8LKLT8aPatfMBNsnony5puaMZdWVVG5rBSel15Wmc7HABs7eATEB/p
MyQHlDZw+ca3dEO8lvIkZbfUfi/JcdSvbfYf3I21hXMuIK11qeGiDBfD18AgCXSHWwFIjCsAsqGN
Temwz1fwwt3CUyM2M6TNX7ZdrhiXxCq87R/vKRDiayGY9JHH/2z26ZBBt66L5IiXsLYZrck46pmA
QILgLC6i/ubz4S5jeWKotelIK54e9DmqoEUojyZO0h6g36fbXm+tg1KTce/LTN6BEc3uPGeZvn8+
6OUXRuAcFh6gE3oh1IVPdxgWnW7WO35/wL+35dynaBLDSXRT94ABEYJ2eb10t3rYXMUXG5skzFzp
Mit47cKoMEpWiWQaqoe4GzwRpmhmj2HbdlO3/c1LeBjHennzdFO6YTlpMvtY/H5wtg6Uwed+pHCN
MJSG826VYMOQcyElUV5yBYF4oXrVQEPOU8SqQ1h3pf2WLk1UB0NMxPOkG6PZBs4Aheggu8HKv7Zz
UYuPStC7oK2t7GF1r6/xryqrrN1MdjrU/yvUELt0A5IuJqVrhrLe0FHJ29fZEHaCx7CgIOsW3Vhu
tclLBkyZEeTe2RCp3sTUe+2HnSZ5vsWnwPW3jhw0b++oVdQDZYH2VwuTN93JGO7ifR6NY8bPdCGV
aaPvwvyKlIGXqam/wwzBbBTxm+ElzadhwOaz7vCcHrNCz0OgPku9N9Je0/4Slj6JO71Zlg5lU9GM
3w2LVDEPorjwtW3TRbn+nk2+p54SSSLxC0P0HCWBMp5V/u9kRm3yYHSIxtzHy4A6aqEX7RQaqYNi
RzoW8fcszxJ9n5dLmYReIUEqUcpxcu0+0WqP5qnK5kwxdo6Yk7tVXpGaOzd33eYwjK5KXnOtjuME
m2Evd8IcU+EWXjnRUwAMT5+efb8wOAq+ymWoxhQyYUs519j7WeO6d0w7H0Kz19LmS7T0ubGqjVbd
+yAL4aNKYSzNHW5C0T9S9Ev5Dns//sdBngQnQCTd48em0b2oCc0qgvY9dQUc/2KokbXoqFShEjXU
nQzGdLC1bURfGEv3ujctxFE6TXvriHL7b17fxvrrTHGZBlsi+/Fg2nOHxhKa1xGq8DVqMElWusM2
BSYqv4xFPv69mEhJP/KIjX6YIBAUbzKt8Bd6uxOyV5hNR+1mKNDl2HZ2laV7bGoHdT8jU2AjAVHN
zY5PzR4zDe6+O3OpW2fT5spJjrmb5dNOY+3dIIVC7v5NV9uP/5FKH7KNPtm+hOlStNBBK62sn2WX
JvVm8SZZ3snG7fIHLdGMv5Z0LrKn1LVlcqh7JSGSdAk+9kOCRvKTTCQUfpRjij6sI6G/jNbstQ9p
hghJWEzGaD8ZfHb6gD3CDA+ukTmPSEXh2S6xwO0eYtqg+g4lwdF9mWHkJW9pHZXFc+qDd9kAE5L9
h4zn8gkhdnRLShaq39euHotjMmbQvhFYcfTvldd6f+cojyCtXKJ29iQ0EBO7hM7IvM9bZ0ZexfAi
QwuqzCynrWnxfOqHAVte860d2iT9Ntli1p/tqEGLNIcQiINxg15fKgIck2YDJ1+ManbKV3THqUvJ
6Khc9KPCJUUy+7EWk3xPKVJFZhCZZfbY5Hr3oKZ6RCe8xOF677a9aYvAg/X3QVc/UjV0ksIfiwD1
Mq68DVJLSfxCBhanOGineeNvrFi43a7Dm7irV79fwaxFnEc7E8CZ9jQX3M5BFJVDdJgpjr8DnPdS
FKp8+zuRNmL/YB8nJIiS0XBCKMeCQmciPX+jKFjKjRKoaiGLUrYzxzEfFKYpfo04mzvjIabjGo2d
uvf/ODuv3biRbQ0/EQHmcEt2UFOynMbxhnBkMYdifvrzURcHbrYgQhsz2B5gA66uYoUV/mBhVd81
o3NxMbn27kdV1H8MwTa/zxAiq3401PDci2LgZfzVmrP0ty7MJP0KBShq76U2Db8gx7m4jqMh5fmj
WqtuoLjxYB4WK57d88Crr4TJhMnRo+pNsXERDd/2gzVge3BWUsMp/FKLG/ElnixKc7gjttOhRR6j
QTPH6MyLmrmRAerOKYs3Kg/mjDnIaC3wWboEaVRRdWMw1nG9HJx+cs23YknGX8Aphy/D2En1cSjc
zEWVDaVGv0zKefj78pP6TBCDCP5aW2bTgh/a4hCblG0uqsWAQJ+qR6hZ00FZzPINzkHiYiCyekZO
ysR9aGjfDGaDCoyLWtvLP+JJofM6dIRZYQGv53KhGLQN5QHUtU0lTOOSdTEue9MSZ8WReAYa1Tjg
zj3zOe37ppcwgcaCFOo/Q2uc+rNWKPM7LqOyOZTJ0qP2YSztaPlKpGV42Te6U6biiNl6bjg+B7Ps
Q9eVPYoSgGLkbz3jrI5T6fanSMpBOQKqmbCxh8dlntgB3ue5MVoedScF1+VPveyqoO5RcTu1EBz0
EpErGmmtr0/mOBe+HQ/Or2LUouWtSW9+3AnxbmIu0ARkO2ttG9AQoe51+DMOOOmZTmUSh+gWDxhs
DnzC9fzBShUZEnN5Fz7VnqnPTfLwNOoKbUMIn6bhJqUbPPJqVKfMS4OkWeVXWpIMfi6tdCcNfm52
cPUo09Jio4K/SVIyg5IHziLWBSBDPxx5Dvrkw4DFqRHodTVXl97Iu+F+aAyl2wlmb+JKJAHQQWSK
5A3sns0UrQa9LWIpRE2W5FdfjA9tO/z0MuevENGeqd/zY61lBbhKiFms//8/WMGmnK26p3l6aWFg
IQekF4jRYXEWpLUBl51K69eXD9cz3w/zDpBDTJHW5RY6hLzZbOkKkyv1qjjGFkqTcWsYO0f4CRZ0
dYQpedNNwgaJo7xSpa7nNbZ4G1Wl7l0qG47qEeqSqfulDkQqsCxk14IZhcH23kI3Mj+4lVx4kvIZ
chmGUcp9kyS6uJOJFZsHkQsrgQjmYUd/tJZmGg6R05bzvWk3CWJNqTO4F2s1+LIDPSqQBlNy6Saf
OzQD7JOO6OInZMxGCKxqLJeAx9aQnzQEorpPNRh1KO5uL74JbSEMsJJJ/VvT8uwvUTrE8mJVWdIh
3Gc72aEANUkASB6Dwgq+Loj+tbGrBkCIio7flytzWGsLdNJ8apT6zoqSdDmiChd9qW0lH3yv96bk
tTUp8Esr8IHmN4AOkDjX65wKYaYiVxHGRM4nCWyUz+CpIya5016/3TaMQy69lr+AXW7RKfGk6X2j
oxmu2TK9eJ2V36MlVu1tG37t9a5ZR6GBrwEngsG9OQ0GES3QeqR0EB+d7nLhJoFp9Hvne819b0ZB
PHetS1Iw2jrNN20rSGHZmyBsyi8N8rNHM4m695XhictrT9v6jK6sS6qTK0Ty+vNMrFmHLpkIa6PM
P+n60EwnJ0FfductWBfmekqMA/UdHtCqOLutvCtoqSbLUCZhiQuFEazXV+sTywn3PHc1gpi9PeXq
/zC5lbcNU4e50au/nlwM6npBnC8JZawNx0VpZqz1iGJfv4QuYGqo25xYWobXozT1XC6LYyShk4vx
wW3pa2WWtHbmsp6TzQKyrxE2QiJFBe617v9/7uHZHHu9GpU0XGjb4K6owcM4EEbCMJatucx+Cw1u
8QdH6W0/z4puh1J6+wGf2PwrIpHTRd/wenzDwie5bKkB4iE4BYjqIoXsJHeu0X9y82FvTW9PAPba
VExUoiwqJ9t6OXxRWfYl6j5R0/zQ1Hw8lRCI/MUCqP7ar7d6SrIt6cOvOlWbr2fHGArT2iXqzxNq
b0XxxyrHV+OY+Jsh41L9p2EBsm3zYDt2lehtoihU+RLSnGEioG6GVzPfGOWpvIz5ik1hbXPV9qnj
Nk4+x2FcTvlP8AVVOFn5nvzR7UVL9Z/ikOMhUU1JZDNKCvCCBN6JQzXLKVyXVeRdhLT3fDef2QGr
dDn3Of0mQuzNMPHc9jKbCxEqpTDfW4thXPDgmkJ3SPTDy1vguaEQ6aIUS3VwRUpcb+20y/ullK4I
UR4dA5We+wmN2/QRNZp6Z7c9bdzrY+yupHpzPchwpp6ARf8c49aQSDxqEGbHtDKHQ++Z9eC3Zc2b
lVs91W6QzG3+oy21VLP9QUcN1PdcWJmBJWaEfhfLFflDBwwhv2+WONFO9lJCQy+xhtEvxpgNYqdM
/cz35udyGlcLLfKdTaAE8rjqulpLw96kpninUag27vqlJQ19+TPcDrSGfSAedHA3POWbL26bxdK2
WZyHrSsr3okie2d5yZ6v1e09ti4/LTieIjox2zchy0zMOJBpCPtcjR/RklzdleWA5q0G6RZ506jZ
efqemxdAFVQ2AM7SPdkcfhPL1RTDVfi8/YJiF+q8yTGJUvP1l4wHGHMFHrOJAcJv1q9Ncao1EgfS
P/X6kGrgBcZBs/MM3J4VGiUwW0hAyH2IUa7PSus1jlaZfRXqE8l20LpTihpYr/fvVQC1e/Zt68m7
Pi2r4Ap3DLmAQ79Lvx4tc5a5Tzpow241m481RIWFynmvFAiJtGgxasCr859iLMoJuN9EaYr7HNmD
V2/MNYMl6cJ8esU4Xf8KR4kkSRgFfEfasW8tufKA/Kby36tH4SUCLgCAak1L1pX/52aYqqQpItuK
Lk2caW/go3Q+pgPFzvdbT+u/K7o2H1GrgdPOgwQ+YbOikVurRTRCLkfzom/OHpSr+S4u1CHzEaNd
xjvhopjqV1aEs+/LE1yXaTP0unMo3JBuwW3YbB3Vjh3c1BzYt07qoiA7adTgNX3sEOp3ROsLHivN
H5NeJUuhAbsz/PYYMnMLnjbsQcJBuH2be2xyx2EuiqIKu6JSgk4fp0BX53inbf3M+nKDqevF8gTs
W3/FP18R1kaMw8pShfms1d8QTy7LoOzkcJws8kKkn7VgThP722uXFhj0CiYkNuOq2epYTDMa1JpW
tiEs9D9pO9cftKKYjuraFo4WJz2DFhqDTtrux5cHvl1U5CWBFbKlkP+g13U93VHF6wFhjTZMDA8z
IDiFj01X6Tubdntnr9OiaYfnoUddhyLE9Si1Mi1OadYyxOCtuwiXRl3faeMp1fMxmE0jPb92Vgbt
M4+ECEgI2j6bWfU5ymZAxctQqpTbrW4AQk95dmdWt+cBbi40qTX8ZGZbtAby1a4rVLcJY9lFna9b
FHWDxran6uDkWjCod8kyt+2l7dU9g62nV+76LK7UdJqD5ORgqbZ6O9QV0h5tkDaM+kWPH/ivn06c
xydz1Zo/aAC10QeTzVrsbUtd+nbmzfVd2sWTHaZL3WUBlQVN98FmYFnBDMkgUw/u31GZ3SU9efbc
52+WtSod+1A7B3EqegRwHrWknv8u3Wz+IvofKgr6booEcBxN6aU1cssJVEuhsIs2bCuPLW6kOSxz
LYnO0dT0uDrEnfqpo2ZOsb0ukF0CvNlNPnrW1RgoqhvF/oR3sROMUWHY93OUe9GbZezs8sSNOluB
tMY597mkUnnXp52lIRBf6og+Qwlv/5sQ6vYevQhfHj/pdTp9XZv8NYzJEX8qY+mWz4ZiivQOIFnd
0LzDohIxNTF8rAujLcNJQS/+UMS1Z96P1aRGB6OJp+iimgPeAi5m1MMDrQnj0xR5rFtVUPI5oMpg
0NlQckRildq2vgJ9LWU4yXL4akqj/q03amIdEDZvi0BBCEK7F7kLuDu1qBOEJdi61you8gJh40R4
inkPmK/tW2RX0ou1qKH6nHtzmGU49dqy0z41S6desCGo3jUtmAqfEviep882wCCFXp0wGXM9GIB8
r8965lRc3/3choS1qcuatfMPvbbrhqfBm4dlj5lze7cQKaEfR/ZOo5648Hq8zqXTa0eNDBtkyuxz
PSpW+2AshZ0FSdPYH0WZ9d1O6fiZOaI5gM4gj+Dq+rmZYwx4CoO7Bd68xlOEomPrKwbZWmYsr5Vf
YzmZHRBEjSsNZtDm0dWjauZBhzefW7wPa3+suWtQWfpS1V6NQYOX9aeXL89nFhQBZgv8DpqRK5T+
ekELmK/LQr0lFCrIRKCjcPBIXtrSOEaxKT2e3srakwd4ZkWfRGxYT3RzYKhdDzqL1NaFdIYwdfF5
9xNNjY5q16GulMG628mIbmdoPz1GbJfVwHir/WKVwiWNm8aQuDd/TxqMTzlUiDPkuPFdn6V7kcsz
460yTjBB0XdlbTfxZ5RN6KPp+hIOpt7EflLg8eP3KnR2fxHFQBNJFtEegPV2RbHLhOjHP8Sk0Lyu
V5SuooIp0KCGo2VXj/lU5ufSjsWPllt6J/F7biiSMmSdAOdAw9o877rUOxPfBj1Eaj75XilyQmud
hn7YWmW/E7DcjuWsdNpVwITuIeD362mJRht6ajRGuBhjfyGs4TIdcHkaHVTIXnsQCFcIfij4EB0h
BnM9lNnMiI8kwkYxJY9IG/r5oWz17MOid+KIwl336vGAlnKTrdoGq5zjJs+sZoHEuanYIY4nqa8I
NDiKTD/Vuv4BXIvcucOeZC+vQ4g1diAnoki3sto2mURvjUJTgKyE6YAsX4DkwJAHeVTnyodoyKMJ
jFAkVQr+GZ2FSYuRkJ5Ms4rPimpP/WcxqdV0onju/Hx52ddl3fwuHdEd+AxU++n/bTYuJbhM60sE
CaYOx4IC85qTrjjxTruB/tftOPQ16DJSn4SatNV+RHxB8lZ1gl0rQDtVq07hnY1DgvGxb1JJebvt
bEw9SozBu/McAcI6SLh3M20ju6l/jI6RL8esrnvngK6Cob7vOhf/RFG643/Vkrv6p8zNcuPA3mow
hlG1yTqNdu7S9qXFowQ05Oz6vu7LCI7DlJTN926Uav0mN0QUn7ijsuoQ6537Dqvg1DtGq4fSJ5vO
9ANdYu4OHSFzFUsHdMsfaFhVuLih3TfeZ57Z5PcEKFVYAe2iv0zgrwRYVbmfCmecfpKcga2Za9r7
hww+vOlTGE/sAKxGbPj4lGDw0U6G9VvmUePeAaUtwFKVy4hpRNzCR23dXFkOAhfP/Hdu4j3xO4uH
pb8MwsiiA41ywwyLCHDgaekFd7jap8Xyp6qxOnoLpRGssUDJsTgZYCuanzIXRXLu1aLgnYm4nJG9
j/Dt6uhoJDx5sHWGSw75O8b8Xa/TMfbRKsu7O5J6sz6kWmG+daq0796OiWd/MZyynU9YkNPYz9Ar
UE7W5KHJIsB2uKgY1BFNXduJokNrFOI9Dnmldw+aB8OepkUeG9OjeCL/WpzPVKDyOsgJdeSR5NMp
Lk6USROTwrFqjlE/aupDl6uRdYTwDBRNIE4B1cNpCtwzHWk4yEg2ootOpafKRxz+UCYEyqZopwH6
1i/kT5UxaIho1Qe6LlYMl9TD2KuUMyY6qqssy1ERNB4Pq2nIT2tstOas6nnzecaJxwsL6pBfPZGZ
Dbl/qouzUXi5drRxp2o/LRM8pJ1D88zRpA1DpIXOGHWqbe3NmbsltqyqCo2kKMD8lO1bG1unnbzq
mYNJU9da4fak+mCur+9dTUZDZrdxHXYmaFp7acUxqpv2bJS79JynHG1z2UBQWMvGNkAQ7oHrsWJt
qnRtIYdLEwP1nEJPqh+JtrqsW0g9/55c1KSPMS4nv3SRDvdGwn5tcKSxD3NM/y8wrKxyT0Oveh/M
zIhToANt2gZmbmqfnV6hvl5HaL9c3HLk9CPL00VnT2rznrzFc2vGl1mT+LU2ss2w88IRcHfnOrTm
scS1ypneLZmm/fYU292pkDyzCZwnKSwCxLW0t7mfm7Ql3rC9Jmy90XyDXIl2kmPl3L32FaA9gT4f
knmwc3lorz8M99iAT2DehKYTlQ+TWxXnhFj11ZHLOgr7jHh3ramty/pvtUcxLTkbaRPWUzK/jeNW
AWaZgylERvbw+gkZVJbWGhb3krFZtiLuFEsXog3rXiuObmHLAyHhXih2+3FoAZPyGaClqXVurXw9
BRGhTJuacJkqh1ebXssQmWIndrgNaBnFpWdKe4fttqW+KhQgzVYmVI1oXD4gZjyfZw0m5dzqw72g
prsTGT03Ky4cav50Ffhzs3aRBUwFSF0bpjaWXHkVG8daHdqdWT07ChrGhqWurNTtxu7mvOyBXaxf
KEmPTV+A+qydvT7w7UldvQiQj2fbqSQD66/4Z8vxlABlL9KWt7m3D6rTe3elpw1Bv1TRzoRuC1QM
RcWUa4HiKZfp9VBGZxD9JCOfiZ59UAziizuk52XUDF9d1ImQpDRwZtM+vLzTn5sh6ozUp1ZOP/Jy
18N2uZ2Vka231MXSNED/VMW8EttWwtq9jfjcUDS2SFcZbmX6Xg+l9MuAxQBGp5ZiYZaGvjPtoYNT
TOPh5Tk9t+PXe3XNqKDFW5uLwvaEYk5j0YZYYr9xkLkCnJf06GsWBTdGtJcO37QZSRZ5A5H/hci+
Cg5vrr+iS5VEqow3xln6oCVd/jZ2nf5O8bAPNufSO+Q9YaZC1vxlBKb/OIoKK07Ma79GcVeceoAh
QWzAiPOarPetKFZ2LugnO+Prp5N2FbqVa5wOBGuLDpzkpOdKim1hVHTVcvKsjJjUy1QvCUgTS8Dr
aptGJ6sB3e67TSuUQ9ta3ichx/mHu2T26AvFaS0/Hc1qPFL+tiffiT0uxgjjvNj3IBEhBaEt4+RP
cOQ738ZS8n3SkcEenDEFEZgBpRY7n3rdM9t5eWv5HygIxeOtjTPhYdSpgGvDBoGnwBVjf+wK/Bpf
vaFW9BqyRih/sqc2NYFEuIpTWZUM50jvDkYpkg8N2jz4ObTVNxRQSaFfPyAXjsuYmElQ2Lk+KoB7
F0tOrgxjzB2AG+NJmdaT+V7H6PuPlkbRTqx4czQ1+jW4jZDXME9qgdfjNWSVYLrmIbRcmPC+oddc
3UuLU2VgD47x8eXZPel9Xn01Rlnrf8j2PVGyNge0qmRkN5joIs6ttepjQ/t5hFvQFB4AObOsNV+M
s+4GCQRz59jZjVX8xBWyQr49mm3twqM6Ofdz56basRFpZn8dKvTd/LlqCmSOpd1imNRoTrQcqi4a
vHAREZ51pAJ2ooOiANnf3A8ynyDvdkhqv9FaZSSfiUcNP8Ve9N65LgqtvxBGdgIBstijsj4DG1bf
TVMdyV9CIWX8XeI36X0qjYpkyFSRKH7QhZ3178e2c35bWlx+pyS/9r+AzSNEl+RZ/y3l3ZR48hqZ
5+e48EbH1M6dxwmESv7RSMz0J5QA9z9zJQm98+bFsh76pcunh3qi7Pja2x/uDdgVGq58fc7Rerz+
ed8m+CzgfgYtbMAKHD2vA7ybAI5Eqn+PE3a7xRgKOWAUVJ4kODdbGhKVi/ewrYVFmqf/NaUiD5Tw
YB30RprvRL03D8BaSidCRP4JQiPJwvW04mnGt7rstFCZTOuvN3YCzmfnmh+RPxTnUqvNvR3NX3i9
oXlsAKijirfK9m7VOBSzU4AnLkaYcH00x2leZHJcFpm+k6LQXqttz21HKAKvkByITv229lQmbI2m
klaYJbF6QEjU9Vt1EL6hTj9fPqmAE29nxkJibePywiEQvLn6XDF5HlrRS0gEqYgfejd5w3tbncfl
SFEMjkY0D+BlpNY18mML/ebLgvbnEBYJfKFgZIPDh6CqhYdpn3gPsjQHqgWlK+v2UQep5bm+VMph
eafBb1n8GI2Q8j2+l0kVlFNjPzTU7zPQ+cgSHhZtTG1fcbQZBueSQZ3Ixg7voDhBR8GvzbieoKnk
cXoC+DJnB8milCeumFn/sMyVcA6uNrvu+95sauQcss4y4C8ULrD9IccztuOEyQf+q8xPk2JP03vu
/GgJht6CK6Q2rYy+CcMV3xEtpH0Vi8VKT5E3jOpZR1vd/l6oiWcABvEq5QOWiK51VPCBjU+WtYD9
xaUy84KGjj22wgtW8w9V7to/iqEvomAcJy/z02WCpmCRl/5VO9p63BNlZ58xECrHg5dYiXbRjHjo
gBLMKTFEAQxUO6ROkaeYqnUr2jepdSX6A+lBM/2ksib7IEtEr06FkSYJztiz+A/PdHyW4bt5f5tx
UZY3eVXnjzWCox+IYrAKLpY5F8e8V5zvA9U/6IAR+iX+aA1kJ323dqgSkbi/skWdqZ306ZL4y6zW
+kmy9XH1jRTxC6GsqPAbsEcYXVdJon2LlXGojrrIe/uctv3iBl6XqCKo3DyHnY0jCfTryVa/EH50
3ttcRw/0zTj3WXVy87RPLy6CQflJFUjA4yZPojj6+qBJ+60ldNEdTaX0sHNOSKlgfs4pNJGXj8MW
IbMePBp8/AOgjH7ZttgB47yGkmiTdNTewkPidngPG8JVwQDkpU2jh9xnxtCi05PzZGDQEAzN3O5h
D5/yz819g9KFhR8jNxx36uaHwISjqwTFMtSs3nDf47cuvLtsIZYIzN5Q67MC/kO7d+shqQg+W9w5
KQVZA9rbcZweu7SchreYsrvFObfKqDg3iorf8qpR0x5owlliRcPVaGx5pfKtiOrZoOg5ZN6pxg92
CHK3K74k/TB84XHGEM3pZWEehtLLpkAdFFV/31R1o7/visz4YccIH5+UWZRWUOX12N1xao3kjVnz
/OBxP8tZ9buy7IGtV1qT7sQ2tx+NpqqKetZqKMWfm4fHLQZki9ocG+MqczJ/tsrM+ejRdAT8gzGN
cmcW2F2fkkJVMvzUWxRm/L4vrO7ry5vnJlTleYUGDtABvB1MmU2MVcPbixOz88IJM4Ogo2BHR9fc
03dZ/5brnUF0/8S9RmAPOPbm6Zs8DOsqqXjhkA36fAI+ionkouJ+60orezDM0oDnMUTS2QlZb5eZ
FJKAlbBu5X1vqWIlzf+pLdXsvm2Gga58cuo0R0K27S4MuuC7LstDpSZnq+6+vLyyTy3c60mvY1Mz
I0J3V/DY9XvvicntARdm92ofDVR89aH5pbhq9sFOYzQf4kSVn9JKSb6AJ6iHu8kVog4UBfEJXI0q
62Gma/oNfoZXAhcuR/3gAueVR5Q3p/GN6NUuOb38i2/3Ak2MVRRnhUYBut3sScDPOd7FIr9HQLfH
e72Zzhn1+Z3r6nYvkK94tNrRmwXktoW/UrMwl1hpivvYcq0Kj65q+U+j5pSc7ETFh7o6etM0v3t5
arexFyVaUnwAL1DxaTNefwu77tR61MvsHhsB51hNtv7VMUqFe7BJP5t2Xb1WHBOXH/ruBgTBlaZo
3CDdMstIRujK9xraNbVvckNj3qrs8eue+WRPgiKrnvrKs9uEyiTCopzdMbuvLVTX5h48XxVPe2CF
209GuZ4KAnUE1BoIXq9Xz8tnN17AKKzF6/lOq+P57SCd+t0se/k+y5Php6V206fXfjIWkGYwdSfA
gui1Xw9K3dzs9Sgu7t08a89JHWtfXISwfnlKox2qodZ2wvPbpUS1Dq1qbcUEwzdYU4V/so6O6En2
NNPvQXzVfrJQ/CTMLIKXZ7X+LdeXwvUo60b9Z5RMM+kNAUK8VxNTvLXBuKOajmW6BPP19uWhbiiq
wA/xg+V/UJKjxrqtAIkx7bLFnvP7sZDtXzvtPZ5U0dUW/bWlz+5anOSjk13ToTouqSmao23LRPlI
YSlzg6jU2Uhl4k1YOeUFUPQidoZPll3X35POy/9wpRvIScy0Aw1pyvZYqn0zA2JDQuCR+tkIlGbQ
lDaY86aP/U6aRR4UZRQ7gNvoLR0qTZHGEfvt6kc5MfQjRRtZYVONu3qEDXm/fMa426weqdrvOujd
fAgqi9Yq6kchHSXqG/ERbTTBkAkRtsQkB0sghCH7Vj/Wtb1HE31+qCf3Q+gs9IiuvznN3wIvtliE
0k4cdFdNAtBI/CgIoM8vf/KbvGidFK85sClaRzcMuCyxUtOrYExI3I98wLzii+3E1p2Z6tphauYe
Nsg43ruz1+5csDen52lk6viUawgj7M0cC/Ts3bFmOSerc+84Yuq5A+i785w/NwodA2StcK1Y223X
K4mdXjbjVKlc3LjpHmt3Gt5EVeq89h1kLlTXkQRen0P+vR5lAQCpAD9WLihQJ49NNdX3eWftwbKe
mYtFi4CLZn0GQbxdjwKHivg469H+wVLAOSdVU7/TAfTYdy/viZvLG2QuJHl6VBo9NUhO1+MgpjEi
0ZHGoWKrw3dk+d1vuB50+B300+x8HKtCDufFyqK9h/6ZbQ/MhjHhsPLHFmBKSrqyeiIFCmO74swS
UXO2i5aaQOt5yc5t99xy6lQlCS45zGSrm2lmJLITMNNQdo43nOiV6dXBqmzunJfX87mBqG4g4IZk
kXpDY6yjTBR5FDGQh9E2SijyjtZs+un1o1A9fiKprPWUzXQgzKIhXIxx2DvKH6/R02OmR3tUpGeu
C5qW/z+IuzlOXPBQ8IDncl3Y87fCk1TarKgf7iCSix9N0hlBo9kZV6RJKv/6Ca4oKyIKaKE37WaV
1sTQuxWY4Vp6J4cn0W9wDt9Js57b/FwY8CmQNYIWo1/vihitj6ERrQg1Z5anaqj6Q1N/sJpHlOzN
U04kvDOtZza9jSbhStrFBAbKyvWA9Jcww7TUJNQj0/zhGS2erNNkL/qRDsesvf6+J6Clbr0C1SnI
r3v1n2iinWKYWZ6bhHNC6Wtc0ALBI7M+DLlHA0dNtbuIuu3nNBVpvDPRZ44BlxbKsfjAAP+/IeeV
SiO1DPEuWA7jHVRecherindO9TPLidUTESdNb+gL2x5+gzBjlyYwz2BWamfVmn4ZIMeOdZu4r58P
WD1EY2HEUEvZQkYaofVjPztpOHl985jVpfodQFK6cxk//eCr+A+P55X3t3a/QW1t38mp466cqzSF
zuQoOERAOBvFUVpra2NyHaSTuMPpfC2xoVhxMHTKPBE6gXun+TkpE/7nzSgPvW5Te1vEiBCnkbpU
lnSExtRDa9aedl/VousOUd/RAlIB/nyuXK/82xfNAOfGS8xPC+go803aKonpL1gUL20QD6llf0QN
gDCwyAZLP9me1XZ3dmHkzbsyW4wvIlbB9b98DdwkZjywkBDAQNNhwERgEw+D6+cljkfsV/EqRTxH
zgeJB6E/K+pj0hd7BMPb/UTogTETwQMFCdj11wemFrRMUnRWQllCFlBThGowPMx9VA/2gCG3B4Sh
kF+jrYg7E0nn9VAwGaOmraFZDai3nlorj891Vf5+eflu7ze6Fx4aGQAd2btbSdbWrOwoV9BFnQs3
OZreKL+Nups/VEWlHVCGHR8zMexpQT4ZPV1vYvYv9b0VGsBDuGUZd2Y2NxQ2IDvILLdtPxuVWD7q
Kz7loiSlTIWfmaPnPWqTLop3SGbVJlhDS6JBUapqJP7DxXRQPyupni3fympQ3rTZUur+xO5NAurd
7X+mOcwP1QS5ELaUi4RXLMtS+mMd6UgdmSV0P7WS2desQvjWl2gUD2cRK8Ve7nv7RiKMsAoxUB4D
SrStHNTtSJBot204xLYc/dwplvOsC/V9H3fzZ3Wo+3PXpct4X4hZGjvXxS3ClkiUo4EZHUULjbvj
ehNpejbnRjrIkLo0QhM4ZSEAhX5OZD/Wqddnn/okr+VDkzVu9YGln+OL1mflHxDdwvhiN3LWAzWh
Bvvh5X13u7lXFzA45sQ/lC+34YlHxOp1rizC3qBgo89yeauhjPH35VFuTyu0Mg/oNB1nWmdbM5PE
GRIAXJA5nRkMv1+DGU2CKSarvYN/uuy5V9zeRSs4A/VpSLordW+z2Cjo6MYScZiwFa7Lo+kq9Hss
8LN1sAh7+mJlhvXr5Rk+OySf1WZzcSttQXdunbeThyp02OL4FXSjah8b6Q6nqqzdY5Nme3ZIz463
6lQAHuJR3bIEbcwTCvTBuJSmMapP6Siiz3pWFu/p/PLEJC19lJ2H9ZkhKd7g6w61ngO0DTKrVtXI
c5I6BCIt7xTRtoFutOIOq/X2kCFjtBOfP7NpoKijUkTcAPx1qzaDslktG1fUoTln7UnT8vnNmLXO
vUTZbu94rpng9UW4slm53DkKBJdbT2Nac+ak2j0QQz0GYpL21uxAK3DtTzNqqn2Yytp915lj9Q5c
Pk2PrGDbBlbXmcUpMQxEFy1HdjOmeHIsjy9vrdungTWgNQTkiHIAPL/rq6OQMsuotZah2xQ9Qr3G
URZp84cKVxFMLdWYQz/Keifefm7x/x10vTf+CUiRipVLF0GDU3G7Osm88A5aGSPFqWrV//CdCT7d
J2lVaoTrT/lnqBmpfQOyDFx3s9ROJe9FqKtFf8BafU/45Kkmvf3OxPRUc6mrwHfYTotuF/AWrQwj
9NYT31EVdCRjIxofOb8sbosJT+XrvRf9nYfKnR70ZY6/UcA0Wz/K8/S16sgoBdPNwFnP5a6iJ7PJ
6RUxeo0WwfOvEY/0lY4y2tIlr/VKZhRgQqvCHVRxwJqbCKZTjFEgIF6Gi8wwIbVMCVrTaXZymGe2
DCGEui4vAQy34PV3tEdzUUalAREeS+UO5euFi69cwj7i3n35SDzzaq0VCUJKYhaVsPN6KNrCyyBM
G/43fX1wCjV23XVuvVIrYF026LzUdRA7WiGM16PAjpISGQsUC8YGWX6lNh77JZOHl+cCjY6/Z7Mp
qY7T0wK6Qr97WyAvvMGJwASPIXZV+fItARK+fDfgO8gHo4jLvAoWhef7ay4zpaDlm9SNPLrDog9B
OWMX+lFdNCzVsLmZhqOdiFah1YoJ5aUdlVn/W2S18RkUQJWeqbbhPq+nGVrRRm81cbCkwvhPNXOy
FgmUxH1DMp8i72pPjeYeW6sBTdThsmDfiXLS2vvWIrf3KZiUMkArM2ve2kq7VIlvpVrixL5swHum
vixTRZxnR4+1Qz4jtnqo3MGsYLKU+eI7g9XmAAFl1w3f1WqYnbve6ooyTJRcTQIdDe36bFrjwBUb
DV0PG080RTATuX0vohzMaj3omvgwlIVTHTsCSc83NGnFjxpvUx+UaTrnH+IYjFbpD1OiJ36q6tNw
QmzWHnATiczyrmxyx/5V1vrcQxtz5/qCpGZpfiiQbwMuTafX+ZVaamyHTlqpxREiRhL9ZratFRjS
jWwAI5GhUoIvB/shTnoP0bUF7dxTzdd6Y86xjL+6jV1/i8ZFUpTOGlRJW+rmzRlL1fH7TGm3Plhe
b5v+NLZ4lzuJ+X+cndmO3DbXrq+IgObhVDV1q91ut+2O7ZwQiZ1onmdd/f/IG9hIqYQS+kuCIAeB
WaTIxcW13kFUD6EhuujVnpB2ReMRh8ja0zHpSy/oQ2rfgn6EZu1ZURlP3REl3Vb71UwTUQulOzRa
mz61v3bd7JqI8NaAWPIagZQkynGoc7LOxh0jtBrc2TGES7PnueXNfpGKzDRPLeaxOutSqcQx6WRk
/zEO3O3eYOnN/Ar4s7JZKRScDsA5J/VHpVPF9XrDjP6c9SjXYAf1RnlCg8exv01a3n1OlRSBmTap
m/nZVcImvbSIf4wnnFm5KT27qyFPe2PVxu1jHBSifRjVskfr2XaJVPA92XReCZ4g83RyueGM+Z32
a9CtOfjj/ilcynCrM7jY/FL/wCmKl9iqgqa2qltbxgR62Ci1RfoZDZ84cOjpmCCJRaKg7plZAEiU
UIeHZArr1/0f8Pv9sf4FvP+AtZO1Al5cRRsTZPu06Mj78PIt8zjObvkiGxFnXlpLHHW7MHGVw4SK
0AfHEvH81OVzWR/1ftJUr0gyuju2I2qdx1OQxwdLtLI7ZUbcWAdkxqrw0sk6+rOrxvklAy+8J++y
EcQsHSFVojLSgCAiroNlquB1NPRkayOgEa8q+mOBJtQhaOoPZCvmzl2zkRNRbCdAwzhQGXd11yTI
raqo5yItZM+1ZwKLOJaIks+U3o15fqKyvNMWWZ4M66/DDQ14FYwORYdl+v9JUsjuwiLqktJHYkx5
1vQuh2zWtOiWp9UD/lGKPyWzA7SptR7vb4yNuw6jFjQzULyn/7cu+4veClAbS0umSr0oRU/wWMl2
j/CwcXlbtIQxm0Tmnn7MKhGpcn1EGlqWvl7k/UE0uP7NeS2OjhKP3vsnhHsBhVXsZyisrpay6YyA
+i1DBY4cKk+PpXrJE6Pf+WJb64a+CI2Spet8A8wxuIiyPBF8sSjGhaOZe8Tcg6Jyd6azuXKLtshC
4KBTt9r4LmLZORa0lZ+OCSIHKPSjgj518P88qp7lHlh8Y1oAEah5QdQFJ7YuY0CGGzS8Tisf9ml1
VMJKvmlw0nZo8Tcu2xwt6uwUanny4aK5JsAYpbTG0ELaFwSWK1+BvLU/YIyon1Ow8u1fAU32+YUg
ls0PU5nj6lrEbsUl1OedYz6Wemwmz9PkxNXBLcGI+DX5bXsQra19Q9pUaz620zDFqMHijH20IiOr
KG9I+U8U9CkGBJXQ469mOyvhC3eY3j7H82x1j3UEBtsbzR5uuSJaZI/R/nCiYwHtKNs5dxsBjbcg
yiVIDekU5FaNmxEurqrGZul3oXyGoZF/7wznHx1Rs0djTILjew8F7BiKBxpnnCf2umThxGWMBJ/d
8J6v08cUsOrzqDXTTt58O6ely0B5HBgTDbY1daUKDJB5yK74+ZjIvxfdcjA0Vlp+VKUhlYMu3e7P
+/O6vVeX6EyYhsVJ6Wtd1+xVZMOHZOx8pc+q8dQZVTc85HWfGac+SYPAE3Cmq4fCtrlizcbRu0Mi
Oim/3v8Zt/cFZXrmzLMEXJS59uytFW1SAqVu/T6P8RdNFeMj8GLtgFPCb3m66EcorendO8gCHcV5
ACGIJMIaSB24Wi+DTm1hjwzx5Fex0gFUc2MReDi4DsEDENJyzwr5d7y5vqkWuvzCmccFC8j4qlxQ
gWPqElg0PucuFJ/dqKvFG4oUXfcJJlEffC3cOZzAoOXUqKAk43w/q51QWvgtgDIPqWp0M1WGrPwT
5LMbf4+0GsRyjd9r8GnoWsu58Jw0/lRkG0TQdigKv0VGL9yjOZTp+FHIKap36jO3QY/tA4ENnUpM
B6mGXN++shLu3GNk4TsmXhfWkM6fcqoXO2fw9o5fSk3A60FHsVN+V8v/c8e3cLTxEOo6v+LpdcyJ
L9VBEiZ7T2n06JuZjek5QOnpqQvt5P1tVAbnEYj/G9U1tBiup9hbQ9uNoun8GST8Jafo41k2IlL3
z8HGQtI9BRIBfIU35zqNmSNBqyhkFCsVhq+PavZNKTtj5/a4vRKXUvoibYvMFwjiVeh0Rjco8tBk
IfN4+kO3+vGZ16H2oBcYRvwPE7I4Xr/hMjzYr5ctJFYMWmN0PvwwDV0DGGeVnmrn/2EUSpBL6RMi
7boU2SBpF2Z62PtcWv0xKPUB+dpirxKw+XEAUwLkBfxNveZ6LhqbT4vDsvcRNHfPsTo1F8wH5h/3
57L1cZYmncPNBsBord5c1modh63T+3NWN69tr0XkfHYBfMwUOwWU26EoN0Fpox8IABBa5vWEZFfY
zRwPBP9OzR8zw0l+ykaDM0H7bifb2xwKeDDmU0uncS39C7006N0GXBRJxC+bFrAXmhW1gV7seYbe
fiVIn5TSfu84MLarrwRwamoLI1oUg5DmmESBqCsiJaf7X+n2pv5/yC8Q5TyobuQVAm2UMaYqg991
WjcfMxorF4gWhfIaBXxasqrKiI/3x7y9JHmRQaleOrgL1nn1BgZwD+sgZUynaaxPk9VPXpdXi5OK
lviWbkVn4RR7R2tjoqCmkAxCh50XwbqPjq0Hch5Q/H1Fb8Ezhqj2pth8vIaOVX2QhbbneLixUUie
EaZdVDPRIl5N0rInGB29M/iig8LSWZgtubIIznHdu+++tcjTyaMRlKF8T0S83v4JsiMwrbLRbxyt
eIDEMD5CId3D/mwtIFwNi647YkHKukppGj0EiCQc/aporQIDkQQ7naLTosmPNLt7y+ZUez/GYiG/
UcmEb0cyue6+5z3tXiuuUHBOgNhK6JSo1iSpkexcV1sfC/ANxxqhJya3+lijUcQ4ALSjL/Wi9pPA
0i65jhsAkkHVzubfWEayJh5VxqJaRcPp+mNZEw0PWbqK35Sq+RBOfXIMG6c8RATHc6/n3c54G1Nb
9GHR+Vy6Wzzwr8frzEKxapQ+fQXnin8nbLHQEJRm/sQDwNy5j7fmhkaWaSzEIkrzy2/5T2LTFE1Q
sStUf6wKcXJy3LwzI81eihkPgkruqiTfBhIaALyHQYRB69PWYJ80TNtKZLTNtMQxPyrUPI8q+cb3
PMmKRwno9HM6ISB0P3rdxuWlGYo/BbUSY9Fnv55kMYJ9wx9q8Em6lZMaK8ILcAU5v3sUCkAL7JU8
mlxxlYnCf4nnJMO61qjmenqgO4T2BIohVb9TVridDmgQJMAYA0AIxdjr6bQWXiVZzbGu9Q4SmGrJ
T7MQ9Xv1dUBJsWo0/mksKjRbr0fBqMuIM5zT/NIhp6ECZBwlSs1eURjvVWbnTgHDTlEBXDEMxnUO
RU1TDSEaj34Lft2DFpl7daKmB9sKy/9h7cB4OITfRap73c1NCyrQY6uM/gy93OukSBCDsPeuy9sT
vFR8GITEnYR6jRDMG0WdmwkZe7a7wPByUD0R9ePFwoPjdH/XbQ0FXR8+O7kH5azVrhscMzXsspr9
0nbo+pJ5hJ0He2NILj34x1/vHs0AqoEY8KJnCVfkelO4Gn5iLJdCrdNFa2yysmMzDM4Z/8b36qmz
KYBVIRFPuAAfsmaIN2VSNUMyKH5dB+5Rw0fygLxV8f7lA7jMGeKe5GW1Bt+0qEWPZTQrQBzz8kCf
HXHcTM4XPRF7+o43x5ZeLu+DpZLDa0FbU7U1HVYIZma271DU+nsco/ZYDlHy+f4Xuh0FGgihFVQx
Fz7X/vUXCgYjCcsaicx6bOoLVcL52WlL6If3h7nZdjoWdYRS+MwL+HudVA9d6qSDSCglLHiWLHIx
C9UrbIbMaW8j3FxRHCWblzeNcP4LlNT1jDo9G+vedHu/ixv51eqT7tims3qZlLQ9N02xB6a/nRpH
F31Rmu/gnhCNuR4Pcj/6E6k6+DSYxYM+abE3dGV4HtVm5zRtzYz3CM+SRVibc3U90lTBA0xMZfBj
7KlPtLRoE0ZjcS7VovxmhMXei/h3peCqALREJZKlRXuedvx6ananzIFNs8CXbRgcQujgT3aGUl1X
yOKDA9brR9JN5hOidi60as290AkdLjOQOT/WMBWc9Nz4oCvT3im8yQpYZawykLRU+damvSpMhZHd
FZ0uRj+1i8mbDX0+jkVbfAzLbDjUaMd9sZN2j557y52iEsYNqoMfwhaE3t718o+lWVWwwTS/o7fj
fpZxN2VfU31s0y9FAQfqR+DMRnoGWW1oz9QtJiRe2sppnoYQAehTI1tT4sFTk1S7taG+uMNoGgfw
VsZMNzvDZHbQykD+bCm3Oh5VzlT8Y4nATJOzoowKXPoszupDODSR+9BGiVOdOkyD8w8dzizut0kW
ZXwkBy4aj+deKv4u0a4OvajitB2R+AkDD8uJSe+PFdUpeSgoktbvLQmwOuA1wOctJ+GGQkWPJutJ
Z3TfQQNUATyg8R6K8BIe9TxudoLK7TZgMJDgELZ4rfNsuf4gMrUbPZntRezatf7SW6cKPlf1YORH
LTD1/FIbpkx9ehzTHlHnpr7HNHkngeQgA6H8tUrxKzN3g3jCTyOuHcPT3aR5wDoXKFvX1c9Nhwjm
wazK5lQklvx8P5LeBmwmCs6WpzWcLqZ+PWmUgLPRMUrdL9AMOUCb7R8zq5h2mI+3oYZRkIvCDgWc
PaNdj6KV85hqMjL8MNCm2HMLK6m/UvEsXUaDqI52TTaMOynkxvfEBAnQL+4eFCvWJUVTIEg6DQzK
U3DqDrOF6BfNapEbh1IbRXtIUbMJQO0Rfx7vr+rtfIne2J9TWvpt5rH6oCVgltkcDMMHr2Xpx7qI
i4kOOcYCpzAPM+kZdVDVx/uD3t4cQIIWxiFF4sX+Z/UpXacDmAEPHFyT6zw2gcEwkPof48zZU3K8
3bBLD473DC9tA5T+6pLSzTGqK7oZKFJig6xr8qVKy7dhRsTf6MO3RmDtXPTGzi663auU2Rf5BxJA
nnFre/VFw2OIdXAvkwXUI8bk6Nh3UfNegCEFEbqLi7rnohK0JvRjaqbAWkNjYrCd5jCWenBpjcD0
SrRKd77YLYGfVxRpDL5Qv5PaNcy9MTTQb2Xt+JkSZNW/7cT74JAAuQKyAlbCvgB+lvKcBVlkH2Ud
6Coi57QjEGUxM/MyxkFXPlu61DAn76iyPOS6JFMlijdFirZKiQdYa9Z5skc9WPbS9VW+VHaIl1SQ
gDGvu2dj7IZpVuWuD86rGf1EGUy4FbBDk2M6WGr0lDulWh+w0MXMxhE4T52aLg/e7u/42w1BxETi
FQmiha+5/lQDCkc2lC7px0rR/REkJSJ+MFK+3h/lFiK/IBMBQYJBYMtzWV9HL9UZ5ALRlj4yrBwq
oGN4cJtmijVR1lMOfcBAAkXcxFyaxUOOE+gnp9OR75lAePWPoqv7R61OxF5laGP6DuVe/JhMwHlw
Ja5/V5Fh/DGj7+BnUwCihTezW3pDlQ3vbu0vHIxF2wAk8lIuXx33diqioMRb8Qlx2+Sgjk13ERVK
L/fX+SZocgbgLS1IHUozVBiupxMMaYFXSUlhgVbwi1uFzUMJgfmjamftkyj7ds+V4SaKMSDiJOAw
6ATxnlhNizxXzLmgHGkMnfsctpj6XJCtKgtvilrkrgs7T/416nlCCIjNtRNnbr4eLXUg69z4fL+F
0Xc9XRR4EykK8Dm4v5N+53RlEWlxk3wnrdlYVm4i8tpFCwal2tXdW+RZQnc1pZ7XhrM4p5ohG0+L
++IZwblQP5t6OO7dD7dwZoOSJY8mwufSzVvXYREMxcN7Qth/HOKxP9R5XCWnvA/dV0cdbdVznC74
N8V0D5gemLsjsMjS8fCkjr+F9OPl8f7W2ljrhfmFhzK+oCo+c9drnTRlaGdkmr5uNXAQzD58lKFZ
PtwfZdkvV0GRSSPKuiCNicH4y12PMooeHmaTq34jm+ShLVH/qCPp+irbb2fzbGxdiuoLawVULnfI
6ujLfG4yOvWqP4xKf4ys2EZNxUTCWYzZwcht/ShVZXqprWCPIL81STBFsEFhdzD0KsuIrUEP3LpG
Yw5dpWdgv9PLwkL7mVtD/977HkIUj0XSGcAui2TM9Xpm7dSA8FVVvwbD+gB+wH7Q0jzdIYBu7A06
63SJKD8vRPZVUUmgmVLxjOF8xGV5iWrtb7OR+s4G3Phe7DrizFJ/oUG3+l5RE9hFJHjsBVavnYJG
K59AtoKd1Fur8aZEs7+kWAad8qAZd8Lq5tCkwIsGwOJUsNr7+M5kQuqBtgAE009lhqa7lWTq29xZ
/TcFeyTcjVwJctjakz7ciDwYQC2iMSD3qICvzoOszTYa5Kz6uTT65yBqwnPfttEPFKgxd52r99oG
cjvzjAdpQRUcquLaUAgQoaouwvVI89vqayaqDj+jKsZ6sQdrev+sb+2apQrOjqEjiVzE9d6s2kCh
9IqdSIBryTHOkvBchGQ/90f5LQmzCinU63Tqq/ADueVXV1QzSQsos6H5liyeRlRU0lI86qH4oCjB
WybMk9Lb/1S68akL3b/U2vFwyDh1pg69NdfsQ2jt4Vu35g0OjDoinUpeVesfpI7Yo+WxRsemzQ9W
K5OnDCrvw/15bwQZrsWlMMJLnDLfKhUQZRx2c1mhKxln2ZcuCRI/iCPzNNfzHrxla5MuVDxQ8yz0
jQ2bolRdFdsMpcDi/5sKVe/r4Wy9yVDGj4l02/c+DenkAeMhmSR+EnJWxzGVQjFmJzH8JuuyFwr0
ydFFgvBQCEWeFauy3x9El+IWZS2ERqGfr+K1GtdqgLed5mPdPGP/qmvHSDHeLUDDrACIgFKiYcjb
d/XBaqubIzgPFGps0SBtqsbHWcssD1GnPZXrjR2IOj2oVoV/lvN+ffJKTZfQzDDXCZu8+jzYQfBQ
OkOxEzXV5XJZnTyaGiC6iJm8z246G301GGmg6H4wt+6FfoSEPJnLlymbFiNxo2pr5G/00BMF/I2k
7+Rp0DDiuH8QNnYnB4B8ghuX6LWWtZtraqa4ietgeHkKUSltpC9gcQDzGVysSY14T499a3mRxDWI
OYiW33TDxkmv1QKNUVCBcjqasaMd8rKdz/fntSS369UFq7IUuXm73civ93ZdxroWGL5pDr+sUnyt
JvOZnsQr1/0XJ5ped4a7ea8CmltQHDxkAMvzmLveNHaWafoUlCZYBPQqLyhO9dEj76d5OLYUM8Jj
OseIzdtjUpJDtW17saM0xV5orsv8pxnGmfUonK5+LYPeNL4AuIucoxz7SBzUUujOxRaD/dLCeVqy
2GjEbiK3Us1vhZJqf/ZpjFARyXIXPTdTlLiYLuruV9Oap/JQhimZU4P1a/soZ01JLlPYmICJRe9k
D/D++9aDuh713/VqMjDAaXohiPNyLo7h2BjfyyFNndOoKa1z1GthAJuE0QQbFvVx56jVPA28WCAT
6xl2qCGyNdryD758+1PN0jE4JlUWhyddxsgzktgipzWU1K3OzH9IvUkm2RfHltqviRr0cOg1Y8qO
Iw41PB0UKb5bJfTUF1MpA+25CLPG1wK7zA9dZdR/hJOU5UEPlc7xEO3V04eKd8qPUihUJKw2M0Jv
Ik7Cf1JF8itV+j65DNGo/ewlnDG8fpq4/2AlTZSfKy3LlCPGa529c8Y2drwFMYQMBUQsMK3VlUaj
FkObDBFjh9b2UY87/QDl9t2ESnbgAltnYSmE3mSARU5J3x3Y8YHQTE+Z4EILY9oTh9maC9cz6RYP
dV4jqzjcg5mwZ/BDft104VHvR/s0yn7P0WBrFMCGvKRIKRfllOvTNHCduI6QzMVU+q+zkgzfsz4J
TvcP7W2/iCVbKEeYC/JZboLESE2xxlmIgmZuIKo8LR2x54KnCdVq1Eu0I05noGEaKyR/nTu0K48x
Doe/sM1s9GPY5VryVCB//LFvNJrsCuWZeO83blwTUCMJmEsLVwGfc70U4VSAppJAVi10ab/lZq1+
nmJh2wiNmDpepnGjeItG0d9TPSRn2nGTT5dh742/9UFQfwNCv0iK3bCH2wAymMBv1TfGZv6UIL78
UWS6sVNJWD7rKmjTlkTMDpkIahZrAPfsGIJqCbkfEefnFMvg0nPsD2nXdzvLujEftFMoNkErWgBx
q6QFvgHYkkpqfjgOMFfM3Dlkwm52LqGtURzOI6cFXhhH5vrb9aaZ5MRazY86FQhhBklmKIhU97fx
xlUHovX/j3KL6xtQ/a0Hzc+KoX8uk8z6AhVF87Ihmp/Uqim/pn2x997cnJoBa49UySV5WD1PuiCZ
s7DJmFrhdJ5o3PGhym1zZwE3NgQYUFBiS7JAvWMVbQIRtoZWjLofS1M7DoH7XVEm/RgVSbiziMsx
Wm09lCapBdgWj3R23/WnwqEttmowaxDFwWGKKrWmUzs5SXPumzx5sSrxJQ/n+imupfHt/vfbWEqG
ZnbsePbIepfoDu/YlAagX/N2PqUE8hNWCXu1yFuW5VIXYHJodJB8UY68nmElpngs3NTw06D+JE31
3z5zBAzL7uwI8283io6x+GZX4iMh8ctMJxQRG+3VASjikV8d6b0WXtANn6Nmem1raz6os7nzEbZW
gmsSIAQiBQsh9Pon6nRBbG1iJehk4Us8zc45iLEeu7/eW7VDSvn8UeailcUsrochXaTz5HaGL2HS
gxMwigrt4n42XqIBU+gzkp5B9yGzhjx91uaEsqmqoWFzNmgzquRBib33ZtuaOC8nOBBEetDpS5b+
H5gisHokkqF7+VmH6TMOHtlJiZ09HaDNURblSQqIeAOukSYjRaiW+Rl+ZY7tudB64xz1Vf0/bGdq
+OAg0bfkybuEq//MJZqHKUQwwqAym/anSrHyi4Wx+85WuY0M8DgWcD0oHeazfuUOfUX7qCgN3+iU
4Nwjwwy2RG3PZdG+f9mWoUCVUAWlS7EmM01I5Kd6U3ADK4EJn76Ohu92uEuD2ZoRwBxgWhS2F37v
9br1fdpFQifW6aYRI9ARU4wJEtMldZXFznNlayzeKnQHgMuolH2ux4KfDPTcYr+h4h18GCu9ORiD
I/ypLtyd03Z7O5EtksU5NCENKuSrw9Z1KPaPwjT9YsB73QyM4iU32vwCNsn5OwJA7VV9q+zswd9F
h+twzqgwMBBColxAE/l6glHW5qrdKCYJJI+yl5nq/D9x5OaldSzCMs+gyoRKyNNMK1819Bnmk0zr
5vsAQrg/TI3W156Ca86rRBgiBuA9DIgBYOwAQbFfyPC8n7rybJZF90m6YfFXXKMacegMI50PCQSh
2dMzN3itiyJ6NUNTfaN+Wtee1sTya9nh6+lpoo/FZSeyLYu5njYeCnxXqCBLF3s1bVQpIrNxLR+C
qPRo4eoPNXH/kEgiitGqvMVi63PTx/pDKrHywa8CW4wxirIPmOYVx/s/5zbe8CvIEJbLDcTwOp0T
2ERaHbLIONPUwRFvUhtS2eTsvK62Nhg5I2wDeuaqu65gah1uIUmtWb4RifHHOGjNAVeM7EE2UeTP
sNK9vi/dHXLnxtRorNEThg0A8mPdpOhVrdPNLkIpqQl+qFiAvNZ9bn2/v34bVzbBGk46UMclSV2j
EM2mN5y56aWfB4FZ/1BsoaHQ4CI9H6PihiXAPPZo1wVB5GgXrmwj8OsUs1sPPdy0aQ5VpiWR5wa0
l79ioV58copKSx7tWKYDeg6WGaNdP+eBH3d5ansoL2b6zpbciDRcARREoKBy5awBCOM45PwV2KgV
DsUR1Tn8SFroSQUSGu+/EliuxWZr6cTddAPmOZ8TTqFNtp1a50q6zVFkhbgkZdfuDLXx+YGoMykw
98SptfVF1ac9NggTswLwhfBMTV+3sPdStq1RKCYtpTnmQ1pwfZpbpXe1YMwdX8wmIBgdv5dem+VO
gN4YhaIVtyUPItpUv+uU/7mvtaxJyzZcoFP0qM6tFY0XIFt7hLitUWiYUKJAK5qLZ3XjTKVrRHEE
YCl3OixgUSh9KItxz/7hNotfkJbc1HwWrtG11+NkJNR1ObhU2DNqqEryZoTTg63P8MjC6BhJ60SL
+t/7x3QJqqugCyiKFg0QQjQy1mj40raQkncT07eJ7BxPEb4mnOXvTp2rSJKEfLb7A26sJfkBsB7q
jTAk1mzJvs+AJsW98BFKjw6locfHqLGynZN7OwpqtQtwANY8cIm1qBVcEsDc3Wz7OloGZzfoMliz
1MzeOxeYESbVDbIQ+hbrL1abjd2SXLt+QN30VRajdo7gS7x/FJiYJE4L2Q5m2upe7Ot+1CZZu769
lCY7oI9/WQl90XfPBYosXwasBTjfNR4wipEzawCf+CABgtexs8dzOifJ2/8wCpbwC55ymdEqKgy1
OSH1FEu/bbryYXawFAp5qL67q0PDhchGzZgHGan8dewhIwhKFLSlP8Oq9sYZyPIQ5HsWI7dHB3gB
jGnwIxDQoKxcj2JNbetWne3CsYyMyFeGWv9UBoH+PAGsUc/G5Lpf3r16ABqWBz5VJt7Bq1cwaivY
qFGP9YGsOY9SSfqjVel7u/r21gObQlcMEgEAUWUNnMIequujNJN+OBeClHGKz/1UJv6gxXsOkxvH
lCyLJxDk6YUwuG48uHpVOEYifYm12y86jdHHsqicHajr5ij0h2GosbN53F1/KFe6xTzYlUSfsGpx
vQirBwVdk6/3P87mslErW6rXdLfXTb7YCXEELRkFFzt5UrQgPJvRnD4PSxX2/UOBHQB4txwlwsL1
hELNzQq9bSWfpGoOqtY7h1za2Cq36R5KYWvtCAs8HH8XAdelJbNthrZU6Kvl+NV/dOYhOs9atCej
srV2tLsomHOS+PdqHySV2oaDIFcMpV0+BIXL3RNamJQNefd4f+22JkRsAJtAqoWk7Woz9KYm4MdO
0k/Q5QO7HplnO+2798dsjHq4rhemOeYLqwikBNgxOpFOOzKckz+SfHwD2KztpNhbAQilpOX2Ydl4
rVxvg14YWZRWkfSrUhcXWnTJR7UIIy/qleyLrcz5w/uXjsILNxj7m1bhsrT/SbZC9AbLBlwe4kJx
8aW3Q/2ZMLHn0LP1gaD2ACqFXr5gSq9HsYDx9jEOqD7ljPE049bjG8bsfr4/l60dZ9OhoU+OUCRY
retR8O+mJdkM0td7NToGuFs/Bwb6lxWms+f7Q21OCAWUpV/8u1d9PZRRF4jgugwFJlz7qyjq6SkC
0rS3bpsz+s8wq6BQY1EVZ+1MUCha7VmJzBdRuOGlFNhI35/Q1r7jAC3tQPIS9vj1hAJVonjUaNLv
mvat1+34Eohx8Oqib0/osKbe/eG2JoZaKIeI1iACGKsNMU3Yp5iZwW2eGPbXpkuqbwX0nvQoccPa
mdptDr5YqCLuymsC+bE1CatFqw+GWR88zbZZnyYqmj8bs5N/Z/GYG55VDaZ5mFpRfbQLgYji/Ylu
bBSE1SBUEteBo6wRff0wQz/qe5Qr0SY75USwT+1o6z/fPQqldC4OkLVQrteIV1O0WaqCiPbDcMYY
jarEKWoLbWchN+ayVMyg2i76wBQgr/fIUNWS8gxzUdGpWiLS8BxUSrQD9NwahccyqEGsfKhvrnai
PQal02DZ48s57vE9HZWTVdvt+w8w9jkgFAkU6CespeLMqaySggKBj27a+OSE2GFIlE13VFe25kKr
CJgl1Ar+Xq1YNMdB1KqV7Wez0XvF4MhTa+6ium8PE2KBPCY4tSyYsn4YuYjDWSre2KD1ZwwZ88J9
pknrnNKwVd590/Lnw7EGHUS6Ckjoegvg8JKmQinxRbVH/ag0SHaQAhQ7y7Y1IZiyhFcULbgKVzlx
U2pm6uqMgs2u44WooRzcHuvQArfqnT29RNDrtzJTWTI7Ds5vwczrCYlRDJoWsqenzvnWJcLvw+pX
YHfP2cRJyqZmp063ObVF/Iw2JcWa9e4WLUYk88jUwlzRDqMz9F+cSjM/pHprH+8Hhb2hls35n6u9
VNEVS5LlIAll+jpqA87rmZNfmjSMdmZ1e3uwubFfgTIB4O4G2a9W1ZxliW2h8m++mnb9C93p70Hj
NB5gol/3p3V7ppaxAHssLGhu+lV8yPBQd+ulgBcJt/JAFNWnrpn3wCsbi0ezaEklQOOQwa62YNeN
rnCN0fYLSPDzAb1g89APY6EdKWU6O6dqazBiMqkCaSV+W6vEBUFhJ24Cy/aDYEw9AbjJS9P5J1bV
+rvDHs1kNjzfif1OgeN6T6Cn7NZDqDn+RF36oKR2f65pYO8cqo1PBEp4WTmqUDzVV1GirrAuqsLZ
8UHtu4cJLbejqIt/3r0P6EpxGS2CD7xsV/uAG3+IUo2CgFq3wmuLNntIC23P+eA3J3wVIMhY6YPS
uqGUu876B6zLcQhJSSqp2tV+PvTx5xoI+9cBkzzLq7QJJRwXZ+yPIuFkHZM5HcNDiYA+NGG9sjQO
Xcb/oqY4e383hrnUDrUt58azhlazfXZg+aq63Tz/FRB35c8UsTvRekqki0J6QxyE0fewqNXmALIc
uan7q7hsrXvTWyViSCItQl4O72gS8swf+6Y4RfrYPw6TNb8mmXyDYDdSm4+Sl6aJ0r/vD7+x86Ek
UU1eyqNgklcxysgd2Rlmg2WzC32vrsr4HCLI/RSk1s/3j7R034C8Qd7j4Xu983tH6lO4vN4UA5tM
p1fEidK1TXkUWvf9oTa2P4kY3UWkBsCirPMk6cStoUS58EWQBSeJediFNXi3TDA1CRDy6Bgs6wfM
7npCstZmUeaR8PWyns5OV8JTq4IfRqvsiTFuzYe7ipKrRXubTPZ6pF7PsjSbLOFTcnWOPRoaJrAh
yPc767a1GfgwixoqxEOqvNfj0JYJy7YIgyfbLorjnDX5H7YTFA/zbA87teQNyAVbjsYkL14SZur/
12PplZgpzNaIxaCISOz9XOvF21RquKmm8LUtO1Q8K88/i7y9oKj5Fo7TXoFk+zcwT7pRHADekte/
gYyjqlUALr6eWs2/pmyrH92kzEcHZdgzdkSup8pGXpKsto+Do9WvTteqh5gI/nB/w/5ufK6iAB3L
hbNCxWG5Vq9/id2asYKUffU0I/yRHgw0Adw36JtxeJ5GJTb+UtJR/l0ak5gf2yZAG6Qkw8F6Uo1z
IY8khQhX4SmsodI59an42kSTQLbaEbV77kOlnC7gNMUbtBi3fcG6toq+DFYnuqPVGlDEk0opqkPa
ZnZjevZkVx0A4FrxSzAH2kco9sRSRUb1yXQjN/0+GOX4Ftd6HR9aByMFT21HWR11GWEObfGW1c9i
VH53pyx7flS6ehRfYbtSDPAqUdXzBwxVw+xrlJV5/6kc5uA179vA9NVMWuFhynL3axino3qQWpC4
Tzq+W+Uf6TQp+QE8k8CySg/dMvMaXp7JmwmbKb/05AzFkYdLiF+KTMr2IIvQBZKqjkN3Lpw2F8/6
YKfpxSkbK/En22xHbzQzVfVMofEqMJwOx1zEFvTJG2ig2A+QKdrA8SgE1r9iRc3cM/3D1iWtUkfJ
rxvVMc4PhZPRMk2VvJk+2VOaVK9aXeT5H2KsRx1Bh9aefiZGHKSnVNVq9WWE+GR7MUj6Uj1OsS3z
EziPsPCcILLHS2NmeFMerTIwjSf0t7L02YncqDwG2mzykJ2tVN1T7t4IMfikU90nMaHCv86AgjzD
dEKq0l98jZ8wngnAKwTdTvZzy2sm7V6SOuCJ1PCANl3vc4itIg2bUgAS1NQnLTXatzhUh0MkF4g3
kIn+0f4/0s5rWW4bC9dPxCrmcMsOO7D3lmTLCr5hWR6bOYGZT38+6FwcNZvVrPbxuGYuPBYaILCw
sNYfwq4NIpGN/lRO4pTMi/dhqdX+M7aQ2cf7525r1ii9gyiU1x8qrdc/p56MBvtAL3x1EGc7aFTJ
T6nejDthdWsU3u0AlLFVkHrT16OYWmNri8cda6ex+3tUhDFd26ba6c9sBG+JSKIyANqDirl+PYqh
l8gp61kUFGEIxcCr9N9ls/st1iJ1j8G0MSNAHLRMaEE7oMdWgbPsRLEsoaK8hirB+qCHw2f03cWe
seHPbHgVFkFhI+DByxrEyFqsKnW6bHYNxkmG5Q2FmoNiR6mflvGFOPnSTt5zqrpH3j6XaUzeZyN6
aV2sJds++pDb+VGAaum0+Qlp33NZFH92eXPGfuyUFdAhIqU6zOp0tNq58hPD3LngNt61oDcl/wmM
Ayu0urMRrM0mpLWjAPTmt57g71NUVo5GK94Kg/+t7Mf5gRxd2benqEcpeQ3nLOB42dEiosCw4s43
C21+IecadkoDW5cmA8gr25JP6HUf0GsSewqnMgpUF9+asEif4jyHRgZ00LLf7XAYMZhxf4i2xOPQ
/jj2zs5lubX5WFOuSgoUgLVXK5vXkVEk8RwFsE20/yVa1mt+I0B2PRwbgMTKngbVUSB4q1NLuRzT
tYUPGKNWc0wzoeEsEu2pem5OhmPEEweFqpvOyTwoo7ZUYRTkoxlRoaqwrPF1nG+P92dzux2p5fAX
8rKSBLhGXlVIy9uDaiaB2gx2fqISU2KJumRoAkZ676Qf89GLfzNKZE521vE2LqFrggwAavvUyKj0
XMcl8KU5FPkqC3TLeCFZyJ4Q+3TIYveE4G5rIJJPLRFFoHVvKzt4BnSqC84rSMgDhkOtaqLwzcZJ
PjraNGPSOUA42jnlW2OySzjoQHRJnFebZAnV1lqaqAxqPuOnOddEcujNDgGrJu+tD/LN+en+h7zd
MHzBnzJeSBJSBlyFXid1DdDGJcIYptZ/D+1Gfcm0Mt9Tdr79ahQOeNnTGeeUoRR1/dXI8rRuSOwS
abTRw4R5sHlAe9NTpdaPl0TgPMI2ltYaHLV1Fl6mmaHNNUNhrhFWL7OWhNPT2GXFzhHYmBIIDDR6
KWmqshF2PaW0FBkYBp1LK5oV37Dq5FRpeQ8ETd9DMdx+JLpSQJqA8FNkRNH2eijIFoq2IC4eDLDl
flB/8Z5cABp7wgjyF19djxSQAHkROUC00rNeHa0apVygq/MYaMqCSaCDgJjx1sT6mPmlFVXfofDF
6dvSFMXw1I8ixECkLsWey8LNZCWck9yJIpB0IFob0KUWRnALRIUgx9RaOxRFpyH+Bkf/YTifxFoz
BCfclt3zVf/XwVehjrhYAzWrx2M/pfPvbb80Qbzoytf7p+zmXANQlqZ6NIyQKQS0cf0BTW9p9D43
hsAs7OiryL0h8oElYUYNQFavfPxal3/uD7mxjCApcBuSosQyY7geEnOFqisbfQiEntbv2NuWfqbW
06PSE1ie2ARjdDJpo/MRVqO42JrZwhyCgaZi/azmS/Fbgm7YngLxxgI6QHyJT7TRJQfxepwGaxhN
XYwxMI2WbogydOZTLPI+8tPO7WaE0PZ4iPKTXB8GHvKUynhc4Eygrm2wxrqoFdHLERuv/yfX2vJ5
GLTpKbciRLsMLf5e8qI7JPo8JKf7n+4msrCogO80h4Yqd/gaftc4FT7B3NmBhTvHs6mL5IvAguvJ
Es0eQ3F7KCI/MZk4tn5AqYvT2XM8jEEf2rjT12plFKclz9WLlix7JbuNLYnyPUgsUhPQcmtITJRE
HO2mHYOsso2/9LIzg56E//j46sENwYFUgr7AQFxvFYotNgUNBbPpQk9x5Iv1kpe1OTr1pVKQEfr2
+HDoD1L2gUDmoR1wPVyuT3U8mSElzkiyip2uOdfh+G1cuj2Nxa0zgPA3xWvJXLXWimVwjxFRS7Mp
UJdp+QE4rP5riGZtfEbVN0/Oep2W2s5O3BwSTKMUHAcqs1Zup9M+jKWVT0FEwf45N1Rh+6WXWn92
9VzkWNFFpOf/YT1/eqZLvSNn3fzMtURNbSedArscih+2Ns9nqjKogo1Ru3cD3F54FCXBn/KYlqKD
1irdYhSnIaWagk7v00OqEKN9RZTxc89799NUOsN73pXi4KZG9VTV9V7TeivG0PgifZbwoJt6gWYt
xdBReA2isRkwhQuLp66oshcx/zB72ph+69L2BWuoLzur/LMCuApvHA2KFTSpuPvWU6/HAm2wmW07
Nc3UvWIhHzeHykCL4lAOUfhvpEZD4puRKD9GbTt80hTTryk4lIeHPzdvS34DmQ2IS291M86NdPDE
oYdLOK3PzbBgvKkkfw9W2D/fH+n2pfmTW0xqAzyKnvfa7DmJdWgxTsL54Tb8oFZKdLaLsT57uGoe
ncmbT86o4esoJu29DIceao+in8j99kDkG3EQqXZpCU9WwKt+te0qL1UN6rMTL4t6OE1Gl577LBQ7
zgQboZ2sFN0UopLskKyuTJzai5okYAqauqtPpVaVHzqnH0/keMlOFrCxm6QCqwu+QxaMUKK5DoJK
iv2ZUkYAL4Q9Tb/peVs5PnC49G0qMmU8tGEsSt+IZ+iNBnW47KAYMKjOeUTPd2dH3R4qorFk3FPk
Aae//i01JgKaG0fsbFX8KL3+S+/aL+04fRUQBHzKzn5o9n/c31u3X/R6TPnPf2nNz0uT1aJRhkBt
neVUA1t8NpRmrwZ0+0V5a1P5oOML/PuGfOW2UYLXsLysncL5Ujet8aeZpU3ih244/XN/RptjASiV
BvE6+2e1R7VIkOegIBNgeDYeVHOcTtS0lcMYe49HfEmqoedl0Czi1l7lkEbi5GWkM6087JTnOUnz
Z1styvPkunt7Y+M70XOVBQskSynErPYpef48FfHICyeJs3NL3fE1z6toB/Ek1+Y6tjIhVFrovBBn
bqjr7jy3Rq5OY9A5EBvyEuZo/KFW1cyfqrhC3G5XZWt7XtxlHEKcztauILbSdLrasYTdyE2VoDJx
qYYm3cFob+4JABrUIKnVcciudzkbARcBBGcC0aNkNSjRhARADa7ZKB9moKDNJ8V56bpSfKY+cT1U
FKpubFIrCLpe9IhKAhpr6CGf7m/y2/SGagSC7lDsWDZeFtejFDzX6rLSxqAxB1A1VudjR54dWtyw
/aLnxfQfhqP+7AJ4kUAK+XN+iRJaORq9Des7SMbUfaP3N35sJ935d1A15Zly08NYRRYR5TVPp2Kg
89+r1NSpbMTHsmEKwobGv1+jEJP5idu3jy8jfz4MGxrKBP91LmHMAnBXrcyBgcSqc3Fb+IzH3G3G
ltHGJUHnSsuql/uLubHl5TMJkCTq/zDb5Wb9ZTFpXVNsyQY1oDAOBDlsviVoPJzvD7Kx40kaXJTO
KIxwo6xKBE3YzlQzhRqYtYZrtR3bn3SeYy9m49Z7jhC3yShsK0liltU/nn+r2LQkC73JSAwAj+38
PNkpI2Ruspzwi7GlOXEyooQ89oc0UZLvs7D2bHG2JvvrD1idhrzstbCM+yFoG4j7TqqkvjEo00dF
q6b/8PF+HWr18aqhAB2VdUNAFkov3IsN38hwKb3/9TYyAYkSJrtGQZ3+4HpFZ5eETsxDkLnudKjZ
Mf4Y4YtatHN+KGPtr7RPPb/t7J1ds7U1fx13tZA0/pdQjOMQaFY6vHRGk71hKr6H9N+4ZSRUBNgD
+xM18dUaGgq3vhlT4DEx9D2S88bH0NZC6E1V9I+iDqHfi8Y9Pr6k3J8/dyjFs3VxNUb0ax5cClle
0eXf5rwvAzMduo8pffYzl3x7SOw2+kgz72EMqUTGwFHG1BoFD3KS6/Ouuvhai5zpKlSPX6Jo+OYO
tXhO6I/uJJA/xTBW9ze69xKUiKoWH3K1b0a7SEszof6SmsX0pCfdBDBC5GjvFp57LKJFOwylgY1F
brZPSVV6Z9ONvac0otxgTG130iLPPQH7Ukm7O+ccLmKPuXurLCWXA+Y2aFxyDHpX18tRzyncGzMe
kZXuat/ViuKtNik9uFlz9DojwoQ2sY6ITNXnvOIBj42c/oodB6o9/LGH0U31Q+469R5xeSuIwE+k
VkClDpj0KkfQ2sLSRK8OQVpb0ZPipvEfuF5FT2m16xaweQBkT40LgNr4WvVsLlS3QP95DJyFwuY5
mYqiAgUR5cJ3rc54U20lHA/pFO+ptG6dby46XnB0+iVN6XrtIZanpjNnvFlHu21OlsCWyLcmazF3
el2bA1F+kWVjIE3rUhYe4eqiu8UYuC6qESlOfr6gfrYTjDeyIKoAUqSMFzipwmoredDuusEwGaVs
0tzP474/FG1XJT7RE1sqPF4wYrsfR7a2ifQL4bOxijdCXJYAguPKUmAMkD7ye6teXlMzmS8a+dFO
ON6cn8tWlEQKQFGrQBllqaVA7SFmKc5A48QEYFToduGrIJneyiXqTvcnt/nZQP5K7qz0cJQ3/S+p
ST3YipZXqaxpLEn4NMxLnvlDn1V7IrNbMwPISu8ayimGUqsvB7MMjeyx46kLoEX3rUwjJe+NefqG
NqVZnyulrXeqCptDkp6Q//Nku2F+5Qt2X0rCC8qLtfhJjH35OWlUN0AY3fitpU20cwQ2x5NMC8Ck
1I1/ygv/spZiEFkVTzwECmEe1SadzzVOEy+KXdoH0x1/v//ltkeD5goOQcKXVpcMDV3EChLwqmJW
UpyCUjv+YHYi5Iljz892LOo/7w+4tVVooMjHFFApymDXWyVaSs1OXI8viDmA5tdjSa1iTs2deW0P
w/VJxQ86/9rss+zLdPESOnui7bLfMq2dPqDBOf2XbwV+hyACNAmQ/fVk5tgelnqkZaIpXfSnEtvp
yXad5Hs+jtW3Mcv2msqbs5IAVl68oLXXEGAtFOY4EEmCdpyz9KyA9JoO7ai2X+5/pK1gJaOHfM+j
Qrzux2R65Y1xHk8Bd6h7ssusPiNd271ifWXtxMXNDfj/hlq/e+NctxarpCyLfGByoAtU+5HWX9TQ
fGm6Xc3jrRuU9eP1xIOezbGKH4uH7UrdsPtQoLOfx7LuT16Lb+mAmMZphgcV+S2l853wuDVH3lL0
sRmTQ21cbxO97OGWpBwyFyuv09h20bEdhX5ZYvAWPnqTe8aiWy8rTpjUvQIQgNbJ9YC1VYXKsPD9
gPbomLyUnH6/GrT8axc2+e8jzKBTns3KJ0lhFH6tlO4/93fQ1kK7UiiKvhd30Jpm1U34mi7wE4Nw
6ibPHwpPRXa3mL3vYd/NlzlK30tcmeOdld7auAAHCDDShRShpOuJK6Wl9DBRpqAfI30+hFlmfyJL
St+rnKtyZ+tunUYIwQDFPOx0uJOuB8vCwptClWZG3nTiczsYfXhQFWfc49BujiMdmYkdpJjrG4GO
JbV5W1DXzjVQryWWln08iJ1YtvV2hOFJ65fsGljE6iZIRWw09cAoTjQPH91lrs59gxsO7jTpctQ6
o3oZl5Iks7DDnWr6xleDw4jaCwaedErXJgB1pjoL+fwUCDASnA/POuDLE/mL0haPbxCo1SwiCFou
2DWGRRFRbjg0gAKWIfrqGMVc+LlSOKe01Lun+2dga1rUo9BeAAkEJ2AVbKy5w5xHS+YgDZcI+blo
zKqzkqtL/Kprg9irD20cOYCS8MYxo5MeQ6skLBrdGcwUPO7QFJp7CMmifpAwaLrfq2b/P2lCtTzZ
bu6YO1XSjf3JCQfMyo2EW+S6/6CqQ+1qEWcdjeHsuUGR7y0qq3wnad8chToRty22dOiAXJ82+ktC
WTo2CbCL4iXr9Ogwl8meyPnGN5PEXdBAkGx05MevRymdYilL0U9BJSz766yX7VsLPOGr0pYMeH9/
bFwLvBspi9KPJFqvOQuZ2UZCsT22fe9ghpp0pnXwQgsx8DFJhX50G0t7/JAznhQPowhMK3S1R1xv
SvDKHOaAFn4bYgyZ28tFN/KmOPQgSr4PPIASvyzquDhQGuv+w2MZrJoMl5iQ8ViQH/mX5FaDg9Mo
YkZrIK+L38YKJdFj3OCVerDbbmp24srGiaCc/hNBTGEY6YvVaHQj3BliQJAJb0D6MW6V/uBU81Kd
tEyfm5e6SusPTlJr0fn+p93YrPI1RMSmpI+48+roF9Lg0HZnFSKQURw71Uk/OK1tPYpYR9GVs84V
9LMasL5kU4xD6dtbKlBGUQeFanZnK5bahOrg7gy10UuW3SN0NOWXo1K0WsvBbAVOm50WJBa1Pn+J
KZYCMYkwWwWmdEHPYZ5OxZgW5oFaEHrxZVgqkkvYxX46aO2e/sLWChNYZWqPdwwczetvm86zHVOc
UgOBaKDfp+pw0hXa2o9+R1S6JM0ZoBfelmsQuhDWVORprwYjqnvvvdK5z5qDlP/9UW4DAbBesjRZ
5+MZsf6OXtwASadYG8weoIPJ04q/m2qe/qxtpcPx3kz+d3+827VDpQF5durEFPtoDF6vXdVg6Uk7
2gzmuZr/RaV3no+zZ8R7uf1tSsG1R4mFSjRU+xu0R9LqOG/oZRkkVWK8DXYfXexSiV/yNGo+pXlo
ndLY0p8MYdUPnz8wlboU2eKrkc6swvjQO1pTmqUIijRMT4610IxHrsX7/OhCSugmiuckm9jRrKE7
mWHN0GSxs+ztJj2DJh3fFsPZe43JrXxdnYX1iXGR5L6ASFoTUzRbCE8d+yawFLs7FrmT+2K2fgej
ZVIBKU8OWmx+25Sf+Ax/35/gBs6BsaWgPykFvXF19Vy3RGr29aw2gauMQMBjySEpXEccoaL2fll1
/dnIK+dISd47WrlWfTZQ6Xr8awJZJT+ktcGlvAaTGiPFoKVWWi7lJZl8kah9drCXNt1zg7s9iDJ7
kikbz2sK4auDkTgAy9pC6Wix6c5XeGjdfLSj2fXwFDXn/phGerN8vL/EtxkHj2zyJ8rvlBFuLG/r
zJwUs6nhjNE3+QgMq3L+EnOa1cepoAu8E8dvRyP9hajME4lkDeLW9dGnQVQWRIWfTYzqyegW/WNP
qEZypdwt2W+MJUsjyNTixS7lsa/HsprIM6MkqwJ3TONn206hppZF/qwsurZz099GNEBtMHdQUuPR
iUjx9VAJ4WxkhaugUpv2aNVT93np8/a3+5/qdntI6UYJpiI5NEhjrkdR9aYMI4ieQeZo4lhWtnKJ
LHcI3CVRfitEq+3AKjbG4+VMYOHmwQdx7UCXxUs493pSB4boTCwBEiOffWWIsAAHL5Clh8iC/nl+
eJIMxvsBJJFMFFcnHoZ5UxiZXXM5OEjjdkv/2oG0OIV1316y2g539v/tp/upL8McpaUuPIbrRc2z
uKdcTIMNd7ZvqdEp52huptP9Sd3eRHTFpBwZgGobabrV/rBLxEM6A4CKmrbaIUaG4LcaQZanMpq/
O1qcR37tlO6J5vOX+wPfngEyB160vPSo5UJ4v55dGZl6iEILdZCiHJZ3j4fRH2mjzcMHYLTGw6eA
AM2tB11IwjvXB25yxqSCl07ZromywJiT+NBQLt951t5+sP8rs8VZ4BAYawnlvMkAbLnxEpTjFE1H
2DpuekD6fPIe3okwagE7ALYHg8PD8nrtknDMMEzq9SCdpuJSuPFwaJ24+ZjhU3ocuCt33mO33wrg
A1B7+stomFAgvB5PsaLUxrLICApb0T38Vo2yPkyhaLxnszLtT4/uDFwZOGagYyhGoJtyPZolwGen
nOvAEa1+WNANOEfWFL93uarsLOTGLU4qRKoMCpRDfaOtLcZOz7057oJyCPNnOqHwq7K4+7vTIbWj
Z5gMx6pzlKPEpX3I+jopYaEYs3G6P+WNnQP4GL1iybGkCrM6DIqXxgr/pAcEkVXHrssz5c1GLEvs
hJTbD4keFkBTEjKpR7N+ZSZ6mJaNlQ0BkkQmjSidXiIAeeUl7kZt5064nRNQKooF1JJg1vAeu/6M
oCu0okdTOjCWyDvqaj2eMtIT//7K3b5k0ZiTdFHaGZKzttosGDWl+oBXbdBMlfLnGLvT/KGjHPiU
tWP0B+i3VEGO2Zr3jD3kr79OPaGvUQ+BdchLAdrc9ewMu9EcUdVTsIyN9tTW/fgEcTg7tVWWfVBQ
XXz4CKL+RuCC4g7kk7vverzOyURLikcEi+cCzYa0O5dtax4TKDY7qe3Nh0PdB8A93AJOBQ/b1T03
lJM1QvAxWFIExwdtdM7tkGSPbnk5Cu8PKGakXVzi1xOKrcIWwJeMgHfSv5rbuL4+1A/fbgwi4YMS
UEroWpduqac06HomNhzYKm7+qAtHFNEhdeIiedLmyv6n6Ctveo+yLiufs9rI3Z1EZWMteVGCCKY0
IJ+wq8jZVKnIhjxTA4+24blTFfdg6LG2U2e82YxSTF1aAVLxMHhzrb5YxNGAgeipwUCH6C0xJ2hy
mtK2b6ZoktNsj9H46HZkKgBbyV4pvNMjXR3uJBxqvDZMLcDnIf6O24/7qVAz972o9OzRvqgciiAC
V4iOyY0uXWfxEKhDVwt6gYdjOHeAQOHw7NzdG0uICxh9LGhyWI6thXASswjJERwryFp7+hwnqnaY
qko5YhtYQAYw8vP9uHUTiWnE8O4nTbBJynmMX2//sItnb5xbK0C+2/ZOmVFrVN3cGgKAtjhD+nJ/
uNt9yPUNqoOiEE9FihvXw3lqgwBxqlmBR8aA1aLQcSiHyNR8/w/jEA9p+wLIRPziehw1mdDfhIwV
9Fo6fCgSQRZZV+3ONXb7sSi0ATugV8lbg/BxPUrYQIKt69wOOHgvQi26o2LVQaO5yjFNm2/3p7Tx
pbhhbJJj7mXJkLkeTA3dJnGrwZIe18nR8JQc80u9ROC/2SMhbQyFXwtlWeIvV8sa2BaFnesN9uwE
uQKq6O/CcEqcMmoVbeqkpyy1k2htLCONQPA+VE5oC64RfP0QO5mFkHxgU89+pfnlCF/zuvzJjlSQ
6p1Q9loVGxNkEcnqiBj8vX7S1B4ZlG3XbmBX/XjulLQ/hzm+Z+Mg9iSdN4eSbAW0umCPrRGfnZ1b
tTqPDJV0uIEg42YMJ4Rv8OqsqlzdifNbo4HAk9AUytdcNtebBNWIcph72wv0EJmdXml+T/BcfW51
fecgbwxEnQKtMz4ctdG1GUyiichOhyEMCtgKwZS4g3XqRCu+mF2k7BnvbQ4G6JG/wFoCgLyeFbSz
vIhxNkSowq5NPwnd/k+lzQF0AOX+8fAxA0gnqxRcYjwKVwnOGEdqTDoeBqluTcepqqtn4YCWVYR9
vD/STcrIE4aSmSFZdtKXbRU9wPU3tdNoYWCLKv2GDIz2ClczfyqbaT62abc81ZEXP98fVC7VVb4o
B5WChkj0UyZZN+mWMrfx5GXQQjH0c+bQv01Sd09p/vZEEz+k64gq8VFAZFcfLCE6DVhBBjgm/lmN
y1eQ1aisVsLx56T5+/6UbncHg7myPk8lG07Bas+nkdsofUIUjrQmPGmNVb5QEK6fjSWNd6Bmt6sn
h5IAEeCP1JXlvH/pjlmD1/XzqFgwsJNFPYX8n1PYYzLhvj+nrYEA3iMGyeLJlsP1QHVkxiLscwdy
uTk/57FlPRNg9uxObncgfVQKZbIyx6tlHecFzalpcgtHViJyH8NM5PrrH5Ouvlid97HwvK/3Z3Ur
jsWNzGD0UulTkdevEsRCaewkaUYnSLThvU/FMa1ntO7hwA0XT+3PidkiXUR5ulq8d6cco0PjGHuc
F7kfro8AP4I89af1CsF/dcJhixGyYLAGNsJ4+HzkTX7QqU4+FyJGM7NCrfmYxfXsh87Q/3Z/BTb2
KnBxmS9IezBeUNffNc0U0+rCypF7VfhgYJRnGPdIvolszxhtayg+qhSUkPCemzNYiRjP3MUJUoDx
r66e2ZTQaAGWY6jtRLKN3cqJ+klwBPR2EzPTunSwl2FFK5GJ/xVQf/4VTvOwRiSbh2jCjQNiisVb
rR2Po86usP0KsinOPlbOGL+LtFd2kpHbuTAG5ockBpw8xDWvv1Ae1ktuZXN6Qf/XgHjFjNSDGVdj
9PCi/TT9JU6yEcEdr454oZXNMAozvQCpUVGLUPIjKoG6f3/DbUxHqr9JOQXpWXuTW001Mt2zm176
bJ4OXmV9SCqxxx6+3WpMBYIrMwG3hyvL9ZolykyqH1nppZva6YR9SXSazErzO01NHs47gB/xH+D8
AFRvOBdGXM1o6lXZJc4dLXudbCccDnQuFuO5bMJij5R+e5ERp/DGJe2Q/Li1XmhfIKPL1Z9dUNao
bH9pjfqgCMt4j9ocZGBBrvVw5JcjSpEnEhoipXq9lhgnxFnWjNmFZRYY3sMBT3ml7aQBW1/s11FW
ldsw06HjaF12AWbhoTBsJ0fYmZ1fN0m+M6G9oVYxv1IaNhx2JhfVqruLuwj9g9H07cfZmftHy+t0
RRx2IqK4Ej+2thMtnZqXnsFQU4RiWpSOjt+C+905uJt7grtLZvRs+DVYVKGSm1adml2GVFV8HDaf
ps5BnMR+60VXP1zgYEq8jWiOyP71OhzhuGelbW1kl5FE/uAVw3wKwz55ddNx70NtzsuWaA2ym1vk
XTVVU0FczC6JsbzneXqEFv/ax5p1EEO4R3u+vYSprMsKhw7LVeIcrrd5P8yFU1KjvFSLFX912nYx
fB1jFc1PtXY0/KGUah7eNPTTccmdXeHFrV2JkI6cK1cKEOrr8WsVZoJR5NkFjrzBvrc7ccgA43WH
gVLSzhHYCMKyV0fqg1keBGz5z39JGzssTnKRcqY7tFzfyeqrJyr44dPDoR4FZVrGFHIk+Hx10OzY
tace87VLMk4efuFm8jx1w14pc2PhGIXnA+wOh7Lz6n40ZlWngKMRgCuUxZLQWZC7Dl2U9pxd1tvW
WBKWIoESlE/V1SaJK7PIo3zOL0Mze/pJK+rohxOG7eLPg1dNh76uuJxLx4bv1sRh9m8J70kDxeyo
QAGQJH2rFGv5txel916lrqf4JBCq+fCjAMg4YmuEAqIOzbDrr7v0qtYreZhdMupofyH725zGUel/
3P+6G6cTMBVFTsqrADTXFdx0UpoE1cnsMiv2H5mRPLuARo8LFoxRpu995K0NK/MFtqvMHdYghCaO
i6USZX6Jdbc6N30lZSpmECWPZyeyoCpLMNyvOHRfL53NRtUyt8kvjRLmxxhhZz92EnMnYG9tIxIg
uWwAK0AVX4/SxGOddH2dX5LaeJ9MRcF4SCz+MEePP9uoHACkkP15oG1r3lpleUIZBzO/KEs2HgvP
mc9zEU/n+1th6+tI23QpGyOzhNV88rKOO4qs+aX02uJYzPmAOKxh/vUfRuF6ITjKFsz6oHODGjE6
JfkFNGZ1Ht1MnMwecNH/1yhrtTYqzGqtR0p+gVGeHMahJRXu5j09j60Vk51j6V7DHbouIDkRU4xr
RumQqD1UQ6YTCVAAvz+XjX3GGxoEA3/TH1t3GkerVMy+yubXuYgELnR4MAxvamYUn+cpMvaUpjdH
k0FH9sBUYC/Xu9qJk8S0UYl9bUf41b5bmvYh1DLj2Cam+v3xmdkSbULVlPfkWg8ltvIwpdUyv+qN
2z0BTc5yX2c9v2t5POxcY/J3Xz/PZbOWRw8Qb1llWQX9Wh3ncqit5TVOwZODW+iy7jK4o1qfMjtM
zFOm5I16cLGf3UtKbreJdHyxPQlzof2yDntLvlQmUHn91cS4/as1osGYWtAq7i/m7SiwqZBxZa94
II/XFeFMTIL1xO5Dj+zlrIdz9aJqQ/0ojgxks8wFcHuRUiLrXFjRSrFEZo+vJBobHysc4F96pdbO
6LXv3dO3X0w+yKWA3s9n4JohFmHvOE+ONBTMC+dg1HbxQ0dq6ENvRu5RmxXtb3swHkYCMj9cBWln
0kWiiLXKdnRo3fOUMT+apcni273XH/WZz3cYEmD6zjAM8c753pwnNFPqtUyUIur1iXPrcB41aU1u
JKPqR5MTw/zERkLg33mmcDz7qW1/fnizkFugv4t6j2HedI6LPrR0MWKMkUz2eFHGrv/ARfywIRq9
Aih3ICplLR84z/XMPJp/TlGojBIrgMTtRH82QrV5uj+Xn2Hi+mij7oZ7ARek5HCsQRKem5RqpCDg
nrdmO/6exUZeIhpeifZzAU4veZE9w9Evkqob/BAaZT8eltREdc5qVGTRycyL8NBqs/zXWtrZ714C
wDdQ48YZfcMrRX4yjbwTPuQBz0L1MCn6A+yBbO/aug2+zISNIPvp0LfXV/CC8FVlOsykbQws5LBQ
MP/F1hlb1TZbql2V+I2QIV9KIN2lghP6qavvE/alF1tlHCzWZKunHhG15tlTo8Z9ssNW0y7DiHJ3
MGhm731Bua+MXviFhfakLAktBJR5yxLgs6U0B2PGD7jwrXBeIgQalfGz3ju9cnBnIyzfkl7o3XuX
hWN6EK06qX8mdlGEL7bZVCMiBpgMfBm7yhse7ltJwUHeR1RHNfr4q6BvzWJp1FbNgqwueEd3c3Iu
vSh/b6nVne7vwttEmksTNhRVdeDaJDbXa4njChIyqciDzjMnqGVLfhLCVQEqsHvCanlYVwBqAOwP
IIbUc2AHrs6WW3uZGupLHgyhEMVxscLcPXaYaPym66ml7uRTPw0drs8YrFJE60FhY5GMjP319EK6
mrRBGK7AjqMr/aVvjP6bCxLQOfYZ1fTSR1vbc2D1mEiO+W3aWtFhtFS3/oiDPFCKVOuTvwxhI54L
HKC1z1kaacYlnhrUajDu8MovXpLq07GOHP0fbHHDAuq2VULujwwlPtkdBeE/cp3H2FkxFsgfU8zT
/t0qB+8f6k1N6uv8Hi9Y+lltn3IUpIedb3xzXlBwoLEm8Y9ctPBrrxcBMmuZzlWZBsPUmf7sKOkx
8/I9OOItag84GfuVsoxkDdPkvR6mrbslM0x4dQKnltMsNISbrdI6pyIs/CGKdR/bHZyZSgvBH1qY
T+28JDuYm9upQiHGnvon3oYSw+o3xG1Vkt6C/0f1QX/RxrD9XYvj9vf7h+Ym3lFWQ9JKwiB530Bb
vp5p76EfMWqeQJY0rI+zO9eHtAj1J0uN99ozGxOC/snNDhxSFqxXr5uqMlqsN2wR1Ln+V2dlJpIx
uNXcn4/8Q65OCfPh1Ym8MIxvWWC7nk9WxLUbLYsIOAqZeaoXjugxNBPLOCpNO1ovaHFa9mmk1PE/
+oh4tratoezdIvLbrH8FKioMDwmOma6iHgJebePYyH0XTVW9W8mQPk1pMT5hEGmBDO4RqSknN/8n
G211B810EwV5pUodQPgMIKfodlwvwEwN1RRYxAVh3H8dMrP/EPbtF6txjVc1jfOdqCTP22qi0nKc
G5NXGJJsq02KnmpoKknSBUol7OdQNaC312mFpn9SFWF7mMdy4L0s3GUvHt7OE66obOaj3QdQeS1J
hVafhZkSSiuFQBH0ZXQyptvoWnwemqHOX0VYNc1O9Ln9rIwp2yFkxBJstz4sBR5zXRpOQbsMZC15
OSqIugjctpJjqzZu+zaE3Vx9qOs4+1JV7TKf7+/u29NKnsCLnbwNES6KZ9cfVyqDaONkS8Ujzfqa
5Z76YqoL3C589nYu7tvTipQ7oRbtZ7JUesnXQxEZ9ToKER7K9WT8bPbp/GEGn7TzmNlYUVnsAHkK
rxhe3GpCNMoUoeZEUXvOLOWAqJja+YoDVeZUVsMsAkysnPCT4JE4+CqV1mInyt5uIxIv4MrsYNiG
KOhcT7PvNbPNK2ixEFYVWQjJ7P/D2Xntum20a/iKCLCXU1LSKpK749g5IeyUYSeHw371++H6TyxK
WMTaQYAESBlx6lfeoqJauGX6DpYSoqAtzKQ9osftMq5JBqkNIrZoYmyDzAClQkC9ajmLfKgPoh+D
MNDBHkIq+fbWDcPtQxEcahVWRNABrz9PLFOP2osBTzV13EfEJ9TRkoZ4MJrJ3sl+b68CXDtp3bFB
OZFk29dDAaazq3yWxtkrnBhdsN5UMGZm8zOhYfrZMobq/agZyc6RvDOVnEOkXOH5A9zYtkGdviDe
7UCmBqPyHxEZiedwSmX7KanRa3x9Mm83K5AopnM1juWq21453iq6VkjHPC8lhXR8KoyEND9B8/gk
V7PzSCR5339wjXL8Icba2Osg3vlWMpOViP8//OPmSHqxmcMQ1sXZXs3G7Jl2Px5G01OFNeXOuSTb
Zrmub/aXOsNqe0lmTIxxvZzG0M3IVU3lOavq2n3fSdduavIhtN6eRTss2UEYhlJPXJS6F5kqsbU/
iirNxFfZw3A924ATvg4K6cMmGt1FRy9ttKtMHTo/XtKjF6yquGmQDcU3N3bpuA5FqCpS04T9842E
so3WMDdaJmF7YW9r+Qn5jfI551n3T/kk1RdAFlqUu4gSl4P4y7eTIcxTdCWwF/cKA/F4BCdCe5B9
VBdO0YUqb8s6KkfXOyh3/kfmTv2OJqaXfzTs1LCwuxrQRum86TFwCvtJdU6cHeJGP3lasKgjVn0Z
JPalUwEIP4R3Q7eNqdPqjWVkkh/f+h/bokG/rAykGJPQAuDrR0oLvGcHA1EYQeivlJY5zlHfz9p/
bTcQoQu4zz9Xf/Q4mlIjeF/53SkdAT0hQi9DvzeKL21nkdn5y7BYkcdTGopFJg8WgpZ9RCbruyES
aj+r2LDCzkT6N3ZH5+gTLE7h0lT6DNrNnwA1WwsAKqc5pJ7ggPhoJYVx7E7RiB9JH3W1e7LmApVK
u9IPPg+oFsGxA8leZXjl/t3zH/y0Z4lZqGrn3A77wMyryMqSJDvmba/6Zx+prDFCqrFpwiFfAu+x
MDs4624ZO91DKpayPVg5aidH/EKE8Uh9Kf5u61PSHlicnrNb9f3ET02WpQwTheBEpGxd6556Q1Tz
SZ/LRe3cW7cPHYidlxYeQACS8PXU/dbDk3kaq6wX9XlWQx6fctvDZkct/nh44+1Bp5faPlR+KNng
9Tf3Y2+jujPE2XwuKyM+plBOw2wc/gmaPPjqWTMc3jq2P4lqfHP1GogqnCqquwg4QiTevLFL70zN
rNkwO5Sf0FUDUvHFzFRmh6Onq6+vf+XNbBIqQFIDY2yjBsQ1eT2bQdIY5mj39lmjIHt0sv7Poir3
YCk3dxPUIgiSlMfpMCHvtAmvhTtnOpvO56lJkcC0qDqJaLEXxScthf9Jn/06jnx7aNnMjZZXH7Wq
0ZOd2Hf9lKsbcv0VONryA4DY3egg1H5tafRl/fNk+zTvhU47M2jVO6fJsIQPsPJ8fWpvrn9uYcAP
xLq4b3Mrb0KVcew71Hh79O8MhdiqJ6b076SKg+ZAD0F+en2w23UEJL4WOGilr4I9m7dGl53UE4pT
58Gs8siDnneYqnoPj34zCnSBVSx3Nb8BH749e5TJHSG4Ec+qzrAVtaVQCWSIuAp21upm7hCRIMmF
C+0xIinQ9ba06mKI47J2zho+Z25U2Ln4NgxW+2/nTOkOeeDOWODBeaNXKBvHfXOhzE49JEPqW7gh
KblEaMop92nOCtM4YJe6q2XzshRX+xCIGVUc9BEJ1ImENqdBG9eSWNlTLRXN0FMtHYI41POyHz8E
cYKv7JyVwWfQM2n6aEqTcr6z+OXw7JTO0B1a7EDcd7UgHH1ecN1Md2b+Jizk19HKxLNhTciZmOuZ
91uRt8Q08FCocx8xwUreta0+gYzUampZk9e8K1vYbjt1gJvDuZY02MAr1Arw0FZubqItKDBHc8/z
lHgPZRsU43cxycJ76Jt4qI+UKZa3wgWQJScUpQ5O9xY3sU2sbWV5Dg240c5DZ7tn1Y3ZM7jYN1cd
qdHAygWsjG4R2LxNXNY7qd8acQYRAKcZltnpvnm9jN8vwa4J0O3SYR2JbTecg5XcswWaBmWvusqT
ASlgXnzue89/SKrOP0l/VAev0+N/3XxP9uJ23V58NHgg6aKtkmTX26XvurSZiVbBRyfWe/KkAlu2
0fCKg69mbX5ItLYMdi7Wm7ieuirtcFAea1rPC309ZkWborKdMTg7htH82S2T92ilbRkBvEG+1RVF
8SjzIv/VVJ3x1uDjZWgaQKuiPTKFm9NRypES7GAH5ziPzSP+1NYxyCfr/zMKvTTqfMwovO7rD4Tv
lSpdOcG5pGQdjlpshwrZm51pvL33MPLjMqfLtNbD/c3+n/Shy7VOC86TGdcRelb+oW3G9uLWVMff
+DoxbQxAYkJdlL/d7BKvmYJhcUEMqzIzflFVbN5VVZn89/oo9/YFYrDcXOBRAT+vYchvkaGX1HW3
BOv+p/q9/PTwDPlgLaoafxZz4qtI84h/TzayJV5Ya0b58/Xh1zfp+l6nTw63k2omgQZXy/Xwc1P3
et2LgHckTiNVYouiL/20cz/fxFJMJVcK1BHGgOW8/orfPrKYm2VEBsU/F8hv2Ac38RSouXxJ+rAv
9CALU/y4fllNJxe6lBApwQfk4x6+5s6vAI9iE9lQb0foY3MECVHhQpJmnVU/+M7R7KfqQ68vsx4m
9hhcLNUnQVhk5rIc0CJPzD/tMsEE+c0Tvqr/0ialGISr56bDYmg1t0OvgnMwp9XRjmOEy4Kq2xnl
zg3H1UYQQrkLxtu2Qq3F3tiYrc9h9IcqxEf9Rx0baWhY9Q9j9t7+DtJ9A13Plbk2GLdx3JzGZjaj
VwoFb9DfwxYRj8Bzu/dWi42bZ8d7PNA7l8Ba5CeUW9vOcCevt1OTi4SCWxafByz3UDrwnUs2pkHo
te6yU7p7manNAXmJGyGe4HYJsPV6LDHpiJbgE3pRk7+oQ86buarp4MQairyyPk1eHhcnF+nc/4Ya
tYMPbpD4aagp1FiLxByGKLFwEDgMxtgMf9ZVruQ3fckJRBM0eMuwavzZO+giEM6HhumdPhh1WYmH
xfamn0Q9TvlQDlWfHQa0RfRLX3Z+fcjnmObchJt5f+hd7C0ey0EilW2NCvsJc+Ash4Nsu/djpwk7
MrwlM8I86EX20e4rD0SM07rpQ0MjY4oMiB7dYQAt6R+KMrbs46im6u/Cwy3gYRGtNXBI7aGOAs1w
vg/4W1fhGHS2POgQXcDcaXUmH2fLXepQBq7oUatfL2cjX6b5eaw8hH+9hgx4Z4/fiRxWrU9wsQDs
A6AH1ytDRAZIs2GPw6uejwhsjBWtQT1/1/dpf8x9a/loxLkvdoK+OzcmOAKaHnBj1prVZvPlIwqY
Y9JpZ70N0vabjoMJW2E0tXIn1LvzMpDJw2td9QVoyG5SMfh9Y2K0g7gkfiw/l3KI04MzdnPxiIC3
nyehSc+wC53Kl96nwYcRuFOKvPOl5GZwjdAPp7205VvhOukNnhRQDPs++1bPun206sHdqQLeGwVa
5qpRvh7pLalpyl38VjlQ53G2xTFNpjSybfXmpgYCGySYFA2IgOgCbOKGIJCUZxTMRTW01RiaXrE8
IqYziUiT1Z593O3O5CHle1AyhScG5u16Z+LAaI+yLsVFiam/DNgyHYaJPVmUVvJElaT+jpvWnqPs
7TxCCEN4krY10coN979dpqCoB19cDJKeKOhaQXgk34yGXUnWaCVSflmFe7aY25wKfzskrrikrTCe
7NJXfwT0FsLEHCl+vv5U3plG4iKaubDIyai36oyUfwVIH0tc7HyJarf7GwEU/Fjq7sml1HLwtZ0D
d/us8G00TQBfrvokWyG+1C+MJI7z5BKMvi5CUaRFRJfO/hZIgtnXv+32geZBoWu7WjGRVm93vchr
bZHY316czqOFsUzfkY36J3b1IYQFteeE9ALnvH7FKM9gpQaMmSokrYXrHTl5aB81baydR18aWdSv
RcKz6wxC58pONf1HnA/cnMkYJ3kkgAuhCw2oq34Y0H3SQ5UUhv1g5I7THTt6Hj/QIKYx0I1mjVRT
3fla5Npz3fzz+iTdWZBVqYnfS9eHLHRz1bqoqnuWki7i8SjI0+H+JwO89JyaxU4UfHvVUtaAK8Bt
jhAVFYTr6ZkDHqkhyN1zB2QApiN9nc881dMYJZpvfcCzoT9PpXQ/SjtRf7/+kffGps64qmhC1ryh
vw2t3sOlgoDsC/0yeoMZuaqw6FUYCmssVNk+rsjSd6Cw6jffvOharjrBKEq/1HWuv9q3y9ydRnQM
yH3TU9a5ehhXQbCz0+8sInokbHWaPOBptpCihc7mICFgn9PUc9+Vs07TAoL3+B2iSfzn63N55w5c
43tjLSpCfH6BN/2WZ8ipMJlN16MgM1dHUVXqubH8vbfk7iiUfODiQCWEK3M9bzKbKllNiX9ueno1
DfAD1sneC2/u3BBULGnB40C3CgRuXixlgfpSnQ8tNh3/0uTyaWpWHUdyh9CSaHW+feY4AVxJXPDk
aZtgI8mazFnE4J+xDPYf+zqzjo3m7GEb7u0FNEjgTdHxR8ZlM0ozmCXSm5KauuNNf8x0iXwS3nBE
deK/17/nFl0FtgqhKfDLL2yKrd9nUI7CrTXTP9u4aDQh2kJVcQj8vnuqHK8XB6vNx+/1QJ4ZEvhn
NfCzTqWR7qK+dXz9t9zbL/wMfATX/Bc07vV+GWu/6op+8c+Jphlke2KObLf2H18f5d7cEnHQrAAI
GaDOcD2KahMPpo3LBw/ZEGru2D0UcdWH3jLu5V/3tiagcHLYVcyAnv/1UFlsTU1jUbcHDdn+Ufp6
dzYHu/8T3Uwz9Gsz+PT6p90JBFbfVtIGm7iKM3c9Xm/Oo1MUTYBfSbeMK/lCPtaLAYYiqbsvNGfL
KOmbN+v7r2oQ5M6ryAENhC02LlVGbUzTqr3iZ6gnxb32bqzL+ui7Uvw/7q21/U0ln5cAaePrDxzh
ZMZJzOlbBtqlwui8SC3NntfdvX1IiwKoLE4la+nzehSZimR0WvahManxWavy5AjLfy8Ovbc5Vs28
9dzBmNp2CgSyuqIpJ27Hgd0+VunwMU3q6t3k6dWjEFXz7+ub496+Jy9eNTUC6nRbTbnGlAG5Lwc9
I6x7nIXhfJ11dBfdxLZOrw/1sg6bMIrqEVjGlxYZn3g9g4mPQlO86MHZciYs6fg5xcc+6CwjXJbR
7qLS8/ryfdvWRhL6moUMoynlooWi1rKPiAda37rBrYznOc+Lr4GTFd+E7czfGxRevldxPX+EryJ+
ZHaX6VGttD8phZqnMs4AHahgbB7GWDrTo901RXlscJ1G1j8vFu/IWTC+24Xf6QflZx2ePmlJbc3I
S3sH+XcL2WCSV5QPvWWUHrlfr6fAE3A2+5hEyiwSP5BhUUx6H2atBdQXLQ6HKhMdvUn89M3Ctf5K
MGD3D1bt2NAnU8AOZx3J2Yo3DKDG57EYXRnpcOkeYWQ02Cu11dKcYqWy+KnSO5V8tAut+O/1ZbwT
caE2AdFqZUWsWgDXn2AmXgUomZtyMssFhIEpDEQkx+mxrec6D5t09J/6aR6OhlnHby8fWFR7uTWB
GFMH3JKhdDSxlobS8tmvIZ4EGToAxNtvDx4IGuipgFUiqgX4dv2Jee7AE5ogfk/5tFAYowAMQMLs
u/KQVWlDHNsXb29/8rAjioWsE/DQm06O55XtUk0CYqGi4uOqKl1NErVwarA2e30Fb+8YANPcLTTn
AVHrWy6NjjV7qWPefMno4IC9n9URyGT/5NeTdajzYtrZ9bc3J/hTcNI6o+JauMUpCRHbgZrX6Sym
4ZhQ6zxg47YXJ9z5KhoAiM7RyaTss1202pj1fK6T4uLk6YxBp/0wF1TNpjI+af7k7UR890YD1baK
jnKWkSO63iIjwWsdmDV4AiPvD1Jvs5NZGYi+G/Ivt3Ta0+tL9sJevb47UYCG4QGDdi0ebFUs84nc
S6ZjebGszsweqFQAd9Lg06nH2PbL7FKoum6eJxsaQTgtsAEO4+wEdpTomf0TC2bfP456rYqju7TA
fbx2bt+P0CIAA+fZ+KvWrbqlmFmmHuXJcip/zbze7cEfe/XTbijhIg7Qe18dg+fiUE51kP6RAORY
PhJZzO0BikquH80cCa9jrYn+c9+6hgzlOJttWE457BxLTss/go0+hMvQ+R9dQKRYhpty+NrbNvRj
h3wqe3BraLuHneljNTazR+pEKkD4vPq4bl6eSUvMxcZs+0JbIYkMaxkOZV0ux9dHuX1Lgf6Ck11b
vpQJtvJlBnCMpndkdRGa43w1tcn/Fo9x/b2z0zeTxCnb0wnlT8p+BArrkfstVTODiUtJ9tVFF6YT
IjeQHZ1O31NguftBvNM0PWkU3Ej1pV4fFKAmq8uMNP4JNnl6rID5ncp+N8q/NxR805UTgJINof71
B2mam6L41FaXJI2XBw0fEURhZf7QwInYWaY71xGZ4dpEWqHiQECuh0qqoNQSzaouCLP2p9b149Nq
6riz5e5+0G+jbDqTlJ/rrC6n6qKhcf6rH4F9qMEzHiZzznbu13tDUeZb8a4Ue24cUlRaKR3FbzaD
6j5jF4ltXyeSaJqGPVOme1PH24QRGmAgyi6bSDuf8hHcn6gvQpj5GXBAGhWBFjy//Rz9PsomwmjR
QZEKuN+lsdz065jacejny3LBM7LbSfvufhBHCOYlqd8NRUFYiS413OgvFpbcIbmmHrla6j+8/kH3
RmEAsGG0wZA02nyQHIbMHUyrvhSFGx817I+ObVft+V/e2QZwWfgMwiLaDtuuJSWDJJWVUV1KWk0h
DfHxsfTbzzLWije3NhCPAbQKrI8OPynR5gQZ1Ie63udeqKYhpUFqiCeR9/7b98HVMJvdFid+5ztK
ry6DW/xjZJ75SBIwhkiD7XlQ3ps68BBUveB3WmjXXn8QUop1O/dadcn61D9BTmq6KLOE8xEEXubv
hA53BoP6SJLHpco237qogYpKs6J1m4vpF8NDmiKgUjey+NFIb0+BbI1CNu8eFT3krNZ3j923bszf
nglPiSALZCIvqwgHYsaT8aHrZvcs59yIzDJ1LoXf2nuxyp1BV+lwmosUgymZXw9a19IT/tDJC87D
2nDqXBH3h0QFw5fXT9UtIAGbNio1K3z6pSR2PU5BVmS2s1txL0wfJyXR8tR/5k0NiTJ7zmorDcU8
f8EW/Nvr4945zWt1bEUjgf6A5nM9rq+0ecpiVV+oWpV/yrlPP2LrUx13Rlkvheu1I2QBP4Pq5YpF
3kIdUncZi4QTfUnntDM/m9XiiqixeVOoLVZN++DrcdZ/Ghsrsd/1Dui5sMM8u4sCnrXpgk1ylrw3
F9onz11pTsG7ahBD+0mYfVq/W2JEyMJlWhKF+H8/fAN2Lf8OgiwTz7W9iPLsUqT1HnDtXFoMSp2G
iEmw5MdAgk8EFg356awDVDYifVRkYGOvx38lo126oe7P4l9vmLBiMpqhll9Gr1k+mU5ZDKelsLXP
BaUq7GxVlv4XyCYZDm6cmd+NphuTQ+uNbr9zy9+eOKYSDBL+SCvUcNu/0VD/pSdd1Je5gDDu9W4X
9Q7chjy3653Dfbs5rofanLikWNoutdP6klhefuwgmx0lxN43HzFGoai9orl48LeVFDlN6DEGkhcy
FtqDkVlW1GA+8/8Yhao2LxdsZiwz3euN3tt9kuIjJ7kk5sV7HKxkatCUmN1sZ9LW/9F2q3PtrY8K
uS+J9/VAE1stdlq2epxLI2r9SR3kNOI4b2tt/4T/8WLsnK57O4IbeOXsUlqmSXA9ovKLdOjIry92
0vn/OF4mv1l1V+uhQytiZxpfOq03nwfaFBMfos4bvqcXJLmlda1EKUA6uAM6uWo+TX6TzCcytfZ7
b8R989Wf0ZiiIuUa1UF19jw9OLGf/inTstFDGMh6dfArmQXg590FdeSlTX4U0C+CyJe8vRHkDNOi
rRs4Q5R3SzF+de2h8MJu6Bz/lCzA7sO+q+bgMxd3Pj/YqMGakehFB5WYmtgc2n7q2A+dcNs+rLlE
+wMe0IsWicbw5hAnQbM+VPibCT/0KYb0T7o3LfnBrJIsf/PTD3USviESS2DeaENcrw+TsBoiLaxP
mjZHipTaMQ+yPOSh25M/uLP5wBusHUTyaiAAm3SghoPjdo0tL+2MhUihBkSnlTXQmVr0h6UQb8ee
o7WAcj2aW6uj8FZMzBNmQu9wkhcnq/JfC5JifdiIpqVlrqXaHhb5zn3Ep63C00gwrR3E64lM0Qxy
m5TRdH1REZSxLPKS2Ihef6xu4wy+yQMcC7Z0RW1sCmYBNZ02J5S+TDRrPrNJ6295L8cDt1QejpZY
3rVJUPz7+qB3zvCa0ntARF7qMJt32BqX3EhTBnWKyQwHveg5A/4/djkuh//HSGxD4hk2CUIt15NY
BXKK696XF9HNwPFQsJBouZb4Lx3tlKdlZ/PfWzMCDNYLuXWK5ZsAitJYlumo+FwWfYyPFh5LH4xg
2fOfvLdmNKBWI/CVf7btNASZncVO2bSXQOqL87cDNW0MC5ViRpo1fh1ccBK3/aNGBLYH37iN3AAY
Ej+x++HKkPBfz2duLBjajl57Gcyh+ivnfZ5EqMEz1EJN1EYeJpXqkDTKsnwJLeFpbZjmVuLuPDv3
NhCEMiIC2lOrHMH1z2hNo04GVbQXx6jtU9Pa9ad4tOUHZ0nbp9d30L0lpcFC6kcpZTUruh6qS9Gy
x2Wmvcg8GOIH4SSme5pitAeOrw907zbDB3JFJqyE4m0fs+0NtMsdh1WFvPksCq0DkSIH+RyY8/LN
BW65A/u5MyAKaLRn19O/NvSvv8zVlgXuiJKXzBuAF1npryCp8tAXeQpGeQ/udmfJuKQpWtNk5/u2
pWsnFiOQC96FWrPkpySX/TFVyv/U29Ne0Hhnydb3gGbfKrcJtOT6w5oMjy9z5HoBswiwOdeLcKoG
++3rhSwizw+oC4Ksbf+tLFJjpK/I68Mr/oWyykIHKK3N9844uX8gyLZHbF+fs00w8vuA2+7zAiYC
rSZXXrraKIhFkk91UXxZAHODqH4Hauw/GTg7Heh7U0kqQyZDg4MgfPOa92nFFHoeH7loRhvN8xKU
EaJKxttLIFwmK8QOLBKVkO3NaVhxWnXkP5c2gJYaN50WxtKoonGWeyXlO9cnQ4FOhL4En2LrXaWl
s9bGU9le+sail+7r43wJ4jx9Kps5f54zszuWerwHAbk3KpkntQrgMzCnNpvSix0vzqZEXarZE499
royTsMfu1Jt2f7EHJR/dsdyLWO4PSrMIfAtanttyz1jmIrCLuL1UNFOeWrkModnH9qpp1x7Sine3
qHebVLee2swriuYAarg1qZJsHgljtjLAbbW6DIuU7SnW8uaJ3qr6hNI4mGG3VhXSE0V1aHUrB1Pt
u/kFQhJWb6kD3/z1a/XOvQN4woDlAX1vBYheXwaZgDvCk82PqVyAGnI6dMCbI4Ej7Q6s7M5ko+aH
zAUsNajA27cxHpaiHZG6u4xqLH6mli7+wumxeYaln30MLK0lCKnFw+ufd+eA0qKjmYssM2dnK4Zj
y4FIw667i2Yv+fulqrxn+OTVzigvefb13UMZAbHZtWKDXu/228xgxOfTZhZd2bTHcjIKtPdbF5kG
jE2xes1grRfLocjT7ple6Hwou2I+mEXVn7qyRycM+dXybSsL7xp7hrWXTdmUBd7i4NXijm7Wef1Z
96msWHFTPWVLkJydcdljeW9meR0KyDvZ+mpkzF82mUbapEBj23Q6IwiphWZgiJB/2z29aS1fRlnJ
5IQAzDOCbtdbtcAl2/ImOZ11q9CjxNHbE6HPvBPxb5EMDLNK4sFa4SKiD7otLUJRyLs2TZezpagC
X4qgSdqHsZ097kI6EuDrDaXqx8aurPLo4ob6M9WUO3y3/KHvQfzn+j9ukS3Vp8pKlqQMu7Rzf+TQ
Xa2jZVfeZZF1AwBGyy3rqITuvdG5Zv39fAGms7TccUTZllBo3fpGMzvzuZpcKv9wMQS/oQeVVVrF
zsZ/cfb5beOvg3Gmge7xLLHztxq4AZVQW+8y69y4BnwxKmQtwsEzCiTsAyAFLopxqsgeM4pmZlgY
1IdPOI7pMjLMrO4PmBQ5/ygeo+6PsWzc9IPQ8yE/2LJKEEzVxPIQzPPghbmh9d86c5Q5aVfhtmZY
do3PBKZdm38bjEWTB9vpO+NkJQiVMPac1Tsf610HGOu3wqte03MKVBDzNve2C/01a4rcPlsBGiiQ
X7LusGi6iAozdj4NVlr+XTvtGx1XXkZlF1IusEjSSJuud/3YIyiiNaZ1Jl0x3NAGSviwQJErQ1u9
Ffr7MhjldEjbEC6oKK5T8FtZ3bGUCvJssc8oa1lcYclygHXc7nRZNpE1o6xWFFyXbFLShu0nwf02
pZd69nlGQfLJHhLxxSps/52TGssjVrzjDlnr3nigH1fmG+cBpsf1V6VFMKEYAQE/TWM3pANXPxtu
mj1ZvQAHULV7unabSPTl+3y6ExhtUOD5n7zNb7MYd4GqkVNyzvyi5AeCaOOpobfzVMPqC+tkMd7T
N19OCoH3nTt/G1v8b2hcTF7YQeAUNwuoatOHEYqfn9TSNgSFlzx08fSvQtDqaUyT8tIaTnpoyF8e
8jiocJwMsEWYmffX7+pNWPHyO2Bucy+QqeEEv9m1XQVnuaXgBre4cE9k6VMUQw85aE2917rd5Nz/
GwpBNLSRVk2rbQY6qECvFymcc0t4E5ZFrR/Ssq4O5Vjrj2bbn/uegeeuxIkvqcVOSePOWtMrhFoD
hgW4/NbqsoSeUjidiSdkvbiRTM3hgSPExDpZh2pOkxwhfaNRlPfzToK1hTKvH3419Db5aFrlajJx
z62U47EzZuQrct35YJuNd1qAo0cxy/48jFUfKdmLB1u8EQD18hOwfFulqSAJ37BWbaixeeNn7jnN
SvckDaOPEiV3JTHXtuv1K0OnCGY3gQzKArTGrg9wTPRbIwWqn6XhTt5paGMy8k5iSXgc0kSvQw8d
zCY0VWp8sJUcpsPQ0WaK2sAru2hxMR3bSfxulx2eEw0EhLZJ/cwt/bMwUcjsCks/q6Q5L7xD07Ol
vHcEm3hoe877DBGfncDkNsgia2efr/MMIGL7/ABIntGwtJmE0imOmp4YIaaC084NcnuauCKJ5lYY
JAX9bRF3yQtJHyy2znPvjHhh9MOTAht0qIpYnGrQw8jBL81PRJ2oXifDnpDbnY9c39cVZ2QRg22T
Tzkv1HnS0j7XRu2gnxOkF4/u/87RuTsKXWPuHfJNf4vbqwynbAtttM8Eqfozs55/zUTu7RgHvQCn
N9uWbhbtLN456rnbMlyDsy/Kc4131uugGM4yzQ2BXpgEboY/YqOq96bWKOcd+oadeDdnbjCFdlKJ
f/3Fy+KPqml6nZsrs3M4dJ5CECCJEKyq/61m3L0eNdh+uhOWbex9NTND2px3Madhqvtow0nHkYA7
tbzUvY/SKNQYpjNlGnx3evcXjqGVAhGSoE94eP3qvzO5XMYAnpBCXsPozbXkJCDeJpHZ50n61XuJ
AjicYy//8foot8EYjxedDRoOKGNwBq+vBEqOdgM93z5XIp6+lPnSfRF+B618kNaRBu1warVy2Pm0
O6ceV4QV8kkGws2+GdQ2hafMBQvbxuiaR9MtNTwFLeuRkMLGzi1Ij23gZ1HSyXxPKuHOrNJB5C2l
c0Ttbvuwm0WdYluD8R7mXcMBASrnkPflnqTq/VF4ypA4pgi+vWP0ji0KZts7T8NcHOng2M84lO2V
cl+4XZuDQdFlNRAkMV+xKdeLlxotpgEJTKkMKT58UzQgkqOBf9HUqpN0s/zHkuvWx2nU0y8BS/uT
Zy45DK0afiIyPX9881ZaU0pq2BSxqb9u80pZYI6mNPwjQZE+0z14p3LcdnxonkkfT+8DzcpOrw95
Gx5R91l5l7AToP5sYxYhRONAokZOq9Lid10f2Md0tNVjZU/6zoV+u6SsJo1gVpPKIZJQm7nuHSEJ
A7VzATLADefea8xD6bmZuRPV334Ty+mCG4ECxKm/KWv58UQTSWlnrZ2mHyU5cR56sjX/iMdgT3nz
9iCuW4c3Yu3wUHDZHER6WXoVLD5jxVnlRXox2FVY5n4tDwCGEhXqdpuqaLCD2UJyPjPfaM9E4OOA
ESMH5K8A6rfvf1AvixJGJS64PvthQ+X5ME3y+1t3CYOgZorUHF0lCobXS5ekZdfZSDFePNW4YWl7
3Vdok0tU9Ym70+y4t3iAFF5AfFzeW/qGYbBmNer+l7ouzccWM4ST7ErnuU6EsXPc7g6FqS6BE1YH
ZIDXX2VB9CMb6iCk99WnNrWbR0qufyxeIXcKjrc7H1kXwMqrrwYAnu0T0QRdlggViEundO1dpw/l
TyOxq8Pri3T7EPHWAdNCE+hFzGazSH2cTjm6m+XFK/3V7bWvvredkr+awFHvJyW6jxKhuZ3luv20
VYmL62qVbkKJa9OWLmd8tHI3Bdbng/mBWcPfwkbzfr3+bXeGgZrI8SK45yO3naIJ6gEvd9dgy6ao
/xd2+r7nSX54+yig6ngPOEeE+JucNSG6yWIJiiQu+i5qgCxGRWns8Rputh1YCNqh/P+pOVAD2Lw5
TewCEMS7/DIMPkKgfd+FnTf9UIvZH1//njsjrZhYbBK4dgGsrv/8t/S/7NAV9EtTXQD+SPon+l+2
bMEUC21n690diBol1CtuQRCb1wMhH7vShjR1MfMhjgqXcEAYRY4ayFvx0S/OD2Cw15lbBQO29x0Q
uLbJweKdu6HrvliL0/w1NNYbMR0vo5B82GQebOobBjWZ/DBTv0CATaTjl2pBFHZJ3W4nLr/Z1eBG
AGVhnoG4FZHOZn0UMRpXKwIx3WTUh6FJxCFYdsWPbheHsgBVNP6grQVU9XpxKlRYgllC6EIxyjKO
6eLmD0EZWOPBbLAIeeuWo4NDXR3WPmPxMl0P5toYKSgrDs7puCTuU+WbE0XUqpzj0ISUu/Mu3dTT
VnvN9eGjxMUTuA0pGm1p6hkcw9mxpRu6hcrD2kmO2lR+T+ZqT7v23mi47JEPcg3RaN1cD9OgobMt
lvgMiMX8a2omHDzzRnvqyFNF6AjnjZ1rduFKq6esTTWHbsY2bdP7Xg800JsXCzDTQRZtd+ydalZI
MXdN9UCI/EYlvnXE1bQLjBZcBwrpm/pGWginG3HwxmRzcP4diuD/2Duz5biNLV2/yg7fw4156Oi9
LwBUFYcqkRI1WTcISaYwD4kxE09/Psju064ig2zv6w6HHSFTLBSAHFb+6x+Gr3md169AVU/H/Tan
kCyzdSC5+okd/mVdqhDaGnShxBEzJ/N90CXiEyImcfXyUHz+KlSbrBSbaOPiXhqkTthdwS4IENrv
yLsGbhTLa3ZpT3Zd0G5ezoYGbZ7Gl/gimWAEILjjdAya1bsr9VzsZsILbqyCdKfSXdSu6oy/ya3k
NXGwpS9OQYaZBKKH81k2uVaRdi3WPbqVy6ia7D7W+6kOEdq8pmTcCtizE9LFpS6W9smh29XTDj6a
tb8+DH1ixYHmQPw2rDzOK1neByqrrkutXHYvv7+nhzMm2dbO4ZTLcRNE9fwu3a4tqjbzp+Nqq/Eo
Bm3Gzhxh0YCaF0ZkWPlDvZPzkF2XGaQ7263aePLLNDL8xY/6Hr7ly9/o6UpKEUwni06TgZTh0iKT
p9CtvZyWIxdwruFtande7jc7ibvzK2eYZx47HD/ox1svd+uKn987BqrCGu1MHuehqA5IMt2wGucl
NGS/rTpBsfOF/MGhRsUv3+Mz4xmrFdgAnAnJh7+UFtAuWSoNu58jsZjNTQpNbF929nz0EYPfWoTX
vC/84rXW0hOsz4T2gFswGwdQ5hMiEAe0tO7bcj7Wequu2kDL6pu6Lb2o1vFZXzE9jyr8rsMJxpBx
mB3vVZfXZ14tVfMW2oDD19YrOH/eTpvPQzemC8ZzybSXnspjMacc36ZUXr/8hJ+2Rpj/hBdyZPM2
+fOlimgOAE2kshYyp9KhCZu095wwnfLqrVFu9jZWIZOvDXe5hpNhZlpcjTZ+/ussAM2SvkidV975
czeP3IwCm+oN7uXFYOsmutx4jhDAV5P85zlzEI2Ldgj0uj+8cu/beeBiOeGIQhMRqIx/3Ms5vWWY
uFMuj4mwgiVOJAbwllvGSkl9wGuwkJ8ne5l1shQWvQlnUMHQIcvrlUac8dwtW1ghUqaQPYJt9Pn7
1lH0tvXM/DLnARpdGQTTrnOz4OSYtXPMU+NLZ5nYXOWtzD8XpbjOdP+9m9pZGZb+sA/M2o66FKOD
Qy6wNnxloXlm9iN64UXgLMZ0uDxvTwr1v1Pqkg1yMp0bB/CbzEctxWyhHO3lrTkNqRvZmBTlIQ2H
VL2yQT8zHylzyDGk/kWCeMk4zAngC2ZtlEc2ol7Gro+ZY+2K5Noo6C35QTlFItV/9F5ffVn8EcfU
l4fJ00qLgtimM8uizzp0eRDDXrkXesUilE8dbdlKvjEJ4IxqCtYr0YlX7va5pw2fk7rVYG2nrX4+
FuqOqAevKNSxr7PhWhdJx/FFIMwIbZW+8fW6C3FNH44d5d9rh8FLws62laPzRLFI+CFQ7iVZMMmL
LOmzRh1Be+v9gDECbSKf+JZC6+61BPtLa3QI0BDCFj5ODH37EOgDOSBFMA1mTH7rmobG6OhfX34F
2wS4mKh/8HYobX4K8M8fiq8tg0m6B4w73sR+wj4jHAvb/jfWA6x3t7WHmQix4KKSsbrZ6Nos5zKO
XuyzFKqSZppQM5rUwGt/tXfTUio83Rzxbp7K/lvl5dOnl2/1Z4T5k3vFxs8hPQcR02XVW3sET3Rs
MtBFJnlYFz/dmXqm4UqBC+9Y+fSbgEMPwPDdbcpCGvkOjDw/1bowq3J7n0vNi426tq+LcpA7H3j4
708IlOiwIUycIXFuvBiiQ45/PBE/6kjW53rbLGp9kAGuPGFm9X16MN1yfHzloWzHwsuHwvKzuShB
qAFMPR8AvRibcZ6VOi5a0EXO1JfhnC3yju/4jrFKyGPXNjuvTYLY9rZc606f34vOkTczaCn8cu/f
KEVRBRLbDntOh793UYoOS6mpJM/WIy0Xetq6rgwzHN3VtRmasjyI3hv2VkWbZ/G18sPLz+OZughT
b9j8nI+eEbgB9E69iUb6SAT2mIbYYHiRZ1HjD/Buw64KslNVlcErCMGzywOQHmpw/KlREFzMD2zV
KovAL3X0vUk/Kt9Y22gahK4fysbUMUx22ClCM8t1It8qmX3QkGw21yWGeQ5ZKmU/hBy0/I8tKfGf
X34izyzS1EnYc/DlIMFdKtWxyEs8rC/UEeoqdiBFgRg+NDKPds3apydpyXF4ZV98blGiQUKBBnHH
og1/PiaJcNUbzSE/aB1IltBk5b5bp7V+Ba59ymdgTYbdv63GW5ftss4fc+6tSQQxRYgrjb2hUipv
bWmH4jrwhPm2ER15uJUEACDkl/SfHlUR7JXJNF7LBnnuEBTAi3XZltDg4pVzfsvSsbFC1vr12DUq
M3cDIjUz7BaMW6MBg6W9Du3tW2oSOxwGdl2MexoNZhIWdGmpaEj4+LbkXq9ee0TPvQmC0g3KuO2/
l6DSGCyWlmTjekwWy/7YYlmhwwhz1t3c2FQMjqHqYzAFWJ/g8/SttLvDitvWdR6k4FsTGsVPK5YB
oTlK+fHlYWluU+J84UIjhUMNMScYsVPEnD+xXpdVYDS1fiT2rfKjYnBUF9ar1pD6ky0GftBKNO+K
xDavbWHzDgnLNOfrOVm8x1wL8gdHNs3vtZT9ySaw6W0/quU9qcuB3G2yZBj9w4hYvjfsW0/DzxSm
z5RMr9QkT5/v+U1sP/8LRIKzv+v2baYfTYWhzFAFVoTxYXD98rN6WgVzFY8iix7yM71cNaQbdzTR
jxZ0keJYskEuO7/prOpOXzuriF6+3NPBzB6P+H9j5wKCYzF1fleo8oIi9RjM2urBn7TG3upClebE
sKx+uR/H/jSPw3KveaqlBAJK3Ljn2vJQYVvTkhom8Q1/5Ts9OZFwAuAcArqGdo+15WK4SLtai8S0
1iOklqUN56apdguMHrLMwBpuNa+dvai3mlKPHeVWzjHTnenRsLPulYrr6Vq/fRMa6uALG2/uEjvt
pcvijRvDsYOl9qPyCy/btbY2HzXHrDiR+TIqscm6xjLL33kZsGcxauAemqo+SJV3cSYxRH/58TwZ
h3wnEmTQ1WJr6NNsvHhjBXaeyTzqx4rpW4dWVlROiI2MJeOXL/SkCN8u9NPuDLUhKPXF0PB1rVxz
nHuP7VJVVBr191TKT1qvPQqnjeEx71292b98zacncXpxXBYsDQIkBfhFRdGV3bziwWQcPXfJD27X
GWtYQ/7/SMIgmnk1J4I4Tjn1d9S+Wg13r7CKcK0tl4jx1oBc/8oXeuZxw9fcyCoUk7BKtirkL9Ne
WVlDw0npx94eA3GnZZRRNwZb6RtRNGmwrzntFQBw9nhd4XP/SSPIyA+9RSdFjiR5gfE/rCVqwwk2
JabE9iul8nPfD7EWPt5oNChEL4rCtJ1MHpkwjoM1itsk0Ke3haOC107n25w7W8J5L1tUG1x+YH3O
RuePwZiGSbYUp0e1LO7v7tjAsM8abe7ipkydOtJYwvMbnXgDIxacypNoJRzjSzYGKgjlxEZphUVj
duR2DKiVXhM0/JTjnH0/4FcQHPSVHI4YOBffz1trzRzVXJ6K2qicXbcYSrs3cfZKbJIdF0LIDXOW
6r7h/+ErGBRElu0Tj/r0toUxXe50T1NiV8HuR4dflnp/JTJiHz9NIlUyrru6Wj7mVmEve9NZNO2h
SvxZPPqqXYdTkOSeM4aFmYv2u7AKWkYhzjSOM8QpcUT1ipJusZo4bQZi7l21lvKbC3UkfSOIu5iO
zVjW2mur6DZTzp/I1mCkwc3CRbHyVHjhSlPIND/5pTIhRuL687tdutZvci0WWKezKYzQJn0HHret
FdZnVShE7r2VFnVsjkZWP6COEdbh5Qm1vYiLr8WKCid0a34xnC6WL0SVSdHnFWlbXrbcDc44fqHb
kKSx4WpLcJd5UrdIsCGw7+rlCz9ZzkC48GfheL95UT5h3OkKbCltzOw0ZUiZr8TSpf6hwvSN0C1b
VPAzg/GEiioVxMdjp/rK+3gyT8FS6TLzL70JdJwXm1q1tJgxuW52ElWwiJCs0fm96VERvnyXTx8v
o58SmT19M2+/5M9PCVPSWa3m5KZkiITWFCz9W73EvfW7V2jWR9WV/junQGHyykL5pHBhw6YlgMCH
1QFu5Hb/f1knN28fs81xWelk7l/3WqAdWrKGD7bTaq/USE8f5VYbAPijHYXydmlcFMxL7WvT1J6U
cNWVSQjqIcMiPH75ST69CkoOOAFcBtSLjvD5DWlZZbZiGtqT3lcOkiLpxa3Vd690FZ4c2RA2bveA
UwbT4gnYNM5rEpTm2J4mO2gPeDZOh8Vv7PfePAc709CoyF++rW3XPp9/tJyBdww46fCUL+lRebag
NE6EOPV1uRllTK2eH3wLpuheObmb3FGX5u27FOWh3GFj5C1f7CVH8ve3xwsMHFSxnJ9Qo8MoPn+8
8xpYAkO/7gSy217pwlTJfrX8zggnz3hV/PDMY96aJ5uzBgpDYIPzqzlms1SOysRJY0jtmr7urxpf
BVdzaplFaMCffY3q+nQ+wHTjagE1LGr/S35MUba2gsArTqksXGJzCuj+AWfAz46nyR8vv9Nnhirl
ycZsg/ADB/RiqE6+1HOl6+Jk5JYYI9tKicXUzQmk/uULPfcY6RBDtt+67VTF54+xMMiihVYlyBLN
9cgiiewIXiXemNMoCNZd5N/u78EiAOJhQ/853S+dPPRh9v1cLeLULhzkYUzrNzhlrjeuT/n58r09
+8Ig1dlER7B6Xrb2PULrp9VhYixJ4NYRGV9WF/dOkAbX2egtn1++Gsj55USEeklV6W9sxU1MfTEB
0BJWS0PFeMITmeDjIBKW0d7hulsfSbVvY4v23iff1Y6avnwt0NHv6jVo9kqA7SuKzshfy/mNnCA8
hOR3zt/sVbiPi2oiJenTZWllXGcI0cLGEssQkcbBYcHMy9DsWoONocoOoq5wIB2bIP+UGeooRst7
E0yuEQ62poVtsyXZlkF1AteWt3Kw/bs+z/odxe9MwsR8nLuR1q+WVOqkykns9Mz1sbjyMP1bVfYp
V4Zo6Z0N0y5NMzJ6pinmo+a9OWm/1UPxxk0aedXpuLQteTJVYS68Ogu9dOhP0OONNC4sv37XWE5/
i+9JeVvKRD80Tq9YKfQkxKDzrkn8ase3kiefXOp9N5Wqm7Jr+pcy/VQA5T/gBCi/GaJOyrhTQXkc
NjOfqMuWwX3joczP33kJDJybzl15WAHG2cEHh8CaIobqyOvZ+nPvl2YGpqjayuyuAuW133q5ZFnY
6x0RWi05l+Ve1S6YdZjVZsUbWRsqO5633YgTSm9jDW7yVPMaMpGE9923lyK/8uW8GSyM9bz02WlM
1kq9d3XU7lckvdjJJ5hi+eBGU4G5hBPpkzEuV45Xdj9m6cBC9jOZ2XuMzGR7GI3N1EzPyyzfr2gW
qN1QWOlxzdTqd4lGeEBsqWHJ99iNiXWHWFbeagifvppT35HX2VLuzWvvpvvMWEwZjd6II/MyKmnG
eqH7beT0MJDDAIdoAl30ZdBxaZ4rcTVWQ9bcyqA3xitnzE0Zc0Kom/cLGsjxQAt5xr4wqYDGMaxw
KRAIvtCPMLkc41A1Rd3NYVd0JuIRX0uHT2NV9Np7KymXH6PdW86HhuVoqCObjlsZGa0+BPssKL35
gJqAyno2K7SlyvIHAQjHHrsnvGBudsZStniRLZP/m2nX2DDAWJrKsO8gMUQB4Fi5mx0RvOsaoZdR
3qukJoEtydvQDtKlOnRL2U0fbLTY6295Nqj8naim9stMkpG6EiJXRdx0w+CGXut09dtk8OiUh3nh
Ibtxsx6czVYFBwAHO5e0D4tyKsyItHAz40Q4VNUXq8saOq19P1tTOC+0GHA1L6YHPJR8+2Yq0+rj
IqsUpjKyteG+g71nVbAtDHPkMpt5Fq1/hSoW47nkJh1INDs5Q+e52wxK/PFmdAhKPa12C1Q6jB6B
SHnuLsseh2NVvUmKJJs+aH6r/6BM77M4czi1MYGIqNv5hlAleRf63L+VlurHhyEYu3Ez2Kz05UT+
j7BCgo/sOaw5zaw3XlvoXbS2DmC4K/zNTIvE9GAA9tTNubz2OdSbsY/ZjdsBNq4WkPRYu9ptiQGY
/7ZdpJUptBlpRdtG9+b2dxv6SvAhK8Yui8Xqdm6kjbrSgdenCVs+6S2ImAlpPqjS8ZffE6Nuqzda
wUUJCTFTsV8WEupNO/HZ4CFbFrSIi6woPqZwvuu9XdjzHApjJNoowVXhU6ZS0YeOl2fTHQG9qgl1
VS7TLR5xTXnQqLW1mBOCo5BNT7b31lVWO0YYPNpeqHujLXaK9zaGwdr3xY1devUUV2bdtduuVTY/
Eqdq013l2vN6UGKs6mOCCVkQJoVliuupd8zlpHITE4fJqXVgewysEPA0RZ+gC80ClItrp5v3jsug
iPKkTslFtol7O9B16eprUHhi0KZ1ovfiIqX+iC0giAMyHpTdWqXb0z3JSxYAL/M7iIIhGOojngeW
9q7Vzbx/yxcZtM/LjID95BmJzHYNA9y98rrKWmOsrEYz5lX7Vrj25frJSfHea3m9mZ2xWgCJR95g
K5rimKwvzIEkMZ2I1PjBievawC2bQb9MpGgXyj90So5VrOmiy+8T19AaFtFiUqEPUX85CBsRXdhz
CB3DZhxWca8MG82XIXH+CxsxsNYNfFh7pTbfwevGKJz6lncnq6u1rwGEl6CrP6aSUpZJJRisZdf3
H6eiCOq41RvhhIgEhi8Cv6DPqe8l+s4bMUTCHJGAxNuOJg2gdGqy5ucSwh8Oc11WHzKFwiTkDDSg
Om8blFdaNbvqGge5bGZyty05DW2b6+EIG/M3XfT2EAkHEeiVPkhpxwvLpP6uTTqVxKVsVRbm1RaX
7Dc4Yoayzqt1J5XbO29Lf1TF9VBOo2zCadYsSbNVaZjX2VkxZZE7zkH5rbAnezh1WkAgGItWIkIM
9vxxTw/aOrY9qo81LFQD2u7LZsJ3VSarth+62l6/GYVfdntXJt5vc+u0Q0yAGdivqYtJhmK0kwZ3
KqJkD1hFZGaI0XeDCkcRbxsOprTfrc3a1HuHb/iwIvAffutWAz+DSGvR50QsHVW715Emfcr1tW5Z
gda1uU9Hgj4A7dAnxbQuh/QAhayEuLHkqtsVPIVtBpWpCjXZ9UFEbhK9fjWP8rcerozctx4+J9Hc
Gispmc0SmA9oMKb67YyxV9fDNa3zMmrafNLiFM23f0R2b31eF8fGI1946k2N2ydEzcqy5o/Em8jh
Zlzncvo8uiqzwzWdtOEaVpTXhLkhdS/sfScbdrB5y+qAM1KRx2snkK/Qk5zW66Qa1vyzanSv3w/0
W/MII6ppPS32PC173R96P17sNFBvHKsLPnh20fRXSWeYw4Nse6iBZuck/VXvbbnOXZvg5AKl1Z/f
krtSVPtS81ftls1EfMZ7mqD2oC1zokMBSb4DIxVZPPCw6W872ClelSn+EW/Mwmu83zj+USJYo2ct
O3futOlE2p7ZHFKfMLxoHUhZ2EmnrUqWJKtNT1AZatIrmJ3eFepOvYpamdrmHlM2SkGaH/O6W6lU
tpYzva7IrzsnCwdp2evB7sy0ujOtEfPKuUnn4ToYemXcBGvmkdTUGDDQFUOfJoMS5bAHrm/cWDfA
eg/VuFK+iMJMP0qfYXHD6IdZp2cgazui3Cp1S6Tf3O+lgcA1nMo2K98llpWfxtozushN5oJlI7FU
RRqaMbU8nEUkiLu3fhy7npXFZt0m3K3vNfdLjs3rPrdXsz7YBkXYPp2CdrrpBNXtrkozoT0QbWb5
sT0MmVaG+FHMFHqkswTJGi1mVqmvaTAUQR6OlUYskzaXrYiKSmClgbK9FXut72iz9j4BqpE3inSJ
pZFo2kd7TdJvaTGa5oOWif6TkRgkB8S6o+Rw5aJIIeg7y1t1ky+58bnXbJhfyQRaFwaDm8g9RXin
7oLaJiOmb5r+3Wi2QXCdkrzXhBR4Q7eDpu82e/xRM8zjLKcK2Li66aMD7ndjFIlbXGM4MCJF5ImU
B1kx8vEQXPolrhqn/m5A8HJiWYzSvmqnVfugU4B5IUPXkfG0Gn4TSbewtJMm9TrfW6Idb1qrqJJ9
pWuWInYicxocBLRmJOSlZxkwpWdzlkqR8O0yluPgBoeUjtU+qafm2mXcj+Fq9BLXG6us7zVTuT4F
GOXvabEMYcUVpz0VuuWSOvy3lW40k3AmIzVkgXeTAtzboaZV5gPJA1ZxZXdl44WaYvW57VblBqHd
YdLINKEQPvCmpiQG1pmN27ZObHU7rgPpUNK38MxIHCEZZ96aM2SwP2QlGqSob1zT69prCo6xjQrS
l8nZSMblsVxNbzkYq52l+4RG+xq6cnT7fSnq3NotWABnb5kLxXwQU0ZTqCTkyOcwVq/tsTFSWR3q
zcgmJB8Ts6kIS9L5rZUbZfEtwWxqio1BKzIZ1Z0Q921aii8qK2xsAt086QQLgTX6ty3s2DQERNVI
++UsWSR7pILb4bAdVj1jH1dz/qbUg4m29EKr9EaZHLoOYCFBchdQUFn7QOpBGpdNtg4yhD+W9CeZ
Wy21F+SSYqcr5ORXY0uUoRsG+BJasWPma3aa20GIuKhHb43cAt5kxP+uhzdbapp1oIRD1kzN6Oc3
iA3IgnXNkUZu4a32g12KBYSyWITcmQUlymck/MJW9AY0N3gs6K6NJyvHxieNl6nKYVXpdYqyHaal
JvsQVkU30Yysg8EPseuYy+8wA1fx9ucZ/T++y/9MH9v7P1Cx4V//xZ+/t53qCbMaL/74r1P+vW+H
9sf4X9uv/f+/dv5L/7rrHpuHsX98HE9fu8u/efaLfP6f14+/jl/P/rBr2B7V2+mxV+8eh6kaf16E
b7r9zf/tD//x+PNT3qvu8Z+/fG+nZtw+Lc3b5pc/f3T9+z9/2WDh//jrx//5szdfa37toc//cfza
lHRL//i0//6Vx6/D+M9ffONXPITBDtELQF35SYBYHrefeMGvBHTAxcHqHVPULee4afsx++cvwa9o
aXzMIGH1oTLAeOqXf0B32H7k/ErnGbIZhgIwDGkK2L/89zc7e0X/88r+0Uz1fYup3cBvn6EqeHNu
UBsnJFBhIFs6QucIVdckrplwJN4Z/ey8DVwpbkd3gyEo+pdXEKNzBOfPa2GEg30YCZJg3ufXotos
m9xrJNYaVRbnltac1q6rr5K5S+/LwnzNcPa5e/Og96C+trHvvGRFetLFPcQDlh3aLR0c2/Gwrss6
toW3vILOnjdL/rg1VHcbp4f7g4V9fmt2jnSMsJdlZwdJcG9oQ/9tStT0nuLeMEJRJcmpJ4eKMq3o
h9eySp67OIgwHICtWYO89fziUstJThKa3JVO01xZ3uCvYbPqzR0NNuB4xxjudRIKrtl4iu9/Geh/
Dqe/Dp9zJPWP+0b+okM6NLYmNPPkr10MYr0skipMCWRS1CdU/OWV1U35K62Fiy73z8sA5OGlD6MG
rod5cYdepViB21HuKkOWN+2MWMUnOgWYWJgP/Tak0rzh6OhWqrx3B/SIoh7V/VrgWv8KpPvMHSPf
ZDxB4gOIv8Thk5HkOFnrcic0UcZa62oRVjjtK6LUnx/zP22HP+7YohTfsgTBji95YqkJa7vweaem
v6zrvjZKA7ezKk9D2vjqC1yH2gtX2CXZflzdHumY5afvDb96FZg/75D98U3wvdvimmk/wDQ/f8V2
2gdzPvJNgCLdK3+u04/2iFmENsn0OyKrLG7okLz72+OKipsFCUU6o9q9uKjvi0XrwPd2xBfwcoP0
0VDB3zM0/OPONm427cWNlXl5ERAar8RxaN4tXZ6EpUsuM+vRvzFgMI9yWf111lcW+vPn10+Ya2Bk
x4CxcAyc6rSIxsSt/hbb6ue9oPmALwaxkPH5xNPCXRJ3NqgPZFkm8eBnXdSbdfDKCv7MWNi8HRya
pVtQzaUfXo8XCGTbBIck2Is7EGegsgYn2g+K9kfsyFE7YOw0vjL9n1nHURB6WL9sFrg4450/QatM
xjnvoSUTFAYSVTVtlM6sOXr9alf2uZWGkQD5l0nHu7pkMHEsofoa1nk35eiBw6DJra++39pF7K8U
6CH1q2gO0pjLHJRobmA1AaL1oTAn3fnm40udHV6eCs/c/ebSvFHZ8djBZ+f87tdCWXnKYXHXO6Nx
Uy/0NLAHDG4W28xeeb3PrDq8Phqd6NXQvnqXjkXjrM9DK1H8YfYTaVZ3YFd5n2vzjaETo75MWUhB
uqu77LbUAE9evtEnKytWzRs3Gq9cGvJPHGFmIi+V4WvDbvGcNFrNpN61vp2+Mpi2nfhsYaVdZbGN
cA1YBf6lOfQMouSNeTfuVqxIIjJ1FF0JA9fQNV3gx2u7l2/K/NkgPr8gexZtfgS3nC6Yn+fvD9Rt
xdmwaHemwqohqmQ1kcdJJUHgKAw4K8r8zPy909reDlUpqzw2UAjkV3rn9UXoLnpmhenAGNyjc1Tp
jalP8GelcKcj0v6tvzLO7XeOsLURT75S+b6iTeBj4cEhLiyy0bZ3hIJOChrYTKMYwk5agMInBJIn
TeaJA9iuhw2/0wmkGmltvYWSvxIB4Nf6R6/wnRadYpJ9rqfKMDm0sAXHU+1zjENYQNE2GNZkgEX5
g/mh7zUZQKF2/CL2gJWsmEyrIrtviNxRt2vTuv69kG5i7VSgeAKLXWTfzZ5lc+e5ZfKtK2bt47Bm
+Y3Q6+JzAw3sYZBG8VBiiZJGpkGmSbhAd6kfmrnAlqRoCLT4MlTggmGneRXHOn9mgeh8gTuenRL7
Ho6DmzaEuSzVHc6qJSfotuzuG93S8gjPB/G1SioT5xNKaD3qPK7WZiLJIjpLxVeiras57JNcPQ5p
XXCk1avhMYHev+4mlly8o9BUZddJIHKSoQKOxzXv3NlppIvHSsxOGSC4IkQmKqcVGZg5kY12K/CH
bI8OmTeguKhlgpy3LDSretOmva3HyKXgY48B5vfR6hddjUaWbSP2nM6wQgx+pvJ61pJBvzYTrfni
WuPahGlepmXUNX3wLW0HI7s2OrP0du0K+NBbiT7eoFUy3yBj9z6NY0cqV79ZRe+goRX+uzkQc3Hj
jab2FvGBa8QteQZjaMnGn2OEqpyly56KIyqNUS8BAYaJ4KZe5ASB+GnwtXODqTr0HOo7cF6/X8LZ
HXPtZi6F7fH1FY4UzWgkJ7uZVXKLFSliQNQB2o3Y8sOjdsEvaB/YiLdvrRkz0Nhk+ZliqRL7vkxT
q7/RTOEQNM7TfK8QV7U3fjONametZT/etp493dU2ba44rY08jaWndZ9KhIpm5ANV6SiopXmXz0lO
yKgYhljLpuYHFYD6xKKHk3EOdPlbqhq7CkWXQPMezcly91mZiPTQ17iCQB9t8++j7xVLWDZq/GpX
nWNE61Zaw1Gq+x8VK0EAdt9VD7kr+QzZgdbtsiJbiysor2LvDLpwH6SlYQsqfL/AvLjl1e4gTHry
nrillXRO2wRCi0dromPpgBBFXecMIyNCH4YpAijVnFif7bqOTNGaUzjaeuVft74LVU1ncVgiaVZC
ezOqqpu+e4jB6g+DDAKofO7UfeiwopKfMwh2b+WMrUY4shqyZmRWzvglgJk8VIeRHjWSXkqUKBYw
tOCOjtHnRPQBeo1kPNrBmHyyBstFW5cWlb+fgtT8Qz/yf6DCL7A//7KXbKDFGarw7jFv2n98aPLf
27/iCj9/6w9gwfjVQ8GNq4KBUQwmcRu1+Q9gQfN/5YDCgQyUgBhpnMEg8PwJLbj6r5QRlKSosgM2
pL9ACzawA74khCxhOPcTj/gbyAIiirOt1qFc4ZiEtwWfxtfjguc731pisGRMRhZRfeOtjxt7T7t5
UcTnoJPdGG+qrILbnjZ2G5d9Znw0apHv6R3Z15WeePmbdUn9H0nZGj8ktqs3Wu6m16pS3l7WXv7e
T5duJ4e26h/WdZUHD1XLva757q2rTPszeQL9oQ1QkITO2CVJ1DpK/5LLMf/iEhRIt77T3E/WiFAm
9m20SKGJ79SMS0XZqxBn5dk6uItmPywl6/pdGTRtEY9rgZJ0hQ6QxKk1d/N1kIJL7uuy8D+bk681
cTuac7+baIRPezepg0f6FO5yNaZO2u4SuAXkoyndkIe+1AsPZBaGYNQbw9Lsmll0Yp+KWjrXmmfP
/jszyIY8TNh05bWdEH4eIfOuyxvotxWPb0pFvCAqODT14gcfEtuBjutWIr0aA5d0KCQf9W9Zu1Z3
i4CvHCp0ZTNUrmqgwPLpqnU+BGxmvJpPteMnRbSsxMtjGlQR7FZbdrJLzD7LaEym3pEsLK+NMOvx
qkgms2vundkeyiiobPX7uOpOEladq5wDgW5ef5/9P9LOY0dWpF3XV4SEN1MgSVNZ3iwzQbUcPoAI
IICr30/2GZy/e0u7j5m01G5lVQLB971W59Z03mpz0gSoBBEYO0L/115HPpQxusfDKvrm3t6MfMUi
3a5WditxWoBsXfFtcbxquMDlaC/Z9t3KFPXQPyxY8PAZSegms6ms+YE9paaDuyPBymrIdhFPxHQ/
ApuK+W3v135OugjRwoH80kidQVjNH6Y1b0czL0UVexiVnUTIGn5c1jL8VrpF0CQ1HSJHypBoTcfp
4LyDuVewFl0/PS+asJ507mkdjaZAWnFgG+KnHjz9C63D+LXftHnvBm11Gr0iuJtJjTTiuViCINXR
EnZxafr7OWoH462BU36J1mWkRGurgtTpyvHOnYu6gOcM7Fc66Ok0QOq3H6at9+pY6aL56C05Psne
af04j7Q6hTUneMxQp9Eu7Uv+Cae3/oSwUmEShWo/zn2P+scJJCGO9Rr542Gug7FMxs7Kk9DYxGe3
183Jv+ldCdSMvJR5r/8tc0/BNNaBD7fbd7uZSB18FqVn74lj5f1zJb3hCN9njwdMc8HjGJHUE5uN
CQWzVJHVx7NZBMVBoAUvktnJ68/QsOz5WNaGyKRe9f1tWH9q/FnoTHvlWsfSomAkRGVNzdB2A3J2
sxi8s997LSxKs5mZ4LH94W8WdrGmw3v7L0jeP7cQTAG3JhcOTYBR0MN/SPaYcibTBQKNWwnzbZ58
WZz+4xj/P8DM/voEBxcROBatVP807isSEeWtwS1GPyGpzDOL+v/zE/5x8EbDrB0S4C3yUZOK3yGY
1P/LJxABdvPWk4f4z5Xc2gvF7eLdxKcplp/TWMt/+QT7H64mG9suqUiomkDCUdT89e//QyBN7k2J
NSDnPpjwLt+X82C+7ojRvlQFEU13phwHwW9Gl6XdhOJeuFV+sIegvcdQ6qFAoDmSGOV17r6sI4tn
Qj/Atn+V1mJ2p3EV0jrmXkVAgcly1rFzNYP9L7fS31dNVh/uHnTzAeJhLDHgJX9//419wyA2BhYM
vXU1p1+kDlzcnupz7f7LJ90u6P/eMf/XJ+FpAcsnoBJd+T8uuOFaqjRbCn3tbXjLQ1nfLcH+LMru
/7Lk7K9fCZwpulXFAjXfGIv/xHv3VvgdvQ127M4+HSoycXT/QWPF1//5Efnv3xxOKqTAwc30Yf+3
h3AlByfcrA2dnd+mznJLsRPht1X4J0M3//JZf8e0bt8dEUSgc7e/EJfs/OOBrwjlc81KODGy4LOo
s7Humdn3xFZ3ZfBvAMvfR6K/PuxWJEKiHfzprZbz799f4wt4c2SIaFfoBPA/TCflHREZfTyGn8Hy
IotL2F0dMlX+5y8UAOfvB9tfH83m4QUExKAA9P55N2qI3YLV0AGq8iAmLOqmY3LV2iDpw7l4FBqp
YtJvbfDLbo32Ukxif3GgZcH61tFNXQnXfuJFXz3WvevbbAODKJOyz6H7fW82vg66a0m2GUx2El6J
NOyyaGyRzd3izfX0lm+V9S3fVfQ9D/0aVUzYjehnvDEH8vBBRWKjmwtxqBxfb6lL26GR1Ng+r/Ww
T6w2THcxi83yox208DM6EvW7P4Qr3kayzA+tp3BqzJ1WL8UUuIIADHdfL/Qrmc5dMWjzxzSgnmqb
XO2x4eQjKlqKyS7gLMqNnSqqXpy5+M3pjZpmNcUcxcUaDSRWbNOwp/RBW69oYCv7bg4H279EazG+
jruWcN2DJ7NtMNSvaiOk0hNlf+6oxjl1CPQO7tRZY1zWW9mnalhseVyIv7p3XK0W3sHRQAFLgK4w
DpfewH2F98HMyIscfmC6QhSLP3xg8Nyabn0c9lGlQ26P3X1HFeVnHs5gCQXEfzmO5nPkqPDJklRw
sgz713AHxTAWxqmk6BBzoZE2+0c76pcuW5bJnF+h1QOKesdR2cgFwP7ulaEKfVf4ajGIocoVCoJa
ITQ5KrucEdg1QbClTt3r10EEFMirKmy+Rch1a867k9eveVaG0kFgpKJXLTjDj1aB4KEjbcCcjZjb
zgk+DN/Kr4ZENJAQEEP0a9UIfeFi2pkaA4pLw3y5zH2xdbEpC4r/3KFGIstTc4B2Qdck4BfdK2Lu
pY9tuwy8K9FH7XFHAP4x2PsyxNE8q8Pi18RJ95svyyeGhyAZVT2GmV/7OOso3JP3M5aSgzIMekMn
R1Zne8jL/gVUwRzo3tui+a7jq3yMynA8o3Tn5SHEpre3hnvHOWr+OL+IS6tD1xW3I3bAt8mt2sNs
F/sd/e1+uqpBbydP9dzLMe2oVIdvPXIYJkSdqckM2ssIi1IfvXFBchT3FSabR90Uqv65YKu3Dvma
T8Zpu7U3vwJs1p+qNyIwEqRo5xZVWZOuUd/6ydZF3pvfCFldJ0eoPo6qrfOwF8r6+7hP9TCl7kwN
c7rwVj+67GQofmqi97vYkoFxFtL05xRRnvwimojK74oIo9TJnSkT7ha9oh9uMm+jQSz2TXv6tFu3
zFxj1idj0/IJXYTP+OwOf5BMuqfa7Oysqo3wVEs5f4ajqQ9eUSkerhXFVmq5bUQzWDXOpKnP+XJS
W2i8K0qe7VhoktbjupjLX0Dd4UueL5WRGFrsX6Tj6DZGZLl/RmVto7POcdUGevEuyh5Iklk5dbNF
5dNX3ynDz22j2y0O1tlB2zNNT8tc83OQ/7bHtkStUvnSMj4DVRLLJVRlHObCiJpUuPnapoO9FsYB
brnUSckhtxybvVVXdwcxEkP52clOXC0Krn/WWIHCo+66CKA3CMctcTtMVsfVAP5M5JBX71slCyfu
lCGPXpcbBN5xiFcHszW7P3oaw7QZHB29gF5K/2hGQ0t39ixArMqgUtbBcoZqSxtPElnguZVpxyN6
KjPpvDUaT1SU7CYiUrE+s2FiAJH0A80fHahnLlICcNyxSsG93dQUlSzjmSM6y+vSXJNqtdc3fm6R
EqmmP01SMIZvE9tSMncuR4fwdelnE7ox485BLOeeSoNhLEY4uhzFaOmjnWtrPAZB3f/ye5fQuqC2
5aUbpUHtwWbsB8wilYtyShkvpRl0RWZCrLzveYdcfV69A+U1wyUaLORdNB8VYLjT9hEOjr9fLVWZ
98ZGEsLbKM3GRpQtxBOkS3mccU3+0LMVogGmWcrO/AbL/wFtfui8tyTYg14Vw10rC4lFYAL7PI+5
peWh6SkX9ONq3waiUWVd75fWxIuXBdNuu0+ok1X3dcpHPWZuRRX6M0RRB900mxfy23rrezuXFDDT
hDy6T5r58UopABrEWu/uyRq1jZ5OF2UKS1U8WK7wX8Qw2y6xSMMNi7TyBbQQTpWX3bitfvHpS67r
A/glMmqAgzXMauRjxWnV42Z/TE0/sGj5er0L5FKcUK5FdBwsllPc1nB53myjf8UYgJ1CIFdr7wpv
9sBs6Up4agvky4fV3rrhsq3k3ieQMBserqmYu2TOpRpVnBsYfJOCcICsVq0peb5xy9wZ3t42FL32
OeAwT8tpaTCMnXg3yJMH8NI9UKGojpVZeF86lPpdXAM66Iyqhum0a6v7Uhh6/7pzAARZ4VYiU0aI
EYDTdjmPrW/xlPieKuPGRpddEAD5NOHzDK4wTKuVuMtWWBl5RHKMe8p1XlxAbr7ZVR8HxdNXTJVE
8keizqvTKJOVAF6BMPb8sM8hcXMbU8Ux6Gp6HKx6ZRwB7kaN65UeJ1iwE5Jf7nu1Qv0EzhkBrmVd
m8jXiBGtPhcvbu8Gw6GZF/MVnZ4hjiriusfKpAoFeepWvBgsKSLTw07mdlm+cExbdVqay4xdFs99
/bWhFFE/dEYLm6LE+DAOhhuSzabo6e5lS6FOb7NFwezUgAQTYjdC8ky58TI1UXV2Q415f6sJJEJO
m/Q7o9XaoIX/TnBMy3O3hBpMh1ih9iCcamhjq1ndgzMic/phGCMWKL2bPkDVYJ5cEp8a4th07Z2q
0DGa1JK1RV7EWETEQBnRuAHZWB7lFjnhffY20jGG7+ZDT1bFa0y2UfjgW3vd3ck1jERCk489xCtF
Gec6N/kj5LJ7X/fIBIcIiSA4Qo7YDWetbKxToUTlnYt9bsSFiDDo1FFP5cHpVFO8WPmORwGEryHj
GRA97QxRgHv7OxPUsL2FSqjllS7EhC7n+hLiPEgF2EyqCwojTK98KKkkPOY6KrNiakd6VTDmFDz9
XTzOpssVXtfTivf70Iae3NO+8MNrY7Wm+jMaVKLZiwJHGyvvqIiOFLxrG+KZglx1y/PS0ZR2yBe7
iVD6BtNDGQnzWzeuQ8NBMg8HY1+2u04NqxuHEx2YGLrMdcu0r9z2qwY/KeORJHgVq36zrvakJFNv
RSCluU29fR81ro2kco7aHwQRuAwGRlSciSRv6rhvtE9/hPafasiFpxUnVfipm6UoPiJTDKmt9qjm
leYH3/IiJ2HAGfZD22vNMGGY34zVDcMEdBiU37Ep3O065d/ZnRUCOoRQklGkOyMZ6zK0szCHjyi3
cl/Pw8K4mPX9sIqLuxv5jw6Vf0K5pTC+sUbNe+JWw2a8BqIMAzAnOqJwEJTbJ+HjzfbLDoge+mHJ
HoZxDjpjTs0Wvfar15QcIdOIoWiWqHDPNjBu2jeh1aVgffh3nX6bY7WsJeyFct7mrWNPoNp+u2yA
hGfDqvouDt3cCK+8MRZa1aIbl+mO4x/hNkzQIJvkzjXnDffbTJys2ITjHkTklyrddmmcGxTVWUAU
/6mO6vxxrcz2bVDZxCivQIbiKlp4AMzVmbrH3ZtAqq0m2tCqciDvqbMXOetGswfP2q5HiDhinB5C
ki0ObBkeie50JPRuN/9pK69955ELjwEO8jsVDXZmwNr8wdG03ZLM++2szSjXFy8vR/NuX4msOXD+
Fz99rFvHcd8H4312GmeN6z7M7aSvLWHdZlQzs/aKjIUNF8fyMSDPYguLYG8aPCKoBAx1o6KUTOXU
YN9r0fUciF8VVjJBFR1zianhXO37Vpxbo3SrxFKdeewwVy6JbhdNdzkskn2W9VgQhd/6vRN73LRf
K5RWbTK364AAZJ97cYXR1H+Fcm9njkVIUPTC1HUqx6wOVq23n7wNaghD8kYqUgJM+1KMt72rwqBm
kWtRZn67BKe6mHTSm4OvTkONkv8lXF36dqRv108bUvEfY6CWe9qHvGOOwTLN+wjPhT02xDzPRqW/
msu0yBgdmJ6pV5r9iWOzmNbgoPEo0gMNih5cpnyou7dJIDQnc62mOGh0huarw1KM8Cfvlpd1aZ1n
Y83V91BZKHZKWh/vIA6nu8Vr3c+1swuZFG5nIlzUGg7UpjKxfPFz0/Z5TbqY4ZzZ2O6Mpdj0YXTN
9aEh6PWk3EXq227SrJC8pJ1VwyJ/DqKaHw1DCnUGdWx+uIWLhnrJYeJFNGT7ZuXNvTeW+zc8vzIg
Y0IS3eIQxBHvm6q/1BMRHYnDa7dNFjB6SMuFZI544v0zxbmyo9TwpUyh+kZeASoYrgSxaf+MqYek
IuUxM8DYYo5t+NsoWrKqWabsFhD1MlhrccAhHRxmJ3QozhVEE0S0C36vQdfehm1YeLhyhOVYs6rn
XirzQ1qsrOgOm0cPLOrQrr4yY0CD/JsthwCAzhrvQruSD+Xe87HrUIyY/kq9fIn8ofqDWVQzk6/R
eozccnvwl429HIX4ivOAd2Iq/Gp63HrXPjboZdR773rbpVQlDhPkPHvGI4dupEVLkHTa/+kr27hv
wNZryElTPDOS9t/mxXIVo5dik90VA5Dr5AXeu60YtniZPDZNSCH77BAJcPSXVV2bqmmv3NFWSiJF
nfGjj88O5OybdtvXXDAmeKAbce1UsNmF21oqXc1x/8NBY13qSEdulvulPm/M7yJuqM39ouQ8lKQ9
1O7DLXxtSDuJH4lN1vkZmkFz0HLsz3oPLJ3gKNMWYdHsInngRt/CsTNO/TqAURkrjXGJowxeGa2T
78hqSXTC9D3hTRo5Dz4Mo4kym03yq48KpD/byhgBzUdfXCp7CNOIuuYoXgq/eTaqcP1myKJ78Uer
SDyjWO9ayJqrlnnPTYf49AFyuTstm9O8yHwKDiaEUiKCtn+cVBWdfDrrqzhkeY8V+16X+pOvv0MW
d+kU2CgH65XrlXITeHNWlia6hME0oiMRt5YRa0Iw2ERGkb+P/hoed8s2Ul/mFuzfxvw92vVdWan9
VEASnCWyEFx+kTOlAgPepdvc9S2CynkuMZB3sfZW+PSq6nA4dZ6xpws4/Ovcav+4L2oVuDKWTtAw
uDWn3s5BLHp3TMZ8xp7az5bOLG3w4iHCi7Au/jEtql1JXqYrzS1I9BbVrOk4FapYIEh9NuywZE0e
JUb0ZUrDAfowL7fq6GnONYLkBieGcuB/UlHXfbRbbTfHhvMDZ4TXFpmDzzrVfBFhQljAgtshkthY
J+n9LlTTH3jTi++zR01fFdYvOXqb5R7diJfehuf3cGuC127uu5mxNZibn3sYDV82/DBLZuyh2T7x
dfD44D7egtha6Tyf5rDlr2QAPVq770P63bBB5oA1NI8oD4LtVNWYHa5EmHqffeVaHMbgoin2ltnL
KrICdcz8ah/wfJpRGlljQFWXxNU9lguvo2lcfi65Px9ITX1yrboYEzWwScWWoZfrvPDo3ILnkoVn
6kkJL/ztbyBTW2drJ5nscv8aidz9mqtNvwCCsUtGtSfuQp4uC7hS0RMkxoYVupxtyLgdwuaAVal6
zaO9RupSBQcC9PIqG+Cl63htuQkOEj7JicOgHL3EqKzg6tEG2yahI4tnH4svAiLYcaZf7ryYRWxd
XvNdxsOHcYXIq7ujaQ3mWfUQ7/geWdTU1WyH6hB1xi/qUPI9luzjv/PZN6yDkXdWIixdZvjV9jst
gx5mkmrp8qSFVJ/YfNyjGfRuOs59tWHMtPhorZyNJ9tc5DN1dtbj2nLhosacD03UaUwdWJ3izpry
B7evojEmUtc2E1Oo3bsfKvXWD/NnEMrlfg/t7cVdqPzbN3fnlLWg1i7esXxuuP1OWz61UyJd5vFj
IL35616JILiYE5mBR0KM+nsw+Y3xsGdpWu0CJRHhDIL9afQ/2A31hdAVfbBJsFhOBdaMXwND5RR7
UdjRAsKtEVvanCmE3UW655Y7AZ80ywe2GPtH2/tcB+mzOh6aySnbtAz7iHHbZCe7F2EvohOeYGRF
5bCi32bsHO9LHd7EQWQeOkm9b+I96qzSSitokseVCII+lrPDwTG6FJ/HNVKm4MFxsFSGyxQo7D3s
FogOPP3DnnVVHVsVzGfcaSo65sz6n9jN/WM5LM2nQcbekN6E+5d8r1czY3nYNCHZ0SOP5XNTghyU
KIpjD8Nxfo4Q+HpZpKqWHHTm5CgLyO66H5qJRo0iH6K0Hgr5dagWN5FKQYK3UZd/ocl2jghEDLH+
9lyyDx8QFr3pXivnxekhizHquWe/4+fHimR0eYqBgLHJWWy1pVWZa+KMWxdg0NG+vM+LLfwFoPm7
tzHXl5ikMBuG9iMZNb2V7VDx7aEI8vaVTP75WEm7+uO0ZD8wJ+QMnqGB5kgEPYwzMRFRd93qpvZ4
FEp8WqPyBDyF32PlGxAFJqw964ebo7eI87Cp8XyLBUgJfaBztnFdz0fMcPOShFrJ7uB2tyCB2Z0n
zJOk5NdZTfpZc5DkDY/JZBpL/ra2Sk5pUBX7kkEw4xmDEMzvkZUFTayqoVGkxbbO1agm24mjriCL
psSVuz6UFNRscSG9lbjDcKt+WoDjS9IYHXI80iS8NHeLLTg521YbR3Qq/icSB0vHpKOXfhoV7Xwk
BnhvngtrDN8GvzOxJnNnX+cACwdIY2E254jkXiORHiBLgUpq8OsnPK9kJoPZz0D/fGUxS+qoPwng
1jbZJOP4iVa62n9NLFrtE6bq+Sw4A9cTcnljitVg289W0ZMcnzfCejNu0+6pcB1LnTCr5ck0CXEg
V6R7xPeqXmer8cDNR9P6vVdOma3CWhFzeQLzGrbSAVGYX9bXlu89Wx3pg0BbZsZsUt27C1kZR9yX
8lkV9nzSSAlYo2S0P065WT0x1ukH4ailTAJrxT6szID/CqvzL7HNpkyM2kNpDVdb3JyUtbcezb7D
AuB4wkhLX+UfwgkJz8iFDK/IZvC5hBMo/MuM43JKKAhaPrpdMDIWe0kIoW8V3YecN2Kxm5FglcO+
GJobqAA/jWejqD8q7O/sGqD5Amdknu6+q64FKrl4w6fb894NYYD69ZMPa/IDop/x1dgN+d7is4VZ
4431myzZ+qnt6jAlBKKcjosfYln1/Yk9OFRldwuyG16njVSApO0bx75W3hz9wUEh+9jMZ2tPy1wp
VMHmjqo2Cgq3jst9CJe4mKL2tAoUtth+g/IsuoaQPCmW/ogCc/zWeZt3n8/GcDajSb+ajlnzdm2X
Ns5/R6j5nqn0k+Sf/6qCeIs8aaUQnSAHKwNom/jCpPLdbyzzt7J0NCbLWodlLASRA3dN2ZVfyKIY
5KGaW1YzU3I/wylH76CCj0vZvuWW1xBf4pdItAl5GbiKPQqSaZ1ZNIb6riu36aR6P0Cmorb5bhMA
IVcKBaIio+VvlJdh0tNwnqkUhzLgUj+40yiWA5b4eo+jvFnsWNq7UdyR9QJD2IkdMWCeA/BxxSvw
M1YKAlgFupRBQAylaFrKnB+yLADoN1grFCVyQOOsu5fx9tItMKkOsR8RJZCEPN3fIfqImlDClqhU
I1LUK2mtDJhit99UV4vHJRBMgg24I18V21u2go02xzpoeS+IMWQ908SU1BfLWoKvVmNXd4bu1PYo
+2mmkoHeBps4XetSRLWubhXXo425tBp/NNYoEMzKvdVfkF3SMztGuqyOcnB42coq6A9IbzVUHajN
86CX/a6MiO9+FtBz/GbhVLRPBNqHz1VlT+LS1ltvpJ0IjPddDeajWWA8j80O2Ihcmg5dqrkThL1j
IGPQwYN33w178MWhuaNIC2Py7YMjWv/KvZQTRlCZJCRPs7isk+X+YOLkG6LYdZAnuK73XhEnzQVw
piBWnQr2o92F4ZTWRVHbbyOjmJXYmBV7gMV95vNmA9Msj7YPS3CL7ffJimvi1l+Mjz5fx1Md8EqN
iVrYfnDhrPsqUHXzveHXju2uso1XSFEMrPi6abinMN151VNo3EDHXKWNpQAEvFrq+sY9Leepi4rm
tBfDII+F8va32quWNm31ur5POB3IHCqc6wZc/QyLXn8X0yhPuDU7eQ66aWhOpRSowFbPPqAdBKPs
8o3EHrdV9augYi+M9dD0O+5rHb12JuPAfTsZun2Z+pwYoy5sd3bjJbS2DAnD0GatpNYw1aJoTaaR
wP9jIHppz5MeUNt2JAsT0BS1imgoZogfAyTO9m74wipfVN41mlu2cNpk21wgfQ/R8/uykKJJLUgl
3hUmfmZkFYKiw64bZHFUwObZvtAP8zzlE0k/VdWobw7BLOfB3MuTW/YOkTp1u39UynHRPa7Na+kN
4EpurnODa+fPoG0zuRNxPVarTIBjBvM66cLCuuwZpflSlht3OJ0fXXBH7kh47rrNqi41LDM7acm3
H2+hPX+i4JwerEaPCLpU5D/TuA5jo2mrfAqp5311WPtJRyEisbrkyLqfi8Ja56u2bZG1TV988xmE
VLwQM/XNqE0k7KSkbJ9jEw4BBm1VLUkhebkkNu9t8pP2opoTi+p0lVL9VD05BVEp59bLx/7LSMrm
Q1v5Jtt40bRfhIkCITYtNb1Nni/fNj9woIH9wQDsr1B+7yMhPHtk2F0cOXPjxZQLIBTpxsYGTBrm
7gqg1z7zsxtWSl7t5P5stllSE+vJJ8tnMLHdcf/AAFLe9/QWpA6Ue2qR03UhuFqaXE6YAz/2pLEV
x833RhFvDrp2gZ+zDtaXuiZfyghMaT/fXAi/XHOIiAWqnCVrWkSd37Aa2GCfG7qIGOoxOCmel7P0
6vkK5xZ8t4Y5vKPhxQNWlyYedUEu1lFLs+pYBCsns93afF56eznalT+2PISb+55jduA7nzmQggmr
/GlmJ4a17JR1smeXJasS0TQe0M5GBw9y4g+vLAvh6kC2Rk5I2qeapbxHWlg+9WuDqpDbSuCdBP/r
U2GghIwFgtn5ZbRH+0lVc5VV3bI+YM+0v1pysq7+anmHceCPIiZszhNRKa87EOYqiPDRQ7apntIF
srw6gppMfzkg56/DC9TP+gWkSFA34ZnkFG/DdCedsrjH1RB8mLNfQzPY88Og5+hEYQR8ZwsHzb6C
/389QYwJZlKI/188S/lhGVT0VMsZpKrN+YEK38lQ/puPTjUjoRzaKUw7jpMvs8lwb3JrHtA0hms8
5aXd/ckLZj9q4tA6EoxgqzLNW87jE0M6Cli8/OaZFK7utbaU/u6IqiDgxSe2Pi6KSDpPJbkC6oSO
T1zqyfVPa8ScG5Op33NHm0b3sqFvgM6sx/q3aef7N1t5MCMmTJs8AVdu7+NuTuZ9CQPId+Giuj9r
9P75QWMG+e3wGB5z080p2JxqSbCP0bQvtGGCOiBksV40GCaTFKhbrBp7EVlpQHtG3dTaSVE54Xu3
59hQ/GUOxoMi2o3NrCNkqaudXWBXKYwy7eZgMDImikFiTLK3k6AXu33bqn2NF6qUrjZzXYQtiVMu
63ml3aH7m8kh2zvx5IUMOVtO+AfIq6UK1hszZ265XbgsVwzVj+CcYfF92UebB0WSBbWbsAjYM5bi
fia8QBCyRkfHB2Ec+hgVG4kK+Wh463m2dxfUOQRI4xEfWSKN3UoDjkkjIUTMjkso3Z0+sYO/DUfO
i+YpX4OmujTF1Lxg64CW51LceVRQvcO2F+qhMknSBT90ChLp6uJtMCqeKz3XD4XlA1Ij1CtQlDCn
11kgDFZYlnqei50vbE4Mpud03Y1xjbe1lD8l6Y1d4vfT8t2rPQ6tHIfFE7mY0Zo28FttAvDdH0JY
CfEy86kv7kbFWs4x9sAK4z8SVCSfrYo4LyKEBIzF0pG4lWPrIIuswfQzU4fMTN+6Wd0rNziUtted
5pBzOMG5Z75AnAH8jvxZfVx4bn7eeNksl8n350c9Lugb25Fw4kx6hETFK8hCF1e539goL+b+ySFs
+34VxF3doa3r17PjV7dKGGn2T8YkGsidhUcFpr9i1xjlI7Ykj2dDi2PNfHNn5eX+mctGv8oJIWVM
FqS+ymje1WHoijxKMOCNdjZEiDwJ52qXM8i1/eEzed8yvzcQes+BdnBH63PuyfLj3dHm/ROllM3B
9ZolZETb3ItuKhl9aVdTXoW3r01cclmcTLrd2CVyMoYxDuYa1stsm0f83mGeMSZYIdiSIAywB3UX
z7AQ5faKkqCVXxl7JCGM3VieiHFr/ijTDI0jbaJL+cQqHy7HmXkmdRQlsIRhuRGZRm4fdocbjevF
ox+uoPTIcF44BhqUS2bP+4NIsaPcJ/s9sAhTyAG2Dnzj5jekfQOnoMf7z07ZZBj4eXNrltjdA46A
M205lruFAP/MIKPrGPXQNRSPGD7QOgNAA9B3rSvbveIWGP+LtDPbjRtZtvYL/QQ4D7dkDVJplmxJ
9g3htmzO88yn/z9q42xXsXiKcJ+LRttQt4KZGZkZGbFirdBJAMZ9VRDuelXho99Ehux/mDKfclWq
fT4xGGdmyGsRPrTpi3v/ZjCr/g2SqEDfBZZeiltOXPqAWi5D780yS/PDG0Y5uk67jDQS6MQSNsA4
6iNHg/nybrBKQhv0Aof3OlXDf4I+VX7QZFcJgMFS87sPsql2lCJPSqr5nvkBp41lccRTfyGF2hmF
I4Cp5ugSSspEfpg8hPVAK4QELqOzYQjLxyu6J6wnUpjAQGQol17aBKrI+8gVu45tGNL0Nahd3tLe
5Y8HX2r7nyL36i8F0pjBaSN64EgHy5Ofh2b/LueS+gIjghRTZQ8C92oKz2hB80kt7chno8PXyZCg
3YJFo5fSTUwJujjZqt+R8EOToPej8jqrWtegD68cUIZpKSbTaCFPJ7XXkj1Iag+KuVwtaLhDBk2L
tuPokvuOPKF6VZpe/Qce/HZwlNh3uUy4WutD4NaZfk3tvH+qI6HJ9v+v7se0ScuWIzyIlGwjtGr7
22wqpbahwAmeoyY195LehLdD73U/5LAuyMGK4rfL6NBz+LBBxzi4D/R5DDDEM6By1klIUDaDYsvV
M5x6d7Aq8NwdV2ioF4C21CKRK5iYTSAamjXCi3noCsgPUI2XfUcUngPLt63snlpurj5eHtAC1tVS
aekHY69NfLGzAYHPyuMKjW179Hmxie6XKHOfLptYmDN0R3SyPArjgSv5FMmrKTm9iREmlPwpN76k
Ix2tf9WqPCF2TRjCRcjoRY2erLmGXUSrYUu2WqUo3W3oDbWDaC8Ckx3pCL48GJOPPcWPmyKd39zm
iDhL2tRIdgzrTgva/aHyBEuSw0BJWq+Dk28wr/T+Z2IeAmsVjnwG7mdotDVZYERAketTe9qxwSyn
YxOcrWpX8ejAEUqgf0jLfWDdhcGd521byr36Cvj6fMUm2DMYNhlKGIQpZoOUPYqa6E5QuWif5ay5
atN6p6zxyZ97HtqfEs9tUNYGnHYzI7kZN0EJpZotWQ9981qba7JFExz9ZKlYIDyOzgKQyDpb9nTm
KvKnRl/CLaXSB1pIItx+b6GmO+Xg05UJt6SQC7bS/pCr12qiso3Sa0hWV+hJzvyFLgNaMjgsZIg8
z9UtsgRY96TaMCjaQ+bnm0asn4dQr5xOkB7lItxQSliT1DhrCpiMQvmuS6I2SYvMGun12AJ76Usk
yUPrvize8o5ooEJLshKy2yGVt02n31OQI0epleAc1foRojKnUqLbtBivKs+7g334+fLOmUveyDDk
8lWKxmHAZNA/cLoeZTVQtaKNx3brf7JcvRGJwbRQhd47uzP1xvF60xbS5qslxw+CNtUIlH9kVVpp
YlhcEPQEEJ3kfJXNGUWGIVOt83ows0UC5FITNpYFqWcB65EpXUWkYED//Lw88rPjfBr4kcnpk476
c+RyoIAPkSO98btcI+Mh+nZHsa0pu6tsjZnibFvNjM3Wvtc8EM4dxlrQMVzYFDINnhOXR3R2QGCE
nWVoSKQrMot5OiIAkUPYpAr8tIO2pWiwzyNAtsSCl82c+zGttQZsXxwQ8OnMKUY8pM9roVZconbz
cUjF37qpkRtJqq/jaGSvl42dj8lSoa+YCNp1FUqT2ZjyRCmEmiZ/WwjEvUSw5MHjiRevXLjn/ocZ
i1ZIGVEOunamMR85Q1Z7cluPlmsb0msd7hJq5SkIAdDJzbuRa87lQZ27HoGERBPN1LJD985sUJ3Q
+mgLTdS2WLXVoEH6rN1GffIUWZN+27hib2HFuBxVXEIS+fd8dwWBSapPQpNOzf5pdek+7uvndIgh
pvb+Tt5CBqiCViVt2wwO75iTvUAKCRQa8nrbr4wn/svsymtLKnAQu2/8WlzxxGnXnNwlXMEypEEE
GPSC06J2umpi2ZcNSDy2cONU6ouk/e7oA0lRaZxYXtr3tF1TRD9zx8miauAiFp3n2nyLNQUEbB6C
bnYWqo4W0Cat/XKH6G83MuLUxEz4O1uZXrXZuEgzDbKV6hSZ+/s+/6aVsAdHK1fgmU982jBZK9QV
idNm5z6FrNykVZigTLg1ecSr5cGI34ZmZf9K8vkaMRAqRMB7ZKRwZlFzWytIZsZo9IH0kW7pRa43
hVH01zH0nTdDo/12lQ66M49cU96mVxHKUXZJ9QaiSLdf8c6zfWcSSuvkSk1SfQQ40yl9tMu7Ci2e
3pA0lJvUDuAA9XYzUZUvCgLH12Mtk4hQm3Ql4jmfaEVFw9mclIh4pswbctWGbA6VDoruNUQq5U9Z
HHdudOvqX/7yUOGxgLAMios0WJnavIfSG7RiLGuAfMh22S00YHWg3STgLfLAya3fl40tDQrfVJHP
MFTszrwnUVo4a5GxsKM4f6R385qWR3B/iLfLwtVlU2dHM+OalOnh+dN1mmlnoUHkKWGL/ryByGME
pctrBQspb3akqKttWv+kKHjZ3vkWh16J1YJemjIS/nLqJL4UKbkS+rDTtWp5g5pXvKFqmB16AcLk
y6bOzy9MWegqW1OTKMHIqakAXh9VqyI6hVozupbI/9lBOyQwxuiZD9V6oB88Y2hvqIy/GhTGV46Z
yd1Pj0/YfM3PNmVDVs88pm+HCJBCYxBuW1RJaFVb0/WeEXJxGRBZHpuYTWYumaj7lCDUk0BKr7JW
GDYQITbXJaAvpxiovSpS+hEJbeF0afygNGLxt3ff9AVI407vNS6/ObNlAnWlr7Z8AQJnvkPD/W2m
Z9zuw3tsFCv30cKuoEFOUyDM4uSW5y2qoIQHUnlEeXHtbyThIFp3STLJP/wf7Uxn7tE5VgotfYrI
JnCmAryT7lyq2gFsCaiaXXbQJQ/5FPpFiZdjU5zFyIUbR14jUYktMukJxuufoSGsjGVhu9FsxzUn
8RqUOB9Px9L5ETi3mFdRCRjNrpTW0eS+sn1tjZ5tRo336Ysnlma+2NPWavoZs9aodN0EjyOO5/+q
BRUUI4KG0JcFzQ9YlQp9VZtv4QzDNHS4KL3SNDJnOA0benCB1fDelL4E3gPlP1W8KqrHTt6LFNfU
4DZrD2K/z+lTK5/98pZif2NBtg/V14/LS/qZC5nt+pNvmU0Dut0BdCxMA98yZHuvvs/E7y48BYp2
SxOirqEagNrhjRu2FEm3Oko3a9rFC25FRKDLoMx0yBjnV6LUQkGvl0xHXoqTNFHOhQWG4vJAFzYj
hHzcGJ+stuAkTx2rASRKPzQ5XPpffsuZtgO/+4vGuW2BYspfm5oohxSOGeiReVaemoLyvVDzSNFt
ikRvbTA85ZV2A97rp4umzIqt8/1CZKgTyKDlTOppnusUOrko4PXAixVhXxTmTyWS6TS2vv3tkDDD
QwiqZs4xYGWnQ0I8ccwHDTNG3d76PaTDUNxBVr/l9bmSGPm8wU89cjpaYBSBhpcW/8/O/6PjDHGe
qshbnzwDQpXmU07W/xrGSKF7i2vIx3ZKSA1lS3bcfFOVug8p+I3cVkIQdYNDFi64plFTf0XYwDDu
3DLvfsG+hPoArQfg4Q2Kc4iAJBpBbj1SUNhRTYt/Dy6tTRt9DLRXmUbJR1T/rAMu09fEoV37JfdL
2lh6uMFIVeVpvFcVeHO5RYLyq6GP3pcqqMNvFDPq6zDtm1+uEdbX9Cz04coBeX52fCY2oXQhtOOW
nu1XLY8HpQgAhiTFP4EVOqH5UUAcOBb3YXhtyCsn/nmIPL0Uocc0ZANf/rzQj9aCAFYBM1GzFuYI
dZD7RO3Olpr2Dqo2Wxndv76dVagrZBKOJpQP0IycuhnU3tTjK8vkvSjZfrPVlG4Hv7zkpiuGzo8c
frtiUVs3DBrGxJk/y1rZVkgzWXaafVPUm1BfWaWl38+rlzQaG4BobhYQ5xa9hl5GE9MwZv9A9wq3
sfH611sSNpY/JmZzhThLS4MDJkR6bKhN2uwWx2g2Ncj5y5YWBgOEijycMl3IMHKfrsoIYj1Evd7k
jKmo28KSoqyZOD+dqQccmZh5NRosXUfLlkmnpRBvEtTbnDATu6uRRn34zsX+y+UhLVx71BNxNIjn
cW3qEadjylIgso2ZWjYANVtX8kOO/Dk5OfglwI5AyAOC5Qt0Bs9q2DtIrdHtmN5kNEEb9BdIcrhS
fjnfZzqlHVq2EQElB6TN0uAWBKUxpOuuLaXqswpLbFqVdH5XV+Hov5ujtPKoOV9Rxk07BeUDA/bj
s8dhlOuC3IgC5d/AvQ0r43c31uPKQX5+NU3UMDw9ySZMee7ZjUs9ws08oGG22v4IMhGoubETlGxl
Jc9nDivobNKdy21BGu10IaOcTuE+8JH0q6SfdZ7uUVf60gsGnUBll9KWZ+4vu87SsBSuQlIlojiF
E6cGxyYdWgG6LsfIvqQ5/bOBAYfc2gF1viEs6hHoChjAeBX1rLpj+pFXou2CFnIbOkGTBvtUyiFj
8KJnQ0Mg/fKgzp+ek7mJJRrlhPNXdewKRm1OJLG+CbWa+w7ochtV7L+mv1I4JnUtlmzd1zaXzZ4v
3qnZ2S4EdwW3BtALJ2z6A1C0HS16BxO6h76vdxwIKwmf86XjxFdkCSZ6k+e8PDMHaUFKkyJSlCBd
D1Uh0sA2dDe5LKykjxfscFUS/8FPRB1ambmICtNcIZUUr9DYsrWJXk+8jeL3y3M3fexpmDTdx3+M
zK4wmsGGISZ4dfqgQxnRA+BcxQ4sPEivC/vY/e335ctlkwtvJgQ8pjMDz1Sls0i9DZBFHBqE5tCA
efI7eafSKNWX4k+405/6CGG+VHwDjEsCr9gEarRya5+5i8WTXYQZlP0AK7wyefFRNNLQVB63U4tv
h6qbXXfGTys1tB+F0kiORDVqExfp8PXymM/WcrIJiIBnmsp9a87Ol76j0SPUs8ApQ4gBdQ1WIM7l
YOt1bIvLpuQpwXOypNgipMMasiJULaZvORqfDzk10AUpcAZvB1+GjQL9Nh1f3Rg2mei1iXtgz7d0
ed348TTVTgK2rd/rSbjLI/FaaO5L95dhXGvdynUhn90X04dBf0rNRdT482wSxnLoYD3WA2dMSfmT
AAuJyKy0AtsL2iy5i4Ys0B1wpsDdA0Fv6qssk7VHNLSFrRiUjXuVBKbnH0oOocEmjkRFKCrkpw4c
ZLsp2yGnC1zohRsT6jLVkSJAzhAod8TrRVIo740RgNijDBk2KyfQ2TlrIZrMhMMQSw3rrNIYu3Lb
C2IZOjnpmlseUOMm79zcEcdWvIJ1Wb+6vMaL9mACZOOS5aMscrrEUTm2UqUDfLL8+CDX37xAhtlh
J6orgfuC21JSpzJBiMuGmT93g5imBtiJGNdQ3LMzf8L/svcEc+X2XRrOlETnNkRHAcjN6XBY79Hn
NgqdOPwuaR9tu9OVj9xfOeqWrWhIQVP2mxDEp1aCQJT8JpBDxxOv6/FjhAnB6x+D9uPy2izNGToo
BpU/YhYO71MzYVxzDbpWAAt70OyFQEsg/VGDAOKpMFsJjuRpoWd7/TN25ybiuXO210Py85kRRKEj
+534CnOEBYuwH0pP/SAC00TrESiXKMjiP1XaGbsUmOBX9FLG2wQkr/FICzUk6i1iZd6eCh/oeUOs
3I8KOoQvI+LPPw2j0q6gSQDIOrSm8U0NM+nH38/XpOXCkSxKZMhn+eqiYT92oovsqDpsXB84u5Vd
IRj0L7bosZnZlkllNyKnixkAb7TzX3m16GhRRCPm6+XxLLmZrpL61qm2U5Gdrp+j49dSCxi3VFj0
m8Sg+p/2qvommVHxzENX+TnqPgfgZYsLFxp2CLnI4eDb4uxcraxQYSH70OE1Qj+S2Ap3LN4/fVrV
9DuI6bYjl7QS6i2M8j+PXh4/vH0+7/ijUQroLBc8+YFednARFp2T8A4YTHSrumQlDlozNQtRzJEc
SRGRpIiy15yWL9C2YIzfYbS/PI0LG/dkSLNphBO21pQUOwBXN15VbY06uGrGv6YlJesN8ylBuWXJ
xB8z/xADsVRLUNfMnLlppPLepfkc+rHd5dGo5yeDavHs1Cc5jylBceqGSltmYdhMvXjhW6cjSqy8
XDawMF1TjQnRmynPRj3m1EDu5pGvo7jgQOTwO6iTHSKONojdlStowbmnUi/MTpxuvGpn+1aEwNIX
dAClkCrcklijJgHhWPpBiYs2oWFlK53HpsDhprKBhDzJZ2R8OqoS4rxoSCPIrukcg98CovZRvxZT
DsmdIUMa10CiWG799O+dD7sqCU8iCBU61FO7Y+GnrpDTYkFTvaNE2iarEJ81pO3lRVu6MAB/SuRg
yFtIpC5O7ejIHWhJmUaTILjt5T4JzyfL/KrC/wYZALUBhD0L96B4+zZ7hQigN19KqDjbH3l+o07Q
/W3fPJC5vfxZC85Ksk4EiUN0DFZmtvXogi+0gB41tviejkv65KuVhV1yo0lyhrw9JQKe+afjtsai
L+IMCybX/kC7VvVQU9KGFaRaA0EsbQyUmUWJk3i6lmfRjGfougcPAfQ5Xn5Fk/HGi7RrqExXRrRs
Zkr4TE8LbR6bjZ5aKSYHo+NlaGdSx9Ui3TaV/yhNnKhXHmvZLVnhnOJyATnMu2U2GNn1LYATwN67
6labOLrGCJ6IlaEsLD9VFeJmiToW5N8z5y+iIheVlPen0TRXGh2BrN9KxLwwDoaA4NaUSUIyauZh
yMs0SlwyjtFtX2Fa2VVAlsTY+NvcAEDXCS3B+k/aRvMMXNHXaRMqBuD22tpIzWGsqRWYw8p2WbgR
T6zMnHmAOntsQ6y0AxwkZAgaOEsHAfifuPKYXJo2iJHBt1CCAsg5W35oi6XBzIOY1rvoWqCNR4VK
xK2D/eX9f5aFmKaNjc8GJXI6i2CUUnbVuvZjx1VL+iUhgaASfhgs6IY1JjIv6k3T/P43NgGoArQm
izM/cWu3dAfPwCaEsNugJSK+zqWnMiNzlTxCm3bZ2sL5A7n9lGmhlj8VKE/PHzLfmp4p8BWifHqD
GsB10hobveHiBBRrtCuX/9Kyke8jwWGSokUL5dRa4Zq0ZWh0QnmjeZgUKCRT28rVyutjyQ2nBA70
6tKUoJqNqdHgf7AEGAnETN9Pubcwye0OrgcIN1eigMUBHZmaPuUo3AxUOmktHVNKaX2J6TmP7Vwb
h02pD+X3yyu1dBhRB+WsI9hgxWajCtosYNCYgi3w2hyMB0iqVpxhzcRsNIPmt17uYqLMe+t59JA0
iwbPe748kOXl+TOQySWP5swfQKmPFlbMTrBH3gQqVbBnRfgXVyvl6QmjCbyJ4vjsjIDFRxxTektg
qlJfJlBMa7lXo+xD4xrdKYK5lr9bOiyO7BmzB+Ngwo7juRkbN6c1sir9zMlaz7A9ufjmujBJB97e
z6Ld5dlctDrpBpHbJtEzD1G62NMqLyhiZ8ziA7XFPP4lS71Nl06iSE5jrpg7BzlxJFIW+K+9yYeO
Vk/uUgNmMuzBl+sMkGcJ0LNJqggh7UunPSRk2DXIiMLt5WGeQytndmfur0pQuyAyEVMuHfdQqqjF
06DA67avGS3QjqwaHIiRdk11DQv3ZeOLh+TRmGf7QncnrvsE21RN8Bw4AcVeeBxiD/mKjt7A5O+D
m5M5nu0QtYfp08+mscq3ngQtagX3Iu3Il0e1uA+PRjV51tFKwlPvNQjlwIdgwTms1d+7CnG41gsB
Ua5JUXwCCWcJId0ks04nDxE1GNFTY3EdIxePertTa5DP+g1UXYXxE7EZ+pfdL+FV1tgqFGawYyji
tQj3FWJ+uu603nubrZw/k6ecfQpq3BPAAMzj/IHYymC8mrzmDRFUvxIk3HmOeqgmeit3w+L8HtmZ
eY0CvR45fYYsyPARjrIj1HCYjN/hhPwXcSquRzaUJC8Yy1kQCU2nrMK+hX8Kg2Ujbw/ThpWtGFma
timdDOSP2upZdYQ0c59ArQ6nKFRGppffarF729Tm6997JYEPsiU01hBPz8Zi5K3gA8GInSjU0y+I
aMbXJayPtz5KJ69aEr1dNrf0sNYR4ibEJzjGN2e3hN9OxIPBABEqJMttfU0eNmu/6YR8w6FBgbMw
7uJuU7m7y3anXzt3Qt5iU+zFmtGYeLofMkQx2sZDsw9vuIV/Sd1H1SDaYqZVj2Z98OPXvslgSV1F
xE2/+NQw4FCJJIJMTpO4b2a4sMahDhTEITxobqEwq41bwe/fhUqBpIWShp005huU3+Nb3eXDpg4H
1ami4NlTlO+d5L0qZhndC/ow7qMW2g2PDpmVt8p5FML3MTNAGLhOxfkDMhbESph6mexC+VLnb136
fnnqz2/M098/O/dQDEYbwZd4ZEv7SHg1ZAjNnuJkr5mb3Gv+etecGpu5lxqmKhxrDMaNN6LnQ/4J
bRPUQZeHtHA74sCcZryE0BhU52gEuapbKoskDoCx26rxqkXfFeWrkPZ2od1G8teiu6naHSRtcrRW
y5cW1msqMgHPQ9RwqsecunJqtFlcKLVmy9I3Kdqgz2oXLfymvw3NAeVUVtBqat3W6r66UbVzrbvV
ZIB6vpumfQRugdI32YC5ywiw5pp9i1PTn76FGAYNUDQBD7UKoIeGAOGhgWq3DdnGuoPAlJNmu17e
jg104JtOfZRzp/KvCkLeAWlxGGnqcN/SJty/dBB6iFMDdOQUmr/rTNUZXNhMwxe1vBqQpOvN0k6r
HzQXbSLhrs6/J+qvqnyxzAfV2oeDuPeAUlDhiJOXxjik6Vq2cyEeOx36zJuDwHDHNGboNLdD7waj
NrlIRHF8lZbWDXDTzRA+a/C+XPa4hU10MuOzRQ/7XhDiDrPtsGvQLy2Zxxde6jibd8tDfCVWWVlg
ZRZbQ+AcmZWHuQyuz5omfzE+RD3kMK0jS0gaDR8iPJCXh3h+4Z3M7BzngOx0C6Ndq0FtoTteDt0x
OMwA0ZLLZmT5/ESeLgFeKKR/pqaP0/3jDgNEHw12hrF34JukR/MljX9Z2kFqngxDsCHRHiO4tt66
MoJEZicrH+Tv7U7TIfXqbIHEZK7cdf2+gkZNEPKV6Pfzyp1dGScfOAv53YTGDbhFmQhYdWrzEEK0
mqoJ5tjzMLs0v+JBsieGWcN7HIPvWQ4eOLFrdBPQhHaGAGoo6wl4HT0XDyacjKVxL1f6j8vzeA56
g0GAh4YGXFgxSD/ObjayFeIwVMyjN8obwXCs6GvgXyOdKIMxCuENU41nkxQ5pTyreCNf3vQfcIWs
zNai1xx9xWw/ymhJGJHLV4h0EqjuRwHWM4W7emWwi05zZGa2/0QTrqLY7TS7Ky3lOR0lcUL7aDe9
NpZ0QMHQipQ5QZQrk72EdnLbNG5jh5OeTqUE5sqDZSG8Z+4RjrXMiQaBpMupD7eiNeZwXGp2XDyh
JOSX1wq6zH6Q2Ia1aax3I/smsv68jPnnh9bDk2x960pwQ18uT8znUX/mrEdfMpt/+l0URan4kqod
4Vy7aoD0ptFEZn6wIOaHhliCAk6QH8TqWRR33njfD19VAYHY8Kohax2Ggy03h5JyR2VuE612QqjS
erWmJesdoi/emvn+8jcvxKDT7E0dv7oGZ+gcfw5XVGcgkqoBDH53ZbR5vgmKb5eVuu/Bi7jt6NTg
SEDBS/XK4bPorSzZRI4Bl8T84oSgSs/aYNQQskFcpKnR9k2E9gOm2njFY89fQ9MY/1iarYtnurAB
l1gCAcE7hR4Uf1dDHqU3+sqY1izNtoacsGhuhCVPETcuN/eYkjuNH9VmJYb/RNSd+9p/xzS/lSCs
NY3B5xQMikmVGFJI/hgf8gZuxeCpEcKtzFHpITku3EviXlYOXnCjWkRFr7H1ruSvhjnyl+/dcEc5
nMbeh9RKnLDYZugI5W+D9bTiaIvLPWUQaYSjBPu5jY+e/LoSuyAn+GBdcO97HxLf0oBKF4Xguld2
kazuenEkk2NsoLb8Hrk/S/SeHfSw9qPVopW81hO47PlHHzQ7N0ZfLXq62TQ71cddNuSOJMKmY91W
vuwgdENG56YSH7tat43g7693SlRTXwnzASX+zE0SORG6AO1mG2UL8lXCndvG2zrOVwAJS0PEjkGd
YiojnUF4hQoldsPgQug1IXQEFDNs1AXRERjgtoV2U9jx/7p7l95LCBi5YZNoACzTmvHKgJcC9Ynr
ZMq+kH83532s6A4MoZ9wzIRwmveessks6VWp9Y3cZ46VaS/oKF9DxXprwaoMedOT3kkPgarutDZa
SdEvz8rRt8xiiiay4N3TmP1mSopoe4SxRP0ug5oDXlylc0oxOaAT2CQrW2BhB5zMwfTzox3gFnQR
psCTkJUIr2Oj2wVjus3qvy8cmxqtEQyQI4/S8cyvYyAIUjANLwoPECg7Vr1SDViewCMLs/NUahH3
FFMGklj3nvHWK9dVchV1b0r/lGQHUIuqfNtlay40xdmzE+9kXLNNA1bJ89FEJRQ0vkrjmyu4+1g8
COljiSZIDaoMrN9admtxyZQJhqXTU07d6HTJtJpHtD4wUlVnX7jqVQIjd5ZaK2/oacLOhnZkZjah
JZI4gzGZQYjKybu9j45UCrnbc0avG8TLK0fxFNVfMjebSYJ+GT48bqkoe5SSnRDeARAPvF+oJJH4
gKWZm9HJ0g9JRRm6W4k4Lk8pBISnUxqHSSzVMceuUvkwWIoPMHPftbH5bzbbf6fUEKVTM+jRkXKL
GWOuPVf1Q6i/j+7z5Xmczon/fRrprjo1kQWiLzY9qxaNgi120G8LKxbW5mr2PIuyWoSTAguN7++V
nrdu7x0mOYTLA5m8eD4QMDbgQGgMnDDopwPxClruTZElqUoFdlZUocw7qajBwdwI+hpGYylKJgaY
yqPkbBRItmbWUE3QqpCVQfemHX5rvnyV1ldF1jt6CG+69SCOEFb1xCRGTKPnXjSqvdm/WA2qah+W
ei8qH5nxISioUD5adbqpsmyjdjeC8cPUSyeq5ZWYbum4O/ngKeg7OrcnPa0YGVHurkiuHuRwICGT
1T8Vi55TfhAByk+CV2iz0xt/GANH6MQH02/ile9YWKWTz5itEokuXpkwL9p+QSJC1muRN0bTXkcw
fcHFgpKtV4drHfDTUTBzjROjs5PJS2QT/UmMJuM2JZHVpYNdBukWmKjTQNEnKl9NY5X1bdqcZ1YJ
ET9zajLcPaczrma9kuo9Dql1pV0dwhiWTgFg98a8j42HdCh/q3ryXOrC9eWNsJTL5Jj/r2Fzdjh5
rRLHzPL0lvzSdN8k+fcne6P5JSuv6xCYzwiH302BqFijrdwBn1D/80ETFk65GPEsh2A0meSiv6LZ
dZ8nW9+0ig2aNeKt5MJR0UJsZcdp1zmqFb74cQKnbDf6DvodMpEcAC7JWDvfFk4fJuPPB83W3peb
isQmk6HTtp+03zpwTm26csQtoO/MEyvztdb1onUHrITcdS36HcHwSvc4195GMX+UcML6qU3u1Mig
NhadMYLMO0XxcHjJw3oDg3BWv8sWGdTYHsf3FX9YdsSpsj61TVvzPFyVpnmSD6xJ1nzth5tYuVbi
XUvfUY/C1AAo/CZRHZjzLptdSssxJ3/Myqf+H400GlkoV9udRZJxko/0edwF2xocWFltTFhrM/dH
G0LUVdJbSZXIcIC12/CPx8IzxMmy4cDlFpKerM2bau37poU/81T6vIiJxOnemJ9EoLkKX2BWdLXb
TKqpUd0io/2IzHQVfRvGFReR1uzNHFHIvBixCKYjDPorkilS0Nm+tMtzdAkPQf61NV807Q6Sdb9v
SEneIf2BJvSvsN8E0pOerxJcTNN/afwzl9VHPZHacFoe7T1txusyHndopNpN8FUWnKh5HVSZrMaX
YuCLVu7qpaT7xG70P5M/h3pAPqb1Eq3EZFtrgpvb2M13unvnUhBLeC7lH5YPe8hKuuF/sWqJJNkm
7NTnHXl0Bwpcz6VRK5o9xt+sWLS19B0ybdsovurmddFXjmG8CKqwMtj5wtNQCF0PfQOECjLBySz+
acWOlkXBBMciXkOy73RgErRbRXot2+csWzmA57kbDHwyh4DflkV4zmZxiVIi7d2iO+i0DRDCBu5f
2WpsK9K2SryGQ5rf5dNgJjOUYcH4nhHFaXCCp+QFoARORbd0siHKIOJHHqki8oEpaD8aY3DtlWm8
EhYvDFKnvRBWC5p9IBecDRLt1mLSsYmcHo4AGy9rNiRr35GhCQ8Iwkv25ZNs0RykUnBoABBTPw//
I7cpmwwhasi4ub6/qwXIarRbIf+T1jLfn9mj4y3JhNJbQtV2ujgt0omnJ6YHD+0kbUi7ZgkkSEeY
CZXA1LdHKkIKjPfvnvu1SiEof5ONPTWVQX5BetLU95fHe5bnmH/HNCFHA66j3hIbl+/QQ9c2ZXcX
o/OVPHJOqvkd3BJuemsETiJtkcmxzeDWElayG2dbZjYRs7O5GkHMDzIfoCKS7nSmZ4OVRqcBydFU
jLYwrm9LWVvZpwvufDL7swPaRVVKC2FZJZXnb8P8UELgEfs7ob0S+m+XZ3jRFHcjxWR6u84YfirX
auTCYudAmE5Ga5/L27gMNnK7cd2VA2HymTOfogkLbBtQWH3uvGaUGapXUsTorYexBp36Nq6lUpZN
ALeFWRHgwfyVGopqmxYTftxH6/dTqvd37L1fnrGzoPbTJ0ES/4+RWTThlz7yhDqvFrGilY3CkFht
BcVr3pPWire6GapXXjSKL2kfh7s4z7vbGoBUS1eDEFxHqKWu5R/mD+f5B82O9cJH+y1QRUYtbwzR
KX0gCuZGc28MlBT9Jyu4LuCFb6wNylOB5pTS2gfMEyD/+QCDa5JqHQD+WXJAriN1NBI+wAgRy5Sc
RNgqaOiJd2hnZmgUoMJkldTOKdj/VLWV6O7sLp1bn62HMKiDhugrbUji3q/vR0hX5eAfEPFd9yaa
u7jcVeXKiJf97M+AZzOOKl3RpiUDVtzvcfQ85HeJ+vuymy1uTOuPiVlWNSvEEWkpTFCFFcufYNsS
86EdATOs4cbXBjP9/OiMVROUD+KM+VPC4T5rvguWuJNXu48WD9Kj8cxOcitSlAjCfazUvDxRQVX3
HbqrPIVgyzaslWN7ChnPz5o/szc7tjMrjTRtmr1+fETKQLXudf22T/cBgJL6QBnn8mItTSGtuLQ7
waM3MfKeTqGuFDF6vVbk5PlT0P3wQqoQa3mTFRuf2+BomZBGlJKuxQby21SkEcFGK5CM9+WRLEUY
RyOZB6YydbxOL7CSxMoXuVO2Tb0R2y6yJWVlDy05BAlFED4qIrx0TJ3OGQAIFTF6anpgDLxyl1Cf
GN4b1Ecb7aZz95eHtTh5R8Zmu0mKNb1vJYx1brfVvaeQRuCy/eeykcW5OzIyfcTRCrkcRARnGDG4
feT2LtF3qGIjabh24i2OhuIyyE1tauSbuZtZpx5K5NykObiR7GffdvaA3rMmbctC3pr+S0y5VEKP
dUydptwMyoPf/yjXCEcXh/vnKz5JIo6GC4iqDYScr0hDOlt+9NpBQZl7jWdxyQpMyYT1UC7wgJm5
iWVxleoRUHxof9RoY5n3Qr8x17KoSzNKlDu9vqnba9ZsRnVo3CpECmOn8lBgsr5VwEW7cAVa8ZmK
nZ9KsP/APsCjYVITOHWQAf4B0ZqsSCL1wyYuJhmLODOvIqjc0L5Er45yyBiXWy8ymzvTHPOtGHZD
dtfrRgWdlRmbxa9OoFsPCFzmWbIzhj5yv14s/xKrGE0xALbA4TItFYsdFPkZSu9mUte3bav04j5O
tJ4AoVRzdaMqqbdGbL04jRAk0iw4AT7njemFj4j1UIHHFgrrvgtkR6J1u/ai7d9vNBJI/zUzi4/j
CiGlWmceB1dpbaVDSNHIbJg3HsImvvq/2Zp5hhqRchdabLXpNzO+SaO7OL9v1oCsi0EMkRP8UCTH
lLMUrYfEXKWwhI6uhb8a6DAKsbGR1OThrCJ8Wz5Cy7jJYNIr10CfSxsMsrSJitzA++ecFXEqS0IT
sGaFJG9Sd5tIQGSgUPtb8swpTCPPwiBpXuSRNLuS81yCEt9ghEXpNbs8NH7HuaauPJCXQmFYwU1S
KlgCRH+6w9xG9QWw6LwXs+omAKTrpf7KvbU4X6g9TJxhsC/Mc5h66zfFONKviCRytOn776VU2npP
Q39frHVhLg0HoS5AHnT0ka+ZzRkyTFkxDNwoESJiZvbUxo+XvXvRwMQWrUI3Ba/DLHI3rVYT4pjB
aBPot7kO65//xgD1c1QKOb/nLZCWF/aepdICCa/gB5kuhM78Nf2Is4rS5FqIEpDoZ+0ht5+telbK
SVGGaL/1lbuXgq0lkwxINoihKtqrF04iPreTJi4Ub/9mdH8Mz8KKNvdoj41puTSK9Ad9aY7q/X/S
rmxJUh1ZfhFmgFhfgVxrX/tUvch6FTuITYKvv05fu3MyldzEumds5jwcs6lIiVAoFOHhbq6ATpbc
7XRtyp1htDmUv2OsjZkf4OmJiNxonr0d7ZUMaY5j6t0EtDnaiKAzxhtd8QS0SlwvnQBcaVyDQjjr
u2xQ7xBfmiF99CVzQD2d3+pgDbi+g4vLA4AJ1HgglPLVaebC8a2ODjA7DmAIMziJstSFVD15L7Uf
100tuwnudkyiOpiwU/uyoEQvSmeexRpqEjr01q0eRge0eAeT/Kz43rafNPPVHVYukPmMXmzszCyB
sivIqFVcngXyWSRyWKED4U8T6JzyBwe+18t2ltheX+HiaYaUGEIFioNAq5xHv8oaYpebMMU7vLJa
o9lTlq71TdeMKM9tcPqUuORhBGxu74Lqry6YoK+vY3HLEPdAtTnnl6qMmDa6PiQfEZVGrf/JWXKo
QZgLbPTeE5+8WZtkXnqIgCLxP9aUBREdb21R4YRBeRyJtN5vUPkMIPsGVpAvdPDvDfvL9fUtljUx
5AWgOGAwmCqZN+AkdYZEo1YkGkxCw+lJTEUI1cA3qAS/lzok8jBfYpdQji1rSO6Qf4g/RmZvRb1X
b1xIpF//Lct7/e9PUXIpOqRjnnOEMN8WIdeQRd1DxLa3u00uV0wtbDSAIxjVm8EKeCkr7tlCuhy6
tfAcaDNFdQvJ8Ci2945bRMz7hADy9YWtWVM+a9J73QC5VJw7vJed6Y2zfyQz0YDAk8k/OuX+urmF
QIaJSAcLA1kRLiElT2zrxp5MgcE94EF2KL/12g+7e4Za8krAXIjTEOXAcAHyXwzEq0xMlmy0pCnm
oTo0y5pXR4DN4lhaeyOH/paJ13O9UrZd2kcDJVtznkUCAa2yMK/ogQiniJr59Ch5GJfyxtxAo34z
dO3KmOWCL4IYFYVoaAuBEERl79M1p2H6PM7ZQqBZ4o4KIPUHHylYQDP30fljPBoSBxictYwIMALg
TTg/hxOrJM0g/xmmYLTvNS/o0FkQOGd/7hsnZlS9jKY1a7ubzVCk2Gl7V7chrU3MLa3E/6UbDjIw
PrphmB8HnEw5Ydy3+66eMNg51Q1Qt6AoBttOafKbMbeeNNkmT14yku+UO912LDHAHqdOHwdWDBHq
leO35KfYWTTl8ClxJpSfAiFmAyKkJq4J+Znon6DgzKcZF320MV/ut0GyVoNb9NMTg8p5n1rKk8qB
wQo0JX0OYfM36A8HZpWGovg04pXzvvRiA9b43wUqSacWe2bRQSIIT/Db2muBrenA/DLnueCN3Go6
AjbaNj7/et2X1pY5X88nVwdwUIUcYiwTY1tPvEKgiZ33KvZ2mj89cujAiXIVKjovRUlhzpaq5KA2
lZS0JcnD2vwp642EfrN1YP6t6x9c68Hv3vpiy+0cwu0HQVeeW4sxwQN1CyAjs66oclX2opsqVmGb
O52BoGDfuWQ7eKGO2SOxxjZygRn6HQ/wPoU6ECbcMVx7vrkZk3TQEmwucWodJeqk3QgxAihSWAVG
Nuh3i6U1ZmuFeQTT4IsGEe5IuFCGRgHYxyUeF4frX3tp9eieQyAJvWU805QA5QvoCNilhZ2nHiQM
QJCV7tJ262nZjhfT7rqxC5zMvPwTa2pFr0oJ6+rERn2qfOgNyK7zhgPV/YTgFcaVFYkijcrGvOPx
tjYiM3QPTvJap7cI0tBdh+hC+igjLTLSlR+2kHLid83t6FlAAiSU559FgwQXSmrYBYn2ZMbrB1wN
Kxu9dH0Dq4m5WrxVPbCMnJvwMxo3Wjef5ixxs2gcMkCBRlccoDHJE6gq+93L9d1eDCCnJuefdHKS
rb7LTKSeyDtnQkD+dejfnGkjDLTXv0iIAUM0UPu4bnNxI3GGsFnwJ0slDgWBIsvSBqvMhQ81x/ZW
0DXc3eJGQn8V9SS8xn0VzGRQI5sAxYAOe3ur5zeufNbMnS+eri9k8VzgzW+jjWxAsk/5XF5FGu5U
87lg5WNGtCOP+cvoge247+9jSMZfN7e4b1D4cMAPRPCyUszpHRNdAfxzSHre3rRO5d860xpdwvxH
1CgLD/yPEcUf6hSFwXiAEduWkZ9xyIpkETdX7o9ltwMzJLrjOO1whHO3y5F3lWkGVoTBKp4aYWCe
sj4kIt5rYBOeMmvf1/6NsH+6/lpK8P+YnoUMZgZEoo7HOlAygtyxjxy5J1GXfBga1OUaczvENJR9
sSvsT1HJHTPW2j9LTjkzYwEaCa4qW21QDxxNYq8EhG9KmvShZy3qm/qU3fHBgIAq69qVl87Sp0QR
F/gnwIIwC6gELNRsbQ1IKxRTQLFI+8OE2yH+ed0nF5O9UyOz057GDzm1uohhZNB8P5A1CM6Ztslt
bG06iy3L3YQKWJn6T9L1IeyR/Pgvf4ByKip097S8wA9gWrG1yp07fTB6b427rmWbvnky9VeP/EI3
+brdpcN4um7lnLRNR7yC4GPaaQWdhp3nyOi6haUca6byQIgEJBMvn/OdbZjBSNuOOO7ggSXGxhje
Um1nafseNMg5Zkivm1vyThSHIEo7YwFRuzk3Z08UNLcxQqZh3Bq+CNMOPB3pZ6Ulm+uGlnbu1JCS
Ire1XTJgVkC+X5cv/VS+knJaWcuS56MjOWOQcVdf0OwlFs2JNyCDirt/PNST+WP5Nw/7UxPzKk/8
3ta7nBe/XxbiDbeli5l0vCnDnoUdf+Rr3NGLH+dkQYqT+5mv84Ti44zZ0WgGyFyAgM5LA7mW5KwZ
UtxaaqnZDxl2LqVHw3sb8rumfXbjlTxn6fugTIweCAZTLsmbZDp5k0M9nNncq4JB+6hrvhesXLmf
lzzNARwTYrom/qc+RGms25PlIjR4WQptbmr0mKYw0rfr/rxUR/stUD1zrYNAVG2o6l3qlj0EGKE7
on32nOxMjWDMRg9H0MwKGYOD9RsBBzIfm63fsw3DkfJqFua9t+L3i9EYwgNgywfLvA095nOvJLUj
0NwrEPKnDmPqySCDTKIfa1XA1lfQZ/fDKuEYmU8CTOuE1bQ2Kz0HJTV9OP0ByrFwfJ4XbjnXu5A2
lP02c29KKOEBIcAKfdNXFd5L4fX9X3LZU5PK2bCpSFnN0Jv3G7lNum9tsqsEiabu23U7S5A7fOd/
N1c5G3bpj4k7EyaOtkzAd14GtQC3pdscWQeSM4xGRW73jUzZTohyk5oJyHn+eIpmfh2d/gglcbIg
VOCJeYPbgga5ifI9NDK9n5P9nTvfxvgOWi1hZu3a/i8KcJDp+60HOjdplV32yBhnaNYjpBrpnrlQ
gqrorZm+dF6UOt/SIbq+2Uup9ak5Za95haxMQ7MnZPH0pRz5ZrAczMGjujjX4Yw/VeT9vauzIiDC
BDTV1Ldd0iWp77WgdoTKVTTyqKrvJx10O2sUMIvLwsOOoPc8K6Qo5zNOpqq3Etjhxct8KAa+kwaL
PH7nrZURFk2BlG4mmwYmTL3P66aInSblCAW6AZ2/PdGiAoIA9Gvyp/Lv8+bN7SwM8jqoPqv94WT0
ZAd0PTKHbtPZIJR5GrIH3RGha9y23cppX7o6To3NWdPJvWskWc1iF8bKoS13Q2roENuzQLPWQxv7
ug+umVISsCybuFUYMEXEvTt+z7VHZOsrNpaCF5jTkOGZIIYGWEVZTou+apXCIeqeB1lfhcCbBJBY
Cvy/Ws2JJSXtwpSNP/kVLLEOQ6AEs2X0fhg+rm/ZUvg/XY7i3ykfLL0qYcS2EkwdP7c8CQx7Zxiv
xciDVj5wvrlucXEDIX4ItR3Umi+YunDZMEiMoVov43ur2tb6Iclfwbn331lRvG4EqLqXHFbqEiJ4
BtM+p3w6Job5kMd07RKfv4Ryh86k9XixYT0ISEqojYGRMFIP9XOQhG4ajMUJEOs5PA96UKDl2sGC
aCmuH/vIMChKTSO0vWblNyy8PfATwDIBPguUsdQjLWsAPur5J4B1zXQ3QxPV9mEAf6Dufh9W0XUL
oWpuPwL6j8Ia6I2Vg2a2smqn+UVQ2APYnbQt5OteLUfuMQ5wUzBnbYBlTkLUDcbGYlpm7rgC+Xl+
6CajkT0h+JoA9W2E421Qob/uLwuhY4bYzQLloMYHi+65hbJt87Eh6I/F2mfN7otRBmm+UpNes6H4
pJUnultw2JgE6LO8z8zVbg1Pbq+vZOF8na1E+TYiyWzCanhCk1aY7g9zfkjIiwEuqv/GDrjrz3ds
AvuvAbJ3cGxbQ1DpDwBE9GkdroOkl7YNNQFU1/GPmen/3JCJLiMnDZ7VUwNgVdA3Y52B3M7wI2pA
GRHYziquNkXP/Q1FTfwQCykOEjAGcO2Qcm9hhAFAKMedy5cxZHU8LnZTHKdbWOt/YhxHT4Im5iVY
N30KWcAmRQEykROIm4sxA/C3w6lz9z06GcAhVS3ZZHltBrY2yS9UTPpHylp26yf1+ClZ7tKnrDfJ
h9WDQ6eKNdSDhe6ynZcbzg+aZNOjm5uYDdW8odzVdV0KoMCYSMNJQkds19DOHW79JtP4lrSZEe8M
xuIvjT2IL1rDCQFzYRV/1KNnJIHGKFTSvM4c9mgMlluRNqm/ct8tBRZAowD1w8sceC/lvptqXIOF
gZIpLbuos3cN0tfa2kt+W1ubwnu+7lRL3/rUmnn+rVnaJ2NqwprLBXrSGFXr4sBDceO6maUzcmpG
cak2m+A+I8wYINIrnjL6PPTf+WoDbN4bNWyB2gcIOeSooOWcV3uS+jTUjn0CRsaw5d9rEpnFjlgP
WQwZlfpGS3cAEvn80XFWHtFLb0oMjP9rdl79iVnRQR8L7wFU+MiPAbRDVfGcQ5PGGTa2PQS69dBq
mw4ECWvI7gv+PeSVM3GvifCJ1hNgm+eGPT51GoBZRQg9u+9W9TkNcgt4FBve+qw9OmzceHgQzKIj
EgM3mf2Eq/QwxdVxJO7u+hdeuKHOfoqyB13j5ejL4KdYwnBAiGxHml0DvNyxsK+yg1mt8f0sJFJY
OG6oGUKquypZAnVomViFKMK8cl6qHII0Xp2FdkHve636hf7Cvh3bl9ryflxf6BI6/NSwSpZgF0Ym
NGOAWFo1HaieI9nxCjfsNKu7050BdCV1maU36dS61TGLNXqju3mC+dq6jX/Rkeha2GWOgeJ6MTzq
5pju08KDxKUFUjoT8/+0+4gzW74PDH35ILVifozFYB9HXc8f9RQXcsmqFXzpkgsjK0XDB0AuG2KY
iielbGq7eJBAOGnDEFKg2nWvtREVrA+otGSbpsleUZF5tPPdxDMSGHJNhGMhEgFLAvTdjD0CxkMJ
EcA1ThpJ9AIJQfGFkHjnt+67Y6xh1hYiEWRU5+IPqg1IidXwKlLp2BxfbxRT4KCngdm3Pt4VgFdc
95OL8f35cKKZYZjA4+gziOz8cLaGQEfMG4uQmx8SD0wLvOpRY0TFdBz0N1DjgR0yjveEyyDHNINO
HvLkELO9TkIT/+76r7nc3blgjdc7qLhwtzhKKqTn6aTBf2bcegE0274fyzCXfxzlQUpsQ+wIqHF4
k0px08eDSyQABtAaQa03iaT9aZrvcm169DI5PTejhBokLYS3FcwU4D0Q1v3oZyu7dRnMZgvIth1Q
9YDgWElO7XxMjMKGhYr0m1F/K6cIuP5dPoGf6nD9wywthszK4RY4JSCJrmSPjjNRfBmwlULWrnvs
ygTN3q4oVha04IzoiBIg0mAEuDdV9Mhltgu9L5hxxjcb4qixUbz7osR4Sv7it8DfY1Qn1wbIWzdg
Hpm1MFnQ2clLZ75YfXpHjVfp1qFGVqdCL6/seTzKQRsHYj/gn1cCD7p9xGp0XoSs9CHOSsBNl7jT
Awq3AQhgNvUEup/xmxyKbd4CEGW/XN/+hV7nuX3FmVKm2YPTNQWaEv524EPARw2KskZ8P9FfTZts
R83CgBbSe7lWUlvyMrSTcHvN2pA4N+cBoqoAS5nKFt8EL9hkuDOLaM5VqLyZsrV+z2XYwzL/taVC
RhKBieA4gS0ydQDQgkhF3pDkxltDdy2uCeNu6F3MxORqmRAkfCg1O0gDMMwUGHqF2ZhtP97n3Wep
7VY+3aLrnNiaj9ZJ2iUHq+0zF7bwlkSK/FM3kCLvHVqFlvttQr05sbYVUEjy9brhhTXiZQREGeID
aEfUbobpe0nrWlUJvNovVmqBWeKixPxgenRXRVgWbeHVD/dABRH/OV+jJpqiTPsa4shmi/bZzjR3
eg2S97YPuj/vbwLnDEwnrNhAkarZZN2N3GQjh6125xh3E/SoW2kEU7+yfwvtoHNDypmrydg4uYSh
vrjJ4rup3knyw/Q2EjVLtw+G8gYtEN18r6qD12767On697vMHGHeQmsNtzMIDtXSTWn7OUNuWIbU
FgBEYRQeWtNibk+6L2VbhyD7ztbGNhbO35lN5f4lCPNmYcHmZOVbP90aBd275Gh3aw2utcUpQQX6
aHZaS0yfEWhwgtoRixqDPvtu2DTqrCFM9G3ifVzf0Msn69mGWkplAjnHCFkRLK50UQI7dm00WZ9T
a+HNHcq0Ofy5NVxk0E9DGoM57vnInBz7UeoDhl0MvMOrZEMwwps1txoKbxmXW94LICz6ldtz6RCe
WlQ+nm33CSSTofypGfWulV+1AgPKnrNN4iLQVrOoRWsmHpTofsyUbMqRB+otjbMG6+tkFY2lC7oa
wP3HKjIZhm3W3swX3w40EMT2CBBGSIaRHJ7vJhWmGPre0ND9DKEHNrOOxY4Zpvqdlz7hAXX9211k
O7M1SIMBb4M09OJ6iBO7bHMKa5r/tS0wuGR9Xjdw4f4wABAzOEUg74i0yjxfzlC1LvSVwOBfAoaK
+uXQ3bfVezpCVg3aBUW7r8UaL8OaSWUH80LgeWbiG7HxM0fnD7TSFZgJc2Avvw6eHfprc+UXubyy
RuXeM/upG0rUMgMp7z1zS8wKyfbu+j5exCvFhpKW0YlNhRvDRoy4SNnWF6AYkxG3Vg7zkkPgJYbq
BYp/cAnlMAPlCt7pBHaa+jUnRdjUKw6xvFn/GlDOrpN141RUswH5gle6YTytcpOtrWF2kJOA1Nkj
SbMOJryYbaH7EUzWmo+tmFAnEyojRaVj3qY2dgKLvev+yndY3iagqc35DYLhwvM1UGk6A1SQsYa0
DcDR3DTPpvN83acu4QGzU3lo4gEhjjlC9WNbHVgMgUeatayyiHFQ3DTR5N8MfZhabuC4D7HWBLwH
sV4b6XzFoxe3EENcwG6BjAF8bucrNFjmZOBe1wKX3vHiwWtXmg2LJ+bk7yuOxoZhSKHzjtA2YgiT
DJvRC/TpLl+bxFxbh+Jt3CHMHufTXzV5UBh7qq81kC/fRPhOMyjSnecvgQ5WDj/mS+UkJL6TBMmr
Y2MGLGDpfUNCMh5qO0rpPf/j5sZsEm07CyAkBAOi+J/T8o4POlaVYa5ND0bj1QI0iNv76y64tHmn
ZhQnKBIQ7ycmzOjmhwu2FGf4ed3AghcAT40OCWTW8UJQtdZNWceQA8FkC2/fDNQkeTRaB+m/X7ey
cFphBV48twTBhKGkCCSdQc7NpAW5tSlRJIybDG2aOLxuZWGz8BpwwAKOOgi6rYqngaHPJX0J6bnU
f/PdJz1eIf+5WAVKHmDFBzbcBuMtqnHnJzKeKXYBCotDS7vPxE3mbAj90+8NE9ifme0Hg+3+bxWr
k9A8MKDSG1HGIaYf9PzZIit/f/aXs4bD/PdRuoCGkO24aGWeL0EbdJYUoorDjvwymhfRHUW8LUUU
JyuGLvxKMaTsFfMpfA4i7aFZTZg8PSbup5Vv9OZPPzmECsCPBPANMDFIPZXzQYpShyS8wIS3+atL
on5YaywvrOPMgHe+YUWXGs4IFHtouw8T3WIQpwaQaK3dtPBZUEXG57ZRV8MYgOK5GS0ManezFX6X
U4gQm/tuqELoO8i1cLzgxKemHPXtI/2KGBKmwGBlVbu+PQ7eys2ytBpkzQQP1nmUVA3HeRVbou8I
Por13aoDr7yhLaYOUKzLVrzs4sTj859amr/eyXEpTWdCWxiWKqiMpSWaD2vEHwvbhWc3PgoQE2hc
qSXiToghs1o7Dgs8N7I3y9mkzUovY8HFYAKgZvAkzhRBig8D7ky9joKlICc/PStgNSjX0+cKgqPX
w+OiHQzAzi043FqucvY9T/iVW/txqGlRSsKURY73MK2NKCx8EtSfgduB1KBJgHU//yR9QszEmfok
hCySob0mxdv1Vaz9feWTD2ZfxoWBv19n27Z47Opf1//+5S7Nytkocf5+j11E4CQWPmkbBjBBanZ7
n3b3njW1h64CPoLLeK0ruGhu7poDJoMxb/XjI1TLyU9BScDHjdNWIK3bJjj1TFsJlJdnEvV0jOVg
aTiQpprKtvkEca+eZhibfTDiFg3nragfe7Pd1uLr9R2cg9X5HQNTkA5y0B0DLkAt3WfcRg/QgikI
kPlPWanLJ5G3N9OYNftqaJPQHMU30o7yJkvk9+u2L70Dmu4gbcGkvAsicBVoJRiRWuNhO0E/E1K3
3LRruP054Kurs3B3IRUAmAo9inP/Zil38tKZKRbsfuNqduC73U1WJ186dwwHFKtdSD7+xaLw1kR5
GgECSzs3mZI+iTG9DjQ6f0y9OujWeuFLXwy356wNjhlvXTUwuGaR/oZB2xwSKikUBCLpP6Ibr6dQ
dBIBXcOMXEZV1HBmIACiEEb5LCUfHIq08T0OUCEtHyf0qvhTv/YCvXy8zdV8xDqM91rgRlDfT7VZ
9bU3MvAAJl9cGupgKx32kkHDlYE49HHAcCkHVb0DVbx2d/2DXR7qc9NK0lB30oCALkybrjxIA7OX
Doabn6c/BoCeL9FVikdG3gnZGTG4PL08cLIvcVlvu7W2xaVznC1GvTYamoi0FVjMZACjCHgGWAee
W18GUD15ZwZE7xoRtMJfCViXLgKzc0oE/iVA+tR7pBZtpk8W1kZzDNunu6Z6p39c5J73D9UD3Lmg
trlEKXI2aMNsg/vOsBe2/xMzpg+dNtZ75B3b606xuKB/jamE8INPMuQqMBaTn7a+mRAmmLXieJcv
4fMVqT18N7bxRCYwYmm31IoG5zYFQ3BZkG1jHltjM9XfTe2f6wtb9PaThSleGKeTPxoUNv3ELKMm
T+/sYbTwMK60DWb51uYI1vZRCcCFTkvpVhD50MlTTB/5ALzOymTEmon5ljlJK2M/jSeXJfhU3jdk
ZGh6Bi5bSV0vqdDnTzXTSQNpMUMU5x9xYgRzTLYlbKzD9u806P/xu8oKuj6QZE/zg528utDVY3oA
NWhuP1g5hjICs1t50l7iaJRfMX/ck1/hl6TGNDp+hYS6GgnMWAYmeHOzr7F8KKDnKmjkQPtuWAvP
i05zsnol6Y0byLvULeyO6YvpQDxjD67pCGP/131z8UDADGTb0avHAJWyy+3Ug+eAwo5moU5nYR2G
A/oqiu4EBYQ3nuEuuhFB2/wIMsTrxi9zLoDzgcYAisXzcA0przqM99mjYcJ2xr0jptaiHKUvIcmn
U7kH1q851Hxpnmcmp+YsFW8rXY9XownBnxz5nfuzlkbEaGC1zzXGCpuyieJqW5TiIOLo+jqXvuW/
68Run/uQk+jtaDIYLqFrxIlzYEmzdU1gJkGUeN3U4q1uQWQCr0vklxe3et63si8T2PLQjgkGMgVe
P4E3P49GSL/ZtdzM/75pyX1m5Hv8VsB5V9iEFs/M6W9Qrnf07LoyF/gNmpvSV5RoxU3hlHhUTdUQ
ljooLITGph3YqMZjnZjNQyGbXYf31wqF3/+zGUCk/2+TSn2cGtAXQmEEP0R3AMPooqHfp+53rdtm
9pZBvB4DzAKbhGKbXAtfl4k2nI2g4gpuvRmno3xzTtIEzEcVQiQb74nGAXle0w9fdCvAxm28J62Z
gPHcrczR9wtwRmObk0+w2mXkhz+Pof9FnoGJCCh8ABSPFqZynaSaJFpVN3OeYR97p9rHPcYzxm8r
fru0Xxi7QBBy0cC/UBBw8zoxvHROCQeEWEm999KFVrjdgQ+G9rn5RkHuk3YFBZZRfJN19U/buk/c
oqB/Kcgb7SyyEp0WQyNoEDELgroZqg9KCB5yDRdTg9Zw1hYbSugzcEz7buIQRoNgE02erL7Y2LLY
sHwlY/hdllNDFR5pKAjPIjWArimfNgPjOAGJVJjVj40jd0ljfcvHLCi658noIoPFPyHrMNdxB/Tx
hvqjS3ELicY8tHaGRM0MHP/j+heaD636k/BdPNR1HfxXhbGPbst5N8KhEwmJleGpIOMOnAcBpfK+
wsArzdZoK5b8+9SikjfVUHUYxwkW63TiEAezolbPPxLUTezVrvm8oddWp3i5oXWTNAVsZcimfZEE
bv1ei5UbaOm+O13QfAZOconG1uLW8GFkRAhOUx4kDOxRRxrj8bO5/rWWHiWnphQHqvKuj8FxmIUt
8HdtuYGqmJt80oxFJkSlRtYHdb8S9pdNglMeKFlEI6Lc5qmokwxS2Ai2lMNSGjaZeRh9Pegd/546
IOoqHjJtWuH2Xoobs1I9BjFB1gAKu/M91YrGHmMDQZBYgNy63n3C1nKkpc82rwcjCHMNSkVUVLWe
gNW4w/XtuGP9WIyDALAPAcOOkrwGbQTroM3ZQiJo5TJfckoIxICCHRV8vNSVANTUBW5SfYAmwPiQ
kW0HHSDxN5cI2L1whfiWhdaQ8tX0TooysQVUEPuv2nTP4rfEf3O87XV3XFwJeGdMdAU9XIvKbTi5
csxxk8A3vOSl74f3tMFUiphWvH7xwgcSxQX/C2rRFxBtjB9RpssRKZ5/Z8cbJ7sR5XZsdk3/qNub
ytgQvBGcW2N4/Yv1ndhVQlUsjT4W8TSHj3LrZ+mB8Oeq0FZ2cSkEn65O8fWUJRMrZnmi2LXqsCHu
z9no3k+sMjTr0t0mdW9EvCxXIBfLdgHyQXMPlBLqybZFyUmLXj9YfIowKbybwXWicdIeqFYGpaFt
HefX9f1cOtU4zP9nUQWg0a5IBoLBspBULPTSe79fw0Yu3u6nJhSXxOPG4g6DCc+jGEXGydrE7JGJ
L7UTor1kQsKMdisHeilE/gbTG2gnY0xdOWzUru12Sm24yYBWsv0BysBQZiIiQDUljTx2VnGri/Fw
fTNXrKqbCZSGzDDFhJXKh6kGVf+jGb832mNr7Rse8jXE1tJZP1mkWrv0id9nwJUDUZdijOcmJpg4
jP/iJJzaUM4bRPwqh5mwYWUtlBID24oDExXtZozGDgJ0K+bWlqQcvLHwspHrMOfGX3Ngu0u5WVX1
+H2NKCmIA4efu/8zXkdtC5CMdbzFHRr2IAZOtoY5sA9I/TnfEwB3t35llC+y8rJ7V3bNFI4N0x7Q
3UVbTGRM3MY8z2862wNh83XvWVj7THhrQt0P7KaoFp9fsF6JucwOr1cUYA6UHVtXBt6wOgA+d1XV
xc+vczxYcZP7KnQeypNNRQbUyITg9q3mcfORFfZNLgWebI2/GwdTREhf7iR4k4M4raaVZS5EnJmi
AoNgGDXHFKwSDpwKTx8wImOZBDNboJ/CZXF9I5ciDkxAwAxj5jbAccp1ziZOO5shJ6ucG7/by3bj
VWHuflixjimenRR4DK90mpc+HnqM4B2caYQv+PNyhxSdVc0Zp3abOzsNeSeGUK+vayG8OKc2nHMH
aQwdiKWuRKzmEagpJIum4o4mb6ClxNB+/xepBEjd0YLEaMmcaSq72LYjc3qC92hiHK34WMtPL1nJ
KRd3DahWPP3g+RgrO19Rwa0kjieY8Ay4/HdR3I3dyuMShEwLHj/nyTMJMvrAKg1Gl8pmzMBFjimd
hL/NgpDfbD0b3iEbU4MKkJqfeVv6B5qk2r1bpt0xLYxik2IoZE8rPT6wtOk+LEn1rzyt6F432LRN
NZvhVeFUZFcNjG7Bu90fdWcarGByy+kjG8Fw5jCZJ8EgLb0G0ajXRMWY9nddkuvR2Dp1mLS9edeO
rvbQcCo7qOOM044bnH01UyO/c4q+fqJ1K2+tNOkec63p8dqMazDdZYUPOqK+ZRHTzW/elIGsurRa
akIXru5e+z5JNlY3JPe229htlNgJCJlqdEgxzB+74AacIGLz3jkg88HGieehntjBsLmx8SkSnaDv
PWsf17KqUXLmzW1CyPzLaHoYoOMRmbwvoR1sxSBL9Sux5Y7dbPVS+MWuZ7zfo8ooDg4tEhbqU0ze
WD55R+G0EhwPsiTJhlr5WAdWoVu3Zq3TPRM+mKTqVm/boMcmbgXEuSIbOC3M/zmFth/6PMGorj34
29QZkl0x+c4/RRcXR1Qftdc0K4bPiXr0oa2FtdGMmPTA61skDxJ0Q60IgqwWcIV6Znwhk+mjrS2d
m7zoja993pg/rSrRH4Wbp5uqMRIkzBg5yCOtrPIvReYIDj7nKv9RUlseUxDbv6fGMByq0pjCRozF
Hf7v/V3seQCe5y65o9pooLFC4oMnzfTOTGweNdWU1AFHufeLz03nSZTMTyGB3JAaAzheLra0YCzf
YZDcPFRm2z1lKeFbTKX5XZgSMh4B+BKf7hDr6PU2KBZ7UDneCQzHNYEFRttHD6MZ9znlaQ329zmG
Q9PihWVF+VyVk1NFaR3Xh77i/INZTuwH3GjEV2tIARzNjXGyj2acd/+kwEdu0ymvj7TXyWvZ14Qe
IP+agBnQnJ6gdlRui2y0Q41q7pPtcnrojNbWd4NFCdvwnlMjcErUXUMrzcZhl7etfMrrYRwCmfv0
VthagUkjrd/TpNaMwJW8+oZBnfiVYF/igIOl9oUZdltGpTvkr1VqyRcT1Gqffg0WWZb7ehekdVq+
lmTgX+0cFQXMETkYB4mzmH+pRO4/UZ+1TlDWhIDz3CpuPCHZZuox451XrXg1+Wg2AdOa6pcchNwY
aCi+mk6CgZbcQ7MoKMwKLNBF4scvJKMQ/0rsWAQMyfmrOZratqI9iQO90nNg/qkU76Rh4kDzovGD
UjjOjahNes9IhwNc6bbEKQKYMS7q4UaITP8YgXwKzIxb+Om2Rwuw8VbufdHggQ3qHFseOE00hA6n
yUYo+k3N0Wq07HFMp74KIDbDD9xzsm1pd6iX2VPcoPpgS8xypNkP4LrEW+36/aHwch+NbRQBH0q8
0UpMKMVR3VTNV+bR+B7RsI+0phi/uYXJt5MFFicylDIOWrcGIcc0juwmGRKkrv7o0B230uJFIlxv
9bQ1hwCG2KHya74F0CO7s+oqfdboGO+dmNg4Dhk4Ebz/Ie26duTWle0XCVCgROlVUofJeTz2izDe
PqOcqKyvv4sG9raaQzThuc8NdKnIYrFYYS0n6XexBUT9YlnHPTDh8u+l12k+WZJhB8wKegTkBJDk
nNgeQ8YWiqSfYaInBACq8Z4sFJSQpJ12aVaRXT3m9nRoHId5gVsSe/UxRtx5/gTcuT40k65I8Chj
qA7bDSBa/RGgYjsM+PdWQGOa7xwjL55d0Majr62bNVDGE5stAeZt1ibw9C7/AEw8Zinnuu1f29qL
dovFmu+URP1xTIp8DxyG7rsVa/2xBVdywLSh3zHKmtDii55U2vqNGIP+MZHc9SnN6wc0BtDruPe6
K9BkrBcGDBFY4lqiIrmQlQKAEfjnlhOixyTVFhB5RRmQFB7XdK+jFmHQ76b3TUc9eXUCrfHzZU9U
1CLSaI63C3IoASSTBbEMPVC1wWvJWndogQZfMFVjpTTq2UjgX7DJ5cVDY8aApkBRd1h+NMYvDrLv
6SC8sJAQSv/xiuKe9Kqhb2kISXQMYnvIlaOBjL/UN1LbjmbDrCFoyHnrY3phj/uhTH3wEqXJcU6/
ReRX1ire4rJABVk9ik5F5FQQcp3KTLsE0MW8fF1Ht2nqT86+bw5TdxOpHnWysGsrSFhSMDot3sir
yhp7HtibFV8MKrpBmV1sRfBP2Kxf1kYsSfmurfRiLm0gHlt/Xxp3kODCSw49Xhz2+FRCjUY2YvL6
mzddTcuBejvPVtSkeUAtvpWAkY8hUoAeOJ/auI2u7HRj5CXb1b2e3OKyT3OwTqbgkTXD87G9bEs2
osSeDEZp15QFtIncJ5fcgzHRULX2fp5kB4LoVobw8rIQ5VVeAhlAJAyAQIcQEZCZqx7SiAFlRbs2
0VmYjA6YKzAaaAGKqAQGS2X4eTYfF7DzzXix9foPiiaB89orFlpsH3Jp3kYd76Rg8c6zXqcBmYXL
WNUMJbNJUAxgXA+twMYnJnBnLDoAPeDlabKPnD0n7OULWvDMK0ACAEEv8mAhCuqipcNrpvR2bev3
mDIB3KNbqToopbYCF4HufxcDxyJBzmRmSF7keN5a0aWp/a8dgdikKDGoRAgeQgfdNOjZIWJwn7wx
xYhEqKvoElUy+O8bF1HnbHSJiyezW3+0+S6v7+bm8Ss78melPr2YAeLTTFCjQbjW2t/c+kdUBhNT
1Q+klrXZEeGpnBpmEjs25FRgf7FeslGRF1YtlXAbaS0eSBHBUrXlrgXVYGe/Gn8Nzs+9w0YHwZ9m
uQlMuQY69N1lNnxj3lMePZzfDsUy/b50NzvuRRW6wRlEmOQtKUC8wb5wJ3DSB3SmIl+HEOzUpBZ9
yBe9RI2qNC5T0Ajixtb/mq6FrxPCNozhAc/VE8v0uquZrdfjlC8lmlmme1d7GOybGA3sjsIryuKB
rSThELaIm5MKA0rBoh9IcoyZ6xPnARDA9d93wXKdHHD3cUxXpHxO1800mqitMkgajdAltyvZj9NX
9h4zUejDR+4VfeanItgM4iIjQqG9b25sr/b78itn/Y8AW9ChqPracRPu3ceXato7yVUdHRzV2JL0
JKKDCgPS6L3Gcp2qQfW0aruB5+DoYYr3Wpv7meqilt2GQBzFHAbKQEDZFeLAulkxDjuhtpZgpLyM
97mz+EDpMrLd+eMoK+I5W0GCgYGimZGy54K6vrlGUim/rJDU2NG+6+4x8RkFbAR07Og4P2bd6EJn
tfeFk1oBcIZVEbfM2HEv/7ZDVI9NITgpemutVxNHl+Z73ZwxTv8Y61c9KMVmQ5F1lLmhrSihplE1
Zou8CkTxht7UephAznF+ZeUSAF7Fp8Ew4Sb4IasAUHnGU6d9d2jqW2tUHCaphSCD/+//C/eBVwGl
i834/7b6lQ1ZGFfIlnh0Z6UqUOnf8DZiDIynHYaOEDqi518wRhgialrAMAvc0QFRnY3Hj7a3YyAr
ImfVrxStXtQ3Y/DS5PU1GpZvF+T+1m5AZmz0M0ABW8AhSifvOBi3Q+Qh8aVYC9n7cPuBghFjOm1Y
B74Wg/bNde4T57JMdkkNhtDLtjlaquYL6dJv1kNwAMg52h7ggFBZREGsS3vfaRaMFh5jJIjOG5HM
1WwVE4KXysswOrJAsQwNk9ZLr93qusIDSO2Uw66jLwF1C9FOJ62ygQiBhovMvE5yA+G3qvorPdZ/
JIjj92lVeDV6OtAnAM6Convu6L4q3oruWitV7dgKZTzhWEeew6bWhDJJ2hzrLL0Gn9bxK1vy33qJ
L/TOMpc5i6CN5wyH2pqQV6v8ghaKbVEtmmDS7ZgzYkTY+QUjxADFoBXAtfKQjE9TVoT/P5UEe14a
4CgCxgvXZk9Cp34pHcx2u4p1k5/RP+sm+MNIN1LqdVi3ODvqaAJl3c0y3bQOAijw9xgHz9qf10p+
tXkYJgf8OdAXxG7rJlvyiZAB10l6nZaX0XxXoPfYNL6BTnQAkA/xiRGgEuzjpfiVc8s7s5B7tzC+
J6xoNa858tMQnXSX1ZAEOhL9iYpLhf/JJ7e8ESKs6EiqRXP4yfXcQ0YPrOzQkq8onUkP1EaGcMu0
Vbraqw0ZM/BmKg5qMCiMTyVBCArjqWlSTYMErKUfaXUwqppqpZaHwh/Gu+hv+oXTeK0GQ4xTl+i6
qtzsOYNL9csSvG1AcnUCCggkIN0sj6icvKP76+ILNshZJTFNC/p2zNOeym7zqcvcfkYB1Y4fStfC
cM/z1LXIZTfXY0eDatYf2Pxz7V/RF78j2l8DduKlAmhdBKp8aph+yhNo4BBiBnQvMyMHhjRd9CMZ
NRss9U1+7bq18XJeY5lRYqlBoosBBx392KcKz+lkcChUGGXiGzlw5au7NV4Ux0vmHLdChGsRsue0
IRCSWP+kFAWdY2E3eEo+d8PreXX4P4lnbCtJOGPz3C7xOCA8bmYg/wHyEQNGgYkikdV/Py9JtXDC
ScNN4hQoxCBe9N7j+EjzJ0p350XIDgKfgAdWJDBC8II53RvTbNsundBaVkXvNAV3DurPDSqSuj95
75a2b+Of5wXKdfpPoNgM5RYDuok7CDRra+fM6FcAJW+JIuh5MfJN+iPGPNWrqW2DmRXfpHzvVDtC
wqp4ssgXHNVm9cRHvw1CeKC2Q4rF3srsMDaKTLPMEW7/n/++yYxQDKrPIDHCk2QGORqIXzPVrSTd
f34bApsCI6/i83jMugKQcAb6lOkT65cgm1+ZTlBMRB30Il1QJlINC0sPKvpdMdKAEXxM2J7qFPc1
Rc4KEj3jOo0wj5Ltq3jyp8FA3Lw/bwXS9dvIEqzABIS2bTOsX4IRUM1Bz7zCF3xGXuTOdCNBeAdV
7lIRNkNCi47M7LJhT3X8yEhQtYcBBWLEztmlEe+Bb425rqCqFC9KaUBD7d9Q6ehh+RTQRFPpGEME
C9QSY8r8ko7LC0k1FJxZ5tYYjo4qlP7m9rGgTnnnYAiqDngPwo2B+T4g05KYKdZcesAxroFJBQDd
fAK+pmY8tV1k4YvGp8zcddNl7ymclkoEP/ybY2GV3tKmBUE3c0Zv8wF4alV2WzEVxq/0bGw0ERw9
vO/opivEdGPRX9l0qhGMGJfZnDphZ2eXrleAQjyLr0hbq1550lOykS345akfUntsuGyrBrbSnuVP
dXIALg7GX75wRv5IEoFss6wb3ZhBUtLbPiO636vY2RXbJZ54atWUshoSCoJwtNmbaPghpaI0IT3q
GzWEo+7NRoP2FZjdaLxSFzKezi+TdENcC6hNmI9C9yBXcmNzVZaB/qZFLSpFdki3AZUdZsWNFt2j
CHZe0u/iuBhgILLFOwGOBWMHgip5YWSFxQc5AA/gR9bVOH4UESAQbzUQQ/X1brKOtPy+RDeNfY+S
3HnpMj0RG2LyiYAWB+MWp3pGjlZlIMTFOmbdO0vQWz7/QHPZ3Ww/W3mnOMiyE4bpU8w0YTaBfGJ4
q2s8k1ze6GcSHXg/V2X2c7Zc366DpLoa87Dr/3deO6lAQL9goAP4nLaI/KOBCNRsoh5pGre+Wrrv
HdAq3Pk2cSdQ2MfPa7mEIIpWLKnM/nGJuqBV5wzUYkma4tlHKwNjJDkBgh2oG8arRYkDJRUC6C+0
W6CHGbDDp/vmufOA1CLe0ox0+y5aL9pEP3Sxo9gxaUMJwJNBh4ShPOQxheubTSaH/eOvh7S4Wdjd
CrzYhHW3QFXbodd1n7TJPUhMH5esC7zi/fz2yQ45xpWBP4VhIBdJ4VMlHW+tnNZDkN+CCVGbr8f6
13kB0lUEAi6KEagEI496KiA3STvrFq5TGq0HXrlrNH0fx67CIvgF9emEb8QIF5hugYOU8rgELLz+
YKJLt9wP2RP5wuAz5yL/Tx3hMBu1ASxa9IEGEWK6FH04efneGpjfU9WkpOdqI0h4qaRu5AwNAHSC
2gS8vPdO0MZZPPXkbqBhVafHzv1CSc9FG5cD54Gyugil10yDp7MWyfo4v1zWN905GuwL1VWwEqNk
jwDLNsVrS7OApJNpSNh4WRbQGSAVuCJViVCZRW+FCL7eyVdgEVUQUjruve4MD171eN6kVRIEx2BZ
VVmDTA5nBtQ5xnxnF4qtkMagqN3ZfIINxPRiDS/XlzSeGE5l537Ta8wKXS3mkza8ZMkDQJeTG+0G
ybT1Ky+8jVTx5ZIg9ixs/uCf8hXtMa89o37jhkpUfG664lndyhEcXsz0aQZEVB4YrVMdUnN5GOdv
bPXunfWfEvN8Ps1/nt8xmRPaShRtosqtOq9xmHIbgwmcYmB4zP+axBAPl60QwSxKszNjFkGt0TsA
RdYHLS8wSC0VJKXM023FcOvchE017SZrphDT4AVWzItfOj/76djoikELaWfeVpDgucliFNTks3kg
aw3i5X2NsGE3UfMI4j0QNgGE3jYRUH2hpIcxXwDwIamMSXExA+BlcdaZ/DosRv2yr+jtqAT359st
GCBEeBxwE1BUn7hTIrueZvTfQwRtb1v+TG5WP00Gv8wsTMq0SNZcUqsKJ/ttjt/MRoWkINlCVBQd
18EEC0ZURRAHZxyMMjVxiehABJrqQ4YuDf2HrQLIllj9iRjhTsTwb0xyCjF9jybwfr7rSfvRV3p4
/nBJjvOJGOFK7Ie1HVM+S1l02Q2YWDCW7ecPM/VuWB356EVRXPWSm5HiHYwqGiZvP9fSMkPT26zD
VZ857Ssx610yfCQR5s6nJ5gUeop/eul0+IKOG5nCbawRbbLb3uQuK2TrE8sffN8C/3bWK0rm0j3D
OwFxrQNUQhEcsOlYGadc0LQAqdNN9uNaXrZrrMARUYkR9LFmFtNJh5i5P7TOfdbti+R4fsn4tn86
ZOC3w9MHpI+ImE79VB+14BhD83wwTujVT3ceQxYHQzql33+hRgP6KvSIAJaZI1EKF4oHcGAEZRA1
J1M4OEcL9NmFKn8gXTI0iuDfQPQLCKdTfbrSwpiE7SILg1E6oHcs6NG0Y8XNLztLho5WW4TiWDZx
NDGOZ1OLBw1ToJlxiBKkwjMC0DqyhN7oYehlRiIxrRU7JdPMwIggwBMR+n0aqcsmJ8HMDPAvkx4U
Sx4r25B647RPrVWhnszxbSUJHmldqYPBBKiXeAQTyuS6Gr2LGNiDuGkuzpufTCkT9XY0bgJt5NND
GFAnUeHlSIo2M+hhdaDJZc5uYZ4inyyzctPBO5TzVuEVJ1h5SwevqFNkYry8AgPGAfyRiXvlUH/J
9ucVkq3dVpJw74NybsWENxSqtD2QPXyH/hy93Wg9nRcjCW6BGfpHIb6um/DC0Ew9xq8QY693dPIO
dd0oHLhcEw7WyWnNP2HsF2UB+i8LiaWy+lgwIu59o8NuUtF2SQ0AcFH/ShFcXJobVpvwrOnQ3NfD
xQJIkllxK8hEAMkGiR1MN3OY89O1SsvSGyY+/N4vt7P9qgGiVu8Ui6WSIbgdNk8Mdx1kuGRP4rfJ
AIKZiktO5nVQO/UAqA+OLczxn+oxF2YOKDHcBphe/NmUyfVogfXIyvYFEEjt1vVd4Mf65+1Mdovz
eQKeF0MzuBgD2TXLpj6GXunYYMj2NoPDbsvaBxBv4DQ7TGCC//a8SNlZ3YoUtmtszCJudJzVtqS3
6PsIzKn8Z2yMXem5+5GWCreq0lDYOcLQmRY5WNWlbuqgJ/N71GjdRTF2b/Wof9e9uN5FqXdboh9M
sbjyDf2zuILtg6wvn4sGi7tSYwYbFxJXgGQZQ3A/vM919F2vjRuQACjaGGTnGjlHwBojD4ibUriG
QcdiLo3GfeF0hWeDNef+mgYs+ji/jbKEGfqoQKGDsRQMgot9HwSDjDOm2+E/TOdGz51gKZwQjJqH
Vsuuyvx775YXNuYQ7Xg5xvbwz3nxUiviiSxkUAFpIKIBO+M4MkAhI3iv/+nzEoaT7s14xJX2XmqZ
YiOlS7oRJjh9y9bTCKhgSMoAW69xXvM1v/A6ULhoX4mq8Xf/qSX4ABuTeJnDoNaSYKBad69oRREX
guN6ru+yXg9Z0vvuqmyNVWnIf9/cNxU+CTB5kJtkzdEsWJDZg29jqgNYWTfzsgRol7uPR8DBZPox
GvqnsnHuaDr1oIEuDm0++IYSqVK6xY4O8CA+xQ4optNvwjRtwaaBHx9krotk7wE3nYSAOvBVIHHS
g7qRJGg/UQYUjATak/kHsfyyOBYohhhZGMUVmD8Upiu9SzbSBI9UL0AgsLheKRBM9OUtQp7UAAnh
+QOikiI4n2TKbc0uuCXZ6EfdYfLTRzSmECJ1rhtV+O8bs7F6e0iMhW/R0L9ZXn+dDE44Rq+YhtsR
J92lyXuFXt3zmslq05xt5F/DEJkUsjHJ2oZLne1ib6XpBRArA2OsdiPtj4ieUV7JQoBiPI6jtU+0
ZufG77oW3xfJxfkvUayxSBHct5oTYdqPp6HNkCQmsDHTQ6OpaHZkwSBYHfAwAGAgEJMFj06LrrG9
HG+emNpgkneOGFg/fEWTPyLM041Ex3MK6Ht4uG6MLzOaoJk0eY3WVSFG6mY2mlinYmqrr91+gSZk
iS9Y19wY46NRuWgDcRSWKSs2ogcO9JsEIxjoAhIWjXh9p1mJh6gQmHRgdFttUK37tvVKydu87ofo
zp78iowAf9h1qolTpXRhPROEqh1hUNREbqkmD05ymbjB1FwB47cYfmIiG+cRMOyjiTaraXd+M6Xu
bKO6sModndqB8TdynQKhLAtW5xCnQxiXL5UH8vDgvDRZhvJkpYXbMY6TJinxyguS9dYedw3aXO3x
sKYMcdWjpT0WZjhniqq41JB4hyM/ENan2UbNKybdqyGziZKLio0AYe92lasdBqh4Xj/pNcQBvTDg
T5CtFAxpXOxyiUy8lu0EpJiIU7WBHAq8MFbyhmtL4VJkivH+dA/0OsDzEcuQSx0TWyM1An6Ldj7L
i199642BGTupv5r2y3ndZCUO1Dx1jFaAy90ErcLpgYxrz+10G+LQqUYOXd5c911bh3YfzxcARHIO
g2P906dt58/uUIfWDAz/JlqfSqdRYcLLnCmcOtoDCL7mEx6sWfbWjCirCLLCuyRDG5CW3hTKV5bE
XFH54s9RUBNwPm3hzuqzeDRda0QSMX10q/dmfKiB1ruAJMdBdX7XaaDkogob+ryrkInUGNpjLVC0
iOVXzTWTtI4gMysDo3tKXQaM4It6UsFdqeTw3zf3MTWHDKySSKkvNOiHp6XagyGbkW/nrUYlhZ+Y
jZQmmwCn70Ibuxj9xMXQlvFEdFTGn8/L+WwRfNVgnmhy1T0qGmebJmA66Lk2xdM0PlT6XavC7f98
uE9FCL4rsZvV87iImf6M6YXBwrhGO8PHqqoCfL7DMXOim+B6+81kJraf9AAs0RbeKzw3DzHzHnV3
UOSspRLAMEOQZ+P8KIJdW0aWRGmEhPzAgj77Rqy/drkczRN0iMDH42Qowq4PSbN08+/kO33prL0V
1X4e3VUYCTq/6zLr2soRAldzrtCDNyH15ZRhXBR+TAGohGIQUegjWy+UnlD8QeIIqGmCXx96BG6N
g8wU8+7M+n/FZKouRolx2fCrCOcpMitUpP9mmISolgrh4WA3IMh+1sH4mdCSg7/4rL7xvA/iZA+9
Nezz7EEfuyMKHM+DaYW6wYCmVcNHtKpngfSbHAClWvD5nCTs9OyyASxnGOVHyOoUV9E6XLHUOFit
vV9g+8uqql7KxIFLBKaPHCDMhh/xjauoa2A8TBSbybq1+b7QCEAx5Qpy0aAuCpCxZ4tBgGsygL+x
Ally7BMyUn+d6XQZgyRk5w1r4fqYCK0rUDS4HFErG7uXCEmke7seiYqkTfa9qJM4IJklaI0Qu+Gi
dYyQR8byLHhP+FGuh9o6X7ppfT1r/a8qHVQ2wsd0T+szFqjnwEBsEpgiCq6nC7SAOneOXR4oagw0
CZ0eTtZwjdmukK5LyFoPaZwSc7fTAa2Mqt3hf/5JOGyBAPODIxQKwjG502nDitBmHr2QTfpR0709
1dFJa9t7bbBe1nRCyIN2WvN5bGJFokpyADl7PMjKOKMn2pJOVa/ga9YyQgxnxz+nxPVNYFj9tStB
I9fvwgNgMDAkeiqhGOO5tcYIWdtoR5KL1riaAZBUvZ2XIrmmTqQIR2quEgPwi1jFkV6wGSO27Z3n
7s7LkDwoLAjhUDk4R0h3CYvVsTVdWYfqUGXP+xzDBn4ce0ZAe2M59F6eg4lhysOiBhD3nPXzLTrN
kLwxJvuyK4eHsV8XxRfJTgpM1wYuIE9YizUyK40mggZAQKOaH6gk+KV7G+na/eBNqFXMoUJ9maXC
RIHjiRedCZM53Ulr7FDW5k+axohAllJ21x6AvnZJW7ffx9TJ9ogU7vp4pbcAvL7JXI2CFCJXGOzv
RRbPCzYANKcGzit6tE6/IrLdZB4jAFLMjTP1GBEuLT2InZI8ax4gcvp8YAB5n/MquUIPF4wuzXKU
KQ0MmV9QmrHn2coBVNVrlLy7Y2yFwLNdB1xtZX6pt0uV7PIV/+R3vdM9115qhE3UcLSzql928eqU
L6bT2xzHxnjWe6J9tFXXHrxMM1/tKGqPRb+UYZaQ9TpJSYlKSBQlfgxctPshZrOqUenzMxN7j8AM
4TriGkekMchnPLzNsSoC18S8l0nvK/ufHmWE3GBA57T2s6qJUZJyhkQABPDLhNflhfXPRodMA8Vr
ZVh2nvtgxWE1fKvoczK+g/AuRQ7GuSFK+kbZ+cZlgMosINoBlykcvakwFxs0EkUwJQBXNTizS37n
MKJoBpDEPbhzQIeFfDYOuthNOxXAy0tndEIXgwcot4u0+ZG5bw7dnz9KsnOLZhfwWjvco4g5q6lm
1oDZniIg7rQz5+LC8fIw6YhfWN/jmSjuN+nabaSZpydmHc0xyxik9SsAxE1zV9D7dlasnFwIYPHR
jMz7UYQNMpN8jqkH7sG5nP6ZZme+d+n4Umd9rSgzyw0Q1Bkoz6E6i9GiU3UytPCwib/O62hCz+nP
bkFnzdXq+fGMyuDOpJcjJlMbFUw0D91Fv0M8C4cNXEaY4BRCe5f0NHJKrKLTv6zD09xcxhnAB/xc
e9HZ0VC9VSRZAUwCoE2fUx9g+Eackx9A4Feiiw420r9gbn22Aj0Po3TX5z7N3qwiiCHVuXWbw3nb
lEUEW7lC6J+ZgBScXOjpdv0hpfNxWlRzYTLz528kLCbqVp9yqayferMA0CkfzW66i3Y6Lm3J+4Zr
Z1VEHzKz3IoSbD+vY3S9IQIO3BjsU7FzdO3C18viCwd6K0a4GuNsaVeWQEyEoeJmvp/zN6+sg2j5
lQA98/wGyVw+eolA2uPB5xOxT51n+7tq6nHSMKrhPXqZ53v2A4ueBhBMO6pEvymzBwfOHmxHFmDM
RH9vtNrYMosHPejj7A3fa57MFTu309qHLnrFLLhGbob4famD0j1a+UfX3Ca0QeXm4I5XOvnFtNYv
m6diPVZOmFYqDB6ZMW2/T7BXp+2s3I4RDwAyOtP9cdkz+mB1P/tUEXn87skWPQBuPKDX4LWKW0hw
PBZzOyOxsRLMTNDGdSgWVDM4eKzf5w+ts4SJYfl5X+2KGpdv8aOxAAcUFO0/tnWZz6+VC8jROdCd
hzlWeHhpZLr9NMHMB7OxUObFIrTlFdCosPg7pIZYFlrec1bunSwc82MNDra4DKu/H8GyMG8J8eiX
AtaS+IZoWyQ9kIkCaTCwzpE79SMSTCrKPJn73QrhN/fmEZt3jVdhwBABgPG97327P9BybyXPk30s
oztT1SAhCwS24rjVbcS17WLH6QJxjp0FruMT63bGsJyneh3JrBdPfR3MAMj8osJ7KmdYNNsxanhb
Kx8xcXjB1scEwHTEeC9UqBsSv4Hr8ncfMbrbkNM7FYXB2KxMCUSl2ZMTM4xzAo+4vouBtWgFGAg7
76Uk+3UiTdivKTPjQpshDXwpawvMR8znpwnxHdMvyQ/g7KLlReEYJb7+RKSwZxkGkSt7hEiTWTu9
H8KpvtFVhiHZsBMhgrtZpyyLGA+m4qn02+ISBUcsqw+k9bFVhFSmdMdwnjAzi1QfiiynO1ZWGSnI
wteweErniym97SsLQ3qhHe9I9ZxmJEjGX131K3Wuo/VILRZOxPEtfe8Cijy96OM9i4rQGHaYrArm
YgDS5h4RRQ52vORu8v7+EkS15M/nCksD/zhUZor/Z+hR8NC8ZLADbX9Omrujv85blwRXlDMt/JEl
RGPMxYzOyqOUqP1Z22GnfUuRDvV6P08u9GXH0n1jXXvGzqzve6AzLVXQmo+e/VaUyaFRXUEy97v5
GpBIn24UmMuiSdfxNR6WGYXVGCSwgZ3rfjdeAJjcj6a3gc0H276vynCav1BxgHiMzTkWXmaYez8V
D/Bqq5t5aBq197P3bK5oEakv50RxAUrP1x8x4jCvtkaa16UQU3VvKZvCuDlWbfWVQ7wRIjhEm2jJ
jLYmLKX2owMu9pDuHBVQsMw38b4sPldBgUAlnCtjmKci52XpxPlZRBdrAaLIC0YBNptf1fW3+fW8
scrWDXO9oPtD0gitzML26L2O/t54wblbdpp7tN2n9QtXMB8d/leEuDWNOYGuvYEI1t4U8ffW2WmV
4nTLtQBrOeZbkWwSc02Aj197S5twfazHhXzTs2ummiaTikDlxNGRJsSkqbAvyWgabKXQYpyf0AW9
5Neoup7fC1nlETh8f2QITmqxwXUBmhHYF3tbfxDk3LtAs/9npj+G8aHAtWgPpUKmXC28czAThRek
mDZsm34gNRqpAptdxPFHiuSR9X5eLdlNgXLTfyKE2zYydLdEKh4ordFu0o4Iwu0wq25Xb2d2ive3
Shthk7wlLhIyQJQH2vXYOE7pD7RHn1eH/4cQaWOT/qgjbFI+LFNn6JDRpoufFj6hr4tb+p5xZakK
RHxlzokSDqdBWxYZDURN9T+Gdll0H82Mh+LhvEKy1zzyZYbJ+6MRJIuPtjWbwIQC7qdgQXSHnklQ
thh+NIxXtHWCyGR4yTW31LUOix3dJDR+SFrFxKnM6W2/QDCRBl2wAGPAF1juxbj8zxmfTQsl6kuA
8NTuPtVVGnNHLSwsJstsE6BkGOcGeunppTR6azJPho08IQONSuIX6Qutd0V0OZPVn71vFlLIPd6O
f39/YP4AXfOYwQfDjzhYm7O+jQAj+ttNuW5Y9odx3p3fTMlKYrCG80iB0coDiMKpZk1Jm7lNQUjm
tGnQu3tHPySWj+qbb6chAq1MlfKS2OhW4G+ftnmMOCb4JZo5wtaRzC+yBr3EF+twnVmKWpTkaJ/I
Ee7eUccwOik9JEtAvu5SJLBnv/vCBX8iRHiq0mawqwphaZBgGMqLAsv7NqkwmSX+A/ABSEPy9hJY
Av99s2C5o62llTtFgLLodVcPYK/Krvop3dV8fnPMFOsm8b4n4gR3BUQc8HPosLnC/JW3qZ+ahl9o
O/Ceu1hL1VSoSppgfsweEAlUkGY6Icve0YnpE3ac89A2H/Lh47ytfzYJguIdHA9CSzxCHEE1XY+c
aqDgpKBdi+wFSAxHv6r354V8tm8IQR0cJNSoiQP74XS77LVEBXSOUX9FNZoMYauleJ0+Uu3ivJzP
BxdyLLSRodiLcEl8T2VrXOtNCjmG8ZEDuRZkZu03E5R/I9Cb6BQktiJi/myHpwKFrSr0qTZABwzF
oh2rjqN32fXfQWalpGmThDVbSUAKP11C9Is0U9VD0kocC1FzFKV72kfxjWFl2T71QIfRlKz+RRIn
fkwMNzk4g5c/n19fqbrg0eXUFchoiEWaiHnMKvUU7Z7tTYeW48J8cOn32Q5bpjhx0p3cSOIWtTng
pZ3prKKQlE9N6CGCax3QfM3o8jwm07eRPJBeEfZIbXQjUXApLokwBW5BIkC462m3mhQNrXdR84Uq
K3YS9TXUNvGaw8V5qhqZkwp8uhCk0yB1Atvo/HEEOpvus+EjIo96+jx7t+iL/8re/SeWCAYEZt0s
diqunwHsISB8afeOt6u8nT4p0hpSl/JHQbHhwYgZYAdqSNLIzi5upvXeWN7OKyM/DhsZwiVjaFpD
hyRBKzXHpah3JSpC/dqBai5FX+zLmPnacjGqcAJUmgkhj55SfVwMaDaaa6ihsXCef0SrCuNOJYUn
7De2H3lVaTfcQFLrKsmeBvCZ5ypeUKm1w00CpMlFXpII1t6wso5WDzJa26/WzHfRcgpwgATZrvM7
JXUZG0HC/ZJ7VR8Z/CDPyKkT7Z+4vfGs3cr8VsUaJXEZjgGoFYuaBhpbxaYrLRoKb6UxAsNpZ1d3
Yxr29Gmsb9G3kNchLf/eysHegxZaGxUDFAyEFcwSKx7dPEWyJLumxn1hv5V/H+WgHLMRIaxdCszN
bFqQ9M+r+968Z+NLWwfrcmcOf3+Noe4Dh4QbGmVrcbizHVD3oCPaTNzovtCfsjZw3YDgmsmW43lz
kB3cE1HCsqHxzKWNg2Vzi49ee3NAgh3UzeJ3w43RvhrZTRwNiheDxNZPRArLWGiEAKgX2iFDPRlv
q35g3nWlKh/zfzl9DvHa2Z81FNz6uOTdurhQzDN+LeM7eO8i77FNHov0GJkK25NqBOgznqrhZRnR
Dw1Tl4DzD6Vj5B5H9GKkHUgMr61BsVsSTwSigT9yBE+UT6Np5T3kxOudaYdR8zyqeq74X4jLhkXD
GUIdBM1Hgj1UvZvUZoSG9MhEK6b+YakyZ3IBADYDbhvyc+JjznLxLqYrhnvBFgZKefNptWvFqL9U
BBJmvNiNlkaxvTBPDHuC0vyc/qqbRwezMOdPjWy/eUbuXwHCbZf0hjmvVYkEU/mgw1Ob+R0tHhMV
F7Bsu7diBLNiWTvi3oYeSXexVq+09bNIYVGS64AzTP2niWBRSdzFyZxDE7d+1dLvHojUQbWZL7lf
qLAIpbsCOm7XtTj1h8jI7eZkMjodJXs7vSZ9E3Rlq9gWlQRBmRyhW13zRhWwG1nIgDQqrjjphmxU
4L9vIgHWNygLeGj+0pKXlDxbC4B8J8WOSGWgp4ePcKGOICau4mit2nxG41U932la6NbXVvlx3nxl
NzNKx/+J4Oa9UaNgcZeTBiKa5RaUqoMXErRNNjetBqrkFpSsqmkimS82XfTaohyKvLiYkEVPG7iC
LNQYkmXfOl1ognO4WELNuYZ/boF0e14/qVFvxAn69SDvAMIMxLnsejKOKX2lVriwY6PqJZbv1R+9
BGc5jS7gh1YI+j/SrmtHclzJfpEAeVGvktKV913VL0K7EinvKPf1e1iLnc5kESl0Labn4gIDdGRQ
wSAZceIcPn13012Dyqy98gxS+oJevxjEEuAT6RgjjV9gVAQ9Pqt+GutnRg92AsTrY5p+4c5h/jUk
ixM2fORF0SDx6/N+KJ5wh8/rcAAC010ZQVAu2pEhqfiQmAT4XUBbQ5d+0/IqwBQm9ABXQkCZoX2U
/8HBgtkTOeJ0QOVTsDsgxK3ARlerJZHOMaG7cptWZpwjM1KkGX2aGjSBGVO/17TXRovOR7Lyegbg
Mz6xYD/H1fZ0q1apm5axwB41C1ThNHpJ0iyymLk36HipjzdTWQKeZpZNUPrdSlNAtYYWLgGCgVT8
kWz3YGa2lhKhN5HbKssDJ92PGnCvh/M+quIBQCdxBqE6SGTCQdoP1tIRxENl7Mz4zzDfzt5aDVSB
YUQZ5q8RmV8QvPsczBswwusQGLXIJNex92Z7O98JDQAmyofU33VrCouq8Di2Kof6bAEVIax25SWD
Dmf970NpcMtDWCDSQSgn1y5ac1jqpUZ49JPm8tD20m5nYXCzCRsvc0ENynW/WIlJ5ff6a1MuXAAg
0WVE2GyqH4UHkeo3zrfnQ0Id9kc2pIVrxgEUXgtsGO6BdkYwtg7AVXd5f7egYtnFUaVtdHNz3qrq
WLTw+gbxH6YwgBQ+3WuTtRjoP8Bo3EN5JQBUOB1Az6c10Jfpyc4ZTTOqu5pda32MwuJcGLvzP0CV
64V6g6D0wVNCxpbnuUYsnuMH2LhY5NamwaaL/TzQ8hezXLlmKDe36BShzIxSsy6+8tEdQC8sPvg+
x+u8ZdGSlhsIXjcBxIlxa3LWJkGVIXNkTEqTS1Xm8dSg56fXd7Md9eNzRlZCRrl2vtAdBGBY8Imd
+qMl1MvLfETENCWoObTAIz/wzATIFRN71Fk5XpSh8tearHjVuE0PkBkcmpn9SMnb0r4m/nJflPql
XhKcnBhNsddQvMpscmTUPHUxTxrNTAy4WAAZKq5QwxdqkpiSw1A0RltwV5MrhUVRQzedwi07fbcW
LVjGwHICv3x21sYo1J/rryXJF7RvJtqJiOA6ZnW6wPVDi90PA/p7b1/YVBhgR6PDwSEqvzch5ZZY
vTuhDgB4kNffQOl+IE9AkA/xmkKsKsw/8ONopRuCke30A7kZmZlV4AMtYATI6nHTcLwNzZfzDql2
Luh/hP4wxjJQXju1UulOCXrNGe8o70dqvU/AATfxbeeuPKJVXwhjahgwwKATSAGlFMw7PiYtxbol
2hVPDrp5k4+XZnXP3ZU+ufJsPrYkxYIOIAWnvfhCRr1bWv8y7YErs0oLxEo1j4wBYxpVszMxsjF1
3e/aef3CgsJDoGxQlfgk6cxbsiy9LxYUrLa+ZkdJs+mROZL383aU4XFkR7ySjlIu0bQc/WQdK0ou
U+fSTrdat3I2q/KS/deEJTUVssmFCDKDK9PwbfZR1J32KWh6E+t9Rn/KnG/0Na1UZTQCYuMAP+Si
zSeFiUdmczRiOFWg12XPoWu8U9Dum2zlpq0MRxR2CYCZQDk4kp1iZtxMHQRJtuzRhK3ZkzZuuvrW
WasbKh0Sj1T4g0uVnANznnRVkpqIxlw7uO078Ydffg52vbZZ2WFrlqS4b/OYzXELS6N5DxY4u/hm
CcGwJNucj7sPvJtc04Pm738uSRcbvISBeI0NuNSQ62WoAsttw6FMn+vOfmgzfsX0GvylT2b9UjJ6
h/m3QGPLZiRvNt5nc91uFpeFXpMe7GGNTWhtEcShd7QpeO40rt3gt4HdtvM3tX2t06jVHs4vgaoA
gXIwpPpws8NJIEVP0vijaQzAxpDpe87fhyFc0oPeXMx1OP4+b0p1SoMgDjTwuFo5RG572HNqjAQU
eGE23VbGLSgQgvMGlCt2ZEBasczS6jlrYKBx8yi1ruY+yhtrO3yl+njsiHSaeWY1FC6HHYd9Z8US
OMa9kf0874tyVx/5Inw9+voY/QdMU9iYeRGk2etUJ2FmUMzGP5C1FrZy3TDMaENVg0AEWzo3x2TA
C3CGrbYGjeXr1AU6ZErWWpLKSDuyIiV5iGeMKHojA1NsHTfd9HEAFBbX70i8tcnT+eVTpvsjY+K/
Hy2fnuSjZQiQG9OvY4C+O+DOt77xRJOwa/cNW7lKrayg/IguPQ2g6PnjoHzl1W6qAcN6StY4vZXH
JO5rArT3QYtz6pRRVxCBqhY8mjWyWwxQELv9ddx7h/Nrp9ynR2aklOAw9CFicIqFFOrXDCLc5rfz
BpSPWNDI/+eIlN8byyoyG1QO4WK+21wPmnY/+i+2/WA23ygQS1CfItVarlfuqCOjUq6f6ABN+wxG
nRq5HXUh3A+jjNEAl+PI8n5DiWpLywfu4obqv02Mhhr/Vunl04BR6SatQPo8Pp9fCGXYHP0kKWFp
XE+cOsFPGtIRz7LHusZMxEOr7c6bUX1QTMwBfybYD8AscRo3Rd0XQ9W7qIWYEQOzUbEsK3cQlSNH
Fhzpg/pJ5rYFI7AwfJv0aPLuDe8VhGrn/VizIn3BOMViWY2HnJj/mUAQkWRBP33v/ffzZlTbDL0x
Rwx1YLhXLiy7Y9WlUwNnCtQ30Ipx7O0CCYLzRsSayzePIyNyUZmYtU7NFkYajOwUyaPfRH56DyKo
Lr3sqjSqhzXOYlX+PbYobWvdTHzMrsOi24CzOOQmdoAZzOXV+Dsr11paK2voSQFBfD6Y8whjWvWU
8Wganq2VlGsoo8EX8C40NIDjlKKh7zW7nTlqQk7bPXkYvtxPs7n1muUV7J1ZkI1k3E1dO0cMDF8X
xM1fx6pB+S/d+OwXuCWunGLcWtPSrwDCVHlGaEhAS0JoZXjSOvsmt6kuAPBk0FDrYGCEiFGo+pG6
Qb8ma6pa5mNb0jK3QBFqBWT7wroZA/T8w6X9Za+hpFQLfWxEWmgc2wmZBcy+nAFLSIyoyoebQgOP
8Jda4KhGm2iE4XEN8oPTTIWrCaFdMuFgMCIHTMW0/HF+2yk/zpEB4evxvSAlie8VMJAYGAQE7Nzi
LIiHl8reGOWasKIq74KgxIP6ATjeLJnmjRN71tlki4bl93r81Yzb886ovv7x3y8501Bue0ls4fWy
0DCxuoh6T/20NjOiWrJjK+K/Hy1ZiSZMXGD8L6zSw+DsYh0joUOYE7yGHr/gD+g8MHSAswpl+1NL
+VhUkGXGOTXbadh0W4vHW9NbyRvKj/LXyMfd5NgdJx7MToeRGANjxNvRYW0uU7VfPGBOLROhDPy/
5EYJJaVqSnFMWc1+gTpcGZTTQ/oVtMiRFSIVNErPQcXThB9msi2M9wnULue/hoJXF48cIUFH8D4E
qlzyg3MH+WWGBRedhdI+4B3q8ls27UCDReJD3X7DDs36XZ1ALwf7FS+h879AvZD//YBPxL6alraA
UIvyFw1bEsTuc9W9TsPhvBnlNvrrp0yBkugMAnId/DQMGhCcDfmjv3Z1UW4iX9CwCy5PCLCchnY8
Wx2oT/CYL8HN0z467KCXh6rbpGsoJdUpD/b1/wzJOcGs5iSlKJ2g4mSO1+P4PGt7u39ti7291ilR
bqUjW9KLbqzSMp892ErRillAMlGzlbN0xRv501TmZHczwbKZBQ26DO2LK8Kvmj6ys++5u9LnVxmD
6CLkVlDrRFVIOueWxLdzLjLDlFVbZpoh95wDX9p9Z/igdJiCvq1XGsnKPSbUVgEAESNZ8iij1ceM
xTnuSRULY0sP0B6xLAZKqNu4OTgkYPEfXNyCtLnJzCsvi/o1tQzlW+z4F4iPfJQPNdIOBhvwC5Lq
xpyiJYmccVvn1zS5bptdkj7EeJuc33Bqmyg0iOo5tALkShBQKH3PoNESFhhGGG20be5Yfae1l9Tt
wESIafYqCzC1vWJWfED5zv3BHgrwg6CJkE6ynJCyKF2Y9UtL+11nS4caMGQR+KQVh7ITYFLg73YN
hqpCL00t3I7NcXnXyaLjl6HROfDxK0AZMO6hHAYSGoy1SEm2QY2i9BcxwaVXQdm/NuS9XmV5VG3U
IyPymTeh7m2PPgadSMchnKqji7Wytqr8Jhoi4ObHnJMvPzGdDAQ7Sc8KPM1oUCW/OJhWMv93Wd+t
Dlyo0vWRKbnWYtgzGRlLinBK8gjaKFdsopE5jSs16DUz0jWep0uVtSbMxO1DZ33LWwubcY1AR3XC
Hfsi3d/Ncpn7IqZFaGsbQi9ccotLVTqufBzl5//7cWS4Sj4v3qDpcAWvkcBrrMBbA0uu+SElkVg3
Cr00YMHJ7scC9S/YsP2AfqUN64PyD+TUImPKV5KM6FVTt2BN1pL2JfX8u9bQIMk7XWKiddeZ/f58
xlAu3F9z8gUkK1jqLDGienD4bjKm+wUnwnkTyjATTAlCjQ0sSlKYuUbsDEkBE139y8IIakY3Y/L2
zzY8IWsI3QPgJvEeOU3x3O0Sp9HqAjpIc2wHc6zrdxi0SL3ILsucbc5bUwwYA1vmCF1tFPgEo+ep
Oaj+xtZgg0bLLtIg1ZBLnasYjXnuofUb1ksWEE73Rn5ntf0WIiYrp4viGD8xL+0pfTBTSDe3WFF7
q6G0DCq2IfIB2rX0W11buaCojrITa+LMOTo+O8wPZRmDNct66PEUW/oNeDkDj75wC+cMihNXcf+F
DX1iVNpuzgyK3d7ECtP6tk5G3L3Wrt6mWCXprDwxIeL2yK/EIlWh5fBL0+5jZ9uRjUWTyNavnfg1
0zas1IL2t1Vo25RuKPtGUy4gkXjxhh7wcOxydH/pydvcPJEhXgsw8bT59NtcByowH1qhMjkDRt+K
BtSIBSBrLwUIBoYfzrIda7Ir2id7iRB8AAevTcMpNireGsAbgrEdhUG5rKPPdtwYQqU2noLUenGr
67Tfnt85ikP0YygfUGCUPzx5Tj3XdGuyPJA+dKa186ZfZr6dky6cyt20Js6oSNgnpqQIagBnIm4F
U9SIcg0I0L1f7uY1cklF/jyxIgURZtN7v+lghWS7ybztwA1/fsWUHwV39f9bMeHmUZRC5q0yawYD
qQmG7Gc2bClbgRmrQBjAEKLjDbCp+Xnug9IWVMwDZg08pm8wPAPdtU2R/cziiBlXFmaCsm3OIIym
r5WIVbnlxLKUtzUrB5eaJaYcmnsouFZFpKc/UUgAEzSrI3DLrj6FlSYxmwamR3SDUYiRrsiGn8a5
NaCo2vMgB+kspnY5iCX7oJ95kBYcw4q4RUT//BWBev5rVPZTJ+mcCdxkudxV7p1uvLvTr/MmPubs
pZxxbEOut3dD74yGDhtWPT45vLlI4zlIAbDvMNKV9VbUW+9t/uoaj7iHN+5VMdGNQdDeJYGeYerQ
oQc2uNu5gCSA+2zGOnTOfjGM3gK3EgxOeTeNzm2KafHzv1uxT09+tnyWsoEaToefPeAVaFbb0Xjx
WaSVKylVcWbirAZ8UccdBBV1aaMmNo3rbgYcd3YX+4X5fvE9QXSAmc226CV2BS4Pfem2FRaDgpH4
vJOf0wR48UE/iwsKmOE/kUaNeVNgYJwBGJA/Vvplma949zlL/C/vvjDhYBRN8q4YatbGKf7+Dr0W
v0nCVM+2vv563gsFmARmgJVCqQyldtg6TUaio+lAAA/cC+yhBcVnttWt3QSVsiQBMPfWWaJmCDz/
qg+bJ8cO+jCEVm29XdYylspd6NQCMw5NLDBPSDHT09pIZxPuNtWfKnOv+lnbzdxcAad9jO6d7ihQ
E0NjGkwMQB+hBXPq7qLrXKt1ZKfRdRcaaECXvBu0cC/nyhyyQM97QAr7ZoFKTmV1UFXJMQK4FEZr
RQZj1Z2BZ/UtGvUdw1il37mRNcbmZuzaYYJ6Oi/KQIM0ZBX0TUafYo93T+NSYQUtPSN7M07XDivx
eT75A5Ab+BhQi/Hk1NfwInfttEXLyk7wfKkhf5r7OTjVNUKCxiyu5jbHfS7HpFmqfQG7gtXEXRls
qoCYAjN2upqaMfkQiMAOrPL3xL2M2W6IvznF7nyMKkPjyIoUGlC4GFJHTJiQ7iHLIqMFyYXxfN7G
51sMAFWYYrNdqIgKyPapJ7wD1L62BgHGre9M7lxT39q58YLjowqIFq8cHqrkIcZLoWgNZWYitwG7
xtISg8OlFphmvzUDk/4475DSAkpVuAEIIYhP6SOuwDRKxfHkuVvfjsEhsTL4o1yyIwvSNWZu0Cmt
M1iYqvsBBNLjo55e+lkX+GtCwp8TPT6OL4hNwItt4H+kjxMPUJM0AcRNlxtAIPVmH9NNOQYOgaTj
5vy6KbgIT4x9woK3cdKWApbdNlFhXo/zrmg2JNsYyd61t5MVVd1twaIq3hNrTT1XFelHjvrifXN0
M4T2CKACwlG9uWpRCvf3yZqqmyphHJuQnn419ePYWGCC5xGfDmANQIqHDkDqbzUSdmuC4IpasVhO
nCx4zOPrye/qqcwyuwQ4J0zqbdff6curme5JdztT6D78IdYht7/X2oiWPqTe9B+ds1IRU+0DZCcc
oYDv4XYolvxoSePGTVJuwd8CNCeY3QkGcyU9KS14At5kghQHYNZTC/pS15npCuSR1QVGca2zNU4u
RXECqQKrCEIuwZ8ub4C20fQGOi44tRz0ky6L+cHw91p2nfSbyo0SPwuaDggJ/Fkp9at23pFheTNk
3pD0wwDDQKX72s6wfqb9jTE/d/WF8e8AxRMnZY26dMber4WTdVJtu/lHvZgXGmXR+f295pG8xZoy
d2eB2qYgUHOX27y8xP03dn/q/R74sRVrqg19vH7SbuPAe3SZLnxC09773vUX6fh23iFVGsaomC7m
sD1A7KTkWNcO6HR7TP6Q2Eavs2V/2GBqwVhBLYVOybIBXcwa64hqEVEnE4ztwPQRIoX8pFGL+QLB
UWSPfQ/e8lDTnysjmP2LcY0USbGEhuBp/xj9xMCx5B+oEo1Kc2Gr91EVM233qe7dZZt7oDY8v5KK
1GiAXwClbSEmiBHm042c6JDlHcFnEDLoXRozu0mqOyCmbzSjvqitG6pbW+LgOnjeqoKKFxenv2Y/
tQYmjiuCg/zBJn+P0SqIr3hRwl6s2dxrmnvR1U9tQi8H2kU4x0HkYPvhDK2LdIGclPdsp3Rvczu0
jZXXp6X4yvhhCCvM+OMGISNB2iQdKq9E8JIKkw0aT7IL6lS6GeY+S1/wmlzeiJ/7B2bxcZ/acxa1
vB/HoDZ7yLz2Sxw0S0a/lW2t35WxmcaRPvZOvo+7jINBeZz6i3KyJmiLzq4VeSatf/N0SMbI1Irp
dw725j80BhNxZ0/zFIzMNX96Q+scynHOLueE8CnEWb08cL81EBR69hZ3DTtgzKXbAqDWFVdayf3r
TB+qlabr5wcuPhmG0oCTwJMJwminkZKnvWHTGj1+o7vAU0Gzfs/VdR6vTVV9aANIt3tMiqO/Joad
MEgt3Xzx8B36htro/Q1tqYeU0uEaazq+M651e93mIKtws3r6SUqb35TTiBaGPmT1Jpuy7mL0pvYh
zypUdnsQ+j23zM7umlzjP2tfW1aWRBUs4AVygJQXnMBysCRctyEbgj60N2tsp7mLuXEb/1DXbXuw
LFSBZkLiYK7s4d8PeIhjAY8qzkfI8krfAo9XVPM/+qPdPWgKA8/dnN+gqo99bEDK4b2d9ERDoIcg
OEHZpNLqIGZ6mP57QQmDv7isC9JF/B85kWvN0HAm2lHEbTacZzelxQM+tCtHuuK6AoIGZDm8FgWB
g/TSKYuhScdsRB2ajBHTsGmn8PyCKU4kPAhBEYiJNhtSU9LpMFLI4Q0tHDHnsAWFODStuQkizCFo
DWvFluLjoAvtuID6CEUbuUs46HadDzE60bQKhvJ7O9321SZdE81SrBmsoDKBRRMKPVKMZY7PTDIL
K+WbS67TtcbF2t8vPaXoPCxDLrrDZCoDXdskU7myTmsWpK+e6qnbFyY8KM3s4A7pvqr357+6+kv8
XSORII4u2k1N82aZ4UNTJlvfAiHM9M1FCfbfB7og3kJQdhNixoLr5tSOMxg1HQrYKYz7xZmChPzo
rRs/pSsrprh3nNgRK3rkDxSluhkQrgIDk3fzcN2N3zT+dn7JFFX6U1+knZK5sdlNA2wsyUMaAxhe
bEovDZJx3y/XZnvPyoPu/5i/kNFOXJPCzQWNqMaICGcbsp5dyBs9rKtLa+1TrS2hHHS0mnufw72Y
PDr1bZtMgZVF59dwzYYUdnO1xIXZw0abPCxkX40hkMxrVzTl7kGxENOKeMSCa+c0FjgxWWJ3WLDG
BwbdiXyQjs2BqKx5+vMMbgH20uaPXQy1TSB0ef6EqdPzbip6HAgVceeGCjwKOjInWdU1gExXCHve
bC3vfii2gC5spyaMCz/QAf3Tp6v834llHUhqits3NhxK7dKN2HOzZW4ND1fTYo9RPvCtkC5qh815
3xRXh2MrMmCh9QsCCi5YcdrXso7s5ZoMdZB1yCDbuHg9b0wVLwJ5L8bGBIWtFJNLbWQV0YEqytuo
bSE95KFW+vAFGyBhMHAy2eLVfhouI245fuMjXFj5XiZXPYhW1k5xpRsWDjwIV+J2LsN1q7FNRzYh
HARcgQr0H8r1a2T/qrD3/xqR0boToV66LDDS108xeufsKwUv59iCvFK4osxpgd2rNXWAzqTLL+I1
vmfVdQTQAgCbwSAvWjWnX6OYPezpEfCb3rjSp4gPb4O3tbLDPL584bPbeISjFARI2YcS2NGJAUrb
Apy0+Oyuvl/iKGkPsfl83oTqxBBcIkBdfmh+yzuSV/2g9wuQN0b+VmsXeP9E1bCZ3YfY2xJ/l5nv
nr6tvJVSr+Jsh1WoVGEVDWjAS0voUB67aOkikUNQwoRaNov3DR5i1RowRXxv6cEDQ5gIB+8ammvy
zjFynndmkQFM4PJNZTVBTDDNhhmYCfAvYwNYBhC1GlBTI3S1l+zn+dVVxPuJdemaN2SZrhHgNIBr
nYKS3BjNin/KdcSADWY50DZx5SZX7g1dj6o53EPCzrT3aXrQ6DVdOywUyQEG/pqR/Oip1bPWhxkr
uYLI4kD3Trz9wlIdmZBuYYupkSbJCuAZQdU7dsAAJ0/nLaw5IT7W0W7SWvAcW2KtUIIIKv+dDlAt
q1f6gapqPwZ38ODCkwtlYvnZCqaqTAO5GLAY0F2rGZ52FGMDVlCWN3hwwx7Yt8F7XFfPE3+O11Bf
iorTiXURL0c+Qjl3SDUdAVcM6a7zvUd9aC4FXVZiuUBkYR58KhCI3e780ioy4olZ6QxkeZrgMQWn
F+uhi69y53oy3qz2u7U2Yfn5G+Id6IFDxYYwOHpr0v2h6EbQA+peimaqToOMNzeFqwW5Tlfy0+d1
FM0FUOpBrABvwE9vgp43fTm7Gbp3XWDz63p6HJs5HK2DDv0KiPr+O85WIE1gC8rB2AVyQX6qCzev
ay8L0UnWjOeMPmjd2/mPpFq7IxNy6d3hbunHFUzUgHG29qvF3aibo/NGPme8D8QMDiuCYxiSH6cB
OIPmexwnSFI33rhx0y4a1+4Qn1MeLBCMFOLtjD6nXCorbM0tdQb5cm8Iau3gmJvBAg3X8HLeEYUZ
yK+LsgnGAkRwnzqCKCsGnwM+UPBnx7+0JkjAP3Fj5U2osgLMO7jt0MhCfUN8s6P96miza2RxAit5
jOGRJn7IdX4zLlp3MPRY25/36fM2JXhx/LUmfs2Rtcxz0kWzoMlesiYL7PrHVOZPZvJGFnM/9+/n
jSnCDSyuIFLAPgLrtiUl9DStadw0CGe/SkCj8GMCdMqtH88bUYQbEZ8IQ6ZA9YIu6tQjgJH7yhMs
ZRNwF06Aq4x3j5OS/D5vRpEOPni2iRDZBixRSjsz9QujEXgwL95myysFD1DKMPoVVcYW4F8UitaG
JtGEw08/vbkQRDkqXgCWmKArl26ydNEKnybgkrVq0i2BbsczBkX0+A7gSHw9j+LJHVBM8YceGXjk
j3QMGoPgVo03MuYONFRnutAetRF000s3HsZRs1+KuMNVhOlDvU9rK1uiwUI21Qu3pzs+5tAaGJBZ
r7p25FeoILc3jTEn/LL2mH3nLi722zIvW7Of6aVrFvp3c67I5cRId+AIL4bhsQKJ2V5sA83DLNNA
MZT47nuhV9N2scn8k2mzc191cfFI0cn6VmeEX9p+Nm0d2LivCVAfdVmaNComf7iwc9d9HRoKdqds
pkYw8bGfIyPRypuKAdC86HmXhHOrDz8Eo2e3BQFadeDugrTdjl5xN5Ztv1yiyzrGdz6QpbcYdSFD
OIIqsQ+mklYHz6HzS81buvXYACbQygA/AAqa7o4yC1oBMQHdeZTwGQNAi0m129ws9desWeL7qu8Y
+iee0xyKQUsjCL5BOWewyy5E3YqWl2WdVRf4jFaysfxs/mM2ZlWANS0rnkBXVOOdDcLwbdl17L3r
m9zcal5b4k3seTzDuzzhr6Y99m/VkkBTZqAk/QmxBmvTJtyGtEaZW1c27VB+691YC86H/Oc3NGpi
umDK8wCTAODjdGcxHFRUa8CVbBZLaIP7wdT63ZLqOwZq5ngo/qTaWuNKtZlRkhBa1z4I2eSiiBMn
nl0W2GVWtnUBPuLTv0Ps4NSRBSmp12XuVb1gS00gHavlczCWh/PLtuaDWNajFNvPBrfnj0yB+OrY
zWTenzeguGCCosjCaQG9K7Qo5FzUA69alf2M4kZlat+9wfPeSpqMbdiQEuVRHwSY2yL2E+zCwh2W
oKcxM6M+M4vfbWKl+H6su6zZODTR+V+mch1ko7ifgd4OpXop4edJPI2JDWDEyJ81YwhcutJoUByW
8PyvAfEDjtaWtH1WmR/ERqP5kpmgcQQCw5nri9JcsbTmihT8DiNF6glpxRbtDKAv6lXNKNXp6OFN
ioc3KLzRBTj1hfkM+VlgE5CpItN78cFxSJ2VL6I0gsYi7pOwhX73qRHby1k9Ql891Mj90G1zHjnW
ignVNwEP638mpJehD8iqG6fo0nXT98xxo5QDkl2O6GCusVuuOSOFl17xqh41ONPNe6O96HAjX0Mh
KO5HBBUd3JCAewDCR1ovNszmgLwnUAjlFqyD22LnPlIQK9vxv1O5gg7hyJS0blOlF9msoUQZ12wP
sdMyT7ZOH/X6NaX/fus7MSUt3GR4yZDFGG2tpjjqXRaBYTWvXmwdTO6aG55PAqpjAyyaIDWGUA3Q
7JKxJqkG3vlYwrEOWceCmkIjbw8ZqsCBXnK6FhTK8DsyJ6WEzsjsudRgbi7igA3RrL/HQzDkL+e9
UsUe7pkosJi2+bmTCpYz7uQOICMU4gcAJBCANoxljZtpxYqsGTuXie6yGZfZFGxThN659oO7xpys
WrAjT+RBu2Jplyb7kD6tHXc3WlmLsr9xvYASD82iOH08v3Br5qQwZzPkzbscC2dZv3LvF+bswhqT
QzT9dt6OopsB5j7cGdCzR38YEP7TVNdiO7Uxx4j8gHO3cELfeeDmozGj8sEiWm37eb1xqIp1AdkA
zh0KdmBCPbXpU3CsJxXAFFZViok+67Li/JGPdbEx2psBPRzNXwFFqDKUDxZ+uKj7HprUpyZxfxwt
bwTXgDbafKNZd07GY7A1lPqhJs0reDjWWlVKix9cAOAFE4LWpxZd3ttdkyHtVnPuod1mQG04G5nx
3cxijYaN3cT5rph4sVJIUxzBAE1ZrkdQDAHnsPTkwicuM3dEW6WkzqHi117c7M7HjGK7/S8Jowtk
FjpSkmdaDh10m6PyrWdZsXEW8Eq6bTcBi+H9+YIlvIMxi+CLUVDJl6X2XRSCkaXSCgUR8557u9ps
NueNqBYMk+eCMwYzKZ9K6sZCaJu1gtjNnYMJY1jWmvKIIhT8YwtS8HkLpGB0a8atCD359C7Vt4a1
L4qrav7CPV0ge9EfBTQCpFbi0x3d9LJyKmcyC0ylgSFS7oc1/XV+tRSJCf1HtKIAWge8SEYRZ2Pq
1VZtgSDEuDDHi9LezOS9ctae8YqBK9FeBfYGrPEe/pE+vZMXfGbiStGnrNr6PBn25eC3S+CVjptE
nk/JNdMLepP4lFdRWxXNzTjm+SNbLHaRF2ZR7WKMd6dB03B7Y7px/ihK5VdmOoG414QyO1DkDig4
u3Hs4iCtMH21cRmbTRQOmPOY+6CPCdEEcQ9p1zUtnj2GVq7cAoUXp7UK+Ac8NDiSUfQmci85nrMk
btEgwMvN0TfzWMah3XXaYeyFwaafN6Y52jtn5uOuHRoSnv+Yn3cyzGNmBczGaJJ+khGFUujIshpt
RdCVNNvey5JXMgMwUsbtv4uuw5RAcwK8AwC6nA4nPzXSMkV/MefDHHhGyQ60dkmAcZ01fhCVV/hy
gu3Lt0y8iE83AcozWjXmGLWlc91dVsSt7820Jz9JbaGEc34FP28HMSWFpOoQwG9BkH9qC3cb3+0G
TJDW9W1joZUEXeNh3tm1tvKplIY8oLmg9+dapkz0kZhu45XZgDYzwI0zM/BeZTdQ49l0dvNw3qfP
CRE+/TUlzxLFtV3pSw9TswuOv668nXn9dt6E8hOBuwWNTGL5nxJ7YxfYczVMjEMSFbF1l0GDj2bz
ykmlePPDFUCy0ecDbhZenX4eznxU8fIZ/ZVxy5cHll9q6UtiHhyMeDNIZzaXCzTS05s6Bxzz6byP
qmUEi4FQ1sbRgiLrqW1d07yBZQ4axJBqLngZFmx73oJqFYkAfuMKBbDip7oPd6rYRe4NWf0CrbfF
vP/KXhJZnoDYSJARyv2cOcmqdmkxvjlme72AcMGyZ7hFnfdDsVK4BqKBg69k40ixTleKOFXDamKA
/mM2Qp5tMD+yYkGxe4CRR7VAIAx0/Dm1UDQYG6QxLcOyvI7pDWuuPf99NFcejAo/xIQXRAIwAYgZ
TikZQCSz7LMyK8MRAo/2q7umeqP43kicEJjG6Y6mh5xDy473M2Z4yrAGs+6YRWZ5a/EVxUXFieQC
XIBPIapRiN3TlTLz2HZR4irDxtgZxdNIdpX3zXYPuvMQO1BMwVDv+Y+vdAooDSEQAJC7KR4LR1cW
IwNSPRlhcEivHOeFem8ZBsr+fzYkp+ZMT3hFYGMpb2N+i5J1yh7Pm1B++79uyAIB7bR0gHbDhL3M
W8PI9zOmBP7dBEYisEPwL2a5pITijXbZgEWiDDUMrzLXQ40++4IXxyakfNkxj6K8AxP50gY+xp2H
ldfJ56cfrtgoBSDGfFzr5JTlOgOou5q2DN2KBXb5lL6isYoSR+SiUzP9PL9gqljGZRUkYQICBjWx
09BCyPk5b/sSAli38wD5ZExT6+ipueAf3M2xu9PXZMtUwQwHITWEGQFQ1EuZjKe08utqQJ5xGfy5
KNIffI2IV5XLjm2ISDzaMK3VaniVwYZWBux96L7pSZTSlUBQLJ2H6qfQP0c1Cv38UyN0NOOp1UYc
Ws6l5qZBQR9dzEFSPzD+h7Qv242bZ7Z9IgGaqOFW6sltO55iZ7gREiefqHmWSD39Wcw+O+mmiSbs
/eMHvosArq5SsVisWrXKu8bOqG7VxB3hWVImDEgnMgFwM6FFbUtHdBlsLJjkHN8qfFqNaxf7A7zY
GQG64DqyMcVHwrwGnsihi+vgzTKewJ1r5OJmHfcTB4U4Xpfu547pmjJvpAjSAA+zsoJLEVendJRM
E1M5yNEAPRwLzDBtWquO/Gx/2cN1QqTg2bVWOCYMQkgCgDf4xZz6A8vWBC+BYKCFQwM+Iue4prUw
jzEQE+Q2au3OZknb+LIab1z6jwTIQM9WjH5LF+c4tS1G5dDyZl24qbtNED5aZRibmnigsBYSDIx6
Y023qOuLfz85OUnTt0ijW1TCuxFrWDHJxL+k707KMIiPNb+okOCrI/2TdDGGhpJebLCqqfPgTPOG
1Fi/l2riqEqVUyn2uSq8XJIpT4QU4Cc909xb2XTn+Dp8klKMA3vhye/ilSidypnhzeitGMSbS3Iz
MufWB3jErqb3uzG2IiNDE8ghMYEnabMattcT0aJAvdsH0KxzIjSQLjvZm6sHHwa8NMhpULKykD+d
C7GbrsaD0wMolJDdEmZbzGXulxRYnjJ/ZMayoVRHwfMmikoipRiQB23nsxHNiipzMVO9zdofaTJu
CkzaueXO7fdgurqspPiLZ2EUeQHe16L0B1QHmCDOlfTXxmvJiEZtEAzI2X1w1LRb8DbsvTV4nJPq
cFncWxSskCf6CBbYilF4krydJiBZnsRmrgVlxqncth7a9vsmjxv/uSheLOuB0q9herwsVqUlRiFd
bBFCCgHE4LmWyJGXrOpRtHb6Y0rRnxEt4+uBhVEza/ibFKEJxSc0GtHAwCRVKHtNXZRr10CUZ5tX
lZPcTGUBGqPuvykcHy5rpRIlmiQm0Fm4MuTHqls3w0JmeAvxZjMarHa6DSgfb9qhM6Ix5R+IVBia
DFF7QsdJVGbOrbjYwWAlggK6t70t+q2gs0a17N2gb3gIcNICG4+U9c0LMgR8A96DEhdY9f1N4ad+
tJb1Q2aVmDytmx2v66+X7ajyDmCkhW7idpefSZ3fz2UvFjAEM/ldcra3sYV5TfshyoNiN3g6FjGd
PClXGtgALBWFvLbK/jPpiKWk7MhQgR+M7sHr352+/DHoP/WkI87rxu/KAgYNajDtGp+xpnfX6FgY
FYHfB3AZyT66JsiTpUS2bngIDjzowAr7qnMexplsgbh7/71/JkWyXFpNfZGL+j6j9s7sk6/T2N06
62ua9Zr+j0of1AIFXBDJDEqD577urDzP15wjEs+P5RJilMyIqC74Km4YFOdQdsf/UNCVr34Xk9d9
AtYhEERZG2p+MbMvyZBHdTI8dBlWumrihVKcDycH1A1IfXlfIWcU6AIx+zys7dEvbkrnV790W+93
i774rKN+Ed9CvlnAa4AkAIkNrCjFXLDST+YwI+MowvDVKEHoWGca8LAqACI9c/B4QpoGHqzzj4RD
hN3tA2ItqkRX5lRvpoV/x0sEU1VEc0+q/AH5k49HmqhIy0/DzAI8r/bRKMn9A7CEQEIfBrvUlB3e
Uq7gqJ5KkS4Pz82qOhQ72MbSrX4ZK/GOCXP6ezBc8WfLWH1MjnvtHk2VErVJf7jOW1RDorrPwzs7
XOYnr9rai46w/m3PV/pZ0mEIM04S6kF5A/w95bLHhIe3ximh2Ku1aTondul+0N0DKm9F0whXDdi+
XPtPJnGSfFug3PVX0BHGbT9eZZ5ztWbTTVKyA8dRTPrpWLj9+zM+0af6K1JKkufG40mdQiR4OaLR
9SIWvI7JBoCrLTqJdaY5j6oTIlC7KNK7YAqQZ3Omsl3rUnAEWGFy74CRnHXPl2825QHB2DP2k4q3
qwwSsVNSh7wXEoBDzo6zWVn5njlWR6O8JcmPkc7tR2yIchNoP/DyQ6X5/EzOnM9uKtBDY53tJ9/8
WpvtsWlRcvDt25GDTLDSbaVRainqnODjAnOmHGlotzKSYyoi9tEUcFcTrIn1tduEmL8gmqqDMn/F
xxJBDQLfYO9sPy+wJBV3dzKWGIldIhd3np/u8uKV+ZHhfOqSJ9/eub4mNCjjD44BDoIrMJuSWSn6
2mvhijbq4EdYHXMPjN4uwTKZyw6jSk1QL/xfMTIyZgh4ak/i0Jl9uk3HFwPNgq7ZUb5ix7EmpKo+
G8q3+F4oG4G5RVIpJYaF7Z4i0WOAEg1J8CvsFj82RkZBR1PsL2umDGIYhHPxyEHbAG+Pc8dMwzlA
kw9fy5ucT1n/2AQ+FlI3y74k6c5ey29sJVhbcZd7uhkXpaInkqWwkozYaDMQ+ExWVl8X88taOA8t
irMxGlq7y1qq3AS1RDQ8kDijPialYX4310maQ1TRkSJqiftfOFZHNNZ0C7dUsQstU4QUHzV4S2Yv
zEYHmwEZJibRdv/WdCGNHC2dr9JuIIjAIwpXLr7d+RfLJ1Yt9QgZtQ8AMRaiNzkQ9K4NukbN+1Dp
HHjro8SDiCWmQM9FgSaHr8uKbrM3joF1HEMnLW+RbLYscrHKABD1OR+CyFvs4pM7EvpoU3u6DgBm
f3+dBpVGUOXhVY4hZ/lQkKydgtDADyn68Rn5NMba7HxTg0VWE6eVKgNOJSpooukodwdyYtEy6BA1
kQYfnSBPowLrlpOBfk/m5dca2i+0cmK7qe8tPIcuu+nbL4tHK0I17I1C0RvKGeIsZGmR68Tovm0X
DxTxzSYFx2VdP14W9DaeQRDwauh6iteknCE680ImJ0R/Ihluau87q9KorA94kKMzotHp7dE7FyV0
PslXQO/VOsyFKItjq164DRski7oLXSdEysRmQobOEi0dbDJJh5+hMUfFu1cEAGWM3geuGVSFMCsn
xRBMe/QmS1HKLzB345XzofLLnWPoSkEKVYA3QoqAmSwELLlxyC0kla2Fqno9+D/Qld/7CQJy2qaa
a0YjR2ZixpLeBstZV/haxSPaGrvBYNuE6HDGSjFgexK3M/IQGQJuhDM3hs6D1Xgyx2bQBFHoNeD5
mpL3BysLXRZMWaOEBBIB+R2Xdj0iVQmy/8xroyrYBn5c5LdBk22C/rvX0l2AmaD13XMqIigBgYHa
iwXUWyC5npcNNE8ySA3K8jO4oV7sFmmPaWBDG2aACIbdqjTcXj6+ijghRs48wUIJeiXZR2Ynzctp
zRqM/pi72flZ8mW/IiPn2Bl0WdLbyisc8Z8k2UuSrEkHxiBpDJ4x2IKcZGskZLuy78RGrrftdL15
nUApHSnHJgGUCwLp0EX+gozxU75gxu1L5gfbwfjq6wDjSluC8wzzeQIDIt8sk+9OhA1FE1uALXL6
wGy+MZNo9jUp8tt3Gyz5Vw5aCedxsG9as008KJZbDirXX9xwjZM8NsjXKvwSGLqVNm8TEQsqgVQI
Tgm9HMmO/koXmvYII513bfM2csB+fdk1FCcbFFKCwhZdAJFWnSvEuhKFBsz0xm1gmxE3l3xbjKBu
wd4mHS+6ShnUjj1AjsU5k1+E6KiVRmn7aKenbUTIvTal+pPAn1dlsFhPzD0jggBBKCc6Uw8Mbp/g
FDMy1FGbkGu/IuPO4PkdNY27anDJMbGXG8swjkHQXxl289x1621rpyl44HEKB3qPHpKLtHk+NliB
kxjIyFLTmTUn8i11Kq5rgL5F/x95CmxybvelnwFhKmiD2SBv11rVwaSCMN7ctDP2ozFAovMkNtlr
upJNbqWCaU9TblR8eZALYMIatTIUzOS2wdAm6EByQ+ABjunsR2n/CGKr/bvdC0IwNItVOQDQyOey
KquuanmKQIA8LBnMvQfqfe3uPEW6h7YHHsd42vmAzcjJ9JR3teUUENOwYltPzz4X2NiRHdZO0OlM
G47FU1aLtYdk0OWaSjviWSmkI6eQRxyRBnZORiDbzcGJxcaYtdZ1SXWQAMXpEQjzv2JEBDzNwOoe
LEwTxGQN+jul92mkusXriqgtWoIuEJXIXcF3ci4i6LBOqDIQ3Lz+0U0+zfVXEOuM7DEYvrruYUo0
uYui3IAlSifyRLA9UWnkY5DwLG/itds0/aeCRxmK39ZmWY+u8T10onF5NubD+z0SRXwHzxBArJDO
nAvFLG5TtQDyoT9h3nGnObKU3GXG1/dLQe8Kw18mfN+WqzagmATYssQWR1LybT/yq64fNoD5aq4j
lVM42CkKqBUwdm/K0Ese0A75EJwCIyrO8Bu5//v1cBEgbBv4IHTipHTZzjEQMHsDnNv8bJGjg50C
pUYH1fkBxE6MegEiBOc7/yAJJrIbNE7hdVgHUveeIBmJtHeDyrfRswdSEOBT3HbSTZp6QROiHgJL
edcTRk1AYmItDwXd1MnvftlUjSaPFW4kXUXAh4jZNbA/oGYutD7x7XLue8yjY8jZASenP7HIXh7G
5j4LsqjMs6jT7c5SWBEDh6IpawKyhgT6XJ7BZ9LhZdPERS2mdYPXOcXl4tg68KDC40TfEqgRcZGj
Vncup3asNqGZKVLJ3jiuiw2a5ZnoqDpVUtCERQ0S9sMVKVkvKDpYr+QNloxcMyyU1o1oKrwBA8B4
YoAuF/BxuVxmTz7Y1ij+vtFvWxOl1ALd0M/WcAPefjvdcx1KTSlPNCmRn4LJQW64AZ9CltGE1fyG
HaeQ7VGJj7zwP8f/iZwF7Hz+Hn3j944fI8J5WOwHJrbQxP0uGXGZ624pkOLgYhoPfrpgzbiO0enP
35DdHGpZgjkKxVs5iXAnhzagum3iFMUHEEOU2VVm3o7IiLEbc362eRSs91jsk2Y/ymk/r3dUF89V
rnL6C+xzhywIm1lXu01sJ6txxMYv+87tyOu7w6CgVP6rphSjeqewYEiomRfm1sB/sQLpygfh2GUx
ilfMnxYcwPkArWAA61wXHpocZNvicCGNGNsgthj2imR3XaNjUFSFC9Hs+/+S/iRUJ+GJ9GuW0cpq
4tJZD5ULPpIw366L9/h+hTCrhrYTOiaoc0p2KwuryyfUv+IUtWc/TH+yPrs1kfGCLUmXTSiMh0Yp
aFUE3zz8XjIesI1V6aSQZeft9TSl9yv39n5fYR1HsCuK8WA69xbgtWVng8r8k209eV5/kw4k6pyf
fVFoVFdlN6e/Rzbx2OHZPUz4PStJvjSztXV760ja+pgX9H5AZaMEDtJHvopuEwWJiMZlFRcQOAWx
ugj8KkB4ySFnmW1eLCPAifUQRpV1xawYawVLO4srA1ndt8sfWuFPAeK1AMABIIQR2nPPXb205xV4
yrB1DKudyZ6XP9ZZE890MqSTTpKmKMOEtnGf1dGa7Guebjrt0KDSjU40kVw27VpmWgM0cYt9MH4z
MFdUbmi+vWwvnRQR1U7OH21DTMRO0MXDCrgUYIUrPPvs4PNlKWqLeYJIA0uRQcB/LiWw1tyHG7Zx
iWXsFgboywzNp91lIWpV/gqR9wRQkOmYay8+vXFbu3eVf8h5zCYNGkLpzqgbYHAJ03lv9nB1tZ/k
zIfBjMFB2jFetU53M4FlG2P6drxYyd5edMUelflE4QUjJsh1AMQ+N1+Z+wVIYDGUHQQ5Kp/hjVnV
+3C0ni8bUHGDgYUFFUCEfAiSUYNd0eUWbzv4gmffYr3wvkl+XpYgHm7SLQ3iPLFYDMzUggXqXBG6
DJPdO0gO/SCrwKUGYoCCLpgvH+rvC88nxMW00sS/tzJB0Is5X5DgYwmeIxfa18ogY+gixRqzzRx+
c51tMh0X9/tkxu9VDoJADS1mdBDw5LifJZYzDQ3SnHb6yrxvSX+VTi+9fVx1Q5tvv9OZIDmgDw2o
qcoFd6bVf/ULhGzd+nhxHM8/E1Z+e2gX4y0HRli5QDa489qMo4csg12v471X7w36pU8P3XLd2tfp
oAFzqr7QqThxsE9iUJPW+dRPEFe2PObmFTiV90n23WCHMdeBf5SyMPkHFCKgTOhVncuaV+yQx0nD
ZWi+jEF+cMn60Dj91uinCJ0lTS7w9uCKCXYB1ANrHP4r+TsxxjxtxE2xLFXk+7sleE7a7WW3exv2
hAwQz4LNAMvZZGaBJp8D3izYwTw1vwl/7PIbygED0TyOVT4HhDbmXJEYoiki2c2ysM3R8YUU68FL
MlREHi6r8TauYgE4giqeB38ig2Sqyezauu3yNm7qjddiF+dr6t45+VWF3ayFDqyp8oJTYeLHnHhc
1TV0msAmFAerG2XFFfEfCGkj37wadC8ulQsATQlMG/B5QHhJVx/obJeaUBiuw+6Nst+LBXCE6hgG
lFLEOgncSYI/ULIe7RuCsnHZYgnVAw/BbhY+Gr6OjVXlabjC/wqRrBZ0i4FICyErDmdzNWSvq3U0
Ld2SN+XHQY8B+SJqMdjOe/5x6rYd/CKDmKAg1xUGdg94moK2NGXf/cm7tdOk0hwhpUQsf0abFJ0U
YK/PJVJCa2ImuF+T6pe4Ygc/7owrY2k3Y7O/7OZKG/4VBUjAuSiQ6Y1D3jRwB34A1V23tFFIkNZp
xCj94USMdFy9hHTTtEBMUm69+dtEH9vs5bImSqN5WF+C8iK2o8oQNCyUcHtAbdrYth/mfDeSoxkm
AI/Eng7Bp1QGwccE5BnRQS7CUMzWL04FZZYh27XciXMgfBiWkl9WSPlpTsSIfz8JCmW1BB62WbZx
MVWojcUs23LLi8bmA6FUTLv8rzrCsCdyMCJa2iDZx/MB64edKXip1/Qjn/9EhHRSURtLsRwHIub0
kWR3WXi3Mk1dUf35/2khnZnBDaeOCEcGadWOptdTse9AWUFd7JnRPqmFu8oJyYnJ5NQeVBzL0LkQ
NtUUc6mLmBlY9wb57k3BZvSr7by6m86bclDSzIdiDf9v9pSzBs/HUBe4wP6E18n+PLv7ZNAVNDVe
Lu/QsUvQEgQtZJR9uPHpnTmGka+Dz2h8XIaqdl6zYJkchFjpJhy3c7Aj9tHXFXWUvoEBJOCeUAXB
6t1zD3dMTqnFIGVpX7Hzo+PbuXwokzT2C10+p7Qa4MQg+cCYGtK6c1HU9QcQN7cIdOZnp9uW1W9f
F0uVmcmJCJEanZzXPC1HJ0igjVe/BPVPZv0owngOnoLFjgCouRyE1Kb7p48UhPzZKJvFxRusN0B5
lE0byhgmYqOF/GzIy2VZOsWkKDGk6Wx2DWxHe3JA72ZmXwigH5bzzW5vZ/sDuTAGFf5+KSlgoFNe
9KkLaXbt/ix9nkXoWO6wPuXqslaKehcyyX+C5Jl/wJNb9N5hwjHd9slnUm98tA/X/MCmTeMdmgzR
nR4SUwceFgq8CVIncqU7d7UY6IsxyBonffEyh/lVyD6TRMjEZFqYxxaq0V3/kbT5RKhUi2qSdaBp
AaHT0u8q+6HtFmxy3dvDtwWLmavl9bJxNcdNbsMBHd0Vpjhu9QT4MGZC+7F9LA1fo5XOlNKRAzcv
WecKYszmleRxOx598MLx8ECXmIfRoMtsdWqJfz854mnZUoM5kJfwW3/81DSf7e7psuVUD6hTr5QO
9tyVbRcKEevyxPhPh2vuYwX04NztpaDLgiT18hkCAja+rNx4tMI8ai36AKYdLEAh11l915aYEKg8
3YkTSeslz5cCSR/YnZlnEO25zYtTTTd5mV77Pj+WbnbsQzNe2xpE1N6WMFMTL9UxDPkndqJg4OpP
MDj5cjXGXCdnRHDODTcuzVczp3tarTsLC2aqPr/F5K2mWqH0FVxtwLviOfcG4e5gQICVuThxBCsB
umVbWy5oX3TgXeVFcCJGOthYXdmHOYdNx2zeVUEQ90t2N4P6uHJ+01A3Ua40I2ZBUZoF4gKtyPMD
4PWjM2NGEnnBKIgzizic9iP428w1spsvxRxdPgxq5f6Jk25tF8T9A+jccd6aFwNYmODL0GzWYefo
3sU6vaRAgtpfkrIBgqbiyawxSHUc2fXo3hnm0XV//9+UkoIIxsWMphKddj798N19DfY6dmNlt2G+
uSxIp5QUSgQudXIbCBrB0hV8ypPnMAFd1mNT3zD7I2EF/RuBgUUiRVzxY04OWGgmblVgRj+mWXDV
0C+mQ+K84rHnUzAdocHCXs20fEpCXUtXaCEHFVGHxsgh+EHBnXIumHgDmdYFgrPMvGJGeI3w+ZD3
3u1Mqe6wqe6bU1mSkmAQrBuzRhRhdrGn6WZpHqb1gIrNNjSilLrgWws+cARORYqfdGJXt0rbrsyg
3lD+VwXXxvQfG7EnJQEnr47UWuUv4uEMAkpggNAXOxfVT/PISpB5xGux8xMM2H63g5uENzvb3gSp
jqVbeRGdipNiSdX4TjsNENchp/Tdq5LaERi7gxTNsvAmaLZt9XvyPM2hULrLiZJySKHl6LeO+ITG
bcD2c4OyIRANno5NTBX+T7WTIorTYDZtRI0qbpbvhRmb9L7gmkxZ/Ik3no/aO/YoolkGVrHz74XW
yJR6HW6YJmg+zW3yiIxLc2XrREghpMaS3qAZeyRYbXKD07/tBt0jUGkoMRCCpQ9iYF1ycBSMugyr
mQA8woyURb8NJotyHYOc8uD+FfIGBo0iF3Z1MIRCn/Pv6/g5C+lVhmIu+zkYT3lmPQTgfbscfZWm
A0oMrUzBzixje2sACQLs0UaZiH/vw3tXN9qpdOSTvy99GmbWfDZEip153iEIsztaoE+eNsY24R+p
a4BBMEBnHjAqx5G+kUfnDNzH0AX9zjJKfaOKsmk8dlTXG1M7w19BrlT2nHxW2gWBILPFo6z98j9j
O5qQqrbcPyFSnDORefpZCSGkxKRjGQUY8p+eM6o5nspwSlAHxzIgH1OqUnyrjWHkgQMxXOB405LG
tMJiNMKyeA1Z1BblYcGT77LXKTImsBdhTgiMpgBYvgGw1CSnwLM3mAvZghjenUHVEfXNxghfLgtS
PZ8Fsxgmx8C2hdFbKfoUYP7wKi8EWotMW5dXe6NcdwnWZ5b9ehjd3+hGfyKoT+Xcu8mJrr2u0hM4
HSAVxcQq/nse+7zVXOolB1jFnbpp42A5zdZaijCaimbEIhm73pgUFFGXdVYcaQDQAS9F6xvTBzJA
za6nmicWek9lMpWgcP25cIxaXpahYB2wAVsVRd8/XLtyFXteyeBVExpBHnfvqxl4IEgbrwPsODoa
HNukDGbco9jkX1tIAWJ7zX9gcBfIIW8uoiwFl3P+fsIe8ZOAecXUOsYE5T5vy22zYg70nskr6Z6K
tNiAdxhW51HihZq4qQgBZ8KkuDahy2q2HoSxlAEzYxAe26CXigzKf142teJSgCQ0KvE8wwtKPit1
h4pLOCC16vmMDXQ0naMyy4yNxY2rjmdk15ehFYEg5vfIms+XZSti0Jls4WonaR227E3gPULzyli9
GPMyvr1pR2fr6pYrqM7JqY7SKeU56oNDi+5LyodPPpKdrt47bY/VKCCFbQ6XlVIZFDsIMMsCEjUA
KSRhdFx7u2RQahqwQ7dzbBBlmR57weIeghJo/SsrQRLc9HP+bPZTpXlwq0wK6FkAykgMHoGJUDIp
A4HrxAxg99a2j/K1H+/JOHSbjGAx1bqySSNPZVqMBRFB5+AInuBzeZh8m1O3gLYdRhnn6SUcjlNy
sNLbbNQcCVWqjHmRv6Lkebi1qVySuYgJLiNJZJE55g39SkYvLuzkSzH1V8AovvLWvuLmB57GZ7Kl
27IeCMq/qHzhNZffz1jLnRLrzmj6uJjLqF19P5qJcX/ZkVSfUjB/gkHCQgVFfokEeRe0i2hTT/i/
Z8ZG8mxlxYanmgiguKIBb/4nxz7/hOh+DnPuQE6QLJvbetPUGFzq7o1iF9jbyyopRTmOwJWC+gzQ
3HNRvjEVk0MQbBowGKZZtQeTVofNN711IO51oBtSUIoT1BiwIUKcDDJKSFuRP62VyUyzQ7d6Fuhi
gJLhVcM/hVVobcosuW1LbMm7rKc4ZdKjBJRVqAyBNRt8EjLCwOlszFFyZD1tdSeoecCla+pWWCiV
O5Eh/v0keOZF7STmAhks93+Oc3GdZFmMbPsJmdGVT/vIMfzNZbVUIn1Q0YrFVdjfLqPD5mrpglXg
Hxfrs2HEYfrNX6+G5XOF5o72Ia6Ko6fCpMuhmewEG8MBO/GBaKHzLzcHhSsQkabzozRolCzXGXk3
VhVLK/ECQ5ce5TYMMpybtKXZbOZCpGGtO2aNx3XMdtPi7S6bUTFGCDm2mPcwYUhwhp7LWaeOD524
3e0FezGdpzRDiwyMJgBYb+z0FQ0YvPqNYEMq3YiGyqhgcxWAOxwHIvPl5WYOcHmLs26iU4b11Nsq
ezb9l8k7pv5j7WSAJHzgjv9DpYKBEEHDLl0QGH5L88GATS1qP02YWpwqe0sxe9JjW6XGrorSOo46
Xs//I0vufAeMAjJSwK5u8YuCh7dKkjoGiuq5T7NtVjdX9si6yGzDu8BMXy4LV12EgvEQ0DLwcr7p
raLFMw+TidspLGdE0scQ9z5ARlFopHHdalAROmHS2VhXDO/kFoTNzmuY7u2x3JT5l67bMmw5v6yX
+FNyKDvVS0oo+nXAdK7Ass3Wi13+AB/HB/4+Gp1AUKKajmmD87OQmmMatCH+/hBWTxadf9qVsfmI
iBDwC+wyAJuiJKI1eyds0FICmeimBHWiicVklyWo4r3AQoqtNT7mmOUDnYzzkqPQFfvmGJM64gM4
gHUzM6roeypEuqfBCOkEvajxOuFz519V5cZeAwyLOXHF7qrXyxopP/uJRs75ZwH/Ee9IDWE2MyIL
vCGupfnwSpv5mC4GtQ0wzjJOG1XkzLd7lG54CuAQBqezOC2frXz4kBzMQuJUgphP/jbY0oHTIuA9
QUCXvYk8eFsAS72xrEFXd1B+oRDUtYh0yNrkZNgw86IcCOJPaPbb0Tvm2YaMv0lbRGb92Uke3/+J
BHECcNrAA7yZ0g5XkP3WPl41Lf8yooJj6MoLqi/0TwAmm859gHdrUJUBBHjLDx9KdP6R6mK2ToZ0
ciiaoEOdQwb3dmH+4JBPyHQv20mVR5+qIZ2b1pxMlNghYplvaA62sqt22riDJk7qFJEODAEfuz05
kNI7w67qih02MUfV2Gu8WRX5QcKAHBp4Tzwzxc84yfp8ww7HRQQBsewoiGj4XAAVWXivdfjfZbMp
FTqRJMx6IikPJ47cFpJa8LJ74NStvH05aDIuZaHnVB+h74mUDvNOvF1gtjlbH0hgREuHe5NaG88t
nmdr3NBwxIfjaGx5G3cd56husl1Z5p/6jul+jCp/OP0x0kXBXTLYPIfKLAhfFgy/ZWuzK0Ft5Df0
yFw3QgjZY3p2Q6sP4KYEucb/ftdAOmsUT73JFVizNLtl7GcHDqxlC0IJjj3X1tP/6cvKU9U1TYIR
c8Yo/fr0qk5BYVkDOjXpaFA0DhRI586zar42PqyJQdberiJ3SiOsKr6siyrkntpNyoTq2eu8TIAd
Cb+37NieH8bh0S5uKn6odDeWTpZ09sq5s1Y2iG/Elpt68qI+x5L1edjOOb3P5xCL/WaNesqih2A2
AiUa3rCI8ufno+/GhncCT4dZneSq5E61gx2/+lV6lWMdcoTtICQuSP7UhOHR7Hi7e7d98dzDew9J
Dbra8hN6DhLqNMAtxWlDEc5elybAcYzJsnfnY667DVTqQpzroYmN6jLK6ufqlt2Shx72CMcBNT65
FjJ5MqKUlMUjNoUUIIHj1Ntyc4hMXh4ua6pw1zPRUrwr3X4c+hKaVtZt3m7L7qVONCIUwRsigL50
/uxak6vatdcmGRNIjrx7yKeN4W7zcJfM16OjASIodcG6LkxRoAiIna/nZpx5YZHMhxln72DzI21e
8uXzZXMpdTkRIR280vDSIskgos62+XTbgZAPJGYrO4Q6rl9heOkFghGuf8pIPrH2S8iKFh8G9KJV
duTtd5YCRP/zsj6KhBf1fTSLxAYXQCikg+YXdU9XHx4XEqy/Qwdn1K3QVH2UfxLetF8LOwuZNUGC
adzP7CYYrqpk834lwFsCRgkcIsHBcP7dwZ1iz6votqWVyQBeA5Mp8t9Kk+qoPsiJFLkQ67eTY7YL
MvfJ/Tq6cWVf1/mXcd1f1kURbbGf868ucvnTTarJoBl0yUMQJIJon12X+c7Iv4TOp3p9uCxM9W3E
xDvqy4L4VZ7PCCaMnIO+AsAd3tuoNnlDtKwt3foYgdNYT+VoiOXo9EMSgHhSxmtMeOogrIvWzrIZ
1vGam7pOtcp0aOjgRe2D+w8+fe4GJKBzZYOoM6YgwsbOZezvbfY2ikl5Ez649GfgVFeX7aeKBqAj
ExB2jNyCPvNc4ojUd8F+MrQBGPgF5y6yjUdSphHhRpQRzVSxTpiUWHQOkAylJXLgeoutyzFnx2HN
d9wCJbbm+hOWkmPPqV5SIBXIj6AQw04z+2SCyg0rnqIk31bVZkhGQMHvDSThl02pcsVTkVJg7Zdi
5vOIjBgwq2NRh19HDBg7LtX1WFVOAh9BXRxM+MCCSk4yr3icpAZOMQOK0S5eOv8lBDbTv7KyQ0I1
qbXajn+FySTOzVjxxrchrE3pYSlrjF1OB+x9usrcOjL89bftsSkKDFM3KKKKVSdaymPa1MwXLxeQ
74YE0dQ9s9SO1uwWlMSaz2Zp7GlLXjklmL+dhYqL3f6glttH5kDipuA3fsu2lelscpPeseCb6SWb
Jng2zHafD3Y0esud3X5OmYsuDzauYd3SBxxKUEmCPAuViTcYHMcondbH2WReehgGBOxs/K9be028
Vp5KlD7/kOiK5VHnIcAaAIl1DIRQz/w8JE+jc9fX+/VXyr98QB0bpHaWoIx8M1y7hN1sdCviZ5G7
MceDMPQxhKhriyu1QRaAtc2CmFBuBWBzfUU7F1JMr3jAb4kLbFhKQOxSlc1xtHSXggpIAgTbP3mS
96zNuiKUIZ3Cs9aOevPXSr83DPvJJ3eHRsztavHPifnsD33slTrmbOUhOREuRbmCGXNZpDMCqlle
B+SpMpOngq47H5b9wMc7kSQFt9axViwOglmb4gC4Bs+/T7pxCKUyoRiyBC2Dg/n0cz9s2TK7Qw1l
MvqrdzZBvcsGjOTrWH+UYfqfGDk9aYusIn0BMeaAeZm2iZmYJfnI0T0RInlFOIaznfUiyV6euuVQ
Do95evWBL3IiQvr2RlOmWCMMPSwCBbDLyKaAK2uCo8pY4EvGmw6xGGvCpW+SVsWUOA2ENN0Ndi30
3Q3VbVxQPh3R+EEAEhR+4Nc7/+5Za5aFz0wkPcHrxD+n1I+wgwEzlp8mxAmWR3b+FFQfaI+Anf2f
VBFHTupXeLjwEDtfcLFhacBoxh4w0Jc/kMKfoRCe/gCBYh2jjCfp0EjH2URcdZn9XDh4nWRO+nNi
BOiOUVezUYQ9YLpcC1V5C7m3nMct3Fu9ccD5NKxfmGTeeLy4Mmq+CcgQOfnrZc0UXnEmTPJun6WW
TRcIq8rjxHrkHtGyaDplSuudKCS5N/aZrI4148m9AhOz2s92+VhgGpUavy7rokhwznSRAtsyGObQ
4v9YQ8+eMey780dUoMJu0wfhLZ+cZ7CXb71c5346E4p/P3E/b7XDeanE90K70QO0oWpAj6kJEeK3
S0nwmW7SyQqCKQULK3RLQWRQBdjbPOpgRDo9pGM0oYTHyhR65My5BgIfMwQhFNFt6VbkaGeaiH8/
MRfF6pkG2wzhDf7eG2+Cccd6W5yniIxV3Gh8Qm03UBaCvxLPIvkmGiurIuGA6N3yZuMM112mW0ik
Shug0F8R8i1Ehj4QGGtULWg0LVFo3TASg7DFB5EyK6LJitEe9HRi1VHin1Tp4NJwNkargdSyI9Hg
PFTVt5bdzJRFKdOcX40Nfen8Oiwrhk5UsjwQyy98Hxi6i1x9cv8pI37BiU80xty0Qygk4G0XLP+P
tC/bkVtXgvwiAaJESuKrVGvvq7vbL4K3I1H7vn39BD2Y6yo2UYI9MM7LMeAsUslkMjMywp+i7Zjs
81QS/4PEeT8Wh8uhYm33lDMr0EqblhwGQaCLwbtleRBjGvRiM9pfL1vSn6o/S1MO7ljwvMlNWAKF
89yj4kT8gqwAvHX37pkLKke3pkXb9UImQjNwnBtHvDXF1w5jfoP5tUg2s+UPa5RLa06hHGPMQQGf
TLEum3zpw6+rZbS1fVPSFVIPYCmf8O93PP5mzOMBFGJvXcV2lz/P2tapTZ8OwgjDIp27iiimfnag
WGojkDuC2zS+dYpNYV2xNT4s7YUIBlUw3DLAQz/XOXH5hxZCoDdGG5GbRxslGtf44QKaf3l52q/0
P0uf6p0NEWbe97A0Nxgtakq/av/Fv08sKE/O0nX73pThvAEVrDv8gGpStEZJpL0yTmyosc6r26Sx
8Y1Y9uFA1zu6Q5t6yjrMyQNzurJl2tAgCcld4KLBNK+EBmKMbo0pWZwl69EmmU+8zdTe9OK+MvaX
P47WxU8sKaHB5Enfp1Se2vbJZBtmbnm1Fhn0DvBnNUpksCNLlMuI1YwGcoZha9jdtrC2pOr8mgRl
M0IpBLzRwL59SfOPcgjGfuWErf0CJVCAnw/pZYdVtuVPx/6BNuflXdTeHSe7qASKJeNLmE9yhcWX
aHziBDIZD2H/MrFN3kKToVoDQa84CFfaxGwpQlpAIS+IwMbmmkG4BGME8q84GNbaFWumlMPljI21
9ET6Ikpmhvxe72J+H9IrtkZDumZJOWI2plVGt5WWRgOo1WthxAFpfWf6MXkrB0wb/cAIDPAqCCJR
+jy/7OtlBsMrxjsD03szOohEON879tCuYXO1p+vEjHq6LJG1kaxRLe43zIYM440TrlRUta59YkI5
XJ03kN6Vj6fRe467/2Z6vOzaa0tQjg5Lage8vNgpq0h8M402Zr+3w//+/4wo52emtTcOcp+swYGi
WI75/b0dvf9/GVFv2bxpkg5PZTzNcA8l1nYxmO+KNSK2lf1SX87NYCe0lQU84r7G9KuI9tk/sEjh
g//PeT0lF649IDE9mfZgwDtgwxcx1EFT3qTihmCU7vKmaSPbiS3pfidZsSGsOHVr2IqqbyFkeZY6
+2ImNuRszW3H+aau8x1z8o/LVrWX7YlV5dx0HXGyRb6YovErrV4N0FwPjbPLCEFXyfH8Ik3X5CVX
IoLKOlnGQzh68n7vKvD7xz4Pt+CW8o01JMeafyjnyXWKhkxyadZ89KZNPr6t8rqvmVBOU9cs1MR1
B//gO3d6KrLvqxDrFRNqkb8uPGPuo9+79ZL1D7x9omIlsOlNACoum4nIU9XAltljbcqDNC+9HyeH
NHwFeOiyn2lvHPuPDeVj9I4VTsSDDZHNryLvfDHRXTqFflWVHwVdAyBr3Rr9eLBugTEY5YDzw1Q3
DPgnGxeci/kF0Ir5vN8NjdjU1VWcHM21qrHWpdFdpkCFYtiDKvdpEy4pn12YE+YHna+8+hiXQe4d
L++h9judWFEiBEszFOCLGQfHvgFexpzeYmPFhHTYT4UnzNFAjRXrAKL2fN/GJrOcPEJxNcNUmXkg
6bYF26A1bdpoT93JX9K3f1jTiUEl/jS9ZaS2gTVl3mzdOMhLgrBn6FOY8xqri3b7Tkwpbr54VZpM
ywIQBU8flyIOROReZ9PKeJ7WFU6sKI5uwafbqIcVJ9t7NpicH3Lzjq0h0zWCEhIg9udDqZHHAcv7
xGFmXKINBg0zs/Gd+K6utlP5ZcActrjGoIkIr4f2aU5AcrDj//SgceVUEhhQJMum4isUFJujIwvx
qJDb0w2bvzprYUPrjyc2lN200SmnDLVQ+WiK7U2ef3e7b92yJeHPmm7rtUlS7cc7MafsamtEndmE
WBKl72z+QawXh1+vViG0iaQLBnNQYKL0r/IPenPGykJ+u3aegqH+HocrPqj19BMDyq6NNKaicmGg
6fZpfgVKJpCbXD63ugCLNzrYE2VMR2P4/ONjaNSIvQgRz57L4qmKuyvOAAdZ+oRddRgsuYtMCANY
tF1TDNV9IsDGPGCHgN39JOZqTcXEeDEhYDhPrvsIdNJkXadrz1jdDtpgGbcxeW5hvkhxBMj1GFUd
2/J4WZsQDD8RW6B8Z+8v76LGE6TCHzgTMMfrodV0vostOIYN4UEn3cQ8KMhaQtMHD9saVZE8iEpQ
P7Oi3BsDr92pd2AFQ+0PVQUW1DrbgeL+uUXd2kHh+vKiNHsHjRsb7BOSIwbE0ueLirsso94kldj7
eFs27Q+7mwLHMFfq1FozNqqO0LmGGKea/rugSwY9AFSuh6R6Lwbg2EnzwNfYNHRwedQ2Ja04nA0+
J3/GSVruCidnNIb+dOgVbOvVafJkOvH7kkbJVtj9TR5Wd2nivJUAAfrD4tyGUW77ZrfU/hTW/Ji2
bI1VRvc9LQgnS+AXJERUAoFhsDA/XEMeWgInR14uftE5xHeR7wYQUIr9xFkjYNOalHw/GLHHfqs8
dvHkRpAOzPNgmna8vwpZg/++zpBFrdZw+boaLeTu/thSkikqnCFxKGzNoGTN40MxJH4rAnO565aN
bT/OoBNojO1lp7U0ceXMquK1DhTTy3bKQE+Qp5KfZXKTW4uU7dcw9OZbrxP2PQkd9iscJ6/aRV0P
5czMMcNjZJLhcZyzAn0Fi9RodE7mkZOhGYK2adG7q+yeQMzT4ORH3EbOdhQRAksH3PXkZ5ZdHcJU
RK9xQedsUxtdvBPhwFbqtppwjVksnEhABTFmqwJIbVKOhiEJkBcGUTX7uedHEBLGdD+6t8WwghbU
ncxTY0ryPUbwXKOHMUzEWpY/Go35i2CQ+ak3RPZx+but2VI+2yyMtKxT2LKjp44eK7IP0+BfTEic
KpDK1FV936psjEP0OG4Z+28qHiD5vipopV0F0jmpw44JbHV6vedlIsYGQcZk8z4dTR+tBNQy11BH
ujFoAKug6Q01U8DT1HqGlfWp1f/eLVH680y/R8WPvM9uLAzm9XP2syFuQGgSsDw9LNCMiVLxcHkz
ifwg6mVkS41T3AzMYWo8TTOzI40tPxi0B7ZQjnkzuTHuGMeMQ50lUJJm9NlsvMw3TXE9MWF8uEn2
lJPe2YIhxVj5uLrAdvpzZFg4Ce85q4hYZCwd7NgfIXyQLnesC0h6lfOXy0vXRRism2CODJcTpAjO
TRUYc4/bNMkDDB5h4KGPwiAs8N4hcxri1dMa3VqjVWsRJEVQQwVMENfxuUXTK8bUlhYT+1dHtiO6
7vVycNZ6KGtmlIAdQlZ2JBXMpOVdmGyq8LZP4F5rXAF674XkG1qBDm4hLr/lybfqxywVbZ3mQZS6
yW6oSj/hyU0yzy+8f4uL7LbJ+qA2xVvvGLsiW47Mer/8CbXeAuSuZNNwJdjt/BcMUZsPlOFq6iiU
GL7Al/2p3DfiZ76GotEG7BNLSs4GQUpoa8lLsOnYhqfvcdz76WT6Md48oh+PVTiuVIF0uSi8E3o6
oP7HDaGszYjmobHlBYiEePLzdJo3TU/XgAy6SEdl2gK4GLiPPrnkLCgEHgvsYL1J0tcJU7Tmsrn8
lbQZBKWmnPyBsqip4m+BVXVpbSDRNSOwDV1N85fe2zXLjQeOPyhAEHfjro0G68DIkLf5Y1MJJJEI
oXHCYdOC5FEJOUJEsurbYN/Z4a62NotzH9fBjEBnvNdWkIGGojQ3XX50yiMv11JwjcI3hlXRjsJQ
tKRhUo8KL1r5aMevGcvriPuM/gqnxyrxjdAfrWcn9JdoS6Bk09yz9NouNyEGW+urvt9W40cmtmWy
u/xJdM4FVO//lU2ByJ7yniJhbjQ2afOgH6bBN2WC2lVluzKEpQtEFIhHSMHDt8CtdX48+VQiSc/6
PGDmr6V9rxwXJHgeBun/AV2Jyxqks5yitoii37mhPm3bidExB/L6yPG9F/HgrQ1R604Kgh1ggRAN
BXWPErxb4ZU9hnHyoJjZwWX1rVuSg0HalWRN7rx6H4N1Fa8lEKNICpbzpYxpVkYZBxZrbAsu/GUk
5v0Ajrurxqzzjd105uPQW/1VPnemE8x5XLxddg3tOm35tdAetPHn/AdAt0ksTo8fYNTHaPgww32+
9rl0wRSTef8zIf/+5OKoK3vGyw4m6jzGEbhZnK1YNtFgAvzmgaZw+w8rAi0JnvXYVfw5N2fXqd16
jTQ3WAHN+W08se0slqfLZrSrOjGjXLt9DeBCV8PbQcUHfmq3afzCeHPaF24cq1Wwr/zXPvnJiTXF
T6xIWAsdYQ0P+y57X8AjFeevuHvj6q3ztmVp+t4vsz6Cf9G/vM7f2e8l08pdaC5t2JQz9rOK95Z5
NTTbmN8WRpDX+yjbeHW2b8wrp2r8lv4IvW1MP+LmGPYPYo2HXxdf8O6WbO4uw2yu8mFZDWQr87AH
RiLR24eq3IjoC19WHmu6E4GEDXSREJfHu0M5EXzM6plABwJK32TfTGTntfF2Du0VN9Vek5B/w5Sx
BWUpdEnO/TRiztCOjbwkZlDobPMxZv8ZQ9On/hxaSbjjog+34JLtnjKkrG4wFOiV4k2Qx93Kja1b
MdTbwJEvCRZQ2zv/JSTpejdMB7jyuOP21yL3TWMNaK07Lqc2FAdOgcqr40VeDtFmcf3UOlgZSCvL
HdgGnH8A8GKgGtUvaKrJj6hsbQ+KUFyGWFCz4HrorcRP+uQfAuepDTXjyI0JyShshB5Gi6D9SI5W
G3938/Zfqj+nlhSHRKvBNaIC11320pZ3Tnc/Lbdmci+eLx907Rc62TQlTOfeWAPRjS8Ups9RS/0M
+tF0A4G1he6Rda+EFa3P4UWPBxny+U96mA3rnC4jcuCHXXvJPrMenTWqBF28AJvq/zPx+wCe3DvW
bDf1WMt9G9+W8afVbkgT5GtjYLrc6tSKEpUsYaV2P2IhHRSxrb71wWBx+cPotgoITww5Q33VBJng
+fFkaYWSIyNIRewbhnHTHKDTtVK4Lg/5XQk3EV1RpFKOJ58wfdai+YimCOqK+wXjmDnePFYV+VO1
74p0k4zby8vSBsBTm8rF4hQpcRAFEc+jxafFTRc1GKW9NvPdOAdtdAfuDEDmLhuVe6VcZp4UyTWZ
bULOT71DjC5KGqDi8U4A+HmQdGX5r2RGZ7X5bq+xH/wuKZwbY+DOlfU+dHMxJ6iEIRZlfeEOmMXs
GXrTmIJ0vMGf0+3gOlDE++mB4G9k7xWZfR7FyJN36Zz7Kf/PTpbbHCWivj3Q6Ya7z515dLynqC+g
RJptXPDtrKE+P++L/Kkc6tj4/gxC6Oc+Zgo+V0uOn5q1WzE+kfwDj7fBxBtl+nX5C3w6LyDelYqk
iMsmaC/UJ2jLwX3bxk4GRVLoxdcL7fw0W9Z0Tz+dGWmFM1lyRYT59J0x8F45hUB7AnPuy1Vbtq8T
tyAKVzivf78cSFFaYLK30UFSa3qD3YUpX5AtmHH0LUe5bLGi4LKJT4EZa5E8Xqj7o0tFVIBI0Rl2
hqoHCrrVx2w/dwuoriefRJFfiC/M2V62pts5VFTxjMMUh+WqzAB2Uc3pwhq0qUTzhZHoxoubLzxa
Y/TTuAESdDmda2L2iqtdWAJlMZFHJbIf035z5/axRWZ7eSU6ExYjmMOTQfPTM9Gcxn7iOFJBXPVO
AI7SDpFmjQbr08HBgB/F0cZ7FCT5n8rTjcCgMTgC8oBkSMHHF7vogog9GdQOFnulsfzpQoMtBlcA
NwiV8qfKIRVhPvA5o9gzD0WE/wyyyZeHfvpyedt0Vhyw34A8g6F0yaWDnFybMxtR/CqZLN9Mj4n9
HZNKt1XhQUFxWQnGn6vRWBCYxVGPkkcU5YlzUzWNnLxwYaoBY/PUXw02ujEHXh4Mek1YMC1bB8WS
ZPxI3GuAlv5+nXjYo4XH0JQBacy5cd6Dp7Qa8gJE3GUQu3vXO+I96aOlsWJI54dQT4IDAjmN2WUl
Q/BsyNXyGYYA8AqgY343RfTx8lr0JpDuoh9pgeVUWYtVmk1MQV8I4djoWLUjZiaH6sdlGzq/kChi
vL3wTsAE7fl+RTHUNCC2WqCJ9d1DOcv9aCBabP61iBx8Ap/EhOfB0/HYU8z0STpyp8Fu0euy5rc5
dTeYtV/5Jpood2ZFSXbR7hhtImClqTC0LxqIFdCfeZGv9Fu0e4Z3iOT1Ry1UHT7pBEt4OcBM5LwL
qENmoV+3m9Xh/c9jcXLT/mcHl9H5plVOV7JkhJ2saDdGvV+mr3Z5tcSWHzuQROV3JaoTdZCtURVp
rqYzu4prWzXPoiGUdmm3xahaUAzcTzJvO0zUp/aTiTrBX3shSIQJA8YB5D6omp2vtJhC0U0ddFsQ
u8BLVvqiG/3Q/hKuDeJpPt2ZIXnkTsKgA1A+sWcYau0sf3aFbR3R3i2v56b6moJuemVdmp3kaEsB
SsFcDI6rqILewMg4sREk2ir9Al6zTRf1vY85LD8xi1sbRbmQWis2dUuEKBLex8gtvE8FldQlYERO
+iKwJwckZ4M/xBteQN6hXqkMa04bIvxv7md5rahVTjGMTe25CB2o0V95eRH7DkEvwHbXOF50K0Ly
6kL0Hmp1qN2efzQ+m9UwpljRjHe/gBYvf7QhidLYKzunXdCJHcU5YtOgziAGxMLQ3QsSBZabb9J2
2V12dt0FyU/Xo9zFUxijUpVjPeFSbNJ0AUnirnW3zhxUzhW01Scw+9bGpsXwZr9cC/tvQT7yrYRh
R3gIEmmm9g0KsAjLafIi4BgjIEa6tWa6JVb5dHmZmhzq1Iw6sBDSnmRGBjNRjGdQ+HW062dqlpvO
IoeyWnNGrTV5EcsSIpqISjNETPVkjN6CRcEtzKq8Nul3IX5FQ7uJ8fq5vDTNxQyWZ3SB0A9ilKoO
SYzWBFoIS7NF8WDk9o1bf7tsQeuKJxYUV6zNuYlyDgtuMgRFNPgL6Z6gULHiitqFMAaOBKjvIHFX
dq0TxZwPkN8JWi96NN3p2RZr43PycJ49l3+/zKHQ5OAFyiETcH54S4H/nZcMzj6FT6HEVZUvLood
tPK956LYguvSpbfuLxOE/EXe7S/voy50QIEHtMIyxbFUjvqCtnXIZpCoJ959glpUMf4Q/TY0l5XQ
oQv0tlRuwzI90OIrR7ph+UgsAUhSYru3QEVvptLxwzn1Oc/2g0d8ka9dZUS7NhQgOD4gdyEzdL6z
GZQSi5HSAuyS9huNpqMDFbmvbmZfVx27LfrWCRYavziN+yTGafRZGpNjQ0fzKszrI6ONvau6Ovcj
Yr9e3vXP3QV8dKBRkBbLDhToys9/GvpfqDtCIiOo69Znse2PDvWdAd2UcUqOVhnu2AhqKaPufZak
AQFihhW3KSY+BsDWh3r0a/Yfq9cG2j7Vw/CzcJ3j+ctwaC21dAP/D8ckRkJddO4GvVIs/b+0avcl
eS2WwChvq3xzeSd059hlwG3i8ufQRle8v3KNDp3zrAhInSeH2sxokNrxdFvamfMvprBAZE8cvInq
WaaeaMOCY3Fls9zyGU3pyXxx3PH58oo+gzdhw4UVIHnR4fgENkLD08lNmZUukAJ10/h16MRtO/ya
w5/2OB69uIt91psBernPRExbBnr0jWGZ0JbpyUrCr/ugYCjHvqIPzpiKmG4qRkYxh3hqjsS32wCE
h1G9g+xECEjezF/6eCVg6s4cGNihioqrE2Ts6jsGPLXCaSJ4kBX5Yf/ddXdFtQRiDR+nXdiJHeUl
49VubHilgbL98NpND0NxNBnGrdAe47ek2lXjP+RyIHIEc5cM0+ivnB9YgShphGOMA+uBWxzVdcMY
/bYhK2FSdxxOzcjtPUm/adclLYEqKAiGHka39DsMWnhrmDBdLEbowWeSgdFSm984B3nOe4EzN92F
8W3egPHaPXBz1xXbeE2DW7uiE2PKh4rNpmzzLMH1Rk2/rq8tsW9BWXn5zOmSm9MVKZE+baMWSDas
aG52htsHBQYJ4/KmE6/W8C8O/mc9qmrjgOG7MYtgKiIflXeY0sfGeqnXtEi1x+jEinI/OHxMp5bB
CveOvHqbq3tgzYdx5fLXHiKUNOAHeINh9ErxtigbEpHjsRfZ0Yb3v0xLoNr65rYgcTDEjthm4M1r
iajOISSVFocwDZ5FasQXSWnljQuHQBa/5VntJ0209dbo4X6PyKtp1akZJUHsCPhyDA4zBsrlr33K
BmCeW9El24G58zPFZGC4Azl1wXxARPp8UxE+fMOVPG5mTiIM8XlDZgRICUj55FlG92XqiZBgppa7
gEw3cLU5BtKJN6X7PZ8X/jQ4TVah4EC85yRM+OPkgJVnyMP2o8a/gm4skBvvWQ0l3i4uo3QXGXTo
0GwCf4Yfd+h3PTYjCmob3E0tSFyTGiTclm2muzGe7GI7jiNtd26bOSCtXexN27jVQxXWCwRKk6zJ
/L7q3MCdWLWrgVvIow5zri0ti8yf4r7i/oy+4B1vOrL4jjMVPw1Ig77PZtoJX7iAMPrgJ8GraqIL
Uuq2jvqAJpXlXKWDa28sNzKfx3qYktuezs4DiXM+bUG6MEZbd7KyexAf9xvgliPHjynm0GgGDBNm
bc3wS1zxyb2NczwXg2S03XvS5M0xjhp3NyUDgvZMq8Tc04JD5Y3Pifs6JnXU+X0/ZHvSdOUup15V
7BLeteg2CjpeAxU5fQvNOOmDcTIqSA1ZVbaSMOgO4akLKTG/WcYF8n04Hjm6Zm1414dPLmpLXvpy
OXp9bgkiY0ATSpISo0wAaarzc9gmJo2JrGPO031RHkCal5i7uX4FKa1fJdehe7SNw2Wb2lN4YlK5
aCZvaN3CQOGlAQy5suoYVZDqMaqWj8t2tHuIviP60YCt4cyfL4239TIUGex0U3MYgf0v6+Q1sZ2n
qh9XPpd+G//YUjvf01xAuFdWnBfnQLzv5vzYURHM3jdabZdl26aQSl/TgtE8MiSsGn0jB/V0zI8o
kRoIj6gBQBi1QH4b1Q/leNtMP6L421wGCdvNOLDiBefcx1SrVXV+aW1E+t5l3y9v8+dIfv4rrPNt
xhSSF3YxfsWQAukYPjdzuinMKQjjzVi9xSIQ7cq79bMDwaLNJCpZEgur6y4Y5lpF3BVQJWBBVRs7
KrzjGK6Z0dR4YQcPEnSTHXQ11cZcOA5OlS0lbsLReaYcGr9D3By6mF85NprFuZWOQWzjkdeJ5ihK
iGOBk9v7e9eSv8KRDMp4rGEE8Xx/QwKMMkmR0+f1F8F/pfHs2w121fgw8m/DfIcx4nlZa9Vot/jE
KD03auZhFjUUH3ViyyEhznsX97uyoStZgObcYHGy64ByOmbO1AqEiR5hWIJMFRTsYBbM7xr+kuPm
z+896F4027y9zcM1sPDnuCBtonMotxT3oHJsoJzT876B+7T5r6ZNQVl+F4YzsIS/Lh8M7R6e2FEO
Rsh5OWcu1ta0V2X2vcu3ZHy8bEJ+hvNM43wpim80kNABTAVL6ZrHxSz9CQTily2sbZbiCJ7Vuiwu
sIgUaGpE7WMqvEcXHL6Yq1kxpQ0kJ/sl9/PkAZJXXoKuChZTePeG+9NoHX+ZQB4W+iG5GUnot6DT
+fvV4URJdD6kQKDLcG6S23U/jR6qvVZHIblzP4u7YhA7e41XRecKJ3bUcbQxbu3ZjGEnJsU1ZGu2
nZNtlixaiRVrZlTPnrKB9ibM9CAX4Rg3ivNmU+VrsPPPw/gQGEEkch1oxkrCXcUOIF6VMD1UQCsx
LptkGuqXagDJWwGO0nFTD1FmH1nvEdAoNInYYgYL5SyvNu6EKYat3czFV2/Mh2urlYKQYwM40OXv
qt2Ikx9onX9X124o8mr8QC8cnsuQ/GxdunHL58tWdA57ug3K6SNFu1RziO12xzfeVRCxwzxq/QgU
QmwuyNXe0U6/bFG7Lg8PZ1TIZLahWIwqkVaxhZqwEF64S2qTXZX2kKLnmK3xhetCC4aoJMQGUEpk
h+dbCLm3Liqlqb63b5qwfBCFE1xejTb6o0slnQmar1A+P7cRh2nSLSYaAzWo+aMGs/UHyzx0ww40
boQ/WE7sd/3K2I8uoGH7gI1HGRQ5k2LTMDhUFiZUg9kU+S7pgmyZjzmlW6foVr7W52IH+FhQ15bI
N1hTIV5uyutmEVaBTl/uL8ZmGSKfOB+NdVuMV0Xzenk3tQs7saZUO9x87JY8h7UY5S8P8uNmh0JE
65dr9Dmf59Jw/HFtIvVExRZBQImaxtJkbSHXNTMTvM3dzub5RgCI2bVGkLhkM85vAHUHcz3dhpm7
C5N5xXN0a8UPQDkMKC3pPeeOk+dlBYUs3EoxnqVh/qP34k0OML7Jxco3/FzeQdxGORXdTejpfoLp
LV7KKyH77aJtb1Exj/dh7vWbbgZLLF9m9NxZbL1c/pK6Uw5MIMG1BItIcs9XVw284sIEGjhyoL/V
5FkbRPUYbvuK/LpsSRfBJFoPxAVSH1MlqzMKCBNwIy/RbrSHd3Nexgayx8SF+lVLvW+lM7f3TEQj
cFzoVuJ1iDR1ZYO1WbbrYINNEKtIKe3z1TIxONGUuqiNF6Fv2yO6u88196fiK5vvRXpf0XvH2S91
t7u8du0uOygCQRcW5SQVsk48t6fR6CB3Mr4ZFApDeNQX0cpTRVORJ0gsgCRGKdzFDKcSbpwmzC0G
aGngWrHfzPuyfJiSRydHKWgfOwezvbGs3SJoMCLtIB+5uZIS6L6wB7ABhT8BMaeGO4waeQVAkhKn
dD94404CcLsH5t3YyXGchO+6zcrdq4t6aLaBHIri6GDd59/Tw9ckbYYVT963heCd8pAD296Cl8qd
NlG7xgGrOaAIBHgFyoCEZqkSCqy6rDCqVUskuFdf1zP1IBrXxGBZpkg9bNSc9l3nteHKKjVAAVz9
aOUAyAaSW8CzzpdZJlaf5TnsFvNuovcj8wfeY9x4wDsYEiu3nAW995+Hthr6FRvC/pqXXU5bATKK
8VUMGuL4ntsPQc5ijB2Yj3LrahQ/aP0YRz8vnxBdoD+xYasgp9llIXMa2Gg5fbSs3s8hdDCZPxKW
3gCgcECL/WsXzR8od/pWT45VusZGqnGms1+gBAdUdZApe/gFJQSCOejT2vYO5DvXTjdtGEB3s0jW
4pE8kcqbCr2z31oSmA/8hHeqMzvtF0LLwKiixdkbbGze+yUKpSLg2D3FqOY+1qbB8p3FoPrqh8yN
ohsS0fTgVuVg7/qMmlcJ98a1qSFNSgbSXhs9UgY4N17L55/cmYZyKmW9gSVsbyzerhJroCitCZwl
zCOAPeOTks/g5OnszgjGoNk61haKwABpXPYqzd1NMHct9SblA+LTk7+fa770DI+HPD9YdQRRv5tG
WD6Pw5VPqbOEwp+kqENs+IQ3dcokS60IEV4kI4q/0abkV6x8jKx/sYMcD0wWNpEd2PPv4mUebXEH
4Lvk5jUxf5h1fWgnRNqErdG2aI8kRYsc/UewC6Jocm7LMuyKxm4q2fbuwvEV5RnfjA8kS6Gscm+U
r05/3bOrfHiNnRUstO4onlpW8suhsBoRN8hKzPnWrW9JcbSIETD7zo1fyXK47CS6rAC4ewkacvHU
+aTBlNA4ymezLIOK0xtaWk/z8MKHahtF5a5KOr+zx1vTTG88w7tqSfhx2bxurQD1QlHBldXj31/h
pBQh+o710JmTtzb/MrPYt0ob4tEe9NjMdzjrdRetkVbpV4xMxJFleAwfKafbmGY7DiOseErZy4S5
T2Mmm4l0aZA60Y1DRgyyQIC1sgMW/szp2hSCLlOBChWelWidA5CjXih2GBN36HBayvbGq5DLH72x
Rc95Bhz84PGtx/c83GUgpUtQFdyla1x0utcgcSDMKsk7kPiqk0INF2HbQz09GJMjQV+qA06AGv/F
iA2OccjmIw1vIYH0918aOF6wM/zGKagIfwCRozqWFwxG0pObtGtyaPp01S3PwcTeizs3Cb8NKe9W
evq60IRhGVAWYJIBRXz1XrObIhNWVwa0tiFbXPiug2QXQCAT8x+XV6hJkEAMgU4raH0Bi1anXsOK
NqZbYlRuYD+gFbIHxd2mw7uQd83RBWf+ZWu6r4j3BHAuMIWK7u+mxcnR6bMQtO8cTwqkPs+/Fa0t
6J6Y6ZZ49X5sHwZuBkMf7iJ0JS+b1uzpmWUlNBolxG9G+Zhpw4cxTIKuAIopi3a2u0Z/qovCMIXL
S4pfwl2VHNeYF0zB5IgP3WJfUbRmcfPfxEa0satmm+bUz6t4V3pPixNfL6Ozb821Yql2sa6F8ITa
JQ6tEi2KRdRWXGCxi/EViLLWaP2qe2rRdL68qZpIiEkRtB5ACmijG62stPfQQ8aZRJpL+qvGG7YI
1YFTkx9G0R2MfDpm4Zr2hgahJpWhcKGitYXHk/pmoZXrggUYNlNxZKB/YVck2jfZAW/PwjvEyyZ3
35hxU/CdlbxCO8qHkC5z7/u/JtVFXo0HBThVcHtTCJ2e37W9zafYmPE7ElQX0j21X1x26zUhOvPX
PFvT6tB+0T/WmDJRMExzLdB3x05Dp6Az31Br2EwT9au1kKcLCChmYH9RcZOUkufLCjNrHvt+waPf
7AKALdB76Z8KUl3Hdvo08ebxsgdpDwuCj4XJMIzVoe9ybq81J1PgrVgGhM9A9VVQ6dilvenT6ha8
OCD2DcVTWHwRHjjvxMtl45p8FpWqP7atc9vQ8yZmgx46YIwRoOPJDYnXYKzyBCjvBaAoASFE7QPk
pmr9AspfVeyFYJbMDG/rARTAzBlZoDheXonufgb4S0L7MNkqISznS2E9Zt9ph95u2/ByL6KY+gvN
o8fci/hmYFO2j/vyNnEdGAempp1p4sfRjMQwYq9gW++OQ5nPK8n874tKXT1gpL+1XjD2p+IH8hlJ
Q9Lj4zao5A8Z8UcIW9fsJ8Y0r6kpR9sRgOk3Lhy/Ys2e9k0AqvWDyB8azzmkrPNDtFITR1yHnrOP
LQMI+7WGn37rmO2CzgMVKqqOsAxtn0QzhxcUA7Tlk6s+fU9CH8gSUBe/JrQ6UvFOWtu3nPHFyrNd
kjR+Y64Nf+gcBe4B0mw8R5DcKqEUH4SIFF26QNiY2xGUTAdgkwFUb5uVVF1vCe8e7/f04u9U8+QO
Rv2uznr5hE2odfBIfGiHbOtk7v6yS+oiFhq3aMQzVIIxxX7ukZNpGwnmViH0A2hK1R5E+lNgwpiu
MRdoI4jEUuM5ACqlT2XKYsZUV5dgVrqsw9D6P6R9x5LcurLtFzGCBP2Upkx7I3W3NGFIaokOJAh6
8Ovfot49R1VoRDGkM9CedMTOAgiTyFwmzmD7s7P1tkcioY2fR0+4r8ZgGIcqc5ubzu2MG89pjWur
bqCxZ/jp1om2HsXyovfX8gtwrSCGygVaeDYT016dK7o2GPObhL0P2i/Sxy5UlMme13u6tc9UU30a
UcptRNa0nb96aBb1F66HlKAuLO4nc6vvr7obTuNIj7ykSnTWDYijEbrTOEBo/hxqc3eE8zaMU7KN
40OVXZyGk1bQZGb5nE+YSNq/LS1EAZrnKX/StYglLGD+7vJ6Nez1uP/w4dA0QNt/FbKSM4ulqAq3
NnHHogQCrGbVznO773jndTG2jHPV9oSbcQqM9U7AvPpFb1ryoNm+MK96txrRq2yMeeeUJnw+BhRK
0p21CPFIBNPd0FxMkz7g9OH7Zqot95An5fytNEA3CG2RmnG2pDgGUy8trzvu91NEwCFtIdc/siye
ba29ojrT4nxdtmZNEij+DLrx7vd6dyDdVIpIr3wtj8asqN2wmxPvztZ4ARSh4TUPZmrpnzgx6Jut
V1Dn0gxvQZbf6akeWrmRgJnI+uI4VJOJvFX4kGwDqQ6/wRvuRjcx7YDqWvrNaPMmQtWzfTa5OTWR
GPgUD0WvfwWVAXvd0nMHRKEqzZydnXFylU5wEQ76ZuppWHWTne27CjgBYBpXkQmDWitNSz/4nEDn
s6cDWQK/mQH3KOaa42iC8P3VVGY+pAzTwntnMOgIxeD6v8q0MY6V6ed7VAlE5FNws66AsYf0Uw/t
voAzTHKQdoUoIhj4DSHghDAiHHSr+skbMdw6i886SFsWyQCN2QHqGjBqsX9VftJ/M/JeeGGZdu2P
oTPqZwYjqSSwufCi3tP8X9TG9D65zE3v4KqhF2EqKANXwlpuLGgdx2NbwlfBwLVfT763H+uEzKC9
98eqH4qrZZrqIwpd5Kj3KIPzuZnygNQZ3G/bDitMa4GqvLJtYVa3tc28mGhjnkbQc6yhTjcmtzpp
tPYgasNNo5Lo2m01YO0GghH2RloBTEwC+KAVtmLhPJrgwsYem7nIrp1WmFbIm4WDzTNzvrqWsc6O
5zJLd0U2dXeavRjPVjvnCzDR8GgPiMmI8dDYY93Ew2QM6a3Wt+bNPJEuNpEEfwcHnu+htwG8aoOV
UW08MZTH+0r8QJ8NJ6opE5DbtsfqqWBwXEBxLSH7jN+S6UuZ35llUBcHk/1ql0iYN463yYdXHAh4
1aDGAxboKusunats7H3elcgMQBy+AW3szk7fS5iBQAJmTxBOTOMOXfBrXuVBRwGKt9jGoaQ4AiGi
BWg/AGYQ95b7CLWmL1XmDAyYDSMg4d6+GSYLu1KHHMSWM5/idEcqjH4m/oNUXD7+aNNZlXCRF7Cy
g0ADStYJxCZKMB19QlGJdVuzvAbZoGg2znlVYJCgQGoEn83+oNlhaNTujF5DbWsA/veuqRz0Uw8i
+ZSY+cZqUs0nqioQKySw88Apf56UNGLCec0Bok46C3U0brErQ58HGkD2FppKOL6GaEmNsg6WwZm2
1G4UmRc6mR5wMajtQKxdit6bosuXCdEtGEN3+oCLLDnSfMsSU5EOQDkQpH0LTwKAGeQwKEV6TdYg
HTD6uLUPcKbAjf3J3XoqqtJ7QCWQr2ImUQGQV6dw5sZs0hz0P8zVG0efFsU4AXZR2AOiDr9UJ8Wv
yIpSANg9WYkTCFxyX5NxGHlA07S8qVPDvc660T9kqZPFSdKk11k+abFh0RFFi84pk6jsJ/RFqQP1
cNKO2RZjR1WUwmwB9U9WJDDgwOeLwh/z2tYHOFw3DqoF2RJktI7p8jUz68DIvoJTQ2hUWcbGslet
htOw0mcqu7oibYGwgz3FTfXJFGJPtxwC198u5TSQW7Ec4LBWKI2cjPbU7MSoIzkeUadOzey+TIcN
UYWtEOtyPH1PsBYbO0WIqirxhZPskfT5379Z1h41mkKQM10r0OcxWq67I+1gLeXpzROAZN/ShO5g
NrCRu68Z5YfZOgkjFQSGnLZO7yEM3NQbes/AVsjy28IPqB+b42vl7C/nnIqTD8PCkEBydSD/Ky2B
iqN6WNkd9O9FFjHW3xeLG/ezdUX6JHIrsXGbKMNB92Lluq7dNSlcsTjcGQzk7wmqrcZCY5s7YEZA
5svMbpst9yTFWWuhB/3faNK6ACNj1gqBaK12v0xdQMh7V9729i5Dh6beOoxUnw68DTAKsYMh/CSt
EKuEImc2rS4vzk/LjX13P0+/aPHJn5KID++ztdViV00mtCEAcPKBhEOJ6nxJWuaMunlacqDtQJVk
SRMs1JqDoSxCkbkiHJzh++XVojgwUB1ADguu/JoPSZ+vymbms1W2gTFAxWbnPk3tPUF2HFyOoxoZ
0kMT73bIIn9QHPKEcHPsNUBtu3hcrqE3GoBRk7VIDrdooOpQ6KXh9IVGhAyxNROIHSwUACq3fWO6
DjjaZwFcX5McxFa9VrVAHHDK/i+UjLJ18hJ5lAHQOlhdpL2bHB6RxQld7D7qfau6qN9SY1Glrvhg
f0JKSyQfagjbzAjpwnGPN5995G36XMWWVj4AhRqwlXGLbtfqfKHvqe+HU0I2MEaKZGCFTUFm30fS
gZbS+TJFq3JsiwUzTOGemkPN2tfa217Tjx4Q1JfXzVao9UA4uQioNhJTW6WC+MwPHrcjDYlrP5dg
8W1cOaqjBQh9cC9gzIYvKu0EcxZ+6wnAT4uxjhPYFkREY8/aPMWFW8Ue1eJ5ZhtXkOqaO40pHWdu
WjjZWCAmhdF93ZqoED5fnj/V/nYhQWChDgl0hbwZEuD6rE4At9jYCQQYKSTuAbjzNvR0lXP3J4q8
D2ow08ZlAi55GXwUK7SXvPTvVviu5sIHKbX2Y7rljabaeicDk2v8rG8MZykBuHayV4c+eMkvMh/z
Ll7oQ1Y9O+PPy/OoXIcnI5Ru8aLPiZ6v4bLk1puhXxYv7cumdr9yPZxEMc9Xe26jm2iu89i66FxM
BQrqZWZu7F7V+Xg6c+uPONlSDH0fY/IRBATsgMwHY3hvrUc7/+HY8T9M2iplB7Cch3NfGs5QDL1r
MEzaiKZAofeRmR9go+QnL5fjKJffSRxpREXnD2hGY0TmutyG8ofX6OFkFLuS+l/sxLpqyvJfTouT
kNJp4daTXSwLQlY9CqNJlGVPnYCcJlqI9o9s3GpyK5cfmMtg3gGoga7W+TcTaedR4q6HU6oFdLxr
gEQb80e73GoZKBcHoBArww9aZvK2WpJREL1CoI6+2tWtRnegL4e1H3PUk/7hq52EkrZUjZKcO5sI
JbQbvSQBqYaY0qsUtZGyvLG3+srKvXUSTlqMZm5mut+uU6jzXZkl1+m0ZS/+0aICwhMoOPx39qSF
WOV+lVvDOnvia+08CTiMZ3Pgiaseav/LDuw9aB3S5tAXBzjFhU7+efKfnP5BQMGt0z5dnl9lqnD6
a6Q1CrwoNOMt/BoYZQ3tNbp5gQvE6NilQeNc+0jBiL7j3XVWx5vSGL87PvKzBxAQ2AhCHgN0RilP
0Rx4RnmdgBSCR76UUDUnfLrTBuQmRrkXPguWuo3m9mvtU3Cxky0TQ3V8FGUgA4I8BcD28x0zoic6
5RqYHoPhHE1zhKEZDerhs+6MgVWZkJ8EC7hKvllO+2bpG6eDqv8HjCwY/+jjrxp20uiZOYxAkWL0
4/Q61U6UkDYS3qqMzl8SnxxR5o2bucTSmOPULt9QvY0Tp79pq02nEtXRcfpTpG0GQC08Z3pMRO2D
857Fuv8TLzOdp4eN5baOSf7ip4GkGe+9Sl/ZWUjVXKS/5YvpwUugCTr2yRkHWDvuOaovBdoG2VYP
SVVtWb1PVr4q2BkQrjz/2IAVlCP3Md2pyQKzAWTk3dQfKyMu4AtRFveZuKv+AYN5FnO9lE6u0cXC
zho4YnIU8nlMcmHSyCmqCcCRfP4CSsX0dHmGVdfc6SjXlOgkYrbkTTUaiAgdy0K7LhvoM7Agm0NT
vy3oVqV6PR0+fs7/zCnIEufREoOLgjT4nG7NrnLWHRpA2l3/5+Uxqe6bP2P6iGVYWoCX1zGJeQhZ
wpGNwC8vf658DHPZamoqj0S4soHIhgKW58sAG0oMhw1wRwrtDH48S6jrj7ZFg8b95DnfgdmlTAS5
9caS+6He2B/qffjf0DLapps1u/QEQvd83k1kVw1DVMEvLP8HhYXVY+o3lgmnz4fuhtvOIEwRRKrY
S5bsWhGS9JboU2CYV7SI3CVcNt2SlZv/JKa0G9xlobXBENNB6aB0d1RHfRi1/mKn2dcO1EqT2NGi
3Ph2efmoSBFnY5X2RD562kANxK2rMWz9Y9vf2Q4Od7g/3gDRqWt9hKpexnYDCRJna48ovykA5cA0
rR5QpnTDGugEAnkIfDxl7edhKh7zaQqn7IVqW1JTyt14Emn9JSd7v59HCrFrRGIJjZosi0ywhhut
ji/Pp2pAqB9j9ZiAn0LU9jwMM8YZwB1wFakG+oNbFCD2pThHa8v6WhrDxvNXGQ3ITVhD4J8lt+E8
3laGpoMqpBHw/hMTCNEsrDT+CLnI8PLAVPMH7uB/Q0nr02wIhe4PQmUaGMql2aP5DPZ31Dj2/nKk
3wVW+eA8DSXNoWvX2ThWCMXq6458Jf6D09wN/CZrfpSwV12+6saLkRzI+MrKJ6hS+Vv+rqoz9eQH
/LYuO1kraMI6HVrKSH3Ye1Vd6d7N6jjpkYcq3+o+qa6k01BSnjPyxOp8IOTDbnF/ldlLWecBc8ao
0bBwgEgdLboxvcoPiUIl4JHAfn0QY9cKRyu7McGHrO0j0MWfhyYDAfwfmBxA2v4JI2VNppehh2Yh
DLLI655ZuwUh8tk+ANu34Q+mmEPwqiGN6AAIDV6kNIdwbP2/z+X6UxfTxPKjSa9gjJG6DwWqapHd
zqCyjV27kU8oXkTQdgNN0EOHFkXFdapP1wkk87Oqylhos1x7MofKDSsIQW18sHW5S9sBTUN0Yleb
PGhMSdth4WbCKhMPY6iJOEOk5xAPgcDQVw8VDgp/IKPd4FsT1bgg1I/KPVws4YIqjYuzERVDvsLe
wCowQYGmwwjtXFjVDTZECuwDbCLinFhBaWtHEzKErpvGdp/v+6UI2nRC5WqKEmeKF8f9pDMj8DyK
SmoJSaYyamo/LEkZXT40FCehDf80HIKrvgwqJuefQsxwpJobgBrrroO9J7KRIqDFe9U/Xo6jWms2
qK/4B67LB9dCd6w1VLHQj5/7vQ0TyiQ7pkAgQkfH6g8u9vH/Fk46dZnRLrq7rOHSz8zPAsO/K8b7
LPlcT2OwqfavegZA6RqwQLjfAjsuE2yrhudzpzugMU8Rhe2c3wdFaUQdAdQ36Ozjwm7ZFi1T9eVW
NW+AOnAkfegipmSw54xOIDu0UW/SsKY/a/Fp0rd4copD/bdq+H/iSAcS9H/RXTCwjWzvMEIPyAls
zQqMJaTNJvpxfanJWxYn6+qpYRK8AOTVmM5ta+WI5RoPs/WgzVBmGwPo5Q39CKX5HQj3rNlBhQkC
t3tvq9Sq/IwuUGsr0XVtY65TcXIuVY5bOJWYfy/SXv9R8q+uvSMj1C7hJAVdg2FP5419oToyTkNK
CzXrk7nuHHxFp2vDZfGfK1PbOG2VH/BkVNI5mDmmmOwRITSe3XAb2o0QJx3b/NYu6eu4KUWpKoBg
i/93Fn9rBp7MInFo13g9ZtHl03ub3bswL6FZeo8a2FVjDs9a6u18FCp76637J5jTWXTpUvOZ34vG
x2iz7ljymBczkIxP2vCepC9edsOaZ8OLW/NTY23klKoXwVlkaaPkGiG18BAZ1hWR1kLSp89ubKe4
bx32uWvoTkxPIL7ttXSMyuJZmC/GuCWmtzn5Ui2kNB3BpgaTX/J3mjwC0Rj1flgV9+Nvh4Z6wVvs
tduy/lWeRZA0huMJgPGGfNUKkepzbSFqZkR1/+x2D8m0K+qNhay6Q6B3+58osijoCm5kmo0otoU7
fcDtuluMA7G/ki5op0+XbxBF9oCigA56MCiZ8MORdk3uihqkfxxFvgfiTbl3mhfha8+tXgegX8HS
gwTUzjY6JBtB5ae6BcbR/2e6jyxi42c7uS7woMxs1Etv3DQPnHrj+l8PVOnAXeF4oDVA8gOZoLRb
IDjnpwDgIUcyHhtoTpH2KMatFrxidZwFkTaGXTlV0psIsswPPV7p1IdEA3Iwe+PS3xqMtPZzzTOA
KFjjeN+zdkItPAm8v/dkAoARAL/1jfqbTXl+R9Qchpowt8AipKFFX9CP85ZY2NAdbbY+jnLeQFzC
9Y5iygdBC58AVc10hGqS+2X8yadnN322+79/BWBAf6KsN9TJcb2U6ChRDVE0F4VSGnAvdpKYD19S
k6OFv7HgVHcstJ0N0Pod3BG6vK/Q6U47soZzq/s2/T6ZHLbVL4796C4HY4qnATIEG+tCcQGiQOu6
IMcDT4OKyfkIATr2LLomg9Tu4eoKNRs3ZgA7ezfcyjfGp9rBLk5BAGyRkgFKeB4Ldq6MJN6KO4Uf
MSuPvvE5Y2/ePAd2/2Mx4xYn8OWDSrVKsDwgW4WECfAd6aAS3KFpMSGiDcCi1iehZkGjYUkiAorS
/xRKft+j51DavFxDaVNYzuVBI68maPkL87b6GOpR4Qnlw7IePUEpFetSkjRzarNQ9C19r8EW/+41
hvYGpHbz3Lkkge0yo+k1QPj0hi6Le+MIAt8Gw/CzIwzi8b4j1sIMaJZXxgBP6IyPkW5W40b+priT
AG8ghr9CfdFukma/see5Az0CmGa0Y1FcdboHm40BBTXMZBkE375c/gSqtbxacYEJi5zf8qWzNHWG
Zmw6xMt6HpQMqi9fZqTjjv7g5f9AWQFiCvwRWN5AhFRubmhWywZzHdvCW+N1JpmIidvcttCvjQBO
u4O/Qn7A4DcwHapntAvdjFWZA0/FD/s1oybooQWQxXbrJC9erYsnQDmM5yWfiRGaI+2/TI5ZHohV
2b+4PfjfwF4d424czCKY0fM5WnVnv2HHpyJw+sp78orSLvcas6YpcviYZXE7OuWrnWlQs3fMLoKO
jvErXUzUOwwjNbYeNoqbCXYwqBejH4mahGxvNqYZ3OsFnKUhHnvHUnZDaxNgGPfvDzqojQB8ib4f
NIJk0DtIix5kp8sGtfCAguOhk2fUvv3yuzltLHvFMYfTFOe3uwpWkA80w7rOmJWvfDgegNDaCJi1
dVftjCLqvK9YdsT3uLzwVZktQoISB7o9eOwyoMjT2rbhsHYE6fSXXu5x0gbGkAe0Cse53JX+F8Ze
UvOlqDdEBVQc7dPAMsZoboZS700EtiA1yQGp77So8B/s5BuhY8AnEG6ufL6Hemzuw9X4oXXf8vTL
wu66LW6Bqrt79lOk22Xu4ZMzOPgpmtaGNmS2JgP97Sqy9W+F24VmeyDVTbpEIIqnECwBNrb+B71J
qGfDWxOQf6C6ZEq1ayZgX5kASCcQyijs+yxzAp1tnHKqLAG3KLYMaKyr8qZ0rBK3J1XirEhvFMmm
HSXfkmrvrQu53RXiqoUdkeNuqkyvnUUpG14lIGFNCRoZcKnrNj5JhZIGP2UqV8Q0+0KsW+LTyHYe
G/JIyBxl81VnxQAOXF7XigvkLOZ6EZ7EtFyon1secJsaODcLBeNffFs7BTaloJABwg/QzeWIylV0
Okzpbp3FlM6utYZsY53tmLWvlv2KlDDcQ2P0Qd4c/fQW1eCew1bksfFfLv8A9ZBXkQWsIDyZpY+L
B0ZDRwoqpK7fNizq+ievR/d8iYEYqXFkX46mepdjhv8bTn5UlTkvm8TAVy30LDTJgfl3YjwOPNQq
GAWD0Jc4L41+QMO5ct7n1tqKr15Vf+JLm5ZBdwHEdQw3XY5wGbLy1wYcOz0U+efMPMwwaU6LjZiq
++Z0yFKWMOW4G8g6w4Q8ZuNPfbmzhl+Xp1V1A5yGkJLqZhzpMuuY1QzsfAYUlW7sbIAg/OoAW612
/bIbN4Ai9YFDMcjRIAFByVFGiGmT4U+LCVD84l+Bu6iPXuC33/Nk725+M1Uo1FahUASQsfnBkMxv
KysR6dSEs/aV1ZG9AEtVxibYcvOyBXxTZLqgr6/i1uDtQIFDWh5Wb3uQnp5Bm6jQl69v8B6Pi+LH
yA+XP5jqTIXwOOonONvwOJGTEGPUnQSyBbjHBht+yLVrgSpmUQvi9V0PRzTR6bhRZl+vbxzNA2e3
KoaJRjydq41GiXJ6T37JekCcnHnQ27X00dThW57Nj93yg+VvPZABokRvdNm6NJXz60NBDDpsFjTu
pfn1bDNtIdsAZNACx5XE1awIstRvzHffNArA0OVZVkRDWgTlD1DyIAskS1vpOYRsPFZwSEJWr17T
jweSey340E35OCaiPV4Op9joQMK7oADiMLU/GEFl6Zh73AdvQy8WLxh4CTSXQeDd2Ftb6pOqkaFZ
B8t5GzIIcBI9/2g5zFh9+Azx0DCbfdbWcT2Oxzl3D/3QbaRca8lBuocBaQDZAK922ObJ7ZRhmtB0
7BDKK/pD5c77zN2S5lNNHCghaHxi4xkflFqSTNO5Y8K2tujxTIbPyTusruCssrg/L38h1baDYgRs
UHGggLogpzIcRbemaScO7AuQz/pwDUBF7I/JsdHdvd63dyXhsNtsdkbivW/EXte2PJEupGaR+MPz
GHWX82+Grs1QZO7CQ5KIuE+WmPUUgmPjzuHt7eRkuOe7oNIgdFbZ+1pkxUY1RLHR14+I4hXgoFDx
k276dqh7UOt1HjaTA17ILCAdMI13aPNksVVoVaC7gxFfHrTqy57ElK97yGRgUY4Gx8UEtyX3q47H
UE0hFH05jGo7rCq3ZFXrALtIOsMqUPg0NyErY8rf69P8gxv2wV7ag2Mau8uhVE8fGNfgMvJwfiGT
kbde61NrsVGOYxMJa8AprdGKUqA7Qe2PSh3Q1oFH1fhSIqsYx3T/P4aXhurNQIulHOG7YXZjKFKD
0JFPu6mxgC3JNRHiML+fU00EvEi/u3Zxk3jt940fociiwCs04TIJdAQq89IxDjLjApiCzUNwPh4c
GFKjtjLv/IR/MwS5KhJzPwC8PWR+GuD42EjSVR8bRIJVAAUYPrBrz/dR7bXCa32Xh3gX3U7d/AS9
1Cct1d/44n+5PFDV8j0J9fs4ObkbhWg8YFk8hOobcKpFXd0Xo5OFTmtt1WJVx6yHNicAAJhXaJ+d
j4qI3jOB78flgYIonnRfJsv+cXk0vwsB8gnkAw/hArK6uvxKn62CsuEiStKsFmvcinR+vYj3oTxQ
asJD4S3rnWsn/SyaYzI/c+O98JuQ01ut2VXLwa33lgAYM27SPey2JnPj8vz4VeHzjScdSiYe1Mdl
GchutlOLjWB8G2DPwa5rqNJQkB+F/3R5EpRxYFEJU/hVdFJ2YZn90RzRE4SmDyzabTQlignNK6jp
bdoMKCNhSOCS/TYEls77TGvaZMph/AfeOlwNn6DSI5L7ufp2eUAfFw6oQr8r3CvwAAJA5wvHn2Gq
6SWoM/UTdeARDT+xJEm2qOyqwWAnoJj+W9RWzle7QbO7NsMLY2xmeo20VLtlLQHHFzjHVEzdRh/k
48Zbq7hosYEkulZXpZVqJNAvWRKUHFo3Qf407O3BDR22pSSlmjuoaK+6nyZ4qTJtGbopZklrPL5n
91Al74S+Xf4262F8vuEwDBDLMRawdZDdnn8bOKGOwqlAVK5sSDQGSQUhiOwasmZBYR2t4eflaOrR
/Im2/v3ktDKMJDdpiWj5ZMeLDvFW6kaXQ6xn64cBQd7CNywbfRV5l3LfFOnC8D7SB/NOo15ssC/+
/OSSF7IMkC8Z8ATkWzpql4N+wKCb1OOO3eMBOGmHbthl9l5AZmiu9rkDMArKjs0WS0ix/FbHXNxt
UIxGvX39RScz6c1Z4Y+zidpTx2G3sNMWPSo3TagUUQD2Aj3EsVbWgi8t8mSemEgHpL3UriKHzSDz
aqhLFCERxasonE8je7E1GpXJIxguP2B5fw2ySOubEYcO1+UPa5CPX/bsx6x/PxlyN6Eqnqw5uO8/
arCOa3poHudRiSsw6L3XemDXIyAc/qLFdLqdZ7FxjCkmAw9C1JNx+YEpKDN1yAzp5YLNHLKB3ie8
21II649dWHZ0K4P7mAcTC71OtHEhnA15bmnaWWPkOdpybcgEvPJGmKgGzaI/cDf9YTvDfclLdwNJ
oNiYgFhCOQAQZ/Rv5FaA3cNjk7R9iwW83AC5dt3XPL78/RTTB30CgLXBs8K+lB82U27nXkEIVA7Z
p0Y80Xov/h5XssotYldAsgjKrPLeX2yv5ElptyHECKIZAiYQ2IU0cvr3drOIgy74inGD5qQ8W/lA
x3SiiMOhJg4188Q88PzoabvLM6a40dZnoIPrZZUSlLsmbY0HKWiObZhqN079RPhhgXPiFt9D9V2w
s2GTqCPpgmLu+bbyoaA3c9dqsbcHEPy8w9D7u3yy/rrSgTnDUl7BcqCHutJFU6ZWhY4g5qxaYK/x
6CY8AI/XQ43sHybtJI50xYgKutwsQ5ykMnfZ6kLgOp8hEVYHTGzUHRSn/tmQ1pk9OZDy0jYLb0Ao
AVkBB861k+1HjEMx2xhfWucHbeF5vSVwpKhPn0/kumpOomp9bS5ji6gLUD9Q2/PJT2FAsAwHEQtc
6wjFPDyS+54ASX+EUNnl6VUcFAAOwBMOIM+1vSYdTa3ftXVRJy36KUUInA4Q0n//AUHEdNGPxJ1j
fPA/rlDXcOa1YVXDGEUAFud+KehzvmzkCaqBIOUBH8b08FiWtSFGUg4Nq/MuzHkPIlA4IY27PFWK
jYXE7U8E6R0Mf4gFYoCI0PhHu6OB1gHs9i+jwJGKo2g1PNWlxcDNxpyglNqFdIT3MNpcxpbLpuIu
wnn9J4J0PGjzoM+8QYTJf8hprNVQxQNaOQlqc6PRpIoE5gsKlJB/B4Ju/WInC9ucZyxriGyGorpu
e9SfkES8szzqk8PlD7MVSPow/VBlecsQyMcKmwy4a+I5i74SUApb7U8FyQYsa+KiBGGtd58txUID
H6LEE+/gtzfByO2NsztHg1rhD1tE0Hjupx+W9WPp7vBaN+02AAR88DbWoWqln/wEZy2VnMwrr9pB
FwI/YQHOfHQeLbZRn1fcU9BMQG/fQeqwoqHPA2g6q0t4R3dhb5BgQtrSJgEx2gBs/MsfTnHgngaS
W+ueJrqh9DASXQDyDTX7ayu/Wl/HeBnb1s7MNsoRW/HI+cAY04wxdRBvKA51E7UWUrBdZYeGFjTV
L3drsagOjJN5lK9IzwZeyu4xjwssHnSQzr+n/cPlGdwKsf79ZC10vdlZcGHHp4Ia9/xSGXd0C3mh
Xg0roBvVLQNvsPMQEy/KvM4xihVrwG+GNM7M/bxlRqRc1Bb6YCDqAEolmymgA+Vqy4CBzIUO5HQV
+FuNWEUEaIVBwwJZMZArMnqtLNuEciJ46CABDwDSiSAl3m1kRev2l16raK2BbAs9H1x68pvCcsul
L3yLw8aujTRn35ZvaCsscEVshvtsCyGqGhKqSnhUeOgufMAVcWo5S5uhgudQfXl2ev5ZZH7794UR
lGH+BJFOPFAvalhSofg55W0A94Sr3rFwYTiHyytZMXMr5MJYOzJrq0Q6dHiRGEUN1+kQRLdsx0cX
YBs4EgZ1ze5563tPicX5p5xyeyOw4lBAUQ7+N3ic4YVmS1uoH7Nk8AC5CHP9mHrx4D+0zt4obnn5
teuhCPJ4eZyKy+osnHTDWymG71orzU448aDHpdbEBW+R7UXwDdlYjooFAtcOkNEcwF9RWJDGllp+
M1T+iNySH8eqDClQJZeHozgdziJIw3EpteFSNmM4DQAkdRl2xZNV3bJuji4HUs3b6VDWv5+cdNkE
AVS4oSNR1R+7iQV1Cr95fm0wKDID7Xk52NaopDXfODDqZfrUhsOi8fsqK+d40Hj62Cz+o173ZGNs
ilMcG2ztIsHwbD0Bz8cmYDbXCBvhRv+xro5t/u6PGytBNX2r4J6FdjFECGQw58jLuRJkacMO/rZ2
MA2HqQTW6Hn8e5YGGBongaSxJCQBqLNEIK84wB6m0B/cMbKGSGRP2biRqKiW959YyJjP580bxgJA
RMTq5+d8uvL+ocSBhhNkpHDrrew+KV8QaTbPzmDiaEhb9CpfC3DgdW2jVKNo74FjAocdbFHUaj5I
pU19xhek7NhCaZTMEe2qKHWCTn8h/VtPY2++AQpr8X9dXuKqNXcSVc69KmiYkW4dm8feG2q/kpbE
Xle//W9RpOflxKjfVBPGhjRyX4IiUVF2ZXpbeoiqywN04rXRhDYTuu3nCyHxa4gLWRiMq/9i9DBV
Twsrg7ENlgkT+f3ymH7nItIlD9jrn2jSmUcyC15lOaKhPex8FUNpX5cuhdNFZScLcPimCRHypX3o
jdQO7bpjNy6gm0cAALpY12gewr28O2ZF5URT23txXzbvl3+i8uMCNvm7nLw60ZzPh5lTq598B7+w
epjKOwo6sf70DyEgbwR/DxtFJjnE6NHUKytMgr3AmHgswb/vmqBKko3043deJs/2KuMG80/kB6jO
nY8lZ2YtKkfgDitJPPavA94HQ0aiovB3E/9BXD/g4xDODaAp+njbm8IKJr7suuHL4j3QrD1qhnWF
4sO9rSdR42+5wKoOodPfZ57/vilzCU8K8G5Z+dpbt9UWcEu1tk///2v8k4uPWYVVWhYOOYJDyKyO
Sz9GbnZVFA/JCLjdRg1MtXJOo0k7CYYMWkGAYwBF66to1+LAi70FAFXdrqcxpP3jDN4y8QYzBpW3
ovxk4qVXRkRsLFAF8oagEQp4+io/iQa09GFSKO3PFcVQFvIypS54mccW8FbmHqG94XRXFmqifOtB
phrbaVDpa3W+yb3Exmqdxs+0/GRTvJZu/4G3h6EhZV11pJH2y6C23B3GCqL9iNKUcc4r8NzGl6X+
eyPM8zDS/edVXqKXHB8KVlILi3wBE5hlgc6WCOBIGVjmxn2u/mQn45I+GViz3aT/XhmihzskkC5A
k+BVcFOZRTSt1iMUst8MUGmfb+lFqFb+6ZxKX45kQLabOuY00R/z4Us57Nv56vKZqUrCTkNIm0sj
Llv00kA+MdOn0SOBgHt957afWvAl0BnYKMCpTiZAn9duHwQ+PuDo+KLZeZcgnEO1n6KYvtewKLk8
IuWkmXivQWAD7F8Z2zClyQiXFdzvOfdec6jpGcy59TJ7I4yqSA7q3p840ko0QOLjLUWcrMo/d/xz
PvhHR1BILIjQFK/zou3JODx3+RSn02oQmIeeoJ8vD1b1Ujz9EdLqtNzKyCd9vfKEeT8kGZyturig
1o3mpFdoksQ2/CwYwl8OuzXH0sIcS2JD8Rthy9YMUPEJGgMwLOd4OcrW4KS1aeb/j7QrW5ITB7Zf
RITY4ZWitu7qvd1t+4XwyiYkAQIBX38Pc+8dV8lEEfbMw7y0oxJJKSmVefIcLoHwhJWGbgIMY/hg
Q6fdBoDkCy1vE5SBr9tbPCjPVlS7BAj3yjrzZ3vONktiQJxY+I5Wr7+wgpYruOZMNaNLMDOaEWim
49XI7BMZ9m4aq+7ONlei3MUQHv2lwFmirIesqRZv5amPnsR5MDl/axwrym+an74X+9YDiA58Gg/9
l3FNRXbxMDmzOccNZ3FBKlvbHwVsQqepLH4Obhep8T0s7uUqz+FSCAK1Z6CM0XMILIY2PFB7+0gH
Y/e5wV3D7rrsrnEepHizpycgEf98xc5tacPqLGMaOw5bDs2izNuKJHagyGWoFX9fG9O8H86mDyRL
OfcgSrXJOrrlQwCRpe+5Z4G2QKLP3t4gStn+p5HpyFSIpXR1k86zKB54+sPvP+Tg/QnJygQu+cVc
9wcODLT6uEwvBwa5XaIMH/VE1wfPJ7331M0EBtZE3lpif31ESyfTuSltrQaHDrzzYAoKUQn/Qvyj
m/74bya0ZWIcKFO8nhHpmGCDyR8N8a0e/hzMO4My/p0y/S0ctk5ZJebsc3nnbAsChlizhT5AjtLl
gxkmZHN9UIu+B6ABMmdo5kUG43KJPCkCINnm59lgvU3odd1M3hA3arwllKERw35Hj+eKzaXzFuwc
CBdRipsz7Jc2Qycz00ah0Ftx8NDNJ7qEtkNMnZfrY1u2A/i+jdofsGja2FJwLzlokGg2IVNHiLUX
0PEMjXQjxhXnm39IfxcCvIkIGI06MzrsckBANBRtO2ES6/5LKwAQtNFyvR/KLQiRbLY118R6F/fV
mT3twqoES5U1wJ41HbiKbCtO5SffvGPij9HGqE6YIHyYpWt96M1cDsyqDJPKvGg33ERwuFXyLoEo
mHX803WCFfAGWAgNkR3WMUmVU7rWOFHonhdoQjsBhdsMsbH21Pt90oB7Qkp/FrdHWl+X+bCcsED/
vYN6dhNDzhjCX5UAK+ajWOuj/P0oujSkrY4K0gyIGBv1I/sbqMorvJHbr9dnbMkEYNIOMrTIb/7W
t2gGgNobfdDCpU+t+dPrv/E1/p4VE3p37RB2pbQmmLDGY+EebbKH0u71UczR4uW2mRdiRtEjmQJE
9rxiZ/eeMOqRSDNAqiyHTIdEaT7lKymbpVGcm9CuhdQuyDABMQ/wGcizRHoANcu27tgfv6YwEpsQ
JIZAgGH+BnW1qZRc4kTjyv1SZhWCYzQL3QEs9KyUDHbMtVY84PcjBxYdG6BnFBIdtNJdzp0zglMc
zJOIGQA0oOn9FHr7vkd31zHL7Eg2UbVWLfr9NL2waGsZ7qQGnXjXzzcsutt5vR3q/DMUGE+T1681
eP1+KcEUWABBt4HEIZL0l4OzuqDMk/lSAnnLbZnKZ69CUs+ovddBJc8d6WPujR+uO+NCc/2lUc1V
WlKDi5XgtvDT6bEXoGeogm9BMW1C//Po+5CtzHdjE1CAvYwnj7f3EFDZE/8DoUkcOv0Nc/2dKNOV
V8OiA59NhbbONWBESVLhq0w57ZKuuR8ABeZZvTL6xRnH2YhUso1bWW+pc4K864IB+6QaPnvSiRwI
OUB/E2Qe03BofSO6PtlLZzEeKXN6HB3uv1FeSwJSxCLAqGj1SdpsF5j1UzX9ZL19i873lXBjcWxn
xqxLb6pDL/VRxEU2pYWIDSsPZXskIURTblt5NIM1rpLFFTszZ1+aa9Imd5sGUzklSaR6aOe4ZDPk
a7WatVFpT/HO8IjRJ9gjgwwjw/6S5bFBvpjFex/c+sb36+u1uPfPxjSP+eyk7iFQH+bIDqFvxIqG
3Ipr+T0d2JEi3/ffLGmXZ2uwJidzKOWxn7xEqdOKyvaVBX8OiMFux8kCcCo6YaDKdTkiNEc6fmGG
CNlsJ0Lu9l4ONMra8nB9OItX3JkZbZXQ2ImoSuBiELIkccJz8wDOA3t73cqyL/wajLY8LHdIG3QY
jNee0Li3s/2PvToKufeMTR18um5s2RdAWA/QEBSbiRa9uwObwsSAf4NfeWN0iG68NrJrP8rYn9MC
Y5HAXRXMBZc5NrxcpNobTDvxMHtWDlZa79mu3/3BAMnTc8nMjSlWfG/pVMJ7H52N6LkBrE6fRntC
VS9DtMsaNyqb+wZSHVw8jf3HZo2icWkSgYi20cKHtqLfVNyZ041BwRDy8hTNmn2TWg+WVeR7JtxH
kGjJ1+trtuSGc0ESJFbg/Qd+/XIiZ9iMU8l05mUptpWV3o/psLtuYmHygGfCYAAhhtSWvlbcTZtg
KgBJDY2nvL8rbHB4iNhD9iLIV9x9Icc195jj0YDeEdSq9fdWw3GTcYGFygrwr07fQmHE0F+MRD7u
cmQxfBuMxUSNyIFNz8xdA4jhbYL50iJXtF6iPQtdG2AS1oseBQ+q0S1LQC8tFPvdosg++elYbk2p
yATVubJ8ZYmhtsRO+dHI7eqb5IG36cED/QKiLvIKGYvpPh1RhS2ZIXdBkbt4+gTGSdlNf99JU6HF
wOXwCGGX9Te08LcfSzrYG7c1xUdg+oNsM5jCAPcNH74Sw3Cf2zrw7xsaJmCkrLID4IXDj7zzKvt+
SBxwHPtznEYn4v30Bsnb2KaZdRTTYGxVOtHjRDK/AkNnCapHp8yKkyuQk4pQt3JJ5PbSGuNxGD0f
qAOHqaj0eGjtwYvuoLNrqpxsW5gCwq4t8VvAbFWmthQ6M1s/SfqffTeEbZT5RZZvwqIL7U0CkZTj
aNrDbWEa1amllXoNykm8tUb9Af3bjzDVHwbOfAC1yTT1kfRDcENmVjVrTVn2Lu8V/dz5MthMpqDP
HZLdh7QNTbQxWOCNZAPS/wAU5I3YOl6pekB/ibd3XGpvvYIUR5Mya0tNvGo9SE7eYNMY4BFo2qPR
9PWN2/fBcQQMo0feasi2sjc6+a1MOjO9AYMfBU6zEgGk672cb2un8e0blQ0WOhAw5RF2AsjvOkbQ
0EMbiJSgEixenCYvELyWuKghqv5WiQacOkYY7oY+AUSg9r0uCpyWfB7GAoxCHYQ4vNgJUyADzSIp
dugBR+dmLfr0pZtaGbxQOnTjpkd7zTtTsjoIB/zZG2+qyh3YmMbvxE8BrGnQ9L+tjLL/AMmh0IpN
lnh8P9UObFqNm71DNrEObpy0Dl8ReVeHETQKVhJVdWLfTWARCyOwiaF5g5mdPA2W8NkNSjmOAzUf
i2xZTTIe8RClxshm0IiPOAt9tLDmQmAjKt7vOsact7xKywSSWozdGBUhhxrTtZOItb83VDh4MJWW
z6IyTV7d3jbjHowud50thx2K2tZNm7H6kBgyPNmK5haspiVkPIhMD5Kq4hlEzNMReHUkvKchN7c8
AZe5M0xp1IiwBweV66o0FtTvjxCRhy7AkA9mXE+2+dPOe7DetH2OGKq3hiTy0iE52YZBX4jP1Y9w
6vLtGE7l06i4PACHbf4AW5tQ0VAE023JiiSuUtd+qlvT2OQV+CQiG6PduXVfAkBqpM1nUFfnVuRX
Iv1kFQUyoSIXgXpMGKtugAU1kB0lkj45qg1fpFWnjxWQBp/U2I7+jpR2uJ+UlbDD5BvtKTOpj1ve
zdNtJUvvqRcUktcqMKh5koSKZxd9HLeW4RU/uYsIMVJTiCSy47RqG6SsCyOvDHr1IhWjm6Ko5Y03
+WPsVlWxLdErNK6d1gt3HWSgwL0wU6VBLlkLtVToV27QVjgVsCNiYwKp9VBtRj+MAeWAaFDxwa1/
OFArjTKcm11U3nwdUx4zfueS4ev1W2qh0w/v87OP0QKylhDRpuV88dIU5AWvFaviwv88DHY8delP
Xn+rU/eUJYg5Jfin2rWn7eLddf4BWpBBIcsesGFOdqnipmBd3NUsZq0FsKkDMSPz4Dhy69EsrlAM
AFHP+8oELF1dGD/yFDN7MbgUL0MBw6gL4FRwdXnN1zJz4qzNdjZrP3f0nUNeJWp6vpUeT2MqsigU
w0oksugMSFf4iHvx+NOzcACdQYrLB7gaEOEHN+m+Yqvc9OyGod6xMtI5IaFf0oBg/Wtq/pSzRws3
oHcgO6DFDVHHebglRb3laMWBWuzYv3n5fshuOmsl4F8IxdEzOz+hwb0DzQdtektCnQTJYMSQuAHd
Sb1BKu8wTQQMUczfiKZ8NtaaR5ciLzS2gFoFTdwgw9OCuyw1jIl2MJm3+UZBkDm1MtDyHRO6kWu6
KguBpAnVKOQeTTxdbJ2XvmdZ6wh7RORlf5Opivy1rqMl/zg3MM/v2aLhGLRqHsBAJ+sc3YlOdc9U
8pFC7B5PQlrH151k3m26j9jotAN15D/5bW25gOnA5Q3Y2Ib1L416y4r31FvJDS5O2S8Teo9MNhqj
MBRMDPYQe0Mbt83+Pw1Cj+5ZMjnKs2Cha74G/aHzP/xFhQNqErM8B6oBKHLovC828BtjWZp4QOQZ
ID4QE+F1Gxmm+ZFZ4tRn8mnKoC9dq7V62NJ+smfeMagIondLb+0tbYrOb2K1m741QSHwlVRbRGtG
Nm1b+jqQFQDskveh0y2EYBioyeDhl94HMbuuteerqjRfa76l01fDv0Wccn29lqxA7sYELxf2KxIN
l1a6DK9MYmO9CvbQosUzGaLaxpX+57gGG4DhX3a0veSKUKq8JBgNGKAJ9w/tRE8cISNlZKVQtOTk
0IgPEP3MO0kvIw5GAzHYDMuE6/9Eg+kEppXD9Vlb2qrgaMS9Mb/R8Yq9nLWxJw6ubtRvjM5P0WzG
/Lge8mTDLJSN/sLU7OpIQoNnRz/EVdiUlPrhHCS0UT7cMPYDslXXbSzOGFrVZwU+NK+789/PDrrR
pF0dFgaGMzyWxI0SawXBtjhfZwa0+UqzNO/lmLSbFDVkdFNFTq0iuiZOsEDhic2CJlEAjPE/FK4v
x+HleZ3x0psb2Uh9aFmJdI0rxzE2ssI4ZlzJUzHVSIUK263MTRo4xctUk/YDV9BQSSpzOHB7Ynei
AV/+9s/n+PzbtA0gp6ABtyBcpmE9MKvDkRtqZS8v4ATn8UNjaaYtQu1eu0FqUuS2CkB5W04Onob2
i1l/UlZ2KCHGJxiKTtUPIchT72YroeySA50Z1sVNAIQO2nzExCeFuVN+tmPmmtDY/O367Xhuwrpc
WznxzBSei65BRt6ksA5p0u4nP9sI30mjsk5Buuw9tsL5dH3dllz33K72YqB2A001gqFVxmNNv9bG
jS8+XDexdAYDszrr0kKwFbpcl0ODeMIQ+AmWDe1PPh6Z7oMHyAj5eN3K4hqdWdEcsAPVRslHWFH5
90AcuzXUy+Lv41bG0TsjK/95bJwdIpPHcFJy7PHeejPUqSQr3r24EB74QFEvR1OTniVvAN7xBwtF
4K6Bvp0xRGP91E9kJe+6bMX3QT+Laxevj8u1UCrD+aAwirF95mpbj49NuXKxL5pAohBXB4I9sHZf
mkjNQPZS4bStx3/Cl3vA5EF+1f6NV52Z0dY7mCr8ro+R1MXRdUr0IBwc741UK1XtRec9M6NNWEgJ
shlVCtTMeKjEqfSPnQEhn811550/9rfd/8uKoxV8VZiziaawYvmbqTiR5jMYlULzGAxbc40aeXFE
APThP2jZAERzuT4go/QGu83lpjBP+YRWlaI8Fs13dCSuAJEXEwDQ4Pt/S/qoXCSKAhzaGNW46cQu
8G5d8W6O7xk7lowjTDrK4qmCZnO6VhhcnM8zy9pp2iPVkEpWopEzA07guZInu3sbuvuqOA31n0Pv
cC2BeGsm/AT0Tt+5FK2dHgNaElDWhwZCyeSxUZEBFe61O3ZxZ81x7MxEgHTC/PezIwhBRVEVCVYu
B0d565iRCr/22fG6Ky6ec2dGZvc5M1J6jezCAotmuElkDs/IGV03MO9/3dfnQhM4ZMgMg9Pe0KXo
KzBjY20mvJ3lmG2mlN7xIdykot0zv1l5Ey65+7k5zRVSaQN2J2CuK5KIOumua/5hGlzDHK8NS1sc
EjQSmpawEwZfquwGzVcjRTr20BW76/O35AXnA9IWKOyUq6SEIRe1YXCg8WxvqTUu8QXGCxt0QnML
+Jxx/h3b3FYd2KDn45VtU4MjNX+b0vfGOYLNsCtuSfZsOBH42XLnVFivJdsk2UpQvTSh51+gHfAk
QY+VkvgCWT3Q8QWZzQjZdSSDorDI/+JaRIUBGwvNmMi5aFGQT8pqCgacv/n4YBnf62pnr6Vzlpbt
3MS87872ldG0vWXMJkZuPrEC0rxespMg0bvuHYtJz3M7mh+WkL4RHYMdGe5D+qUztmjxTPlP20WT
HIuzcVOFD8OaIvfCgQs3sS3IioFe8zeBiAmKoggIYNVs6sg0v/YdKIZBQmi+DAlqg93KHljY1Bfm
tE3d85xSVLOQI0mbx5qx2JHFrgcEFBHUyoQunIcXpjTXmBCSBcqbw5m+2jayvElbb3t9zdZGo7lG
0xu+PUqY6KuHyXwfzZdgemF/EZdhIGDyDiDggaXS7v1aOaHHJ1xTg3pBccDNj0yuLMvSC+3chg5c
M6FExaTADTUGNAb+Nw5TSDKF5ifp88hK660EAxQUfUC0Nj5dn8Sl1/GFbe1eGSHXEboKtonzsRBb
Vd5QceD521Rv2+xD6h6k/TLWRyVihzzZ3soJsnBaXVjXPLK0M8epB8xulTqbjHxvoD9bZmmUcPLG
xRo7y5o13SlDmtFyjuHAW2HaP5wegtusj0h1ixrzyrzOX67d13huI4iZGyodgIYvDy67EFYfJBiZ
O9b3bm2cCFJcSqaPdZEh3ZV84gwlcGk+qzJ5CJwcogkfr3/CwtF58QXaTcCrwAjNEqMtBlRMgkCZ
KLw1JsiD6rWWs8WJPRustknA61N1hGGwXe7eZka6E457Y4d9VFoUXWjf/2ZgSIrjhgXlvR45knTK
KAOd98atj+A6nDiKqfvrJpYH9MuEdrbQHKLpxgATJirVgx+JckKK4VT2+6J8u25q8Q6YgRro1p65
2DWnJCiE540LUyM9QIiR2LfQpXOsbc6ehVev7Lfl7Q7KN4BgZoE/ndQUTlAri1AcZxAnboH9495c
sZ+iYuzvqNtGLnCjlpduvTzdUNOKOGS0O/cbIDUrEfPiFJ99ibb1s8wc2qmfI0wAOhUkdBha6dBO
1MQqWzlg10xpq0ksFUovw6ANH4KGHoBZsoybpouK/ge4UtbmeKGsZ0FE4N851mIJUYCT3BUwNxrv
AwRJO/RSzwTGKRiBXkPvEe0KUb5Gv7F4Gwaga4KeOvIsOuLImCyv4w2MJl0ZjchTBJ54QvOAydf4
fhfPlTNL85echWSuW6O7zYGlFPmvHB0KvRERf+X9sWwEDC8Q7Q6AX9JOlDxoZemSSm6URHgSiF3R
BruMrElbLM/av2b0m7dsB2MqfZgZ0F1vxCx5BLWQCldyO2tWtDs2QEtqNlCGGSsP7vhTho8Fi9Pw
z9UtEUnOrDj/O2e2tqMC4F5GE+0wG1w98kja/JvRs/qdlcUPs7ez7fVza21Q2rlVURmEZYKpS8qf
3rgN81fQBNB0d93KvDV/u0ZDFLzm5n1gArS95PptEGYj3tU0zeytI7w0dsb8r0LJMyvzWM9cOh/C
DCAVnEU5xJLwhNtbELhKoAoHoNL18Sye9qGDV/xcCUdLyaUlTqvcNudTz/MhLmShVASu1i8SrhE+
GEBI/zdrWggwOV2GTBM8YmjkrZ30bVSLFnzKvQlEn02g+Ki8PKrCkK+cgYvOcTZMbft2pQN0x5yt
aMYXUaE5EKAeNu2pZW+uj3D+Id0/wGUEZQbcnOjE0ObT8ftOshxbiwXARUmI1fI8Gi1jWyIDSKY2
roJwo2x6uG52aRlBv4c+fuArQYOsOX+dOymoCeD8crgPq03WvKTmMa2+ZmKMmmJNq3LxgXBuTrvA
OFi0etLDnJ+BBM2991kRcXJI7EdXfcjzXdVtWPkXvnNuU9t5vQDjJaWwmUoIEDtH1tBocO8RGhD/
KVhDCCw9wK2ZhN+fKQc9HGKXG2MY0JAeuByJoPwD2hFsuW8N5DvTqLBPM5U1KA6HIPbTtfL9P6qz
v3vQL8P63ld14hkChvuEzSnkIvjCxYca70oDCoNBjf1hG8dRllHnCeBJm5i73b6v7D30i6Mw7HaJ
KGLC7J1nrPFGz4O+9m2ad8u6TZltwLsn5Eat5Jl5H4thZQctBUeATEA6CvAJ1Hk1G00D4dhmhA0j
Q1PWGDIjajPVo35Nuy0AcfeQnlUrxDnm4v45M6odTH3lT2RIBUIkn38oBrX3sy4WQO3mOd+hN3HT
O8BN158EyW8L96ddTneO+YESI7LBkMbAH+vY06lJ2P76vl52w7MP0w4u4qXd0IO1bmMPIKQ13q3u
0Pd7On5z3DxiIMwQdz7gYN3xut3FhYaC18wcCv01HXDBCjyCAU/GfAzs4PryYAUpStVr1bjlgwT1
RJxZgF38lrEDUrQC8g6bum/GDRTuNuh230r0jrno0QFf5auT8bj3gSSdspWpXbrJ51Lm/5vWzjBH
If8VzmdY5/U3eV0fIfqx4srLs/jLhHaGMDXzWpdYvBCoXKhT4ggpI4GM/98s1i8z2o4RDLgyiozN
Ji+HuA2LLfXarQJx83Uzi1fb2YRpewRFus5v56styI/utAv4c4jDvzwVHSQjD91a9+Ta5OmeL8Fn
wkesDzXjVt153skbvl8f0YoL6ECzokhUKOYA1eCvg/2wGsYt/j5IIV30TgOMpbOTgt4X4eI0D4E9
yOalDg/Xv3/x1ILqDfiB0BgDCsLLOwpSMdynLXapJOVJlV5km8WLK149Rxwaj972w1ob9fyLv10A
ZxY1H6grj9ShBYveePQg8A60gXFw+XcQVFwf2uLqnxnSVl+FJAUOAIay4KFrXeheAla0Rs6zOBog
atFUNNfq9aumVJNRQA8ZR4DCBVPR4UhG0FNl5CMB1bCcyMp6LUWhZgDMD4TIgBHQ26WcjicJr5p5
UIfWeQ/M2AtRPFg5uxe9AgSHCD6hjwJU3qVXGDyBJoqHqUs9GjdSRQWtcXuiJyI9sKyJDL7yhlic
xl8GdVxNJrnIKwWDNd8H1n3TbCX/QYJXc43maM2Q9m5NjQCCpvU8MgOCFTIGpVlZfrXMTTitVK2W
dq7tgzQbyn0zbcT897MHWNrSsPaDHlAhC629/dYK1+r3SxZQuAfmeWaaxv69tCBAJRmGDJ0qKIFs
JoHGgr8ATQKCgu9HcxN0cD0tkHRa057MBBbCst+kCqi2OEMka6iV62fxEgesBVzzIAcJfmtkK2Rf
JLUCfUNovvkUieMfnn/qy9fSeivcOCtv+rWU1uzC2jHkIlgAYxMerbjANUdImrbKhhoS9oP3gYOi
pHoQzh6PrCDIkN16CNYOioXTCE991E9BDA7ROT1LaVngevNMED2Tuur3QwjOYoDWe9xLdK0uvOAX
ICiwkerFywP44XkPnHkezUXeozkVHZwh2QVi/DI5ZMW5F0dzZkI7xFne4+RzYcJs6wjqwbFUD/0a
w8vCWReAwwjaITjs0BysLZFXd4WdCxiZbLwNUzQmYzjlDoWG6xfFkvfBEF4KYMhGHkO/ZFOzslu0
ms0kQzcDFDFQsemdvZ1EYBJhwN7QO5G9XLe5tEZIOMLd0ZAP0LM2NnBkiKLsO/AxB9WOJeJI/Wbl
TF0K/DGsXza05NnkZgDvl7BRCnAMQHXWRi85mxvjdo2MJzRoTXEmd1n654lOIIrAXRMCVYT7Qz+X
QibyMFANmPnuk+RHPrzwNfnxRdcAsgxQa2yq35IVZIAy5ogy70aK1zo0o9T+5tMCx+zb9WVa8nOo
zv1rRzvEM5ajRUvCDheb0oaM+r0pVyL8JXAUINyWhzwB0LxAJV9uV8PP6QD1QXhfxZ+mIhGHBGwf
zWRD0oE46QH6d9O+IYKduJkdIcb2KVSgPmRTWj1fH62zOK1oy5jVMFG40XNApsPsxCwHEJHTIaVR
G/rtm+JZ+ujTQXwbHYZuy0IJH/IMnlvGfcuC+6zMvI3doZ8R2lwFO+DH+Z6VPlr7a1xOpyFolQ8N
OS/lUT5Nj+ksOpwbYtiDcrA+iSyVH1ywVzbASQtFIpK6+SN6GtqnzPDKlyCcoB0zWsj+Qj/4LQ+V
KeIMRF1PeVKa8OImGiDlBopSq3jg3fyMSMQYQKqiz3e8HPlPlRljGqHbgWxTUGM9mqxGNFObnXVj
gYDjLxAkWE5wks0ynCGEdi6XEwRCPCUBXAYl+BM1mz0x2ClJ0784gVG/B3sTNDLx2doh7w5p5Yli
mvnr/AcBdpYRpeDIhdjjdZ9YOhwhC4XsFYqhAdhvtPFMtal6v5q3WgjFgrCjyBSNXh3Xfl+/NGk7
RlPKrY1FTRV5YBDfWgCdvF7/iIWoLUSufJbPxhWKmuLlnGbJIChIhUAWyRFk2y+FKCPQP/fqw5CO
K8fmwh64sKWdmk6S9c44wpYR3oTN3s3kHYQtqW+sxNiLdpAXQbyDIPs3wdGiR9VrSjGveWYFT6OF
QqFrgFcq9MCAMHku+3B9DhduHLCkISkGT8d+0rUg2FDmaFLGuELo3CobWEi19rxfOC0vTMxDPgs8
egmuvhEswRsF0bQCQtihOcayX9OHXzaDzBKCKVygelyQ5oHJx9n1neZrU6GtOHkpjB/XZ2uBcXYm
lftlRHODKs3ctpjdoPb/yVagUWgoPzJyNM0PNt27IEcRPUp59x3QVWu+sfD+gnGEpqBLARRN7y6c
MoOy8h/qaq+FBtxBtRUY9O9L78bL4had9tcHuxALh6BxJ2iLhL44ZvVy3aoeGr5jM7u8UMekcPbm
MHxGLeCWp/3JcdiGTM7RtdXbdbP/MDZoMTjszuhcxP1o5tDsKkPONGHwFwbOlIB/wI0EKs5qN4XT
oQ3MyB7R4V/kX1P3J6nlSzBaUWYV7zh648oFcwzgJ6z5XELc3WnVQYAvj1r9Sl53ydmQxUf8OfPl
oV/xcm4owL6kdjE3lsxvFSrrnA83g/9+fSqWVuDcirZz8ilgHRqvsTlboe4d8JKC/DQo7TYiXj4d
CWvL55KE+9RPqo0Y1ON180tnA0RCHTTPgqcEh/zlIEWSGugmwo4qhnYvLX5vu3/xYkBz1y8TWiRF
+6KyvXnTuiR/6kn1XGRqM4PAro9kabmwb+bmUgQwrk6U44xtOfkdw8OkCQGjmXaWmI5hNa6Y8Zd2
6KzhjMccehdtfcZqP+kby+FQiMnMmkc0xNYBR4arYlKVjbvrM9fbBX09vASd6O8FpWVMQR6Hf2Tg
I6Oc5HKMfJK1VlQMEkw+YCnmMXEbY9w0WVE+QofXvgODRIuOSDC3ilalYP0gZDglvT/dOEVSgffa
KtKoDpP6XSYhiLYys5KR9GR+Um0zPYWOEq9tEU43ParlMXXRnw2y1oq/c+hUpZEtRFFsEF4DUgsC
nP6b7dK033KL84PBzDBOhyx5DJRV44K3fLWDECsDf63T7+16CIvIaoMGGaHsselBF03MOjkaLDmW
3LCOvuFuTTHZOyb8cTcpEaLOHY4P4Bme9o5rOCe3xuskymjHodjHSoDxBuDnQYfm2Idxaqe3sfHM
KlJ+IR7tCQn2CLQgMolGsPhs0c/Zvw50MPddXZWfjDQ3QXaQeyhaGhAWXjkiF8OgACrUJm4cqN3q
DzYrNFpGfTykAI/zT9CcFvcd1DuODlJAb6iNJyBLYt0QC2MI7s2gKxioKsY/V7yxURb+9RXarUSR
gxTKxVeocDoNpQ9Opm5/fQctHUWBB1pQ9BdCsF5XKFeIplunb3AoByaU6zI8vUWKw0jsDMq/csLR
+xYchbeW2VyK8QKwtELx1wJ6WK8XhSHYIu0WCRJmnqx8w40UOFGGzONBkLV801LsdW5LS19UXTFU
fo9pFH4N0peOVjtQu71KWjfPbWj8ha4Blu1sbNpFl2ObGx2HvWyiQ5RTCdzkaJyCPP9RZvRu9DMR
g8WDbQkDY0rtq+bn9UVdOhbxA+CNAbbQRWro8oDnIyhkqMQHmHWPt5Ad8m0yqq+J0a4BUpcORrB5
IbOGxPHczXtpyRlqXiAOxE3mJO+M9v0mrAHClTaK3S40Iwhg4Y0L7pPrA1zynnOz2ooWXPDEntNr
dePP2dbcj50SIQJDEmdNLnq+qvSw5dyWtpqsaVq3MDCZYOeLKMOCisP10Swv17+TqGsVoi3XaAvY
2eTBvQc6d6Vum/LrdRtLe+BsFDqdVtCRcEokZixlP/PGiPAMAQAjfZB1v9L+tWZJO7TAbABK7Xm+
JPr/+NhvHPViB9uxXYliVnxA19fGqW+PQ4URBU269acdD8t4muJavYBYauU+WBvT7CNnTx0GbFUv
S6wQqfKoC4coE+DV3NbtyvN70Q5oz4C4Rr+po78EujSUtjWfirbMYs7ixr0TThD55orHLdtBHhxp
VrwCdG+o+xGkRGJOQiEZ3nc/GxBVOe52SH7+hdfNBfP/s6P5QsPRlGL7mDfTorvQq0/ETd4KGtzg
Qluj/VkbkxbVplU9ttRH/tgNk68ecj9RCjhI29AgUtx//m8D0xxiRBNV3SoMzIDXVWnUeOVWWK9J
tnZ3Ld3PUAv8dwb1o9waS9o5MFQOLPK7YQuW1YiEb5M9btq8fKwaAQr5eiWnu2Z1nuszf8crJHPR
H47ztbhRlMTCO0EYNhpNMKxUiCN3max212d0cTufDVS7SUimfAKhNDzzeyvG4y7Kze6lZDWCZGMj
+Vrf/Zq3aDdI3jU9muBgjrpjZCdHrwe5GNRl1gQSF+2A3B2KVEAB/yamoUbOzHFEVt4L+W2WAKeC
diIDCS2Prcl/Ls7gmSltSJVXhj1YBOcqDaK5L95wALwDogNs03h/AUgPkYhEpRN076Cs0S7FzgqU
qBgOKteG4vXIv/gZvaktC5xauB4bZ1g5sJaqG+cGdZyz64Prrye4VfCuPhLh3Hh5e9um5Mi6j5BU
fPBcLzIzuGlFsE3o8bpzLt7QeAWbUPs1Q5Q5LvdDPVAOOWGsIjVEXNQ2+Bi/Jm6yEtUs+sqZFW0B
eWXxThawQmam4a4/kqzYdSXemy5f2eCLDxxAQMBphTctUk7auRIg8dCkFWwZcmv1NC6tHMF3bIHB
r3GiII2H1I6cv+hkDpErxwsarJVzIvtyHq3OqyuqUCuqx2Q3eEpEJqS+PEOupHEWz69fdnTxlTEz
VFIZcyGnDCEi9hl5asW6qA/2RdJv3Oab+z+cfddyG0uy7Rd1RHvzWtUGHgRAghRfOkTX3vv++rsK
O87ZQAOHfWckEpJma5RlM7PSrGXI1u9HhG3OnZt4JXIStO51MVU4CSJjbJjhm/B+24RWxXsopAjr
zOzfnLSJYR31nIHeYiFlVlZ58rijamx9+eSja1eegUKYW8yJYe3UVJVTHrLUtrBGzhxSux7h2p+B
+FIA4jGa7UKekzixrlHOsaoySBSG0K6V1gwNz+pGwfRws90+eYmDfq82czya7J/9bQsnd0JAS1ar
ZxDrgRUrKWIknpQZR/JR3agB3w7AgGiBR3plsphiqkG7BAiCBtzGb89l8VZXa8kzBXERZogpgEXX
HseYuOFB532iAtdcWWvNUspBGBvQ38/sQ7V2NZjJOpdBUrVDjAm36jFpBiuP1ghRzwh5uKpXQiar
GktdqHQFZhxFK6nsgT3yXwDaIYEpomdIRsX+HfOdhq2K6xbBRg5LKLRflewSPiUAzpnZvYfrdSWI
KfArtyiSJVRKFxCE2iWSofnSk86COqO77oXIQPDkEX8WESsHN8ytkBI9awDGYopE7ijXBk7WyHjc
CP/xttyKmWgQ5KE9KZKw97ootlaq8641BHVs/n7C7k3arZTJcedQBARUGExGH0UzCc9lHJDC/eiU
9/9GDtC3Wf0x0jgTOXqfK2GswveRa9C56/KiNLScSF3tALZvjl37Xj1hUsD7QPUIMBrBrnC7QyJD
Ue5lhO8bHAN/OEnowtVMH8AIwMHGSx63dubg3d+hW4mTzUp8SY28mIc9U8cd3jikNrzD7yv48Nhd
APlUkN4oxuRst1qfaeBBxyWS4o807eRXtMC4jhsZc6A3934qiKlk1DSy+m1kgibOVJxzYy8MMtIP
UbYCjFdbo9QCgfHiD1I7v0/q3kxCFCijdAX4U6ooThTcyBdV0/QKtK2wKstXQX0WwiVYkgcJ2mhm
AR+4VLfCJoou4EUv40YIE2NTkLeSAgCNgPC63ZbosDiVrjXOkUc9XMqr+U02behAiR4EKtzwuCVS
E5ARWNvwP1p3MQsb+mgtJRUdLgbyIKo6ZStClYPbZpyGbctIz0mkNxCabwvAuLRmU66T19+37oHH
z2op/5U3OfNpoMl5qEFeGr3UMon5XZK/44VBjWzLDaTvbb2hlTGjsB7dbURvUbwH7xSJysnh7POe
86MYAHvwMNwQwPIGqH8swTdIlC9E/kWXl7/P89G9A3wZIJOBQ4LaNzagK5sCzo8xGgoIrNGoXb5r
2bl3v34X8SC7LfNXMqYBxkIRc7EuOZZCL09jOppN8xcc3u8yi1wMwpOQy+tcAdu93jkF+qOi8RW1
hjMG50Hl0+0oJmozjAMfw8BMuy6nufJRuOkh6TNbcFMagBmv8+AubzgucMq2AcZ4PFND8+iyXK/C
5EBFmaAkaA5ifqxhFXlORvl1FDZK+KT1M7HJR6foWtTEHGUIGBZahanyiE+XeUk8zZSaL6my4dBF
1UJr/xvlcy1xoukyRQq1aoTEaHgOCwfo316WEA78EHX7Umme5fO05P/z2Pjtlk5UXl/C6I1Maq+9
ZIi4yXN2fW4hJwpOTwSlqhi5S5WOPgE0KahBW1KlwaaVMkuS3HOKCs4xVY6/X5lHyu56OSdqgKvc
PEdZL9SA1BKlP8lRTbQa6NL+dxgug//85c/WEe9wTUDBMKqEbpXAWBdhhd4wvDySn65u8eAnqWEm
wsvvs3qsa/4VMzkkSEi3gsZuQD2GC7catnItW7xYzHiwj5y+69lMTgWgIDy+kiCGr45px4wSywpT
LVQXv8/n/1Ap/05ocjykwh1CYHOjUgwB+T6uLSV4VUdT1BypQ2eYzZ6JCh19E0neGdfioX0CHjja
M1ChxlhmbvdM7yshG2UPwJOx0n0nkdw7ajSGS+S/dWQZE7c9crlcvY6tXJht2WQrGdlcqwwTzv59
GR4qNiSdAdwFGCzw9t6OhPPzKNIjjITjv8EY1ZV2zq0zBML4OX9qTtLkALH6rNBPIEk3PJppVpo/
Z/ybV/hWlkcz9uLh1b+a1eQUeQgCyE3uI5YZ2+iFQilDIQ+oHcpJogRoO38VgvPv6/jQg0PZ4f8u
5OQ4wTpz2qjiOCmaA0JGrrF4EAaEKnVLs20OxoA3ejN3jtju3EYdcPevhE5UjVG4QQOSDmBa5QcN
xYC8so6r13gUrErw7LSs0aCAsMsBVa6lsYrmCiDntpRpwiv/Q4rVJtBKLHMCcmc/fGZAMXjGyLKl
BTOZwUsL9G9Tnfg6bq+0QVRhqlrZmEE3QiaEjeFLEam0NP4kEkgy8m5dK5FTiOofDfwIPMC1277b
8O0Ph+J56M5lzH8agk+Rg3GknnPCwD0WZbiuq4zGxhxz6iUSej9ohlkI5wysP5NzWEgDMGxrsC4p
wgYGj3ZqQ2R/MYY7XHMwm+oocG77IwiL1e65M1Yq/6o1c3AED+0RWPz+ZxCTQyIUY1tio4Bwjypp
InbveJwGIIMZzIYvgINamX2jaDNH86G5uBI62a5ATKIs9iE0KolUYObISeZzLHFQlQ8vwP/Obfqc
bkByr7cKxORNpIHDyJcjcCsEFQrjfYHWqAv3UUouSnvB79KOap1fr6om8CsSJkHzLQuhLJPIHYwP
HgS0a6DYG1u+TvSaeKkhD4exd+s/WRsVG6GtXHS2aUp1BLpQYw9gIvNtsYsMMzPwdKqDnmtInedG
g2EULuhf9LhYeaFSL1BBIq0zrUBoqeCEQw841VNWNgEiTqDPWrh+rr8mVeeuotJDAXrWuY05NDnC
dlI37lLNiJ2Q6w2nSqvMqlwlogiRu9skrDQTEbLSHNDn9wJCom7lqgaop0DSEBOxHbutkVfpE0jS
tb8AANS3STPmDak0XQzN0U8Q265R2PJaAazDikGfbaeo+QSFIJr5u7yS/gR11DxllRAkpoGWdSTT
xtQc68R/5sJWJbGf6E913A4akeQS+H3qOAoLkFYrKaogB/WTxwKu/cJjjbxaw6Oc2MhBv1wYfr/Q
DeTOULumAfmU8dw0hlGe9bEdnkE4UDzpfe/vK3RmrvQ2EpYFWnKsuGv5n6AQ20OWlfwf0F4ZS5Be
4F909TKx80ErBjoOQr0sEVFfeRFg2wAK6UkmQuz6C2Ak6q1fDGoOFEw+/XLB2GOD7KlxqYcSi4Wg
J3kCyxeX8qoJB0Elol8bqR3pA1pCS9dVgEznRk1PENMWB6KHonAc+so7yK7os9aP2N1VYN16wksQ
PK9qoSfvWum5FclCLw+w8CWnA5lbMxa8nMpPvBvVK/DRcltDrRl2Da+HFiAJhh+1UmWajeCYd343
VA9NI0g9ZRV40ejbmBj8Ica5Bn4HiIPrTCb1UGxVedQtt+n+JqH+GZXNRksxaiUblr9Lfuz1GIin
XOrSAGhxay6CQgLFUp+gC1GobFeqIprpBvh4C9kupdZDCykHzYysOOFjIE9wAp7qWZbOPOWYIb7T
yVejmBrqusx0HtFrisjyDjhnjswtx8Qpws78fb4PreOVoInebQH9yyFEDnTuomlI2kQtyUN3o/Dc
nybQSTvOESQ+9EFQmy2x0i1dR4DxdoG5ODKAthQC/rRbS8IFz6fUTgKUU+3BeTTbfhtq1n8+S8Ys
wcj+8D1tuJDRcNPEA2Ty5Qejg+uUVxX8jHrzqszlwx/PD7EO8MXrgBCaPnU8H4xiKMoAOxH/7PVA
qVgr8RZq19RRwKXJdgAiIUGYmeAjSwagZhQkg0BBuKPBbo3Ay9s6BdvEmBIFOLZ+HVg5HkC/r+ND
MaifBc4ED0HTkiSvGZKideHfZOOijMACxm3F+ud3GczFnh595UrGxAXH60IyJBEyPC0vbKFEN3gB
SreZBXt0wa6lsJleeYXuMEhNIUBK25XADizAshvRTjTL3ptx8x8fCAnPXiS+EMCfNsQFapqHHAdR
SldaY6eQDkpUL0ZaVNlSKWqVpIhk+KVughZp7rpdtuTf5UQOTke6ANg5CL6hwV7kGRTe1USBJp+B
mTlJqB2ekm1OdnSxPqzNH8NczJXyXNTyv7J0UQAIGISg7B6uKTi3J/5Ur3FZVwQwlbnZ0coCm7jZ
mxzhCIpdrIz6JliuqYpvvBdpbfW0MwXqkpDwJKec2RHX0kzFbGZ24AKrdjcuUUGiB73/wl0+g4s9
vuN0oyOFxcbVmq2JAnBaYVwj+XdcGg0o/Ew62J35z6giM6We6VLN1Gk+o3nvYI3wqubRMIXeZgAq
3VfOCB0MMeI/PdGHZRATwTNLg0BHqafKFnbugkvWKmmwQi8+OX3NLYo4vQFT8ZN3UcuHbQbaj55w
PgF7kHjQNZou3/cZhV8pAXaVBEvXzhefLY1JSnByBvID6AQ6ly4BSNzkygOKm5Voi3BfEHbFG/v2
jBbJWLVSEarENM21aW7N9Ra/s9mXbRN7uSQEv2xt28bvyJI4NVk6Djk6+PifH3g2px/kSBz85yV+
PeLv4e9a7L/jg7Ivih8m+6CUmPRwMBf4Wi8gy2Qf+Kb4Yn+F/VX2B/NrfT6c11/r3Mzxp/UaX19r
9n/BONczJ+LS5HhzTtFmzPMoOcJpkETBmG6J4qd8Hyc6UUhG3v85nNK+NjUyWAEJnNZG5bqZ0O/O
LqguWe5pXMVOt+5IQ865yZOfL516tmYOK25mbMLdccHNYWQnIPzjAQ2nThRmLPZlknGxT9dvCYmI
x5b685Va9DBTInoHgIo7CsQEGcdBRb83ZN2eBh/QDa6S4oUgOqWJTXecTWXGBPvxu6G5APLfLvet
oIml6SSxj4bABdgvSS4qC8CmON2qJeFPEibJvhP8XL+9mVvD2u5tsuzZxJ2nT5lsZFKYipVbivVJ
nuCmEiRxyKtjneji8PW1nqPiujMk7HUOsHEJNU2gfcYS3S5M06M1XKwQh8o/Q5mijw1vs3Y1vHUf
/Z94xtLf7QKOH86igVoObDo2YrLfAKIR2pHLfPpmf9jL76dPa3fyZlXzfbkIK+MB3xcSUeBj1u6S
blwuNf6YBPSsEOw1IRusLqHWYuZUXdK715vN5gP/COxfoFpmYL63iye6YpyJeN5QqJet/bb954cN
rbKFcmFf/ygKpiyYxnCY/ljif2fflx+WRayUbDYUauOw+DkszPUByuHrvPj9XN4ZBgwVlOgqYy9i
3bT8xIwmRa3IbtaAiJFWFEovuGgsupjrk7ykxSZrApAxNIYCLgnhiam95rssiZIBi8+0GXQtJm2R
mVv2aIeBXCcgBgiOIfgEkxdGKRlJUgQgYozIen1em9t323nF9Xm1ZrZYYC+Hu+lcSZqoTz71BNfw
IWm93WLboJv+i41Bx7EAzx5EySBDvz1DQWZkYRWMTIBpvm3tb+LgONDFjK69IAFPJ3ItZzIRoU0y
P8ogZ/v+/vH8/OzBTXmG4mHOyojf408QbW0sujj95PT0c+oI+/kzkIH47JeZ7Nul3PV+RMAUQbsW
Wnin2I8lGhRB2yngpLDrstzDJMNGwlAuFjCUvy/zfRQV5x/lDP8rjJmiK5e102AFlYIJg/mH4T/C
ymOqC2agfxd1ZwLYVQOitw7094uxmTxGeYRFhtoA5ynzOpi3sWTXnt1/5gJc3IE5mY/X8kqmeDs9
z4j6pipqyESlOcEHEPDwecZsI3ig386r87R52mysmU28D/ROJjsxrE3Rij4fQTA0YEZs+9n5Q3dz
SuXhfb9e0omi1TxBzMuATc/casSA9nxycFJf5o7JfW5sMp2JhVKDuBTQdgpBb6a9dPCymTkdd++Z
y+lQ4aKjTAOlPNMePinMUi4a/tmptUbeQENumTaMf259XlQlXbA7MFP6+vj6X4mdXP9IcpNkFCCW
nY+IvDX07Qz4QpiDgdYme7/AI7SPBJaSeR01vA7ivAL79fKmigkelPiJ9Z8xTBfYsjstcDWwiWHS
wUc8Atjhn9uCQ2RuLx+4OOzyMIsKU8kuK/vAJ35s8OvlMl2cb6wWrvHMHWb35ZdRTWuhucItGv5m
VGxkGNA/1puNgo2FPQKsiyWdG4HEjvR0BEAaQCEWcC/gx0zWJcuMWJFLdHkywZd3CnuqsFfIK2a/
oyumJs2DPefUXOJWN4LRWaoAbMPA2xYVldJEU9ZhyoW+LsEgZWTvEY8kNKEt+cbvRtLj02PelIUx
EAzF2TzR4/LoLC0LQ/r5OXzB41ra0D145KzxFjqcz+vDoiE/Ht7iX7P+612sUYQfACAewNHCvUcR
0q3iKzhVCRuOj8AnRsY396ci0mL8iD+8ZbYMjzkpneh5MLuPOe6Le4OCngkDVOEoPkAzPQKAt4K5
GB3zPXpVmfXaw54+PzOTgjU4DQRe1WJuX+4dK/hUcDUhDgglwCeZCHR9uUbfqMgR1Rk/g0W8tMfF
t+Rwq/wc0A+QblCV8IgtAK1qzm9nSvzmSDB3DkYa3hYgFeGk3M61U32VU1sNol9E5601o3O87DpH
cKJl6lSLYkYn3L0LxYm8yREsUqXhxRzyWls4CW/tm0iPEXUrU3zadBtxo5m8o81c+f9DKErk0WzB
IiiToFYpN1zYeRAax1TzzPfgMG7axWcFKpOfdA0NaCPP8lLMOZjTN/A/c/1X7MRbCFwjACEUxBoi
HY6H5IenwJ6mAb/u/rwOZrJ8QU3LbEU90x53O4pNReAKqB3oQb7d0YbHnRnZZEeDFCvlU3QGR98W
P7X5/BTGZNj7WGMEj0j4wq9V63ftevfovMz5SvrEWymMaixk4G+TQSEjyiDOMDjAqHItzhFf5xCI
L31G93NFegBvXRFx7MnpzZIANScAJyLhpvgpziLUWbxWl4LTH7O3fgVQLVqAiJDMqYiHguHY4uLg
AYHo80RwFbltk3MQnCQWqiIsNNMUTrpWjjHpNoOt28ahW/ROaM1Gv9hZnU75WvJEK3Ka64quzLYX
cyPiKrflp5oQb1N5pkp08lItUucgLZWnub29dNveiAbWB8i2FbA7IugE1K3bk9WCZggI6QliOj0C
nN7C2EsEHUSmawMF0Q7WkVWvk4NMPYRqgXB+fuocwMtDe6Ukear2OANr15J3u9FJabYUiWe+xDNv
LpFNfzrGyy3HOxXF73fF1GNVxVLWgFHRVM890SxwlVrS7j2HD4QaQKfeBKuWJkufhDvlEB+NZWJC
DTjcc2Ypy5nLcOdqgEsAih113awIH6/A2wUz0EXAZ7mM5LWtiSSoiGi5Zm5VnjOIhMMajl8zEu/U
+UTi5HR4BqqwYpCT0JKzgzOHCkRa0HTtbQpcB/lT+f+ISzPjNFnxm0lOvJkaRDWoyIbIZpVy2zyB
wG+D9pR/CxJwZREhMdEj5fw+0ftXkQyKYBhnQ8LSKtjx26WVOHVs0171aWsWO49oRF9p++QINALa
2eGPaqLkAJHpaJPufiSrI7uY8kTfJeRvR7yP3wdzH4GZDGZi1JCmr5Q6A0n1gHigwrrd5IEAY3ID
CrSP2nJtoKEUNENmQCRqRtz/uI5oIn+y6+gbEItqxGIMiEUmpNqVtmjFz8CSOdYLYTE6L0AdsGMC
vhWz3gGxa9UsUmrMlDneK0UMQwfuELLhiHncdReUHpzOoEYgqv6sFNKiUnwZrD1LX/of447fK45H
E9+yjKUwd9HYbk/O4I3ku9OA+omiheTKQpFI+yb/NM64R+2MQJUt915sqgC3fE4h3vttcNcEAYA0
CHKD3HZ6CPmhVUMO3GU03EhmuEyszjIsbD0HR1pywh/vWdu2OgXSkdl/NrSpye8H78EtuB3A5OAF
hppILlqN2dPP5hZjQISN/lNv3r50e1j1prfu1/KPaMkEFVjpOnqWgbdE+dWuRjrRJcDtnhvRnXnC
kjAnFv18uJcaPxlRHI951LTws3yJdhaa47kYqrj7OxLdrEEcSQY7JOfoGZ6IR794UKfOjODO/WED
YKi5QK/DEby8lq+iQbLec5GmYABtgCvIdIC89546Mut73Ou9W0GTmRZyGMci+Depcoo3GogXSBGT
fB0sE/oqfoq2bhB3xrrdh2Qmk5sYlChJATusQiYSEM/8iqfynwbr+a3vA1oiopd8pHMiH60n4GzQ
4AIvhzlZt4pWqwsub3m4yup7v0erS4G0Eux9u/AczUD+c7SszhxwqhJz7jA90KuCpOB1gtYotpnq
xLToatkLgV7HNFqEDelPqW1QlN1ZFfBOKYe0sPE9qnTcenY/kmo9l/N8uNxX8qfvBj4McknuIR+c
TgdtqZYwp7o50szprOXI6v8Eevr9Sj9QojdzntaeBH0bNr7MniYZQWU9iVbaG3iHPyJafPaYvOlb
veW+5ts5z/K+KwZ3FrhFcFbQhKZAnd3udB2I6DwZPeSLNtJXaY9vyUpeStsSJs1CHUpKmsXvc32g
P28kTtc3rCtcIlTDUX6g8nu26M1wP2y9Y7uISbLtKbQ3TQ+8HbyA+0lbzZKn3EUYbmc8Xes0FFw+
UCHfX3J74+Th7VucQzPa6M+DZ40LLSIpLZ7F3cjNaKn7J+lENNMuV2qqF/wociU2dafd8OECbzUa
fA8GadDAvu/MfiWu8Yowpeff1/wCDHFrKoFli4ehhvQ5iC+m9zl2G5UT4zKishO8yrBNmOMm20p4
Kq05CxwyS2PTmzKUNso/zJG4z2+ANl72q+DZfSu+5Jkz8OCOYTwMK5jRTsNnn6g0IOKMihKjbs49
yEfBzlae1RqoqhBt+At2ZOYdoXOvhPtspSzCK0dSFPEw5A0uQemr1S8BTyi0RhpR6QT47MFRUNoh
/8kcYwdc8PBcbQDWN+Ok3Qe6mUwRUEYICKCU43L9rmSGrq8JVV9EUCatyb/0AWmJjMIWneCAb/Q9
Dy3KrWsbGfq5w3b/KoBo4Nkxkg5GdDLxD7M0koFKjDVGbIUEC88S/7ibxjYcNNQf0Wv/9PsZu6sV
QdYf3F6Ab0WWFruqi7eHW5LjvuwijvnC0CV2+VYv92Ba0qnqhE+qqVEfz+S3eqUSw8l/UppT4wWk
PqgwCuYq3e4DEhgLmm8Q92Sov3eIbFVYSZUQXsYiUnSFKh5JF6hUBwfGPvj4feL3OYaJsIkKzUqg
2mcJhPkoRl+UX8kqohqVP3kztHpnDtP44ZGCzw3HE6EPZBgnd0fmi8JzOSgR8VDCA42XHwH1tujM
SvAMEp9cu1oCUFLfefu5Fpt7r4Ct6r+SJyfKKEffc1U/omVsA73/x9vwn+U5dLSZN8Wlu3+irm4E
TVY0NaLALX0IAvSEccrO9ugghgb/WibqV7JVjnhb0HIHqER1V77MkZ4/sMaYJ0rBWBMaSDinuJeV
xpWinGNDt9mx3utPco6IR0EllxrUo+F79jSsu6WKON7rzFFiK3g38SvJkzukGH5m+Owo1W+6Qvbc
SARHNSWNZJ/g6BjskgRmtQ4+QqdN6eyDiv3rv0lnGuVKWQUcSOp8ZAtocUbBo7fYC8D6O3dmvuKc
wJ51tB4pKNQT4L0AFxOB98lxaqUYaFc1dKN6SP7iPb8bFxwq/xobzY0Nzf/OoW0+NADXAifHKooV
3RMTCOyoACLLp3Hx1K7RNfEkOQjK8ptZFXz/LsK8gN4u41WEzAs/ERjGiaK2Ccyuewj3qPqHGmpX
IBwTLenLPc6cHfb0mO6eCnxeVnUAMoOpvh/UTO7FEPoecLcF6Lpps0ttgAJahanumyVocX+C5+ak
z5m4+yeRCPP2r9zJJNtR87k8gNwU5We7+gkZjX4Vki9+IyIGJEDPzyaJHl2TK5HTZhm3c+vIN7Cu
8XLcSGvJLKixM2huBcvqk/8UibYZFgpu7XGcsXKPPJfr2U4RIsKqkysQN0Q0Ohsb+dCbhu3CX+7+
1GvXjlftcSBzMtkC3m8sqAgMVlAlThW+0KhBr8RNRMe3blfQaBM9jSuJBnPKhxmOOznMUUAdDuP2
mrxt21CLFD+EnArR7fGEUL4drPLXNLc8NKath2VxCl/AgwSPbfn72Z0UIOO4woReqrs0CUUWd0Bc
iWuIY1r38FVo5wTH2FRsYCos1LMNmiLabtW3wPZxqHS72rwMpFrQ3wfwyDO/GcBk7r0S6JnqYQC9
uUUB8mewLpff0UZdhjsJQVs1Jas5GLBZmRP9J4lBX6tFB/239VuCFJWxD23VCQ7pq7JFXJFz0Ewu
WAFqNWdmy7JB053WGOowmBEY5e7kysqqp1Qcm22hsXilpZrJhvtWVt1zs54NmTyyKgiDQ/ECNBzv
+klqKurxxByKEf7KqmwpoLlN8avUaQuP16uJEJqlPTO9R5pQ08D0BG8ULF5TR78rc2EQNSmix9gg
yh7x9z8VqdMFv5YOiVla4hHCF3PX9KHbgPp2lH4BFQdkVJNVTeXIH4OMmZeDYctOdhwXDFF0WVub
wdTgFZMN0HLQoDznLj2YryahNI9ldFX4hJNoTd63ScSHaKZLYDfjr3wTHIfVM4esWL9Q7BLRKW2F
5+1eJOnOs7n1gb065nyXi5TbQ4VQERLKoOmDz4SeNxy6K+9BBcwC37cqiyTgGC/fRQTozcJy3ytn
sNCMRs5bcSXZigV9OZLXBMegXXlmjfQVFxLAp/11LY/628GZg7l88BwAADQ77WA9U4FoMnGrQC/C
AVeAg3o556LlvUgf/J/BFNWt7OEdOHP67tU1CtR1JCpAzYpQ5DS5riXcULqZysJ11bn5C5j3D8n0
vzL0IaJavkRZ9JdPstd6q6/n2PEeJMJArsXwQwEuiFGoTMVf7QFCoEaBFqmIrrEJiNkhHeAMq3JZ
IR5vUO4loIiLboAwvuPeS5JZuRNuECNHI6XlzSiZu4YKzB0VegBXREMF2PSmlRxCxSItLsYi7d8D
Kr1V1gmhLaexnj9ZaUdw/EwqC8F7FrMFhJRsBpucxKvs5NmjJVnaU+ro1sze3N+U6zGhSvN2ffhB
8LqOxX460OqQzgKOjlV/xDx5GswcldoBVmLNLeYUrnjvIyGcyZBPAcGEsuIpuWRfoMctM4KYlm/R
X5mWKcqx2jOaSG1vI+1I0VGZ+H9XDdaqWoH57eeHf5+NfzA1cHtBMQgNlEI4noCenKqJAThUet+E
MRVAM4L2bUdf8X8Rvo7OmROvU5+Oq/6nr2yRzKz6vaOP9kyWPYZSRix7WhIbplKg6TVS19lOWCcO
+LRMnkNJmoLOdbTzjCHpZ1ojHwQZb0VObaugNUATgUjRSZfB8TldeujkeWVdRfkP9trxd8JBeJfQ
UVSi+ejr9xk/Fm+wDieGjnbHfFimeiHHY4f8wJ73qXdkIJFY6J1hjbuABkvv2XAAidWZLLLr7rLl
fxFFxwJcjWCijTWOT7g+BDV0bwu2cvKffR8dTfKqcPJ1EaJKg2or6v3h30pizFvge5sPXEc86mBl
JVQaaeweXumhwAcIoVhi/tzC3WZ/uYr0R7m0QLdrKuiHJslsHPveeYVE1FLxoPPBQbskza4kJsIw
dpWADecP6kFYwqESD9V3ghqFhXqqNZN7cVHvRgEpa85qlUcXC1cLTjNj9UHp2u1s/YStgKzEcJzT
Nxy4vd/aQAcxvdrERpt8CPoImn3MPqAfztkAGw9emQxLbuJwyPkgjb7E5pysNbt9A9kb4cFdEZLh
KSXVk+Kop8b8i/buOXf50f6iM1JlNg7znZZTpkrg6ZmP/BcImqyeSB5xEa8fncaOvhCZiGa3d07g
RHGr4Jfz+BQCw03zky7dVbuuPQJy9/GHB2cGmQt1iY8EaugyQ9AcjutdGb+cGU1pFCLymEDhsrWT
QQJwsBCgMDxtyOvrSAlK6y2VLOa7MR8Zi2vRk20Nkw5Irz1ES/smMasjR7kd8l6Ot2Vv+WKZU4v0
lnfqzPRF3nioKPldez1wZOFG/jv3KcF3qgMqe+SEmOrvwsnbZWfBhIEOT9/ce/UkHFZgLifldi6x
/iCwiSPMaE8l1LOwZO7tNcq8zvVSF6ljxFELtFT9cPsAqezcTtcinrsbzeogfbTUnb+ardph//jU
OAKLGWR7AA3BE3iy6EKXVXpReQlFN1NrEMx5E21BoxAtIzN0Go/8vsaPLAR8UXQbqQArB9/ZxFNL
1LhsEckFxxkdbUQSqLfyvsuF/+od8g8cbemo50T8EqE7oLdQOpUuo9ffx/AgloEng4xuSvQ6gfBz
iqAgBQqQTXSMYVjx3/KfgiV40a1Go2eFNmsgVVjgppxrqn50uuAUIrwAnjfWyzh5rfghV6eciJKh
3h4s8a/7LlojPMIks73vdIeqzL2BWOsyPMwpkfuokWwg9QWrBC0NeonJFpeuN0oFS+wiJ8EPpNSI
uvQ2AG7XZzb3wRQV5M5VFY4WMk4I2tye5DpOhSKuCzg8A1Gekewz+XOycjfaFsCYiNRvk6+UJut4
Neto3h9jSIbTwSr28OaeRhwFF6xccolEcrgU392/aFLcoE7yZCCZ55rZW4uLu+g6VP6vkr28879n
9eb9IoOeFkEkoMQbCDDchea4BC8wGZa/2FUHHo3DLwYKlDrnK94q5hYkQL6pOa/CgnhL4J6jGTJH
NjKlOhL86G+fjRTem2b4nRqCHHA94XhOcYRz0LMacgbTHDaQAFWyyDZAqs3X7sITkYhCkDB1oOTm
rta9ywtPH2l1g2U5kRabnIAgyVEpA7gbKh6aMw63JYHHz+SX4yqzwefJP1eLmct87wwwjm2wXKKA
HUWQ03LytusKkG+5MR0cJLUBmkOzo7aO9+4TSrN+Uo9EARFRNsKZcyXPD2wlE82wOtDYAGyoyWRl
KardKILiFk7KSV7JFmeFH/LhQ9m1CHjTaIk+8WYxJASer0SBH+Z0c/r0UuB8q79vxzDxd0M+AHqS
gTEonxJqgFyYa5ZpDUTC+1bzoc5FvR+c85s5MyN+5W/6Qey3oQ974S+bbYZuGtPdgOINzsIqJcKB
c4bXBvUxZ+m5/jOz0/f+we1UJwqUA0leLIuYavkGoL1loJvtK9qMgcHENprWx8ieO1wPrhEKy3lG
4IGUKnL3t7OtQatdDgGOcwmwBneZf4zoSCsIaAWIt1dovuWPPYcOtZmZPrhFN2LZJlwtcshJIXpg
dZQhOfBvF73tEVKue9q8FadiPZt2vPf5UBbw7yynalvgin4sRDiZFfEc1NFhfkjb7HBvQpI4Luzx
G5ghTP94klYljUOTgcaHc8bj0cm6HgUb5dWks77Ja9fHWo+Im5BoC15Q6p8M61tcAmwIDTB5QZr1
up87Vo8XGyV0KntEGdN0HJgF9KgEozIaTlpTWTS7hHJ/E7zYXMLCpbMu0MMry0iA/0fgxB43aBgV
K4HpSEeIbdf5f5x9V2/cTNPsLyLAHG4ZNwet8g2hYDHnzF//1Qh4j7WzhOY8hgEbkAE1J/X0dFdX
jffBGQD+2RLQ+PIvMDqsLmhOyGuJR4sEtYc7cMMGkw8H2VnjR4t1zEzNxSY2xUsEXFd5Hi2WktVC
xfHaJrWB9RzE72qAozq68leyHRwAybxilx6qNaAIrrJmXXhkzmg3+HOQ1JymSlurWg+DvBfcZQ/R
LlmPTmnxd7+fzMU9+ncuv6PbH3tUKaNQHWqY6V3N7WKzcRUMp2dsSZYV6l6J83ASpIrM3sdsB2d/
Jxa4vqT172NhTNn37fZjLCgJ+206wEq88z0QvTw1NrT0XJZ3WUhCX+2F7xrYDzudILdBPMKOfBbg
zNpt7YA7/BnIn/PvA1rYdd8BLsDYyMIDQkldEL5gtGXY6ygYCnhF6aWVfRkAqTYS6crRXrm9ekns
YvW71YUoAFYJIRrCAB1JAWq1SN45jCofRSUnv0fq2crcGMk3Y5euGxW4/Hwl5Y+aV1rnwTSQnTZ2
zEfc7VKi5x5DNhRIzmtox712nXwjGpDWyRAEmNld8ij0ZuDEgoVAwIw2keeDIUQCgGPfO4GbXaDl
+vsULDyoru2T7/uxxBVUaxtDAlK328yuYKeu/CIcJlc00wd9/6l5b58Mg7c++8ogfQ47fq7BdQeD
/qsimANotR/7rWAajrLvkPj7Ql2FNcbbOJNot+OpzKPQQNAx12OM+YmrlRHLXNvcJT5Vh/4Sa7a6
A7dOb86e8SpYiV35lqQwvc5CGh0cI1heyKAjtYl8+rXtPquqMGg7pBUvPQL33XNhaTNAozLoDw79
NgItkoKEVGV3p+w9dHRsQeSGJNYU3FYR8BnkeQPmYyh+6lR2Uxr8sdBbPCQN31U6U9xP1ntm4T0p
nozcls7VOtohrbpmed2FDAkyjLi+EIIZoD2kyzu9odThUCKp26FCr62Myx803nxgCmqEYwCfefxq
2Bqr8nkwbNbNsrS5QbUDpkWQhUEVnPZfcZXpAmdg8qM34x46BKo571QbT80AmRlEST06bXSXha67
7cslORk0BSPXSN7stFm1GwPwSiLJqff25Mj70BbXkp1vJze1CSxbt0MAR80ih4yjnXv228bSHUa3
/QIm/fojqGg/0kqllvmJPK7wkMTJeje2vt3sI3QlG3vdrD6TPzvRTI6lrTOu2u8BXl/p17bp3VbV
eq8LsI0NB3ZA+fUV5dWXD2WjHxEamuoZ3W2v2bm4bw/zuxqBH94SHP+N4WluHx3XX0G5Vuiu5JIq
4isACXupoNw3muV79rDrH7kvfSXftQkqdr/bFBdcDVp30S+P44Y48RtA8cOdSlEEDdWZRxoFWiLH
yowyrwVVnHa8jzXzgzfDL/X+qTY5w6od8F7aKLACJddhD6qHbhuz4NsLsERkgrHzgVcTgLzUKPeu
toqWhL6c4VE/gNDTHHf62km8xEPPEVhV0P7JYT8M5tyZD5zH7AO5XQKYR4oUBwL6TnA/195PjvpJ
zQQVR17ZJoMNBJvbm+M52s/nNjUrzn0Tma3bC6hekv1GaQNJ0QUs5FwqRatUCjgDzMbsNqjitrEJ
/SI8dDtAMo9gyQOAulxJIKOrJ5SZMwvoV0irIx5k9pHfBoTXHyNez0AyQ+gzbfAx8LpA8MU9XgkB
PF17il2sP/+s3QELC1q+yDowrtqF8ObaNnXvdXoeCUkO2/1z8jVtbCFwKlM+dS8f+ufsjXiktath
p2pmfNa8gjzGmc/h21f49SdQXqhD91FZk7UoHOMiPffoHpD2iofmcmt0uP1ZPJcspoBbBCNyWEBM
QK0NaWpk9q5nvAOAaAjqAqmd1ptIq2Gzh+s9No2TnEaWsYXxAaYB/RfscNzz9PXu+6APygsNgoGH
xgufZHA97sTO5C+n5Dl0gniF2LlhXeYLe+rKKOVeRS7Mcj2DURBpecFKMHVIha6al/JJ24sr8ahA
5B4MDNlWICnb3z3cwr2CegP8iU76nUSAsa6nVzPmsfQzPUPjhe9V+3itbwKIhr+Lp8Aaz/ljZCvr
6CV5ii6xx8ojLe1oNHhBYw3lUgFgeepBPKJrc2jKChenld8bR9KJowh2lyJ11sRooiU9rMku8HQQ
2KUO3PxT7jFjqdsIFpc6Si7ANgIKjH7K6xno2zrNWw4fUTlp6MSn7EHf8WsRakMb0qkgQKDmH0LY
a5v0XYbaRMEpsFnvtAsoBEmHl3Ino5M+A6snnn+WftQ2ucX/96ThtWFqucEQHhljWCPdfU5PvU0q
bC/KVkSGVl9rDtqfXONReOz3vqXYjJ22cJA1Hj5cR74MIFK6EQWtyoSCBDK4/gO/KS8qMSe6lY4O
oIm1qxdt4Z4CnS0KXEDSX69plPUT6EUmpCKhPIeaNPdm9DZAR8jzM8e14DOQYP9ri9o/3JzEICyH
LaCPs0O21z9Dl2DIRVc8Wqg27Pl3niGzt/C+Jkn9vzapgyMU1SQOAmwWTojqToGbMbQJLZe0Dw+t
udGZ2W3WKKkdy/EC6RBEGVDDvfvBPyYBykjTGkhY2wDDp2Clm27NKiYt9AZejZOWGy6yXlHbEeOE
ulDjoGQGzQpLvuTb2D5p5wZUj79v0ts2NQUMJqTzAi3+8En0+6ZJ5TkWjahAhK243OF9tLO3xqxR
4a4a05s+6qc7cjbz7S45gubj8cLdh5vyFVym3u9fcrvE+BIASEEwB8QUKahcb+GkL42qrFOgj1dc
6+lnHtTE4kurmKotg8Ol95IPRoBx20YEk8iaYPSEtxN4zmuTrTEkoz5Cin4+hrvR7deQnLCE12In
f4D8mOWKSKh09aqgrFHnBgSzPnYwrLUuYuoVYMeesK238wHtzCOiO8Z83mxgYs5QSSQJmjRAg64H
p+EB1fFZVViSAIKAFgRAs/mNAVMhnbvrN7P1hoclq+J7+2CGWaSjcL3hpY7bhVpGX6lFvx4HJJ/W
8VHf36uf4hrtfhseCTD04DW2hTPFRYx9fIvs/jYLQBKqceTFLF+PdsoDLazLHrvniApwbweEl0K/
RyyTeNq+2NWP6qraGmsWE8gtNQBlmNpDSskNeZl12Kve6wjD8zHfDdi+rnQpzORPuavgqVCUaxHY
xGb1xG2cDpDhtwmAYGXNjNfJfUZvMqLN8L95oDaZCtWggFfxOW3jKCvtAqznVgUXingpC7txRwcd
l6tqFx2TJwvaYow9t2AdtNkowKMED+5YmYrY41AL1Aza85b6oL9qO0KR3Fj+yYhM3BAoItnzRhRM
bq+7aCRj2F7Y71e2qR1QxfVUdRVsg0H8K3usd+lJ2gKNpmPYRmnNllSZ5QP/xDBLfi014eAmUoEp
wcZDDpQ6ZpDAQuq3hFluq4L1Rthp23lrONyfxp6gKGDyW2bd+XakgOoQRCkImQA5UKmrKRSGaNT6
oiRVHLfbRIfiUDxgbVdISyGUTdBe1a20e8ZAyVv3eqDEKnimBV5ETogOMfywTYUU8oVWiZcWCnQv
+Rap7T361GzoIX3+bu324Y8E1E9rlBtJ2rEBCVKFOsq0yhwQej0SviPt0G/qVbI2HkD25fROizY5
yavvIrtkZpbJSbkZL2lnIILxaPGi3v5qXBSRnLUlEr2gYif5HnVd7etVAJzjGmY38WgKL/Gauby3
hwjPEmR5scCo/kKXGx/2IwfTpygy9HBm1nRWwAF/BqdJsVFj4P2ydf6EMukm9yY7WfuAbrP8xy1I
imDHEUai6RTpZmCFro3nJZ/xaZJBNe9YROgrGNeJN52qZ9lVL6r5Vn4h0eVASMjRPfQlsQpD3xVB
atJRgsTgwUIBNWC6IpryaZPLErZ2tyFMAdMZIbuZyNA6AnKEX/uryc6d+EF/+u8IPAz8h2Wdcl1z
YsxBQCwrx+yQHlsX8EPnlLtja85oqyCHqnnv93VlKqwX2cKC40EqAj2MtnWAWKgFTzOub0RoO0PR
DzLiKIHnb5LTIbnJzGcRZ0RNL8IdHY0rQPuBCYB8yY+tlUSqmhahUFryftoEd9MhQojHrYN1Bmsd
61Fy6xqh7PDXGh3MagX0mkKOL610F6LrodyFbrTHW9MNvNlTvJr5vl4I6GARzMHoe0JJFo3o1+PT
uVkboDVJjs5sT4cU3cqftTO5/lP4yrlM8n3y6+jp1EGlgEFCLALYs2tzQRun4pB2JdRyHAGNn3jD
Rw/8SfHJ431XsjhibvPSCvDtQA7icgUoRKTtQcG6ySFZgz3qSivQzjqyBTmpLfcA1qfhBX0NlngP
ybR96flOUpvJe/aVMPfQwqr+/IgbnFWtjlmnwi+OAXKPkcMDVLbK0fEERg1ZtKojdz+CTqS1GTfC
wt4lcQUUM3mdJKipixYtOFWazLCrodq2GjK0mb2KJ8SYJ+FQ2fETv4YcAWlqQb8iutzyyqy2TKwd
6yOoaC/0i1yIO6xA6wo7wfUTIJVFZ/jKLEhAqWuCNPBRZc4fefccvDebR8YkkGuP2nE/J+GbCvjH
AZ4krYRiHOzHO6j9eMJdhJaa8aQnZo16PTKTOZKgT6Lr38VP6hNvDivx0FmG/SB5mZ0x98LCAUCk
hzQ14PYAxdONhpmaN9mYTSh33zWPDfRIIBy1q04cisEn+dAwH+ULd/KVPcpJ49bM9aGAPW6lnyeH
30cbqbDTpxKtVcI69uJNclIsFn5WWgi4UAuD8AVo8MC4QcNY5ynuFakD8gzkXzKYWwTwXSHQcj4E
G1kztzsHjrTRQCuCBI9uxpt4jUjfyVYQ1F2P28nJPQizOhdxV11ydH79vicWHs74pr9fp1EHo8xm
Tc0qfJ16rkNH2IqAvPQWRNkLd3Lzg+/w9tfvJpeihCuTxEf82IayUqhlM8CkdnmOnHkNPttX0QqP
O8EiLf6+mYWmvItcCVX/300zR0udQGU26qYSYbr70u7n5/74jjDMgzbL5pR5o5WweM4WHrSYXqiU
EWYu9PjdNNUJBHMoJxhrYIf3gIjHoZl+TU7lHNF3/zTYwUVAnmYNNUHI8DAS9N8d4NSBR/skyv64
1FB+p72tZvhBWKsdEvROCgAJyIScb5zDrhcBHVfc58EUXO0YmcaBMxuv6wE0LqyX0JHA0aqb41Zw
wDB80O2hMFft84RF6R9nzzfPpe3vQ4fhoG7T6wB7E5UcXSBduUitXO+MJA4iQG7wvckj0kizXb+j
fwKPrz+dl4CLcx3ulBNgAk63Ug//PQsK48C4gy6WdIMifrw2LiUxV2cKcO7ogXqFoub4Pqq2Uru4
+nNTOv2+E2+T+bCG7l8QfBNaGJTor61pqpqHcdCjFlTjtGsEnamZ/ctz4RHeFPWz8DQNPWhgVeJ2
s7VRPqcVq4t/IXJUNUjPkMgRSDuaGkHux1wMeoiu188Z0h0hXmXxxr+b0BzkMEZL5o7aiDrQACAd
BKEVOFqo0DFKk6CLah+dC5Zs9ZdBBiWvOUGg7THatmvJzZBQyu8M0N2jMHoy1obX5ehzU01o+jYA
AP3+OUtu4Ofn0A0zauEnec0ZmZXvdE9FNSVwkr2/Qm4h3Eqb6MIEgiyEPVcGqdAyGKaqLGKMPwL7
L/ji0Gt2blcaTI2PPlgxSu+TMcSbOo2C2PnvjKuUX5+HzJf6BBYHq4WipQmmhE3sntCpi0KJ6CX2
7/aWnPqVPepyDbth0LMK9lq73Um7ubcMM0HNPT/KFv9WgP0V6oz2AUscIq2DvfYPrv3qA6gDlYd1
oTbF9wc0+0Z0scdU9yPYPOFS9TWThyI1mLv+66gRTBpwVsRd4FlEU3BEcVf0WoKIarIEu35C6eTu
HScZzft4EIXwpqcNejZOHcTmWLXIWw9CRABxljT0BBnwWZS/Egx0rQ5aW2MTi6+EuTNyPl5i9OdH
DrjyXNAmmDk85cMA5bHzf1cEgXVQqqJ1BWl//EWlWGSdCxVx6GqrwfUF8qED6HlgFqXHYN9b0qOE
s4ym3ex+lTCb/W5faqh9IY+ELig0YpGWnWvnGQzqyElFU1viHtRlYBXW14n1VDwX68Rl+a5lYwRF
Aho6tGLTgKZR8js5ajHPHPKh88qwSKSQrWcH9aQV0zXdvBHI0H5Yo7ZxmGrBrBoYWuWom2DDmeEx
taPIVI8v8jaPGcf2FuRKmaM2ETpeKkFAURdv3tougVCAwoSWouUHGSPr98NyW56ibKnXq6YKMYCK
HWwNm855H7eJh76AZ4Id59zxyMwG3dw5lDlqhwpyBw4rMrT2uXOmN23bg8wJsDMZxB7BpfXqhzPz
TN5UUimbVHIV2Sd9EArY1M/ZKrRJLWyywh0Ec6QMdAUtKDpHD/EV7+YeK3i68fjEtgyKY1L/ghgH
5YEHdJI1Uw3bwofxmby5/l5E0bFzR6SvN8WauZw3r0nKHrVTlajjk5Isp7znACwaEKoQHrQK/O3I
eRF6zNZK97qVe7/vo5uwhbJLbdl2mIyMq2AXnGOuHpvvd4rH/3/0HyyPjwTv6JKCQgO1f1JIHoWC
0cPDbUSv+5PtwQoCNFsGgqPa6d+i9Vu46bbokvp9eLfByff4/tql9pCRS1Isx2hVIdwTKlFl9Hf1
e+0IAA3lqflwZvWlS4s+B7UAQQVlFbYPtZL9DAxrHsGXk+jM2DXOUVhP1vHu2YdqAOmr0Q7ieh89
/FHN6QUMCGbgeuE2Avumcf/AzKUSN3AVK2L8kFomeCIgixRalJIrYqFIcrkGDTkaXaPVjLhUNpUz
WrmLASXAaseDqGY+dTzLQS2dXnS3oE8MzABIBFI7K5RRAmomvkY5u9dX5QlRoeWoRxQpeEa0sjjG
H5bI//94Akc8NDGyEZYqp4faOt5aucEYzW1ERuYRIRGA9YTw7Rsp+MNGomdy42sq/N/HCA1MPDE8
DeAOda3vwOw5o/wRmofBLMD4oK1FRoi9bB0BggKfhO5sOn0Lraus6kas4rQRM7uXrBIPOEvwsIPv
Bg+8GooZcg7MOyFhOzfQWmwze7NuC0FkDgC9BgBTRKMYzXHU5VEoJAWaeNV986bfBRmA7xEyHNOH
5qJ5+02aTem1doJ7Hli18iNyjZ6xDEu3HhQwoY1ONhXR+bxe6lIMkJfsosbKkJ93yyMae11lz3+2
qECVoE8SjX+4068sUptLE6fOaHJY/H71g2J0OBnAgragYatZ1YfbpjCi8PtjeNTLLitHFcQLIVTY
PfUc2p0T21wKsvHL5GmfDM+4cD7BliUAy4tMNmaUuuHmrEn5GmqNuOEwHoirZCb28ogWO3U/vzCM
LThFPFUBH4YplPFoeMcYqVUZgPMYjyXjyDsz6ALBWAhBnrfYjD0cXYY94tYpt3dlj7puEl/OZ0nM
ANkBMPose4RZ3EWPAtJTdmeYrSOdycVTmsUu+lLuGdaJi//NOnXpjMFQqXMO651VkAfE4b13eRTf
dZu/FJ+1Ff5hGFy4xZERBeMN+KYAOKBVGUROrGZOLKCMvQfwe9ionuIcT0fUA8oVRM681NygFbhD
KuIfGhmJDPEP29QBmetaE1sDtotzb6IeYPnHxOudr04zWSXRpVX9aYpaVYjci+kQlg2Y0/NdeGxX
3J47s4q+S24OA4KwLI8MI1p+KSut1ooAO1fEygwmmxa0Mqjlg+llXa9eQrd4NvbifXg3bWMEM8l7
MjE27y2P2feM/v0AygvU2dyNBk8+AJjY6awCm6R7I0Se+E+Ar8zaCV1A34FPFTagxHU1aAuF3ng0
zEcQ9juMrUVGS+9lJJg1lBRAIoA027XHTeqomiO+BngFwQv8LjJq3SGE4w0Il4G8iuwOZIK8x1rr
pZciaAT/GqYOUc5B/KoZYRjdL/Oax+XOAzZFOKxwgKPyH9QtyLT/NUgzsPRBE0PwHQZfg01TmX9y
U8S6z8BRTjaPfAeYmxhzu+SCf1okfuRHUKGMVdYpAizGO97q/vj36ZZ7Bc3OQWLVK29BWdTgqFOa
qui/VFoym264Bup3k9uZZwALhcElaK2GlMZKfJLvfh/h93P+dvegYwp8eKiV0qV8BXXCVtWwlY2L
utG20hPYINBgfkIPIuaWd0vrCVvZShGP8yveFl5YZcLFiAFbF+kN5EuB0qGuudAYU77TMXDVQxLA
ij9D4KoP0YmzUwfdp2sWjHPxDv9pkFrULtbBe4/KCGnDRFp2MJ9eRLO5TKsCZO//Mr0/BkeFQ02F
kLX2YatweN9R0ReXmDwK0aDdfCJ8TaT4c/JPH+Vd4LR4qSeoS/P/vRQIwCqiQgCuIKIBrCF1Ukc/
FKCBMyM69Xwv+5rddvs+Iz7VHODKL8Gp9OQAYcXvY7/tyINVRSFLCuZPICjotFWuzb6QSDUQowUo
bZxsP3gjNrRi5hBgQ+c+j5w3ziyL8OMWGEMMg1UFRSDw9d5gvqQqGZs+x1NAE61xW22EO86KHHUN
Es/53K37TQZBg/FF+GSJXi0dYqBIdQO8mjyPEhiJsn74i7EuCP3JRALw0Y2hNResUhxjubX8lXwB
JGkTyginOuYrmuwj6hgDDG2AXwWAUsw3tc9kvK+iaRbwirY10Ffax8aLNMcUJafc+44Ot0yIkZnh
8EIcBSQ0MqKgsUVukn506erY6n4Ks9IF5H2pqz1Lhu1fGne2pjUiN7eZbMauWrjuoOAA1kIIgxLN
d8pPFrPAJwaHgJT3mjvCy4OOYty8uSmv/B1KuTZv81u88BiOcnE3I2IFngyscoAfUV5jmlHVz9qR
5H/mZ+DcpfcYmbxDtGmf1HV7Lu/UwBT+MGEzC4Ej2puAmdREhXSiULc7FHkHbSo1ZBH3xmEAq/5T
sipX0b7epA+C1UDVax2cfMf/Y3Sr5J3pnG9ACzhKP81TnkNqwoY3iPneLQ7ovQE3Y/6OSxBAxmYV
FqzAivj6620sQQ8EYR1e0IR9jAqspkGYx6yXGjyjOcTlIv5uEFxJB3FjuIjzCq+RcCnFwAlvtDVS
Mo2FxAzLgXwXXm8+AzAlAzBVHjlwatLVntdbLsEv59G9WlnIIbiS1+NTwFW06gDJCkHmnng5HDYH
FQ1lzYMLVt7/w54Dzh44WUJHhm+hxbvlafYHftQbK3isP1RHQHfFUfVQdvmjOfkqBg+3sJkYdM0L
9/G1UWrJI8UAJTYx2n5MaBLUzHlV7yLcWI0LVt7DtGIc6FvXdWWPJmvsSpEIBcLeY7nWIbeenTlT
QIJz92SgYNjuhf35d4u3R+raIOWkp6yAXmkKg9pFemrRMgHi4/ucLRNyGzxe26ECm5Gf27ibYCde
14AB73r0S7ggXbjHLnKK9eSiWqU7+ffrz49cVmZx4ZVybZ/yWIEa+HJDFnJwfGTl5UPrxi+ZA4+1
HSFnRcINDbuYX0frw9d4Eo8ihNOidx9LzMq5LuTHrr+Fup8KPo8lv8W3BI+dg8wyOLjREQXtNJCu
xu/Nc/nIefHhEu4HK/ZY3B8LAcG1derOMJRJURKyEtNGdXxPT00DSCMB3ZSkLV7/SF64s75iZqbI
RqLcCNpFEQzg3Y+EpEF5My4bJ05s4UbU19xuQbNxrJ+EQ+lk6+KzQlzPKs/eOmuw2SLOEnBPoUhJ
h3mTIVackhkk2ByfNegoZc62RVAtWzNoKgn9hO+CC+EB7tScCrPe5Iw06NJE//gC1BCv4x9jqKQx
mfEF3Aog88rZZ077jq4GLwXlevHh3zen4al+ZTbSLNwbsIuitARkMpKwlMNWNLmrcw4LjNrsKzTS
oDX0Cp3NYH2pwL+6yhKLeTPexiFksv+apNykFMzzkPgYKm/1a2EVdLZ66lsg7QWLe1FBORBvxAN3
4ldMPl+yW+ltBSob/CEtqejQvZ5kUSmnUGp9ZB+8cSc+AEcY22CPWeE68pBcBhHBpfaG7eN/9poY
71+r1Ame9X6c4oBr0JWah2a/jb/Q/4tmEVP4/N3QQl6BzOxfS9RpzXO1SSIZ48sAyz20zzly2JxT
oOkOIrGtx+QZJX7wt/mkVrLW/VITetiDvNxBwfOscp57KAKs/QvvvjUrppLJwsVwNUDKL8jqGPW9
BoPSB5gCsv3MW+Jgds/NfTAzxfUWat7gPcTzC30KCCNvCvrAH6ISXWHhptRunxtPfEH4sNePClBW
jJVb2pkaeiQRqBKsAl3Lgq5ZZcxZ0IJ1MLiTLr0NUHm7i5+htnsny04H9cD2DdRKrBCCZZfaMVGu
SkmQwK7wkTjhY25H0FwWQeqtAdJmiQf5FUlX3iNt8v8yYqDZwQBCWOkM6o0bqmKnT6mGO3ZT7oTP
BtKYcEH8A+BlwZ8dt5/fUjBASyyuj6UgDThHLCu6B1FnoVG2eVwNPEiusYWOoxtaFeB0B/4EKaWP
yjXW3YopYbtQp8U2An4ODdrQtwZ567XX4VKll4cKGqfdm945Ve+MG/BmSl66iUBZjloWCHDArS29
MGZ4ybX/tEutrZDXsaDWxO5m8LQjd4frbV90VrtvndZqX1gCoAtveAyU8IkAqg1cJo3Tlmph0Pgu
ai3jY5JN4ym8CHfZPiESfaM1gC+UQxmL3xY2r5mMsS6EwoSNH80Y4JRBNyo1x3wcNkNdwXSjgb2H
3/g5YGyzM53AS7bSL+leKs3syHxmLMUNICUDKB1pdbRNUP5IKvIqUWZMcQuqTuSRTf8SrF/CvcEW
oSG+lPa1P0zJVIAQD7oR+DNGWAKlgoTfQXlP/hT76Qiu9MmVXeWUuPxr8BKyUVSLG+nvKG/WdRqk
oiOjJG1SyHJCVEI75KuXB98qtuy1XPRJP8xRrwyhn9sUioSYVHRHCZBys6I9ZJQs6Y6oTGu7dJ/9
A+U+0Z9HFhclcLQ7IktxfUjFegSmWIxblPRBUQ1h5JVijva4HQQQk+IVr7x20A8BwfJ5PDH27lI8
9NM09dooRyPNIWrRIipRPkQnL5CFSoj0+BHdecYZUu9eABSZ7+RMZ7hwgcP7EgkPJL+QQKCOjSCG
gzgKMD1tEDL4e8FtQLSAm+6E8ruykVfpOfZ+H+43YJnayLCJzinI1QK3QWPyDGFMhD6CzfaeFIEL
9CyXiPwCiFwi/nRIC8noZC6qIBv1gP/YheawlU7sNg9yOH/7EGqfVQkgWEOKD1GOqfWYbNPQzFRL
bG0dejVAaq7eoFdbmdx9/iCtQxbz2ILHupoGatWLsU6MoSDT4EKYF0QHz81o9avYNu6Eu9YJTQ0p
Z+v3ub/FzeuAJwJcALQDiNJB5329yyO9TCChlWKrbfLdHvdtf4pPENK4xx4H9ZcJNn63++Tsc4zn
3j/YFnDGIGIEYnpdoa6jQc15MZ6y1qpqSLknK7QRfEUQhsx29Spf5bp1Ei86ybaCBW813f1u/bvk
Ty82qZJ8B3Los6U8daZNQTCFLd5XuRla/EbdqDjq6gQBXUIonayV/eAe4s3LCSpx4CG+QIDcTreK
V7k5uBbBLM4kCVoA5gKf8PebaJde8kNdS2qDwtXxmXOCjQTu0OKcPqG1DnwN8RPYa51zwpvKqdoG
NuD26Hj7fVqWYpNvvkUi34ZGevowJnWZS5kB7TJwQMkbCeTIIWFb65FnAVPQSTJFxH6/21zKaFzZ
pM7dlPp9reqw+R6AEng3PvGn6cQ/V/YLaFAAg4THtcONvMWsr5hMoguXy5Vx6gQMhhQbRt6ThAbp
cykcf7ISj4Ng0wBZFcGMwOGrMzNKiweP8Fr+b56p0x6AxcIvE5jlVjO00xSz2CQJKr7Nx666l49Q
SrPVvYYMvMisNi863J+2KSffToh4JwnzLR0Fd0YlHYHv+50KxKdqCxv+xB8NS/JkMEUkTxeItJr/
QNcBv/PzE6iz3+dtPag+PkHcSwK2WOvczeboctb30cvd7Ln0tI0E2ojf99ryvEOcCsKXKmS66Rf/
2MtTE/SYd9C3YWs18Kud2T9L4EbRkNcptzFECvDyB6Gob/3bFQNhLJQgYJogBq/9rZCnQxzx43d2
RbCr1QTX945Z337kj6X5BxWI+8kE0byVPurM2uXS/QZNMDQdQLDJAEDp2rja13VSzTAuEW4hw0TZ
9pi9QS/AUs643WvwGvVW8VJDvZuIpq8ZU790wf00T235oYqiTB3J2EFB8jE+J/sYXcOlFUAlAcJF
yRsRqc+On7+bXXSqGgQhCC8IATNSOQktkgYQ+KMQUoNj/dwjU6kdc9CKlutkNYDmR0KJXEng4dBF
jaaa2AFHSPggM0lKbh0NmA3AJAvVBAkEmnQNt2sKEchKlFJFeLRnl7+MEK4qsONU20gA8R6eA6t7
Bw3a7+P/vsiuL7pru5R3FZoo0ScVq6uZ9/om3c2nxpmPvXsGlxR+1kEWo8OPNZDgm/eKg5jjqfE4
QB0Vp3baVfwoWEDa4w4sdgXO6fDEJN0gX/DbF1L7Ui+Kuisl8oXH0AvvwccHuT4dfFf4gm0JSCC4
EDa6Kd5BzCQEMV3PuvW+q1D0FyClg0AfQiaEpO/6ZMjJ1JWDCOCjdjyqLwDee7UNig2zBhrKarel
YqLEvi6sDwSh5hd05Hg3sTk3hX9iwQcX9quMwt3fb6H2axoEAEUK+BbUn5HWB4Tjz6sBaQL/E24S
vgnRL/5VzZoQbyprjp2gWIB1X30C3e5dqH0Vpwo+AYXhDJ1AIkTZ1fV7bWfviil9TqBEKZ98jnQO
oQ4PPhTAWoYX6e4DfdhusU6twU5sVsPx9wH5ZZEMaiPLMw5WwuOrxH10h87mV5CTJRvf/sjNyBOP
BYqYTwPq1ZOLJy/rGC0EKddzQm3SLGwKoyfLonvvHfbgKryghjyfgZx6mdFZGp+RstF22tE/aGSR
WKzMt84byAAJRHuo12tIbVBbdBaMpKuGEFRh3E5uJ1uakmf0Az3EXPoq+Jj4FO0pLbMccJtghVm8
zAilBnFdVJisJB1flSqQs2W98iUzEbwekrcg9RItdQbgBN4UyJ/fXdbtRQGbpETPo1gLV0mVIORu
4nKRIIMN6U4R7Tqb4KUZt9GiDcKegTQu/vDUco5ZNRtFiXGlarCtRE/sy1VZ/vl9IAv4KIzkhxXq
yotbvU7bAVYiQqw6oQ+hSO4qfzw2sm4Jft0jMV/bMpGHrJV79OWxQA+3qYTrDyDT8ANF45dIMRcZ
dm2bTM8qGnrGOfrgpHLFd5VZtwVj5ZbuuJ/jpTapkgn90PsYbx56bf8YjU9t9Ngz84q3qS8yKiI9
ZaB/EXVBalRZmAlFl+Cd1CWfM69/ZuLkgLLZlJpg18sfPV6UUQeMUidFG1kE2DsDaXpeNdAjUMMY
vHefpS7sI3THyW3OUCRlfJxO5eVyTW2jwMeUD7NZRdtZ90CLZiioXfNQwGaBHZf3MdCq8AgaxCep
fSwabeMHZCpyfTLLHL2kXLGW85wBZVj0Poha/2eG2sijLAyASsFM3D+15bGbETzLrp7q1oRWxtnS
4sb5/eywBkbt3KkV/CrsYZHPZqvVoXOlT4JVtGPF2LMsQ9SeDUK1lIWGzKD2kCgHANrNMmbBuxbn
D1UjPOsEkk2kdqysJWUkNEDJ+2DUbpKnIT4EU2w3/tsceQoq2I3KIpFePIvo4tEhWwBeK5qUKC27
TvUJTj5SXL3SvaGByvx+6gT3HxZKR9kGbWDgNdaohUraSZyLBHaUZrJmeR3OgtNxifO7lUVH9sMK
tUqZLtdajD4OUKKXu7yZUjdouRetBR5PFLtzEcSs/BTLInULFZIv9mOZA3LQ+W7RvVQKMPA8Ap4u
2Ihxsv59fIte48f4qKgPPdOx2lWw1ldrTniI640yhOe5HuwCKq+SHnm/22ONjtqQeTb3cVTDXtqM
bqZJp1JtTFlPnaiND2MhpoxTtrwb/98uob2i3oqppkXYJb0ABOd4XzdflfY5cne/D2v5xv07jzRx
CTCUUVzmsNMa4muTgDSljnNuCzXwnZhlaNoYR9XJwb5q8WUGSIXYf3FtySI1YI1W/D/Srmw3bh1K
fpEA7ZRetXW32+19ifMixE6ijdp3ff2UPHNv1AynCfg+xUADKZE8PCTPUnV+QLUJfJWyjraRAtXy
KlTP9hQyAkQUz+AuI5rlsO9QGQyOpnMgWzVz1Z6xjHF1yutgyu6VCnHb5jUO95dnlmugGyTmBBgl
YhfLBCRbfelkzGNQIIpQNE6fWQ5oKr5iL2tP6cpxgnZOxqvo0ki7ZFjXsQZSong5hA27RT2ZdBRk
nrmLtYFiXEvaZJVcgRTARe3Co6WOb6kxu8VoHhrDFoyKe9ZsoBif0qZSAaEwTKIeIY9jm2ia7991
S6hG9ncaEhekDQ7jTVId8rqfzUMFKKIWr8BLRY0rr4Bt1PSpg1xOd7dYrtF5l41ENJWMV8lIPPVl
g6msNd3pVLt0aAMqXOi1jIUhcimcOuJ1lGg+Xtus1z/Pjb/OywrCnEAz0ukXRc5IVqNba4oOXZ58
C4scveRt/zuFXlJmo4fKgo5I2nppHXoQ5X3VEYq5PPoVj32gbr6HJYcZJFJUY4+WrQIhJAV11ZYO
Kq7Y9I0ykEyP2j7Yq74w4yAcNEAHiDJfXWMsSiqpoU1FA0wZPc4Qzvb1cvaWClTaqi4I1HPqX3R5
C8aYFR2kErVL6HDJ66M2HGXT1ZPrMfdK8gx6GooEfyK6xXACtueYzCLjndZB4n5tEFOuiuQ27zCR
ldelj5nmmL2nl6dI3mepj9xV2J1ma6+MV3H3QBK/MY9JJIoD8HbwZgrYFI0kzVqsUXxOa0Tfx6z9
aarZrppCQTZw9aasKSEEBD4PaDSCoYVxf0oVlVpSAiYl/W4yizfFWu4vWyvv6NhCMG7PjjQE4FEv
7Opp67T6scXhv0h3SvYSyj/+GxRjpKbdWaRTsDGaVnHi/L6V6qAiR0Mq3LYUzBx/gf7MHGOjXRuH
OYXAtwtH5MrgIJBQoakLnkN8kFWiB+LLaClgBpRNtpW0EnZd1qJbMo3dPAqPlVYIloh35pqgCPoH
hhlLk9AyrJc1H1icpubJlNpvbXFT0i4wIbgcg9xHcD5xr09bRGa3LZpeyGkHxL6Y3Ljc278wOO1m
rpyrRHKX2e2HIviCcaAjAxWY/9ucfe7FO9xDu37tfZQjFLihZ1cio0+7G1t56jQRGT53X23A1t83
8ZCKRkWEwCYeRZXmT2MCa5Rc8P+7YRUMkeIog68rL6V9XzcIkbz04LAXvZf4c7z5BmZvR8VCJ7vB
gE3TscPvk/4QZziQfV3CCVb54dg4ln7bkrfL8yzEZTZ8RUhMxha4zZI5UBKUh/sSFHJqUEHlS6K5
U5lI9OqegpvBZWjudtmMmNkuRT5IaTEDuep9KkMDwJx2g+hFw1/aVTcJFyfokq93os3SSuMil1K0
phQX2Ws7qPloXf/t8kA4xYI4jSAX8Q8Ic7Ef7aYj9oSqAcW+hUxwp77a9q6RrnP9ZkggbfNqq7u2
u7HKj05Ey8F1Bhto5qov1ZkuDQj3uBrKNXpDdpbkSYpRxtbIrgkpQIkYAm/Au88gdIA6cJRHkr9K
JIyqSOVoWUskqqd5OHW2Q5IgrFCQoUGYuNtbpS+YXl60eYPInq6DpdJ2LoA4kF2n+mZ5N2eLEw7Q
+4s7R8Nro60cmYrqwLn2CYZfFLevrbvsY0NTbOTjDcDa8kuRNH4io/IlGvaC0XEtdAPDbMCps7PR
LJF7tqSPrndqcg0X7lhh7Urg3wa/d0MeQXUnp74af4/qyTFKIjgdV4i/7hWbT2B24qTFlKbxmv6u
c0+OjSDTH2Z9umt6wdHFn1IbGq06iN3/CniljQUJtQk5vVK6bqf7LDwV0eHyfPKn818IlpY66ou6
7HtA1AVy5qTyRvqV2CDUTP4ZBdsmnysh5ILXURjoUGyy0ovmYyxktOBaPRQOwDIDcnRLZ3a2HCk0
kSyg0Cx+w987pbH2Dan8NFxOhaHtRvO+gIgO3hKl4EDkOpUNNHMeQlQ2X5IBLyGqvFRT7Nh0cMak
P/ThmzZ+b+tFsAe4LmWDt5rNxknXsWKk47BOqL3stGXaqaPsV6Xq5PZwG9Xmbs1LJFTxLpuKaJjM
zsunYdLkFVa1pRcpfB9oHTudNgel9l0Zcn9UK0FQgfs4hRwKaGmRY0JWmVnUPtZzu1sws4kKXWB1
elaW6pQo1c6yUMqlPCfKvJ8ifAaZQfAQQlPZsaVXNOQ6Vgt1anMMLk8Bd7dAYUFG9QEUctgOKn1K
5j41LLSQ19OOqv3DFItyaqvz+Mu5/AsBhtrzxR0qvPGXGBCoLxmNG7wH02xn6YE2fcWLbYDYo743
SG5PKMINzdBNQqgYdbFTZcu+iEVxZ64f20AxB75q0TKR12Ucuv1g3lvja6eIzln+u3oDwthKYXaL
PHcYD8kjBEg1Z0TlUYZ2gLBz08LviK+uEYVWlK4TAjPbvwjB6h8ra0+yDA3AMHIWdLnr+wH1T83k
zOZeq29q8pWjYTNaxgdYQ5lZqQTQQvWIpDthtCPtILi7cNftU+4RQVGUyTMgWkHzyVrXrcis/ZSA
lmE2faJo7uVdxTX5DQzjWGrVnK3UBAykIZy+em9K0O6tFA1pEIaTAIx7eG/AmMMbYu+kbGaA1XPh
zPSmAgPcHP1oy0XgLkVAqzvdeGkzUho8OwGUFHfpuAOrnkOQ6UsEmVLRGq2HxQbGqHAAZCkMQUbX
Tx7lj7E8B3ndPl5eIz4MKDtBD44EKVvSCv7kOEdXNOgtNcgWaDNSA4+TqnzJ4P6gMI6iyKomQl4C
FICdsVfs+Gmuk11a2ILIA/ckA7XhP4NhXEWfEBr1lg0fi1DKEu/0sPCNZN/hhV5H3iIKCIjmjnEQ
VhOOel8CLipvYhVUfAMkd0WlLaIxMXsV8a/YNidMXY5gr9eg9AOleEv+I6EWyAblDPGpOh81X6NL
/3TZNviPYhxV6OqDICEoRc5tUO+luBvHEGwfnW9AFa/3uxg1TuVNVV7ZnQf56R7FBNEkGvM6cX+d
lX9wP8uNNrZfREs9DxnGvCjoZkapQjiJbiDca+UGgjkl50HqKFUAAUFjT8IoKrI34WjV1M2mzJ1R
7gtp9UikYCUaGbMRSAExJzrAZAyJHKaqf1kauru8alyr3IyM2QSGmfSt3GLR7PLU5AWqa54IrPMy
CPequgFhTB90FpY0zxgHovqOLh1aeMFG1ZwWC2ZOkEG/WqT9ZUjR1DEbgY5yXvQqIIswRFCdXkH3
5ftlCK5r34yKObBMLUQa1oLPrVHmWzSnIix3vXlKoNvxFSANNOOqZmjorjzfWKkZj6GuSSB5IeOd
kqeRqxZobpygE2Hpr5exuKcweGT+wWKWqqlb2pk27CE3jggbTErjaZ2noa0DfDqXofhW8QeKWaKW
ogymqAClaP21Fs1uqj9MOQgY5D56Hxp6QDe7P1ahKphOvsn/wWXWTZcz6MJmmE4VPr4HQZ8ZPUfT
KMjwcD3xZiKZG4aGDqRQW0dn6V5HHyo9QdUaRB2NoGpsP4qDy5PJN8Y/g1o/Z+MEl37obSXHoGjk
D8iQDdVOa7/rpqh0VITDOHmFjoNVyxiWikqbaX371QmyctljX6Yir7t61b8d+z9jAgPo+ZgKS8rD
xAKWHT8n4wFknFoGzsLeXUYo52WPi/17kp9KvRP4Dg5hBEKT/64d2m3PgSfJpOaSAzhpwb2Z/m5D
OwqsSXY6XEjqTNrl1eMwzI49QJUFT85qCAN1gKKiBk2FgTxMen0357Io5X3ZpMCme/5ZRUf0dqBY
4y597oajYd13ZXyV0hfT/J41pmCb8LcneMMUCM1BfZbxOpoyVxDzxZnXUBnEie5Qon1da6EQdZiK
HzOKr+xY4BG4xkXQwUYURHDw1Dgf4JSFqpo0cNqIXDok9tvurdV+1abgzcsPPW9w1u/YbBapn9O0
DTE0Uh+q4pAnoKz6oM0+H+5nZaeoOGt/Nv1zTe9nPfQub1TuIm6wGb+gW7XameuZrtV7aqIWHTI7
SOr3VtBHntyP/3FKGb8AkSclVTrARfmvOrnRK7eGFrQhGBT3tN0MivEKrZ2atNKAMmTLwTD6n0qv
Cm7rl20DmdzzNaNyaldFAoikRgsb/JqEIK90R+vg8vpwTwdwF4CzWoamh8rYoGUPapfmEXIfU3mS
dO1k5vKL2ZCHyzD82/IGh7HBLq6yPtTgY7TxFdlBRfNTqG0pICKMfLnxJMgrhU7cy4Jdzbf9DS5j
f+ostW2/ALdBlVoz1Ffhojl4PHphASXCDCyx9o+2iD+qFFRMNdom+vaaENRbXx4/dzk3n8HYpRYu
hTZ2qy+j/VWlV8cWdXL5hEYeaRFAca80GyjGOHPbqEa8vqBVkP80YDhNisddFbTjK+ga9/9pWCzj
etZmYaGtb8qoCaI4cYFlz66sC66eXCcCjSwTksVo/7OYRdT1yUzJCCOt553e/kLxU1XmXiJ7Rvfc
yK1gd3NPgg0as1Z2T7KOTFgrefyuNs/mcFTtlzGMUeZ7LKpg7nrBHhQBMiuWtaGkl+U6vCJ1ImhD
SSelUZ2mvMk13zB9TRQO4vqvPyNku3SMOEaxsYo2CaQUnBmRhiXtni5bBr/6ZoPBXCrCFhVUxYRB
yVS+t5MRTYO0HJwyV0H9QKebekxv5a79aLQRReD68tyGy0FaU1pNcps0Suw2DU39kmqhWwzIdkGl
O3dSO5QERwbfA/5rXGxzUAjGViOu8aGpvFxJyGLQSr+JakgqXZ4REQ5zwQCrS1qlBGaFmOJeC0u/
Jq0DQQgBDH+vkDVKivQr6BOZg8PUS9StYTjEfB7MxWlzr+/AeQGqteleNoUq5txbKxgAwPkAJgBw
Rp7jRSOZwkyHLdHMpWR2yv46R5J3ip8mEMkVextFyBLaRQpR6x3XiDfA6++bW02U2BIt11azmdQ7
aRp3o6gFhuu0NwjM2Ujj3MDBjqmcQFZXLEFlhl5G9qUu4pzhuuzPJlNMoIVH7/lQSJraUznCNIr4
waj9BBUVMu5Iup8MooOIa4UbKGbWwkkd5KJYoep7tGY4Zis7eZQKPJoIhZm5PIrBEbC+OaXk2kbm
P0E5ZyFq9uK6TVQvg6kULPB/FfrGI4rB0LaDigoFofPkek7dErTNWntrUz/NwJOqCc4hDi2RDipS
9LOtEidg22U2V0WHLM8IILvCyU7Gw3xnPrU36l0YgPD2G9hzcMU4RL9xxbjsO3ibeoPLnrNqkxWp
8hkSWQ4WCKNRGZveqdGxV7w5vb+Mxe2W3IIxnhtEXtmAa9naw2k7kLCPIAcE9kLHvMuv8l11tBcH
Qr30uQ4iL4N+cQhilcufwNsP2y9Qz/cDUppaYuown2UK+vQ4z4iRPFmNZyo/LgNx01hbJGbngaix
UMcISGp6hEvu597T5KNhoHRE2zdmUIPGpRYFL/5WaMW5uEVlNqFlDZE6SJjh1ilPCy6dj3LqTJGD
UHz82j2HD8du7WhPvB+hH4lyrZrImJjNqS5ZIg9guYJaYhyET+Zd+tp6xE9AUTnvIizofepZnu42
B+Oh9qTvaBk+7MAOCuuu3HaPQxyM4eBT3WtvTSDfS8dEdGvnuXaCDk5Q+0AdXWcpd6k5L1maoxmQ
TDdhMrmz8NjiOSgCla21/8FQoLx0bmFNkXdUnnF4FKFjzChiy3ehsBOB+/jYojDr3KATGr3HQEGj
qwySdUJP0HrV459aj8w+lQJb8Wv5eZF3ox0Ys+wLrHvdJ2xEaYvPrDQNpU7OCfCphhrQNtrJKAAz
aFnt1VRGKXZ2FQ/dTq8yt8IrU0rHAyqNvpLe2n7EespuzmkdmU7UR+IjlPJ+lEDkjCrFvBAlHrkP
zC0M+0bocknLM1g1nuSNFbTt9TK+mJKJ9uZvbfosl3ujPtTLw+Up5l0RtqjMW0GqJpSVr12yei1d
ZQs5jvS3pNDXdpZ+XkYSWSxz9DSDXBaFhfGR+c5QnufhsQt//ycI9lmQ9rQvSITBqNniqonqhtoS
LLTwLsOIlorla1wsOzb6cZ00PZDwIsd1p7cOjXo7GP6o/EyVY6l4spkfLuMKZpC96EfxNChyDNjI
+NYgbzYo94b6ehmD71v/9Svsbdiw0rbKK6xSMqJmdagR7pC+WdZ4bAz1PbUeWyvZX0bk+8o/iIyP
me2soXoIxKY+hTIu2iAKEd20uBgobgQfIyjQ/6pIKlqrRRfvahh9fFPaI8Ijtl72H5dHwp075VNN
CHVeBjt3MiqARrpSaai16c2SM8unkM6eKmlebd5GyNb9Nzxm5vJombN0bbHP6odGvw2zIJuvU+st
D+8nsxHc4LjGtxkc44qJnKSZvLIhzMOC+vtDk7VOnAlq8rjeaAPCuNosGkakvAESjrWPrm9XTmy8
v61bFHoIzE60WIy7NaMiVTMZUCWq/G2UrPjd8j5Pj5p6lDpBbok7d+rK80ZAsfJXaJ507VzRENcl
CNob83ilgD2kFvGT86+9GxTGHApdrSSUUaLG9hTfNvtlj+zVIT9VoOlIHSRuoVHmaYfClU55IOcO
ZEZ9VbB+HCEgXAw338BYSdfrkt5k2ALDx62Ge/cLavp+fntSDZDa1N7gGjsCafr5FXL0rna1GGD8
0wXfwC0/3H4DY0SIjU55G2EeevBZefnoGg/Tsd2BT/C9/ojvNT+rQH1VK/7l3ci/FG/GzlgULdTZ
bGvggjLTkiDjPR27vfoz/AnOFOSW5EB16ndkSW9Baq4R/wsswudzv1r85p4S6nqW2QnwjceTneMi
Hl6PqKdOgTw71kN/DB/Um3BxovfLA+du2s24mYM9NdvKMFfpxBR0aYjSQNpE8ltREkiA8vkQ2oyO
ZGh7QA03DqbmPQ2PBnWzdHCWWvBCXj/2rxvnn8F8Hv0bGNVoQ7DirZMY5S6NyS8NLxlbiR1Z+73E
Mh5XMuK2opJZrjPaoK734A0qVAybeJiB2lc/pVD3aLYPoTc6W08m4oZJG1xeMS7R0maLfN77N3hR
ldtSv8ZPZ7d2CcHrmHzDP+iTJTdGC93EN/m9c+UH6brYdc966tJ76XreXf4KgVf85GPcfEQHmjx4
LNhNrWCvjEpQ6i6kmL5ybm2mlvFIJYivh3i1m7opnNCsXQNyHZnoSihaQMbn0KZYyxSAIqcfreK3
vVfHH0bmz1ntpEIBcl7Icrt8jKcxpKnJyeplpaF1ZoJm5juZeMnQe33rxQi8GVVAuhe0gAp8nGjJ
GBej9rUMbQgMs+t3CDhM9BdKqQULJppKxp2gNL2EDC4wbNUZl29jfsiXnYVaPwhQBospiNQI9jtb
jGbMTdIP68Llli/1fgLlpwJbMD0s6uDO9nGSBFYvOqY/f9+YfWXB5pMGi0cPKN9WryBxW113R9un
TnJqg9RpNfdhDp7pbrgaHQOyzZe3Hfcu/GdDfPqGDT66D0LkMjFiKev8iBCEAgXuZTW/v32oodog
7wfxIEvMM/SSoekqrlZW+dLHB2Ifu/olpj7RBEMRATE3HmOS6jJfOZeqOahj0CFdoXWTjl7/pTIa
EDL8OyTGi5jDmMcTuoVdufxAszluphS51lLUwctfG4sgQwheYjSenZ8Dc6rJCjVXriGUuOZWhmKk
w+XV5++uPwjMDp7lWF0sE9a3KKkzJzVOl9INiX49lJJDI8NrRyI4Uj+j/3/bwx9MZkdba7quXtnr
kqJ+zVSCJx4tkCWw9Dig8tSFjh3lqgGu1Wx+S3o9R28x2uxNSiSQjCeS9q72S/vRT2ioanRrupbH
qfqudzF9QHelDjIr0A85qARI9vnSonK1QitZ3XfWb5QVhi/9LM/v0K6E3FY9gdo10yTbnTvUI2Rm
FO2jjoRB3hkabm2VnZ3IEA0nMs/RAb1wIMXsulPbJcYqdqNPXm1rycdgzVCZymxjv5BW/xXLdQrt
jSxHbEgy/FSbHuWK5LusNh61SbL3eqmCz1FK7ko7kQQLyg9GwGD+z2ZYepk5XAhKAzC7ILyQUOw/
LU6e9jjmvtWQRpSul/IZuTN7EBFo88+CP7hMlL2YY0VFEdkagVzAiSI5ITXd7GvH9x8U5mYkEVqA
Ygk7ogbNmdG74RDE4a/Le4I/hRrY22TIJawMOufbLqptPStmgPTpY7Ts5PF5MXYZLn3oz8iTQGrf
m7Wi7SsH3QaVuTPoq5JzMwE1bH8k9UuipKDDO0rDQcseM0MUAuEu1waNcS2UJAY4r4EmSW+J9qGj
22oh/n+cSNa7TGUahTZA0uo+7G9V+2aSS6cvr+bYaxGZL0p3RM6lEqXAuQeBZq+chqADAc3Y+QJW
sU3p0oEiizThbpkmN0/im36Mbhoy/yBt/pUDbgPHrBwoGknTq+CyiZQ3vXZmKXGI5ujZ9SScUV4l
O9qP/x0Zs2xmM9qWJGFkdqoeTCl1Ymtf2W8S7uQKOWYxeoJ1Hxvv8kLybkUIYK0CqKCLlj9F4TZ3
hBoEglKxct7NU+40LQ3mInPHsgcvULGLo3Q/5y0azeXXy7C8ZbRWTW4UFILUiS1hLKBnBKk7yMeH
LQ5Ycj8YaQan3OLBZ59kJEkvw/G2xBaOuT6EMTEkeQJcJt+PtPVb6zntRG6Sd+BuQRjTJI1lL+UA
kKj8BTmLJPMGCooFsCuURzU0BTciZfWH7FmLVh8kd01lVRZg4BK6jNVkg2/EzGKHhj9Gy0H9sqeF
oCJ66nHmtVAXQ9OwPXdOqLx/YUJBrr2igyeADYBSSa9Sq0QzOVF/ws+6yfLaiR7o3PncYDCLVueG
1mQrZ0YWq2iV2Y0RWulS3Nrf1P6nLqKT4pqIBXpJ1DToJkpczx2LpWVlZIzY6YWGIE4MiqH3ySgF
bxDerQ+B6X9A2BM8G0G/K600gnXZvsSFERSoOP/KyvyBYA5rs1qkopcwjrZK/BjRqXruXHP4eRmF
u39tWVWgKAdSRNb4bK2zkyTF2gzKS5e5qpnCBJCLBYk0GajA1LmGsAFjnDDiMotaZgCzh8fQvFMs
dMEb72ha9QxyiLsvNOzBC9uoModkCARyzg0h7IuKhMoqHKBWu4g0TjoZfpEJNtD6zezu3aKsu3vj
d0GTapRGiw1U2jchShNMssvUu5QKYHjufQvDJI/7cVpmfWW3iJZiTzt91w4os9SsoMpUpweHczHd
yoqIIY23l7aozM61szCyx35FVd/s/rfaXan202UDFM0f6/2g8tKqCiD6bkL4zEaep7LUt6kAx5Py
cBmLO5y1vVa3Vv4CmTmZC0LzbtDBJzHCEmTFuhp1460Br+5lGO6QkOr4dD/gOWRgqq5MZ6UHjIGn
Gwq57Lu+0n9rUblD9e3uMhZn/4LHVF1tHHdB6ESfm1+TJnqNkmL0r1n7WxWKS+NwoyUi8rp1nRkj
P0NhNm4x6yW4EFq0vjT7aumcRnREcMwbAJA/k0EYrkJh53wYszkncxYCwMhaL0cf46LooDF9Whro
MobSR9zmTmuFgiQPxx+B41a1URgGQieZJcayw9jUoqZDexmBB5dDZzL1e1LFTlpcd9eVISpz4hjG
Gd76PRtfMUcoC0F9BErUhgCsA2lb7ml+WNpMMK7POOxf67UZGHMGFrFp0jYGkILuC/1gqG5n7rLW
z+wXMgZqXaC3Zz+lO2Ppna63cCEVVYRzttp2qCzdCS5pxlip+IJ5PlEUU6nWPiv2l22fV0l1BsJ4
+HztLV7W9cuk2Q8nlLmktpNM7XVrIyBBUtRWxU6sjI8lrl+CTf7/gKPHF5RqqoHi9/PFROHFMo9q
j+4CPKYNtFtKVkCT10J/bKXSCckBWlIO5Ccvj5m7UVCw+Q8q41ukiqqjTAb01fSBEnmF6uKiGsj1
LiqdKkc6WcSpz1/IP4CMzaLDrsilBcNs2hP6WuzJrSfBZYo7lai5AjGmCV3bv2qvZp2EVVSNMFc5
6W4mO548uZ4hbq9oUFOz0dEK3v0ezVDIjBn6YoL3qxRxI/DGqawS9AZIMU1ch86XMze7WcrGBW0F
uGqHkYrWxZu4/HF59XjeegvC2IxEUR62DPNaCRu5U/aNqjsZgl3EHRvBucBrsFO2UIyhdDJI20KK
8ZiTj/r+qbpPjNe4epy6nY3+8LHyaXaK6bsm75Z+P1IXBaRJ4qkiIjeez9t+B2M/XWLJFvQQ4fPA
FlJpL4U8e4g5oKp+EmwN7gpCVWPVgka9LPuUyZA2QlG9ihFrBojeg1mV3KoMLq8grxwXVSl/UJgr
UWxXMdUpUFIj95TWm+Z3S74a5GNc70LjOBBIManXSXZSiDv1b0b2O1zeW1E55zprrIPffgVjrXMl
y2PXo19YS3yCWsKxdPvacLqYgE4ZcctOEF3gzi30fcE6ALUXtNec7w7TIiGVCPCWxa482hrI7xD1
h9EZouihxrtrQGvWWLVmV5VbBoqmdZxVMSbYgJBk7U+e4SBj5maQhM4cJHmgLj5Cy75PHfq72c9B
cp2+/oK2+q16k3jKDofZK4XqvbwXkbvy5+DfD2MLohHXqftpxIfV1mMWxo62HDJN8GbhOQj0gkJB
WSbra4xZ10UbZ0oLDb3hzUstw0ekIMu4MhZfUUW9Ibx53kIxviiZIWW5aBhO1/oy8hYZ2AIu7xUR
AuOC8rqjY7YAoYQmSqvUTibKJnFPju0gGO+STlOe6AMgkvQAQoxY98f8RyzvU4hOS1dhe62I2Jx4
VgB9gk/RZ9NC1OZ8J0BuPp9TZbUCPZAtv0azgQjiM4PJ7m4VRASrQAGuxGyDZKjHeDmksAIIuV61
Qbuzba/9SHavs9cHUAL2QjcEBYeTEwe10b6oFJ7nsrfwjGVIZW7QeR1iAqpRGX4aN2OiXyWL4Nzn
4uCuD9kHxdJg7+dTaZkjirkSDHOebhPT09N3s7w11MfLVshdsA0K47BlVRpXLlc4bLDimdLejFBR
Lmqn45Vd40oG6ggC9SEDonnnYxlV2pOhRMzQtvIbSd416LO0XsLopV8czSiPmX2XA1+3AjSK2KKd
xoNXIS1jIY6HJxSYac/h6WxGsVLOqGNc1XpGbyL3JH41pg+1eJJqJ148VPdY2BTarSri5eJs8zV8
ZKGqHbF8xWB2REvw/oQ6J6pBZemnVdVe1BoigiwexkqaDmU8vHXxYDsfX58NbTfbJuJt1VA5ymwE
ENC5v2wonDNVVdeIHq4OiITazDjkUTGzZoBwsxFboCv1F3BXNNbvPvFbiFQnVnAZjmP9Z3CM6zJj
0Bckq060NIJ+S7JOmjShlQd3emPaX4b6PJoYhwIBS1wuTQ1ayQh9nE9fDGr3JrRRiD9elWjAGF0Q
tjgGZL+8/qrcDSk6bUr/HfV+jvEwuGD5g7xg5H3kXnatubJD0HRx+Yt4c735IPYslWyqj4uOD1p6
VH3/mknswWXHYHkZolPVzF94EGMCdJQDoL0UumDM9hwiAx10BfCUVQIcqr26h1F/tN/ivZ05b2Pu
lMTJZvfyKD81Kv+e9z+wjO9RmwHhSdC9uC+5D26LCES0O8grOeFBv0uul70dDEfqTI7t29+Rusyd
H/bhR7sHtZ3mREH7fgOytC6Y3dC//GG8Wyzmg4B6Ak9XDbrh5wYRdQmIs0N8WPgsBdV15HUfoLK0
vPA68hVwL61dZW5++ALb0hmseg4bRlRSlpUROGohZKkNjvV6eWC8atYzBGahNXk0hpoAYfoYPG2P
dsab8ib91j4nbvhoIAbsRI/6twrXSZQjeFexnzm//+MnMIueV5kR0QhK0RBsdcDQ9a5c6175fJef
Pt6qk7EbX0MXKy15lmN481FEX82rVjqbAuYOaatRhDwPpkDan6bb/Lflog/F3FuHj2/lDk1fYeFI
3/VH69HekfvZ+Xl5+LyH5xn86vc2Qa6pQR2RnmD4xu2t5Zq74V3xJpTWRvcQXKygzKy5YGsUEdlw
TnnIfaG3ClUhOI1YD2dDsarKlwxc06HfVoGhJoiOU3cyPSRp5O4kRVcoqZBT10KR5Pck9idRIoB7
BmtERx5Nhe4EErHnA58rUpkEQjDu0uFxrXVOJusOnDL6dHaadijtW6t1IpC058XNYt1Uovcv70BB
Ra2O8RsaWtmYPS1NULbSe+CPxtFKvSg9FHaEePDL5QUWwTB7eDTRlN3KWN8QjbZLXV6jI/xDauIH
pRPpSvCUTlXN0i0TDDkEVfjMkGLwaCvGakvgL3c7L96F95ZPD9OT9aTstP1wnB6kU/H70fiJW0eA
oyRooQM9ue2raFfxPebmU5hhN2kLNggJs5tBD9gb8AbG0zQNcrdGG6U7oZvTGXZysFyRw+X55r1x
1juPgkIykAQheHFuV9OMDiJFTzEJHSTLyLSTVNvtIKg6Tjn6OpL5FgHWH+hf9dVWxG3Du3chNK7D
rvAS/yuVASYkra5nbCs1QqfPryF8uDw43rY1IY4I5ilTxmOKvXPNhg2ODcyqGs/z5ERVSaJgUiIK
9bI8qv3LaOv/xh7HWzTmypVGdTvXE9Bo1x0KtNp2rebP1uBmCTgp4rfLaNy5w9BQFSiDQYTNNrUE
Ml79WHZwOQlK2NrrSaaCFxQv0A+NaFDGogLqM4J6bhtRWs5QC606tyxnBwpUzgLZU7ux/Cwsj0NR
XIUjJCr0ZE8a3Vna3i0V6N02mqsaxtXl4ao8x4AaSFDvwwWBcJA5etUhj7ShbzpwiVh+NXWubofH
fKa7KZz2ClWDoqABGR+V0nRzWdvRfj6AKNypLagCGOk1JPvcGHqQPRia+vB7WvzIkNQy+gqsuPQ0
J9YIUgeKBCsRXNO4OwzsFbgfa4aOE4TZYZmuxlIk48uV+hsZrxXbUbu3ClKY8Z1ROVNxNGWhwPbq
L1hb3GKus7k5Js3QaGS5BWbUZk6C7HShSW40+rkmBXJ5O9knhVLH7lFRE/RfCB+qW3Bm28U0VKd0
Bng/Ss9dm16Z1lOrdH6KtsgprB19fr9sHNxbwRaR3XqFZbRTtw4Xql4WYkFx8ZYhcGnqnhmZzlh7
GjRMQO+pgT+r7Rwq7yDhUtBf43wk9i/B16ymeGnymfcQ8ic0kid8DZRAPXu6/qwsNTx18pcw80l4
VxffZCkHWdNrTX9J1qMAn1MiphIE+Uw4dB1JW2arGJnS1LHaY/7Vpwa3IT1+wStdVQ8GlLJJYGf/
Q9p3LccNK9t+EatIMIGvTDMjzWiUg19YsmyDOeevP4uue7coiGdQ26f8ZlVNs4FGo9FhLfTHiGq4
W0+utUwuLNUiRSlHrW+dJn0Ie59GV5MEShfVB2+kXTCBZ9pwtRY18ZRGgU5BdY07Uroph7kpox0t
a1K7layHqqbg9gQvavSjL0UFz2W/uP38Io07THWg1AaLlpa7nMFoThnA1gPTLYz7ZGjspDlpquBW
3paIHDeIzJYuVE4/tGppedIgtjSjFGxeSMlpLzFG7rtMfRi6PxgdBFCbqH9hy91beLLhGY++FrT5
cXYTa3HfGjp6gkBL2eg3BMDrhOS2VnvycCCpJ82po0no23zXuwIUEIdK3V823Y1L7csXcFYUToMq
MQsrrZrFa96U5cFqSS24SjaNZ6Umt7haNEisWFq4op4dGIscQ7+rjchBJclvtX9o6oVKKPthzBgX
l8Y7g7g1s3HGVlqR7Jlkdmj0okTRY1tQf4phtUopMJ7l+7+Z66dEnQPaQ9imxH23dI+ht7Ak6T5o
mJMI+UC29wr9O5hvxtPor09eXTGSodGhiNFYKOFJZpfS/EMWcaVtOBWs3acIzq0HRC0HsvTByXG+
R2IUWMP+0naQM3cENhuRXi+b36ZlWAQMPxZgpuA6v96a6hihgWxhmpNyu5dUvwnOdbSjqaPmk3tZ
1PZhW8niTL3PLZBADZBlzoV8O7XlyYqMu262dmWPTk2VSA9Ei4CnhYyyPTbpdAuKdNWr9PCqS7P4
3NIsexJ806LfN8tZfRN3Mqy+HHorwjcFWfwMFtAfmVzepGnyEQzPGQqACaCYBynY6Ulszxqg3QL2
QQzQUV/+jo1Qz6Krz+D8bVHoXUyXllUQvPWWfqWAWC4Yn00Rd/q2HB2tOWDmMSk/ljQ3eYE6FeRE
zKHyzmTJocDclbA7fCs8gUKfgri91vR+jNQO69rTDznsdsbUIiUamE8szPdq+mZYoGoEmoo6tW7W
vDSkv+106wWcU7aSJzfxhBFTSwQesXm4Vh/FbXaBAv4oh/goWbeJedQQJzZ0l5mYO8CkyjgJNnXT
K63EcZsqSVIn1QSL3U3Ifbfu2LsF+mn+xXKwmws3GChAuchzkEH/OcZo96tKByxIPjDDbR3NV4ki
uEO2F+9TEOeZitgI+ikGd16S/9L0+daM7gAAq+duN32owSDw6NuG+imNu0PqIWwitJriQKgqXq62
bDU7SalvLFnglZYf+u4A/iOIvzqKDBB8eoYW2jB6a5A1T2U3azNgXr9UoWvS5BqgdJd3bGs4H1cj
4lWK0AOEY9yWJQE6F/82Is/ZuB9B9KWgnSEHJnOqFTcJgCIlo/Sp/qvr/uj5b4LxWbwEQe5quUaX
CT5my0bX38Lt6qyTKskz3DfNEOd2jf4Bd6jU0NWiMNlf1ntrS9eiuC0t9SKlsQZRycAOaa8A7q07
gNQdAGEi8H6BVvxE69SVIxkxWuToinQqKmT8VbI3TEF9a/NCW2nEj7HCatLCDCAmkNJdF2kvUoGO
b731JAbor5Y4iYJOtsHYLWRFUx97ZoS6oabZ0SDisNs6nfDq4OoDwgZSpVxij8pDJ1U6zLhhg5OC
2NFoTaex9OPQ/oyU8WEA7aTA8yxmyp8cACuis4Iik/aNWGVAlFKHC9WqOqlPVg0KgaaIUwjNK7dS
yeQyJiLy2t7XT5Hka7QSlAFmqxb6XZNWpsOkmXp1NIALtddFBa5lwb5ppxiob5k4qDJ/U2bKIEWm
igUFNtQpYr8sYP4SudvJ4JiKkz+mHiMKBCUi6Q6F3Au833I7fhOOtK9hoOl5ST5/1ZMqsaoOFYSX
U+xHsX6f9LMgwb+5lCsR3MEn8RjLxQwH2xmJj7b+vZymbhGKpuW3UkHAE/1UhTv1ao5dShdHHqdH
NXwawhBNwXcNcZPqygiBqiC/SpiK+wdXoyJnT8DBtjxDvq5fXlmZ1TS4FI0Ob50s8PO425ngmZNo
KGgw2vRqK1GcSXa6gTFZDaJCangjYoh4GlB1ts6g7L69rNXmGUdNRsU9jxZ1fkQzAW8s6q5YSil1
EK1iZj0H9gFiqjr7qVP2T2v4KY2LXmqWNFq6BBaBcjIoSpjxwQojOxGlOTfdyEorztZBiSib6QSt
JpbtxhD4KeUfS26uxvClByXu5SXc3q1PpTirL8KiIukynSW1QGi1Ton5sw2GcyMy+62owlopxVk9
yaM2IaCpcfopstyKBQmK0e1daw6vjAw33TREDsP8yXVqxJpo5zaFo7cDpTNLW6ZBv1p/j1YkWckg
XAeUg1S64/ghNQcri+yieUjLP0Kk2M1V/RTIM9+XTMXAXQWBhbIbqveuda3kJZNFs4pbcNSWtZLD
HWtUYatAbgDK1ro4AsyL9oHboRXX1mx99y6dJrc5z17msgfpaHiXLWfTX65kc+e8t/p4MotFNhjf
9TT2TWIdMlV0qW4Hhys53IN81kFImXeQk7xrnnFFPI16+n3pTX5+XwFaFJfdDuCmgih4qxr3ZWm5
9xob8Jij5SL2ufDS0JX2gaedhmftd7bL91MKviin/gMqLl3g1DbX9S9TpoY24G+NVhg2i4oggGBK
TpaCgczKncxapN6yO98u1JUUbvck0kaqslhOXO/05qyDuSdDk/jcuOAtKFnhsWlX4W2GC8nqHy9b
zubpWMnmdjTPzD4qJchmrXY9pRAiV0cAoOzqyNhfFrXpS1eiuF0EpATwyRlE5dKwk4AZQ6YY5Glo
WDBSdBzqT5fFifZu+fsqHzaWQdmlOcQp1lup3BVL37TImYlWb/n7SoaeImmEJClWr45wNdxl7Z6Z
V/QfxmvQoIbCn6yinwslr69imlZtQ5rIuIXy61Ry6/IjFIKybRQpMGiiox6Ghkb842RUbV9mlCCq
09sXhXZXw1DW7jC/zVJzwiC618/la648JnnxcHmfNgOHlWDu1ouaHL+5BA4REnxW5RQzHAkgRwb0
RRkxiIYN/R+qFWtVuSso02k0GXQJVWQMvo7E9IHJOAb9nVItvWKyAO9usetvx/tTQf4CCnM5DPsl
VolbjCh07L2fMIh1eRFFMrjLJweTgQU4YwCeYtfwMghseZJFKaNNa18pwvmpKW11rWsgpOtKgFnJ
uhMQ6s2mgvCrEAVDWw02MMhl6hpdfGh25c5v1VTKRCYsWxXvi3kXFbdx8IYeb409tioSkNML0Q9d
fFuGh0ZUzN8CHPkinDvYw9AWebSMwmqpl+jXGjkx40UHrMJopyioVUdFt2kvuG02QyPgUSsakQki
S07juSrNpoggNJeylzHEdEMcuQMhXqlrdtMYIEmMHTmT/Mu2s63sSi6n7NiEdDSWuHNGi88UoUxr
MDugkzcWz8DmcJTpOQdJWEGf9USU4RIK5/xO16SqCUwghC5Jj96FU5HfmPoH+KTcyLzqzF0VuKze
B6L0yKYtr3TmvI7EZmYBmho+gHhNTO+qzrD1oPIV8/ny6m5eQytBnLORdXmo2xCCQjM8THhMUin3
F3CXy2IE+vx96a5uorjV47HUFzGjFdjVML6E6mxLqO4rXSd4p4j27O/fV8LCRENdv4KwmPxRSm9U
nYAdApTzqwW4afDlzh8boB+LmEe2A0FMdOuYGzYA1Mq5uSLLAAbFEMu39WAzICYlI8MkgbSjamar
dbEn6YT/rw+aHHsaFlqazYcUA3Cp9Typv8usO1xe9v9lKT6/iPOJZY1xyanG9Hdf3gF9YujPfYp5
v/BKB9S+qe4k1EqM1rOYIJjaavIGlcenYC5wa8Aho+cUSzFXbzVTd61B7HE0zsakYQLH9EqJ2Up8
12bTVU9HVOzkgx5mB1V+UNPwytKDx8r4OdC3vCGO3BGYSXjVmygkDSTctYXyu0lrj7HErgpFtvsG
tY8FMWSoRMRdm2HhShEuLCSGleiTDkXS/rZvDyz+qNAmpMkuGyfBbm072M814xxsHZS9FSxvz4qA
i/OhCcadXN4p7VnDm0IyUXZ5vGwe24f/UyDnWVktp4Y2wDpKLQD8kLVvZAUjmqN3WYzQCnknmmNC
tu+Xc5Gdwd5RUYDZZDaT0fx1SBIn6zoXoNCDIqwWLFb2NbbRwU+sA5QLY2zI7XIrWlro5iMyAuAy
OjZBtAu0KwMWj+dLF/9MkNYaY6fPj2Pm1l1vo2wpUPz7AkO+sowqol1SNvkCk2T0aoOiNALwCrA5
DfJbfiJfaxFxg4q6mT45ZnFby6BczJ25udeB9J2GZ3n67xEVv34Hd50QjPl3YYXvCNu59JFcGYA/
AjRaLa/PQRFHNhCpJv+y8pu6g2wbuTpZR9DAeYBhJglLdBXhmHWTantWPSYiyOrls79tL9pgqa7h
hS3ztGj93KAMOmEQJzBK1AhA76CDwoRqGMoJiWsFxwZzLYKbbEsttJ+qC4s40vd8L5FETBiUBrXG
6cYAJGw2+Wz8fXnpvofLuEFWMrhzORoWQ9+8hgdV6FAJZiPsvxJpwZ3IaKrSYFw2JwudHjn66aZK
Xy8rsXwkvzlrJTib65AZsCQJIsz8LJkdwKQ8gx3b5r/OIX9dKy6AGbAfynLMnLE6qeOvAgMN2R1V
BSWN7R1BkwGyLIAGMDgp2WQMbEqxIx0Z7Jb5SSvY8u3V+o8AHqIiiCY6yQkElNNDXS919TB4IH0g
sN7vVwxWC3TtAEijQPfie7aYCVoha1mtoGcArES7OxzvXAb6LyPu8hemS8kvkCW2j3MQg8y9SZNA
8IrYVPTv9JMiq5i64lYyj7VBLjQoSliIMfFDJtuNmdiZCKh008J1CAA5FlIGJheLjWaVTQ3gNTFA
94P2GO4JAOhj3F228e/BAZZzJYQLr4zQlKp2EaKlOxrdzsND2j/j0rG7rhHs3KYFrkRx7rRggZLO
GkTR4GhgbDPvMueyMpu2sZKwfMEqbEYXrlFKPSQM2msW7UewEE43SvnUGHstfi0GQRFty3krmCiG
/8aJ+oaQ0I5NDaI+C4FV8ZirQCzByHcd/grLD838EeWHy8ptLt9KGq8cBg4HhP+oak37Kv0plYKk
zebiYZpvQVGFGD4/lagJG1gvwdz6l5YdVfkmKRFaW2+m9hoDJX34uKzPpnkvNM3IuAEuj3+M5708
ZXRmrRP3GogUFbspY7RriwIHkRjuJqrNzMqGEmJS/aBZmARU4RREVyrZ3JyVMtxtNMcGodOiTO0X
N0CuOLAfOrMbHUN/XvqsO7lj3FzPv9QH0x1eKcYBY6c+AjH28pJutCTgNFsaXVBAETLyc4hqpc7o
noswK5C65Gp0ox/GG0bc94GdHRMQOHrWo1QKhG6r/imT8yBU6rWwsjB4iwjV6B/Jf9/N8VUnzm3U
rRQrcYDfD9VjXe4N68kSwclv28inCtzRyiJrkDQKEQa9kfQDo4ktxFHcvDUsisvcUJccMHdr9DSa
QR4DGVm1gOK8I+O04LY0//0ctI6BObglwH8Zyz351QfKSTfi4lsm93oDLn1O+oc0oCFmQGhHfo5J
WPz3A+tfJXIGMFcqk1iGgap8eOnLK9l6umzVWyu31ogzgDlRyqwn+H2l2Zf9n0EFj/u06zNRinfr
KiR45kAWcFm+dUdOihJjqgoOUB5dZQhtnex7+UCHBoHf/rJKWwa3FsUZnBTmIHyq4C5KFWmcOXHV
8KWikft/k7J8xeo6lHqjZXELKUDUyZTeQVnWAJbWvwgBtoqxgPigX+arkLkjltFaiyogegGVhgZw
tFA06LxpAhjV+/9CuEi8ZmjGYSGERJhYmtXINTCQmiQK6MYfL6uzKcnEuBXmvGQDeKdf1SElsnqx
guNjagsv5jke94Hs9SLiqo3GGISuiF8XoF8Qn/5Nzq/2ZkymiETIyzq9qTmVbj7HoKTV1Lm2MeFu
g7HNmTLMNgfMNxpR1/diXfy7Zi2bsz46tWoxoJTukHx2Or2+nS1F8NrYCiaA/EBxJSKXaPIARyyc
wxz2srR1MNy3Xd67WgOc2riz0DlVAJ+0rYPEJbQGwtvQCQpCW8cLVyAMBqAvGhzu103sTRKYc4RQ
yQRBDmWA3C7pMaDtPzwEVLyklvk8YCDw0LhdKlkaQk5EZIFHMF3G+sJtgcplVf5lo9zU51MQD49b
TcUQlgYEqXIDwl+lDtqHPCsHGY85sGAKTvS2ba7EcVcIUpHFlBUIo41otME0aqexvKcjItzUBJlL
lDuthe7Y8dyVs+iRsBVTI+GC8REkXAC+zW2dmiuBMkYUzzvkmzTrvixDYDtWxzAhrqb8agHTc3lt
t7w+eg8wASTjOSfzs2Om1Y1amy9eXx9qW25DBnLBKN+TCrCzPapE1ev/TSB/+qiRqG0NgVZaICn8
hxmyHRcIEs3e1rXx5bK0rbOOCUwwsYJ3DXAyXNiB5rxqUDs8VrUReKnUQN1AxB++uYLAAUFPmonY
kz/r5izHarZYp0JGNze8SU/sGmP5gNhvHy5r8zdK4l0XZoBRukOcDlxBzjRlvBHStGkRDB6sfftK
TirQ7+zxdbhJHGCIkQ96GPz5xrCf8pNxnm6n8xt6b/fW3gQECMZ6vcvfs7W668/hQp9qmOU5LPE5
yyaOQYGi8PNlCRvwEzraTz815g5EVGQqAZty66i+fhOcADlx27rm3rzJrro3ye2vypNhgykHWmbH
3GtFocrWhbiWz5lrS5oKDWWQrwGTM02PNLoJCsktUKq4rOkGcPuiKQXnC8rRy/5+9dpxilbOZsBE
JY7pq4QbMJly1xiBlGUEuzTDG75rQeOHqTIMkaInxJWLTtQ6uun7TDTlAzUXyHwouHz9iDRQ5kpr
8IKKk+4q0KNDZlA7rju/I0BCSJndT7dxCKjC8Ndl9bd8/FowF+KgGF/hPQfBI8vtLtrnmGBtx8Nl
IVubacK5KgbSvygrcEssl1adGAZCacnczQHQS3bU+KnPAg+30Vmw3PmAmkCGDhTQPHRH0g2a1gER
x1HYrQEiWkzVO1GS7nulOfRJu4/06cEo3zC268wsx5i4ckXyUDCxsqmrhagU3bLA8OITnpJEiITm
Y+B3tKmD7ty4YHZWe6AevLymWzeW+SmHz3uOudxQdNjAYvL4Xo1ir1LKH3Mguz1hdln9miJRu95W
cEVxCGQNYyRocOZ8ujZnmJ8YgVIQRCoYU9Q529cFkoPxGNyqanEahz50SCEFDlGIiKBpy9ujIX4h
xVgSh/wFDTqMJq4nwDCo+s94uO2z3/PgjI0//vdzpMtogQoKLRNdwCqfZsXYgsQSAsdj0JeyOcTx
WxN9JOVbJ3+IYDM2ynuQpQHrRkdzMJ4onJONh7ybcP1jRZFS7np/Qk1r8JXwrOg+VXxKwJxEXogo
X7mZr1nL5ZzrmICJSQYWmyNr/q/RuZP2Te3TH/fSM629qPHqZ4GX2dw9HfgWy7wn/nHuzZhTVGOW
SXmaYjBXP2qyrSrvcvwUilAXt44fXUni/FmqDwWNFkl4/9ggsivl9yFxNBHm+KavWcvhDgMbTXWk
i5y8Raessu/t1M6v1LsW6Te3uq0CR3+8fOAFmv29QlZPt2CI/98aRsssPiZmi5ciAdFUdn9ZzsYU
JawSqQiw+QBjjvDZvLkxCyAzj7h6d4aj7JVHv3A01aZn5Qd7mJ14V90CzGOw57fLgreuorVcLqpp
F9L5gg6wyuYn6w+AkGOWf1kEWX6DD+TWMrgT18upWiQSZPR+SmzyDA5xdzzQQ+MGD8WjMri5owIq
T3fZe+pcY/7A+Zd0z/oLuLOXxqakSilWdybkNpllH4BXjoGGjpne9lV9ECgsWlTu6p10s52MEQqb
D8au8JQPCXTVoB1lNxirmAZXcVM32iHf1NnzZGuvbDdfYXj2I3ymvigx9L+s/hKwA2ITk/rc6reR
yYw5hBOXd7pf7ILdIXMMxTZ95aZyGoC6eZrbHNXfygGzzvku3hlPxj+80QFE9Z9P4JZ/nAMQT+q4
Nrv4Ct2vxDhQEWj35kEFjxLcuqyBhpFzdlmjKZVcLFqWv7r6j6X1oMt5MPo/l7d206euxHCeLhmr
Ej3dEIPm7qb/CeiIoDgVZAT7uTA83ZYFVFAL89tABeKsKJmTcQ4DyGKgG0g7VDoNNNq8t0x3jAFN
A8bgIFGBd2XyuzUi15z6k6U37lxrJymmvpTejiwR+MPNmBmW9J+PWvZh5RC1JguCXq5wqYDUuQMv
gpQ51nSYQLZtvM7Vnso3qihPt5jHN/8BKCgVvZxYDL55Va6tqVAJbs6MyndJZjzgPP9DYIcR3f+I
4NRSw0QapwpBAclVr46dQdnJCSZq2GGSrsJc5I82HcRKHGetTWe1UrggGKnIuAw95rlTJAJBrvYP
1roSw1nrYJTK2AVYOCNR9qzxi1h2kR1xpNEtRYOMmyohiQMvg0jT+ovnuTIMhjg07ksYhtIACrUy
bK31/oUgDiwHyMwDFEwjiIu5hTPyOm0RlaL2pvwJVbdBJk7V/ChwJODmZrETGkB12V9exS3zs5Sl
nIN5POVbn6Q5j0ZFdWxWmQGDsVZv0qEWOMgt77UWwd3CUgVw3SqCWlKElGl4TmM7B7STWj5dVmXL
pazlcHdBVAGvCwxzCKDQxECbc95485jbYeG1IqZOkSjO51ekUJJGg6iE5C5QgcuaYIzXqdtjGn1c
1mqzIrtWi/OUdZ4YQATG80Had5PdEpue2oPmWQ45l9egR3RTO3EUb95d0XN4/xQ7T8wVPdSWs8Q7
qfU3cB4kq7uhk9vFMrvcy3JvmAt/6CxbV64lhobIX5d13jpua3HcQagAujEVFOKAtv4oLcg7QA4F
MsQgclWbpglgUOSFFBwCPkmiDNWsSh1ibq3yZ/VYaifK3meRtWyu3koK56ksK0oz0iEfFGW7gfZ7
SQJBbnA9NplX0lsmxBxfXgrfdmslj3tJ5BXGA4IeWgH7j/4xkS14VV35Tn0BEynr7ZI50vPkynty
U/mtH5zYwz9sH9Je5tJWBIwhzmJ7Fazm4QR9JVQtEsA0RZpjiOj8Nh3XSghnkmwyQunvogZF5Mrk
JQJO8WU1NvN4ILgxTEyfLq1rnEOZE/CTjMHyIpPOVXGbM7RPo0/1I9J+1f3ZADpeeWLSLpEfLwve
NP+VXM67BESZk3A58c3MQCWCAq6JiEj0Ktu0kpUUbpekus/6GQlZp8pvtOK3Nh1Jl9ngQ2JlDmi0
1CuMH5f12jxtK4nclo1FWVl5udhFc2XFb1F/Ys2bLrqrN6QANRR9CWh1BeI9Xwfp5VKeWwIpZSA5
san66VDYCT33SiR4Cm0MuULEShS3USwB6ZKZ4yk0Aj38QenteR+d5p100m7r2s4OzJmurTdFUK3b
cCcL4Qrm/FDbX7DJvkapZSN1KhuQlATyFEUZCQzZcxfamrIw8npg6L28axvW+EUcp2SrDqk5JBBX
kmMm3SvxXpHuL4tQRCpxtohut4FWS5611u8HTNrUbtafutQFUilyg57S/2k1v6bXMr2r+2s9v22i
c8PcDo4tFKzu1pMS+mKcDOVQDDfyqWWlkXVpHlA4L112o55BL/VQvGvOfXTsj+0+vO/8DATZ++SY
ozpzFT41ImatjeDiywdwxyQPQOalJ/iAMfCD0S9DN7TeeuumDEWVCqGu3EVbV3KURjpEqczF8Bzw
pJit/Qr938nxI/bjl0JxowO7BXX7sbOjx3L3LkqOipTl7kZKC7SHWtj5LnMHzdVYY9eZF7Efavx8
2chEkrhbMTWLqc0N6KpNTh9cV+nVlN4300MQiS6O5URw9+96A/kxTjQSqFpcQ1JNQHL/o00EAfVW
llcBm7OGp4JOEbtzqjRaSQJtYUkAQYoenDHNMKZ+pfpzfj2NLpRDj4kza7rgQtQ2jikw1HEogOSr
oJ2XK1qGrGnKFFVmIE6rbg3/BnpulF7iFsC4g5fSwI4Th1nGPiuvWX+SwmugQk36taHeDPqrMdxF
eWSTCQjVbJcEblz0Hurug3ydzP5QuOaMl49qT9ohpsF1FwC5mI5ej+ZD1LWdZnzugevStu+kW6po
jgn2oDK5nuqz2cr+GKIOjdYFMAmLPOCG5RBgpytAtkMoQPgbBQmZopBmHXEAPCAD+w4ANxLHQvlO
F034b63wWhTnbIsBXK4pWURFR1DfNKGjDrEdgROAuUYp8OybwjA9aiiYISUYEft6kbB5AB6hCmFp
b9kAn/RlAL+2yqs0HIvuJi5b//IJ3LiZF0H/kcc5tq6Z8ghvULyapGfZBLIveWSN4c+dd1mOSC/O
q4FLUy0bY9FLR78oQAEp+Sj0nTqHu9KkByqEkNoQqCoYuwfEEp4t39AnJRLSAHDcnaMAcJWVh2j+
MYFaIK/OkeKJWMg3VhHdaZSiaKUDqZO//rPcrGaLWQC11wNnKp+mYEZmwB9ygXVs3Ptf5HCmWCpq
qDWy2Tm5dR6TU6o8RiLKgA1H+UUEZ4DqrFqRWmHd2kBziDo4xj+MHqiIAQE/hcwpisWcKZBZNVge
YrG0sHtp89nty/A+jwUxw6YeKymLfazSQ71CJSOSISWBf1NbkMaIxqs2N2MlgfP4sRRapJwhocp+
l5WnAldSQZr08rkRCOHJdzS9UBkOSOeMaHxp9cNANXheQXe+YK14RiqaVb2pFdBE7vRz2BMXHADu
ZT226k3rXVfJ1/2oa4wco6LXAQVjPkXGUZ8SZwCgZDupbhnlx6XVLA8HPMZlGzMjKHTnDqbo3bAH
6OQg74LhoU1EdYJli7io4MtHcWF73sd5a0lY3ax7osVDNd0wdp0216hKKYnXd3eXF2HTTXxazF86
xZVNxoHc5zFZbDIadn0EcqPoBbSiQSIY+hLtJ3eGu96iTWktZziJb7u6us7yx8uaiCRw10ZRMYuO
MiRgGCbId6RVBHa/lff/sjWclzCidAZXGdYq1eVHGsexTeeB2p013Y695FkJ9ceosNvm3sKY82Xt
hMI55xGyWdHpEOBAyI9ZUKMT2Km6czbfgpltjC1nkK5ziQikbhojsl64+lFz+FZ1aGpqME0KeyeD
xwpyL9Iwzo2m5xHDge/GvfwPM3UqeDsB/I4GU/KNHZGOWlOCv7fHBGr/J6uLxxG5sE7JXRnNmIIF
JRsHbS2LW9ChpSSrkqh3lGODaWJmJ8fy3TwFD0/kvv4oBLNTG0gDaPFaqca5ZhoAXk7JIa7/kG+i
Z/MhuZl+V5ZdXpuTo3qufnjW75jIxcmXldSXv6+Od2mSFPwokIrXqTf86TNbP2mHMLVDQKwIhG25
kpWG30A5lbKQ8xGyUOh087hyZrS0xfdU213eua37Zy1n2diVTqEep0kbQ06mWgcj1a5DwMsNkyhB
JBLDOeJOCWs1axcxuuzQ4SpGdk2Utd/q5lhbhb44tZUuGCE1p24RIu1RjNjVr/FjflTc/Lp41R5i
w44EbnjzzlsvHueHMUkl98mySU3+zN5B9/ujdRtb8iJ0VLa6Lf0ur8ljj678u/T5/7ZtnH+G30zr
qIZkVf0Y6DNRG7uSny7LEKrHueh+ShRJXmzDOKnobvqh2O11dLXANg9QqXidr8bbxAUrC9lR0XNb
4FB0zqHg1jbCsYJs1MWrzFbOGgrxtrGwY3hvMtoKTEGMtNFOtfSlgYIPA4UgQOUn24MJk1xlq6DZ
uYzwtj9n6VUSgzvMJVnjRvHDVJ3yYN91u2pypeomTgQncSPDsHwAYBcxdYDCNN9XMY8AvUlzdFtb
6CVP+tTNSnBno8cKlMsBGFMPU2iAE8XLRIiTirms5tc46ato7uQUlKHdysRcdGJcMxM1yQwwuftk
OIA7W7LOWXGsq9dC3dXms6XbPeZnpMJT5d+K8m7gjaLb8pjcoT3UtpjsqcDHHE60CvZznzhm+Ygs
CcgHsqJ2LTRQNmVvt/UP4C84bXtmMygzyr1KQhQoD73W+KBgmZpjMyco1Pygs+RJrQa0AV8h+3j2
yuygV1eFlHvVcMilXRAfjHy22+wwUyDF7+r+IRlPgQqcvtxmMXOz/BeLrhkQLA1EFVnhWvNtGp9z
gjEgH+zvZbkf83MMfsXJl1vEq/kzQO/kYB+be2o9F+Ud4N1AaXCdTneArzGVxKX13qweaOtniWqX
/VE3rmJ2ZxRHqX8KzRcLBf/5mNTXBUjvquRgFvdZssub92B4RN0ktx7Mfl8YtjntwFmd4/zIPcDU
oo9GA0DFeZh9zKB4ESBJsle5eSvMCDDXASgWvMQ4haCwU57y+EEq3tUJhDkBsCxAQWYwLNeEmpp2
1UiuFX2QQnc09iZPN6A/kMrI6VBIIX28z6gP83Pi4imo9sC3nds/beXE1lEOzkhj9c0TTX4OQPAB
jlZfLQtyDc7r3BqdpPeZ5jVyc5AwVNEC91An51QdbLmgO5q8olvIzyIP+Lmi+/576LSMpC7ULpqM
shA/7pvpLKj1sFuacRzlYB5qv3U7L7LTY2O3si3fqidA2XqwsAeZYUBW4Ag3xBvIRWmWpYBWF0zo
Xy+WKtWLrl7aBOMjRmOdwUmc/FzLdmC/PBgg7MyvPlA4emm8SqD4BoUmqg4rydzBNIrJMGtcan/b
gzAodFXZ8wuoSzOErs696Zmn0muO0z48mG7pxjvQ1gKaxxXdBBv+4ctncBdd2DdFywZ8BnGANAbR
gWvs4IwHv3h9Ava7bbnmMbFfrV+XV/57FPRVfe6aAzkRYCFM1MsAJBVmP0qggZWl3aki/Zbv5/zf
F/24m05OMiAn6ahfZXZ2oznqdegn0LNy+13rBdfNvnNEKaWNQtZX3bgbLgtVYrUUa5o9g4HrkPsV
KI495B/d9/Z0k+50RwQ5INKSi5pTFTg7f/t3TetK1XfBeKNK+8sbtnWLrlbSkrkYOZxKjCjVy1Ex
2E9Z389yfiiB/doM76g4uVY6vrcDsc0kBKwxxXgNRtKGqL9b5jEvf8oGB956gb8heVtWSkprKckj
GLyzQBLj54fYTW4C92eyG935HreajTKL3fjU7p3BR7e/e6XH9sPlD/lmxJaK7nA046qYJkDzO3d4
BimcUpkECKOm2ie0cio418Y8ken+f6j7rt7IkTXLv9Lop11gWUNPxmLuAEuXTKvMlJQyL4RSJdEH
GQy64K+fw6quaSmlLd37sMBso/reVknKoAnzmWN+P9CH94uBQAwFtMKEpB0IcO+3KVJMRW3CsAmF
N8iVmxQ2Q76mBr8f5OMbvhjlYk2qvTYVI8coEFWFtveE+MypMij9Anu71FwKf1k0r8ovdsKv7u1i
hdJ6KK2YZQP4n4c2u6mNYPhK03L+iHebwMWNXSxIVCwlLne4MSmT5WWRs/JOlTQzg9CiqLZWlxWv
UpeNX9QxP5sdoC5ZoNtDbtu+TPTyDDCZfioGtAMXMgcJTD0NzVrV7r94bV+NMwfcb5KjSVchJSzw
AAniOk8ZA3MRr9QHSALGG/uaHuu1sc2Xhsu/QkJ+TMvm56rCIw1dHGOWPHk/cmxNZCBpDm+JJVbd
0pKdu8bpfW0BXoY/85XcL251Po4/vMg3A168yC5mXdp0GNDctpsUleEFcY2D9TgE4yJZ2bsvyxEf
CgMXd3ixsUqGoIOVYEBmBKNXub2jKrCrd/WAwlTji33tY+P+/Wg/iltv3mRHi6qHWBKIM55yZS/6
56pwuPBVd87PpoV5xREYJW77hNkkwq/OrU8XInIBSL4COPmBBSaUqqLqVA4AVgHS2ofDXMUyzK9u
8tPpqsEFVJ+pofplE8FsbasmeKwItrpXWGe4pi9t2Ko+R3vLb1AO2ZX7OGi/8tj9fLLCEQmtiznU
u7R/6Oypi00b46Kx9KwfAKwPIq84qzeTa7jsqjt/MVfnZfdhrr4Zb/7+m5dpSGrRJkk1uJYKJEsL
s01Hc9MF+IneIDsdsr8vnuxH/ME8fd6MeBHMWl1UmKWEO7QfY+Ew1KkDKHH2ThaYniIcfiU8ayEt
QRAJX0fXeqxX0ib7guE/h60f7hpa2QoEZ/CkLzGATVFzu9LmzajY6Mqr3b38/rF+fpNvBrjYAoAs
GyBGir28HU2gvCuH6ZmbyfaRdoCndjUB3gWt/Aa8N6GjBJ3AMg1N7iEJ4zpzIT7gqGbkkIldDfWw
zG3NUYbm2jZ6lPqk9KsE42OYP7+TN5d7sYH0uZ0zWZ1PN3NpPg5P8Dszg+S6Do+1w0P7uQymwctW
2mp0FdMbXeFd/8sImPeXQC4CN03Sx6Yw8MTKacnkR6k72KlL7DsKhs3vX86nLx8FFphKYl1/8GLO
eoOlGcf+NaHXRad6N47y4vdDfCwQz3cD5QjIvIGIa9gXk3ykFtLTeUeGlrcBOvmu2wXGGjK04qF1
4htj1UJC302DJvj9wJ9uW2/GvcjXsqjJNfh3YGKn6lKvpw261FD7FH6SPP9+pM+f4t93eBHswVLC
mNoYI9nkLk1Peur//vPnFXK5RIFyAeQF4AEErRe4E4vXCSS9GKZkbCw4ih7RnozHgS4UWuzKr+Ae
n93N29EutsHSrKeEFxhNkLsuDqr2K8zTVwNcTAjTSo1RmQcw7etZCqIPf/+4PgseZ+UsdHcMAHUu
5TwUVUDtr28GSLKcueFV7YKnAdgsJHZ/P9Cn8febkeyLhVqNoNVaOUZKNbl3aZKg4pxn2zL+DquY
IFY1gEuL1qM9uRtSCh4cbU9yDzaDYVe7qOBfzPiPiF0sNYic6nAXBs70g14KHIyY1lNcT/6qOArx
WoCKuFNtdgApoSDSyl9kAp8tMWIDAARnKAIEzUU4qaca1LYYH9w46uD3sam1Euwav+Lejwf9b8/j
/45fqv3Puc7/49/x9XNVo40SQ+f7/Zf/cVW/0D/2xdPzC//3+Rf/6wcvfm7xUu2eyo8/9O538OF/
DY4M/undFz5t01YcupdGHF94V7Q/Ph+XOf/kP/vNP15+fMqNqF/+8edz1dF2/rQ4reiff31r+f0f
f6Ka9GbCzZ//1zfnG/jHn9un56fqj/9x/D/+//zwWy9PvMUHKNo3E1km7Ns02NxbJl7Q8PLrO+jL
WbDAAL2bQJ7ozz9oBf30f/ypqt+w289aPmBEAT2nY4FzKCz8/JYyq/gBVDvL7hCi/vnr7t+9pL9f
2h8Qd9xXKW05rmZeyH/vWxJGAUQXzO+LaRHnow2oM+vXFhQBI7LLK+121LZDnLbOsI8MXx2iO7Cz
hzXgFTnRHt48pb+u4+24P/ANn407T9c3AZwMwA5kLqp+3QugqlaFci0P1Y7Gt0pihzJT3SujbZ6i
op691T1ujaFVrSTZ7/Qja8MCPyAXtmtOL7KcObBE8Ymo4blyNRQor+l2aJEKtdWHLgfQJV53+uSI
8fz7awfP6f/y0C4OEcA1+jKLk36dp8tRfsmMc5E+Kpqvw7Unow/GGLD6mSqv1rjrnxUzTGJvGvZy
Jhwy7tCpH0jjWsVOekjP+KoU1KmmcFI3irrZttKKlddWfpuTHvjSQNVW0HMd4AnOY39cVY/sNdeF
B/XlZFmFPKRb+gjcfebogeyxoFkgd/ENVDW53/lIHD3JMTaTk4JfGvu2l7pAmnu5D3Vd52w5pcN9
UGKTTbZRhdvqfhXdgfqHsDpQixv4Zo1JmLFlpDyYs0nvLR1XJRymtducQXpb9ofijoyQBeOdY1NI
pRpe0bm8v5JhpxkHveaJYvXITadawVPTSK/qxGFHSXMtHppgCAGoUAUGl4Mo2rWCePnoIFRk2iEX
VwzmeJFrmWHR3GBA4F3aRgHHwARaPsialc42A6qO7YnRVS5CzQgVKBUmoaKHY78HLsGOVwpDrrXU
+u+oCHuqBJmBsKyCHH8gZG+IYzIgWs1cqKyUoaz79TnxuluuwXv4mExbY1sYAXS/db8gnnGc987K
gTMA2GcnmDqYHB0Z4enNFWkC/FFWVeIpLHXYyJz0YTDBgRuc/kkHo7iDEk4Gthd1TFjw8kwCbdTD
p2HCKMfRgtV7C90K13yuoiv7rCfFA11wPFhuLqUxHK7T+1FtA0aUuwE2FnK849FC8BteIqVTwIEY
GNzbEzfHa5e28CBTqnWZA3OXPkFBX4ndZlEYqLfnCbiAHjg9aOtqlpcUoWatKfW004T/Ib6aBaUn
jGUqTp0APizfmeaqJSfeByxQg97nS80vVsUtCdWVEZDACGQfJqkRxBQW+ZmmX/Uz359af29Lc1zy
ZnsYTaVMWpt0a+m62EcrtlLC5ErbGVttRXfjjq7oVtl/VSy7KBH8PdpFlJONjabLOUYDdvzEds1+
vK4ek+t4YfjZrtmVD+Ka+s32nyiBvA8X/x7xInBThVVMQ2J3a+VKXkUr84TsYZFc5VtzY18Zq2In
b8xQvbN32s3vNy1EF3NW9NmWexGa9sXQKaNidGvtijG3xevF/IL39x3Zpatxaa6KG+g6JeBvnsRK
WbIQbdMgD7EEVk3QrfB3QeNpS76iG/KsBf2m2bdXdZCu6T5NXaMICh4m0RYIa3BMpNSD5RGg+nA9
GAIVWGvVj3N4nrup7ORQsAeZp/Sht55EDgox6pagQXEGuA3I69FD8kQ6Bx3jDumnr/imM1luL7ub
XRUcLL4Y86ATS6N1jft6oy5iGWtu0/YHuXFlFtTtwjBDha/iHRnWcNcpUrhWODCnF6+QN5Jw26dc
4IsRTrgdhMAc89WsXPhklovyIG9ho2dQx35iR7Yj6xu+QAKUAG6nQODFzbdtiApRD7XmewB2IHcF
isXMs0gNt8OQSwxwNYEN7hAf+BPbq42FnnnwVYQLbVl4VhsiUrfVBYOYFHsh2H0r2C/e5/y5qB9a
7aTS11heNmijZuH4rG6HtfSQS66ReYqOVlVpruo4RIWjeZHP2VZbpq/ccKA92zzH5+lhsJw+86By
W57HvXw4pQyb1nrMH/vOjQEx0pArh/iPrnDgpxQVoWzO/1G3PiYEf4Xi+vSc7gSM/uKQnTR2IPp8
jmguXhKcHtZinVNnuAPu6igfimVyo913Ply9gwRLsthWaPk0WESt971x0SsOci++Ins8fWXA9hgQ
sOiZ22OuqF6NvTd12iXcCwI0ekNj2/gT1BmmQD0MwkGK5msO8/NdxdA6qzd9MAbkSn5N9uvYy5zG
TT28KGfA8JlrLYt75pOr7gTfNbxhxcs0R/eHLQ69peVHAaruK9xivYQbnCs4Jr+Hkxt1iTtxpezi
R54vWnKY5c3FiWMdxDc0iTE1UVo2Ac48yy9kzY71Q/OAScDwJ/f1bNFMXoNKA3F1H9PT8BuAm9z4
VQ4ogGq3xdqUpMDulzZdtDdGE7tQt2HCqW4Ny8Gv4gNM6gIWohxlcW0XgXaQ9/aAo/Ro2IF2lJfS
oXnKdsaB3SsHcWVvJB87tK9tVJ+hmyq81sm8ybkx3TisjtK9FRib+WFKbuJGq8d2SfDTWcBc6tEA
zbmt5dbOA9w6gu7GDNpF4ouQBQ+j+zz6diA2+Xf0nNKH9indF7vourvvG3fELaHPvs9XDPRMfJru
KKtphTPLS9yBO/pTDqOW1MuomzBPHeFr7StnpXWAmEPr3YFaQk9ypxa6j4NfZq4+zVU7Uxwx70ac
walPgVLB9HIISmr9XG7Qv2eNU93LcPulaxsCC4gUXQXKmXXhmAG/hv5a5PUAAmDJetICHanYmRbl
pkz8Gn6N+cbwpV18SKVT9WgF7aYHNAVoVvB2XgEdrMlSYOKrW6lfcC2Qx9mlbSRoMvlQz8wfdT8O
9ZUWwK3JNZfKnXKnhboPJjPssRYFXypBt5uW3Y7tzFV5ktbTfjj0zypc15oQNIiGeViRXDgJZjJz
5xrhc1Z75UE1nTgGBASA3gWMPOJimcLEA2yl3kvJBsbn4IUOncfHg6GFDV9P7R7q5pPsMhX9esOx
0EWf9pHYjXC3X4yKP4yr+o5e5+t43W54vqrqk6o81NaZ5I+mdGfdx1P+AGB8CF3HKJUTV64cfhOL
Vwm89szPbosDxFhuOC3OFgX3PIYdlqNCexLXEWbbEXSOMzqAo2n7QjhF7wwA7X2X7vubfk/u+qIu
3Yqxx0rlG4sEZq16Uq6WuBm8eHjsvJQv9oN1VPcyNAHLaXQ6xHuFEz23T/FDe+wP8T0b9sXQLmSz
99WRuWPtJSjHV6rfMRaCNRSljzF6ulRxwC3pageYkiq91Ztlki8L6qUIoZojlWK3vbZf2u86ZI8g
ONIAc7HpdrDAeTCvEeR04l5HidBqE4eP6lJBC05gjxgtRzyl6VXfLyC5Q9SwiAP9WH3PAOegoZk5
9bWNGsA559+FsgQU59Te6wcZM6434CAEfFGxMm2XnNXO0yynwvPBEq9Kt4Z0VX+auiCiQQo+LMMz
RPRZR57Vjxu4TDmxGW8J/66hw5J7eu3Vg1/CwUdbJrd10fsVmtrtne5ZW2PwIE2TYtvGJotSerow
ybFUAgrmVLtnSlCD9yctkBk1a0TPHD5nGz3Mr9g1GHmJk5wM+CU0XsGA5XapgFGEBwBmWyPU82Gb
jKrtiEAU2jP9Ws4DWvqD7o/97VRihqWu/IDTDbcWbXSPHKLn+DvKJgaAv6ea7kX5YAI2knRBIVxJ
AIUUwJqGWh6iTLCmZA2QmxmFBfmk8qVEksEXhnKcyMFo17MjATrYmZO99sLJ9+qmPQjMvTpMmidN
WxfRptTPBI54SACNJbdXyO2U5jZtKOQf4IozhCCtFaNTAr4xulHlgd+vZeuxOCtQQjZVHM9m6VDT
TfJTCd8uc/yeRjc4Ni0EMG0gXYkT9saD1UIN3DektdbtjG6XH3Q/PeZPxlV9r1WPxX0P5Nxdel1d
abfRBO+p9pShMQbFpPGoPO6xJ/kgX96mXsX8miHTSgp4lWGZhRQ4LJxOsYt+MvBGOglncadKA4J5
8IRy12V0HSsKMEy9Ky9RTJ8Wk5/vGwhfi1Cc4+qgXhvELwEFS5CeDPSmu4ZMqgmrtTtlK9+wPdBk
9eROwkfWAUYZksvxMDxrwFoVcO10WOr3xXJK3caFGj1Sg+fKNzZZ5+p31o0d8H1hQM2qirwIaULr
5NftI0hxqRxI6oIAEKzfNPU61V3SOFbpd17OQ4CgPHbWS6e4tXA6r7treihepModt5jhse1UiMMS
pzqnr9lmfABUgcLM4DbZ5HfRDpwGSXNGA/qEIcmc6TsD4sspwDuu58AGaiHMcgpU4XB8J04TyEe8
Zlt2Vdn9X7A5YVkV5f06jbLBkbAZyZ0WmnZ2kO5NV7+FrsUMnn4xMw/QeEXeZXwLJKQTrRqkS5yf
oJIKglUdDFLvgjrhS8yT5WFRN5KjSw8KHJSLwh+6clvowkc6TZT7oWnQwn79EX7/S9WxbfrcVLx6
bX9bG9s99Sl9rS5/5r9jaWw2qPq3X8WnD6WxTTe+lGfA5Kp3lbH5l35WxsxvEK0GfBMgUvDSZv3o
X5Ux4xvom3Bpwj8qtDPNGcD2V2XMkL9B5xKKTMQEUh8FTXzcX5UxnXwD33RuY0AaF4gO2/5XKmPg
obzLlywZvVTAWlE4hW4WarWX2BxRG0msdbHuQPqodbQOp29bogFPqqJ5ZjWaYiNgFmGSlYjRSFS7
BpM0P5OzEocZtHD6HLspj3DopA3iftDl7RNRi7PBp3YxKcPgafDzBgYUYVdpPkEQ41Q1+sOE7CRh
mhXYRvoK8MoNDL4Gx0wKCp+qunXURkMhgm7axCArS8RHS7K/63raOSDdsuU4YT3VSWJ5qDiYrqoW
IGfA2RcrNDqzkQwPrdIIF9JW6fU4pDgZ4gzBfyxb21aJNNhlIlWisVw6PRRBUGytctwnrx1B+YTi
DqhQSVXqV3IkkzAyh3FDGvDh44RnHm8BNNbErU2jx7js21Wu5ock0iDlKuMqXWL0bJGB6rTqJNiD
5KmFbmOnPEKU8qAm2bjoKXu2krFYkRYSPCWv/FGJ1nYyNk4Ua3ZAq/KMppu2SFsojtMmZgEIRCiT
cRPU0Amwa7wc5rC6h5VgFQN8BwA9bsl+GloURPohbb3MTNrVOJbxmrf2Y81xdI9Wo54rOYOzW9RY
RqirZbNOsgmbslypTjxYt1RGGAQrU7EtxOx8q8rIUDXkt4oEHQVRTMvSljZDypWgYA3bDZVQvNbO
YjcVUJwjKj0m+ojwcCLcqynOKDVVUWcCNX+qGsAfUkgnMeituEbdnDSh4vBlOBkhzY1AkbBbLROF
o8dCzKy0k9lVN3If2dCVHCe4wPWnum7bIFcEIgeuQIR97HbqzBtvWmGDYGXVADkIBTxdEaYRwlE9
KnGGK/CfgXikp6vsmisswpnVb1sdWr8VRWQoNwACAwcT1BSSyPMVZHbxFCGDayNlY7BWdzKlhO4N
S3ZTHxUej9SzLGITcRwyiqKuglqXHzoT9p05IiFUd0oPO8G6aPMJQTEOIEqUc9OnsVPQ6UqK6e0E
4ey8wiaujhJOaeOuYFIUtJE5BsKwmd/2KneremzAXacqXGy65maoIZquJUiuIv17PBiFW8EgA+Z9
M3BXlpYJH+F1a2doMDXdQ6PFN0gXomtDYn2Yxpnma0kC201iekJXVyq3Q0hR4eCKanNZMQv6crhL
JUirFgXnQm+Ayh75UqYKcey0eeBWoTsDFHod0ViAQnfgjzdtv5L7bgz7VlvKmW2HRGiL2qDZosf8
upPb5tyaEDlTaNV51fwS4kQbAlNiIkh7+1Hu4me7Z7e9VsIM04yFZxcyADK4JqckE1koXYUwx8J1
Fn2xqwmCgQkCtU7FrXXeKWTZg4+5GZO4XnFgUICkNomXGRVxtBHVnkpJH7EnJG5i470mowq+ppnf
NXZTBKmeK2hLDdeaARGUdPBhBDh5NsBsCwmwSC9KEOT0iiiW2BvVhc4ry60Me3JJyZLeQ9vPDmyp
3RnN5Au0N1wIPcZIb2stNNIuRZm8gM4PHMLx1HL9KCxu3FiU2h58kQqvm4pZqAS7v6coYl1q7ZJn
aoOlZqZ+ViSTo+ac+l2fHqCuslbpgF1FShWXPunDNB4ZMizwq1VXKuBvH5UI4MgkWzADbXckFucm
GpAqtxNieCOKvidxinpDjX9T65YQhEro42L6xajNpt1021Hr3EflpuiR1bIKumBVBox+FLG7YiC5
RwGDoDmJ/ZLJ5ynGWy4sE9KORYZQPMPqbFqA/KROrCGDaXjDACp7G+F6lHaMwyi1XoAABSobEDrH
1vrtqMKYTgCanKVAtwwcMEF4cvhWBL7fvx6V3FQl/lyGG++ad/9c4PL/UVMPSgK/i1yWvHjif9x0
zTP+T/zhPqXPFX8bxPz4/Z9BjGQp32CRZ+q/GnWz6v/P/p5kqd+A2jBVTEIyxzhzL/hXg0/5Rky0
9QjMAtCZtQ381q8Gn/INHScC7CssI2EaCfTLrxjrn2jwvS80w6wV/g4wTLMtfNQMxb8o/gpJSPBz
muJAhV7MSZQ6kpmhqjxw13KHt+lr32T1SVOqpzdP7JMG39wK+7vY/Ne42FBmSxCEa5eK4JOA6FAt
ybBUAYnI67nWHDOOTD+Vadf/nMbvOs9vm4nvwQo/x4LK0aw0MD/sS/ITHmXX972Ig8JGqdku0zjg
Jja839/R+/L5z1HQuCegVMwv9EdT8E1rgnPdKk0Fo5g2EqOWl0NgRUoe8sygqyEZy41UgXKgLxo+
lMvfjz13Yy+e5g82B8T6CTS6rYu3aAxdPNkFxh4h3OJbib5ppGlbAX4bqA0EHJpar74ATnzyAmFq
ZamWAUVwBehFXNKb29WMKGsrGZWRIWKpG1EZKlV2BlgfM5IviIGfPFkEvxZgi7g5U7mEtxGS1M0g
SaAu8Trdq9Eog3VE02VkWPla4uIRTu1re+oLVIZM8sV9XgBEfrxXrEAsuJ/4Kv2iCWRKPMfYhuTX
fWW7SW1NC1kw1C56dKTLQUHvQ50sHF6iC9Js0hy17SVPQRlDm/J7ghzHTeTU+OKZfPb4AWWGFjvm
tWr8QOy9efwgXCe8qjTJh4gOSmxsKlzYuKCzAhG54PeT67MnAAiCCREKXUcSYs57yJuxFODE00JP
k6CPSbWu+sg4J5VdPNKeGbesl3uPoBRbyxlddvlGYqXsal2U+SkansHUt9Mhh5PM9MWqviAk/Hgx
SAAVUMtlHdkZuZz0pQwrQa5j6xq1LnWawiqdURZ25aU1UYBRtAv7poiFstP6SYP+/wADXMjjih2p
tGE1qIN015kjfksoReJx3ZxgBkdrBhU5cNmoZkUeEjoPTHN9k8bSuczR70iQOiHyG9MizMzBuAbQ
kXzFtbigis63NvsPWyZWM5RaMe/fP/HcqhIAo/B2m8TKA6OfurVFshK8j0oeQReqEvkVFiemYyMO
GD1NhxcPZH571QEes0aYC/HCbTlK6ITVfU3uypKbwmNxnCS+oomvrFe0jysUh5cM0BJ0UCE2KF/M
kJFFhqhGI/KnCiW3tsk6hgibon1uNOU6SyrlyIsE6m52SbvtlOn2PlO7ARVwEaGAicSidCxdazVc
vwq1+CHnELkaCvxFqxIJBWBV6mXH1uPrugJkImVycmiiOJqZk6O1TpPc2KcjKY4pyldxQYM4le3W
g/KhvmAJR1PaNowjzEvgDq/wEa0WRRBnmOh0m8OE4DaTNfLc6m0XKB3khX+/gD6ePxDyk3FQWwBa
gXOHY/7t+tGAFjNiTY/8SEv726IW8oLa7CuB089HsaETA5VfGw7W70cB4i+LJCJHwMjZ3BtU8VLV
iGB/fysfwwXcChy4sRdCXQ4T9f0gUsXSiRlD5CuD2XpGNln3jYrGTBxTSKb3EOrs6gE0pIaqXxxx
n4wMqBSCAaic4gyw52rMm00o4y2BTRsnfm9oGYrG0ENJBiSJooGJUmzdDnGTnCSbfikw93GnnfcY
TG9EEPDYuLQ5ahIzlZIMIAitktEF1EY7Oml9w59UnuW6QxpD8kpFlgKolJS5Kwt5CqtxJht3mVpD
1wzQe1hmyQI9tGjDBtCf1Qi7hpNTIFgiNZPWfWJpN5MU1xCvpDQ5Sjktn81C0q+0mmT7scujxe/f
48cF+3PjtOC0BR7pXEB7+zTHWmOirmXiJ+B0Bfpgk+vaYEeet9jgIaER2ETfQeQ5WRBpzL+YROqn
jxQLDuJvkIgGE/X96Pmk65IuN8Sv8rpbtA0QKpFEG4iU1tYiy1l/VUglIDViiDwpAw1VU4w8mApZ
25dqJHxG7VNuweJpTCJ0S1W0kMCToWFd6aZPOFp5ZTOgkSzXL7FmAEBQNk9FWgNLpGpf+rzOx8z7
2Gtmh2GvBngPhkk/wOhvJiYE5JQ+6S1I8MSqdZywnTiRTtJ1UrZodooBusqzosgyhUKUVxiMLEeo
h+yjhsen37/UC8r7fGygHoqdGMVPghdkXYQqIy00Lc0rrJEmBxVb7pqnvkN2a2odh2aYIl1ZyYRa
vB6XDuMNlG0B+FS0pj1+cSHzjnb5TBAC6wYBDB+6VRfTi+BtFgNPcCGs2dBOXU6TIS8VzUw3iNDA
ykDZ1y20eCO4pIeQOkO1Ar5rUDZSjS8m2yczHeBKPBuAIREvoej7bqaDFhqVEoDzPuOAMMZJbm9N
rNQ1VyjzCj22FlasPBHgSdeSxb9iHH+yKUPRAvZ5OM8NHQjP96NXLGqtDOrh/kiiaBtxgvZ9ifrQ
j+f9/6B7cNW/NG3XvPyxfar5H0FHvz+1QLRepvf/DbsJiPR0JKhvJuKHjsIa3ZP+XTfhv37pZzKu
Kt9wMhLMzHnfUSAO8SsXV+VvMugT+Gto+6B2ZyLD+isV17Vv4GdhDkFQFcvcMDHZf3UUlG+wu0GU
Bk84IPvhDvOvpOKKYr3fGEGjQfqI1TKzWlEzIHPW/3ZbRkUoKyczp+huseZoZPW0kjoeL1mTAZQz
gTeARQK7A+7EopIDVDqLk2XU3+OqeOyFtgKp/imTKfENUULcQaAdAN8azakMU3LGydIOYw8QYkdI
DywVf4rTcQiEBUyFIlA/HFF0l9hwFWftFGg0Og1W78FOjzqUlwdJ0dIQxUDJHQCzFXVMXDlWrtRu
3JeySN2+r5DzSMrWblL1ugGux1Yg/9TEq0ZKbse0fVGzmgGEA49RqorJkWiPNmMHiiSCXVi2g2WI
PkZ0VtDFTUy2o6OxGa38HtvnSu9RkJ+x8QjJuyVciGMf6JFNpBqd25n1EXl/uaBZ0XlWNxbhMBW7
iTN1GUnF2rKqjS1S9C5lfZumxqET+jWdItuRBfBdglRVwPLsKpNE4fdIXXz06fYlLGlWOuLFrhFh
1kuAaykaXSAM9+2cL6zKAu6LAes5N2lG1Ty1XHamhriNBtQrFHkgAjEOzqhp13E87tBzcIleHWWC
86urQyRH0LVolikESFH3XNpyvOllzbfTbjMAQDEyFPdLHrtlhpp/Vt8UOWJ8ylCC5CXQcpF2EgAz
o+gJiAy8pxekbG7VUUWvPZLCdlLpViA3RL9pzpubFMEnLmaIn/NmRFV4WtSiRUueJuoyYbXtZXxa
0iS6LtFsoKUBwFU+aWjboH7JNbB+9MbPksy3Sqt0BXSNCzuHbkUcqpSFzDC3aQFvnBzEZYtVXqzn
qRfnfF2zeD3UEWAKiKAcqSkTB2/jXlFqCwBstM2knkEx1QxUbr2kdgRUQI0sos87p2KIK7vUgiZJ
99zryiYjOYpTXGRoFQCvBBEQHcKLmLrFQlbb3LGmGZPcZ66siadCFo8EaAN0iHkgOrqZCkByeL4v
ze6KAWSb8/4mKgEkAEQuH6mvqC3qxm3r80xZpHUGaHRWjxD0tc+sKBcj6tCBSVXJlRVKXWTEqZNB
qHqw5DBS2uPYq0tZMzdaBcSklAPfKxTJyTuUsGtdywLMn1NErZ08FcyzO/Oo2BQ3MkDlJGWxTxsW
Irus3UimvphytIVUoDKMjnhla7hTpkJof85+KDgpdeVbIrobYHKPR9GeGRh0CP+fdRWi+JSylRbr
nuj158mynhrermM1ebZkQJCk0bhRG6t47sz02mii5WgpG80QGw19nFywUI07yxWCeYORLjJTuWpo
vbDy8UCQSyLbJJuqGG//k7ozWY4kx7LsF6FE52HZNtLMOBhn0jcqdNJd5xkKheLr61hkt1SEe1aE
1KIWvcsQSbqSOgAP7557X9YX92lPqErrPvZOet/Z4uHijUmBApyeyjwOmicHK/YqKZnYVi37wDLF
mk7Fq9v2mylzb70x+TA9r7eBJRw4s3eJvJGkx5ii9VYWGSy+sK7sQqGqxf5V0rVfoaxI1f0iNSxY
WWP7ONviOCYl+Yepl26GATdCBNOflmQU+DLADTBDhQS19xmFgzqE9Od2nX5xrfSUpO1mrGtu8MA7
hUz0xH9gCZjC7TKS0mecd17RZF2Vzm0detBtfe/jximveyGOdgDB4zrVXU9q2iEY/F3QTk+9GZ+d
uSakPe3Wgx73ZWuD01oS0dC2mB8d04MwXfYciXkTQMb2JVazwkU2aW8U5+pNpPKr+jSXtFNe4gZ4
4bmOtFkvLiqZnRGTNLv3Kpcs/kbdWAlArnZeymEAUEw2Y7R8tgTwyEv+dLz0TF0Z4+JqlNrZ2lWw
likYis5vUTERS71mYrZNcHKD8KYGwWgnICKXT3dVzGbjRA4kYnMOfT62ieP6KmEYN7FJEnR9dA/+
NL3nof/gMbiucWrEsODseNPr5I/TJnH9YZ2kQ8yER5a12rvNFrdYd0Z9UYF1ezet3ZXbFveTVt9q
5JL9PMaX5xc9D3NzH3N+5ErE7QR+/TFnaC9ePdy3vbWrjSAcy2fJZZbS6zzxX7R/ADGbNr+SIv4+
+3gNJu0eZ6s5sxToFff6leE65lHp7GX0mu+4Rq5jVGR0vHNaV28s54chIZ9AxWZVTSCj9vRiDdOV
M400WqaBvCHkdZVzu4vF2XF6n1bsHfPKDxpKaVeR37LoY9Dn30UAoRJkyl6ZcN50lbxZnOizUrrZ
qHnK0BbdF5Rd+PqgIgel6O707LEzVUhXafxztlE2F+fCY/X2tNJNnm6LMFDXxEd+07P1FhXV0Xj1
fmjJwmRzK1dpHH4arU7t1N3hX/NWhiPUrlO6W8WsDKswbV4bu+h3QZqfc3d5qS3xQ9nkWcQz3OJi
PzAIjdZZEF4lcXg/h+WN18pzXfUfrWFTNTaNzUjdMhZvLV38A3LUpyiagWbL8Kqd7eCynY/bWjMB
OAy22cQkzDmnD4n2/RUWzpnH+czCNVyXZXfFhMWM4PKoIyZqeghnoqsiYRk+d5aMhR5iCzOiU/tR
JkW7lkKdZNzdsnUw7baTEa8FOFtRrGuJdYQJNjvU6vtqKDQCf9TvmIp7Bg451l10n7elz6s7gVsr
MrWZ3YQ/dU6/jzqqVioWd65Xfo5OdMziBFq7McUNFQ1kUmzzDOPwdfb8Ally5KQ0X1gqMI0ubx/y
rn6zXcYoFTEzVMknXYu47LYmGLaRrW7rS9klp2tGkD9X7fhTxO5Va2CXssb9Wbd6KxgBoKIMHKCr
+bZIavU8pTZuSsNycib7Ju/eA0EbxWTrPOg3S6kO0rduSxnvM4mdI5aX065tWB7G3VwvQHZhuM5i
eaDHBG5Qmm95EH1f7JrxdulEBKhv3S1hAbxl3tuE5xTYBf90q2mIFjyS8mN0vOzkLhqkgT3CidWD
izKMMaXeu13k8N6PvM6Ne52Ptbf2BFJoPE3dWre12jd9hrG59qHzTLXBI36DUG9tVeBzvHTHy5xr
MuDUnK56Uzz7UX1Y+uazV4G9HuL8pk+1vbZrGLhB5leB2zDqU2YA7X75JHLrmoToYs9CNm0T5UWr
VOf9Nm3bnJ76oDZdWhW7wYurVVSNLLa+d93X9QSlwKpR2MdFDck6S9LXWffTztC23xMW7mx6krtW
tUR+yvyKdTGdnVWbgU4zuo6/OyKBENNZ6HzYXdMxQNvuduMib1nnTspV16zkC0tifoO4/hFWPK6c
fsZqjkYBzkG9JYvNZKXJSkgpiDXLceIU2ucIWt0Fi4tvyI+epbM8BBN+ILPcOHV+PY7FRzgBHg4h
E5JavwR9zXpYQTlil4oB9oOeppJJoCqtJsT+kIY/OncKtqyLYNZYo2Z2XI8hCJPX3/RdYjECb74T
DoNpZ7xTUrMw2411O5MJJ+m2niItGRInxGM96/2i5anGVYa9ul0lk/vVhZ59CvX8aLroefSi7SCi
n7Px4nWAzLSuup1sk10WdOXG+Nin7Njl0xLhtqrZwl0SCdZzU+q1agGUxwsoEy/z+wJNPHlhssri
+XoZrGTFYjpAngI7B0tyKKrkgcDMiiL5Dxyj+Cj1dG3bI4gVosrGYD4L6EQzGrHw1m4GdAR0dVVa
Hvt3P93z9kHVJs6X7IlkS8goWqZNUbvIN+A/3mKeouiS8l/1Tzjnum25uKfRWd5ECIEg3BIDgV6e
nGS41oVLmm1wF5XmYWymE+8w/ghrfrIj8O3C9r+PMTCMRc5AKvTRLaorBteevMw9pGg2KyULKq7Q
3y4FBZXXTmdVhSCMtfjhtP1N3VAMm44QPFXEd6lP5ras1GluAKocwwu5jNXGmoy/ERV9/LJMrnwR
nwlhOsgx/Zm42bRnzMG2YlcpBGavZGx9PILzaxmlDCRM62+TKLf+EB+E10TX9MPrfS0ZpV1mwa0X
FxVUy7hiLdqlGJ673r+i7Nq6XfZGB5BVx+qmg1XV8orACQV3Yk1XfRdfbGaZf8j8y3jDNp+uiFOj
GmdZPS6ZtBh6Xs1Hd2iOxtdE4nmnxR090ImYVhSF61iByCwwTgyqO3aTgMWtRrHLJ1FRplgLZkBA
KhnzqtLxPWoX+pimOqaMeXkbK6ANx/LPmTetpmUstsh2nELL8ZXI8munzV+ivgEGjdxt0jIAsQvK
D7fja/TaMFqHMwLpEM/8FAgVJu7V4DbDrhAkaQn4XQYMVmdl8nGdZwmjsOc+vx+y4rvtZObkTf6x
9t10rXqWRO2KvdemA2O7p2SdBBxHw5TRill9zjL/Q/qDu8rD4lYKr1r1Q7sTfg8IzhVnonPCflWa
6Najil0Vkn/E47UQ/daK2jdGKxBnXKfdikgzOGg/bqiel2+BcjEq5M98rp8AiXdZfjlfDLA/0TJ8
xV3erYXJHoPmc3Gr18DFIkpG7M6jtuYEiytz0SWcjqjqXVka+xtqTLOOsi7bBjbj1E2HCWMpu+ra
ie0PQEJqOJufqvPAou+SPcIIYGGQwDXMLd4EZWVtgkVwgIjJHi/sde3lmy64XiLxVmT3NYWgrGzm
3NgwbXnzZGSN1YvxqsEQrtwUuMVJ12OuvqJ2a5ZinShKEPeQePLcKXQjCR6fpN5VpsqHwL2LL5m9
Pf2blQOyUy/joeuWo9f2x8DClCMinyGDo2HaRHCKLTHzzw9vTYqJjA4Bi+IULNtAODk7uncvrTc9
98nB6UgU4pBrapfUS5g2L+pftfKRs3vz0ocBVcxyk7B6J/Ny28Io7JLQvXNqn/kZ4T5u6oNu5/um
TPy1I/Nb07anfMQn5rs3khIsC5rnsR2e0AIe47J9sWcbH0gmcYwRgWc8UiyWJ9oI3qqLx3PY5TaV
iUMV5MzVtnLemS1qr6bR0Mqtp7eiuK3H/nmAWIQEG8srJ1i+BuMd+5GjqUcFBgDEMT6rV3TVp5Xl
Z/Y6MYEDMajX1UAQseU2RxVDSpsxRjThO165SX6UDux08uk6rzMLojL9fa6WbK/S6u1UB/FN29U3
StlHS1ccrlVylw0g5H6UHBuuM9SLu/aD7McY9tedhfnaqvei4zRt+f11ONVrLxQrysw3U3/009nv
PghAWGtZNptQqJ3sqEmswsIlB+WX28mhlrfjMIUrP2kf9DSZVZNj0fF19ri4oThZJCduJJTorleK
Wj+0bhew9LaMnt3RaVY1/wdkocG+Ks2lpCR0tv3yjZNiGjK3Qx4yZXia99PQYXKzb2k+r+1EXQXD
+JRn7bBrlg+/8D/CPgwPpf5ZVPpQ0EmoG+uu7yZz66P2T634svmNXj1s5pYVvTW9weMmy6824a+I
1KJulwV/FETy2gmyeRP2frSSeeFgGrawl8WJvQvLekOuCt26IiJhLvCI+Me0YdPnczWRQm3LhxI3
ufNzyHB6ozSDeDoy2TteW9woPxJHfwyLUyBdGxKWNsDslPhGEmHW4+Q//q91mbsfzaMcfvyQtJn/
f+gt0wf+70H1/1P9qD+a/OPPhNelc/yvnrLt/we9ZCuOIzdyLmoHYta/+C7/P6CzAgcQHUiDE5LF
z/w/Sp0fCqgWIRgJ+nDoRP9XTzmk3YyAG16Ad5uf9/8nPeW/gkEw6hZDWwDVY1R5JG6XX+HPDWUT
JnXnStweyZKkqLNj0FCJSy+xMLHBGw83dKH1p62b8fCne3T+l9jzZ+jqr3rtH1fmrrAi/yG9wDD8
9crhPJaFSDkbjDRaklWYWdb3PpBJuE1dztCbeEYIOkyRLH+M9YTa9/eX/yO27b8kqMv1Xcgy8jMu
zFBs/ToJRJLWP3YBx0iYLfwnpqg8d81ZpN23o46fJczHD89ZCC4WbIfrXHZ2u6eF+0+J8Bct85ff
A4QNhAPrASkrv4I6HYFXRgkw7rJOPPUUJUu08cukEDfSdbgPqvX/KQPxFxXh8qcjJUSwbhd7Au/l
X2+9smDc+0UAoBfGPzGeIHvz3Gk+TpnG3fb39/n3F4xrOXgxnEviiB/+8oKNetZyupzfJaGLHJFH
Bq8cKqliqtlc6P2gc6u7Dc1off/7C/+7PxI2kj8W9AdI5heJcWyCcHE6+2IdT4bgNtBoJ0dXi2pY
iRS7299f7d/8mRdDiQsqCav4O1wxSTdaSqJxSh34J1XocpsqrA5VWnzRMY8P5eVW//01L7fulzcH
pwpDOz1EJs8LfyHstLGmoHJ7bIMoRt99u+XhFawX/3CZ3z9Uj9xB10EUu+CYv70tS15PuhyqdVlV
/mmsx68Cvp/TMslurrLLnVjMwHlpbpp/WCJ+f4RE2LB2IqHxawe/UosNu3XkdLpazz7LA7FLHEeS
ZjJfpsnq/6uR/rcQ6AWm/eV28uC4jH8JvbajXxeEUNhl0zuYtFXhFS+hqgO0Fdua9radTyPpHYFX
UrNm2NOKyRXspVLKaL2EWmz7tsEnUmeQ5P/wYv1+D0Kmb0YXrMViA/mDvfsTPVAi+7QyWajR8fQs
JyuhKc2QnXJGqMri/d+/Uf/uYoQMAbyyI3B6/+VjNQsHDZ1WrInd7J8koxP3NI3INxi9uXv/+2v9
/vZeNjdCisD3L3weO9yfd56A1Y4D+sRAz3yK924x8/bWXUdv/O+v8/vrG0LCueB/ZIWx2/zyN+Ez
0WQbpe2a5rG6KRZR7c08kzdjemzFZMSmn5bQNSd5gTT099f+fW0PCWAleo+gWZfN5pc1SNJAoM7n
b8zI5ftOTCqWXMcEOX5Mp3DKm6lz2Hr+/pr/5r6GjgewwHoEOfPrR9PbURo0HDjXGdjLWZiqemHl
jTZ/f5Xf1jumJkQsPtDMwF78z78+vSksTGH4i1fNYItz5BXACz2t1TLnuKu9qHu0+Xj/gWn9JWyK
PZsFKAxJdr58qFz1cr//9DG0g1DCVTjyoyrO4lPiptFVVXOSKsfMRFeiMku6J92xmreYYnihlipI
v/Kmbq5GS5n4UFhh6V6VU2Gbf3jUf3wbf1mNedD0fQMX6skLfqtn3LaM5aLEsjZ+R4QU/i6FQOan
GUdNFXG0oA6XusnOnN3j9VKYBlMKg7Hy3JQ/8pAorbWv/b7dRsCq//Rd//YRgFxGFhWPc1njAu+X
G8ewcRMVbm3W0i6iV6xF9TdzGQu9DZYqvzdFIywEWsGLSZ1IGWibAVloMbjIGgrEVz+cGxSPUIWb
OFXOMcRMMm89DmHgrxUNsU1nOpbkEmwB2bqY1AUiuGTV8hgDvVnQJb8wJ1rWWjmlMrtFR3JmoF/t
0OsXHgWg1y2Eyliptm7mQEc/VG03+mpMgqLY6bav5l3nRPz/nAVP59axyuqYLjEAe3r5tgarSPHd
Q9ETjj8htw52frZcfPS0Tkl7sGZdfYb2pTU6z3W1jnSNK9rjnuBdFkqf29KICReTG50cMIJmpTpF
9SVNTRpYERT6NrdcLbd//xn9+lxY1anjQddJviU881dPgK5KndWKRou4rdQO2d6ttt6mDf5pCPxl
t/jr9kZjmn+f/M8/TBx+5P2yDhZ6GmQ8YHh2vDzIPoQjEGNtvbQjHbNctSsz4F9WjZ1vjcVgzE0h
3XOSY49OkBIhi+XgXgc69W+DhvHZYB9xdjZ0V6syu3bhbzl5BgGO85m2K3taAupWGyZg8uFl26w2
kplKdbVHAiWPPknMsJtl/s04ShA6Y7C/jnMebNuO3kauO+tjHhc4yb54s9Bgh1WUlMRZeapJaR1j
bKRLa43g9o4iMsM2xSbo+/vLkog7rE28qyQJu3NvnEhd53AH6y5qg4E5rhbjpGWUsfanU+IeWQ/Q
2xqPlncScv5fV0RnW1taJchd3UBIN9nOTiksok8yYWEHAzfu9qLsgj3tGb3zQn8gtWeyzSs2q0Pn
da754KGT28OATqQE7KgjrjfX8zBvzvOwo8WmnixQH4idaVyPXUm/QC7Fva06N1tJfotla/cBgTux
4Qhv1aZF76jG+8RauofeC8tHx8nqH944IT/FpDPSLsMKaq9J09X7ZErvprhDyxiqaGDcyTjGP4fO
Hlo+NeG/JarRy7q1L5a63CVETLoXgmMA6zxbedLf2z7tG9xH+XUDuH0U0t0FA2Ta4Gr3xM23bpvF
o+nkiWKfR9MIvcHI04Fw8d6TVwz1/JElyzdRZAtHyWmO3wbeqIdMQFq204Rk0eZzu6pm232XVm9f
zXFED6dKXvxmds6DZY8rZZwvu0ibbZEjJzKrTti0OxZC/+KB/sgq9ULnZqmD4lTXvv8Az49GcMmS
lnTLkQO52PBTLyGOjFZQFO9VNNnlbZV0+IODRwJxEb4GZ172iqmwiEGGNH/cc/ZLNxP8t09Sx9l1
RWfdOwWWp8Ly9Qb+1sU/YT6HGVF38vHmjio3DOh1ESsRILdVGff7JK5NCcOgWzrASEUBL6LcsGox
5LdEfD4VQgTbUQh5xEwh622TlGQp5PkQPtlp8ZQ5iUyPHFqqQzlYbsZInXzcO3HnF1sjl+p11Lgp
V+iXFStGmrKN0ERe6woBAaXH2ldowZvJ9sxNin2BqUqMvDVD/q5cwqjaYnjEUC3REuZVP7m7zDIv
Q+G/FJxSV9xVWtCiOSw60UR6RIQisnCtnGwmT0PUJebkyfYBcGL/yykIbF7XNCGRb9xG33XtSOSg
yRC/NLm869SfzTavAMpMqYet8lLvXmkoU2fIzm0loVmc1F0rP3tufJ9BMzEASy97+Ks+/8pUUB+a
trou5PgU5366CTCUrwb/o9PmowwHHN5jU6pvVDtfscfmpoX6PujeeysWWnADZybc7FislaofQNfu
xNI2J6v3xGuRmDtfE0ZRpvm7bb6GJn+O0vgrm21NTvJyXKz0hkWKluCktqEc972x0VaDvtnq0XtP
05hRWYzjscVIz9jvdgVOATeUel1b+pQG+qZJEzL6gvY5hYvb0438OZFy2EXOe+x3360sf4792cdb
jgm3nnokxVR/WDFzD2jPLp/Udw/aRYyySqI1Rvofjo0Twu+6BudE3a+KMb3ueMcqethqsB/6JMVI
xMZ73cJPDPbF6a8w8A8tU5lwi9yRUMETMgq6q0ivKT9J1Kla2jxd4Gywm4vbWnozLDRhPfCqLlew
/KMOMgveY8bPdFHtMqZU94Rd3WJdLlZhD+cgXQwls3SvRFOKVeMWT+kc7Cl1DAWC328138mUV6QD
demj4/INRU17Vy4WI7bnmko4/xFlmXegevOjzdA73ghk4X+VFB5wArXQXxKB682XdnNM+M6uPdiD
tQfpZMMDb2Yt4ivRqbtytMVaCUc/epe0cbtunq1FnUxIIMcQXw4ZmJ/WDkKL7syBauLGjEgJcU+7
ztjdBjMuyqtTn5Q9vtG0P45Dlexz3WDn8aat9GgW0VmBPPK1u0lx3KMZRuNtFZJrQi4sjWzb4sHU
IayPEXBx03MhbaSd9L6i/lrRpcBF7s/3ZRF9psGi1qyxKYYoX247kYEbpPlGOayITROSxzKkNcg7
8caxU6Y3Rdd9Otlw7EGUyTfAaqCr5mckpoxx4HX+k+NhBkIFAhEtbfYlE0alEzHOaGj070fPl9Wz
QbfYek4WU90Is7Uu4rVkWCC2afD5EttJO+07rCEr3okfDi5x3jpO/tO45Dd53USHoSN4i6RMe1aP
ddNdy6l7aEZdvGmNKpACCYmMmZBOF33i7k7hIir3YNTg0Fxaim2QE1tn98M2qaCMsosmwur8MPTq
wfJb4lPQmQmQWHutvnEJBeB9957bksNFFNM179NzUWbHXpBMqhWRDz0L3aRuHa+8LZl8lhhke59+
CTM31M/WkBNKFPF1loLLDE1zrZyJ3Lc0awlvsX4GY9yRrMrY1FPuNi2l6nwqW8iRtnaQEav5OhpT
4vbAn6gywkNCwJbb8PbvbG7kqro88Fq+h6lCrdTeXrDggK82WXlrpXO9ghheOXHTPMcSt8alqe9h
7USUczDsD3TheBcNQmUaLrf9uBzlEJutO8XvLOD+umPCdqLynKDFlE2cwSjUKSK9tnPHuvE0cbUO
VqaWAQr3zGqJEb8cFMoSuTjLcT6AzhIDa6QgbYNxdk0CYhjn294q91nEgDUPEZ9844fSIVO282cC
xTpwKoHyUprmy8qFXNENiHcRulfkNQSmeRm5BYoRatTR63lOnoKmvw4qchqYDN6SKdB9pLPNsN9Y
35VJOV35qXeJ0xv7DS7iV9UF+U1VL+F6wmnRtjUmIRoMVV2iIj8lIVb2eQFL7LZeb59IHbsJ4Umt
iDlqSQOONicCnqqEHpWJS0ZR/5Wr7JOk8UN6ubdZYJ58ayA1yXjhYQbcW4/1wE/U9KoGp7KJl+oi
IJNg32X5XsyQIf7gnCN4Ht967H0v2el+3AeueEk4tc34+G3HO1Np7KzYKHjXbkNHA75QHce8PRlL
7AeLQXpiKsGtfIFMvjBLLjrTVX626uSraEi2kj4qs7f1pnzbtuHj7Nd3ZvQhjuryPSTLr3fn55bs
f9CoDd1nm0Qtz9tJZyh3blSd6Z9WOz2pduvULhNP3CqgB8a0OnviccS+vWmbYrwtCgYWyGAkIo71
3U3mqxj/3wrocp/5JGWljFPo+xFEA/4rop+2wjRIwSPaF0tGDMfT1nUlrAcnDW+9mnZToMXJbiUT
Ga1SHoFSGCetkKHbKj0JL2/2rW+4QVI0NcpU/C2n20MiMDkxbAX+RpNPvCzFyUSkPwda3aqm/QwX
XyCyF8V1G1GRU02/Miv7HEZzczcZInh9sqkwu7N112Y1OCK/coGVn3NOJU9pFH8PgIrmPDwoq3+I
AvHkJ2INcUbxE3g/8zAC+DEuR7cw/GbFxbDKAxxTc9ijkrpMyY4cwHk2AUps9U6v+2OSEWacIey2
QRM9BbPtkGji7NqmIibP6OIY1e5TmUaPWSZQJL3+Hv3mPkx1e4uNfCB5xXzzZnEcJNxBFkzZpnLD
B10xXzAcE0ZHpt1ZlHlF6IYm+iQgbJIFdin8cRfrgWA+6CLiTMI76MGQrMIAEC/2YRmL70Q6BITN
ZXdtV1FvSU1mWTT2Pz27QjwHBtP0kVZW0L2MkO1r3FpfmFbv7S72Dl20uM/CBhhxZuDgKkmX9YSr
8ahmcydDX26Ek6qdnxakq/VLDcOX9R9FfcHSupucDezYG5FsXE49OJJmklfpBZY3vHfmxPzVd9kA
jDb1wjpHOWJYQsnxy8kEq+2AwVRZ+ylkqY9SEtsZZvldL5O7ZsyPs0IPhmuL910r2XWWEBbKm6HS
hg5JPsocIpVtBFPHQJO7ZDUWA4PKYDBfoGevwkiznLGyrKweEJepKtcVFsMVfY+NmZrnFnLG+H10
ttIxu7Gifjm2Ye/s6pzHrFtbbKtgTm9c1e+sMjlkM4llliveFZD7GjsdiHzIF8Sk6n1TiXMRNbto
XF5SJV/aGOpjXtJDGA57VrONJckgHbV73crxvp3IjXMwBrvMC439BRpnaXw2L4qcss4epjh8agvt
rX0znHvLf1ua+C4miWyqLfswRNwmEUXE107ztkjHZ8+IZxsP66mP2vs5Sh96m6GWl2Tl0uTvFiFI
bsN3Z8DZVNXqdYuBdSDNyRjiOPvuRlsDxxJOMGzVu0xq1qg23HnTsJ+13tLHOFQGdMBOx+Y28luH
YE/s6dfO4Kttr7Ci1cm97TWwLCHmPmtODnFXY0yaX+qqvgRQXtRkDrW6jDgp2z9lpy/fbmevMgvK
M6wYJrSqbIQ1AnUcizMrJpOIM6pTthvc4nOwE8SkMbjdn+NnDozyEWMqGXi9JZC8he6AFERRJMR2
uraFpF5RQD8EpPgRs4rKPV6Bv2U3/SjKe522/U+MPyx+YhgpGXs3d2+damjpZuXSE8dE0/MhztZ3
vujk+C9C1fpKWNl8K90glXtbh/qlu/C2XR5ZZFLbuSDDxp+cc9IJxh4MtkoI8nHJepO+U0YbPqmI
JLhxnrbdZD+1Kpvs68mX4VPQyezs0FXeTOlyZ5zkKY6We3xn1nettbfpow/WO7wfy3d3MHdzeAGB
eqc4EtBTsddnRVHtLMuS75obxBsGqRhfnNypl6l7H/oXKoDnOXJYKLKbRKRP2gMobvi9ta4eEg7P
lZnOTkooLWZRrLYzCaaxf6ezitbHAhhAMBIZ32kyJt/9rCjvsqLbtkVYXrKOIEKKaAMe/r0fonCL
nXI+VIjErO3t7PFDxl9bgncXNJ5dZpjTo3ELDAqBbu/aZjipSb2WOeDS2FvT0xA6703UvYRhThOu
amiFd1n4HdhRcOZIbIL8CnPKY3CeIsxesWkTFmsPDLqqWUtW1ei/VEtUPdZd+ubUfLC8G62PL4I8
QtG6m/BiAafqg0RK2gYEWBmbg2faZ+4mU8O8ubB/4agOwu0f8sm9k4aZsIQVJSfk9e9tWbT7NF/0
Y9aJmuxPPTUfnMvS730zROeKyM2dzqPqIe2IuTc5ia+kd/loCfMDDcrNkgIIz4E5azW2zDhKl307
Baxnhc1JCj/MtdWk/iMf+Mc46HNONX/XxAPJ0VHcltui0eKZgzAd1wRh53GRgzmwLQ6rgY31qcPe
c10ZU5zDcFqODHZ7Zb6jOEZ2eE7d4tXjOZxaj5ytLIzNiwhqXgSKtnE7jpEFX8yJfsouqZqZrJ9j
QwMhyGv/0U5T/oTAhtVC7jto2ccbDa937kycfUZkwXziSFcvU+WTtCi9l962olOW19VdkQKzkhlW
3FRRoiglUNExwliroichK16cUzSQGK07n8xbwG8rsxHxR/1ZhOMNjwUFbR4+kJnJnfa7+7lv548u
o/vEF7ODEu/ptQEbI48QnN4zfVg1cjpEbVVf5SrprtrOV8+uXpICOjgAhpMkGlNEryml7J0X1zYo
AbFzZVyX2zCOt5eoB5jXxblyG9zuSi+BWk9o7NZiHgOVZ9BUbnk0FlH1fICXsFSSYDE28Ayi8W1e
5p+F2+yWyE22FbXiupocjC2ZS/p0C2G4X1QftI/pYNXYvJ1gwKRi6Fi5rrKePT9hX3Bg7yDxi3ea
JAsNFYi0NTCAfXJyJjExvYP+mVgmhhFP58Wlkq78oDqoMmmgmCyQnn7QaqesbrxaOj/c6EuoCMt7
JQ7MqyVovg66Y556UG1ttrS7NoBCXKI0fQyt0r9piula1MTrBq5fvVcyz96b/yTvTHYrR9Is/S69
Z8I4k4ve3HnQ1SyXXBtCcvfkPJnRSCPfqZ6iXqw/ZlYnsgoodOey0bHIADLCFZIuB/vPf853VOGD
JFPQsusuFF9OVtJEAP3nD4UiNksC14wbnebyC5wVsBiC6UCYm6SiL0Iq+1e3Ks3MS31B1YLmoMK9
k9IaDYOPC3KGXoEVv5w5Lpq5C9xDt+gRASkKB2jgynhW+NSKvGnijfa4IE+YsVAqLFRr7u+JxF46
FPHXIsY5YDhZspgTd5R2ycXOctmex2TIGlRqtN2LPdi592cYppG7l2RrsgnqpZGfBV9z+nBjybvA
Lgc3/Qahl5s7sQxBfp5qTSuGYK3wQ2HzXrcSUHn2RDoaa1M4USfAL3N6286c+gfO2sI+9j3JlTPv
iqBlBCIw8SJqL/hO6zR47Bn401P4t3WC7EtVnDmezh4HigYnn8gJHFRrROTixWMI+mugj+vUDvXw
3gYVF1VTBvwfZC/dgki4wV+AEBJaxSVzDJmdbNaum22VYzxzmeRc1fdu75nHataFPLiEyPBBjqBt
aG1OmK/QHdGzMd6J77qHtlLXOEf/DI6lvId5DNa8kl97PqsyX4DaTyfLHKRpdX9Clq/HrckCUoEs
L+t4w5sL6nMIJaS8uHkyRGROYM1Jy9kxbh/txXqaPYMiG/XfdRgeXWc6xlP3bKZy+mgL5OfY/mVN
hDJa9SDL7gAaAY/w0PG4ie3+NCIxPy3IrbtIZfaVT/snlvEf2aj/RIOAbRtOy09V5TsvQo2cKbLj
EIR2x8SF3gCLmMlnMBPkvQLBZR3iM4IeXcio+YkrDjqjCCzWRilkRaZ4QCI0qlIrIH/ncXQarenT
Tofgvg3gh5SxOaRj2j/wR7wXJPPy1Y2hJQq7wzTvm+9o8Hh1ZwtkbE7bWCGrTEO9dsJLy/e6Kcow
4iNeuZcK6zB6XTnSi3v0xNAGT1NVReGuiEeeBkYG81F5JD02TTcbbpGgr907HYrmO/UoAtuWRT6u
3s2pdtEa1nXrwZ6cAr62yhnoPb+U0a7JBuaCNnQZT5gbtUbdqeJj20YzSJq+gOTSd8DDtpns8mbv
Tn1Ab0duqQo+o9NgAfbXmIg7jkZcw1pZ/kOiR7pTsEpj1PcsLAZJs/jlzR5TERDVBHFx5uPNl5M9
OjCyAFXwfeNYxjaGW4UtLG6OlKLqfnDKJ07MJn0dqrly70ojeBQEo8X/zjyFSNeKNh52bqegQS9N
cie9OBkOpolVRu7C6wRPl2jFA0vahe5qe5ndl9KdpH2NB19BYs8pwzhFtV92/Rpw5DExRoWuP8eA
uNWjp9yivpXYNCHKT1p1xQZgqlo2cUDM6RYHnZOf+MqEShOZVVd7iHzUTNk/pJ5kwnLCcr74bc0r
0SvVA9fwMhwkKQFqfjEqTD90TJLalabLN7GVqVNtMQZWFfLGYyk6mO7QUtedz49+UDZpXZykOzmx
vUw5d94vKYgqdnF/jcPlnVcqQxYH8GsvXYD9aToAUQ6uzRhVpzqLgyN2hdX5MaHlEFE51k677LMl
a7fKkt7W7mPORo03gapcMcjr8n027LVw3hLV0FFhHdiZJx9J4yh7ldWyj1rl2XRQE84dpnwpCQOm
hrPlKIf5rpE4v5sAwurJV25/rUIXISirgvi+NrM5OTkQmUXHhc8Y0oCuacu52HEtc3KvVaNe17XK
gSB58GFkCQy+AYj5q7fKea+lf0d3WvlNkmsmNR47TyMFx/kRliP9RtaSnhchXrRDfs7yRX7AnhEg
5FRhjualwE73sTpYqXYuOY+I/mIYyI6Orv5UqUVHUZz0L450mGoQ5Dx+knkh2dzKz5gP7QWU5/BJ
4mbaiYqYwdB4zbYK/creiNbidzrnHadZyCKvixTeaVFufmnsxDyGTKqPIdfdFsjGu9csuMXZ1Drf
FSoCi7OQ3BAbjvmtZNH6IyvdFqxV+OFOCDuTXUf72ozJU5LozuzpWX+siRXyZGirbeg0HaF4GSLW
D9EDhTLUC83I2eTPq5LtpCLkJUHaHin7JsVIodmxG4kG21Oj7t1E6E2IQsn07dOPkK1Puz77YYvE
vYad/palU+2xFZ7DPDF3s+kDUiouKMshdC/Yi6gY4NP+CvMyT3Z278z7UjarRloQXjywTSRD4vdJ
viNN4n1rK4OLa5GRtPeqrLnCyimYv/qwLKYNhCGHsb/IH2MWdx+ZNw8fUxXxmnDFE2lw9+baS/Cg
XTZDHDCaBc84i+gdNILyfuIoclCE/n97fq+eyOmoR0vqSwEnwWKVMoUnBAVUK8ITCEV24a/NRe3i
/sz6Be80UW4YPHNzT+hTnCRtWyiXOB2Xra2L8lgXotoHGHUIqIgl+8wSIKNW1pIwGthrs4LtSPR6
ESjNujPoxBkBSXoJrkuGZgh0iCRFVmO/nzpfoO5PKXZ8GUU7kCvhiwvMdTfj3jyykIxZ6mWJc8wq
h5k9tCqxTadmOSye6G+pNcrvcC7c+6Ic/2hoDD2z0nJmpkm3YZtQieHWljg3xAHPPSXmG7+M/atN
spCFMUFhr59yazMsifdknHD62anOiXfJ2JMTg8703KQTJw/ZVftlaaJ7BJxoU7bJafSXE/NbflCC
HGsnzDOeEOt1DprhSbIV4/iatweuf+wRsaD9o8rdd0XchMkt8Qkt+VyJG2Pa8DnJcQBEbVGdYznG
p46Qy0kXIQpdDiI2Eu2FW/YMPGD5iZsOVTtFexRFIJ8sL1G7jGM/Ey18pBftTvbH5DvpvV/mI+9m
J0PHCZwHx8Q/ymDVV+26Lo7at8n4tHgLsONl25gDPrOdck5lvrjHJCv149Jp8gd1lXD9Z/Efd0rU
77ps/lQFVnnZa/01Fk5437derzadxoEaKs1/h50ey+6Vvo8rKJqcjIMNSVqgsodoBcmy3D54vXUy
STOe/SBdUEv9i+OAEXJDYjVxO/9UTgHPzhrf6rr85Q/YTFqiS/bceVQCibvWj3uaXhb8golDLFn0
AUEy26lpFKjX841lVbtmbshMotPdlUzjarOY7BkpvLkaUT2PnJxH0JTBrlWME5ZmHQmPL760RnCx
+jMjc1pbc3ZVss8P8TimV3wekKprnok0gvMCrtGwqnF5WajM25U8RPdE1uwtJB6sVLCeUu29hqL4
rvGLHfzITncsBElk5fbbAKgSqb241PEM89pW+4jfDQx/3ke5O8H7D+B2L1E32Zsun9ZKJLXM9SY3
UXaxljp+T+qkRrAM55w/YRc8K8ca5HeUMBjoiTfZpvcb6wrYCUl7nKxXo7rh4uhpvqa8njcy0+Up
Rk1DhDfqQfURglJINJo1cXYlbkyNDEbN+6jq0NCRnWeYO0c0RYYQxq5tE7k4/2Ladoq+7l5zYWFX
4qG6b6raP7S8BQ/espZbWASwO7SXW2oHaMECql6T22prqzCmzFDyFvRT/1kk4Xy3zLp/I4YyfdUo
lR8EvM/zbF3aWa/Q0qKlYGYlQgzyM9d+/ai1H1+Dos4vpLjsUy8t9ZZEpChlL6K7Nu3734jH4ppb
YDFsuxk3EOE0fuVCPODwspI9zzO2DqzJWPqkzdYng3vqQL1s4mg9M7YL7STGLfdz1dBL46xQBq/0
h0cdNNZ9lLO2SBn8Xzurix6hDvBkt9HCnHSBIzDOFfgRp/uKXNXcqYrXIanWsT2FXRvsc48U1mDm
4Tse2PJXmKo3DHc8nmvnGhhGr9uMzP2cTtla01Cnvb0dkXov1ojUuB4Z2QC14z7p7XKXiNAc0Uzs
SziRr80SfoJGYsAqJpTNQ1kpdQmMicnWzjMdHiUNTCy528+ZJ405cVfHL7ItaYEoutrsslBRmzNo
qz3NhvRynZOfn7GrnepwHvZ4E7jbcl/K90RyxET7iGK5A0xZqg3KnbgaaXmXFE3F2bq6D9+81KEv
CpzFaZCcyUg7eeKt8wP1NHme9dbk2rnJJpSXZVjeiz6qb4YR68ktfHkhEkqlUj2T3uxAGZyDsF+L
VHxnoTiV5djObUYme2HmG9J+tfcZDMVmRMZvz1XQrIy3MbXRr1M5ejtrSOU2CAYBi97v1vBek+l9
7CwJlI2h/KtbJjE7FYt3QRSxaRgGwWVD8LTgks9bmpC6Ni9enW72vQ2uOIcqx7b3OQPb6joo2qt4
oHFmq/wFDxhz44TlN7QPaoBRQL0kRk6i4OjZun20MqaFV7LAPgshnHFA2dyIzFMW0iK52NL+4eGp
4PBUBOklappky0QeuCBgEBpEV+cDQLaWlYdnRn9tjOvseWt7Ov0jhoI0uBNi0+qy8uK4jf3tqqmn
Q3Dh+eC7BNQSd7nrYnaAaTU2t3aykndnWb4z04Dh9tl9lz7PMbgroAQo0HQNydCws6Y1Z7dOyV77
24umM7HVZNPHxa0NgVRwkaMmmtzZ5u3KNM/9aN8b0Da7pOtqwDqVah58HFPpHhMaTz1O2yc7sShq
dHKUJe2SO0ydpD3aaU2FYzDXLT9TYIVYkCJvMwbhL2Q8mq97ihl9fwKB0KhbVVCQJatSsL4iooAl
G2SJjbulkH58yGZZnx2Ghq1rol9xmGJywEx5rHt7eCfKm57jNknVrhp6eUKO6rmBMEIw7JKj6036
yO8bHxF+PKp9CmgAzdSOh4UgzqHMZsTjhQ/JyoZut7DFsAhELvUrKWzR7IJ6imz+YXNbPHt5jOLO
RZWfU2u58FxlRxuyPeYEhejFftRjGbSpufiiPfim4qzShjM6/0zsFQ9pFsh1D8dNY1FhIElPY+C6
cueLadynGEsOyH8WNIvJe55YMx7IGbAfCj1MWMb/HF3fX4n/69UHHfvEhDV8gPWdwIl0FQeHCO5G
oywad7TPQhW4H7BJ38IrGMq5vg2JX1wnYfg+OPQBCuTSb1INjdYa1VPmImmqakYD1U27nHME2P+D
E9v5z+Q/hgsXl05Aui90106R6L/Yv9tWD94o2/+w0y+RnM12qgMKohDmMfV4HBF4Zq1T5xAm53mK
hi+W9SGL4EHRCDfETMGnKUkqrljTYHDlaWgewRxFnMYKAz91GVwNyLAaMutPPcwsZ0rd1tPf/cP/
Ej/u/0fOu+3ja//vg3+3r+rf/+2fU39/+/f/Hvvz/oLblYAb7GFSQWuG73/H/iybcmYPcZK91hrx
w5b7j9yfQ+6Pv1bWOmkBAdTnH7k/m+KaFSBJkNChhpskw7+S+yO685/8wJGIcPD7cYzmwt8Z3P6L
JTyyebPoUh08ZYR/aotCNbvKiHxgYuU7Y3kOioQyQkxA0TaPjT0RhOOEco1jCy+VH/QdHBDTOQCC
CiCGZ3gWw/jXDOyKuoZTMu7ZpkIIUCz91NkpNCp62geEZT2kXE71i8iSQ+dXjf4RlhZ0DuxuBKD7
RbbU9RqdxR99yFI52yQz4/pL1AOB+x1NJmBFhG01C3aiAVz8u8jK/KF2laQEriVk9tsoh9JcGUjQ
BsXsTR5heABnS1bSE0oYzQuf8ozTNQfDpaJ1hiB08ipC2pWPutVmB6LjdZjiX208AV5KaByR5VPi
WXeSzWKyda0KWROc4xAdaz2Q/ueEN3TqFrU09AghP3Hf8pA2HqfqrRMgqSyCM0WevXs9zIKFk3ez
7yhe4VdaLFF91ImOWC91xKn2TcrR38rIGfzwWtp/OAJaxoMr1A3plbqI/hJGeaZ+YL61lmOgMppq
cjNOP5ZSLhTl8BPIhlxy6z60VpjcaTjS6tCWFkvf1oKG1ADHOysnqHBP99J+VcqL8YzQbgX7XidR
cl5aC3AcbAb7GRhlG7NGNW1UbO02M99FZHJzaCHUiqOZPTd9XCyU8W2VxuobbSlBkAD7+yQnjKBs
XSV0nbqcnZ8OAtZXqSL5hM+b3pcqu02JT0c31J9ok0d98BwzQC3N4Jzn3Hb/VIoN1RG1dVJY+3lf
ZIfGOK73yzOagjT2XODkfG82+obtGT6DNcTjB3AbdGIxq5qWx0pWn0Vu+vnIsTNZPe2y8/bzQLr/
OauL6MEMtgCxhbpZwpfTyEB/yiUMzEs5D/10Bh4cy/uKw10Dr6OrXKAEgnVCPRzdJXShvLfKBul6
UiFSN4OhU5TizGidOziTkrBPKbgTEzYmPdTZezeQDf8ZggDOkX/8RP/JLQvbDsbjjI39KIkCUC0Z
sfBl4zsQqGl3DhjUm2aRHNJtJrkp92RS42KPU02133GCanD2R9OHL50ZZP7mpkqJiZ1cXuGfi5ZW
YdFcDxOPSsR5dT9E+BX7HXHbyoZMJ3nd8/pi0efndL6MNjNtkUYYKTO3Dp1zQLPMtSyC6Fj6o8S9
v1oG+hjHiXJvWIsW0DW6mF/AP4SfrEthpxVYaNLQHz/LBrRPHIfldz3NhjU34JENJ9luay9r8l5N
Ma7DrDlZZVkfizhpqq3AQEBBIm8xIHqrnppMZrk6yKCcY+amfI1Cpw1BDuGcZ+jXP2at5ZVnXHEK
aGS5NEXLeBGztcO3fW+65LWSdvRMvCO9CBTER4hijP+lXvUcxl8cCkEcPKD4uK9R5QB7zxvpHQVP
wssU+ZTWQqqHgWlhPU9tE7wJOmmAkM3qUkHvuZOzHLezkpQhxpF1HCoXAxabtPHdq71u3I+9yz4x
j3mYHiYUxWPvEIMdFDkTEWm8m8g2DUzjaDwtDHI/kQIxLDu5t49Grztw3PKwnuUOLZBuEu3sYZ62
QyfqjXCUdXaq3LrpUT3CROL3xf7qkHLY2y49a/oxKakSZ9MQbR30jdfQ74hVF4Nm3DHxvmJBs1ls
1kPBON9mY5lvn3XIyfd7+YyrKscikUdbD1MryzDHHBwP14DlWfbVQ3eF5jJlH+lchltUgJCRLpAH
IgQJ7pH+BXt2cuCkQx4kCtIjCxvJuV0X96z72ruCzqvn3Ory8wjT5yc2PapyMN5Zr33WfTs+peiA
R/VHGoX6qR/YZem0pQq4nyt+I9Pxbzti0cBKiGoRM4bU4zkoqi+4d/maxeBT5ZK3b+lS869EzoIp
VOU7Y+D2153CX8rwuIe9FZ8yJ5jO2pAmMJnlfRDLC65eNHbnUebdBVjNdXQkSncAi5JXlr9vpW5O
nkI67v1xuukgdS+MM8ktbbPk6Fq+c8KiIL/mZJR7G+n8HHQF+D2cG8Q5hu+Qj3Dv547z3E9EfuqK
msO0aE42HrurB3T0Z4Wrq9yIOsayU1o5LtNk4Axpx+Kxa6ridUKt+unkOZayCkssHbp+c27DwX0E
AogLIU0icY5SV1Mnhez4w6uwlOGm2UpLOM8c1t2dpTKsZoJST8upq6cxFC+j5Izt1kXwKYUNriWf
3EMuFGXBpRtdJq9x3+M59HeFI7ET+uaXVWkeLbkrHb4eQLZkG8SWi2dj9sYtbhr3RaDfsT9kg7lu
EfXzwJ27Z0rBRqoIZsjG1nts61Tdth1x9xRYZy8FaYwUHfweJx5vcXj5DZSkIqkAbyxu+NSnAQUM
zDWgplJX3WmRFblfrrOozlHrQlCF3I+HeersbNDHKSsqFxkugEoXpB86SqWdPua4YtjD9YqAmbXP
2BuwXsBOmZeSVeVYyaQCnhllBN3gi7hRwbywfuAyEy9kdR0lzHnSQaK3YykyVKcAj/4f0uFB8uUE
ei4pIwDZ9Ml41577pRdcvCgyhDTwhtXDZ9WT4w1jAGsFe8xHxsqMKT+rXksQhdHRQtQUB8LRQbmP
R5lSCz2BedVR3T4PIKN22NPtWxEHwx59ogsw1ZkZr6laYJoAX53cMd1OYTcTT8bn741KZ9shcuUZ
iQwzjDXnd0vm1z8abfAAVl3Y/pqchIMVLuxsa3IafjDdhge3r8hmBPEmZ2nP/hfPs/TL4maFafHV
sbJ8swD6W/th8HHZltNwqaaljBnjUeSnKJ7flYrbU92W9cFMi/+nmOksxfNvHdMl/JooI9sJ9Ian
aKxi7JbB8BzqlscGX5DLptChPrNKyEiXRWHD8cwhRVUGL51CePeLgiosf7aiX47BKE2eIHzr/fqD
Do/hpeFcQ8ApK8In5YzuoV8fWsJyetprdUKT+DBRKEtmReJ+SaXzMlFpB7fLqqhYw0bq3nTPmgAV
6sWus+ix4/R7CDIdI+tmxWNfWMQ30LBomq0xqvUbt9Gk0GRQf5rRq/FRBs5pQbS5uTMbk9Cng7fK
wuqE0OAQgZORfo3ywFAdQql9Zi1Eb2zLp/Qbbuyu9vuAF8bybTEEboYRa6rPqupjQEDdhsmINOaW
VGpsFqc1zMG57c+nQeUslPsqdp+CJRIf2u3HZaPsTq92jjF4n6Ie6mst1BtvxrFBz1vXKbMu77Mm
4xluXPuMRc5+zWhdu/nWlP6o22R1o7LI3aW6NW+jI/pTaOr1VV5P7AhniyRWWqlbFpDdrO06uZR8
CarNrU7cLfCqXxt76K/e7OaUdQMj8na4BiQn4Dl7C2M7vXkqN2xHXGt4GVlyH8FjgcYpF2OiLWeN
RH2mWHX6Hc55b/pjCCKQjbHfpYXFmX7XqXRxr+e28x31/eDfZK/k/AAM0qTvfck89lBoe0QvNkG0
4FIS7OReERby7mbRueSsLiiXrUSqFZICbrzWw76IN2y8rH10K+GZqhRW4GJReyQ9UbJl6AzQaZod
m0MIaBrjmROV6SkiOrcPIE2xNajwJas8OUm7PkduzwuZuWBbqP6dn6vbpxMlk7LjjsosXoAbzmvd
GY93f2dN1nydtP+Ni97c5sWPn1TvFdeamDMxHGSnYULWCjQ27jpkc1HZFWcK20p3fldcM5+C5jCr
utOAZwv9MQ3Ovl//HMvqSTvjSrXnpR/O40/iV9AjuKt3psT+6vlpfGajmf3mBoVKzaN76w2T83OY
TPbGirm8xJNNJCbs4TlDSuXI7dvLwXJF/qWCvrqaZHS/ROeFw/0kWvPLqCBcTp5kL8GoZCb7PM6M
gzuAs7K45xQffPo2Bk+cwXZtkcdF0nqwB11U7zWuvD+p7fHqwya1bsHtYOzPmBj5zuiwcU79OIWf
uJRqjA1eEicHr861OAu3MtluBqR+nsAJFFcrbxlhl9ru5F5MMyn/ikwc1jiE2v4EdaFz91EIqo7Z
K+MSDpFy9ZlyjtK7OIY6zIc5Qlb7YrmbOOh3OvmVB9JFzGSNNW+Uy6tnE3VhHd3pZg6zr3CoPeuW
ZFEIFD0c+dWt+3x2VhplnkaEzFyWOG6tTWALShfbLk9CNNEOo4dPYWz4xAqLiEUxqS4ljFmFyQ0d
qfN3xOuyZVsv+URPPT/UHyiagCgjRr9gG5XW4h/0uKjkVBZV5O0WC3r2zlrrvrJ2tVPaThAyrCoH
3bAHBzVsMBXrk1XoH36uqksCFmLvzjqhqCoWD13WEqZlz3hykkL+wjqVfWpShJC0q+AdiCUs08Vu
jgk9l8eiIZnL4Rx8Kn4Y8GFZbarveUyQrRrXrU6eqHAH4u4ghBJ8VHiNufJFWF8yqawLhE2z90kM
b0qrxCWzql3kSdvv0alJu1UcC37V+Rj0+Okq+q3nusIIRJPuiaTn8JsC1fYiJj/57lBQ1l1S58a7
UizeYf4boxNlpV/9Eyxz96nHEFgIWMPAZWfYt5rgGotw++ikzvBUJ3TGznY6HkMrdh5nQZJtarEX
hunwI2zn+RBWgb0XSYnblW0cq9jGAdNbOjdAiSGpxE5GH3Feq/3iiOHbReS8YrDIDqxreXSUkfMb
/hkNsWg0z+kM9IOFYDQdEjCslPTyttlof91lYuAwZMRc5ndu+INP3hW2MwGJ3kme3FkyWRs3uU7e
TBF2r8tzmLkKcnDpxXcDieJd4if+Szun5duQpuW5UfxCdjVnmrNPOyxpXMdmYYWNr9ImuWZTO+3w
TZQnMAGkYlLq3juA0jdRgcQkUd13P4t8KNfsxtjo+EGoqhkuA6FiIJSOn5qL5ZMGfOj6LPaPpY2h
h5m4wuXzdxLEvyRI/t+1Sj78P4YaWztZ/nvFcU8ZR/fv//afUGPrn/gPzTH8y+oWxdZqu/RRiBBh
8e+oMdf5C5KhHQOZctjdQ9P5h+Roe39hHEUf9BAeAYesYAuFMp39z//h/sWFAkONNnH9lRQFj+Nf
aJL0/wYF+SdEhstkEQdhSKUdxDE4M3zj/4zvKKrZCKwWVL6XdhteRiSQR4daIYtcqZPKiyyQJLFs
NC1vlpLoswh3lGBbP5WUUm1k4Tnyo88k2XO6aKFFbsNRO/Kah1Xx053iMbsAcMhy0niSRbmoZFTu
QVUG0Xnoiyq/SM3ehAdTYXtHNKrkJyNx8qhaSAX4jksyoJY/92t1rF3/HmBWfJY1Hp6tKhUptKKC
E87poJ93uRTMnWVTQqUNePQPWzJ7+ROC0PCYpBXHVXwCvjkiFkCe4Yv4aID9BAm3GDp5deIh9S9r
SpkRLhXSP/aN39lvKi+m7szJElJfNcfINCNh9PTMOATBffRkCqC0FilOTNHzgG682ZLH2kdnOmAX
zgw93E6ktkEoG5awNn0KVL5NxnXjh6IdFpc0VCTygDxSz3y0CTjrTRs4Rmy2ugBBtts14Zq681vZ
BRwiGtszu94UJPd5UZTp8hIWbapeGXpsn6VJS8tg9A0/gtH6ipkdcYdhUvGS3vYjrVjxvZ5EoKZn
x6qbNSyuslZDxRwNJeY0KGgWRMvzEvCuZZLihyLwQTUvkso4uvkExFe32GxEIxmGyxZq6D6wW3gJ
ddC73ZVIfI1PTlflp231bQEUPczI/1DkZ5Owo+SOqFAsm/Elrbhf9l7BcAHl3rGb57bv3fLG45IV
aFiN0wR7o5DWjiTYkmGD0rh/IrbFvDVTTvE7N3eQw3BwtEOwhUVBQUU79XEO09dB5WaQUjs9JDzw
CnDz404WvgMiJZUmPARzioqzpKNwL86cifbWzivswuSQT8GE4vQyqIqP6TjyJ22Xa47IfOjtFA3E
6jikS/SYKWXsnZpYOm0CvtQdn1DxwOTbdKcYTJ4NTTs3H2FYTALCQjSt121AgpQ5nyXgmYBCwpYz
0OSrokj1034qOIwdDQnFlN9MznvdVJHf7MhOGufTsQbc+lHeQEpo3VEj/BuHeO0c4XIno5GknXyy
Yxk+x3Y35ZiXhfKJVyYMX5tRCmm/WbIA9QnUdYK+yrXesdi3Wn1Oq4RWkSSmdpqNp1r84ubjtpnY
0eeJF3wIO20JH7lBhsJTDF6UfYzlGA4P4HwwwQ3FUHmfCI4C4yXJIAs88BBbIUF8g8/pgWjw5N58
bv7xPuvrNCEwP/jtL5uMviG9ngWPoh+beOtmxLX0SOAAlb6W+MT7/t7qbXIu9mhHT8ztms5Q042M
n62yrhlWzREGp4uFJy915217k9Na6FMw+uSkqMd7YWXE/OmRNdYG+/3K/UXTeUHf94lkxkR6tJ2D
RZgrP3tKsWoc+a/WZqPihSCqJuTTbLy+Vuhh2huzg6h1fg49TEubsoyCZldMKPyEpIPumwDfTMJh
VUjZMMRA9tgJMEVr2013DdfIE8Ds8Bl9JAtgOXPjb0ZbZZJ4dQlqGI229PbocQQFsXSnb0U7zl9K
MN+gq9X4nCbq6M2h59gLdZwc4580p0WGE9ocfRuACKBqRC8+g8ES9g6BPTp7mc8yAc54eUkSQay1
ty1QAuPsk8sc8B7qbaKyyNm3cQK5pSqJJG7gn4rLQsqZC0e49V9D2sGucpDe29ggYp9ZT5MpfAeu
Mb1w4OU5MqNU/4GuAiM6d9mgb1KyYtBZZ+++I4Nv9ri5A3eLt0wvOxwhM/y/iJeBowUkBUB3Kjpm
POjIroyY0jC9wwGKsiEg9eFK1vW8ybLlDtdD+diUYenv3aXhhkodkP47ekpsIPzk6na4F+YnFJjU
2s9zCtIMBIuj8d5a3MkcWwmKcWIVAhfzQt6cYaaL8WuZHdyZlfZM72a3F1Xt8aaLgil+74rUdJsE
iD/HbMeCsYctGTMmeYbUjNt+imv0nExCCZ6tIHjioJ7DZ/ECMDy8M31kl0oVgtkYeRqbRoEgGjgD
JbNTHNXhNm48+7cjYHzsgeqp5tJVhrOecNyVgEDNDACiIYwr4qyu/Xs9MCL6Q08IcUlQXED1Bi7R
4eCaipGDBGZy7ciL95upjnSOLFW6t94hAs9cRKfwuLf6IFmb0aWr3+Ar6BcCZICTVVX1j9wC/Kxs
0BlEYthe5xqDKhAA2qTfF4drY5PiF+FZAwCUsBSRNn0N9FLC8PXz3i//2mSEfv8Xe2e2WzmSXutX
MXzPAhmM4HDpPUvaGlPzDaHKTHGeZ76Rn8Mvdj4qq93SVpZ0ZMAXjXPgNlDdWVWxSQaDEf+/1reO
mBu0XhC/wn0p0E/NP3KsiHfgIIABjpocIVhxPUKVaYPWv0bGohVndDpl+SeMC9JHFwI7OpI4FAO6
JKu+ih2K6U6JVSxNpkjfFEHji3XtFEMKV55c6lUdsUxzFDMiKp69HXGAKLyqWedBg6hl0pPxIubm
QaoGywg43msMb6k6N4jXHHCSJ/6+Echg416N9PGYIwlU+V7v7LO+Thz0XH1Z3iuKIZBxhgGh7tQL
rA8T+vFnaKGTv4rjNjtz9T785o6yuRCuVziLzHenO5ckwUd+avdAoR3fc+zn1EWpZ18mVlBdm11B
bdM3h7jdpJLPIylKLrI2plhOwIUIZ752kCNJGRyqwIvArWevKzgDtjJm3g9LzFo5NsMBJMC6T4dp
79VgPskOSP0dX9SmX05WF28skovSbWDJ5jjjUuqlHcfVlaYo7SMa1PO9G4sK8xoW1Nva6auzzvdE
TbRFESFNLeoffV2rK8D2KRUjnZbqenQiyAuWV7L3Q/LgbRN63M2yy/psO6V9bx/h6lNYMij+WogP
VZptqAfkN8jIi2P8eVW1EnVf/OAcSMuLk3h1zw6tFWwoA/M7C+zAp1gqGI/lEDeolhyvOg/sgho0
DIASq22KF21hkGBYgGRs+12TeZToe5jM+9EsBBtO3EPfLSgdGqkwPTE3lXJn09w4goJOSwvWue6b
qDpTP6KRlTrsebIsx8fYUjyst+4cobYIqs56oNWIkZJ8HyvbB7yg+F8wD7LYay2KSPIjJckiOl3t
FUHIvrOqqTyQUiPr7qEVMrqPTIMWZZvSFqATaMV4ednAkA/ktilkWZREzbK1J+1H1TqYvCMKKCBm
JC/MosJk0iAMr31K50irb+bxEYMO2HTDBdjRBmGPnRFfuCg85bh8MaAJAdfAMsIaZwIxyf1+ACZf
IPgeSCMQq0aQYLUIgKPC/sCsfdraeWVswa8RJmW5E3vzAh52Db681XdDRqAdaleU8xzzPYdeidZf
9Z4EyjEqNosaK7bkjtHrmVAp4XNTP3MuSf/WD+DlKckO2W2OjCmBtCVl6G7RI3KOAGs46VeG0A37
uqJIHK6sPK73Xp50GtExTXGpNQYdzsTuqzu3TEjN3OIV8skJo2zJihzaqMbchYWmcTgte1FQiugz
jw0gdf8pnqsqIaWYmD7pZQVn79yvIJQTGtAOV55VF+jszMIY6MRTAMJ20JcGx2ewPazsusTC5jWY
4lAMp91KprXbYkoqxlvHJ6P0BMiOEazToCfKyEotdI9RXvhPYdaMTA8knGxNHA/OGgYsUszosUSr
Iq385pe66f8fwf9dzey8vz+Df3vK/m3xVGFVzNP/+s/X8p+Xf/DXUVyzxB8cdHV0XwJkoovo4B9n
8fmPUIQRIgmkE+GNab86jHOCp8AiXUs5QjeN+Zz+12HcsPmnHNdAHQRhGI6f9ZXD+AvY+59ncaVQ
GNHGo5WKU9OWwjyAB9cVyXlaSwjuqJOm00V8goeGmJguujGRKuq+2JaN/dONwLxg/GWxCUkbr4Zj
u23cZSPCa2/vQC7YyNG979HVrzLXPEL6adC0aW5RWfqce/NTNwFzoZHyEuJo5lSHmz6aZjqXoVFf
G+xykRE4th7NIT3h3TmOPe3Hy9P535io/7Lhp3Pm6N/P2Ifwz7YJX8/U+e//q2Zk/kFXkhr7XJHB
HzRPlF81I0kYqo0vx4FeC271RYv2F54eBZuNOJwgcepJ+kth6L+nqf6HiwyOUhO2Qgs2nPzKNJ2h
lP+cpbZpQnw1bLbx/JukK8XBLKVG7reIy8SCQ5m/QzaHhMdOP8Me/3YUh/2LhBGMK+AAZltG4eT2
I6OQ4TjufeAht4lRiU/koMCBDq5Gcj1o90D927zkRLC/rX8lHWF1ArMU6pOG/J8mqEZjVRSec4ES
xKm3aCkARMROFbMHIcLSJ5mmW7mya7DKWhQJmq7NrvGmUTpIdYDfp1TXSWQqCTfqCE2ZSw2cVjCm
hi8liOalHFG9lCaGuUpB5JUX7qCEALW2JxkkK5/dast5A1MPP6WrsfXoraeuwiDRyxMf+e+sd4uw
FfBl9i9hLKhsp2MRbVZ2mFEFt+gZfqfMWzs7OTTG1vZMzriJg+sOkwqhqV4uQVzkVj+c9GAxr5Qd
OuE5zSH9dhQCHJiDSuSm61JXRxRMN0OKvkk2jV+2aGSjdIC913hpuu5bfUIKM/RsUisc0v0i9jqM
0tGk55xrlKMXLFAQT9BmD7q08OsE3m3WNx36cMEeZVvETl4AJHSJDGtTq0rWLuEt3YlG2x+17dy1
WGYZkJdK9FOzB9Uk5ZPMsXOtrLrJs1uUQcUJGzBZ7qrcHsGj6hyHjYp2+yJxMbVyZBtDjnV0Lp6i
wnOf6sIdbjKnKp671KSqyXc4efQ7kTyGequ+c0g0n6nAquwBrR4HW05jaAAJ4RLOzqUviLMn0tpw
Z0wGwN3G6TEiF4LCyhW9f2JbFDQqegIlBZ2TObnR4Rw0UGaUBn28xwZbQ7bKBcZ8Lq+R1HmMZBBb
3S3Zy42oQ3Fq+K1LBMxLjah6qRdJvnP20iTkl0JS7Bv9vfNSXwpeak3lXHZScwHqf22Z/hcr6Rvz
i/73q/PFE6e9+vXq/PIP/FqeDVP+YQvdYd+nEFqR9/GP5dkwjT/YowJ0tskdmGv6/13Sd/4guRqg
8Lxym4aS1Nn/2kTMbQD2IrQC+OY7ir/hK6vzAb2Y6AFpE2xNncWVKASN+c9f4bg7UXopTLNxT6+r
WRmzZy2QDvBPg6IDO9YGzdq4lqGZrl/dIMifI/W919kh80L56rPAwIqhWUf5yHCZhwOztxjd2Oir
PeFk8aKjjM0iJdBQDZq//HiogzX711Cu5B7TIWEROcDUg5mjiNxn1Z5oRCIQms7agEoJP7mglxCF
gytiD6Ys0gcEn+I5Cub1rQz92m/1pGz3s5BooVdOgEtTwZUEV3LchHq/UXFiiDVaOGfdiAiILswz
iEn86P4pHAJj3cMbtoi/KwFUIRdtllTKOWqIyRbnJYyIaNljP33Iw/iU+YbRghPDeGN0Y30Xd2X/
AxaK9mBrHEIUCmXFIhqBbas0CjB2E/cPcZy3T2KEiqZR2dvBU6RZ2A0t6ZieDjDbM9PhkSqm9llU
y28eAfx+RKiGBKIPNertvRGUf4TR680+7u124/Y5gbnIlj550LPe/eAJmLw0zCr+H3n+wROwqPz4
NQmNezUFt7TNzZbicU8cLWqO1cdz6iX05N1YJlt4SefN5UV8e0V1S0wlnSfOnCMNdiBh6DBWiKg3
0Yhb5rsfbQrEQG5cL4s4XI6qoq3fbOsRUVnTrpzqQrRPsR4dhWX+09fICetRorvnZk3QqThTBFbB
gVwGvblC4uUoUglLOj9z6drcG9VFFx7rzbKor0j5gdj1KMM7pC4AjBJA5JNPWgGf4pjSu1ktESNt
CEZYRNOWThqT7q726CWNl3GMosHbs5lfDNHlaP30mttxwnETXtFd3CTGsUeDvzDIRx6XAL9Mx1+L
Dve09WSbyblTiF3WXlVR9cnNNd8aG+ZAFAwX5JWwj6Pjycfq7c1t4crQlTfqfU4E3pb/ugFupm8i
nMBhjDlrjI1wD6kGejJlLEJTu+DaiOOzMCv0jfICfNBYw0/yKu0XKc485Cj3bOs2nfzZGUa1TDA0
r9Iuqy4pHoYXJNEWSxOI1Qw1WjeBaS6x8IYYiY0fSaGaoxgp9Imbd/apJWuOOzQYgLsk2TcztgqE
+mHPU8rGLcrf4OjjiSb4Bryf1FiPJLx3wf3gS/B6WYkjoePNtpq9qlF92l5IN8hS4/FUoA9G0tk9
YyVl1aYBtojYodz7dSaOMrxzECNdCwkxggvcusZKVQQ74GhDhat37jJT2L881hd2WcSP2m2crqWM
P3uY88n73QUoQYFcFxxZHffApQLcVgUNktl9OtKVoT9cwkmGhtEUo6QeS9kvQXhx0jsDcbVGe0ek
8PjL/PS3wTC/+diYTCcOQgaWHcc+mE99Jjs9pj+51xCvLMC/oyiCQLN1lGd9sgb9dii+prM9yOSi
D9agTAZlWU9tu3dLjh8D+csA2GL9IWi74JPXZG7rv7uzBIVwEiEfRacG8HZq4JdxfdEW9d4U6ItS
B+uYSQzqZd81PXp6mjZxgGyKGli8D6i+rou2ksjKSnWOF9TaIM6tz0hdzX/tA//2dhvvF2KbXY1S
s9JfKc6Xb38YUKpckE1b7nWhXfvwA9eENvY01PUAhmZdOEutN9uV7TsOBGnz3itDkzoXSRDFlKRH
OJ2xAqBC3eGpB3Gehtndx2/V+20PLFO+0jYpHxb+roNtj4QOawlqvft8aMAyZnMJOx6SY2uqsq09
BvERPU1rb5hN9sn8ePfMqGbj3EI9wR6B8+P8ur/acJW+brQ2PY0T4CDO2iaOE00mYbUfX9/7UdjR
sYPk/wzcYepgy1OgLaXSHcmTVK8GGpCoNiM70zYfj/LuMUsbdYlDPWu2tVEoeHstlq9bUzJ200k6
GluzqHCyTrqxYOeKZI2G8ctoXyoC/atJgQQWvw/ODf9RPf0ZPv3bt6f2x1sX4ss/9+v4oNQfdIKp
P5rogoQUBs/yL0WQ/IPt7JxOBJ3VogLEn/xV3UEsNBeCUMThNJzPFjyafxQhrT+QF7FCuQq9hHC/
JAiy9IPPE19qhyqJpZDXGjY5UAdzwB9tdMOG1BYJgFON0AU//RmyocWoW9HaHRTMD1FNExskTWBq
4pUabye4EuhII60k2ddKk+cqNcZvEPlTE4tKA6jLERGqgwmYH5BPhLW4ERGCu365I2k+ooE3luyL
o8r/oTK/PEJ8f5NNDkhER89OjHSktWGaXnUXRqW9EuCyfgBp0K/oAhmbHvbhkhuN3ggG4ZQ2YN2d
tk92QUle2VFBVsnTIBLrAdEdXQ6kSVeOMWYRNf04Pop9CRpEuXt+t4tg3XDQMlVs9p79JoP0l1Rd
v6LwIS/4uKQcamqJlQKuL20twqJjxKHh0vRyTGKyo91CP1FuRzpuyC0HNun4g6Y0OkKYP8kTeOX0
DWOSeEM6JVX0LfQD0W3NHijfCj5x3JyyboXbnJy1U7xWMYKczFb3emOHw41Qs49w8qLkxA7r+qcX
WIDMKAtlKyzg2HkSgTeA/mxI28Oge/YtjXxQcruM0JD4O5zu2MYc3sVtgs2gLke3W3m9h3Bn6ziT
9K47chZ8hWK5KGloyA6JSffcI8AVKFQ4EhdorpYqbT1D+2lQCWwvRImM2XJ5YL5w10CwWxKhVmlV
0XEDwKAcZFz+FIX+Wai1SY6qQ9h4k2D1Y8mIY7lE9+Nim3AcGtYTfWKIMi3L+RLSVPujR3XND2YG
Yc9XdXXUl5jElp2KcmfvTLWIF7ZFAXutYQO7o57ka8RlOmW3KqfBrwm+cdwnCB+Tscgh9pzYVaea
PdZsSU9+qLKq3XhBk+qb+cxEC60U9bJtTZGcNjKR3RVYPqTJkjKRfFAqwCQ0wQRFowlh585FYn7t
lHF+hpsoaDd60MSX+BSd7sqItAyps1dU9W2vOdatN7nRj0DPTHkOd7d4HMY4C7eTrdFxGkKYGeXg
uv1yyFN14VDNiQGyayldsDKNg5u6B3u27aj40NWEHPDdwvBBLV9HlLbKE9v5XpdzwoddiCY48QQu
1iXKakW2lNJqF/9HPN2DAFenZWDU/skkehqcGvnGCdwcqAnrKtOmdqWBKTp3AqMbdl2B8mNy+Pht
THusLou0FTcgHYS28sJyfMjajrG7DB0EUrw23nR96iIWRvR0bDjQzdH1OGxHaQpel/Qt62XHB+cG
5yg8lzIfAwR0I5kovVYgBlJ+j0Bk8st+etLpOvfrypxQGwf26BfH8HDLelenIbJ/zHwckDJksOeO
wY5kNUzs/K4zELZiAeYytUhHKQ15jpUA1pRO+vAP+oOwsbWkG/2V6KviGh2v3xwVOD2mZTW3YqEf
2WG6TmOr2+BZIKXMS12IUU2VB1hTDMKZijiVu9zog3Mq9J3cpKAEHzxYE2gYMldqoKgNIiFI4Abd
4xeS1z+ywWBOVmFeFJT7jmHYQmnA6hg9Q83W202f5MkEUYBI0aU9oQVaBVoS5sfwUgowtjoGxqG2
012KPTNfjbmf3TraKO6nyfKpjU5Ofof+TT0MRtugTqgIsVsZlKIB7ymvhs5v2+g1CvIKEKbkvh+s
zcGCWZmFMt6MJZCPk9gsvNUEBPZ8ai33TmNhhYbq8g5tgkamWNgKF+UNkAtvmXZeSdOphz+6KKH7
0mEdyH5KNyWNKGIVwoyzKmx4whhgLOSrrEMPFp6YNYnIoDNcEskXWiiTBjyecDJSgTKP6bM1Qat5
1irUUuVtGuxc01LzUh2BV9iPRgUZz2Eb1y81Xe+sPdybCA2ITxSdgSKV+sBjWvpIrkRpWuGyFXqt
AZ1POQJGHNhLf0QJf2H3wowpyONEKjuFA7LknsIPIuhVWmceOviM5q+e6cwO9vk1HVtclWhGY26u
sw5NSFrparAlqLlM+pxsShNPJttKpZXREkuCYewzHS+0vg5bg38vBrYOptNmlHW2YNkBRC8U5+4I
gZWfDltHJkioKCu1nt2tfN+Hs7FuAzoFJynE0BKzP4fRIb7QZgOiotaP72Ud1Yb2XWEDJjyj94dy
DxAOK16WGY+qz8f424hQq14ppx3dle9UGeJY1yY6gO59gyBIjdaSvMqGg7KT++3eM6UNvlK507hT
Q10/JwpOoDa4zbBuTKiR/MAi/RmkQeJvPIOSOz7hBNV+TrzYY0Hy5nStQfLOlr5l410l6iVW27SW
nn0uED8WJ74kNmEZDbrn8FoEaDGd0EsRc/SJbeGQ0AADbMuaHw/RFH0+5vPU6dR9l6oCauJYWVNz
3kwt4tE29XWYIlHa1xvyLtLQXPYlBkSUZizHUMoa68icRivdBzoO7BGlR78HK4tDFMYOqLWtnoWJ
PIuschAXYJtTk4imKiCUfMjQbUXAD80VWhvx6NemXYBLnwokiZXDsaq33Hjn9KNzTp+ocm9xRuKX
1PhKqDMkZXBBE73jCxVXsdYFC5PKcXbeUBEdgS7r6lzP7LhcTnjOUfXMp8Lv+PIRIjtp2z9AkAIp
hBsH5Bp5hd8oRHm4auGyLasxDID2SoGsFjy8oIVghBVlHxYdmT9CzAnvE6MhJhBtNJldYzRM1lGq
+WWIJTrIvhkj5/hbLRpsiloahiNxzMoxx+qUFl2dpY9g9FnmXNRt7qRYQfIo5WhbO02p5kgLp/bI
rLGlvo3IgZs2DsprooORF1FLCnkjQsxOpSzNY1/q0fci6ZDPOZ1PESpgLo4XXToE/mMLJfAxsgZl
Lies60hy03x+pgkq63XOljc8Gs2uVtd+RigZwEqlmnTD3tBrcVS0wwaIuwE6AfXvdGU4k29ch8h2
yd8qcxfCjeuW4jETQVtfpKPKLujE2I8ESOukHdWxMLe0Y5kqmSGwHKkeH/iiN9Mm5rZN/ZAvTAMr
y2Mb6QrFTFknCr6023a7ANUeeVixDV+o131S7pLITO6BgLHBSQP08lvT9abgqHHgOdE5K/gUWJNN
YsMi6Rou0Sw1cMxUAKsO6J5CUhrCId6w7wpOjaEXdxlyv3NhaOm1AyR2XCqP1OY1rANzRC7csQun
I1hd6lBplnUwErFnORhQFyXx2CX6Fre6092mIH8JI1S7GokSIVZhgl98Hquiic9pMuOoayF07SZA
GvUxOnaIXGIYQuyvenvs1brzBAs16yA+l85j6XstnHYmjfUNMk8ar0CryRih4dhu2M4mz3S6CIdp
NTQsUSvr51xXw03Rdsa2AyQW7BKRFlcTr+q4MceaKRraLJ0Wl3CEYDNZd/TpLr1qas8rzah/kEjR
U9bTQ2Rf896RmqemK2a9KRukwpL5okGwA/HhWwRg1Hnouuhze12sLQ1ZrQ1k3vOtDawWCRwS+HG6
qLFFARtMS7VRSQxRVqCE5UsLn8Q9KjvTus+1ODrJm85EfuXpPTbgKXeoyMb68KSqcpQL0y4DzETs
F6Gj1ImVsq8mnISWQB6caoaH0BizqjIWtUp1Pg15a1+wS3efYA7mm2homBKN6WGEHUXL+2JGNEtX
7HK7axgadrvDvzVeWB3yYL74ABOwirRMfqqdLhln1fAnNWU3P0o7xdIHktAsN25u2PlCV4iOj5uh
NWjDFjaCyXJgYf+k7jDXFV5VxQXtfuo9iFtYrnSOnwenwRx8SV5mBIqQY8DyTo3N/xZlUNCThMpP
kFoZFkp2qhdm2OS7iQ97/8kvOKh8zL8AewpdNdpLFi76g5oYH8tyikMWyiLVvbNaS+XGQzf6/OqY
fvHril53r+Z+xZvrnGcSFWMT9A9Ic3OujLyq4sTSGAS2SbLCpcuaQFhC84zNkHvO4Ydn05ACN6zq
qgGv/fHIxnwL3wzNLUau4droHPD7WAelqymZj0G9BtdsmApSq8o6RcYItHOPXAxDoos8H+jgNHD/
2cWxoBilZU50BCx5TR5v8Fk68/s7TguRo79D68ux3xX7mgj/bSJDiBWjKTeGxfE980b/8uPr/t0o
JgXF+WbrlCEOSoqxEVB+Dzg9IBKYKG8TxVlIL/skKP2gesvsoUVLzDRlE5Ahtn5wc9XgcGyMnIyq
BOd2FnABcazLyvEmGn06DV+9Jmq2jDh3YKmSioPRQLZ4VuP1dGwyl6kD3o9kFw8JxyfvxEGdjqui
xEmdGDKuYUIdOhinK3QgziVvpQf+NNqgfGS/6o2IPDBQZuvYbELv6ONLm/+Vb2epYyPP18kqtiDC
WQevIYogl08r9D38DvUzVi7zQsEnOgG0YF3rU59+53MDr1Vjnn5SYX33DLlUEpJtLnYuir8Up1+9
m7mlo7QZJXWEGCwq+nNFO1OgPw+RbkTi8eMLPWxvCLrw1K0ld5VOIKX4g4kpCqC+oeGwt+lMPjuN
O/BhwCc33uCOZZvF+PalpwJ165SOl21VZXtnIU3B+49/yLuHzO9g2TUMst/RFjoHd3xEBS9Al6R0
WGj0I2adOEIYFXuppV7GFnCgxPp0Zv1mHbRY501hzAsSYoS362BIw3iKHZJ5cCApOAO2AYwWPwP9
yiTTO3+LpHnCmwCl1U/PPr7gd89ZYWNx1IuAwHzfZDCiaj4DB4h8AXydYJsIcg6FTv3sB5IjzMeD
HdxdU6hZMaNb2KstXqLDJtZYW61OSA/ZIZxPT1rUU8jLHeuBuJFoVTlUBj8Z8GC9mwfk48WCR8H3
RYf39s4WQH4C0ebwyQGz7dpIdSQWfbqqvrssC+koX7G5HIxW9d16B240AMiJEp+oThI26RJOsg5m
X5ygBaMPX/xwUqdmwHk4JqvtWIdLnpX6XU4ITLisfFM8JhxY7waWIComirQl6kABkd3hJ+vfwUxh
UHyrnDgMBDjsTQ5XhFrZEGFG1Kym1v/wKMHAe25/JOScf/LQfjMQhiUa1vyHlV0erAUBzLNCVISl
zjB0nEOEtiVJExNHEo9fH8qyDIvjBQPS5hFv50ev9xDIOAQsBq/AJD5fVML2dOXOf/Xx3Dfmf9er
xXy+f+iN+LjTxkXt/PLnr1bUxLNUVGPlgzPBFRlFlDkUPPumO41KNUXH3mT7lyakuzMIDayB+Eob
f85nn7xtJxMrOUUqn/Trj3/W+5tNQ9xCJoDwVadDcnCzs6ZzCoI0KBETTb32iBhfYGCK1u78V18f
ikYh95mLt9/d7JCMkCEL/GBplN2N3fY3XdreYEC8+fowbF75diFiNSAHvH2mURhJXCqUzPHuK46e
ZJXJCAKt26Bz/PpQDm0g2qDMVCbR26GAbBC1CMtt2ddQjIJw8kiRA0MSzn/18VAH3whmDwpjWlAs
1Ag7+Fa8HYoCSxJXwvCX7HWiHdVm3u+ha6ejNGaNob/hQ6nJuu8fj3pwEnkZld7zrNpngtiHXyZI
iBr8qtpfssJBQtQ5a571qm3P3bphngZBfzeFVXsEZGMEq1Smn+xXfzM70SChYLHwGfLhOHiWHJYB
9WikOGH5K8SFDTnjMcdh3ixTK+UHfXy170fjUtGeoejG6k8kxtt7DIKsaF271IBvjTcaecvLxmpu
/i/WgvcD0eqz2VlJOodYHA4ephERZdgFmJsg+7y8CTTO/kdvAsIqFATzpthBSnBw95oiH0JLEaZQ
WlO3CnlGt+XQdrSt+Kuv3rpZACC5e1zO+y0Mznk4a0bBrasjnBH9TQo28H/ybjMRkGqwH+UTyAbt
7RNKFHSWhoSGhSOD/IR664/UlNlJFDQ/Pr6edxsHy+ZEyjaQOcf2yDm4dSrQQiAMlDsiaUQ7qfpu
9fnV/GYQYMiOZbDXdt4P0tjpGOYRsoUE1vs3zHb1M2+U3Hz5UhBKsLS7SGc5/B3sLtM+L+kEDR4R
TKZ/yfclOymb9rOT5fspbc/3SyDANVko5Pznr75u7G/DUAaNh4PUgoMnubZu28qI7TPyPXbwH1/U
b4eDDOxyVsZmMduDXg/njXXmkaI7D9ePNwnG7yPkg95ZYtnD+utDIbhiJ8mRVr17Wc1yGg1aAxoe
5dgjmpR81xMde9tRDkjNXnw82LspQRFg1l1yQEf59O7EF6eRO1L0JnvN0+VGo0KyJp6zW31xFHaN
cjZjCcF8UIfCHQ1MUicZBigc0w1fHXnBo/PlG8co3DSqf/PnmG/W22fUFhERV1XsLXyOzv2uRc/T
cVZO7Sv2krL8pOjwbhPOaIg4WITY8LN1PHhjh9asAWyWpB4S33NrmiR4mrpZXo1GR789svzTr99D
FKvoSfhSsK87GE+PImzRvekuXkrKeN261eA60e7Lo3BdJpeD7s58t2fyONrkUZl7BE5p3niiE53k
bx0PkK//1ZnHg6Jg47A/o3pDnOLbp0WMQVXIkLwlgX81prkmCI2PnNStPhloRoe/3Qgz0rwzc6kT
sV4czova73ug+7y7ybx2w4wbToHOiz9T1Aj7AooYmeN9kZ8XLs1ODbtWsjL8MULfUekR+IAACu+C
BolewdPStRN9JLAZfUM9S1TTcG3YY3vWNp16VCRAakvox/WZbaTTbeCO1A4ofI43eLHz4qT0iAXd
2GXEybO3ZXhJS5u6H1AaDv9BDGD7KK7pNIBYU3el15vkvnjKf6gVzIONmE9ZN0NfeWfU1GsTULHK
u6XSs/qmnwrHP6ub1IPpQ8rURQmQZgKxrYL9zBDH7iN9L1rLfA665MG4P6duwBjDWo4ZkXCSYTf5
Y+6cNbAnHiMIXLSt7Llk/dUZ5lB24EhOBY0P6+F7g8e+HqBLkkDps4etYy2j8fTpPH7/djov31K6
i5Rb1eHh0eN2YNzg8yCdnHISZDrvLHNb9pDEV5wRDzR9Ujo7XEhNFOzglRCQskEnh2z+Qa++R3nV
J5SIyE3IYbs/D24qt0nW+cdfu3mMwkJKlZMKGdXywzJy5MAnVcg9FtVgshUP2WZNSku/fTzK4ceO
UVw0ZlQAWQgoyR18wb0kFG0dQEaENZafoPz0C7gRHieA1Pr0oPGbG8cJjReUAwcb4cPtQhwVLdDT
Vlu0PTiqPOWz4NO4/LUIfEmG+P9kkMLHBtXTJ7pQzVMWPr2xQf3TpaoBKWMaMBmo/yABfVFh/xIy
ahijmYFsvnh+Ngv47A/5S8ko7D9MzNRMH46PtE4s/ugfSsYXX9V8qkS2MpdAxFecUG9nD/EJc+V0
3swyW1lTxMFrJ6wGgX8bPoYOgpjEZtfZDoP+pc3fX4Ow++coQOvm3fZFpqntgzR9JCYx2GVjQ1MS
fPyxXvTWJ9+q316OSxODkzAWssNOnK8mFzuj+2AQP1gsDMhqV82YAVb/+AV/PwwOMpMDB6caiyc3
d6teLVaTmw3II9S9WXZAHjJQR9eItTrvk/s2rxP/rEDN92121LNh5vuusCYfPhz8po5TmvfEHOFj
UZ5554MRWXitMFaBmctTuy+dY3NMik+u73cDUx2hzAZhj8XlYLceY+xDM6/fQ9X2VvT88YdqiMRW
UhHRaMUpwS1zfvOoheUvPuLfiujfFjB+XTKHHjTiDm8Mr8vbO5uHuSYqY7ovhd9EN3BaiGnrLUhb
G1gnmr5rzEyKlTV4drLJlWjsdU50W/HJNHq7gP/6FRwcuP9MWrb1B7/CmqMEp0LcE4Qu12wqrssC
fx6sf+PLA3H8nmt58+o9q/LfXm6vAd0CfXmvNeS1e60q1108+kt3gJ338ZSlDX04mxBLO/zP4A35
qrP3fjtWZmlar5fBGQ1LPyEfOgyaFWEYvCeYi9NvgMVjg7C62EVuCv302HZ9jJAIlR0YOqOFLCSy
Ovy4dYPWdZXNdGXPpqi9aCvLfEr7BgSobzRVtgSrlHkriyZXvu54RwiIGCfhLEQVIs7QdD+xTmA1
6PaCKPY5Km1KoUKRemh8Z8NLOzDqyMRdSEpZAslJjHxCk36XLrLStLUtObwmgVmmMZ06amr3IcLq
YUOYrhNukL4SA5dSpT6tNXIZLh3q/HfQyCebJsag5zsR+eRWyhcCd2yYHcxPqy03ssKKA+rKjZnr
7Om+WYj2YJgizMZBMnrYEsk7BBAO8yr/gVE+UmTPRkl35CEKuh67nsQyq0AHg3Qt1exdgTXyqPCK
QF9O2pxEVkLbQuEy5eEOIZu0F33rjcO6U8PYXUNcm8yTKYN7RegIGhtUQcGPSs8U8btViJdmgSYe
Rju5F7r/Z2tZ3tXUKa0569oZ5j7goKZUbViDxo3dknwdlMckGQNP+yZ/QeDBapjaZd5atQVh0Rsy
yG0LwjlQDlx4f/HjUy1JXHjyptdAZV6PRVEBm5cFca3aGZRe4g8eijmXzbwUkyycdKdjNq+vIr0y
WsBKEace61ufu3kzkORJXW7ZmC0heCepUcWlvjFk1AkgTnAlC+Xg/SfYBcVhOtrwfa7TBCF20KBr
0cn4I4sj5OEvNQPcVrXSDJS4plxZwrfLOw/OYiuhu9tt4aNJzmEcH3UFhQFgdLSZmmu4VFM8LEyc
7s9TZbYlDQndQnvfETdSeHuqK1k7XigB71yHD1WYVbS1olH16QKdCnLBG5BzUV6ulAe3VC3ysjCL
lTQZip1c6BflkVvWdHLbptTTs8ClynCCztrSt2TvVs/4gWDEKZRxp25g+cVRbqTOnVl1xLM3cM9+
Rkku/OdiqFp5VgMCJiuy9KDQCr/TzhsnCb3twKoX3I5OIMqlgRtQbO2KDsOFl6vuks+C8s8HGG50
H8osehjyJrK3XUUNgewUku24GQLd1l0gjKLdEgfrmPvGQhG/g1FZIe5Sg5y5j74RnRhZUN5bsdDL
RTrVGeeyyTI0qvJuRkJzP9jFnz6y+wbssDkAp6NOxt+KiAidp9v5rX+PsaCrNo2bedrNSKPEvDam
zvPOwwZh4sYZsezcR2OsTKJbUz344aZNaX2vw9LsEIxhpzHqhWoJiL4rcwO72mLgdXdPozl01MKH
ELnNaec26Sw105veAydcV3BfYmraCWSuKrD7a6BTGdrVPPcn0n51zlF7rfYnnmXgy2UG9uxihFyV
rTEst3DH+i65rBUp9gsj1Fl1OiUADAN5kYhUo9qCTdQWYt8n5HTjCq2SS9p2w0VbRRHkmQpT36pJ
4CnxcaTf/X+4O7MduZUsy/5Ko56bCc4DUFUPTp89RilCodALEZo4k0YzI43k1/dyKav7Som6ty/6
rZGAMlMR8pE0O3bO3muzTZfO93HgA90DRS3itFMMg1JPROGyBWwTKsTBU3HbsrIocIBjXR4ETdJy
U7YkGkA/CrPHnPPWB0XTwE7nDmQBWrgeQ2fThmxDKr+2sTD3TU9ZHgXPPRQ20H556+fbpEcDvJ+q
sMTnZmUBgmP8ZUggAlmQ8xGVr2oxHscfWFYPDkovj6GghVW3Vpll0rJDjruJu6C9N57P0u4AhYBE
4eaf8O9KQaCvlb3abtV/GRFyPiH+6RGkFm71rfDJwEoLVapPIRrkWzEgJ8PVAcNtM47ahrdmx8sr
ROVWkkdRRSIF+UyGYeT0yacg6cp62/myu6xLDqeUMBj1oowqXhdswJ8LtPiG/aMbPmu4dHMalqY/
CagbJZg219x1M7qkU235KMYZwaFtrry1/BxEbfA4kb7y7Fij91YxI8AYERPHk056KN87BHZ+KmbH
fx5ty+D9oE20I4cjAUmmjVOmVSRd1I8gDveMHlciTdci+j7nMwO/lacB3IoCMdsKm1wOpi5JR5Kh
Hu13q+uDwJ60lBBIqBXttAzWhi6CwRaCMPcaD9auSa0PDTdHuxERATnciS1IPVwEcLG7ChYZcJTa
3IHvN5eVWnR5QC7jfh/LWt8oazLvyUgGfR2ysXabrh7xZHDrZHd9hZ1+CzImWwHErTMB8taANjuO
ZTFu1qtBhMjMeP7iAaSvU38C6LqZ1zr/suCYg/CCLQaK7mKxFjLpuoaSLUF/R4Y51hiELOKzNIEC
9uZMfC+a1MK3MJb4g/uQMgMxYxdMG3eIOkjiUH9x+63CZAd+WwJojNUETLDtx5uiDiZojKXqSG22
svojt0znHAxh70w4M9WCJCHuok4jVwTvPFS06/5HXfS3Drb/fwK5nStd4r+nd5z0W/PbsfX6D/5J
74gx2THS57jG+OY6kfov+134j5CmOoc532Z4FFFT/u9Dq895FoudDTiMwxGEJYr7fx5aveAfV4a2
DRIzTJDyJX8LrnQtv//PuSii14HyBZXIVQmI8uB3912PPYH8z9jFpYblt4rst5B4h7Sh3DninCFf
C/3wX7SPORdfT3V/fFoO3BGtVp+DgUun6ncVh+u3tfQdTCQiI6/mWZi46tCQQ9HeAuZJ4BJOqgrh
bVA23dFu7qP7lbudmFbf74ZLhWRbnr3MJRDIm2Ts7TIVOawR9lquJz8zBIvw2X51ctfJthWprU3a
S8a4+6qJFvs1bnrbOwqqKnG2VQn2M/AqVCTRMM0wNevMg2hKYivCeVe85DnDNvgHHnJ63P7bvIad
Q7mnJpDEVTHtjV+ubuomhZEP1WKL92FV1bC6DdjDMw1I2LoBTSvv1KyJ/zGwxjU/YNLCBlTVcDCv
7kGMsjsF9HQGYYghaIPgCiOYFzgWSOZkqQkkmusFB5SzyjK6FBPI2maryb6uWculb07wkeb2HZTO
zN32+ZQcWmccH6vCcSiC8pjIB9qTr21r31vDXKgtkAdzy3bZ7QsZTuEm9Ez0sYVDTVp5r/z+ITNR
3+6bpp+t98rzFm+n8Vw3N/aa2WCyQuL2wEE49atxuvBltkmm7lwZ+ilqevEai1jiQYjN51H5yJHB
I8cZVq6VN9qbkhAUetVu+9kG7ggiewh40+SmFYCpLbhZqbYAfhxtQIfuRnpFsh2tVgAkGWzI32xs
BueT670n3ywK9h54RpFmYa53OU6o3YoZ0xs2FrTg8aFclml6j8mD58RQObza5Bul4bAsXeopD5V5
PkfrmVCD/q5WihDouG/Lp8jvnXJf5cp0O0Ktqy82JRYmPqCzJfhWxD+H2QPkng7r6tuUNm1Xy8MK
1oniZo1XL7uXFfvKVxKXZsc7I6CEPb3xyW4Q58Ue236vfTUS6DRQGz20di9e7YkIzge2Xr77yR98
tddl44KOnQjB7O95anIa9hIVJsllUZJJ+LIgaB9Au+j6kC0tUijGF11RHbT2uL4cqm/1OA/Som/a
L32Hyt6gSjYPNg7T6rkVbtHcBFz2XIVhff3tTW+r0eOM9PMv49Upp+OcEGpIXmDCI6MMxue1hY8b
KiIfBQI9amZiHKd1Wyak656COovCT35u5Qsic/iUe0q2wnqRA0lrh7WYuJq9chWvoK9CDzywgaC1
mJF3jX+WH+ZCxI+owEsOIJMa1OtCcd1ts5CUGu4USOwmjnAMjUt+xXVNPv8eHKq2D30ERP2Z7C5u
FVvMxJX7Y99UHyJAa/WDCX3RPpGvQCyHbEvWDa1iLsgqScpyCwhfPZX+YJUMVKtq2Q6LF0dfaI9V
EX0SgvUOXTR037Syyu8kCibvCDMTwWsBLR5TQu/oPa4szLaO3Fvg2j8gvq8T3MLKf8IdE931o2Pf
UkEdCcXcDDhy8bm6aTHICogO4v/KiQ6lik6c6/SnERfkwQnH/ZoHz95ST8cg56vSJHsTyIXEZ0L6
D7ykeaAistKR3oINFL6cL6Djsw84a0e5q7EWRo+hCzEOpjbDNKPJt56Dg91o5zSuENCJjbrCkkvv
rmAxJug58c37zmEhpPfef3VJQsGUZoePoDCPWIUJ+MuDlwnkNMRasJHj6nwQcf+t5Xu+jQZNrKTv
HK3ZwLIbRHaKuvFzp9t7TizxzqXhgbXDem9VmPqMipZtcv1ikmXYaCsezhIb2WDNz6bUB0Gpu1cF
Aq24NNEtKVuay4HROnRUwsucXaIc0rbH/i7qMCd9jONIzMxyyrukKj7ErUde/boSSurqHWxzVABV
KT4iMPXoP30gN+FCwwp7mpOfxzU+wJYgazyUWxnW/mlJhj3E2RuaLfHGx3S08cb1AvIYZAyStc2Y
4VOEMo6K09MXT6NO80eQxSIyW9lzy+Z+e3YFyyjprnuWquBljZYnrwljMrM6+1got91k7ipPvk2S
s27gkPdQlLPpk1itnmQ84q+GwddUjYzJnNqAukjIzctHvEX4H4HKbr1+xJnofcXFcSJs6tiVrrcR
KLJeCabRRZphJukKY5Mtb3d74Vg39GyevAQNdwAlWCb0SNZZAjnOYPf624WikXHgenUXo0Z+HOyE
c4Wnh1s/D885hp47yICPtgDiU9CnAoUyvkxT9AhBm7GJKm90EhynuMPXXud3bpmxcDOBSrGaHHKx
VDuvdhfiZpqHwCraraPw04QEyJ4Tqw6IPlJsVBZW5ZMlks/VpGaz8XVZddTVob1uOFMQjJuv5jGJ
oTQ7rD14qzhHytWqABlyipZa6SmdOZi8Gb2yNFkiaq2tmDEBMbHKAFkM07AT4EEOk9MFR9OF1TMC
CgMiac7ha8Pyo4T3CQpMFg6MS7kqDivOWJIt7I71WWazeOp05LwlJAt8SiwhwjSMZAL3eRE3rBzL
vVRQFPsmiD9GcUdI2Fp3b0WmpLPH/btux7aqNT0hPrNZ5lvOnvUxD4Fcb2TliWo3Dm78pMTIwb2o
DDakbPWtnTJJv8vYL24LpOmsjTkIcHue1OtcaOco7YL41dAddn3flI811SPbRD1N+3BewvvRSd7s
ALY7pnX/imPvG4IHiFkIP2NV184NZHqwzvGY5zbTNQrGDRI/cRAhRzOjR06Sq1XcD04+f08GsuaT
vsdh2NO6fglisaY1CVEhvbm+zrejEzCTroF0lzsikMNpSw5FQQsFKLpJrwqCFzp++o7eD4c9jih2
vO9o+jzmrcawZNlMo+m3ZNY2r+iXtWsBhAh7e3QYp87bKFy79y1GrkPmmuhzYk/1cbWNfY5rskiT
KPd2Umm9bXIYT2k4M951CcDAYUnCGktvOFBhJMFjJALcssu4ettQWfVwSxu7TJtiioYNPGjilmi1
vR+GZT26/C2prlnvnIg6oW0P7ZtdP8+nL1h8loMHDf7jIBxG9uPaNBwW/bkA9UTy/THvK/+jGsOJ
o9qoScadLMgP7VDaHyKTHCCtEXvRDvqY+bI92S0gxo20WHOQLAVXs7p/61RDdM7dtn8fz9FL2Ujw
82rCnIMJ9EgMRXdXQjVNdRceyCV1DkHu1u5WepYD3xp+Dltslw5ZJ8iFnc0BvY/3iDe1PPosoEc9
uJDEvL7ZZxTuLIclBmC2wwuSQHnoRi+h2KFBqwk+3XhlHT5O1NqPoxyJHcyH8IJ6/zvtq+Ykmusi
PMRAfjfNCBYHX2KfbBKMRLdVPdrnUI3rXeGWTbu1SHWEMgbY8wvwStXiNp66U5xM3d06J3vIDtkh
qiUdhgKNAbe2p+vonYZnX2D/rTgEW6vexn1lfV4aVXy0pZIcWBLRnIDaIl2IJodcR9HEmJraJl1l
2F8wuNMKEqb4xp4KTzUGVX+IzCwJs+VQATMZB64xPo3UwBCtQNNnwyYUHApbLNS9hcRE50zNYYJg
EENQK+UW53JFZk05n7OmtvaVu+pn7XnWlBIytxDvaVcXDUtz37rGe0046PTf/J7uZurqkECD6eo5
rrEXfhC24/t70YYhcA3CE6fNEmX6fTwN8a0nI4dyppnecaK0CwjwkTnYGQmCRTwTd6uakcV68de+
IytNzUQJONPEDR0X32kScklX7YLVGB9GqmSYQ4JfEi8dfCnMfrQaejTX1vtBdNcU1pCwjO0EDiKl
p7h8FsYV1T6pi6lIZejO9yGcCcgieVxKUpcDMEtzRVvswoDpsbmi9TdznfTyICcZnQvHa5/Q+Php
0bTqPNbefO7ahpg0MsV3TYSNd9DOsF21M90EfWJZJOUVw6M1L+ZcBV0GbcBrdm4J5aC2a6gbTW6c
PVaDrE69iUW9B6mGS6dcUK+P2ZT7u4lyJ78nXYJAdEM3O6UfwzA/cPGCe8SrlAd3jNxtxpV5RLH6
pqZ+eVcSLlPvjSGRdUspplNmFg0Z5Z110qzUN+D+ixQUxYcsLMoLq7pzids1uJtKycSHVfOQxAOc
uJEwYJ9V/D4wXbRz49KiBsjL5wADeRqRKbrrF7e4nThiEyNBnnlM4sELPiF1M8tmegSvWB+6Pn7G
+zucGBjWN3BPumc5D2q/irncaTtXB9CuPYpol3RY1iBxRWANIBNsWq0ids1trV026iWx+11flhT6
K1fzGBkWp2Fm6jGHh6CzKTTKnkytLZlNarwEHCh3BRlYWw/ZIyh5tvzD7A7Tye4mT9/A07H2127H
Oe5C1EPcMtZxQGy592Q3b2KEpXQkl5IKUSRMOFJv7IMPoYr9NOs4d1c5d+0YaJdNnDBNTpWEt2QN
b7jWxPJmcxiSSeG6t83QRR/ybFm/V0T7yI227fUeINU9B0j4hgOvdkeAkJ/aU4O+rh6sOgVgPibk
j1MrWqHu7Qugl4oNJ8amW19tI6Vc32lZBVvdUdkfGmPVD2HUEyLLYIxUOxtj80y4cZJ7G8bKxXls
DCMnGc3rzkUtlRpEKV+Hfl127Ug691KUvtyb1ir0vsMoOaUMU68XJMfMi4lMRGo3R8sbS3fRiUT6
bDOEDeHIPbe8D2Hsc7iMwfvFLOu5USok9HlUyF2IxVp29lKREptzwCgJg4infFf1dr2dXS9/oZs5
vAYNAz2IxN47h6nMLiB+5uTGUXmGY+hxQaqmfRqNIog17GZ06mvdJ98DlqIn246+tfRe9yiDKIIL
V00eJGGgyigKMvdlAeZQAkgS3hcJDGjraTY4yoCG8+dcwD+adC0u0FXqk8JdvLckMUubuoHwOAw2
k6ayKs0mhw2355nBFpVOu0UFlW98ORIWHYw0pbOgPSkjvbtxnfVREt9F2gbXjJvORBu8T6q8vm28
pnxqw6W+84kO2kxCr3z68SXiazkTSQlMwQNgssvCmrEZ4A4KBWnX1ddGNWpPulTpfVkI3XxrWouM
JXhTn0tCiM4C6NA1sLI/2TIpg11Eqga26romd61sc/OoZRa1G9J62/k0Tk7wfgXqMUFe1t2LnvjS
U/RV3g3mbfAtnKZLDoEUU5d6GexmvzY6sbeMJJhDDMUAwVPX5SNkwkGQzeiGnxqHLPSUnk0LqGMV
CvrMQqjVMXJrYiYbraLPRiAluakDw8Q1XtbZOxWq6N6abhnebKtdn4G6YBOaeyuR3EbUpXx6AKNv
Sepm9D0xZfcvdb2YfVvFxUsREodBMY+A9yipOL9TnCkuVIYOiA1Lq7x1lZ2PW4TU8n72WueV7pRN
xG9gcvhPXvYytNET+zfZt7ZR/VczRjaDnC4h13atF/WGmdk9m6LjOJ796G8FzcT/bm3RfWFfmIoT
Y/roEcPFJLaslvKZBK2KDlbhQbYaaLkc12JYZapLMZ2teB12hWObJ3IDoh2p8ZL6MXGKl1HEzZko
vtZJJZrEN+T+NBZQVDiclDJC56yX2QivOY1e3L1ModsG+2J16K5ZcK2Wbb0Uc75zIgWoBnxgU2zn
MubPgUWdNkXh08XSrVN+mv2GDYbIQDoRRQLLYRO3hcssGwu+gGIABQGnWyG/8K8p+gn+jTmpNeL1
Gkxz6ZTIDEeHqhZkviaSBxHMSAlczwd72pO47V9ttAqXjmr959hRa8rOxK9xTxL4OSXTyj2EdKS9
7lj8PcHU1zd67Z24Zeud4jg/53kHiikhabo5lahmCWqojWS3JiMHFolImQ4467FR7sx0itYg+lJi
Z/gwgGytNo65NVzbS5NMBvy9gLGpQDAJa91HRHajIiSkRj2Ea0J7Zklm8dr5AZ+VgBlHylec8adT
tW57oWdt98+e2ykECjna1WfpLHz9UotYk0M8sgtZGFt5gbMZCN5TQeIOn1viBr1dm9Fh/Wcrh/4V
HxJwSVpBYyvL5qYgDpHA8yHK+h2MNyLTbWPZzK6CsZof52wQr6SO8gBuQNAZG/G1t+MJ6uULupBA
7Y2y+Q5CkfPmQm/md5LeDPVOBbkTEiWzDrS8jEz4oMZa8pa08nh8ptE86CxE199boLmBWoBYaS+D
JJ7ttbkqI5F4Z2v/bLtjMz+yXObVQQGFqG8tX/JdESjNO22X2a+ClOgiYrYdlp72Zhrr8YXCX+kP
HSIc+ewQFSX2po/664aWZ/owwp8cUugUPFqrVl6oNH3Q3AHm41UB9h7DE21Aa0i7Vi8pW7rq7iqp
WFEmXsNM0i4RTvS1PNp2cehlfgr+qht3ZdjzFucGs9rGdUcDMlgQblmOQc+e4bc3VoheRcrZ/1DO
scspFVVsGzj7uovW9snPJuRm/9N2i452m884X2fEUHf2kq1sdqg0733TEXof9yp4/cNk5eHnjOCP
4ISrjOcPkwOYb5BRY59klIRpGQSDX6U3lQH7ZpceV63rDffd7JVEIrRTyODcjmS595yx1X8hHvsh
3fvlSfm3qAPDwKEQRNlw1QP9QaRGMQ3OmOJpE0aWeKV7N9lpxtXwTXK827rjGpz9RQ3DJp5AmnHu
6ZjcLbRaCOmuh8fGtJVIkwkuUMUQGQKb3e4Xbwg+DSbWoH8LUCPEJgo2+wVZVsfBRcfPfmhN7yPA
ePsEwthZ95Yjt0lYyfYvpFO/yplQoHFnxhgu4qtVymMW9OvbWy1XOGwfy4YzcMm13csT8oRhq7xg
fpDGN7deBGSA1M/h6W9+m9eUWkJEYtoJgAWuZPs/frADt9pUdguqpsqlsKyb8ETXuPhWBIIDRMIE
qvqL75K82t8uoKvHHQE+9gHS6/AF/fqUpDApwCi0kWTboMEGKEbbicTEuVoDsRmyJL5p6yG6t4JJ
nEltSDb077EB2oCJrL2le+NsisJzx794Yb8K5a5fQkwcEP/NQPAayPPbR9FBAasHNvRNg8PxgezF
+aEqJOUiyn9qgz//3K/f6K8XdOz4yGVdPBzIwH73+uMFCHv42ONmSloOV+TEe+NVKuf/hVTu9zeF
2ZU5G3iK65UFyZIx5h+/X9CuVcU91XNzAp+mnr3ysWHcTWNKK4O94c/f1u8XMk/nch25HhPSH2jZ
X5+uW5yStFoWMfFj4ynxABLYtdAEwjhSs+g3ark2odgY6Cyv1FjbP38Bzg//0B8/WWad2CgjspIZ
qYY/f/6HpaI0bjnXzIU21PfD+FKoZrV2le8jxABUmd9Tc/gkIqpcMC0oFEg/iDcWPZ5hpKEXSZvm
IDHkCZqjcr1TeYEBJuuiWOy0W4NH82JcvmmmPb9P/TlDY1Jr1g8iTU3JGWN11+PsVSbiQEziGw3g
jnzhxe5d+4h23iq2wahZ+3+OZYJJs9EySLjWoKix+nuX3jTeEqpbeE3WrD7FOfLGS0ch694xiQiJ
R27CZTmiJbD1A+4zvsSEVNr+mbMFGyqTG6aDQzWz6erJ5oGRWvHJqzGD3Dfb5XXrNRl/9pPVo13o
s+AyRF70mCeQxwDmRQFKBeNFI3mrloOCwQ6uO3FVUA24E9EmfJC6PGhP81WyruVvuZjFNa7eic+t
VDSCSa8cb6q4Tr4TIM1WyWdcUgNkjBnOI6Kt7KVLsobKpCiKDyuQncfIWoC5WS5STjgXGVMpl/57
c1NKwYbeRBNFiI6teT0WwbKM3wJAX+uxh1FivZ8rNH6npZ/Y7tVI0N+G2wkQQr/GZbvvgd43N1gE
q27nIi9aNn5CSZUusqCKqmG4qD19mvJgzRWfZcY0Zz1mKrf0SbczG3S7yJJ53o96JBjqpDzPvW/N
+xIQrkkVyZBoeclGaC9zZMBR6nKgfT0mi0AC++MRxtLnSUYGNBVZemaINnNelsmR2d6PDyHiTUeM
wSUXTc+LXanxSYqAyqYe9JyIV7VWmuGNmDM6zSbZl7AZXlxPctVUNnMOxC3DHTrHrt1lAtebyCzw
XpibVEXAxAYa93LnhD4HSHJJF+v8s0qbTTX1fLGTv7FQf299OpvfSXZ2H+HmOv4mB8kQbDNCo5sz
x6bur7a937QPZLKxVFBCAUaGnoNk/9fVIiELUXgOEp1SldT0OTPFR94j61TsZ5aNV7+4q+KRr+DP
F4nfF1+y4KA/2YjQQS8E7u/VhGs4H2axYd7dJKzvuUVredtzun348+f5vVRycMyH1EvQnXnK+PfM
DEZRBaQAGiHgzKoLGt9w5ea9Tn3JeH2d8nJy/mL5uy7nvyx+eDOu2ysZKWSDofH49ROlk+tPuurl
xvesCMuZ036rbE8OR1LAA+RPXcRRuVkx412y1ek/wjvOvv/5m/6XHefq4CFTw4ZsjbTkd9uC4S5C
+3eVlBVlcj8vmUExNXvfEsCO3u7Pn+tfLiCeC7/llYqEQONfXJ7FmCOz8yPCL9a+/hwEgGqJ5W34
i2QCkBTJeP76U/Hw95/3agJnMAbaxf1R4vxhj1kTqLgd/qeNjdD6AZAln2rZR494IJCaeAHW8Hzh
yvrzZ+WG/O3rdUlEQaWEWcOjZPR/1/KzF3WhgjdLSaKbe9tWgP18W/abemk6sXP9PvxaRvX8PSh7
5yuK6qlJ3SpWb6oA17az4mX46vaVdHdISIILWmaG7CRkNY9RO3nPootaDII0HdEiT9WHhBnxW1u6
tt72WRxz+qXpxg44LfQXy1IQPZNPE9Ks+KqkKZP5THRP0IPcTZY3L5jUcM3CHqobFk0mP0PYfzY6
s4bD6rjzCclEFz/MDkwwRnwyLz/2hCNrnRb+gJVjE1pR6x2iH8fekf3aSgXzrZZ5SxtlJ02ravyW
uJrVQWXxKs6mXwlwVmE3WUd0MCymhV9psKmjRRKS/+P4nsA2ZXf90fOxPMr925YjePzgI+oX5xzt
a3dn6z57V0dEbmnUhdpuz6jSq3gHH1Mg6hnblqMoNCoesyt6l/0sWR9y5a2oPWIfDckqWM4JTp5u
h0m2ManrPutLZyrrXjG2fz//6M8UuSQlllHq10p318ZXmdj3Kmg1bwT1DK3ghb07Qdh4IHXIH1Kv
Q27jdNP3pvGCDrHIlLMfLzF0SIXd2r5RARJqZK2+3gopRuDFoltoPFpB9lISWBDtMasmx3nNvY9K
lOZDELPhb2MrDIjl7b3g0sncB31TVHG565JYHRAGc2lrRHJHpshxmJZ9xs6EIVb74GHMJC8KO8I2
ESa4/FyqA5p2khsjs+qbn72ayie//lUU5vpVJZCWTiIvKZN+/j4Dmji/2CXZhzellrF/E9FJ/DgH
vbeFPzSLo17WhBDVRlmvFmOTJ7ykNU0d387WT6hV6ktH3FFLY9IaaGZTfR6CJQnQuCaGCJwESCKJ
u+OY3VYdfeG9bLUadogz2va2NGqZ0oYUJ8JV0N1YKWpALuafqpSVaEAXkYXOxQHrCI3kZmFHoyuN
E4JwXh++Y/Hjy61kCaBPhLJPLv0yz4c/v/P/9b6/+mpIPkEfGF5BAL8u6wSCC/i81UBmMM2PDX3E
GveDFmv3+ccT/S0F6f+LNfL6RF96QUGEtUH957//84m3b/rtl/+z6zQ93sfxm1zefVNjo//z33/a
qq6/+X/7w//x7cejPC3i23/825d+7NDmvvuWl333RwPjVVH53ytH0+Lt6++//VM26nrXmDYQGdjV
EjzQNufYn2ZHh7ROKIlEE7MKU7/wBP9ldeQnAedHtiV+Gv7IWrh2Jor/+LfoH5CHEIzyd0kIVi/+
W8mx/NPftoLry6Jy4kET/hP/+PkftqB+DUd/cMLzyNAcgjdo9NacJLnP4hRnhZPGtdtayOwhyNfo
TfriscwIkFzxlHDMyQZGunO9Jk+Jkwf+MQyVCPc0NInxWUfaI5e+q4Z3brQClg9z5Fn7Cokgtvl1
tSgo7botxV5J1tnnwhlJ/84tVJN096eKIJhc5BzeN5qDCtisEFPvJaikUeoU0K0HcOetZAbMoT0d
/TLHdARPuGbnFL5hzhL33UNRCsbecNCvyHE8KKXnFQdDvNzGZVqyGemvb8OagYfT9nZ+N0urs+9A
ejkZm2Pn2jdYxOqP69QnaKaQWoUf464p3nLuma01a2xcpKW5D+BHmWAtkjnpnYiCdSub7HnsioUU
9xY/kQoQyaMBffF4iG3NIcV7Z8Z2lXcDmm/roySsMfTSPMnfVW2nYpnyQgU2mk4zB7whExO0d5rl
rXffSRIb3tnWMuI7qzKnE1/JH6u+DYNl05mE5eTPW0RCfv4+LxJNRqcl/e5V5GDz98taeLC7ZvPV
gWThrdta9p9B2C/fdbP49MWakcbZToomvPeXxj4qmGIFktKsLfdKBeMtoOeVyMjQJ2kKAjdpdEyZ
rOOKLLDYVnkHliDubfOtcp2aiHqmqwhbc20ijh15Lp6GMsnO0lqirb3E4dH2J4AFq6mPENunTUCK
3bxRlZp3zK4Kj3FaS8N3E0V+y0GpjPKOuhOqIwNop5VtcpsMBUJjLCttgk5l7lxFpnxBmr1umLdF
tn/pvQRFYoofABbsot1hQSvgxZKRfLKKpGDWYnmaSSYB6ILPN28D6NKB30S72e/dmIG/KRxGqN68
nNCcRWonehNaF7RbbXOYszB+IKEvHM94CqriHGYCgseQaYgkqhi13GcwD5gHoUDpTqo3jFDNAI4K
4uW272d1mJgwhahIRDTtbBGKm4VZ0p0FbnivA59JyJjI9m4EudYBeVutW3LNIslIzFveL3Kp5K4P
Fnnk7D495oVY7ivIQFtIc7N1F6thfDR950TprNyu3rZ5k39wLKs7ukWPUqvouCV2ammtgz+Nwsdi
KJv3bp8wYC50MZA/4vqPsxuJN+YT4WvGpUWSXGSthK80MC5oSqwEkDVdbhH80JCGfgq8DvJzXNZo
yeAB0EktmcdZNzTN9UuIJehpXgb/Lq75pOVE8qTi2O0Wqh2e9Wiqcv7KbKbKGIll2mduB5KJwOmC
UzL35aCnL6wKvjfusmUYoD5wbi8AfG0FuG+uz42x66Rx8dp1c0wckT3oOWL+ZPL1Exp2ZdxLoXxb
v09UNTkEQ+BEs1McY8g9dtks1x7XTKLgFHwX9C+mCqQ/Qtii2irQoebGnjviYNHVgHyWHQWONih8
wGF7SXvJ4pHMA1TVw9zC/XZm7e+JC7GHHOcWoBqRGLJh0hnucrBZCWXFsGTzMm89owJjPrRZgSks
9WM0Iu6G7mljHyh7LDSGKKJJTMNvmqGbirqpeOaMDwFkw/zbFG9+Qt7bh0SPXfi6Nn5fP8UubZ39
6KC/ucVVU8pb4g/XcociQyI46s3YjQ+ymNH+VJj6mMvXaOc66dB1ymQQvo1D0ALyp4t6bJPSp1WT
k5XR2+2ngi93EySztTF8+tsiaMTZmxrrPXI9pO+IQxB0oo1Dsca6sLhBx3CQB7pdgwFtTh3G74pu
yLc0FsMdRY9klBTHo3VIRpuuOaLTV88zbtpKF3iL5ZExMpmm3ZfjlMQbW2GImduk+VAsQXSf42c3
G7u3k50LQYURdx5Bwo78U6cb634MBUmFdGWPWYiqCvxjfLKFQdo5LHPwCQBKlGpDkQxQf93aiWqP
spj6m4TlHKoi7KSnWmK3TIk/1zv8hd6WNER0Mq5L/C5TMhQN/uKSnn51S5Zu4TwHdftutfVKaEc7
nsVofw99BFyRgKAKkAYsfyeld0oK0X1olipsLwuf9SHzos/aqQf5qWCm7J3HapqGr9mVNIrCv2c4
Xv8v7s5sN24s27a/cn+ACfbNa5ARjAj1rSW/ELJls9/sN5uvP4N23rpWqEpCHuAAB/epKtNIM9ht
rr3WnGNmDjccm3j3OOkyyfy84mP7nJa2S7YFQ3AR0/cqzegC9YkZv8Kjzl7omejKE8LnPD5HhCWQ
sVKPRwEviB4YI4/MhhAeR/penCJOReUvboD+12HaovKDPmKLS9zCkxqYwtSaDcIEMe9SM0ol5PXY
vShQVopAy1lLGxKXwkzvZvSDxA5MsZcpSJHL+bq3FnPZGmJQkXIBS/UOdlMUdr5dZtfYKXSR0WYm
DKA92YTYANyvFiFiQTOSYLBReTtvyq5xzqMst9F9LA7ap9yLWwaqYvpWKMZ4Tu5F/TJOOGX9Ie3z
Hfa9ud4u1pzfTYCRbfRESf8ibZV7vxcJnxmSMNN8+d4RTJhcRnk8rnsb3AEh4YrzGRpf/RyzAiOx
LGYvNjtK8nNezHgOu0W0vPRJPwzl727PP6qd/z91X6lUrsxEPiqkz1+IY3gp/qyl2bH8/Z/9rqhd
9S+dlpBNO2wF5Pxiy/+uqB3vL4+RAT0yAMT8z585aOpfyMahXDFspFVn/EEPMdS/LOz/NLv4A+hv
oB3+7zbi7zkmO5D/SGtgI/WmpMbUQprxOilZO1p/lNKd5xm5pAwLYSSzze5qFB1ufhR5ehD1SBrQ
lDyLbgjNWXuemDsQSzKeNxOfS9khHyBvwB+M6hkl71lXTs92FT/N1ZY0zqOrf03mzgyz4UZvkf9J
rfwZlQSo6PMTaQD3UEKFL70lWFgZ0VkjY45xnfqdkVyinTtMOPCrNmP+2KP7Hrt44zl5WNRYEBKH
mqCeaaor84uJaycRlUNZaJ8vNR0ObUBnWvz0oJDGVXoeyfkrVfC+NhMac9q93q0iSw1pBVCXVT24
doFvRStvY619Sjr7O9+/Z/i0PwYvOZt1DOeprn+BZbAfEL4OvfuNBBMM6fPK8JicUB2cq8wtgq5B
flUnd1PDrwCKhlCYoayejQFBsC9Vod3H6AYD0nR/dMZ4W1SRdsHFEuwmiae6wTpDtO6Sq35VVhek
lZVg4ljmYgFiQE9sQozkpbpm4LqlRlJaGr8y7lA3zAJW10PY1KmxUbCQ5+xTghWcpxc9elmQDK12
azGl8BFKIu+w+xt3YciT25cI37WDnRuhQozFQ+4tvpd6z8haxm2ka4Bk2kuRqu6WRHcvWJQ5387z
3O8ru9/HMwT0Se3vcfyPO7DekkTfuDLCxlk6pvnpdJ5YfbpvujykbUVSB7i7qyVurdfJpbLIjO/J
1Lh7Mj6ULU1SZe9FkRGkiPuLWr32unZtevUpKijSYujeiW3mFPmxivRmb+ZoXvj02z+TlU2Rzd5v
7Ov/wIL271sG/wubAevC8p+bAcgkuuFFvLxZxPgv/m4IeMQuAolfiV54Q+Hu/qshwPIFfZtGNCgu
fcXl/asjoABGAv0Cz96hK47Fk33///m7JaDo9l/oGlQUUzrQJAtw0T9awAhYfrOCMfW0YMdC9Fzj
JZDuGGsf6Y+VDC0DGWJ9ibe9XSaJ+Lzt8m9KkoM6NwsmVL5pk59FBDGwnCuFoaSNMNzq3OF6rDMM
WFajzIzNtDgrgpiLoF6kpTLkGw+3X7STBkvxNin1YjgHkZB7R7UH4bZxMUD0D85E74M0pjb+Qh7W
1O3tZe6jC2+Mixd1XJoSbVGieZtSke6LYZRggBJvQGzqmi8OG4EtgS14pp3K2tmjzRwyT/JnxAGW
gFlRfiMsL/UXVGKB6xTZpRJ76VM0YY1ycLEGVuEZZJlZxVcEdQI341BctwWwAARC/dZUmUhQ6lGs
Uukl1y5IGPSA3NJ0M+PxJpHCxkqg4hHH36+Y9/pUN1dtSShZsNI4blZbyhmVtBUywplwO0HaW0dy
WFmGztlqiTQuaRd30nebyX5Vm+7Z0+HoOyqhZ5hhtWvAgwzhycCsdpW5YGgksZoG8tBM4QK5XSJ0
irSjymyY/DZCc646cqK/aYIwVvBA9xZU6YNAM3fvxXVNkl/jxnvDHl3WotR9SEFISPQUXba13Ogn
gqXnss1zH1/FiLIoG44dwwZ/nCe8a4lnHRRbK8IyrvMHXKc7ZayCpDJXNh4pS6RLFEqQEPSyo9nb
nPV1WobcMCVYjK57yPtGu0pYttMqf0gN8BT9jEgj0Kc0flzmNjor495ku0Gt/drKJA2Utlj26M8n
aDRdkVwgXJ+GjU6z1HdYzjDe22Q90E+rr3BUTEcMAnyB6TSBgGOffxiillAUU1fuPBvxO+YKM4C9
wqhb2FVIP2vZNcnAR3hWLfT/OgFF5BHuMDptC5l6HK+7tONp2QwGbqwpxwjl1NqhM2hmuNK4EHiX
aCZ5M4nP9qVFhCghFxFZ3MWsQIFo9bAv9PgCowuuo8wpLyPQJK8UxTYpe91QHoo+ldgz5nQbER79
aIsCZoJoaupnN/mOrwIlz2JkIWX+qnpWs8vGRus/K/pZy2W7Tg23O3Sl7vgJ/IujmPOULnV5voD0
38MzYagFFn1NA69pHelgZJpcr7kJJTUFOSiUw9Y8bO2WPkPiJd29abnabaOMepgRBxqieHzQiV7d
mCwcG9L06HAXrjgOKMrOsBTVgdC1r1AyMibeRnyLAZwQs9gsLL7ldh7AC5muXDERJ4hONFAVSdvA
U0MyYcurXrHETjaZcQEMwrvqYrFcEq8ONtuwurMlVUHB1KVnvoKaMfxZ7cZD10yonNLE2aEAfdJa
Ld6iXHCp02dxkWlx7zuG/Qiz0p7OiJTFazkSpuDuJm79MabrQ/hXM9cH8pPuBcF5LFBJ68Cciqen
fkGvQebVtpwbbnmSRsVXlyxYHwATkwy29Dw7ExFTS8y7hVc1YBJGBOZEpZEnI7toHWNzTC9vAyAo
O0TImQM7iosvo83Orhk1FL0TOnfcR8YRPsUW1durLvNvJAc41808JLtSsVK/q2emMZ2o2PGV2TKH
pHar0Q5YkgcAiVu7V0aBdJQvuDIO3zp2YXJ9zay+wr+IXXJjpau9s4stbY90TSDuRVNc9CbC+8y0
L6AGFWqQ0b5AGps22q3TeUTY1Vy7FlmHdLTzxYpZdXSjM0lRKbmBNwipJhSy9JI2xqitkY3FzqiG
i0km+65S673e1oeiyK/w1hRoiAcCqmKyobWSeO90fqxjeWw03ccek5+rqdx6kfPNNOtjZiaYjM1d
1qs6jpZ5rxbJJfLPyJdVcdcb/bS2wPyqaAIVhwR/GnZgkcox4p+rPTkSG9eZv5vpnYp2X3Gt52bR
/CkGs9TKEGnHhau3O5EtvluUW4M2BcyPM+IDNqVZnMnSOIumKqyQtkYLLnD6X3NWhwl6TLdlYoOa
ppbetoyNnYiWq9mYtwLfm+dhJpml7ismKUt9h3AJram/DlYViyabZgCOgRNza2QTi4K+z/kADSIC
oVMFisnmWGk3U6+a9yxsnsZGWEYbvl5YidEhJT5F+mT5zmDPN0Y5GuDuaoQtZXLTjEJssWleNYZx
XsXZXV7mu7bAraNkMGVKVd+T/2USNGglr6hiluWY5qOGz5KPbKLkXSDcyH4ALdd62xzHNQA6Mtha
ZpYZpgkB/WvufckiusNMWe4sr1C2GAbQUuN13Fq991MXTRnK0oPpJYiyNOPvNWOAjb2CnmSCVJWZ
6HAgDOdbNGU9vUsGjdNA9yNvkujKnioRIBtqcYxXx8nFBo4HctgStWPtvMwE5cfOm4Yp6o66GwNS
JQOtwolXe1eVA0tr6MFz5xixgsaICQSMnGY7uusb3MtXBL0XWjodHDcfvi3C4I3wrkpj0fcRrCde
ourOUqM7cKedT9Hy0mcos8qWvQYZObkPU9Fn7dwlRbNj7HqpTepyUTjOTKzPeCP5HnqWIApSsIgU
U8y+RsbBJJ3jMHfHOOpu1Ng4b+g3Loos9u5gRBu3VcsvIxmzAdXDiF8vFxdoiZyXER3EsfAaEUZE
JKLF8sjYwyD+y7KpPTOD5oPO4g1GKx62Dimz5DHX7s+OoBESqMtyazVp/oQ4W3keneWCLwgm0MHF
GB7BPv2R8pNsYFlMvAexZe3DO2Rp8QZxwtdI6u42VgdtuyaXjcjXChGOifusTTFwOie6GwtP32QZ
qx4zqTXPTyL8ryA9bUazKpl/MGBRh36XGXyQ0nr5Ennl6HttccUOalNDZfvaLx1rn9FuuPfnciQt
pCD1Uo7Ks5aSFAvHYKXg7NjIFD4hIzfWUuqXZWac03TFxKdrUO6yhZVCV352NU5K3MM02fJblFpE
z9Y0x7T6jFnRThmqYEq8/CeaJmMNBLSJRSF8JU6XMJNetWem7gQJ5Sn6jtmmmAO/iUJ8foC7hQii
oACrkUJtes14dtlrW1Gm7xq8F3swJme2Q7bnWDZf7Cy1fGJsoPVlMICGqGx3jFSNNJCm2nBOSVtf
1NFUHJdi0gKHnTotQ0lj1HyJXGJj06ZbDrlUp8CRaBykdpt07lVGhxGHZ6PN59C7uuvOodmfE2JJ
p6wvgiZS7DB38+o1xnRe+JqazA+a2ntM2NoofsEI226kWxjsa+MSorNQ5vNqmvob8F/jhj5uQ5zn
pD7q0eQRkUukNmSk5TArkn8exmZR9lruoUtQYpOeaWcpQT9UTr1NuaeMAhs5q8cC7obfMKfAV52g
yADTVBk3ojOKrya4iPNKX9wrenXtBSMM5LgjsOTYnpZrbHiLsS9Fw0SQMZO46Ga9+apOq3KaWveQ
O+rA12iShyZRedB0Ou1UBO45hhP0hPrCs+0obLNLt252FNzOcXKyJ0JOJTYnbdHCTpraWafFOHXn
hkKHJuMm7a1mN5ESu3WT9HpJsBha0/QNaIu2z7NpEtdx36s1Cm7cWY/a5CoZ2ILIYdFW7PG4tG03
sfXOqst2HuYzgnoVQGLaNCPw97tKOF2YTdWivU7W0u0VL02mC62nrxWUlXsbmWk57r0UKUZgYhR/
SNx1IgkDQnuRTLAeCyNaSNAsJuscsZdC/x391RjCiI3bV0PJbcKpc4Wbj5AgKbZiJr33CHoktS+q
qhLijLW6VUKW8VQJlFTk9CnSin3F7JqgIBaJxjMl01rFjNDaZqbudKdr0PunwP++CHoH3W2RtNwS
qIKTcjt1WVvvmRmbebcO1dKBl922SUSNO8U5Yj6s9ad8qtFzYMhMFb9FrkFuUyK6r9NUu93GKUv8
tLnM4uTg8NnRr6VJFhB8r5nJCpso9mUo5e1s2C625ta8sDFYyCi3rG8oMsr7RldaebBtVpo7RIWR
fskGk8+0A/huPBf0y9cu1pzTKFK7Vr4wroHIzpcRAnpSeiXziIR4u8PSMuvbI/vUoM3IdDrmMq+H
szGizDbakvOCOrxBosEQ2Ij7OGiFwgaGqOgfM5a6AxPb/FuRCC/AIydvIqW3Dgw57OukxKZd4bDe
cX8UqGid60cSDt5GqTwvcBl8XNOjL+7T2A0KJ/F5LA+upTB0xaiDA4hJBZPgB8GIwijlTs81+xAZ
nbNvcmx6WVdd8dmoN55gF1sm7VNWIB62hwYsQMnTk3vDzum05nZIsSX6ZuVd5iTrPlUVks2uczGE
y0d8FQ36X6cNBjA4zCmb5C5S7bui5HciYnogG67Cs0OCadQcvTL2/GwYr/vUDMa61nZGoZxpOZyO
TDHuO13zM5OIXQJNH0e7xjOJRnq7eI3mq5V5M1fGMzPZI7uDyMf+oYJsqEI973/0lb2dqvlxHL3L
cc6+RMNMbGMzTNi2rOyRW/3cN8k1MzG2eUrzUlTXVZ8fLNF/z+CT4ho8X5YSIEXWPdsZN2Dy/LJf
AoaDvrQR8q/gyaxhGAm+4lEX6m3TqbtEaleMTldfiThG3vhD9aCN1rFXXepKd0eO9uqvLq9jc7zN
F5gBDerRTiqtv9TyYooAqjo6wlmF8HW1/+npNESa/EiCxnzO0JQqVFLEV8yq0XFt4kbeLFXxNHvu
V3bl497II0YcRPE6iK2ZRPnkEYbrR1Ck+7L5mUXlBmTpNblDF7jEtkVPsHvDMjCqmAr75SzBiLRp
PJIflo4cjShD75YHceF+Y0pOTT4fsAU8zx7DJDmmz3PSTX40pod5iZ6h3383K6Gfaar4St/jMLeo
flgkg3KO8b9W5eMUEzk+mGBYVOdFiZICkhRmdMLgoSWq+OahRmLlpG8d95dObQJNAFP6AqWTHGKR
8buRLY1iMA/DhBShWecrEHERJvOTdf4mvRPPmmowIGbDunHd4rXFPV31aJ4MFvTVtXbG1PScWXKQ
1VqGRKIG2Vdqkpkj+ggnexC5dcOQNmwsq71Jpc5O3+Uqu/bB8dIDMkekz4O/8O/z2nRCty/uSFHe
93CqakeEhDze0RG/BLR9CaHrES5h9FAM5RaMaODoy6Xh5Q+GSnJI7x4TqR6qWgnTpd07i71v26YI
Woghk1Ns47EToaqPZ7KP9m00H90BgWGXPxS6Su+72GpmfBCeuNPduqNVUxy1Ng00aabnsMyPfa2F
amoeoDs+RCiQfAD1PyazM7d5sxihavbHaBZbLFG3BkE3+2TmBec73wCSNLeNllsbXny/mNtrd1Hc
K2k3V/RPDrRqnkg+e40oDBc+0YHb52RKGuZwro5S2/AVf26T2TjDiiv2CH2DNmHFyKTQgox5epC1
indNlkWNcYcxfa129pZ91OM0AdcxDR2a7DjlAbr48qZImP66en2Wtnx+WxQjWPiLq6JU7+xVCZeR
+GJ3F6S031u5tVtGz7sdVsuGgF2ymWtoDVpDfwPxIxZlh+7OcanNo+bEvgX80Mx7ZU9jR91UhY4G
1bojL/owmzUDBtAqjdKcLY1r7qCnlSHtjpvIIH/aYV2f6EzuFwSGU6TAJwWwJEoRNqqz00fUs31l
fVvM5An48dHJ8V8QE+NH6cpgyMWlkRl+q3qHBlgK+6F+E9vO0SmWrVuSnCTqQ+Z629gt9lBdlQul
vWyr5rzEcrgZZ/Z0PSxPU3OD3PPw4kevAumwiuoH9Y5LNdEHWTTLxzauA6+Jv3SVwRPbhR2fbDwH
Pmy9a9ZrIM5tMFpZ4PTU8aVjKBe6ld9GkbcrhL2d+1sspoe2cXEnLoFcyludC2567QER0J4gdHjA
lKQ643ZnIMt1UekRonvZyMgCmon5FA0KTxQethc3WbbxHN+3I1vxtMjsnRYrA86pvPY7tdnLSv8h
ShQ92vIT57hPyjD4vNYueKej9QDVsOkneZ868iLW+OldQwVd2LcIT9qNuwpchUUvUO2Z9TjNq2zE
cczHrwD2Loox2mFaCexi+YLG6FnzcjLLa4qVGiiRKip/UMZrUri2wurPZtFcjNQczoCiqzIfpwUJ
fK6lX7Iyv5JaC0KjOxPoSNJMcS4solc28OBZwXJbbJwo3tqz9Ty3JlnmjF5mVGVAYchWB5nlM5s+
UEg8ouHYqXgoN0P1TB/tQHpJGA0pztsoNg5RhNoDXZHf2LR4dYUtIfDhhziqgr4E/eWuI27Say+y
ZQDcLdI7Vy2fXdzTQTqpuw5V6ErQJRzasI69JbSdhuwszJryBc8zGlvZwQ0aBvegJRktVc18NicK
yqaOx11h0trG5AbTS9btsS5NLksiEp+23reBWwCkbXTC0e7IDzCf8251OiTt1i6aiJxzADGy827K
rHgQ0eCNTwh6TErZ1Jy9pcfWXoxFw9+KEtdmHu+A53X3bhkrhXpXdklZaOi8Aa8Niu+krWEAy0hE
vlvcUq8Dvc7bhZGhFt12q15llyI/qM7MbMmTsIgy82GBfMLugsBIZ0tMk3Zf1gUJralZKAnaLsv5
uWiO5NPJCtux5Rqj18qJRrnLsUH9TKEy3VaLHG8bFRIQ3UgFStRE9eQwDaxZI+LCHOhs4m7utnbc
1s+jEWtQadsZ5BajAcGXrhzzy9SumSl4Un+gcl4x7qnbgVGdk/kJevPMxjGOlAKH9JCwq0eFm/Ab
3fRBR9eVowjvDPSHEBWZqE5iifZ503AbvSnDDIXO0GqbUCSL0x0yr7LRu0+qAc4u7wYa+cJVwmmu
yq86Oueb0W2XK23KCY8UWDi037bD/4Ep21X9Q9z17Y8f/cVL/Uta+y+p7W9x7b/+8X+H8hbPy0fT
touX4qU7obau/8XvaRselr9w5mAMgk7KkGwlmP4WC3jeX5hV6aoYKlpa1LRM6P7W35I0Yq9pu2QD
GLrFNIpBXPdbf4uMALEAsdKea6EyRNZr/JNh29tJG16eVcPL8A4/BkYi/sq3k7bcXCRGg7oLTbAx
e9ciZG6JbVbdiITMP67K30KFPw3X/+5QXIE1IslE5bAOEP8c6sURto9pzrtwjBm9r37rrYeXP2jB
TP5+Fv+jBuLEPvTrrADhqRBvmeVhDH57qCSHNQo2rqOwWbygQ+kbujKtt47idLtKk/otbeHmvJBt
/VQMZv7w8ZlqbxUYv68qDlLwEzrCZus0B2wpO0uvR7ULoV5Nd4s3gGCYoY87uRE90A6nko6a7LvQ
kSlnwAH39H4M5FxLFXzyS06MrL+vBEZgnrtVXX2aFt2gqBxwZXchg9aOEddSIxiwWWrqxC4PSlcu
lMd2nZwxCWsv0QaWFwK82m00qsNA5zRZa9Oov+eTJoIk6+sAyHv1OFtUPJJMgU+Ivusz8Ifva/25
MBowmjk6P5jf+/bGWVNa0A1Z+hAtc+Qbulw/9oC1fCCxzrFy8vn+4wv0bx5KOGTGyh/SCYQ9zdpJ
c92b+pgDDosX7YQOdQYdt33GNvszT5u+Tq1PT+5XmJ9p2C5+upMXYIbZ76lDy1OhRqiXS+wyh0pV
ZR/0RlU+0fkWWxtxHmBwj6S1DUpQ964w1s1EuRjiKtdd9N60FvrWz2M7/sJsDm2iFmne1kpkYdLm
p6a1IQLusMovq016oteaTWmU+EmWL/pGGg49h396DR2Cz2yLNUQnA+mX2+uPab0oUhnPadSFgMsi
oOaQi0zsNphl4Q99fKgToxzPB4eyDWTThDARkLm+eH8cCrw6Rtm84vlIpXI5mJNFXp1ABhh1rnOV
2MD+B8FU7+Ojvr9xPCKmjVsN4hTsBv3tUZO5T63Ezfpw5IcdYrV3fBOK4+4fHoVUIZYsVmHNUdFq
nZybaNOFJ1224Typ47GbLI8JH+ahf34UpGZs+nDUr+q1t+dSi44GoHCpGmih3XuR5TKK4Aw/uVHa
u2vmIRchcs2yATMgNTk5DhreMssatQndzo2yg9Eq+avX9dAOaP/09zoGexTJyaTPwchVb32DRELJ
JpLOJ01X080vsiFGqMr0dgAFRfLCZ4lC2ruXf/2GrlIXkgH5kFrrOfzxNHmzbFj/NBEOCjAlrKji
UI+d+Q36krVfFgkfOpnswLCVOCilAxuHL+k+d3Xo/sOgHbGQs4UUFdqCCmHFxzfqdClE7rVqFVHj
ACBYvepvf5xWji3O+1GEkwPhVmIk3hirRDqLcWYvuvLJM/7um7Uez6UcocjXdd1yKTneXAzc/GWr
WsxdqnTrgJbxpTE8YA17bPN5ByKGgBhToxPI+LJdtLOptW4+PuPT2/HrFzDVtbAau6zFJ7fDttJU
bRpb4EeoSiDmcxmuncqABVALPz7Uv7m4fGF4y3TNIazTOykQuqJJa0t3y5BsZx/BJqkJeoEXFB+g
jqT/k2t7+hFeozqRW7lc1jWy+rTIqlopHIBdRag5Wdlt8NyXm37ACbCpgOVe9+7s7ml80IPL9Fr+
Nw5OnjB3FCw/DrCTr46LqgmZY12EAMqRw4wDSwpQkPGol4a9xYTDNBRHWknvZCDo8+PrfLpec+YO
H1W0ZDxciGZPVoF4jkypak0R0jmxLghpyXfSVch3ir2Sd51BfJrp7SfP0buDEghu4SaDuQyMRj1V
j4GcduOGGWuYjZrcww1TdwvP1bk7ih9RjooFTrs1bz8+03f3mIM6Kgrf1bgOOuTkdY2gtKF8UPVw
6jP3vG3ddN9ag77HH5Dt5xIfSFaI/DupreX5x0d+99pw5PU5ZiFDcMy34+2LOzYZNqLO1cNZEd5F
X6V4PAzhWxVo2o+PdLqms0xi2DY4hL5KnN/ZxVNgI7DXMDM3dbLlK6Jtgew2n7ybv/6aP+uk9TCg
Htmf8w3BtHJyKTt3ySZbyxCy4qXakegAellodeDAKKfpYnXqcSjmaQ93vz44g8KwDSkf3theDUsM
5ZeOEyH6+Pjc360YFhgAwEIUOrgfeY3fXuXBsqrKi209XAYt2uDhiYM1V8tHabZN8yb95HF6d6nX
Eph1nzpAJZr7V3DcH5+mJV+TCLpED2WMR7gi621fSJCa//CkbHWtfY31AUJ6/usD+cdR0pLdH/ol
PST5rdwQ+YAAGi1y2A66ue8lY9+Pj/furDD9G2z/WAnZDFunyCRqn4ZgOLMIa0fL97bWOAGpteKT
x/Tdq8hRTK6awXsI2GPdV//5JaO5HDOSt4sQDdX0ylDUPm+wuavI6ewUbHDcHk1mD2lADkgefHyG
pztPl2Oz6rD1W+dLlBZvj011LcfRnorQ6iRGwKF39CxACkaFWhnjIS9jhIaYxSo/1VfkJmF9f/s3
/uPm992Tuv6EXysgi/fqQ3j7E3qzW1h90EXmFCU3bt/iuKR97rfkVm7GYdQ/ye99t9xyvFWsq1K+
2jxQ603/8yFiAKuUboUOE703cFpG26DG7Ds3J2CsyHJvP7VJv//4Or9b9H4ddAVXrH0LCElvD2o6
LZGJDKTD2QWwqxooPIImHVD6GQB8rz8+2KlJGSvHeor/72gnpbnBS2QbEPtDqF5V409Lp70OhOcR
LlLXj5XtlNqR0af7bKaGA8vQJrf9kBtJ/slZv7+1MLYMwtlxX7v0gNY//+NSSzTLCsXDGNbmTCSh
6/nWbBvYMboEPnv1T9cg8DJsE2weZXZdfNlOjmaoM4lx9YgZaXB2wslhppeMGj65uAZ/zZvlnsPw
wq69b5OGiXryyggCQZTMVGTYM7eVPjkzONnqWX6b8OOBmiYMi06EldV7cHguQ62+yr/UHhXchqz1
GECWsTgTbNCcXcTHv+39esV+lm8ryZwAWkjJfXsF2qFYwU4d456Cy+x2BDDIbFQ++bS8e4HYNTLJ
ovzV6Aogen97FCghBLfVHKV3UX8N2E6whbEvMmegjX1r45YdPgs5fXdmCMbpS5mYhSx2F9rJvZ2a
XjB0S4eQdnr7RD9cXHaO+tku8N8exXQoTjT67Lymb88s72C64BEawqgevIPlRNHOFqb9SQH0/vpp
a+XDik9r9D0pjVUgUadGHUJbKUZfMYqGDd2sX7YWyz3lRX+14HL/p48Ga7uqrmse/wcK00k9EPFt
qRXQbGGv0cABhEQASaUtwT98AMHL8202DEvD58Xe4e0FLOxUgaerEGGi2oTQwWyod5GWObcfH+bd
asriZtKB5jnkHYQR8fYwo4xJtamkoA5wlQAqyoDk2xrQDsXN7uNDvX8kIE3onBH0H9gTqxnvzyXM
nYap0NFIhnMHSqxILHtrV8r3/8ZBoB/ST0PiRM369iCyXcBHC7sJR2m4W3dOonMvjuQn1dO/OxWW
B+p+Ir8pKE7eodESSPaVsQlLL/P2SKo69uq68clu5v29MRgerPs3XDdYPU8etCSzZDOSHcVYa3DP
aKyTbYra73KQbfPJY/D+hFZbEOUtBS59gNPuGhFhcxK7ogpTrZ3PSASb7mc0GYePb856Wd6s9+v0
gr0Zu3yTy3f6WUkiq6GX5siwiKdyT3NG+Z4PZXSMtHi8JTNx/mR5WJ+ot8fjtWBtJeoOOxG7ircP
gxNHzqAPCR9NrGthG7XOrVWRj4FCWEMejeT3WDo2mLoEq/THp/r+3r059LutmT5bYkaqi36bDdNc
RCQ8zKa2RSlTfLJSvL+qlgYygwcFcCSVwcnDaFs5CaGw/iit7eocrJP2FQv39EMTi7kfvRi+48fn
9n7VtbSVjgY8hlgS53SXjdcGBHnR97RQCKezWy1zNxBlnK0Rp/0ZeRzleWGVn+2Lfi1Fb+4mzRps
H/jWCEGHQ3WyfjQR4pe5KNu9kTZSsBEri6ciF/KszaXX+oDekyc81QKTvs26tp96I592DGOm+8EQ
TeJPXrzcWorVgM9dVNQNEbPjeI8vqCyvZ4xj7s4sUBZDqZXWC9AHmXxy5d71RnnqeSLX6R7AVLoj
J09kZUgls8Ag7fGctHcmQAAcKQWxmyy4pQ58TEcZnHsJMwBUl122S3o5PVqZJMXGlsqI62Pg7z32
SwYkA11wM3zyNGknd9fTILSpFmUfhR8Fp3NS8Ub4Rky9ImkQknkNB38NJwDiX8z3URtXP2gVxa8Q
qqkYEpHhLjV0r86DZci1eYOlmLg0PMEjsaku6M2tquvRzYAv7UuV4SNG71LU8ydXFZ7l+xcdX/W6
FtM9cI3Tai2NTOTlQher/9k2yY1q3XJrIv97bUwPjxNiQHwDaVSZ4JOVSX9q0nj6YdZGCjq8N+TG
AcxkbgXaMwEqNRNIXJosVv2MRQzYiJDzZalayHzLmUSPLd4PdGcRZAUP5iPRur5lD9FZbVDRkv5g
pkDlhdYgKkEsfcBAgZtlQKeFjQioYUaQ/UaPrS8qkZMzbrBC7srOVXYg5FZpB0ZH5MDpqEq/zVWl
2HrSNO5z8pGKjVUtKVFYkQ4xCbF7pUH8RwLPYwFDZmNby2iez5aK4aapqJ/9udbTa7NTh9vBNMaO
COYFjr5oxoMn6U+BPGg7tHDSGsqbJhbqtBX2CMxbUBlfV2zpkd9WVnxtamVabpVBHYyzfm6XMCXj
Ev69rMuncabRv2nljH1kkbKddhUGrcsCjQ2qbtJJyx15F1Eo8Rs1kAu0qVR8MaZ49IRqFl1gO1Ca
z9deaUtQsDYjLOrmpL5o6X3jPfFIgac0adyXocbDsCmdogc6SnC3lWzNrgHSELc90SCjGRfPgJX6
s8YdaciZbdos+/i/qDuz3bqVNEu/ULNAMjgCjbrY5J4ka7AGW/INYUsy5yE4Bvk29Sz9Yv3Rp7ra
2lZKcN0VEpk4iQObm2Qwhv9f61uL214thofCf5hsEe98wtLvSCwAjSQ8lZOxN2jfNVmIF1IgqAxj
gx+PMyzSeL+QUj9sWzqm5O/GVXNPGEHmbCxpV7+iZLwsjFy3wIHkJM6Dhjyz/OmSLmVFyD2WQd+7
KTYGDFETcQuNv+iEJwya9+RkBv1nVMxih+OhlPteeegRkRx77pHZHBzVTAmDlPt2JMrUzcYcKd+S
+t4hSYGqPJNosqrgRa9Ze+QhFkKmySngVqm+x/fZGchZyty8oJw0W6TWCRcnlyHb+ICbrSRuvZ+K
MazThiwQo4eAD/2R6ummNzCQIFSCZrdRzixuITulwwZ9rYGlxIEvY2ZlqjajTOcHmtjIvWJARpfW
EOm3s1Eg8UrNbpVlV+V4C7MINaZT5gqP/dDjMHfyIm0DkzgTHm7KPioYMd5YG7dCbh5Hvvat0Wvt
OSkq19xE0f0qmyIFyyPymKrk1rFGBH3dlBAc5VUML7KriVuz8AF/wgRZ7RzLzYE6klcgDlFhy3uj
ndDaisHusMfNqXNDrJiPqd83or1lk8iCXgy5IOpdj5M125HZ3QgaqbctGYwez4w4NpyPBLNNdZLN
W3aTESykKgIVMKUDcQuGXqhjztaW7owezw2e1TnGtm/W+E9imRTnXSayO0Zadk3sUN0hULbRyjVj
TSWq5nz5PW+zqApFx6gids4wvql6gi7U1gb+LCZqI5jJf3ICw51SpqbYTs7BWeIQjVOkkaGVM63i
BPQSlP1LbE4olWTW7HwCne8T0+xFqDeG9kCIV0OIhlkPgau31pGUcqSdk11bJRlGpc18xSJKaaq1
SM3yAA8xEtZVUDrmfNUrMwMxzJlShYbu5gf0SHl1WzjLhN/LTC2GydjHkHCgDzj70WmddmuU5ewQ
OVOn1a0zlaW3yV0RLxCvBtAG09Ia9+SgsyJrk2gEjs3S36IqNMedP+agdRZ0MsQbuZQPebpqIQ+d
8K82JPN7vGD4oivNhT41GwrBkY3bRczTOWmB/Vez1von7PAWuq3Edn+4ae7jQVHOcovyGsm9n43t
V2ux7AljSUet1VAKqtDoiPJFj/gNfBJx1u583qYWFDacrhwoM26nxG6fUu7CRe+YkRY+dCVlvmGe
7WJLXizWyjWPVYJdGpe7GcxosTEZelU4Jrpcwk7AD0PxNeD6aPlOkE1ai/5Q9OMkLtNVpxVq8xRb
YeKOjrtl8TeNkOxQfmgEOALhXiWK6yYZSzMYVZ1e9ovWoKTzGqKF0lbCAh8pW51PXsX+rELMC2XT
y6RzoVKITBVqbALkEvLwuAEvleLQxkkUXdUqLwFMkzblbnrMpkYgmokSvAv9hk+oF+aZ3+jGjWPM
7tOCX72HuWHibtLZwZB41SX9vCG0we3uSwc20J0onXHeegLSIutA5/0shR9/YWYXeqC3mF0DskbH
m44iDPu3vosSur2RIC3e5OyFPzUxPlkg6RCm4/bB+KeYWgKSiFlw81gxx7l4x2M0rH2tQhH7BAnl
rGrbRm8KpHLGgoQx9UcNglVMPMo2V3Su8dYl9XNXUFzadg1QlXOrj1gqFRre1RiSWD8aOwNQYuRM
ddd6r+tf6YsAH/WLQsPRuYKP0NBOVXYgB60adg3L/BgOYyf0C+ERHbbxELZanwCclaT+0ZozPzhJ
mebrHc+vXRqlSajMgBjp760Hut/qgcPs4sIm0fE4M34umN5Kl7Zem6CZl5YRBbmkJruh47X6y3T0
5Gw96uFoVtN0Ry9euKGlGjYbBM6zb0uRXxhbt/e8i7lJYzSkorYMtKOF+6MlZroi/cdXV5gNmxIc
r88y9v6R4uT8+c/trE0fSMgQKa2TfTGiRpiYsraOvR0Ne9tp1ZlGqNfu/aucbBN/XYVmLBtw1Hcu
5c3XD82ufDuxZOMc9YI9gjVNiPrHPCEucPqo/fnGpTiVwQqyOE+v0qbXlxoJr3XBCWCrmWh8bAxv
jffrPI89Pgzzv78vqkSm7lOnpGp0Ki8a5WhIwsadI2doc3XRGHttbpktbBKX//oRrnJGnh+SHxqB
633/Nu6wcQEaruHce6Zq2XBB5irsDIe2R/rS+5c6Odeub8uGvk1zyhUUvU+ldI0UWO4kKLUhcvP7
JeqMg5GakP5i4j122urjf/+CJ+WCfy4oUA/aDlIjUGKv7411EFMUVZejKuYHdk+4jbt7jZ5u12c/
J7V6Ngm3/WDkv31R2/XZdnCYOK28TK3vFejz7GOke8m5XLpxm/TC35JV4GyHWGNzm+r6dBgi6y/F
Tb/ul0FKXcSmVEaiyev79Rejmyu7sY9Tzjhx+q7dFzbk8fef6p9fwlrDXJNh0H+CZV9nst9GzDhq
ELAwAhyraN3uuFJ/XGsypDj6H33ff84igpnQWrWzqOx4ia8vFVtNlU+pplA3cmqyMkL1vH78+tf3
4wCfoJlp6qsg9+R+5iUtGrOz+iNe9IrAa9+kloklvOuF/EATedoP5w0JF1D4qmigzcYlX99QhN8Z
obg3HMesT86iuDbOqkJa39q6185Up6lrd47dwHTHeuv5sX8oLH+488t8OPYKuhPNP/uvPxKerYeY
F3UH+IrTgjHG32U05qg9lk6uBSXhsA+AaoeLxi5II8AiezaQf3le5J791wOJnhTVfgdKt4e24/Tt
GlVMXEUzHtlZKhyVcjhjl1QD28Lc9v47/nMgId7lIr/6i+hRT0pqRHXZueHhL9OVycYfpULIPvuj
uXSFKv1en+T1WlSobaZS+vC0gk4+QKLforyRfPt+gUYmjsmWJAcThGfWqx3FLvNI2R5rZ+OaT047
RqAqeoCPy1Cf6f5AyDbupD0nd2OTqQSFjz2l92oC4026SrKzRRftl4b0zcpJ8Xg7trY19DVc6v2H
tQ7CV3U56vnoFJgvacnaFHReD1JDSNOw1QikZXHqwPZi41Z2PZtqes97y4LLChV3mv5Be/3LXvfJ
K6JajViELjdtbsuj039S6NfHaeSUh1S97Nw0hKbBsarQqw9G+xtX+aXfZ0qhE+r9UUGGvalyDMsH
vZoMBMkcdQ5INoA4v/8MT67zaySQ48HKSoEcCczJSOhTFCa9SKxjovfypTEGBgE4jpf3r3Jafvx1
GUSFPvISnfneOtkATbLokBTa4pgg1k/3towgYiytMDEBwvT8TmSo9m32XPglEUnOV4LjDV61ZeYd
Vu64cvMpTlJgZWH+SYco+mgJfuM5UKhf+4UUsznXnowlIFVZBsBJHK0hkyHxiyLAYVQd3n8Ob12F
mCyeAK10D0nT6xHblNQnvXXhyxPYvRTnRWiXw0dKwz+vYls6MyWzN0pOepSvr0JUuNciFhbHdsSW
i0eHg0q10qb+9mbY9BHpjHqYyi36k9eXWQgcJPsZy1hNRvSd2WsRoafRR3PVWzdD35j/OOzS6RO9
vooFIICSJ+cYZAHj0c6MebdQWQjfv5f1kfw2lTA+bfbLiBUJyKOn8WvC/G2v0Dajl47laB5Lo7Qv
MyNS1/ZMvihapeEDZcf6WE4vtQqUEe3RyeByr2+oT82SeIUI6kMJbiRsvdrdWUqog2Ul/WXeRBi0
xNAQyNd3OLr++j6xpzDMUc+z9TrdsCPP6UFgc9xJe19+gmAkQ8/W5zMHsdkHu+g3HimbFG89J1Lq
+GMXreedhc0F/3++UETDz0owcGJR5MxrY/v+Xb0xRtjHelxt/S89y9eP1JXm1C7koh1RoWcHY2zj
oNHi/8YYAa9qukxjnJpoWr6+ShFJS0TKEse4GoodNxcFasRIbab19PefFpfy+bm0FQzrtLNmagP4
dPZoEMIripYuEcpOHand+4/tjTfE8oValtokjS1x8tgsIHatXxUMehwOl9Sglk0/NcMN0/hHrcKT
pXr9vrgU3zDHUqbX0yNVlUD26Qj0Pg7OlH2GSUJq9qzbk1jdp/HBt1p1n9Yjds73b/HN6xrr/h+V
AcET68j57bvWC2BhXt2a0GiTx5aa+Iak1r2v/B8WTMONPnp371/wzWcqzHU7gsaRjM/XF1S2Nfgu
6BzWEb/bU5CkN4WYfdtM+d9fidG4HqDWcU9o4OsrjdNAHlmRiqOZDMZnafuSQHp3uKIW+JeqLBib
NOgNmoeohVzf/tW5++0pgl70EKSwOJpTrBAVL91F5y/aBxPjH+9qvQoiX74troPw6vUNea0me/IX
2CNUJmHZ7iyb697VtK1tVbD3ClocEHm1pHh8/5Wd2hDYzPERUHJfT/ycg1c46e+DxDALtwSwWR/7
cXSJYkczfufZ1XivWU07bHMgLBRZRyM79MTNg7fRa9Gfe8kYU66sWowD7/+gdYy8WiGoOuBKwyzD
WYNy0cl3WTPJ6T5RIsdRFgA3ZJXeTUroHwgF1sd5ehX0KjhBEYjQuVxfx28vVVOR7cTzVB8L4Udb
rUz7w6zqCGt8dl9kWLn/+qZYBtx1GV99p6eSOw9+5mJb0A36PsEf2Yhhh2n7Px3B/3Jz/scYQpnJ
Hg4xgsXZX4jXr/L9X2z8EYi5jgwMRQwJf5VdsW6+fkaeQ8RVBEH9IHtbfOmARvqbRNeHl2HM5Qsl
9KVGteRgaKQ/AkehtPyxC0raACu1VHuY2NncT3hBf9rKMQB1ZiqH+gZfItqyVEFQSoRmh01VWUQT
AZrPQ98e6f40JMNAW1h0ASuqnisAglV344+0pwI5geYJSCGbKYDLCuhP7SzYwBuLgn6ezCYhvuka
QTLBKCGqEvNaBYY2KfV9THJqtG0XaUabWVPzd+V2FNPTTsv0bV2RbRO0U9HSnqTn+L3pmzk6d6Ml
ElvfICljY5UJggefrPJnO4PSve2GpPkSF3hbgiyjuw99oRAPNRynMU1nHeS/AD6ZFp6qwmma7ZsG
3WURYK0iskbluo0UwdAAfK0wt4lsm/lGIfBAgklmmkVno4gJURhi2haja423WGq9ZKenLiAnxIYl
VEzUhseFtLJkPydtclMNqBVCNnrJpXLSutgW0xpubNK6eCrX8I189PjXA36YOO8SRNJFhK2xpxq9
5sDL28XoxQAVssmrkGa9S2N6kOJCulrRbAxkfXKjZ21z28F80LBCZurrktT9ZzvRLHerZZmJ7jme
bR+rvNOs6M7lcxLVoCP5xsDNla6iW9LaFTw8yiwoK2g5UhBf5qUA3DHm80EjuANMeQ+usifIM0gT
TV0IuP1xSJxIR+4Yu3viNumIPfqxO9KSxuYD5skvx5bOLQqCkK1F8UnLCULbNU3k3ipXM+9F41GX
gfgxfPUne862JDibj7mVFS9Rj74h7FI7/hZbCnyYY2dQbeMcnEHYjK62uh1qfi0oDpobJFuOUIin
3j1iZDM0HmuSf4lHcGAkcHC4Q5/mWVtUHuMVhxQoWIXDkA4aIhatI5bg+pkcmIz8HB16yZoSOx60
OfOebLEM54npwNpTYgAaRc0e0fEKMpi2MHpI6JwKcrL3TuvBCsrJ9aQw62sxtQhfXxhVlpyLwMta
84ddaSrdtvSaO/5QD2QvJXHHoHHXyLM+Aki8mYkzP1eirc2gJuL4O6QS+bn3ab/UY5FOVDAUIJpM
4VLedjOq87ASVfJVj/3lk2FWNDwSLe4/z04iv6IiQMA4FcRhbOJhgN6QVQoQXLwY84ubLSsOvqk7
i455nB9phY3ThiOWQzNtFNCd9HKKH5NUt584lHu0Gk19IlM0Kcuw62nJ0TtOpAhKR+sQ5LFiPWi+
v/wws0g+V10KLcjMxvuSdXzaZVpWPeZ13l8oiekZBJ5UMohT5X71cYQ7IWkfK4pWI+wv8Poke3Hz
OLb2taWX5jmp8MvXuEjgy3gxuOCgVhX6h7j3vadymbRy68AtOjokj2SHBULkU1oQJx7oUtX5RojU
up4XRz1PFfDPVVAkn4a8p3SXTIAULSOVl3VlLwBwRKtfzaajJ1taocutnUpd45RPD2lrTGtii4yX
6rnD0rCSYwC27O0JU/+m6lEGBY1DrRFNGFYyvZ0SEqc6pElHt/AwK9ax0wridEuXXx7NUJ6d0W+y
TW91DQ3EISU9FTYAGSAThk/FP8/elcmIbpk/7a4N6Jr0C4IUa76aSYQ/iMWHaIVBvbBDYpLEZ1q6
BuwMJAmgfzTu5zx2U+/JJA2vB1qpU0mYLa8kj1EvGCmmLd1yO8aDLLfLuNRHUME1aDRiyAyY+BZ3
sSwyeY4F9moyiTDmBobNngP/qgcSmUhA7NQmYYZfzEbyl0e97X22/dpiCh/aGBQNFDk7TJJq2aF4
Yaq2pUq+E1elP01e3pibxU/jCz/W7Qzrlra+G/JCVgmb1YlQLrFPQHHXkeXkllkVbRvEm+YXWNcr
0tdanK8wfOfmQC9G6sRij85XjSRDVheKVHSdF6/62XZFpLZAt1FY1ENrpwRwGegR6F9Xj55Q8lxC
uyrCoQZ2ebTmBR6rVTmE3WhGU1SHtm7rp8J0iQHmbCQe66kCYuwMHWrCzCDca+/CabE3aDqWy8yB
IjqPbZ3uR2VYW0JpB0iU9kI7MqHZ7WwqmHPfW4QmNY4m275vcrCcGdZByEkkQh+cmJSTYJ6y7KXX
NT5CWgRxFVq/AoDQ48QvakjlgyL8xN4kiOjo3OVmJkDoQqS7yPOi1SAzV+MjOgJuokelFodU2gwj
SOH5jeejq8hmh3PeNXeFTBzzQJFVaKHVaCVpWTM/MDC1qSgCi4AclyjlEbMvSpAFzZ1nyStKZgCf
St/pfDDWM8iutlXomlYUW24eOf30fuC40hNBPRuDfudMRjoeCJfM8zC3Yu9ZGQh5AZglvFjwrHB2
x17TYArBHN3rxQjsIANOSKnW6+gzo/OJblIb0cKsevcFkLx6iew4RsgjbVVsqsLtTCIV3B5cNFId
GVBZSb3NgKjwK0UNkyRiVz3wI+YHeF/zTW7J/CcyAv+FQCMGWk97/nwkNzmCG+jV28FREzNmkTxq
yCR+GpMHtLPv1kbylKaaS+xcFr1MQO7vc7I2PyNc9D4vkOXZ3WRg6s6KxpoO7tAirqACSaXBbyFb
hLWW42NOEwFiD7ElEjuYw7q3WVMAvslqmNOLNO/aW2Yp3d3WozOgRmrozm5lqvo87MZhee4ppXV7
pNJjje+/hS1bdhUanMjKZbQfnAwAezYlzbAzJNzCvTXn5iWfcDSFNBWybEund372R5CG+8nAdQKK
v5zu9T7OgGN4C3FcmeU219Iu0m9ZFPMrC0NEyPNMmbdAlTuWXod0P2czs/h/0XzEf6GnqLk5Q76y
g2P4yEHfItzZMbkUN1lHyEpFWNhT2yMB5DZmP91MZcvzbNOuVIHwlYJoV3qRzjrfeME0mYuApFeB
wa8J4INs61BxgEmVqIaI2a7qqAt38Wcp7RFRCcjZa4+xn2zyFnYAySA5W019RFkGEbNJQTsOAibe
7A4Zw4ik0OSX5ua2n6Yc95BjQwBDO5T+HDgy6Ee2rtO5JxOpDt7YPQGve0ozK043bFI4+w16Rv4Q
G867rnQAjEU2Up2VjVRfgp5Fkcgwcy+kbWFUnzMzJVVVt2CqWl7vyMCEvRYFi6HSS0gRggLiMCxQ
fBe3GQKLKLbpS2K6yTe9LfSLRc/qH6OmjZca29Znwy+EcRjhb3dhUSMMAsNtKFDFEAfrwOGzzYLM
0HiraVkWLQxLTTqHDuh9ijS5sZ6daDHvYmTi7U5azXiWZbNzObLOzVt3kd6ligYD9WKezfEGiWvP
/h59TrQb0mQoEX5k/gNJ52V61pI2D0XQYwUNx0EbZUgdypjOfVDyZtiaHZPspCXa80ziROC71Htt
mN5w1zn4jqGE6zbda0683IohBpPaWATGY31aLG8z8UKe2Cy42CTjriFRV5i8Q+XE3VWqi/Ep0hOQ
v17jdzR1lr65sHodoYw1SihRvbSRaBJi59WBIgIrhhiQNSgwMyuT26bIFg9dh5+Q1hdlnxAsmsj9
UgTLQenq2VNum9qjhYyKLS/7Okbld7L7bofKd6H/meda0T9KMR1kNoNmQBYM+VKF8awx3JOo29hu
e93Yy862vK2D0n7utd2Muek+kmI2EQgTyrsRsmVNlsX0HT/KRUs84mM+tO02QVHLJpB/Kjr/1mYn
cJXpmfmIMJVUPUD3jrkbstr7rCFL2tQy9i5BBRAXOXbb3K3DJe8/C2CCG+SnNgKpMTO2VCvQqWWQ
xib3FvqXE9qq3E0+QcRlxDcXIALnEKXZn1D7nKk23ZJ1gfw3Ki+FC4e5jfIisJHiWqjCA2NKwVm7
1pXZSaSfuTN+MyJS+1xVxXelBg2UL386qwguu85i3782BhdEm2emZ7Nfn2Vu32211HKvB20YQpED
p0whln71iCtemuhOUAgIUxktn3w/ym9mwpBCXX7X0jDt1fR5Mp3LDOmXXNLDyPy4+s1pfMJA0b9P
TIl2PFxNS/49MpGC4n3ZommFHQdBTbZb5IcbL3GOGvh3kp+uXHcJnXq40eMLlKMhCQs/Yk6JeX7U
jQEMtZzuCt2F9leQVAkzKVjcu5ZtomYuwQrrG+AkkG+2IRUySITYIM+gpBxmTvqwLOfuCDloJLCF
FI54pyFmIOFkDBO1bIvk06DDZepFWm3piS5h5GNNbXgF1EZH9gKqv/ZcRVXSiNdANJM8jyo/1wT4
5N5ont2Zo4VG3+iTC/3mKys+XwIybFPuDJIRySg0knlvFypc4PfuSWombQ1YK2sa9G0WAVlcZ3nz
oxX51oO2F/hjb12n0v5UJvNzWpRLOGtkYTq4uvZ+L29KL07v9CY1z8eh038Mcu6PSOO80FkSyLWT
H1aEX25T1+sDe7I/E3WnwhLcI/S7m8QR2nmbNVUgSvFosGENEvTYIAXBeXAIuDBIXL3SZes/uW79
XVDMCw2nsLcLZ/LAbosLWY57j3U2KIxlBl+efqOf0J7HRDwGJXBhR69vTZHdzMwMSBSnjZIO2Ejr
x2ymd0J+KQ357A3LrhfGGTFTCDn70CcMwUq9G4mlvdDje91bIsR7WCBGh1MMs4IP4SNsNJ/eKv+q
QQwAiW72vuWJeCTP91tSiK+CqqeJyJ8EVCeJR+iEnB+RYt7PCicewFG7bO5NkPxu18QvcbYrmHpN
wHaI96KwmOZHtRTVZ3qKCN7rh1hr5ktE2uqWSHIX8O+aD94B983kPndcStPQfke7O7ZGwzauBG8Y
jY28ETViZNMlcxzq6oEJGtlBketLYMcWUFDlvXCkY36xzdATZRzWWb+z2fhsrCbZ9X2zq5P+G8Hv
JJ2glLM5OUaf2CnXz1bq+M9j5GW3fPkSxiwaVQx/DxFHcGI8xEUh4tvcBHuk6bG6jBwSTemUgiUl
SBjOIOEuhBOn50pzL5VpkX3u7pRbf6usLt31SSmzQHrLNcvaTpTeJX7WA9xrnczdDbAFtbGryjy6
IOlD31PGT+UTfexPPmYXuUum6Yqx8mOu79uKOojU7pq4YOffWve9J65iLXIRTDUKrqjenFvqqDKy
VTkq0GAglNM5M0QtznzrG+N8CRHLQ43AZziyUlPGwTPxWRagLkkcW2Ro+71xZsrO8cMmzfwg8gSK
KEKFwqiM5zH0SzHs/aKOBT2YTKod9N1DVraVy0pj+OyA9Z56i07NIbBA4JKFRvBlvmOpLY4EEbVO
IKWm66Q+MwcDukqyG19XRXmhdxmRORaYNNICEMA6+iPTWucGRguo9NgWddFdkZDQf60R4PJAVdM5
l5QLM203lQTy3s3k21MfWWA0D1Qwii1eIYzE2FuyYU97Djgq3dm0xkDqJtNTS/MEM0GnMzAL30ZZ
XTUNCLkmImzmfuJNtD+E15CSSlRABlB9Sn9YJsD+HX+ciZxyWbTj/FVq2yxHjbFNsg61uAclGWHm
AGl+3yWiqUBNtvULzlgC6BBHmQcEPJBAiaRWL9XksOT1PfSG/Vg1/RezlOkPvxLpV1FlA4GQcpyo
vlCdfljiyb1hGcAlMY1W/Z26iikCSirK2eSU9++IMslWVLKMx088qIb1ohCFFViWXV1PieCdoaWy
5mNh4qwK9aHO4iuKoVHB3Ja3t0ni9XBNkmTLyX8qjmbnD5xvZQ1+TFEuHQMQcvm0M5l7niK3k/zV
i9KwdBjKNvjIuuYWEm56OTiOTc4D3p+hzNSlpJyx8/VGPpp4mOC9g1wed0mnIQpHy09dX+vZZ27G
hS8wEPa8nLcJIihKu6A5r+shSZ/QX+MjmVM955TpGUnHip92bHaHoXrUuphd+2Kt38C8eM0D75Ec
oL4ffMwGIh2RxS5C/nDbSBfEeXqkEoIeZQ/ry0KnnNxpiGFpNlB2YvyzSubG0JBxK4sXRMcIhVtT
onU3CjO/WFwQf2HSw+14sVTrUDizAeokJsYVTHKDeir6PDE2+VxQSomdsrlOliipg6ytmoH1q/JZ
wf02uivaYno05iqKQnN0zOfSokwRZJGYZTDXBRm5UHl145DqvUcgYV3kN93iXsSUXL9nA3kwV6Ig
f8m3nQgYvE3e3kZ2bk6dOqWUyuyXEp47RUJ7IbSheBT5LD4ZiVDaVlc6+zOvzUmzaJuIGBVkrctN
Ws7a7diSvxAMkwXlnH5p6m4aNzW+OsPi3vpRJaudaRQjkdsInjdlZnSPZuI09027lLdwWNN+Q52e
zZno44b4825ZpZRRgbFCx7e1r2U6FR+0Vf5s3ngW6ujVY7dajk9btwsfcifzqD9airhZeDHD1WI5
3QdX+bNnxakIcR6IBJx9JgDD152JIp3nMdZbnQiLxhj3bN2dz35WP7RIF7b44oztrJzoYMLluUXg
V5xNVOJ2orKjD/o6fzQ8EQAjTxL00JCr0Ud7/UOyyqvZGRfoctskd0BqK4qGldZM0NoT94Pb/rNn
5djcONIr+v2md9pGVklh5DnsvWNDOW9PEO1yP7GEbGfH5stvbOeDHusphYMGEG+Tl4lQbsV6nopk
jYHxxXF2OHq5H3VPRmc532HmoXmrGnKoN5zA/DosU4uUCwri9rT3+XLIDQWWuH+/HfXHwKKfBaZv
FbzB1qTh+vpBD3IaXZlF9tEcrYbLEKJem5Xzt8oDlDakKnpooJFp4VF8fRUI7nY928bCE+7GvV/l
xSe/oi31/r380aZbr2ICW0KW6zoQOF5fZfIKKbI0Wo6RdIxLl2PfQTpivHdQEnHcioediMgBe/+i
b4xU/IeodIGlgss5ZV6g6bKxa7rLsUt9GmWsaDSP4HwgHVk++CjeeFerBEtAY8UU+oerPU/JPxOD
txyVWS4vRt+Iy9izug9GxFtPEdQrhDc+vVVS9vopehHFsnbRl6Nj5eIKJ6XTbIpxTHZD39a7UnCU
1GM8Oe8/xl8a1FeNY25ohYcg5dORVZxqpexEzq3WOsuRjhUha6SKsMN0+tx8pho7cYKCfzGs7Sx1
b4tp/jpTNXXWY5GfUzrrhKIlMa3baD23PpltrFHMlTo9ys5YzVbv/9o3nhECGsQYQCE5LpyqJJTn
tjo5XIjAJypeloQoS0ZMSGxhH+qpQiHaoHt9/5p/zFI0uVcqGuJUXr9+6vZIC/x/NV3hY0KHrTPT
PCxFRl8uyR4q2r/vX+ytG2SSWsnNzFCOdyInk56cUnZc+rESM4C7Oh6JJ5Ja2m8nN9FvKvx2d8uc
Gt/fv+wbHxPKfQCWeJ8hAJwKOhPLJyuEneCRrJ38PLJRT1Qlp4MaWNsHj/ONSyF0gTgHr2dVNa5P
4DehgjMX6DWlqY6WX7VbwkFwQ4vYHY5lVeUfaEHeuhbfrOsx4SNFOVWSeeRGeNh7l6PfW82jac80
UgXFpE1R/L+M4H+pVXhjmID/BfGDqh++kn8yCbKHT6yOvPdjVDsO6YRskLe6V+ZnMa/TYxNHGe/9
l/bGtIRxGjAjC9oKlj25YscyrfR1BsyjWu4qiwxEurni5v2rvDVBwK1CSmky86EvORGGjlqNttzg
xnJAi08Lo/cKaxSt9j6pza+aM+oXZYo5GDFs9ZmYT+2c5q7zXZWoEGlvkfwcRSlE+TRCTEHJMN7T
d54/eNNvPQtwd+z+7V/yl5Mf2aVV3bSWthwthGlkjHbkGwz98MHYfesqK1uXh7AqZE+pMFM8+2ps
/fkYLZ65L1O6JNKIP5IVvzVqCS9m0uF2YMGdmNiS0uijMWrJM3MJMjNLa9rNdGQ49iMu+fVy/wq5
/y5Mn+H/Xyz9f79In9q6q3/2/xOQ++sH+K8Drq8Jty7/z3+8zrfmT/yD3MdK9G+4xRDqUz4G7Guu
8/A/zH3NE/8G49aFpAP50EVLxCD5T+j+iuNH8M6Gix2mZ7J9/i/oPn/fKvzHmiV+2aRY3f/9f7+a
W0gqePX/fwfhm+sy8P8XbYxlrEcufp5VQm3iluCX/z6JVuynO+ZsgnU4U+98ZAe3pjtPIIfJaDVJ
eb2kG9kfx2XmHB9BDb8hN8q5IEiTir2GV98cgGiQUDpu8a7YexgFEka46rWQlqu+h0JAQ4KZLnAp
TB9/e9LX//zM33+9eK2Z/vXr2fCu4nzad+vvf/3rjULDwxb5BEZp0CHKJErPfb80s4A6UEossP24
atA3M81U2i55lZzN2QLxoDFsAt8swqczLyFqV093gD6trbI44sueubajK7KZnOFbl9Q30DjlA3YZ
nfZE5X+LClcPgYJm+PoV9SepZrWXIhmZr/SZiKoeCpdPelBPsecS0k96qGut22WuBgRh8MhPVHV2
3palOrz/QP58HniDcF1iJuX0B3H29fOwgVHUQ5GLrdeW6q5o0o4NF+lw55GfkJ2SivxB6gvpL0M7
/nj/0icnz/VdODDj8LjZ4FLRsJ9MnFVRlbE3dAYNH/5nyXz/vi+WOay9FOhNE+0Kty1Cdyhb+uXj
F03l+dlsNE/v/4zX2571VzCcOTvAs+EJGCdCv/9VJ02fj8pjlzPSl9Fam47lVPzUXO+LxZ77yHP4
aCv5epb9dUmchDQOUffCnFy/1d8/obFJIElIICwgPpyAAI6HUrY3HRE4m/fv7c+3u6ZioOpeD7sC
ddPrC1XNGCOOcQhfB35TbBZ7qfdRbfe7SppWqP4vZWe2GzeyZdFfafQ7LzgPD/2SJHOU0po9vBCy
LZMMznOQX9+LqtuNUtotdQGFAgxbYiaH4Ilz9l7bQdrXtRh6BRvOD/hiFxvev74koCOeMYvvCa76
7bGJTAK4Ww89kfJ9tStqIOW4sLPA7WInzKkla1pEJIyDRtCWpzISH0Fv//TlUShZDGE4Cb+d5U6J
7Swa2z6srOiLGlXPDBa+CIP4mwbx2dRr27L8aJv/9i39+qXZirJm268S1ctbOlWmSS0HSuZ66qwD
NNrOt6HePL5/WX+/f9CSsphTxYKKZg1+e2oHaSIZdJgJOFmaBLPHoH+e+25TZsxh3z/UHy4jx7JN
3iw28jjWirfHcmzG7E1ntVxG88TU7LHRrBcFbpKPp7feLIJCWp1zEq/IuOq7zx8c/venE9zuKxTJ
xJPmWhdrRGcuuKAMDg+64SeD6ytVtt9gPX4z4mGvRcW2quOI4CCbRDbnXlW8b5PwZt9aiBtMpbWj
wZmuCKPUz5yv73+2P1yFNx/t4gZHVZKMUcxHA1x+1EvvBnHidy7N/v3D/GGZ5BRAZ1B1g+WJ9fLt
FbDh00qhL8xATXnPDHbnVgaZpy1N7AH8gwJhS02u3YnwLlLpwVdI1/1gHfn9tuYjsEATwkJZol8C
tVLRI7YkejXM6JuHjll7wVQbzQff9O02Zn141qNQVqgrCYAb7u0XVStAJBCjOIpwHuPZeejz/onQ
rm0ru/D9k/qn24oHiFHQapR3Lhd9lMMAIKyhDY2lbvdL7HxJK6BBSLaYWFi9BU5C/4jx9aevB6yF
xQFHAn6ti+tIlKZmS9G1oVkPD4zXM6aO7ffedI5QyX++//3+9Nhitsb6s4pedFwrb89lo9iLHs2r
GAGEH9PcRmJrrcBuzZVkgisACvarKKp3v1TxhNyy1j+4mn+8b1cDBnt6d21hXTwfwxQpatMzu29t
89rjFX8Ceie2jHYCgtFeZi7LlaaJNJAMr3Cn3BFg8BGd9o8fAoMx6z8OZ15CxtvzkHlx1egJu31L
Vl/YyN4xXrqetf4BU/ETpd0N765l01i/zMTbGLL6oLnxCiB4Wy277JBxk62AUtikF9cB1FYxxEC7
wxHtFBwc5coDOLXLIpGEZNptO7MLxywlGrDxlI3ETk2ag2ElgaITFd8b5qacoZiYoDciqDx7/Bwq
OeylGrx/w/x+c+IiVWEPUNCvuMmLm1N1SydZcNzy4jIf08Fwj6iud447wy9CBv/BW+X3pZNXib1u
I9bIAbpqb68KAHp76PHlhp7VjT+zLL23mOb+AjnywU34ah19e/55yDkYcSS0N+FBvz2SEJGWycxU
Q/o+B3T3XxYjM/257G5kTF2ZEjYKeW0utw0pt4S6esyKQVXUBbpSNQMu46ByEQlxlGXmfEPZPu57
GG2buiz0fW9RTGhJctuOXB8zBw1lwRQhdGoOyB8xfUeVP+K+/EezCyiqRK6xAeNSvVbul6vxNJSM
ppJmCYESmqFFduOtjCtr4y5mFKRMSj84iZer/1/HW3kRK1SRmJW35zApejGqTMLClur8VAnVuu1i
hN/v34GXS/J6lJXgwSyGu5Ca9e1RcoiDBdxN4nWjJQ+WOvm+yPQbzbOrrlAJW1s+Sn5af+Hfbw0O
CBySMAiKGqZrl5YcWWOatTQcdXrsxF9oNOlhMjTPeqv90HImrwXGkw0eg48M+Rddrdfrt9bEK/iI
Zh2r49tvCu6tF3CKJEJ1wuZr3kJ6ZTxEPXqjbOqMoz7WobDEo7v8Smz3nqzET7ZbXkVUQAtRW1jw
idTxkK6/fwEuH0rOBxsF1ijA6QRFXNqJEYFhE+ZZCL2mc4NIxuahjoi09uB3HN4/1IWL//UU4AZ+
3QDh96H1//YUZLMy9LlCa+7VlQL1LvZjA5mao8ObY5cQLqBLEChpzxapp6g+OyYstUJOt7nl9nA3
ObKF9z/TH24H2uw4cleGNGOQi6syNCbwiSiToejsfos0qPCNpiNZyVmedWP+QqAT4C5gddv3j/vb
q5okK16Sa/OWJRhf28ViSM+G9VyKKZy77BcoOjJxPafIisCTZRpCJVquJvLZT7ARaTyIrHWgpjb9
z/c/xquf9O3jQKHApA73LlO73y7JwCANza8yhmY+GT+tOvqajemnSdUBoDv9SzYN9sNIbbNCGL34
Dk3YvM/zJSh0L7lV3BZ+oONeYWeriEwA1Wg6cVwyv63aU4OiYEuHtLp1lDb5VONwOBDeqB28cpnC
CpTVV6torD0sfPVbXxN+ExHIvhsSEIMD8qAtbofO79BBFHONfqAbizNq/h30PsPHtFEgn0VqJE3x
vaS/dtRohT13vSbv+qLiQw5m4Am9IiFPf2omQ97Na3i5O2XjXrc769xUSGbSMa8+FV2/7BKvcMKk
QQ9BMZpHQTxN8jrPGvPcg4gCvay27klOGhpypxLWrnZ64yPk0B/uCq4E5RN7Hlp+vy0SytzMwiJ5
NoxL4wEl2CMn9Tsh1d+GjkhXogPY43T7xjHII/6IQH5ZDNCYsuFcw6wzWB+Zy7x9OpcG+R2S7DGc
isH6yYgViKUWlftiUZ+s1pMfFOOvNtS3tx7HcwEYaEzWyHK5WA2KdCnRduZjWMO7fho07CVF6lgB
ot7oB8HldhrkslF8PVfknT1F0+dcMcRDkrcOPpnK/jWKkRsRwcCpLzr0GQpuZsaxTQW3LFpXs4ww
wTt19nTfK3EYYgbmj2Tx7Gqj0s5mN6S79x+n31cTkwcXyBjGWKDk9sVDnVvz7LXTxNPUxqXv1G16
03qp+4lQYO4dO4kO7ijjsNcdJIjvH5pCYL1AFyeUpgdvLz6Bh3fv4oQmWtTD+KQNESWiTLeZKLON
ZrnFQa9waG3q2q6/VhgWUFngSzy0dWoVME6V4lOEWPmndNP0Mwh6ZLgyTQ9lZ8mbJbJAqizZYJ5E
Xc1fyOHExV2Pv+B0a2fQo91JJzPl7E4aO6cG+KQJpcH19v1QyHGrpHN1Ixvra6lpZ5Xc8T1wUfNU
Y6kn1qt4XLzi2SjLmOeurw5G1+mfW6dwvs0VukbEpvl1KQ15AELu7GtLb256nD0+FYt3N5Jyfp5M
vQMz1Ay4P9ew54Pi5S1Ye6E/VKpTVcGoGOHC+3ZfWkP9NelVMq0iu/RziR7NKOtmRLQ4d1+Sopoe
6dt4YYYnpg2juUp9PFKx8L2K/gJOJpUTURRtdZV2iPekMq+smWqsTpGYFkDM3bg8KxlA3lXo8tBN
hvVsyQYRlOJlvLW1Ti9CgRT4q8w9ESzNJG/REORb10DHoPZK+imP3PlWG/EFjLWCPLPTHfrkQmgB
9gLnOdGR62+IqlS9eONaixXWZU8yGozL5twSCNpvs6bEUDgLeW2R9ECWukoYgqgTzD6Rouj2Djgw
58Keuoei71uxmVC2fV3GvN5ifKvSjWYo3llLtfq6G0DfZm1afnONJjlZSdJvkUrijIhtfeOOUYoL
w+lF2FZZJjZYr4qv1DKWvqFziq7NscQ+XxInLN14CGejao5zJsReT5vspxqPw808u/aK5cG1pk1Q
lwspjrOppztHpBMzhEX4rkrSfKcW3GqzIcKk1q6TSFWArlZZEvSjZ1cbAwD1EZWN9SKBbOE4tVV8
PQs73hh7Km2uXWrNMJZtndzpnoQjqBhAU+gh2SOzCl0DQrsCe5B2JcQN7Rn3A7HLEsWPxZii4YUo
TuRduiPiejirMwEdiYjdfd52y52q6EmLg89jphxP+XxEURffOjZFy2LV3lUGyooed3qPHk+7arC1
7XpQ0E8tcWenFMVRWE1ztO1aVStCNS0H5PxZEzSl7T1lwsNC0brOt3Swm/0CTfhVqAsPHlvu53TA
pWcq5XwdKaP0dV3p4RsVnn6cLPTk6eKE2uwOAZJKhYdMS++ELuujWTne0zyOXthGlrxrFeqLNcKy
uW7hCW1xrfr1ODuckV4792Xc+Av9sOvInkPZdNOxyjTnjAzcxTfkaoHt9emuSwu4Ty3B8MiTDUs5
9vPUnC1btPc8Jl8HBx+lTZ5foLCn2PWt7jAfz7wjDFdlv1h9GiyklD+kqNBCCUv5i8QVfQe3Z/lR
51zMMZ7cLcTc/C6jv3w9qHUflHi4znOR29eOE43XLZK+7zpvgR9eCfQ2jgrxpbYyffd6Tacus8Nc
duaZwXDFPq6fq5NWw3/eOz0utw6ubR7M6dhfR+bEtCpFTPCgMSG4m0u33+Ox9fw16vHk1vH8ScmK
0DM6eTMUuryryIU+RVJU25HG/lZ3ohnDgavgHPdsX6JGOzXsho9ZIZ4nW6IdglGr+CoGg31uo7yH
ZnI26xb+cGqLm5Qt6k2Jb7qDgpqo40ZflOVTXy3GNd5SAYtJQx22Qd+J9tLWsrTYWINxbafW2G3s
fHoslSa0QTjfp5NAHIUG88AhWvqmI5YDkakG8N6WdPrXt2Df47Q8jgPzX46vV1MY8a79mjv8LER9
RAxDK06dkdg/J4Szft9M1clw6nRXuJMXFmWhpRhCMjX2gUykXyrV5DNqcizPVjXsWybLR+hdhzpx
40+j57bbsraao0k78Zxm+WqMKYegnIfmbnDd5dvSdulnezbn29JL7supUl7sxTFZe1LLp4emndFT
FH5OZBqmw2W4cSJouwf828N8XZdgLoe6EwTfl6J2PtVCtNp+GUv3jmZKfVxAi2/t2eWHKYecR3gd
OLyl6k16UA7xKPdl2ca3aW5Kb+v0EMw5w5PFFlErtYAurZDI8WsA0M1sj7vBxuyRZBLIQMN4V0Kv
hRdZLxqRNzhYb2vcNo3vNuDlWtE+5lIFH9m29qdqiqoXfF/yM7A0xIDYU6ftqMnos6GYSbNJlCrB
2jBWXwTdcccnQsGuwoQMyG3ntRlmuKT3Tr2j/oSp54TD2G/7zMIlOzYNiOHIuu6EFJ89tcx3aeQI
8Ce665L9lU43NMfHbw6u4edMLdKHqpbxtlj5Xj5CJ73f6iusmFVcWb4qeDcbKN2Ecfr8+mJvxQvr
jZofJs/Ib5mPVr+WkngXzXJKbcP5mh5tacw3tQKS3Yon6ZcmLjLY67Vx1BLRbGMwEafRZiaDF3sp
nCmUbE+eJ0/vsbUZ8jGKPPR0UlOSM7EHxgtE9++1Mzqf4t5qfyo1EMvNkI/Wo5xYU5jOzvKm1iRV
TVa7uAcWnelhZannuhbZwRODTuOxlw/sgwBq11l+4pUKbX9RPXzzOBD7sitYzKAuVPG9muEsdbXO
R1oMcLmLT3krbm2L3A5vbLwrRfKwopw1DnQdXbjuERucndYrjLlrlMKKJcu7Wc31napNPSBs2/0m
xVKkT063fJ1TM1G3vKRhGWK4prgwRy5QV/F0Jol3nKV+jCn794VsEarb7Hl27WLd5JNCSIJj9Wxg
Er3hLWd0Bksw9nde7Q4irfWcuPJmmqKk3rxWQaTfJrsxARZXkV9ANHdaNHs8jEeXz3hNudLdsJDm
JEg4T4W11jFt7p2QNeXwKcbbSYvTLa9uMhb65aQOWFDwQroPgmraKtac+IGSWslHDRddvh+mvmAB
VaoN2zx8bLrzuYxAciTMpgbFwaE4678i7qm9ZZXLplYLK3RrJyyUwd7WSYFbOyIAxaumLzZWiX3e
QZOSU80BrSx54gxl34smKTdZqTpbVO/xufEaqmvXO5BCIkNCwbpPPcSyw7A2jdomkZ9tG99jl8es
QESwPKlq3p8qh0elKqoQzgJ+nEmtgqGToMVl5fiOdLGSGcauwRTkGx1O3rrap7Uk2SwWDzzM2Avi
Bcpa6fq4AACYzMZNb08qT75m3rqRJuklSrU6yDkdtn2akIE+1fONvpCWtm3bOjnPGiuoxcDwthVJ
tVsQHp6XWXzi3YY/jjNDBTtTbxQt5ehkex0mLbvAkRl1t5YcmKXmhXUlurS5m0CHX7la8SMaS9KP
chpYxDzb7pVc/0JtSV72TTXNN1oVE+GjmCZgks4NOzAye/ZAw8YZG3lMJmnRD4uHR34PfrF8PI5M
29auvdY/x8Xz7EAoUHsCCiru2uOQzVRkRpTsGhNPRg1O8UofLJsVq+YaxlETppgRpVVqZwVx5UZQ
YyiDXu6jDgpZ0nm4FUlU5cenH0RVl6G0kvmcRPjqLIrBA5gO41FBZHaVl/F8N6ZaejD6TL2JQczs
RoIwme8OmbL6JCdZwKDzJMunNl8RyFHsmtacH+2p7kF6VOLOFDayjqYwO98ZdWw1iEWtayMucRIn
hWPmGP646xc2bnhuHaKx0zFdLbqz4WB4Nnl4hkUTs6+VakY2wZiEsYFNw588zwqEYiwvtrDrKSiQ
qPJ7iO2iTm96+2aOEoNbx22rb8LJ4/sRE+KhF1JW2zia3DigZTHedjX7XF+oy3Ru+mg6j5Uut3j/
6wyjYsQyVeFHeBhyoVzlEJ943S8gGUWlKfSM6GGirwkGc6nBZnPp1cKUd10trGc5Fr8U0Vjmlk6W
wUVXW4xOKiAauiB1hyplJmN5IrroilaUcoyJi9hqWSnu0twmVaDRvK9JYZefixGNKzPhdFet73wt
KSlf8pSTurQzC2/vVG4w6lSCJm9BIMZ1/Em1y54SG9dnh8ycTq5VhzJXmrMsPL8cwdvMvSqxylnu
Tihu6o/MguZ+mcMCcNdW8xSMrl2fReGUGs4eVWofIuWsf8zcXoEaO9Y2chVna1E1MtvvZzGw/5yV
G0JIuh17hPrqVUzTm62Goa2YMYRGlfpcycoO7NbVjpHoayZjiYuDrEZskkAaAtNQb0SKUqnJnaCD
rL0FrZIEqoimZzWL222uc3GqyT423nxmtKc9LbXy0ylF/DROxPKMvUp28xAXPwalQN6hAlHxzb68
m/IhPnZWlVzNCsQdBJBqkODIAuFCMi/xA55272FZl369WNCV1o9EwHYYj/kViahavbGMtvQHb4z8
Fvv21YgicDKo6XADKvumzpqw1J3hiAHd3EnLi47aYuQ7ArbqQINhHcRuzcPaMnHS43I6DSxWG1m3
7F+UzrumQb/ofrK06ERouu6tHukhwIMU/ElZgffZZE3cP+iAWUhGqbRpwvaVNGE25buWlsi1p9Kh
bQ3rqNlTv1uMlvI2NgbOIkz+wyTxX8XGbG+q1Bg/k3E0HepaaXQ/6tCRDmVrhXTYypNSeLzvWp3M
iQeIX8lRUbVK3ciEghE3G+ObmvfpZnRbqrvSYCMgHuIpjQ6RpsZBSUuCDsR8H3epfcTj0gYpgOl5
7SEPh8ggeoFsg9QvlBKNFeEIewyABJyr6lL7nLRqR2eg8j1q91AIaEHkdhB4O9Ow5x0lkJhftVl/
hh0hNrx2/NHD3R4zqfepoL96eifPc26vZiHTvonNqPTpjJibys5tf4zI9MODtRLLp+0SCS80lOqw
LC2vbFP5Iltx6OzkpdSKHKbMuombKj3oxWKHcsHYRLXg7dq+Bg44JP4UNcvDWPLDRiIWv5dwEGIt
DYW6WrTVxu+InAmqKW5og8wLT6xHwETiKNtKXbb092NmjusbQaT1rpHZdOUKGoy6WQGMwR4b5NH8
MLdGGZCZkoWqYjvXmpGRCpTWV0aZpWGWcitYiUZUxqwyOsEYXIo+ZgXM76LM7Tf4+j1usZ56V+50
W33kIjwDrnjiRD3NVrafzHaH0eg0DUVz3fBGNkPom3UTpJHbRSjmDI8SZZk9azM4mLZdguhvjFx0
R40oemNZxMZhpZw2jWkp7iY18vnGXVp5a8Irqjf1WCp3pgVyq4mFfnbZ0b8Q8WL5qlZ+XphRksCT
dZPfxTRPPLDk4Qxqyo9SshyE9MwfPE8k7KzLPolB+skGTtlvCKSY/Ji9ZVl6Pbo9+ybKbQLHtNH4
PGrGg7tgm52Koj5biPo2qLw+p4WeBo4343pzteVUkmsR1lzNfVrpAFM8g50Z6DcqIWNCyR2zn4d4
8A3H2SPUDLaS7Np5iwoaLbP4SXOCpBYvfdQlnl6yIUafZKmfQyS2rHbcciaba9qb+o2ljzqWXk+9
ThzTvSXjwz2niVYFWj2IPdq44hwrIFbZJZ/XrneywYqX837I0yc43hWv78w690mvX+c4dc9YvtFL
NvFWnYwvALNj7MHUDhGgyWtbtgUP12TvQX+ZXxxSafagT/yRQfl5pDRA3dfL70RW1HeVkEwNbLYu
EXSfI21m5ge2QbfMkuSF2kPT7YnkLM4KlqXrHuT+d6dqNR1hZeVh+E8UumkQHYfWj5tS4U2RgOR5
7Gny2LRxZKT/sBaHF1Su2XW8bpCN86iaFMRgaIJaHZJnh57IqeGZuHW4BqcYMfmpVI3ZhcvudC+e
PSccLhGMJeYeNz6uX/gD9XS2eCf/lEIo9zVu/F+kYc9XMo/rr11hZHd9r47axlHpaDkNA/t5srRd
T54jA/9ODzKaNSG5Mtw8VWwFRtu4PIrk2cZ6Nz9oUBh20svGx24xq1uubq+upKlkH0UUPoTXiSun
jfOQUX19KisR5SH7Hbmh9LFPEXxS9ue96Q+WnFrfSKBDEVw6XPelTJmgtcMBm3NO31Eg3epMdzu3
tkAWOPZnLyMuOAZOdTNESnFftGO7x8xFVeNmMePSRugxIwj2R/Iu1UoZbRtPo9FO2JT1HC8pjQoU
lV44FpLLNFAyiJPes7zorpN/91reU4szgc+SeEIeiOizCAEran/JC/OpnI34s0Jp41SzF7pZU+kb
mnNK4DYN3JBZ8pooFjLr6t4xntLOoI3myPieNf6Ojp4PBy/ZMPKnNLnP6D5SqFnbxm520mgFgmP3
QMCjvXHdFhtoovqaxm0yePm3vqD50FXSYQih/DIyVGVqUtPhBrq1LIMZ0tbeJwwbfJmWZaC4MU1f
l2euyfqn1G0OPLpgcgaaNRhgu6BKbDh3SIFrvKFQwxQaA0lqHTO+OkRSy7pqNaXaJY5XwUrI+yAf
s/6Q0MUOAPpFxDfxiu6tQt+ai2W9zFIjL3uQRjBQ6Nnwj0EFeeNpNR9crQJQWMKgMmAVW1iSxqrb
mGNR+AlUXj/h545Gg8SCU0enjxZsdz+oNtb6rBiv65iFQlcj7SEbBi9UB8MO53HNNSOugI1R50IT
tDtoaohWSak2pHvb0Na6et1wQ/mYHuOk1K4MI8Z93+FwVucq2bsit3jtTu4p7ewjHCvwKIa+nd2e
nlWDtn2nV/pwrxHLtxvNedzSrM6Vzep23xlY1zFUDzLUjb7+KtrKeS5FmmFK7bsn+mpAGKZ0jkmn
B0J9KkbZ/YyYEpwAXxoHqdAmnql4rprFrm+8OBO7co5vZrcUgVHOydP7Axd9Hea8HbesErIVeu/Y
iAouRUYTw6gMmkkTagR2+JDjeN9p3mOZ0ZPO609lpNX3Fp/qkZnLC68niha9IFByM+EkfLbXcnqK
XXvnNGz1czV/1CZRHbsKtBC0zoT+muV98Jn/MIG3WOcRkhgYUhn8XgijTDpM0WRkqDcrYT7OKcCy
RBqApUxiJnMToVa3rjj6UP1MDB6kjqHBSRSdeV27IJwWHdEnxVH7gTLg97mZhaWSq+TCmwdvfzF6
NFR8/osTN6FOy7tDacI86jZig7kh/tQMzAhqI8b2/CNB0joRu7iECFzwSKxTSPu39ALHWrije5Lp
yKPMj14VNZvZliPZiInzUAvjGXn644ye2HdbKCFJQqFuMTDY9I1b3uRLTWwaGy1aD9k1g0j3PKVm
dXCa2QgWhWlbQWQd8ll1HVK1GsMEqRFBNyW/WsS3GzraDpUaRmD2M/qPqG3OUTkUGw0ne5lM3q4g
SREeyIB8bCmLH8qMa8DJM/1ok5TCe2EhNRc+wQPtmOSgjsv4tc3I826jYtgpsNkC9EQ51Uzx1cV6
EGOu1uwfC8/OhkevOplLPL+8/1D8prxbIzVwiKymPnvNWbrQU3hzhWJ0Qi5aK9YcTC0wGtXzznTi
s10OozD1G9tJHgZXSVlusp+pZqu+gfH5n6ULoDVBWKHrno7IhxEOVOi30+yRv8F3rVZhPxv2rR3F
kG88Y7p5/b7/yM70UBX8d+lQ+v/5mN78q91LdX4uXrrLX7V+mv/1ROHa+fenC5775zd/CMs+7efb
4aWd7166Ie//x+Cz/sv/71/+x8vrb3mY65f/+s8f1VD262+LSTH7u3VpxRL8316n8Mfw/LNqL3/g
f6xOFtYkdAaaxWVhWL0O/v9tdfL0f+Flwu9GHY0i4PWv/m110v5lvz6qgOYxOyIh/F+nk2L9i5Eq
egk0aogXrH/ic7pUbmLddCgHcKWi2CURwFrlUn8ziyoSQkfGxCVcsmo7ONmD0U9+W/xisL3PpXeo
yt2QP5flU+5cufCWNLvd9LI6NMqwo0rZJQyPVTl/sD5eSDP4VB5dRwACGD0d6t6LmzmvZOSiFPXQ
/tGJHyVcjKnrvRAmyxCmNjv6v12um79WwL8bpl6fjr8tjKseD2s2kXOcCZtLsdrB/nYayOcTo4qU
LUyXvFOgL5HUfe5JzV5DGLI179Iw25amheLgdVDXXOA4K5X7ThMLnqeoo18u4yY/D3iH2RnGEWxn
dbA6Rs5qp9xqTdJ/bkhXbcMyEy7MV+Ag9aaRpv6llgsTJHzIy+dE9NY3ZaDU20W04+pgdN1J3JfQ
4wHz6NbS0gaDPbZdv4kddjm+IhDvppXs6Mm2QOq8NnWpgtarmaOHGIkZ1fs7ItkcDdplvmxrqY3W
DiZDvFNsxDdBrgw54yao+NukiFX6FbVBt6fKy2kHb6uBGziU4nNsFQDEdDPR7IDcZbFgnZ+Gr41p
05UTXZNs60iM8aYCD9/R6CHiPEgzE0ZraUmokjaRSL3vxTFlQ6KhsfHFCDlxayZkrfkmMbk/3Aj6
KryRrvGOWVxbNYxA53Uf2FVZUMbT/KljR1eHtj5zek2DST/td5ZZuiOQpcIYTl1EbaVYCU14xbJp
c+TW47A07exLprVPUmlK9qr5pPV7pADirCn6+JGq6UKXst5M7mvkBSMRRDGXuhRlEGkuCzqQZmp0
B1i23tnOG2wk5GwDPoyAPh7EkgzHRGmbCPkVq9xHN/TbFz0fAY2phvlqXSBgRlwIczp4SS5bQS2s
Wt7Ofp72Xe4vdNAEE3sgFZtamUgHiKTa0BMj2qzbvv9EvVZWf3uiUOMgCMc+SWQdnW3wFW+fqKWb
FWbUmUo7czIeBtw1NyKhBztjdEM/B63fy+NyG2mpB5s9da+UCaipAyebLRJRucnYOx+UP78pfHFH
4Ygk5GeV4OIkf/uRHCoUGOurvESL8msyNIZP8Hfax/e/+R+PgmuJ9zwWEjxFb48SI68WZL5rgW7I
8jSn5E/n0WJ8oCb7XTmHvQJoAjZPSluy6i8q20aofUSqlhbUVebeeKNr3Q1tb74QXh4Mi2uevdn7
wspsBrWJP6tviM98/4v+VsRefIKLL+rSpcQcmmnBBPbMAcAVVF0/+oJNcmU3gAeBSMPAmstP7x/3
4vGynIvjXryyopl+b5oWGg3TYTouta0cBVF7wFAHSJo48La1iOefM2FqiU/2xPxXDUTREb9Uf3hZ
XLycXo/P8BicECQWFLQXZ14pFVHH5jqDoEG8jcwCCRKbzxtHdvnRofr6/v73/UONySU2CRyDj8Et
dRl3mVZKAcDSVgOdUXiouAmderXWH5OcWlJ3pDiAk/VuEVGNkPks+TLbhXNv5TAaP1hWfr+3DepI
EnDAwlDRXPpoK5W1eTYtLYjEHNGE0fU7s5mz2/e/8G8aeYuj8H0th9Or4ZR6+wRNLmT5qoY7L0xV
PPSgYw9lJp0HK1mYolTc4Zs4yaMPMhx//24m9RS0IGAWRDB5F0cdFLqVOSCowKrJ7iP0eeUYpuMH
a9B6c75ZFnGvE53Fk7vCHrxLVXxFE2zmcqqB6XTJVhay2VUjKyLBGR/ltPx+n7LNIzwEeS1mTV7w
b08j1CVKLGKZgiUZp+vSmyrMxSUkn1oxQwyF4ur9y/anr4Ze3dTBTWEC0i9OoCKZf5ajqxJWXzU7
ayTZc8kmERAdkXxwqEtzAcsyix5ePZSna119aa1BZtDWjKewkjfoEEN6OwzwrNqqvhtz1Ix+Zet4
GzS3AXE6CWDXutpVZTDHTT1fFU6t9iGGfPQDcR+RWFP3qknmtjPrqNoUvf5nF51PS2Ftr60TBOfI
nPW3VwJ8sOm0laAzDes9MBBjBRlT0a1qfJjxeNml+etYSJqxN1HQ87+3x9KWYRnKbNaBhA/qt2mR
ooYjZ3UAKAcA9x36LrD2GWTQXSoZmzPfd80jcRjT7K/dinbDEDKTgZ0u3nMheLlszSwCmlpIw3zo
mF3B+6w6jNWLY4FMjDRYeYd/dCet34GqybQBEHG62Aq8/Q5Z5kniulMj1GbDvdJzfFqL3s4Aa7Ph
7v1DXaw166FYzSjtERG/ukLeHop2S5fBZqJW6xNtt2iEj1gkGFNXirYL6atGD1Yjhg9WuItUcOv1
sBDS1hc3KCIKsbeHrQYXpSpNV/RkaXcnGpTEfta2ypbYt2oJGX+O5Dc4AEEhkmvQygtdW/GCSQ98
0uhKe98vrYakl1COIyo6NDnDkBIUCTxh8MfOS8ujNgF7PMk4d8odjYtGBGTsugS6aAIk4fun8WLx
fP0+tkYouMr6iSPz4g5HMzh1k8omBT5Vf+0NWGcduSQfHGVdQf62eP51FB3uB9gQds2vNdHfd2l1
MRUoy7Uw78v8yv5v6s5sN25ky9qv0uh7FjgHedF9QTIzNVuWbFn2DWGXZc5jMDi9zf8s/4v1R1c1
ykqplfAB+qIPcAp1UKccmcxgDHuv9a1Rud8blAjJLhu89MKKq24PzHO9qpXtf4AAXJzYIl4ZH2oU
jAGa1VB4vKOTB2RUU2KFYPVM6iskhZetaV+korvp3OypUrYKak882NYpeMPRSr597y2hiZcajh+B
qkfvAw0fM6sn3dlVrTXS3O/lOUqmCZVcl+0GvCC//ZzhveGJoMQA2c73j2ZnZXeun2iNuStoYl/5
jVXek2RUn2/crCqwCQjY+Tg3D7a/TKHIbLqib0+n4yMP35ibP+8GogCOWi+YaXGW2ZkpOr5xOsX3
QoBQJnRioafR+sOSccsExHreuQbGxoZOTh7qTUbr0rXG+mOXuc4pL+fLCU7pRjDlNmYY0eNHm1uf
ckTTesve8U8dFI71D2v1TtVnf6Lg/pngHPKwhlCIwZ4FtJH/HP3QBLZgTmt9facXebwiWwAz3yL3
nCPUYohCKxb326w28DGUAySBSBb2porQ6/SHO7flZ6CfDRI3NaOO0SrH5zavCwl/Zc3kHoRgbVLB
aUjWstO1/ITHBo1jUnh5FvS5j9dolcPJEunzR/fzS7kUqjZw4XbusY9mE/KoBp2qbe7GstrLBMeb
mbv0rFRFcXZeZx09fKl9yRZIHcQNduow0C71yY7COSfX1gztrHbe255WfHx7mj0/sfDJgIXgHMGy
zIfDC3h0R/U1fusFp1nkiQzRAERmENUUcN7T6XUefnMs6G9U3QHQbCU3UnOfr/hKTfBdISBAenEV
KaZJFSHc68IZ9+yJt+fF19ruCq6O45+1mJfnaDH2U3tY1kV5EdUk66qYJ7GjbjMeHFGKE3eho2s+
j3Abi/olLl0fWtNWJ/21cAZb20NJwlh63d6sfCrWIzWGRF2LP32LchduCpBC46r2ukKrnyLIhtxb
kMyg8nbfFYl94nr48ttzemdPZ2PdLk3HhXBz6GvLkIJvr9moh43BoZw3bbxVJFG/+5s+H+poURB2
j6AGP2CUpU1PeV+hspYl6+SwnkLRPT+nbM+Z8uTmHOOmD2fgJ/Hpl60Pf2Tlx8qDC1nr4+2o98tD
IxLtbp0X7/0oE0K6yto6sd8dtc/+HpUNl5mrG9ANtmf9y6g4xpfUH3PBwZlohkLPNZDzdn7ur9I8
S/DvhK2gCWulS7NzM5lesaQ3t6mb9d9HozeJt/Od8W4tO/P3f2RuNS6YDorEUCaO3qYVdmxRY5+I
Jg/hetsN0BZ6Ne37LNZ3v/0jU4jnwRMALwRtu+fPYGqSxp4qV0R0p/QzK5HuNW2Y4kZvRPnx7aFe
rJSYcpm0LEvbNkPt6PlQyOi7hjeboaQryIjRiYhJllPLw/O6zc8fFcAJMGTOu5s9+2gUV3P6lmRe
QdCDKPO9mRvOZ+Sd9eVc5UjqR9NX79ymXi8xPcnw7W94tLH/Nbj582HaGxTqmMGKinS100QJ+KaW
uqCOrvYJntN3bhW3UUlc4iEBoknzey73FSEQ5xz8s6+JmLruxMv7/DD39yehXYZqHTsy+fTPH7Ze
J3GL91hQpV7Ka/ITij+l28031ezJM6vWlz06mfajmHT1oZWqPkGOeuWFJjabd4o1/+eO/3z4Ilv1
fNgUvb6jzZeVplsPUNbifa6GDxz81d4pVPr49tN/9StveAg6hHSdj3dit3YXzZsrEc0NQamFb1Ky
4+67eVW0b2yvy+WKTuFhknDb8sqdP7w9/PZEn51umN5UjgDScNvapt/zr6wKA4vX3ImIeFyyETxL
3c5VgdzJNNX3t4f6SUR+a6yjpVlvm6n3ypVsFAcFJTdw5wLknYU6VHWXpA/2Z6IQkPvKdXzvENh7
QzZE8bkmGvQatXf6L6whlEV4t+kMbBmyz7857p5EgawQkb50E3oy1lFIwz84DJ1yGb/+jP8Z6Xhh
1BIgrxoj1SWAqJg62w4rnEGzRu+iE894+7NePuN/xjo6Z5Q6DquylCIyWnd6txJMvSNz2HyHByJo
3Y60zL7xw7IThBRIRLDXWIX3Zemeuha++p23CwOlScr65vbPf9mlFHVKMhf5zta49Fjr4jU0p8HC
U5N5J77za0NZQCk5yG0VYHE0rYhPWoxSsnxZ6Wwfyn5w9iaiTaKu8lNkoeeXvr/WJ+aLs8FjDI+2
xfNv5ZetpyExZIuraS7aqVt/8fVeXdq+Xe3XTAwneCv2K78mew8LIpZFF1zD8/GSRXE/wFwVoYMX
qHsz4vTQfp/YAF5bgoDGsQhQugN3dDSKqOzK7AxGWVdDXnTTqt1YKaU6Te+toK8LkriGzLrG21zf
WBOBqm/P2ddW3V+HP5qysyWF6Mdt0Xco25cy9fZl4VaHdHKwtHBextll5oe3B331yYKboMvvUXI9
rmc72KdIWGLdm2oblbFdl+cLp5cTo7w6NQGNc+zl4E/B9/nvR/pa1dpYo6K81L2Dh0z1oCcYXkTs
nHiIry6uvFPUBzbNnTim/Bc955OCe05U+CUzBFG7fUF4xHxWFlgb4wzrrDk2+9U+GwrVPnYbXIRW
uk6sO+XcEzPq1fcEjsP2pfnWx29/a/di6CVPNx+5Y+pT313bleVjCLS6CJuWOv8Xfs1fxju68ejp
Us+0+vny6c8wogTJJ+OdeMavzRkqg+4mt+PMfxwTEaMnbSydtVWWWnVn9CQUa1Oq/wvf5ddRjlbO
oZ5ws64t7zwpWQeVNGIv2zXbvf3EXnvnOahbWy8aUO6LM99M8RJCCi9d2fUXi0gy4o+7fPo8LnTP
gsbKOop33JkD0XeGcSjNUZ34CK+8HPRaiDLYiB8s3UdHD1TPVjxWtRfNU6IuQa6s+7hLi7Cmif7w
9rd9ZYkh9wI1D1n0lN+PW++uHvf6TExnNOM6+TyW/RyslIykbNovPVsYzt7498Lif+4VjLkhs1Dj
cTncPtMvO6CcCactF8ZMsm6NUhAKF7pjnupdvTInN2jVTzY3FPDjHUmM7roufelhIEQb7JnND6uz
TvFMX318KAb4z+YoPd6GiDtVi2vwS2VWJbbMLq/YWax4n1ehzHeUl4v32Lyt33/dKF9sXV2WaJOL
3vMHyEmcmEVc0xEmy+Kacqt9WaQnG7nb7nJ0YPKhWnOZ5pTCff5o6ZDmmqlKM1g6prk4FHACPg1g
AfdeWq1XrTYMH/LVWg/I6PtQ0yfzULTmck7SI9lGWtedKkm9+qhRL6I907c15mjHGA3ykxzssBG1
XR+ZblaTeDOZ3aEkLoalu5quF9tC3vP2C/LKcsBT+GfY7Sn9MlnTDEsOhyYROcskd8BV4qdVwxpb
DH4XVQmxlYGwej+YPGfB5eOdwgW/UrMiUYPyEPhN+qO8qc8/QCZn8jwbBJJ9PRcPbHCqClH1D1ZQ
elJ89UZn+r5Klxy/BIDKB+x89lcNtgeK/2rFSYtfLdEpcQmaMW8/mp/C3xczhMoGJR6DI9LxZja4
Q2rNBhUAzq/oRpSrF1t4rHbDbRknS6kZj7OyD7kkWDsHIbcD77kEvXKXD+tk20+yjz8LUcahhqnv
vPOJ89MzL3+XudmEx92DHPH2J35tTaBDR1uCpWtTKDx/lotTal6FozJC7GKF4AEQ5saxe2KPf22m
gk2FXM3M8chPej4KPuiOhmfOL1aOVtBmE3Fs+IOnvWElM6k7iwlZrdFW58S4L7cNiMAoalFQUUjk
ZPx8XEg9eS4AGkWe0SZhirZn14u03OdDm0RvP8iXVRmGws26JVxwwzj+5ae81RRELq6IU13dykkZ
BYEP4zyjViIQcUdiY36FPUZUsAzG+ZRgzNpe9uczjylnWsx2vigyk+2t/eWtnFq1VGRoxlGhYpiO
RdYVT4WmOEOhNbRvyJD0kwCBsbuFsJIQ6g7TvaZXdEqlJdssIA0S256Pcd6L7H7Np8DUKjEH0m0J
TI8drNkHvRtt4qDmlhTKNY5BLyQ1LrUF60JA/kIPBkzo/R1Hc/M9y6f5VSajtobGWjbk89Syx1hY
dfO7eshlc+KE8HIio8SnGIRui+lKofr59ye22DPrnOtW4WTTTjYiv+upcv523ZJRNlkG7wqb1vE5
pFVO5iR+Qe2tVzR16tXfO+v4VJjVfEIi8dp8AsLL+kbzkAm8Te1ffk8PkaEvFSOhWG3PRW6ZH3W1
Wnur7Z010GbV/TAXcPCaY53qCbz6KCGSOwDZmdE/q8q/DG0OhV1VDlVjLnU4DifCHomhweFv6Yt4
jDFoHiAGkUrrCbkfM7bCnlb1JYuascsrNGNaEb8HzTe9f/sVe+Xesl1vuSVswi3+5ugUOEiSHuty
pAC1SAfDE4yqeyKppw/0gWzs+20Cmwm8F55rSyP7e/DQTq4gzOZwnjXQQJWrlt+uA/KZID5yFaY4
Rmv5+e+UxW7quz4AImZlc1PmZMQrNa7fDRuc19yta4mTPzkloHltYdviCOhp0gDj4PN81N4kpny0
HY7kK1noiQmjl3vUd2M2vBNL6JFUh7Opw9HCJGiFVcVEFHr0BYkElT70Iy3qdK+88FArB601J3cs
N+oq8zJ87Fo6mV9KUONkmTnq0NSeTS24y+/MtWr/9GBWfm9nU791tZnQ41La2YnF98WRZPuMTAzU
ULwr4MefP444IQm2RT8XESoP5cjpNdwpcfwVjNI6BLLOUhh6bjr/UHy0x8VcT0WTvXhljj7A0VGs
n0ADOnatRUqViM1T/+M6kuX59vx/sSRsg3AB42ANUx+5xvNvmQ8wygb2mSj3tCtaeRcFLKxw1qyr
3hkvB9u5c2R/4nyw/brPtpVtTESw3LmoK/F3z8ecOuJ7oVHgbHQ5ZcJfg6vi1W7PbbY7ZHWiPb79
HY90sX9PN6CAnLK5heH9ej6goyFgFJqII6EroJYK02ku/bkk597uf4CI6L7VjU9y81iNwdIhI3Tx
bL/9IV68XduX5sCwyTWITDq+w8zMszRxGg0rPutfyoJHB1R3blSr2vu3h3p14vwy1NH5ix5ngl6G
iVPXs32Ri/RurYzy7O1BXvsRyfZy+e9Pfd/RIIuwoThquRaZZpnGu5oAQI9sWU8/xJXUP83o3H+8
PSKt41cmDip6ojU8tH4vNHOTUS1o2EdQidbgXSab7CeEWbOqXS5aXed+xP4AKdR5lyfQkALO73Mb
6gSUQjDoTJd0YI9UwaBwOtc51KrNLAzlevmJ9TD9RIvqlmxh2GQt5XF7l8q0d4K0AM4Y+nBYaLw1
2pLt4qyxH1MMoynW2gZ0sd/I/rbT4w1ZrhnTe9sZ9XfK6ossyCHZqLDggtcEeOvLIuqkN7qQdgoE
paqyUG20OhKTALOx9R05+vyjRp6M2a3YQIyizz/NgwMsuaYPRiVyXu17q12ahx6RAN+nXboHpxD6
dTySGRTg5a79oLMc/lrHK+V+ggXLMqxRBP+5DrMJq8AdIJngk3AznACNPV8IfRwHgGz9gvG1mdqZ
cmE2nPlV2TmhIBCZW4LbquRKc8wFna/ed99AqGIid7tVP6eZrz7NqEjz3dBaGZg72JaAcSdTEnOe
F96HwlqIbt51Uwe8g9u2N46h42lnOhguutS1Iqo6ateqF+ZHg2o6R0fB96u6yKOh2k3AltoYNKVF
ETjz9OaDkSa4HQ5KDGVF62TqSRG10i7FM1JNJQ7owrdCPRaFGzmuMoBulCm1ZK3TxddhTosv/Uh7
ANyMD8yISGU4SyL2yL+ZVDGRU4x1HK6LASc0NASxzqNj6e9bWnZP6VQIbL5uRVR4qSWJjDwk3uuD
9Kpk2rt1Fxdn0rVhaq6rPrTBPFM6j1pDc7OwV94GaCEU9N6QNZddo+S6H7USFjcBFp0wA8IthnUn
8PCsF5wuwEdQBsQ+3HqLaUZ+asFByBJAigQgz9qPpWMOzM5IiD2K/v6Wu2hPWakAk0QgU5Vq+7yM
B6a6NRKt7ayrHZZK70GcNE4Z9C1V7qZ0JdaPVFu+UzAVeQTwJ7kjWrTGUZ/G4nZE7yWDoZmhoMWL
hTJFc6ricakTFtCxN8t3bMDe+wFizT1tW1KGV/zqFITM2rhd4IeiHjXnHjyF5UzjVRc3EkiS0ACv
GLRbx0DqjSwCfjk3hYo/659NXraP3IXHaeeY3HnDNXH786zX9THIncbuI3aQ+RstufGr5Uv+IPol
eLC0qlgtrErjSnBxot/TGjK/OFRO0iAHzrwEi1r7D3UJ1BV0oTfayCZj141MwrdgkbVEcYL98rKn
wYoXkoEoBgayzNLb2Dbn4cIyquqi0FpZHyTrohc0TgryXk81fO1sXTmNxASVbEcfJbnyJAgirdfE
l3UsnFtHiiE9c3PIZOwvBYTf2DOLIOUcd21r+ToHZS3EnxMed1KYeVD6uaa5MMFRT+XAnRbcHGFF
x2elcpjaTaB0S6poqS37qRuKtbwF87phutNcm85cfTEghXPqtQJhzk12nvZF/bkz2/qzESfWg9TS
JSF7vh8LqK2O/8XLk6kJFjOGO+JDuZjDqppiqhtZUQ8htZhkChqQ5SA+Nqt0bk0f3Lkwz6STatjc
fDDQ7QoUq8y+QZrra0gEZf6YOnq2EA9a9CzAjtN/qwiG/ABDYTbCwXOHR2MoXQNWhljEtjAoNyxU
kX7UE9f9aOaqkHvby2cJQSKr5s/UFaw5GmdoJrslS833M/GG84GXAhySn1m6+jODKgInYUFySph1
JsVlBiV6OI9tmPR7OHa5wNc/0w70JelMgbnEQgtbDQnHjkj7IoPkppoy1IdZv9hM72UATyPRqMwV
+pcWDpY6W+ymMoKx1IB2egbnwCB3x82WLO2ljGbVNkbgZiYycxAM5Dl7EBu+YNRPHmwnQRqzyjSO
IYwSjxEus07gepG7pX7ekEKfhK2J6OSsgAp48HI398hyzwt1Ru6k9WBqo4oPbeP21bkUo2oDHUGI
H6BTifnrlIBiVHpcZZemO2uHNJX6D7PfHFf2rBfqqnSqifCcnDNHqKQ9xR+LQZP1rWVSKT4QQTZA
/0JhyD/FgwdoZaS1EZVeMT0qXM+ELYGa8kMDPLxxBjmYn8rCJFh9H4p8mqLWgxARVK5sLw0A3ofE
zdyPeuevj/acIN1mBbVXADUxdEvQfVsxA+34TTHg7QA6XNf5N7gbZRcYJnZTerawJ2tdlVSzLGMB
ebK2yg+FSLWvI7gm0Hoal7eoLPJ+jvB0Z19QRM03awW06I6pPTVRmrTGWW5k2p+9bSt1binisADY
GgWAEEhXwYAtmrXDH/zVusgUqbNBU2sD+BLhT/Z+QgIBlAniFNi9vh+KnbO4CyybwXjQrDiGnpUV
rBMa55CvXuYnV3ZW9CaBVBVbu24P9ocEPuJjJ+2RS401c2LS5GiNIQigfCBEvkg/WbWAItMUsv5Y
IbQwo64ZjR9aNw5Pk7Uun/GTTrx4nZ1fCjDQHBnqRYyBv9qQFFJNby/Xnlrbvo6bJTmUIivPHUe6
CwDQ2r7lqll+MUVq3vRObc7kqTfN8BEoSAYTZbX6yG/W7kby/4oD2letu9PNtPiWWuAYwyyvKyck
KB3KkOuBDjKNic060WP3KocZ9kU1vSK+RTeKYTcuAwZNr5mdy6H25UAM2NoNB7gKmhcaZW3SiVco
OkMbPjaQvHV1+j3OBPu9ndbzPfDDpT+AVfXam3G1J9zqE4UijnHKF9RdmdcBGvmmYydF9xuQFVkT
AoanJg5dbVy+FnBcIUHllQZxh+dyrYkG0aho8NRixS2bMezy+SI2+ymcrOrJGtN5Q1zb2nUJP6oA
WADbYHJxf2ZMIXYbbtnjIR2a4rL0WjA1QFJzchILNYSjgrUegZ5Sa1gOoKs8afASOkMqv/bLMjvh
yB3H2bla613UjdVAB9Z07GcGAqOv9ewddKsc8PjyeYOqMs1D3vS6/FbNItF3WVWaWWh7VUxld/Y3
yx5VOiesOgl1eljFekGmYqNH+apNl72m0hvUNYTM6YOw78qsCCjErE3oOjbfuipyjsd2Z7KVTGZb
YpkaG7bvJl6bAZWgNhElPbd1t7OaZL70ck+PIdLRWt2JCapswMo/FxEgdbGDkd0NoZtm3Xe7mtUP
T+84EdWJW137eBEcQmVGdMqkL4FZkYOnVeGY+b0V9ubaE3s341ANYmIO4IF3gB1CvGxFG3LyZTnz
aW/i/4WPKXdLzqOBp7qYp+p6L+9i2GCBI3CRQK7BFf/5fVDM/tSPIMgj2yzJw9NzdcdLwbmxXrrz
ty8tL+/Xz4c6KqFq2gC9J+/8SNZaepYWhrzXkpIAPk67h3JB87y23Qebc9yntwd+eQlkYA9XhONZ
PjaBo4u9W9n9RAsLEqfbm7uygIxHjGR9onzw6pNEmUhTEyHTi2zeVa8Lr8xzP8LrUX2qLAF5zsOL
cuACfVJv//pg3PtQXApczEdVI5+tx+6znp8tnxuioOh3cES68xcO+G8/vJcXTR6e/89IRw+vqfoU
ISm/GrXtGfZR3Jx5y7yiIxKI8JJ2CiEkpB/eHvTljRpH9NYI3EIvBKqF57PSURu3tlR+tGDjiRZT
gODWb9L2yoiBwLw91sviFmNhJqAiu3G7j2dHXyfNIEXlR3Fn2k+TTxU0spzBvm/mQQfIlNUf0toq
H02gn4e5ccyHt8d/5QFjQQc6w6ewSX/ZfupfysGaXBYMVTxgkjDlpeGVy7WQonxfck7g5qXykjfE
OZV7dGrUowlEHCcgyYUJNPp+s3fwCv0wuyTZd9IfI9aL9kpbZHyi9P3Ki4jIgQBDUB8QWY6Nfl1B
PDAY95hZm4lLW69dst+S8vfXGa4cpJjhH6NRJI6+2kSpEOTeGEelbywBfFYs9KmN+jqbVndbRKvk
UBXLwimey/2JWtDL7qlDNdwj9oOZZBA4drSgFvDL55KwURI5zfxGbi3TcKyH7oNrySuzq4ywLrv2
fJEkVYqu8L/SbtX3Lrr8i97wSVaQ3anu/SsLLx0VhE/IGdGCHwfAkuuR9SAG4yiHj8zK3hRns7Dc
BxhEQxzaZuNckzAwVVFtcrR5e3b/bMw9r3DiRGNn4a9bGf9YH1716KnLJdUiTGEpHj1Gh0zbN+3l
Qh03IEjAuuCwtJ5pXTmeeWKYbp3V66K5zOL7zG00+LFiPQNfLe6qFcAueRIxxMQR8O04WgeCi4dD
nttmOJGRxSVVYR9ZJw8ivlyboO0+vv2FXqmgYvCGKoDBTQcOc4yv6NZxneJBjyMJ83xHsHB1bRur
EbatDfTQVznAxji/oYADnm3GO3kjlZv+rhqRzoSJ/ZOGgWHTED0q404uiXacirTIMifx0JW4GoWV
jX+14/4GBt3+9TP9lfv9Z8PxMUvS4eh//s+Z679SiP7z3fjUD6p/+rfrr638Nw6q37+CXqz/D6CL
cND/MgE2NNLfyKONvfQf/34u+69P5a/oop//wl/sIsuBQrQ5fPBv8ZefivG/0EWW/QeNxY1BxF0a
McVmMvqbXGRZf2zObFQ0/0CNZKOG9D/+3fT/oLy69QIYhO4Ti8d/M5ue/VivgxhwGD0rEtNVArOB
iW37o/goGAqeby12WslMIP8LmxlAJVt2uT5CA+vfE9C+PsaNiml4xqN8WoTVPtSmtpT7ZGJGvRdp
2nchcm8j3S0F3uZordxs36WaLEI3rpwbY/CzSCeu5cOYZ8BbEumsG9I5rx/0gqvL5CY1kSx0QSPH
JiIgGK1Bmru40Tqa1RohCAFXNoXc22pm/SqhjMJdqlNIQOci04x95nnlpW008pzwCfN6rXtVn4Ga
59Y42VWews9dunjXa033ZNNk5xJUcW6nUWNraVCZve0f0AxBzO2Mym7uTSs2k/OJqO+SkDV/uIb6
GTfnMfRx48wwmd17y1LDwi3WVwTQ1Qau7qEW3IPcRCeAByOloc5A9KrifFa550XVlHffZldB3Mzm
2qGg3JQGwObEg/Q5OiUtJHccsnOfUDfovba+4YNJV2/CuPJUtTMqB+a41Zbj+471OaWCn00HCiDN
gpEp9lU4KyWzMM/10qamURvXXSzrB3JNRHVoF3/5ote1AFhrzdia8UxgivSgwVvDPNV7Xwe1fB1b
6muesq6e6eSNcuuonN4DMOyJNHLzDJGm1GufCjD0UnBMwiqz90Ntlt99Tax3lVWyJ2RtHp/BJsKy
lFvAaBqjLfMd9xZQeGoeKHTCFfAuydmu2WErEC9BG3PTibo0l7TTMxd0QMOuqIK5GCswpBPzDjhH
z/cycGstDM9X5TavGrJy+sx/IoSmaUOqV+YaVnnSfB/HxvHgtxXaF2GY+LVL0SwH0QNlDXCZgdwD
vpxCoDW0P32unj1tCyq8Z75f2fZBro73SFO3vZgIOgfet0yUF3OR1/WtSkAdyVyfmJnkdsehxS7e
BdAwqStT4kJYMhvLwe5S3EaDGvpRDxbLB4lKvh27FmjGJn1XNpR1r4218afLaqGTOtF3wCP2WOgd
DkBvtLr4ovOLlVwWmhK0TFcYloe6mNA65G5KaohpUNYJq2SdL0Yn0/O7nDRalcOerzVemiFdLhQZ
HukZuVmCqOKktev8zNAKHL49APmZdwfAT5g7mX9XdVZdnZGJt3D5VWRh11dW4SXyu9RXbutD5pxl
nVkTrtg1CZflBcOs23YG1pfc6D40TIKbOpuzqw7OXEqE09RT+mv9/dpZRKiNfvVb6o9tudrsLwYV
ao4LdNKOlquq8S1Dg68eNr6Uu3lK2c6hmwS8fMZfsoL/jZ2tfarvh/7paWBr+z+wn5mbaO5/ZvHd
q+////89Y/f9/Bf+3s+8P5CPUWKmBY76AWHFf6P4TOMPD1PSz/zkn/sJZ8y/9zPT/INjCG1jE6MW
/J2N2fL3fsZ2hpYYtRBSPWCeQCt+Zz/D2/58P8NXvvXIYdDRuQav4x9NENsDs7sO7qPsV3Io027s
hAfwmeWxv/LqKhFPiT6RohFRzJNt/8UeoJUsuySuq+VssTJDD/u1ifeuDlS5jToUXUYK59SHnHMg
ZX7LRWstazBvrBkwk7kHvKXomKQArMuwgk8oqUZ3VLkawpTg/4LBl/m1auzEjYiysMybfM5c/mil
QSQooPFggyz2nVsZ6SGZped+S0jjW4q91xA/PFBTJWhHYLbqrZF+KMtYQHE7dXfIaXw7REmWdQFr
tE9ctNe4gMZ1YruyZK+cpUx62kHzBIZZIyydvUZLVLkb4oXiYp90nSQxcTsbXGhd6zjf89rx9OvG
oYa4X5YlA7AXpzbJgMKUwM6M1aM10SmIKGFT9wYLdl7Tk1ptVTXhhtseopYZMoQEBwzXrBlrRydj
Wjrq3JL4nh9WQ5BKZHFZBSmqW4novuVqTbsbN0ka+iBcwukfo5FGrwt3eiQBAK++VYBE91rajvbs
eeeDhP/3YyFx16yDzEx8danLCtoQ+n6iuhbUviN1FaP5FBv0LwOP8IPzlHi4gbKmDuS9L8vuVnWj
59KLsdU9P5ejPkqRDdZlB7+8QEFVk5A1swVnEXdSVnr0tvEl2a7SDTtFyXtPqsvExzPxv4mgYcGk
QlXX5ndnED6JaF7fg3plAmPK3MofwcAVpr4AvJoQy2Twf0xiKtkhHT7LC8WSZ3RlCytRF4476Z88
fdS9wM5N/s3MMVrMWAiNxPsmpWoY9BPtZjIW3GIeab54PMx6mhcSh4aVL2x0C99SjIjjPhnQstGR
yUG0O6+wuBOVIGydGRqgQe8mjOcu9YKqjGlWdY1djkRJtaby3rltkTl5SCwZXaSCqL/vU2ylE8Kz
msvG+Qgmy/qaTEVnPeotFl8RjB2NLxKKVns0z+tGEg5yoK0QT9E89PC5VblOTTgnrWVGhORa72q8
jBzPVq9JQiNP+FBr1rRl2NhbR97M4hJmRUXuwKEggsgk0SEHNm448rut+pLUgNyjsJ34Hva4xWp1
FUyE7Q10Ssfkljd2fmDW8hgBSIIJymA1OqHmTcM7Clb80WbKZZRmZ0yQWjNy4Nv7ymo/+xagAcJi
zPgwaWNlR0neD1/qytXvBZjLL7QXxEPb9bgix9mqr8o+aQyupWUyXak0JSZStmbmBRJD0xSlyqWc
Dh2TyVa2pT0FTo/iJfArwmA3RZefXYiBXDsSVtzm3HZAdwbknIx3XuX3j6XTppx5lnTi+igWPnUd
F0wVkboj6EiWGMjxS0kSuQ6g96on+W0vJqckQyrVB0gWEqPy/G4AEjKEZptwpgnMiVykoMSlW18M
NJ3UnqUKAHHemM5w36CyI0UzGWgBFxNB0n6YtLWDmg9JiE1LvmjoGMmQWplYP1Ez1dI7bfCR4WNj
mki14wVc1lkF/Wx39nVi8ZoaNLV7uo6cr4mAGtfWSQ6mT32DxtFY0KmOyNAz+vNN90PNfcTQQk3f
6NxLDbXbcF40TievF4XLFjjymIqLyUbj1kWT380o/UWju6Fm6r1HqgVRbRZfzx2b5E+6g+n4Zfap
JtCqiGnkSZ8UnE+1N+bmkkYlgasITExtRkkfpLZojW+b73YtzuscSHqF+MTq9fyMToabfFx16bzL
EnKWgiER9sdJH0V5lcjEtg6mO/b9gZLkjN7h0ezGTQgzarW1gFc31iXV792EfcKzL2mh01KlRzp8
yiGIaFejMlt1V2eu0Z7ThoT65/LCpPdVOlo9GxJRmRFReXMXWI2v0Hukg/L3ZKWY6c4cqDjfJciI
BPipeHjvGdLZ5BOxKvFVaTny7qWN4wi/UHUTj51JRj0a26+ejsxjX8UKJYypp9WN5OiFOJBkaaQy
/jYl9cxpOMcJ2ZENMrl1ee10E9bbHBTIgEDEKqoQEFZxM1rGymYqSWZUgEod8x24zHg5dFpZTQe5
pPFt3GRcLYhXmpZzVAl6E+ru0D1J120f3RpfDEjWXFyP3dJeJ+xN29TQ9YsqqRBfTJnu52drQSIB
ajCJjiZzJbtnw75rRsTSJO1eaI2b7FNVumUS5i3BBPt1GcavWlO13xOfoK5rrTc7F4M4zdiAMBVX
wrPH5RCM7jQxZRIZA2iN7f9i70ya7ES6NP1fat2kMQ+LqsXlcseYR0kbLCYxgwMODvz6flDm16XQ
V52y7HVvlJaWoYQAx/2c97yDflJzk5MD03AANITW9Nh895ZGOi7zicAHIaTVxejMd5hpe4lxzqwW
Tx2sj9Q3XHBcHEG7AJZ7XAtkGBzfkl11LNE8pDR3RQhzoCDQMLGnzbwsLXmMLNcD8g1SXpJcON8m
kUIX25SFJ9rI9wxyh6ZG65aD3pdyuXPbPnVDaKnWfhxAwE4sqGlAegOYFHadcu+ZMwmCXSY9fXfj
svVDgiHmk1kyNdyKzvQbaMxi7K4G+o9TYsV3ZbuQWRBACLoKYE/MG1+b65dq6MWD0nrXj6bRjduC
+X6GSwajKNZYRgc8P6IF11J4OVmskdZlmtfIHqGT9W1u5NdlWizNMSfek+malqS37CTWV4sGOTvg
XZR9OLxlHmgFvfrLKE17eKwBUnAjd/OmJrYoSM0T5JNR39ckj7WHWnoLe1BQsS16dusYkXSrVmi3
kI8t+Y61j2vi6yQ9M2dWFSyXcZeZr2lL9kNr2Q2dZmrob/GUxlWYgQRy2jRtRd4sz/rOHC0itGLV
eevBl3YPrjL0945ROFzmNIGMP+nW8lZOLPed51QVgbN9ScBLimz0pZhgwG+o4ww8eNFCnHXpFLxh
HONGaEBWoSKT3L2jU/EgNm5tE8SJyGS8TBOjT3lvQsdjThLZ6zUBRUXCREpstUWQl6naZE6ieuxB
qtHecPO5sbSvVZcwToz1VL4ERiNPLnyTZ22smzsjpaGOvLlYBbOiGS8zlEqQAsB60EITyVvj+SVb
YlE5YY90ttX30XHSCyaK8fd+GvUvA6Wf2M/gM3v4FkMRdtnCYL3xk848Sm3UP9QwuuRmOm38BG2w
/56ShhQ/t11uwdzTRQVxaCxSk/xisxofGtctvBrOzVB7ezPrDH2rlfQK1m/40p8nQ8wOmETRosCp
w4ALI5G1RfhpWkLoopNp/FLQhUyCJANflGXUGHp/m3mFrFiYY/fPJLRck2nFah9vobsDubOtz9c0
6ZhGHyRt4xlFdbYt4e+XYg0HihF6FOXYRz91ZH8BeT/bbX+eSP15PQ9hAPggF8TE5fP1MLzIORQM
zKkID3Y5b0Oe8RDhpR1EiSaBzDCphqpVExhFjfibLvzzkObH1YHrXYtRFGI/LHU+X30p2hmvP7g6
JKPpUeBiSz2Z9fvf/4q/IJM8UiZ7yGgQ9biwnfxfCN0IhOp0YjPH0Mp2QzG7rc0erJtRUozNy//L
teBzu6CujIR+mQfFRt4nXdaQ8ELRtZWJVj23KtAvCLIFcfr7a/1C51+fHvAFF2IChE8A/gSfn55m
oNlHW+LS07D7uLOHo6iq9OXQtVAFKlmqlfoDk37K25NXWf6rhvkWLF5CP0aRsC8o34ZC2soXMrTn
E3Sz7ndipn9/wysJEAY7Fvo07b9OPMk8shpi2lzM0v0mwsqgPMC7i3c/HsX/h1j+Y1Vo/98Rll33
Ur9lrNE/kxOO7//54y/8ibAEf4DE//iondWDDGrlvxAWYgsMOAFm4PmrXNBFgfN/IBbH+EPHO9BB
SAiDx1pxlH9BLLbxBxC6x3a4inZsXuo/gVg+765MZREieAj6UGczjP43/VXROug6RK1vXM5UpoRs
OU8kfgWnGk+Di6IYoM789Gz+h73u366IJQPYEJOs9fPEK+3z96JXmpB9049wPiFEW6lDBMqiOJiZ
WXBm7hwzW27//pK/2Hats2fEQgbMGVwRVmOEX/bXhiMEjXkBFu1CPaFHnKt4AxEyR/NkLt7axHoR
KFicR2VWJl8Gu0GVMyf2d/KjylclcG8IYWBPz4G0iCL/+9v7PJlf7w4jM5g4q4n0j8Pu8xOhenIZ
zltQ85sZqHisYa9tYwS3147REGG2lLDBaqeZh+3fX/iX0TVXxk6BNYT5ESuNfXLdN346W4mV93Jy
nuG+jo7WhA3D3H1SWlTlokkHqvJGZ8PMIIFeg5h3xKXhKdmCn/WaEVLUk8c0t0NW3kHilr/LoDA+
Hxk/7m5F/qgv+Uj4On45+e0JqilNNCPduJlM+IOGe9PZ/bQhC3g1aGyrzDvAMvbrleczu3t4fs33
xmckvqoO+m8D/cttBcdOu0z7LNG2s6sF4ncHAN8xj+m/J96rVA2JPCoa8gLhlEBi+fwYKz9zg8nh
YeRO7ByzBJc/fpv8XBSlfkDA+d6U+RLBuume0kTZry1hod3GLj2gCx/j1hmw5CtKZ2yCDGrCW41h
PdnmBP1wgnWte2zHxPliZVpLYU5637ztR8d4GbpghkSpRhKZirkgjDcJynQ7+ZpcbtQclKQgBpnx
usTk7hyEGQ8xZPcBU5mbJTeBUDScTK3bPCClKIJ7b6381cbPTbCatAlamuJuGnelYSw5HnYqm/aJ
B091EyeF3TPG8/wERzvpevLe6xxh8KIm/9XTBr3cdlmr9ccBnvBunElz2suROO4wxp3V2cBMg0bk
5Kw5bZFNd+wGgbR0Hut4Pi44FJPC1kDO3ZSdM+Wh640aOSFSTRifpS6aROT5JLOnhp1dzJmzKJIg
Sahkw+H/uIhZl5tRZ/KzIZvPvO36OdmWsnCosr0+u7SJk+8u8RkmVdTUJ/7UKLeSUCvcBO1fU6wx
dx3Kg61sFlL36MPItGyIciLIZMzowGdN118T14GNGJikM2wTh3l8CfyA6TbqppOIE8Pekdadlg9j
L/uz3yuL0PgCKPga9rqTk8jclk+oEUl+C8C83suZeDzQJAuPfmNAYVkFi/eqzx0KBU/k+BQnNlo8
15bs0wtxKmdtlBO+p1rKkE73e7Y00fj6mw8cVuzyIIgvfaysd+68Jn1WcC3tSHNoGPsmWMJlUHLE
nioZjjbMT9agOeihkhPh3HE+pLcLxeJ71iilbebM3XQLJsubvjKMWwpnuCtxvqpFjJzk5YfBBp2B
p9ykwa5KV2FSULc30CbR7rSmrJ9xrbDGA4Cjey8c0UxHACifdgndyK1f2PDkEVQVxsbogsyJ4Hrg
ZesIsdcKaZys0n+pKq0iLFhripcFvqn5Jty4IymsyN9XHLDdaG7BVtVZJOZFzgCZMyPZ70xW7ZkY
aNSjSD+AumW/tyCnv4GD5Jd6l+sPgHXVEkKkqbmHZcLmQXXWlYyd6pi4Q//sdAMxWjJONmVmVNtm
stMw7SUMKjny+xPYTppI6SdRAqWr2hRaM+6CIq1yYl5s1q4tpIGtvYTF1kMt3daqN96WxO8gsmax
+WzUKX5EhC4rK2zGnMxFxxmGTUxTtDN078OFKv2g5XbwvdXa1f+Bvx+E2I6TSSVwTdxgfpKdjG7S
wplU9K1dWyJyGIbc5zbT/U0ryaopGh0+Xbeqx1SLsHxj8LpNcMgCtq2eEK5a9TgYcQ7PC4kNg3Nv
L7nzmoFBX3cTjkYuhtybhE7v2GayIVjZdbWN0J3mLByTXaVpMRoOG5jwcucydiAmebDFbm4N7aPx
g+6yxf06GgwhppCYwxTAb06tjQ9w8B1kOSPxhFl0CGtoDIApteJm6hI/2E9e42z7rFvu9EJkoMrA
bUXS5+GUo+K4nPFWDc5lSxqqMZbGSFTh5IY9yGEkVNaTM61zchHtew2u6XGqSamIy/ZYrLGbWJcm
mOWuH9rkxkf1ts+LAnsJZjx9NDrSvGUmILGe7K2D1/t2aA+N89QGogEqmbMAYRgOC7ugM0eDuYVJ
XFSb+4ccYAF+vbKz04zlNhr/0pEXTVLax9VEcU/kuynQyo19mJb1cM/JX776Lh5fudGNu6oioe9W
GotKt7j1duOmXcz2riKgoTtoyzDcEqhBgqWOUPrsjIFfnEdZp9DPp+VGq8FrHV2ROAIcyF6W9m3I
Kl6+YdNp48bd2O5uCbz19MHF078thqbSbitWujhmKliCAweyFh9HPgWQ235Kdy0rlm+7sK96zyzC
QLkqIoBdrQNsLTSLfGAc4fSnqXRuRl8d8Tx8aND3XBTjPO+UJvcmSbmtZ7xV5XIn9OCjN8Sd0QSR
W5ivc5JcQ94i7TK7yTRpHx2sq65tqwN0KXt/wBUXzy4ihu9L4V5KQ892fUaI01Sq01ShNINPUYWt
V1uIqJQRGXzNj7EiDR7qgrvDOzo/MAswtrhpWEdOOoYnSZZ/xAKei83MjSHbgNWKq+TraLfTeeQS
HqdP40adz3ME0GifQA9JqJC6dkjBwvsdyDR58Y4l6+zUOfMwh10ZiPOQG0iKOr0UIXgveK1dwMRo
lx2sdz1DV1vAfjG0VN95mepKEC+ziJMXzYH0Efqkmd+LDEYm+3OaHLPctSi1rKp0CH9NdP9S+QV0
CNJ++4dGZ1M1c2HwhAukIEs7xHd4gixbG/RPMcBM0H4GyJ1O2ESY1LrSuRjbGJhLZlO/p9RQYdBN
5EKR8jhdIbMJ1MYPBtVdWLOYomzExTh08dgYtwFj1z7CD3c8GH7nYO7eUr7Pli080DaUayFO1ShU
dLksdzkgKZ8w+JiBp3blfG0HLw0is0JPsbQ44m/yMjHHHepz95Fvtr3ISTVUYU1XPG2wonO3+VyJ
G5KdnV1ugVpGuPmW734irfUZedHMpBJ7FTE7NiOuLH/wqO2DjVSkVDI3qlxz7yvNviX9F0e7PCi+
CyPRHlsUryRblFl97FNCgKPFLrqw8Fb9C1nOj6QP+19S064Gsr4CUYe5XLMcMd+Dw9OOs9qnetMe
bMwHt9OYwN7N2u66qao6PXCalNe+FkxfB7MSd3buYOtV6RgR858vcQF/Hn0iq73CNi8xj0+ezFlV
myE1pfENWrRzZjgfHJK4NL7nveU9JgNZC10TD288WeerNGL9zItjxfDrxd226kxNgnc63bPbNggo
3YnEhpngMkRx3etkNlO00MuFhTWIQ28WIAoFAN6Wb58qoLQ1Sx0GqPjfRCEZVXXERRst4uENg5T+
VChkv7vCRhjbFcC2S5OCe1rTdHKrftwPrSq2ChAyipXInpEfGxD5Xf+kV+D8oScm3uQQWPPO1hx0
P5NBtPjoWqjR8vFUxZ27IaWBP5i8vc5kx4U+qq6ICQf57Lii2P4yOxF7l7pqDOus5rK5Q5uklnBO
rJEgeVxnmE36N8qRpNemTn1GkdRezZ6YEV1WtqRlqoMdEqiaZGqGIIs+HTXSJr/RmqbMjNR0G3Bq
7H3d1+IID8blOrVqpK0CmxYSc+mI6Bnb99q0Y5JoRuNMFEX/aNGrH/LZbk8VdKNLEytkpM/FOcn7
a2+J6wsxD7q5pQE4JZ7GyKkrvrhxo16gQTWPA8XOHrfPW73I9hRxM0nDTb8nOImpujeWFx2irFBg
IUMenGvu0M4OlwueMVsi6whux5dj15SVg5AvkIS8azSMbSUeLEWP3vhWucedWqxANzPmrDD2ahYX
XkmWaJDIgXxn0NpVF3s2PeaOskWEZFhTf20VRXxULrQHC2XRee6FPIlRaQ+UXMYW2ZR2HlWKPDTg
dfPeAYRheaV4YOPe9kSCTLn3LbGcVV0r5MzOayrSijpkaCPm2mNUFdm4L2Lro7WxP90NWOxHWWzH
zOYhmjEfQ62dzua1Vs2ruLmvL6sa5QEnVOZFEzjZSczYGy2ok3dQ2OR5JksPl4Z5PhSe5mzxCZrP
lV33D+lSfA+U379XKii2yTgFmA2Yib/xMlPh1aOQDyZ5uS91qVHuY/K1devmokqr95nssB21d322
XUjEnilRGVut9Q2VLARBIRL2nb6/8iZH2zTlKmQkbzxMrbwD+qfyiBc69dHNecVZAbWkWG4HX5oP
np3mh4nx4a5UbUoJUrfB5bBy5FB+L2Gft6wD9Ghk38ziLaAy/IAjt2yG0eCciWPzyLhKuwR+LPYz
id2PgR3TO0lwxbNWiiFiEPXkLwl7roPoLi5rJrKB2T0zP9hqMs5PkhHXuFGWS2tljBz9RO8hJgsU
mvaVVE1VjOSqnZaLWLjGTsnknncybcj/tcjBjfsdcsYnP3ZqpHBTeZxm/aaHAB1ZGoe00dTzrqy8
fUqyW2RlkkjvVrBERhdOIyIqtpeKmOdaZWxHCGY2BmfLQ5Zl1kGjlDr61Bc0dLX1RnpXBR1P3VlS
OMgexyB91jPtpkyyZUdO7wf+2eaJt21EPkfLMSDfJcCmKepaeTWXk8KizqF1U8SXU68th8JGJZOa
JmcppDYTBs2MlQC6MnyAyWNH/z7vsZUsN3rA8Z7weR+AvmIiqc2vSFDTPTwn67nC8eqynUcqK9K9
N06Ndb+nBvaRInjtA//eHAXT/DjvQiGMITSMsoHePx80PiCIHLZ1MZEo8V6XpXpWFSRXeCvTdPRV
B4lyIUY4L8nsVvgv38ezELtRehVj10qnqHHS+IB0/UtG1teO4f9AM+bgcMYBVkXtCLtigYY1HP1p
5SVUw4Cst5Ajr7BdoJHYHl2T3dIibPyE4kMv61eUv8/lNPnvwP75mb9YXXv9kLrHuB2cSxtmZL1J
u87+kkBzOjF3H6+00kFgqBndjTIEw8BYze1Bd5wXWzD1DV2/E5cj5vQvpa2LG5eU+hO6QvuyM2vr
xu4rmzQS2gtlZPotDaVziv2i3kP9FAjLbVER2Zkax7orh5NW++pSZt0EN6bsrtos4F8r5NnDoFn3
spo0oA1b4Rw5Gq+VktVW1+TQ7R3YV96m6Iv5EOAla0Ek1IOj43o9f9AJ9FarCL1u3EfhLfp7rNlL
FAz+/G6xwvfK8add5zUKakNqlOcqrqFEaIPYTyVNUBTERNIzoLShRCEBCVJOtQmiVtdX1iOAuxrg
OTsUnYsMnpulNLLQq3TnA6UuaskhbtvbHgLtk7VwpS3T7OEW6fV8mjqkrOjTujeiPoNDYRjWl6ZR
zSmpnXccbOuTPQeI+zEEeaBsvy8hiV60OR0tyS7LLWQy/TldKdupmIaDruvpKwEoxYcQiApT06XM
6iQ2B3p/goQbXDAtpEZiDvngj61/q3tdHeUsmkOARpJgMDLaJ5GPYT1Ic88wSrszVX07zSLFjmm4
HRrTeCvRr4RW1ajLYlRfDR2nMA4sXeqbZtLEK/M0prvsSJDQiyaRW7okiNJ6NsWHatDEl6lzYHo0
hXZOyL7ATSiFlzboyWVlYO/qlhr0rCzP3ZNVT8qCvVwB5FDF2rvYx80DI48BU2RI9Qc5d3N8J8q5
KA6jFUhtt3TTtMcj0v2Ajo4ZIInqBN039xWsmeaNsCh7hJeOu5Nxm1TeOIPq9PX1WJROHCnIEEY4
dbpxMoaupTqHQutHHRuLTaBaMaVPLegTQS2u0F+NQLjzLi7V8C2g8Cp2Y9cG+1gOGqvQW8wzoxj7
diw64CV/rsDOZmjqAXlqgqCvZANFjJm51XlJugPBozqu5tL1z047xio0u2L2DwGMcHlECxaYF8Jk
ELhrtHg0V+momW87w8C5SPp0WaT+JHtOPkgLjQqGG7bTunhppcqAuQs3yzfronW+qJRW6CotxtL9
DgJXiI77GOVM/8pwOsVUs1wt962KkntTuJ0wmP6XsCiqYexzXP6m4n00rOrBpCFAiFAOdwwWYdJ5
tiqfZNWVTI4JKaC0q2BWdYU74GmE98aVPjZmts+gP0WOo+yrga+M9jw3nXRLyG1WRbgcLJdJM0/9
sQJLnEEu4v6mM+O4PnnmAOWiqc1sq9l1dVGXQkPo5adrudmUU73HLgqqijYmt6kTeyWcbTBillaG
Bw666PI7Mp2k2+LD7zqPEJJluW+yjj09JZ63jBJTgBxiHyfbqFeK0Fyp2VZzZehTTUCY18EPQcrm
FQcLaieqbNPk56G58F77KmB+svSk543LyOftJq493qWZKc3rqe/5caaI6Zpn1pcPsWB57gwsEzCN
UL3qiK+SBi4TSWqPIQp3YLx07Cgm6lkjfIJIHn3XJCs6kpvadOnmiKPCxPCGZwYe6sBEvnTu3EYL
NmXsaEg4nNjtODf4rO6d2vIvqcrTywQGEDnra/QgcYSMnsKeBaGHGdWnF+ZJoYrQQ4qB54ZfYOpQ
4imrU0hUdYwXDMYP23KSmYCOhYgggAzr3S5Whr32xo8z92iNmQWoISx1kziJxpOpWzwo4B7VoZtL
vWdbYRix4WyZHnKIWVTJi0tupTvOHCCjnU3ucamRWW1js2LPmBrxntodwUwDDfdX1cXpTW9Z9bvE
H+YJTgii4lH013avG/0GbnyZkew8wUiqq0ntBysmr9tBNNUfSQWd/GMDgTNFSmY3ajMqp7/o29LA
ANQtbtB+zU44jHX5ZFG/P8/mtFwFjRdUyONFYHGgNs6jo8/Y3nTB5HE2D6n3sjBT3mkg5ZzSUw0f
0BfeWD1nsoZe5FfwT7+PsBfSrZF6A8Y4yqbkB3+uqx0wTB9coH1x9oHTYYuS+fE87bhz62UkIgaL
Io3Ab+gAThZhGsDqswpTnTrYwV/Mpeke/MSSV0ZXQLwbSpaMvvpYbvFxSJKDlM5SnJe50FVIrCVu
nY2VVOU2I5kVAcRSWea+wnrjptQ0w7xxWqbS57msS5LMXccsj2u62hBqY+txcMfJhHcYaPwcpkYV
nKe6B6r3Z42NTRakKJcYH8BYklZ10l2qxIhejcWNUgazGtchdDHD8b3bZHql7kkVxBY1bQa+Cp3G
nW8OB2DEkSNbvSo9Soo55lHCLgtYLTIj1Dt1e8rVeOqqw9JVxVXvy8C8xs1QNwEkDEor6AQVemjc
gvg0+SrH0CXTU27MH+td95P0Yypy041s2rwrk1/S2oqRKSe2BZBVMflpvqECtvpNq1zcqmLsZO/B
c/2XDH+Zb7PZpgSACKt8Mik6BR9rYT0tOljAZqgn/KsSrypAF6Fm+Hx+uEXgOfVszEWvtn0AuHKE
UFPTWOOCxW5QmQUEgKbELyBPYhwQTCvRr+yudl7jEeC5ki0fKBkdvDqyzvQUcZUjyk02UnZzxaBC
BmjHNUg3PNld4WOFkOStVl0wwyQkPbBt+8oOIGyHAz44eyWx4olw4sDdwrMSa5vBsCIRfDRiedRN
s1f72misaa87Cz4YfZcyXRnr0YZoo8oZJ6tRqAYdPVvjho2r9KKB1AIIvwF7HofwsAXnmOIdDU5V
XwzYoVxArvfpEz34XV9cu2reZqz4+i3HuDkjebWL6bZP64TytFJmG879Mqtt52N+pOA2NyFOC8w5
Zi33x7sfU6y5woLoiJDFtjb4DxqvTa+CqzH3O0KtJhN/Fp0zkqktDj73RT6a5mHdPCOXj82DJjYE
T4U9exn9qC/vggzchAgsVTcRxiUffYDjBP4P1HRNZgfHFH8ZtnzpyycHL5Zp2w0dNj8Nzibg3C1H
3aaGr3uBhDwgX7mvg72j+YD8EpS/Poy9ycmQQl1s0JXVF7Fh1vG5gA7rvg8E3c43eSDb5KpzJR8v
MrZFXkAShhIiAUrMMy5W+XJoRnzJ1v7ZwtMkkDEE4w4LJl5Q1X3vGi2RjM+04klYrT6fFZZE8Vdy
kZcWtvUUl0erNzr5omd6sTyZ8Vod+Iby/MgpxsCLfDCK9t4muRipj1FEwpDoz9zGT238uC0EQ24P
7jPGLWcGQ5QsPeJHnNFe4o1bQG1BgZW+2kuaLctmUl013IDK5/1t1Wbm4zIsjReRXG9NOzyukjUj
0Bmca2LoS6q5BKblqJ+L2jDvhqQudh3Q4LNXFstbkunxJfYdBu2v45zRsC7PttPgPdf0/Z2XLM1B
zD5i4MRlmiNd/1BQLl23cNC2pjB0ga5+8S4o5riSCY18y1TWu7ctV77hLJSwfILM2+tp2t4wxy4/
DNGN33uEFRlf1RxvF1jzd1ku8uCscO89u6Jd/RkLpeBEow39EeT97OlTduhzEUmThA7CDxbv22QH
8VeYu8GjRum79SRLwSvSdgv52Pmossq3N6jIzctxzuURRr9+nUIq8g4p3AXzpGLCVDZlI1auai4P
bAbOgbaqw2JryZtXkQqXDXzA7Xk3k5XLOdSmLxZs9INW4vVS+Co4uxaudsSe9qFraMFpTpEWJIjE
rrC3MSN3ltIPp4p0p609ObbGICQ29lWZLvdppsH/Svpat/ExAeDyF3uNsJDZiylhNCL6Lq75gjDM
xPOZotJDbvemLJJZGDdYBkPvMb+QK40vLIBRWsbSGcz/hE53NwYI4aLGq9LrBbwV/r7oGa06CTIH
2xBjsjHbuLpHsZp+Z5bNZmeMdGxphc11CKQs8FCpUszbxlSqzWwXJE/iz3NS2O71iDqyFG+xoeG1
4m6Uj1l8nAOyMBFtDl9d8hS3Q0t0p7ksydFoSoZjRvyMQ0TN2ePEWh56BmrFCJvm7nlWxnc/s/Mr
MYyPnmPMHIUNplsgWhfMT+dr6LwFKR/4cdw1Ujlbr1t5xaCeaPLi3jnJCZIE8ZjDQzrb/gt8/ubC
gGJxA5jKwod2We90p9O3cC1ZG0GSmZsuhvcScmtBQn1lxmhgdZs8plFTO88VbrMNKr1NXyur18gy
aEJ/7ARc+Tzr9umiEMNqXHBr+zDbN4ruOCwm516f/OoCJklDboDuexv2U/tAFhCaw5JG/8YeVlcE
4ajmcolFcKRBLp+YOGAsWAwmIFudMqeP/cwKbRUEZ3Q0zbcpGznF1Jw2j0r43lW25PPXQLRmhDH2
sMkB6J+RZCoQXcmRmmGSNFO/YP+zGxRA1qaryrODYd0Viis43omOfElp4rvmmePBqYUstytFKPxf
yCRQYxZxvlm0AFx0sKUZ8di9OcThgJqNKM1TngFK9WaehKWvfufx8pmbA7WD9INVoAgjwXSINF3Z
TD8xZDr2S4IcISf3ectODQ3YOS/xML4px2Teplfeda4wAf0NM+czSerHZbFMxbB1NZdxIaN+vmw9
ZJMD252Bdq2hEKvK2cbdAsybLbXyaQ48gsV/c01DX+k+n3gsqNfJwIMoiPUvmsxfCDdd7waygkTN
IWSvaGbe6Myh0F8nGxhEstulkxoeplgyxDWoqSFD+PmBoT8d37g6A0fp7Oqvc9kHmOdpmU7z6vWT
eHZM6WhHVwMxR8IS5I3zyriZGlo4dv69KvBLYvhNyPHB0VGvnufckG9eQLQwsjc075zMAcpWxDT1
bQ6soYVtic3CaIjh0afLVfAsKWtvm841oAHpg5CHdKhITZG5mucI1ZLXbg3pMJ7LaYyw8JztlUGi
iWJN7y4BileJ6kOQoYbbtLnUcO1Hd8xUSbUi9HDFOjpW7d5NVl7yadErvKpJcdalkw8GS2m1szSK
y7BNbMve5om2UBYSbN+Dwbm6u+1S3XCOfqaPuHb19XyEhE3PNpGuzO7ZteIEA7dlbkJ//YxUt623
pLdrH2S0ZNQa0+R5eyZW2VcXKzFnn+WjLyObsPG3EuM57F+7aWg3GOH3epQjZDI2Lf7zWylAomk0
m4ktAHRMQ05oDe2xrKSAAh4UAMeB13VnPFc5ZvxF5bj4+R2ElwSxdbEVIujox1A37hGlQJhrXAv3
/dyVkOgblRKYmBtFwPYNbcbZzOXQnWyCNIJdO83LUQSzPu1/0Nb+Ec/0oYHfUP2qzv3kUHGZvXVN
33yXf/tT+49m9X3of/2h9W5+tsj46+5Wu4j/+vGzWDKs/wLtKJPz7fDRzXcfPdYj//Jv+Cf/8S/m
6MMsMKB4a4Zarv+3BD+Nn0mlmMv8eFDc2V8X/+vv/WlccWjq96F76f/tr/xJRMUeEr4pMeE6pliQ
zPWAz1999PI//0PzAziloIMuacsQTt3V0+Uvsa/h/WHDQrIRztg2Jq9rgGX/p3mFYf4BYxwYlfWL
OAWu3j9hov5CpEYKahorRRlJOPfncjuf9zwG7QPyEtfdId6aI6YhG3SDmOnp+a2l9TZKpmk7xK6+
cZAy1e1zrFr3tCSVeRwn6GHMurFQqKwdCU53Pz3H/4Gy+sP9/b83Rm6NaHr404i5UEJ5MMo/31rm
9cqU9pjsF2XEX1HdxHxwVZHUobCsYg+Ok0wR7U119JpFLy/EFCAuch1KZj3W5vslm0XUWkP/oKVj
72w43OytjS/yQRhquTGlNC4Uar7sJm8WKSjwYw5wxHrmK1n2utwOTRzjPhgEXQRhk4MoLmLjQrPt
7vj3v+rqhfLTGfDjV3VhhRIC7eiIrv1f6OzYPlsVuR7xLtU192ECCFa7GH1NGLeGd3CzIbvPDG05
Yg2p7bHey76C1qEmRBQGW6OqvexSkyYBK7Fj7P0YYpvPi+ekFtFv7vQXeuj6Uii+sGDhxfAPi4X5
89Gc+q056kGW7nO1TDd55VWPvhNEXcqycFxLXY/d7D9O6dQBC482Zafwj/niNduikVjvxYM5HSU6
tjPJNmr3m7tbV+unJcMN2egbcQwCnmWG//nu3GZy2Zg5wIToUWHKdtpiJ+6HCgXvocqK/83eeSw5
rmRb9ld62D1AG7QYNkFNBkPLCSwzBLTW+PpeyPu6KhIvSFpx3FZicKvSEwTgDvdz9l67eRL78FqN
IESUFDH2WtlK5xIv5L+3ETxMFSIW8RqKxXWgGJtMqQQliaoXrrI0Sl2IrpLOdZWtG5vZIlDDFzdQ
M4jHUW+XEfY4j1O5DWAaKC7WyLrgTFMk0i5Ef7QoSX2FgF2jZmpbW2lokRJFkt61pLOTZi30az6i
IQhoTb5RfK1ddSotkCx468sCpXAqBk8p/nWstEn4VMIl4vTYrKJWVvGEtQ+e7mVXeUsNRSVLoJnp
Uu0/eErrCZBY5CZZNanxK9CwOMM7lTHiYXnGgNYgxdCd2ntkZxytxELc+3IIib1tVHRZiSolNNjc
htqfxafc7SvRDkrNfK4dAtf6gN0pl6Ghuo0aIBdWg/lFQk5iwDEuBUTsyFjUd1rm0ZsphTnsDPSe
pVTpcwU+DM2fAXEG/iMcHm2kleiUvTb+5Hwr2bkUaugzuL/UXpxRvznup4j8eCLkFtykq7drFFb5
m6UX6gHsaw/R3exXlVw7iwyP28bTunQtqHn5yzFLO4j9ZG+aQ7WkERlv61BO4bKUwQyUdUGHOD10
QFfnZZdr+6RqglWqR/qdpIG8zBohW/R649GhlZK9ocrep1VF4UI282YjCdk97LsISUnzkshKQYvd
aVdi3Q8vBifRRZzq1nWUQ3bx24ZD1kB4xVvVOq+m2d4MvdjkwEA15SFtiaoEbv6AnCiL5h7Q5oeg
FcwvN8oCb9cJln5g49CBHsahaSA/XhBlE0PVDbn3fel3B1f2KCdi6ozvqWI1SFnYzGlF6q+6rrpH
FJQuQwMdolRibtd0dQSIWpyxPBCMaFn62u6JJplFcSos4CWCRpFT9GtkeGyctvQ/oatrtgVNhaqW
+QojBUdm2r5GniV8CqhN7LgrvRtN4YSDo59KCDcZfHC70APdWamq9S4QEJM7nbVBflZcO331W8pl
jklWRnnDUAQ2sbKdBm6z0ARPW0Q4YjlSJuXc50WKqVLtmkG49fLgllp9eROi/VULureUPRB8q5mz
pP1SfdCOuoHrOqxQDBxi6NNLjtvmpzAY72h+xwKMC2MaZvsy8GO0hhYMIZHyhy2nqHlo2dOXl0t5
1zWO96UUfXlgrUEiBShVfm2HUczMZnMpOWmz9mFgEGw6UhchMPeboi20hZBZn3yqOfVo1Jh4J9vr
rA+HJbL76gHXOmf6NFdvcgWtbj8gMGFTjA9Vi1OO7b2y1/IixAWb+CItOKN7ozho/VbiXN0Ejae/
0M5U3zLo3RTrUHA7mJ0VKpXkq8181/LWsInvUtkaDp1kxquIc9m1mSfv6Jif3bIc9RKWti9Rda0h
pjlLZATqE9W58t7znO1AhPE2jWPnNuyMYU/vGGGtpa+loYGr5PQI9xCQBevQIlZnpgWmT6EZt8NX
yBx9Q+svmKgo5Pg6It0KOaRoLKOqpePZB5uecuhccodgVRWKRaU04HBTJ4GyCeKW6Rap2zrq6y/q
qGiX1KJAiUs9epE6nHBmrh4GN4BuBM4T8kuQ9fvCaY2NV7KMmQpNA2xC+RZ9+6iZUUKUOEJ4oJGq
P/sYgjhatF2yQ1qpLk3Vf+UYRUdpdOtnZn4Anh2thwY2BfXUZCsZuTo3KAc9tLQPIbln0l0pVymC
jLJc6ro3usE7x7JmUudlc831rzFyKsvU8J+pl0o+MsWmzOYcoYbbgA4+XoBGkAm1kopVMOT6KjXQ
gINhBwnmm4nNOxHbJFShrAXxitGsim5zv4ypAMfeBu9/8EJHyX8Uw0T8ytyhvbLk+Hc4WP4Oe0y2
UR1Be+iCKAJkYckb+rZflp7f1xGyRMmqX4Y/OypUjcnSi+P8yu2DZBMmVHZTJTOQF8PpRTbuXAd6
fBsP1VOgpuYMx8g9nylvi3VHWrRETG0iy1qKcprhrW33gV5eG72mLNpeOWS+Jc2EMtXI+iqKjZHF
9RzmgbQmmhx2pTtsnUa8Teqopl0D9T5FM4pisaiE20YLTfqlPRypzu/mYkGpwwmc3wmA9TkAAD53
uR6t8fxSkW+y5yJ3019SnmePPsrBhY+ymLpgU5A1pnK2owyCgg3gdaKrna3QtFgTL+syQQl07azG
26hebtyqkELm3pATDI9xEDhAjRvALNTrOg6IdkCBgRjVCpu1kDThLmXH99hbyX3gxcZHJwtXReU/
IlntbKl3bvKmyRYF3PqvHgnkVaKCNA4cw1+bHcIfXMSti0bf1z6T0o++DMQkB2Sh7rzIKqTuMZis
RkpEKsAW4VahIMCFkXPRBfIiZIGxKRun4+ztVixfgIPkGj1K15j7xk3BsAl1UppUeptEWCQmZuZR
cCmqi5Dyl4RzBI8Gcsmyi5T73jewbs+AiSTOashpr7WcTeWZVlcFGn1NsqJVnSnxe8LHKbrKm6A1
dnqs5LItES+GNkwxgmzua2OLBR6pka4TKyvUVYZIP7wfOWswZ6Oa9cmCp93oWlUdKkNJ9bWbl3Sd
Y0mmKiKKHegBoGZFe1tDTqZC69MgtTOjVHYDfq8rSW3dr7roLd+2PK+9l1P2Vwdec+TM6GVWaKuT
vWaV3cGIO+6HjLgKOxWEPgzjCCX3WAblGLJ7Xz5zoJYe6yILV2rTRIcsMVl0e406rB9bv8SwUtaI
V5RFEpgG6sFmKA0mLFXKRaLVNQ9OdAnTQAhAB9hTF/XQR/KMHj9ywUIxupUjAdIjQYa6wbyQ0wGk
TY+FdkYJv43RmlXBI9rVSLiJ1Rr6Sa27N7Xno3lAxrpglRF3A6aWK+pn0p5iJ5GLfsFRpQLjm80b
o0n7hUd/HglhEZRXbpepSASqzNkKsehsQ9nIxbmulskmg0p6ryDE3sp1XWgzGSLHzPMleV1QqvzN
HRipLgnkeUrN+l2ap87W8xv2ZgNgikrupKUzJM1v3ET+th5QLFGR9X1avI7yPPol3thrKwv+L8Nv
QTGGhWO4VKhTwng/EYB6hm34pXpv0KksHKvk3JU8xXmRzh3Lf/a5b7ZjYkOB84rC+bkcPNMeVIUN
awOHDnVat5DD8q7JG2WPLq7aDy3N+trP21mV4FWBuZIndw6rbLAO5MHMOMQioFtnTuPYUu5GNAqi
BigMziLNpuscbGMPDd9CNeom3mdkFMw0gMjVWgprCVcbVgX51h8sgHiDX4QfLfwjKHau/kFsQ74T
zYYQAUmON0UmRy+eldipXkKsHww8DJqePQDZEGZYHhFZohqkViVa1wJ8xw37VnQBfdYOdIz7mrwS
vGArJOkaiQ+ZCrUIxkdC1DM8OQQT5W/TKvsXT430jWrktNfDov+Ajv3ahU25TSVMDPglaOz5tBff
dD/lAIxABAzdUMm/AieKN7RZ3atK52GTbPHo5oX2qAD+Wra1e1UmXfYioQhcJ1S4xpidOv0FHk8H
LSxEIpQJljW71L0WXXSho2NIdI9SHuEOwUecxTdiJED8AyRwRXJaECArGHBF0d1X5oIUw1ofXI29
jW5SjrT0OcqybZM1YINDcSvSgg0WyOWVq5At8sLT8uo6px254E5o0VylWIGjJCESddaVZvaBH9CY
IUSep6WSzmJlVGeECB3frCgW56JZ3SqOyx8BIN7MxSBxnkNVTQMb8Vu10lQmjdHV8XWfZmsIvWxH
DD6pnkF7EIAxVeimEUZoZbw384Ld5+guV1zJxj0lzNRM+IS01V2HZbDhu8sq5yTVl99JXTVDoWBa
61pXCbkthEqP7S6p0nWlli7W16il1ApjIl+5UjWUm0zNyivuOalMfg/+ptfWCmgsO1EEKJzksJh0
3dtS8TYC7clbS4xvW1Tqc2Sez26eD7Za5mwmleIXTJ12JgCltLUmcx6cLroNg1ACyWUkj6Y8MlPI
NelfSMJWjFmExnVW51a81KOo+82KMqyaMpzXfSuSI9Dy90VSBhSmxUqI+nZX1qa3cVmA0auy/5or
rknhSA0DXn4FKD++sZlledSQ2O0Q62AET1HrBbaWs+Vk893gaIq9NVu6cKcWLnp/cJoPuqZuUL3s
CymP7knN4GWP4n6BSpbDXFCkyWM2pMSRdkZDWoJHLs5sVNbfo5LyEXpiBZhB5qFT3BVysfMoONPj
YjWH2a4dugCAMVEzyqKk+//KFwddDV3rVZF16LzQyM7VVDd+iXXxlEW6cdBpg/yOgdfsUDcTDkT+
CFvWcuNGwb0qmOGr44HKWIlR4G6sQgneK/bKz5Sn26Wvt+4TG1thB25I2mdx0/6qh7K4Hvq8nIuK
zweXKwu9DV1e/AEl9HMbgIz8LrZug8a3z8xlXGDDtEU+Bhucq9KeHoI8p2+S7vxADj7/lE/+f4n3
bImXouxx0gAlXvd/7Mb/+p93/2fxv/6u9PIn/6n0Ugz73xQq+ZemmP+FIv6n0It89H+bKk4dkyqr
YUrf6rxAHTVM4GNhGIEBVAuaP/9V5+V/wtigGxbtfXpR/Ln/pM77d9lOkCWYA/SWxurz93Kd6Hpx
6xX0/F1cDuGwtZLIloX5t9vxQ6X22OATgz8OrzjJ5Vbc4RenK14+YaTa8EFbnB5+vMZ/F/X+fe2T
xlhjVL0RhqW4swzazPTM4Y6fHvlvYvu/R54UMU0cJ3Lt1eIud4dFJLOLRl4dDOmq765kTbD95p+Z
9U9P4Ic7dOwnTEuBCpUKh13arjCvpIIyUH7mFxy59VPWPGC9QfapQe5qmY0FBT1ZsLCjDP8R//xf
N2gaEOwTVUa82HiDKKBmj0b26/SN/8MP+uGZmpOaPo1zpxezTNpJFAtVxd1aaHWaWFi2HAlQyFzX
wJ40fNgKZQDy2W8M+Ngoz2YWUQmdpV27krMQInNn5tVV4I3Qta2uUz3t2mx9+hr/rsn/+7dPusBp
ppkNLDxx12nBS48NjUrafPS4qPFW0prV6b/lyJsxrfhLUUMoQModlpI3jCizLjgza469GeNf+K13
7iYCgteSGW+IT0i0MaktY/NMnOqReWNOJjyBU12li1x0XBOtpSwMiMeB9G5412Ihr51zoTkjb+Wn
mW9OZj7YRBmB8SDuNOVT78pdDjFWKH34YmiENYfqlGBuCcKco9zYpqK2JDDoMSZqpicqzDVLKgto
8wSkbY6zAlS3BLF9nesefISQiru7jMdQQzXhrN3OTRNdDLiydSdadiNHiyYTljJ+kUGl1+JaHHqo
rBZPXf+c1RXdeG3nZFcJ+1gBZ67WeIdeTFBYsTHDdJrKEVDC7oAujCvRZoq2TVN5GeXhQnKrBQTa
FQvP3Jf1DSmEuFnag1C/IVmd6xArZHHW+P2C8iRe9I9uCOaGE9gD+VumehcMCu6o4vb0C3jsPZms
gUkbaJ45BOKuT+5zsIPBXkrPwUTk8YX4aZpP1r0gaBCmIYLc6dDu4oF9ZoVUOG4NeygxZvUbVBYL
V73x8fXXsreEjUnv0Zy3vrfLOJBrSj8zI+FBKdy1WdXb0Eq25FjE2Ijxq9fNmbnyN0rkX1N9mjaf
UNKuoUeIu7EM08ovIUT7on+T/N5Oi5eBpkaoGudW7PHG/nBPpoklTMtukIRK3Cmm84zWYlmaN3pJ
KL0ID8dCEYUmLjCYWtp1hUARfqk0d3Vjh7trTjQ0yA+0NrX47EZQW73Um7m88IWk7TId5fMIsomy
tQHUDtrZCKm3U9kEab+1lBwPzSuZujOvFvZSKdta9iUxSNG0NikrRHigYQhrO4nTFSpsG3WfTZhl
Kz2lI9cezJ7zgL0lRfMdV619+v07sgAaky+BI5g1Oj/uvQzsNRA7G9/w6ZHlY0NPV3ApossjSDxW
BJCeF9k1pSqxW3gFv1NadILAoY3vPsmw0pvZr40BmqSkgnrDUo4CWh+eO47qHBj4vEj7wL9NdEqI
yFoTGUL76as8dpHjvPy2TutpoOQGkes7hA5rV+VrJryfHvnIB8yYfAEsssyBS8l8WjxKXcpCUG1f
+YjztRRLZ/YHRxaPKdopa10SDVo+MpXAF/uJk40ifJ6++mP3ZbL2Y5huwhJH744yed6se+3MB/fY
XZmsd1mUJTj3GVdnGXGQW0kwjfJiYxKSqhb3py/+2H2ZrHuohEocpPwlrXOT6ocgf9eD/4gb+K+1
amTGf39fqHtjkXV7cecV80RZV9r89CWrR9YlffzYf3sRcwujIjVIcQecgQSIYpU4FYpVegI0r+jU
bAz/tSizmVw8+sGGxEE7SNWHtqrmRuZiZSnnEtR2bP8IIHGENf6SbK8ttoe5JhdLAN3LZshXQtza
OawZr9A3fn1D5/G2MQ4YkaDb/CrVZCH0m0qzswokhruwxGXmPqtucGZPd+Sl0ieLjdAYXUxXgE1R
ISyVfEnJ5sKRJ2uNntFr9/14PKTcBf1eQWp3+rkceV/1yfqQeRTnVEkfdjEq07YNl2jYFp5+2zk4
qyPx3NP/+aOkjzfs+8MHHiHA0WWp9FaCvCnUMxPh2NUrf49bxyi5o4wNQIjKdnD3Q/A89F9wjwAB
S2fu0LGHOlkpqN1Vmh84wy5y32tp5+SJffrWHxt4ulQERdbih+LUBuHFndFmOD3ukdVhSixraXAD
2ZKHnV5mS11q6bV714J7Zk0+ctXaZIFQNCAuCkxssAz+vGqWqDfP3I8j161NVgg3FB1QRtZAG/Se
RirMF3bhmINP35Ujr4o2mZuiqLpq0Rds9i2YW+FDJ94ASiHBTJ7J7cfpv+PYL5jMUh9ASW1gMt1p
BWVX2ioIpCv9zA84duMnM9VPI6TWNTM1TUA0LLxzZ/xj447//Nvc9IYmrkzcfLv6VwTS6tz26Niw
k6mZkY/q55YGOkIErLPA33L6Hh8bdzIdO6twuwLwOSVgD9P5PSTF0wMfe3iT6SjIWabBsB12UIvo
BUucwZTD6aGPXfPkex3VPfqalnuRZBuhwTR9d9G46mQuguUPhGB8dBbnmmFNZMJl405nIm5yt8rG
68WddpfWi8uGnUxB2eIckucMG/pXmA6aYXXZuJNpF44cgaJk3Ni97ZS3vP28bNzJjMNJD4fLYkGK
jF9deOUBgbhs4PE9+TblxK7N1YiIYgANMJ3mXnjhjZjMucj1EMigj4Nzci8P9zAAT1/v+IB+OFOO
5ePv1+v5bZ8Y+E93QXarh9VtjWaka2nvFeaGzOcL78pkArqV5/gB+MKdJ3qYWbZp5162dE6jqLKm
zGmbZ3SyvUXVb2Adnb4vR+a1Mpl/MW1y/q3wQkdrpCWBdeZ+Hxt3Mv8AKQR1rjJuz6GhJlD9sl3k
FBWtDFIuKHg5dm28TUAuXHhomBppAHVINcbEju7VXEswdp55I8b7+MN7p0wmoOklqZmn3IfB+tUW
X2oNBqkubcUp51bxoLr50q9uLnuUkykZSoXkNIUxcE6mlFQ/SMnv0wOP1/rTb5jMyThvMwOjxrAT
8ZyiJV5hgUFXuzw9+rE3ZTIzw9ixIpFMvV0n6wTRq7b3dtnAk8kYKKKCXIZb3xTAk9dOfeEFTz6F
JArmCSBZNqdYnwb52r/wguXJXOxHqxcbGda+7EaJN3X9T8bcf9pb+WMf+LZWFwqCK8Pj+SXeblTg
ediZTt/iI2+GPPkcFqpbKta4ehD+DcWKrrh8k7jnVlNpXCx+ePH+6Me/XbhoyK1rjhswKXhDwH/j
EXXlkRXWIC+VDAgfj6lEjlRY2q6AUheKkCvdRRIoE9xOGboxce377pnfOsnb/VddYWxOfv+EYC1I
0QpwNWVjkJeJGDyD2C1t6wrXLDOjCny7Nu6QjV225v+p2n37+Q1O76wetddO5N3kWXpdnFn0jz22
yYTumkLzsohfYtQr3FGz1Ln2gurMVR8bfDKfq5LWFSoudrcgFnNU96Z47wvymacgj7P3p3diMqvJ
j1OKspC7nVxQS0FPDR51meg10IY3B7mnYCUzVxa2cl/v0OrMYi2YZ7jFW2geVWbMAL8vU8k/pIkw
j/Cihoa4rfrmzOUdWczkydow6FKpxy1T2EOArwXAyM4d/o6MPIYqfn/7kETlEZsVVp0eGy7GxTOr
2ZHH9WfufXvJVOIHyzpkXF/admk+U/UR/NefuR9/VoIfHtcfP8+34fOAvFF9XNNaONE+0fFhb4sd
GtYMf7Y8rLpA+bKCZ7GxsAX+TowHVV5pLY8J0GaSf0StumvUZZ89q2D5SkQ2eoyhSYbCOSCWj5RN
Vj5pwt3p5Wzcbf90seM//3axJG+VZCLF/S4T4Qv5tyUy2hj4DZD6M5Pj2FOcrCG0e+qcWJF+lyJP
CqKvvrpsjf8TMfDt0iMNdJEvJv1OpLfHweTCo/UfRP+3cQcpDZFhUrUDf4SnjLg1vbhsqy9NFgo/
ytB8BdztPt1poZ00Z57isXs8WSEUCVF7UUssQHAYMffbJiSd0y/IsaEn05tYc6hZedrvUOmTQlA/
XzSsOJnbFnbmUodKsxvKuXzjFovLhp3swfHvRb1kqqA3SCA4XDzs5KNvAUVrQmwmu+Zh8NGyRuX7
6es9shSNdtLv0w/yulsVFY3WplgHwmtnwtRQossODlPDWx1kMApJrYRKadMzLC7bZP7xrH+bH03P
1jhNGLbzgWzP8guvVvn7VuBhd3l8DItZ5S7oLnt9xcmMa0XBR0rOC5HgIzKMN1h255p02jgFflg7
xcmsK+D9/TPrHNLEpebV4tOsVTYK6KU+bIQBJmTp3orwSAWE01qKuaayFp75WToJUuIMMf29IGTL
NN1Z5i0vrt3T4JAfwgKGMIfpCg9n0BNgSwjrkG+6oENO/t4WwgYCxtoEQ1nfVe0W3AqcCCcwYd/X
+gIdJqJumIK5AmNuEYMsGEbnu1jMLE+CQfhYiC+n394ja8PUH1xpRgzBHkKtaiD0tcEgnx73z1L7
3+8scXR/vwsGSKe8J0l256Kr0Y1713PtUBKXcfviCLei/xFFnyBF8/ZZa95INrjoZTGtyerhdWLl
JDknbRPTQ7JW+zP2z5/vkzk1K4d+KyaqJVBx+NWk6/6yrwkRz9O71IUugDmG/dJIKGyWp+/++Md/
uvmTDzZfPKmPxqfqBM86mzkY8br+7uAyPT3+sbsx/vNv64cS458yFS47dZ4UfearZ0rB42L803VP
FhBdxaog4wCltZ3gr3D4Dwj64E5LXpv43Gb82MVP1hMrqhR24BQBpWblwhjO5qdvys8fAtOarCW5
IZZNoY7PMl7pIoL+xLIBv174Yk8+4pAr6xi1MrccAUe6abPN6atWxnv7wz2fSg2dKENTVtVs7py9
5Cq3cr8lTmfu9A+i90gCJIAMELcNhOw0uPGxmQrSQbKEpQ8ROyjzteYVa03ttwmNS8UNF3lWz4nr
vpWgSAsCpxRMXcknxPTCfxDxGidSaZPjAO6twHfcnXkjAS8c+R2TmQ+5tiGNgFN9XOrzwQWUk6lz
k55zm38EjjTmaAD4VWgPkzUrmouYfJOh8+Zht2kiE6uTsenY7ZfFAS4bkjTsg2q9FHCYhXzYC30h
iwNiHpDVkUo6N+czOdnryR7eE8B+Fuwwwun82KkfpBShuXkxMuFelZqlhu0xDX+L1ZNRY/qGGeK5
GqkrwE0SAngaH/DSe+bvPQ8muKsvq/TG855BgJhqfiU1w7wjkMbUNonInBhum4iLBEicWsGs0KSZ
aT4qWTwvul9RVNuN+ArKxC4J6/HIIXdlaEa9CkapxEeMXTt+HLQbg8BaJzRWGuaZxHTmbbQYxEen
N+3YxR8magfdfDKVfZhas7635lZvLYx2BT3R9gLxxgwgheu4FTBzp/GXqGsLL3hTqhCYZG0r+FRO
v5rHnuhkyzbA4MXkwynMLPdBse0AcnVnlI7jV+inl36y7iKuJfYlZqFpQrBc4UeOI5dUUZjpwbLh
fe/1fNua/pmV4chyPBWDksKS9mDIul3o3GjlQxFegaqEB3TmxxwbfrIam5KfDU3KDHZ8rJOCv8j6
txKHnN4GZxafI+vyVBha1g05b+N6L4JyT8a80I1TbhGf6eGZ33BkUZ5KQuWE0JkIGN+40VVqsO6L
0+/QsXEni7JE8pwSZowbaktyV+LqzHpzbNzJctwqgM8VnXqRHpLIbbvamS30kWf53ySLGYFwSeH2
O8pRINASxKc4sNSbmirEmYd55N2fChXBizQqacEUN/KnKH9ThUMRkvUFThYPJiTKUa55blk+cpum
KkD45LWQBBzwuyrB8m6ukOncXvRkjckUrvs8TVSv7HcmUQL+LjjXqznyrhvjavRtbyOFkdJ7Y0/F
r8oraQziJpooryXuTrQVBXV++vL/BO79sARNZXx66ldNJLO6Gco+EVD5K3vLyO1BvBnSyiaeY5VZ
v6v+RkCJbAK1JgdbLK+1piXnGPsgaM4KVHYhzcQB8rfgrwpij7tseMjyx0StVgMsQTP5DOMrfEwY
aYsltjZTP5ezeKRGBojh7/sEGh8OcsHMSqoXcKazvGvsoOaEgtM+8X4HMBQ64MQgF1HY3GbONSEd
honbtLDzJAe+gWZzCOdymO8GqhKCZc2bYFm5+Oq9Wyl8ivt5bJxbgY98Sv4o0b891K4TTPI9aNeo
hKxU82alBBeVsEA5/X0bBtWB2qCNUgCFXBybSMvT78eIgvrpE2VMVhiUT2ZktBSEsuwhNffmR7rH
i21iMR2WmbR2w42TntkDHrk7U+2hr7kesndeRSfaNjUEBm+l52flM0cm1FSA2EhCTVgGP0QUpJle
/AJv7fdfkYLz9iFKN9YYUHNbkUdvGe+le59m7TYq74VwGWvkxuBubPQCU2E+s9QrKntrM8rvxbpe
ewAVWsMj54ZIQvOucNMnj4g0aPZ6qS9jWbJlbD+CtYixePOtatGA1wuZd0+22rkqb73gyTduE3dV
GSshOyeOP7LkTbWIlWp0DlGGvBDEnjkCUq3LFjx9suA5UeEXrcB9jC2i0m6K5uH0m3bsgicLnulJ
gVCP2yy3+F139Two6jNfmmMjj//826xzKnxx8J5Z4sz3JL0R2tfTVww66+fJoU8Wn6ESvXqwOOBC
HUG5Cg+4uAvbt1i6Jhw+JmT2zaUjEGVvt9qMBKC5oW6j7Ely35S8x5EQ2DnFDiIrViqEYrf/akEt
iMELaTI2rgFkaq9Sm85h2INTDeDCEOw8a3FqglxcNIYKQIlM9xG42vWfjrCPcKIGezG+k7IrLd5l
yZU4XEW4ZfvPqlhn6lISXvXw3gduWZY+6JMHCOvkSwr9lSm5d6BOWasBfIYqSIlhW+ivfXvt4rTV
zLeq2Bc6uTvPSZT7tkPs1wAMIh6+jOpOrWAbe1cD+QkQCGQRsrik2bliwNwl210przwSJMDLGP2D
n93I7UPe3g11Pa/dGzG5H5J97mxE4RAmaxcnfH7d50Bcod1uh5GSPUDb9XZBHpBrcx3KLtXjx1Dd
ZcpHCWtAl7Z+74zQxDnpQOBcFqJqwJQpn0EivXn6s9c2dincculq/XH6yR977vLfb1TjKm2eiswB
jCVBdfCFy1ZxfbKKq7FugcZm3FbGjHI1nNtMTGB3/6/9ak41oTlmEM/1OgYWnSVtUXBB1txzCMoQ
Zp72GElzJXwJnl+dpTbsBeNV0N4d2JKDubHMZ93/1Lr4LiuiW01Yw9lce8a9FBRLjdNp6mKwu0wY
BdHt7/vqiBWhYxIqDLJdZ5qxE90zU3U8ff+wy5lqS/PBV4IAZ8xuiDR67XMvXzXdo9JtsWJ37FAu
ei2mGlM/V0LC3SqWxpz++Zyl/7JxJ0uuqSeJamSjUiDcB8YcHtPpcY/UnU1tsuaGkZ78I7BpcKcW
AVk4xi+vWcpsihIBT75017nvivGe99vMp2tT1oS7bGNSoYpibXT4ZcvaNpSRXg+6a/hd9AdKGrDx
ZlDucTWRFHYQyoNC3qIEMYSkGAcijvwlW8E6AadmZps6SQ4ZGLVI2obknDrmsHQJgRyyRzzskbOo
6ivDvdaUg6YtLU278EmNE/vbJ8HShV6KHbZLeX4XSnsghBcOPPkiQGeVQtXlDZbkhf5e+8vTT+rI
gqNNFhwF5qEQj9u7MRkOypZD5eqykSdLTm8St1ILDs2Sd8GVDp1RnBG9HtnN/Xnnvt3ipO5csS17
FB9mOgOQwmU/NF1z5j5PmJb/WtGm2lcv8RTR01SKGQK0Pg+IU4uZKhLJw6yqpat8mjQwHYAitlaQ
cRNGbLgBDfl5cKgymU+z8GYk/qcliJet3eqk8DcgXY8xORBXp1cfyrOnqB8XPSF1Un9yWydUNVCi
KNdnhjMnJ+eycSerimvKfgbiCOE3BzJgU5+XDTtZU3yBdlUQoo+R9edC3F4oSobW+veUTUnHzIWU
y431WWcuiQU7c70/N99MdTJlGzGoM6/mgoHxzAxjADvyaMYKaX77kAQvt/lKeo7G1ZwUDmJPbylk
wvPDOdrdJea7F2hjZBp+X/k6JV59iF6yvrknac+uImfOV8aJcfRJq86USFFNSey89puXQT4M6Y2b
r6JoXUsr6G62Ul235QtpIWeOU0fWjKlqN5AjUclh/OzUNyXb5ucoqMeGnSwYZd8Fgz9wu4Tw2m1W
Ynlm/hw5n01Ful6jAAaXFPr46nWr9eEsTKnwAT/yVZPoDe/jzOP+eScw1ey6rdLXmPFYluQEfFW1
LI2Hy0aeLABEXWtiZozzqVvX5dy4sMs1Ve0KqUMshsm4krivX9pzfocj93sq2u0UpXYHo0HdXjzo
ek5+ND3Sx9pdpOX9ZTdkshIoZGHroltT3a7iq7rkdFuf2c4d+bYo47v57dui5b1kaTLXriuvOaH2
srIvTOvMp+XIC/6nQ/VtcEVLVLMcBx+0RU3+jHhm3GMXPfmGy5nqVrnPHlQLXnXrK6KdUhje4rJ7
PZmV/phQ2Mq8JDlubMdWz130sZsxKf8YIvtmI0X1UC3JC0myc4vuz7NwqtbtrD4S9ZrLNZxfrrRX
3TO9miOXO1XrDkJRWLlcs+ZFlJIXdX7h9Y6T6Ns7YQ4dtUyidnaCNJfLmRadEZMeu97JN3hMNS5h
FtIzWTk3zeNF78J/19pqBO7oDNrsQYpf9oJN9bTA56wRW/nnSilcnr5S89jvn3x7nZJo8Ezqul2r
wfwKTRQmsf67JWk1VcttRNAN0Upg45ZBpNghEBo/pvuZjDTimwwY0oz4k1XKCSO4FRCrJclVDtQv
e4lUd90mLijIgcjm9h2x3CIHEmFEoBec2taqciB/Xd6WIA80/9GEzo7jpNhozeH/cvYey41jTbjt
u5zxRQS8GZwJARD0oryZIFSqErw3G8DTn8Ue9c/bKkWoI9pUdzUEghu5c2d++S1NpYRyU6nAsLH+
tdpnkEHbQqPBkr6iEHFLedG2ABWRv5rYQcuMxriTDIYqqrdhVmzHqtvFMe4SoDWPXX8SarnD+q0P
76aJgso+jjZdrgZqN3Q4tGKdZxiRR+ndq8PkvAg8tyQ8ncVGZUfBel2s9GLZOpWA0FQGeoTzOnPL
JfavTmIa+FJH5gbu+M+OA/846vxroSsYcRap4GvW1tHj/OvvX/NX3/JVcKpkR9ZiJ6H9so6O889a
VNdqYb2rnWYY43lvLQ5Oy9g593TyJRON0jer8/Jy/0fR4Fo1bPSh1gg4wnstNNcldi2yMXk5WUnS
PeTzy4+ezbWEOEH+pk8pDzzfNscfdgOuhcOZEppAlIjaDKQ/NvwZ/WxL/4fz8K/lIXUy3tzUC/ep
3vuFdlcjAv/7c/hid1Qu//5fV24G0U4yk5L7vt0Ok06zBvlw+p2U+osVeK3wRYeEfejAfeNF68b3
MtMyP7vtqwCmWssMUSFiNM56g3l+a+MgjDlP8c1T+eq+r3KGImw6USasjma56eYTFpt/v+1LQe2/
lvbVGynN1ZRJIV3L0A7dGjUNxWs3Q+1fhBlesTJOsYnffjen+pUK75+pkH99ucCmF3MEjLPX4mCp
Ha/Hhp2KgAE+RuRdoBdAHXXTr9uG4hHV4+Gchd7fP+kXT/BaHqyZFQamCbEnu6O0/E1k+CdJ/o/n
J1/l+m2KGMapCT44Gu9jUEQZEGvbuCmp/IV54jVzuyl1w6+J8XNR+bIsUVHDdBN9R1kGsw33SYGr
FbuiDDL7qZBvlmqXRcxVjk+pPWwj1PMhSqdQGX+J8T3r7rNuIy/boRnXk2VD9/kNUeubvf2f1+C/
Ps4lAv7r+0kLbS41o132msKZdKejbK3qwhdYNclDuUfvomdbkBaorItOcTvlNlHv/v79fBFkr3XL
aWwwmpmSFRfxcYhwuF/gfT3n4PlAjvz9R3y1BK5Cy2zYZs86QHzxtNxlP6vIXWuXW8yO81yzp32O
PXhh+eP8w3devgopVbQkYBq4XTvzQsAT+jeP4YsIey1gbmQSzcmiIJf0h059AXiM+dMPdYHXCmYn
GhJM/0mQa+P3oAJ0ePj7d/fVTV+dP7o6A6qRLww4zuvRVnx9eGnJ6/5+8f9eGHhg/u+yh94sZkMl
eOPtK1IYut+kJv9909a1+rct5rYeFZ50PAYUw1ZFsb4UMv5+0//stf//l9W61gC3Sd72eBhy1Juk
1aIpXo/LtSY/tTE5UDm6OOFDMonAtqreYH9K5kvN6EnWgbkYx1td/85q7Kund3V2SW2MhFOTs5Zs
v0jVU/GzsgGk6v/9VhI5UZwIweFerZ86+0Ybvvm2Vf74z23PuvYp1QWqMThzvFoGELsBpsYvUxwi
+cXuPgTqwkLbROMN0BK3tN7HGJZGukMFhSdo6w6ZtRrHTRwd7Bqb8PBZWM+2uRPKCzvBSi6kwFYq
r8M+uMduzZHPSnewNOjZ0OrOkLbnAaah1gZLNQQS2glM5/F33XSYofXxzuFPqC6THu7gYe6VFkTe
CEczc/FdX4XgS3v9Dy7zW9V6kFr7BLN5FeknSuy+bdjBJNeBmuACUSUejux3y6R6Wb3rw7NQSkqP
pgfXypOlECTPJrQ4Wpk189/2atDKY+U0XiQ6n5azy6i816Z3BYWJYqndCfeyMRJ3cS2vDemprP/U
lkJDm185gXAssIy5r4b3ZbSDq7EPRbKetPOyHBA2u2XjYdcKJOBYVTvwxm4MrqMfP2fpoMaJWykb
PY3WrV7wNMWqqir4K39k8S4mG7NyNJ9K+lnziMxxcGES+JJ8coqNLFK/bapNpkQMVLXTqpbx9pzl
7bR0wSxjaSj9EcV0nslmmvKzkXdZ3200+01clLdJRQl3bdBLS9Xnot474k8ib7vkScWiWy5qCo0w
/KTTZI9BlxpPXXiXoeFv2+LOKBj+ZWN0aGWDbcEPwROZ6RnDp6jg0oL2MlIVzPLZSaFIaCcwhito
6SU0zbUSOes8kj3Dal143SspbN3e6bnvjyw96rUSqLbm1kw/KFPt2cni6dY9VTMqRqtusgNwNFjN
565Dn05V922bAWX8YzXJSV+wz2KaU2inBQdEuzMgoiCBdt7zKUB/7InWDJYYLM9Q+CSo6Jk62Wsc
X4cTdQ/SqXMeoukBuOuYn8d5PfHL/vLPhnSxk3SbBmfJxzo78deSv44PTjD4S7Omc9o6vpvFXkrd
HE91audBp7a4TXNz42lESRXTvzNPRbtv1Jd+btCFkeCUn7b62mUfWvdm28EYvs7hqzJ85vw3Swky
rO8Sq3DzXDrmqZ/mx3B5C9VNaqATLtxoPE/5TZ2fQJlzTIUL3roKtJZIQejiheJYFMc28YUMBVpe
mUyyNNIpREuRxrUvg3fF9wD3/E1jR15XvIxpSd7GpBRZe/tWpNtyaI9hPmNUCNpYLdeAnHHUx9NQ
cjZ2OW0KWGN45PTSyRiPArx93/sC0pFSvNvGQzlXntXl3twODxPWZSo1CVzyjpw//F65KSJuuNu1
i+QW2fNSbY1+Wo/RfqhUz4yaVWLsWrDjOotUyuBHEnUkJVw5l8Zss1YJRBazfqm1ArGNJJtHLtIM
doZDaQSByTK5tgov1w60MIOigRojH45Ocjb0G0s+Fza6bA9BOj0xZYjxTni32ltFnQ6Rrt5NOSoU
qD0gp1PqqgtaPTjx8LJQ792DCd44LU70EpbmiV9CiykROOXDXVH/bqfsbNrGLs2Bq2tpoGl3oQ2t
JMPRXsIkhAbJ1GkozQUYE4PNcPAc8eA486rudN9qXs02Y7IV/XkdeX00PeYUU4aq9VLlHl/elaEL
UCePQ4eKj3fPjnTPiSfXsk8ZT8Ap3hMD4U0D0aAuNvT4XQmnj4FhZs04mCj9q/ZRV1CWdslmgrXN
3Lk1eswbIBXMvFZ7csz7UH0akvakYj0JbAqFV+yqwNeR1vt19xYBKdPL7qWVp18KmlTLkY5TxyZQ
LvnFOxPuQrEK22GTyrkbaf22pRIxZswgyPVrhQQ+nxq4RmwhueHV9sW7KVvr3cPclCtnCGEiDl67
JJ5VAn2at13e7+t8HUfrXqJEbAbldL+MjKWmfjns8+5FQIFpnkyVAf5bqXymhCrVO4ODBL9jcoqV
Jr2V8a1gBTWhQ1nkYhlbrFIk9Zl2o7Bi1OE+qujJq9HaHIO49e0K0i2Fqqc0uQcXsIrLnlb9LlSh
Ag+1WzqpZ2ZvE2QdgrXDzJmkxVToZKRtil/Ld6OiBv9Q0LRHzbpbOuTCuYcL/2punquQWU8Hfty4
FdGxgsmuNzpltdi31Okh0d7KdneheWuwigpotAbjZai0cKCVxFtX/zZUWOccpuptZdzW0YeydLwR
ENXFJm02ff5L6Xcpt1RFO8RSW3PsOWntR0NdhemDmAMJTMYcPqEgUirFc3R1Vddr2UJ7lXxMDNk5
4hZ2fdTdO81LixX+BCNjN6jJtu/vyDTZQvNZfCy6shrb1FclKcgXVtGrWb531ChipaVIZ+1GQmxa
Y6iQbtWUqepjWSq4KlQcatpNVMGWqdb5fKoGELQl0Sv2OuWsZFVQ4gbbdMs6tNKVEkV+YpwZBtzm
0Wmhgp13GyH9ARGgItqB34cRMoXP1qVMSMXBwKEvYsCvLGe3LiDDE28W4Mph1z8MbPIwbLP1HN3o
mjdlh5gxSysJZC1gM0Y7Bguphg/iycq7LG8AmBk6bMAbRX9S8rOWD7THbhvoFjEDzIO+CtWb0bbX
Cj0ofDBStkMRP/dQgsoNrSRMHe6S8VFi72ttnNT7Gv/jpaV4y89g9MMpo5soYhoglfaA6yFO8WLq
4PzaLQwyL0VYVsn+6JCQjRurGo52DiG5L1zdJi9Ymhu1DXMW9Ckv6EOQtUDv8LAXdqN+S3g+WfV+
IDpVNQwISEyx0wWSMFzVEqRa2KqWo68yGj/U944UrbPxmIoucEoJh7xh5SRr5sjOMZlz3FGepe2b
xJ/yDBJkX1R/sIqUlHMe7/rhPixg/DSv/RJCUz8nDTF4OtbJ05Jgibu0nq35PWXrC8SreE7VdQao
3BrWA/M1dkYEi9jeh3Rt4dVSCZkA/tmmGwaV3KRMWESW11EbWIgA07PjPOTWZulPjVF5TWIE+QDk
oTgptThlETotjIEmKTk0eIr1TIxICfuLOUECL/4wuRxMVXdXN41bh6EHCi6Ix/qjn5rNNPgWHzp0
WrcKm0MhBM64tySHhAJ7jdrGzN/VC+4tSby5lzyIpmtFfUD9syqjzF0gOxm/VGVbhJfnqp27EOAQ
71DXZ/ueR2Byck+kwExH/KSDUq7XZfaxsL8VZC8LZ2XNprbHItbIsBstXovM8NT5l8QGZ+IGPLSn
OXqvSKZlHCqseLPwlMumc2NjuRkM2S91/fICOPGwiTrn2DPopBm/rbaDIWj7kcRUWFhu+1leaa3j
NqybtK42ufI2lbVn5j2JgAvEqddWoaH6oLLWSmL6Y7dp28abcoYJpYsXxi4bjpk53Kfmp6mfQ/Mu
K84koH3XBW0l/CXbOxHyEqUBC7jBJMY1B7AHC8ho1JppccwVw9NToG2mcdSrzAOYcgb/vinqedUt
RVDlbGzALbuGcTBD4dWoXJXw3Os8tQFsvKEHowH3B68/4F7uaNXPmnXSpsd6fiFn2Iwy1BmVhC/V
9pGSuUh+CW4C/RY8vUCODD/lHLiYpwnSkqKSzg8sRtLyuhnPCXwXAEOl6DzbqHkxeoDzqFLNiTED
wYFgChTrOQa6uwzlYSzhP8cT9k7NbYtbZdwqZxC+wSgGKJnZXgWPnUMwj9J90njg5j0nd9xutN2m
wCTM1DmOwmmB/6m3ttslwJjkbdOSLWZcoOChtJ1nZOvFmnCVrs/zcNPAg6uz7piAxyvseMMghCvh
fmFzUQt9RlpjFG0uNPnsjVZnhxHDb43HvEjLAbzXY6cbrzkBtcVeRyEpWtTPnkE/M7RWTlVsO7E1
JlAoiLMnhwwfIxrVyH0wlnfZIoKSl9OuRkxYhtVIJj9l8dlWpiMI38tqk92+/A1g7EZN9m313mmh
b9qQymThmXO3sTrmTOJTVyEft/c1hFJMqH2c9KgZMedWBVgbr8LPMUy8sH8aTGcjN+Ua+/K95uz4
HLnyHBsXqufamXxNm/wQ26FRC+bC/pPCOhyc0s8s+DSRV18mpg+DACwzr3vrxtK4cab6SsGoxTCc
mtryTXGnqhBIqa1Wsr3CiW89JeptWxeHpkcQ2SJhtTk41p5qxjTHHnuOiJH5FMWV2zDeQeaYRqFv
R5UPL49xVbEd7ebTwht8JXpCmzV0x7q+x70FgNbtUCW/Cj0+z0QapiDLJkgW0HDyoSjwRZ4OpTKS
3GEHrhC1k24qtwXGMr1WnRx7byDBx2BnJcwSOXyFOtnehPVd1x5FZBIdXxLnF8Z8NXynHJ+RmC2N
E1DSM4RCFMcTWBuUk7Cpny5tBHhrWisyWOBWOwo8BixF83i3gnp5LJmWjNh4DXGPjaJf21iVh9WD
MKYHGf9umJUuFScGG4NOCcC9rupFWmXTfHAk4Y/CWsOKQCjgDiL0m3hYmemDAuXLUh13BgdUcZAU
6QIUOPKmsATM9mR1pASF7hamuXFShQ3dkYISEWRBqMx6vPfb6eyAccOhqfcaI3yCouUWRnxadMdT
5a2cZWen+bQbfaUzwNlpk7cwnrygNZ8m3e05LMx2d9Lnh0W7KUW4h7/lqzXvo7F3wtuFQ3kc90Ho
cAqOGk/tdRfOTFDGEK2g0sHa/NRxpcelv6nOPWjh8hQpOzyhV47yqiZPY3wLMmrlwE1q+KR6mxyb
lLJGM6CEXptY65vyDAc7dcNQdbMqP1NjI3+AoGfXgTk7t1oab8LZ2fZZdNQLsTYi9XdGhgrD9iCs
p3lsKJWRMUCcLJFiJa22dorELRmNLTOChykFmhPvZKRY3ThzIKfAgG8b5tDqStNw4CkAf3GWoMm7
NkNpH0Km5aTRWTSTxcNgLfBpOPZbixZE2nE0GcC9eNlXoGXN1ledCoBf7WZEO1VXbhIpPgpaxgJg
E8OMEplOETFlp3qSCmhgNt8m+9PJ433TZSsl+dWXySPdzhuqIpg3KLsyZofLB+tk6+1D14cBcjtO
C2e7qm7q+Dad7i4HU7cgGU4AFqfimJc0mC31aIrZtfWe9GzhXLSPzPZUQxGdl3dsEV2r1FYqPMXF
fkup1QveIupG6HHzmBb5uKxyOsTlW5Uztn6p5MR3ffueUq4xdZ3MLPea6BP6BXWtyO141zqM6mft
fUIYqVJyNp2P0Irv7ZEVPAfGYG/MgaNKox3iTPNqE6DNZQQIWFphBAVYbu7MEp+VZcLYtDZGfaKS
7yp89ViJB5G9iUtrZeaj60jJ2qT0po86B3zeCbAAvc2M9nQJPFst6ja4FRn9c2i2BNnPhcDZM02T
htGpkMZNRNKawyAYlAwFcuqq4CqnunORpgMfuL2URRT2MaH396m6AZ1KM5sxIqzNyj9J8+504T6R
+0ABtqYq87mJC9/KP6UlMApjrYbb3NaCKXbceGkDmVWbauSfk7ExyB44GyvaAjxxIebJ2raxbM61
lZcW0abIx3PpvJXKcKqoRhmGthpGcvVIPi3cWs/kUAeKIbFeimUnW88jEp1I+lPNZ8oas31veJkv
kt+tah8cqkKZdZo7Z52RU5UiY8r7TTXei3An6GC1G9GXQaev4XpTJThmZHJj9wIxtaKIoQ++IR/D
pF/1yGJF/KvESDmNTeBwy6pN9PWyfE4kLAunywkzbq07ZIrwGxovQFU5avcB9TVk2+KmENIzzNDN
kJWnlDjd5MATinwbN0y0OMtKSZGj1bflOHlZoq0qzqXL5BWctNF+HyL4nxZs04IUrjCjlTO9Ff2w
l8ObOkmYxL+pItuTmsHrnXe903HNSo4pLUGZ+41kk6c/boG83UhGQ2b8Wdij24ejPzZkf1XnZePo
jVEC1yekXPkYLuHGsQOb3rEJ1Sex8n0BWq0MXWcht6qM/WAzUiNTye0v50jj2MTzzulc5gLc1kKb
Di1PypGWdIU7o1N3Mv1QTwRxp12ZcedX1USpSWH4AZI0WcHU6FTsEKICXGlGFmCjMPfCEBiZU1v9
6YbyyYou1vTpTTRbvmwQNUzHM5rQK2rBbx28OG3cWBUHYbNQiuwQzadJze/SZjq3U8mkPUEsldaw
1iGkh9QBmO0vxSYjVLXWm2Vmqwb9i85yUWXSECnhasQN87lnslCRlNtGd54MXF2oTjwyZ+7i9X5s
FucxK8VW75Rjr4/HOZyCDimtTGVblbZFju0+BcjLb091AO1K6VuQFvNRgmPtqnMLfBoicBGNx37+
Nd3ZvbaHGveqCqQoKqdQcNLrSA0p6Vaw+TLpPh4osbXo0RSKI0asnuXWJvttFzZ4PBmsMdmIuf2Q
nToo1MVrZIZOC31XKJIPI1MKRPG2hPreoNcxG6BLYJsn0MjVnuF/OfLm6nXqEEU380kNFa+E9odJ
x/QK+XSVhQ9G9BK1zm6osz3edq/xQuR2RNAus2ukvCDmsz2Cu1E+m/G5gc+hx5a/SEB0+tCPMwjp
qrjp2nxaWWZ8x6GE1oQ3lhzUnZe4t3ciLt8ngXTXrI5zY2yVrMVRQobNm1o9rV76uxyEBIEoS9HB
C9bX7AsdSHRzkBRx0Fqe8XwfzQdbuplSvrJNFxfQRqPH1PIrkzTf6cEUQIkXamV6utECc1lkt2lv
DTzcBimNSKIMdwlPd02yfNawbtsalIpE9a3jnOG0/Vpw7o+dR7m9s9LqVmoa38nUXdnN1K+bdYet
T6ShhpruHdLVrnF2AEU5m7HC7NHBMKhemcmb6O4LCheho+5kAJMA5qtV3xrkTEvlSfopzbaRrWNO
pLMA2mqjqrf6corR4ttCeBWQBl/Lmxw59Z0RMcYylu/2ZTY3G9YxUOiZv19+DSxmrdEDbvh7T5Pg
8uvLtHNYLf5CMigUe1UzptYn5eXcg1sSFy4GhRQxx1NSv+ixAfhqK6059CQMYFxvLQi8khFTSzU+
p7DCXQgrmq6wXbNnpsU8M5DrZbR1sr0oKMK0pNKT1t53lRVMol0J1BzhJK+jgfqTcxMlmifTcRvk
xu3n4R6Uy3vtMH/Qlu5QvIVIGaZPo32wwo8FPK8tWeveqINGpxyM18dY/7bqh8baFc7Intv5rThC
C153Q+Jrw41pS2uL314vfzgd+6NR74ZuCDpH9zB7ZYYCoO0U7fsBjtSxadMgmt/KeRsb+wIkZVEe
HPOpkTu/FsoqWmRPomqQyr4tM22sqG5iWphLvHes/ZoSr0LvWnXIwysKxjOzFAotZyUOEql9SUb1
CQhnzusoAkpfd4W9k+pNZkW+6LezsbzLpJ3t1GM0xQBktA3FJmyazSBh7FnK6xhmvRiGdagYa5kX
YeZhD/HvKSvfYYfzhuWeZAq22t/2PLnVZD+Bp2SjsLJ7O4V3miGml2h+L6l6xBBmHWUKufVuFHu2
jS0LPOhbedsqxIFs/DSJUlVXbxblIQJdYnL/DU9/TgZKjIC6Z1t/7/sRpVxy60TmShvZo40SN62K
AtKylJtytAvPknVvgoouT4oLz9ifptkvteSAa8stzJiD6LKDbS6bOFG3oSRv5NLmVKcf4qS8Vegi
930XhJwJxkJfN9C5dQibHW0LJT9G2mM2P1fph5N+pOI9YgtQ8DbJDr32XglK7f1NZJyEeTtyZivx
Co6oRFIwkaTcz5aP9MIWfc6Gz4lxq3I+6eOGGj4yQdleU0HVYsM3M8YUjhdZSKtEjGCeaSgqbckV
zpF6a1OVceSt1O8mcZu1x6g+6flRiY+JcpTnj0m9+Hnfswy9sc7WgyTdYgpaEpoWOXXzkNH6TAAB
ZrCzs06jcZNfdsCHJs7uZtjTQ1P4eTO6PIzfVfXRGutaQ97YseNOPjB6f0pcIpGNg0t8b5LvGhTh
yxiPzwi+be0uSL4wCNxZOgcwZmW1nZafLsfL2Tln0k07UD0qj1Ko3S1aezDY0iKdVuAGW3Jab0Fn
MDZM9r+cDbENi09MSpExHQb5Q5GijabxQoljmvqd9DQlj+3kqsqOUkGJa1QmLj413V41glpzvKKa
dxz/c/vyfe8HSztJyanrbwydqXC6vTTTIqqXe5HtysHWXtNFBSSc7/PqTZ2cgzbc6d2EF3Mp40bj
vA/VcGNAGvSc8d2Qn/pYWXPSWkdOAvEQ3FXvl/0vYv7tEjkbALPHiz1OPtza8XMxIGwfHqXkqaBf
1N/btZfW9k6Pdzap+Ua3fkvi3ngt063Udn4360Enn5TiBjMK2hpuF9gjctPIj0IMezrtYS4UNyce
i7Bh3Z60fLxNspPVxT4G6UGuhq9mfBsTEWQDgx9yRBoGHPzsZFVaQbvlOFOYujvY94OUbyWN84/M
D6ohMz0g0/BlqPHs93X0u4iKD6ep/GV0DrIW7U11Oag1reeu09zGQtuLAWtOHu4ktm8QvpMGGPAZ
zhMn+F67zziS6mW6Fj0Ind4e/DZGDxhrnjo+wgXEJ7ij57yX+w+1FWv0iCuV0kdOIcOAwNwr0v1U
/2b8qumoZdT8lzJ9HER1bw/3iiz5f5dhfKV+uFLp6HHUtYNApZB3nlTSv//Ge+yr616kCx/vd0kZ
df/3/yj/XzoVFfsf17W7deMca+tHynjYvf97XTlJ5MqYuW5KI3PYyD9Va1wJdEoQZmpto6ycW8yk
+Yq+USh+MeBnXRuCRUWjTX0hsSlp5jZN3kZp9BVTYY+lI6vqwZQ1MJbVdeH8scPpPo+7VU39NXJa
L2LkvfxlZtk39/LFd3LNKWXK38jTy2dsDFpTXvazr9q+Ut2NmTDtrOIrkYvTTCuLBviP1qZ9pcyx
F9MZk6JgYkjxhtRPvhPSXf7//1Ae2dfKHK21s1BlvpnNpjSKQLNPHNtBmC/fiOq+MKi2/pkT+Nfq
T+Sol8ZEEriYUq5rILn3QVSTY9McH5WtlcqrSYJBqGlbToz7xDB8XX0O55w09KZ06K2MxGEqI0pY
neR2vOmLbyY1vry1qxc+H7NFjiPkTgVVb3CxzKpv8B6I6vqQDb/pQW+bYVP2j6h9dPNYY6Fu4mIh
NRY2DtkK1vmKkxBUwENYPKjGz8Z3LfsqXPB1VBQT4PuJwqPmDCn1Z0voKlw0djF0nYyCvKc1O6t/
hp/5slv2VbwQVVtZ7cKF9UDqVzB8fnS/14ZVlsgUXXJMLBtVV9Y4hn4jGvvi1b92qbJaPWtE0nK7
s+pFqHoNyiA/u+Wr1x8inlouA5OIZb+X83Uy/SzSXztSxeAEymic573ysTxXv/9+s9p/63Qt6+rd
VxJVsozZIhzrqLOQeYzGxY2W8sm0JDSu85uk0EgBw1tHuvSsMQZp6S+K/FDrr7QgJOmgp7uEbKJO
wWKp+pZOxDqDlNssv8sRW1kxnS7d+UR2glF5kcP3sblzVDkwpYc4GhFE7ZTFxH6Yl6lQ7v7+sS56
7f+IaNfuV5aaxopKxX+fi/sZrxLRjrAYOvGq1c17UvMR43D64RK9CiBzZhRm3rCUrPRmadeW/fT3
z/DVEr0KAVqpD6WiJ0T76FCll7PC36/7RbS/tpQy9aHGa5NnM0oVgRgKoxRSWLIhgH9nEPuPAdt/
Pf+raDCmsiY3Bu9AqsbuUt6W1UHWH6rxrc8dqowhDeTtqB266mDlb2V3w7Zelc+NJCF0y1ZUMSld
527VfBTjmyPdh9Zzor6CVzdnCrYQNSChd5eupYTNTkRpp8rXVfNHo08KCdtUa7bzxyR7MhKPGYGV
TcsmdQJlYA00sdtbR3UILHGWqSPKv5L01lA+nOWV6rM7xjfKdF7MC4vtXLTOSWr3U3pKKmQHVUOT
8a2mvmM27TkqNXSRKHiiO5yi7HaBsVvdT7rs1cXTGO4a5h6cXTR8M/X9xawFbNf/TfRMhsL6dMCT
6OLNwWEQ4ROtGrw154lCv4n40XGNSIG4UXk1J2Gd4rsTxT8yULSuXba6yakkgcp8PzXHKNyI70YU
vljk13ZWahXpsYR+YD982g/1N3v6V0Ht2stqTqTKHhvGYMrx2QAvihSU8piLb5weMfnbUY4b2vUU
KZ4ymytZXiBM05GILK/utnG25bQv+sDIZ4qGPGy6GpahHqNqeZGT7sbRS9QG5q1dxh7emIFCcXlK
zG20bIpIc+MiOczUkzPtUMBmSbTvJru/elZXobrXc1EumUJOsMOBQPzMhca6hniOHd3sNuayyYlu
XPKdY8rlrv4jBFx7aF1gA1lRsGJCg7bcbwaSNmb7w73QvIqNSSeGtsE9cZ8seDD4RfpNovrVTV+l
R4pUMHFdc904KlxnpNKBmET8jJ1oXbs1yeA6CnnAtFz5oDv6s9PGtbdSJ6lll0/MYFkv4YP56+97
xBdL7dpXKTOjThqR6Vy8SbrU63544jKuciNTdFUoLk9geVlO3zl9fLGhGZd//6/DRTFgD6+HBbmc
0wStgx4dDZIlI5Owe+9nz+Pq1dNTAorItWlfvQ1e+ednF708/H/dd4obs5zYLLb2pbF8qjg/u+xV
PlK0ieXIFXkiKkbaXM7r3y/71VO+euVUI2oloaoc4bRhYyEALqLatTot0PLvvA2/+hFXb1+m4g5r
o8TFV56mxJ/RvE0B1TvZN85FX6S6185Fg5zGmqT0xM9ZHKZoXDm52NuUM2f1zJDcz9L0awOjNNeF
OWV4P6sFMvON00frv38BX7yT10ZEaqOPw9wpzNQ/RQ/Szxb2tQmRqVc0bGVaBIYSbinqM9P+97v9
IpLqVy+lGUZhq1xOK0m2yRA5kV9Vcen//eJfPYqr11F1QAoXTBFfqrVi3M7aD5/G5ef9642s59Sg
Ms4j7rr1fNGLr/5+v1+sPP3qlcTCoFHxD5tBwiEK7jGuz9DM3TZz6of68s0P+eLtufYFUs3MjvqU
H0JZ9KLroL+go/rSup9tNPrV2/n/qDuP5ciVLcv+Stmb4xakA2ireoNACAa1VhMYJRzSoR3AP/VX
9I/1iny3q/Lypegqsx70MJNkMBgA3I+fs/fajkdeSNLBdBBNl66Ea60VcsNff0A/u6BfzguJF1j5
EHBBvRgaHOSH31TNP3ndr1SgAFRrOc+8Z9tb6zcj2/367X47c/+guHG++ITdXnthHurpxMQTNsME
zNCkTclpBl/YmN6XZETxiK+ow6sxN2tjMrFw7QWaS9NeCcZZhULNdSHsAAEwNo9G7rLaYehZ7vRy
51bzYdJ/IgM7Qix5oIM6tbwLS3cTzGKnFrqyzs4S45qGWeSC0Iir14M7wshNpArPC4cs0hxOBcC+
aSlOXLNHqnnTIe1OBfNzeMil/8KIfmNxykpo9QlGLrKodksx7e2+3fTw/YJqbSzitEjmfZjx5eHD
Y5ja3y1WspU4k8bysoPnH7vXgY0yobTxed8BsENd8JsqxPt2Jv3R5/ylXsCCb1nUphr2fI+H/T6e
7jz0RgYCShXcqJnPJ37WmbGzQ2c/h/22z9vjuRPMMI79fmYur49K/6yKYe+jT3Vh708ho/J6NQbv
h65Ero5bHzORrXYHBMnkbHJkAIl5jFRwl7gYdvjqvFw0+Xtmv2B9wOFwWzE4rNyjhdnzNGwnFx3L
koA3XOumXKfovFP9pvB9gTCK3K5bFYiF/WnCB3TkWtk2Z7qxIEoqGNR776RGC33iDE9jEe7KQO88
SZMEhfb8quzXjKSSSe8zdBnWRV9sjRDdDTPbxoraej/Zn7TpIy2Gu7yrLmqjP5lzhkojk0rM/52j
ohZJWYzGJHdgwOr7uUMpPV7OSOaTkk8iO/eZyWFQQyMFBS2FaGwM151s0IC5R4V0o2k2rlWP5vPF
subVwGGzlmqbL/n9RP53kd6rZdqo9sQRW2Uyq4fnOFjt2ueLurxfiELWnr4yIDM0Lj9spyMKWcNc
OwjGh9le8RjU4hwO1mqqj0Tdr9ruigCNqEqHjeO+Fc2pN3vrTFSRo62HqmuwKaJJ512NqfMqCCIg
auooDckN0OOwNReSrfGklLK7npr6oP5yvO56Hvt1gJNisI01uo3dlF6im/bLalOA2PcNK9LpuB9R
4Sd+ERErudTETshlb2Cwcs8J2FsXyNFDLycoI4gs3oLHr25QsowJUqzDgHFju/Hajdu9FXfbUQtI
p+GxhdUzjCc8VeVG+v3RwKytT+WmQKyQt9OuEZ/9GG/TNDyqYGva0nmrEqTTGLQSBrRBaW5Eaq+r
4mZunQMiJhIGaN+2OC/s99S/nLEy0CSNaIcgTQ3JzyujwB/2vfSi+eA7XGLERI9FWF8FC0wmJije
ysCPYBhnYdaf1Qx+m2lTuo8z8btLeuqDvxuOOAhd0i+7CBZ9aoXXlvyYEtyaFpKEGmW7p6LJvTW1
Pg7zHR0l5qLxzkNvwa9eTcmWKZ0fiihEg44sKOygY59py0QuViHCbDa6WG6HAENQg2zUdFcVV8yt
HtrpweRORBo1MSSIxzgqY4VUqlx1iRG1MwZoYl+W0F85+gHucZfKKJ+wmJQoU5dyq51jE5mD6CVy
NqaWNWrfAhPAi8odbIX7JnNW0nfISQTzV+JsbE/TedpCgQI9uMnym7wMEA58jE6wIqHG6o6NCugD
faJp5IKPInLgBTnmtQfNAOMOAHwbfFbnPXeq3EqmGUF2W87XnYnAPAkjLgYaqxMbx3BYobcPuY9p
Rvb5g1G2kIkcvBj2UaGDq8QLb0b/BPlWiey5To81TP562opWnA0s0H73aBR4AnO8omm3NmtgzRml
FcQtxiaoZwuZb4r+cfJ4PgdkOsDcR+cDYmNkmxiwZnddey8N6tZ+uu+namemPrPXqzwAmxkcIQ6y
+jwaJNmRB/PjmB+r5cJiC7PSh25AFZ+9hMI9qmuB3LA9Cn2T7ty4Ulg5C29cGSYPHYafC1FeqZzb
ePJWAbp+Mzyaw7PYJ66t8yFGq2js7wIL9SYa+7XK5YeZFceJvCmZr/MsHTZE7SGA8h9cXbFEVpul
Tx5ipl09suAyLM9E8hwkSOG54Xr0c5p8mNWMaKjmETWD+wylR0WEjsqXS9GYdyWa+LnEXjxVrMtZ
+FwarIhyyttdMYm16Keo9eg9e616akexH81TRKkSqzrsFKzDEEhFtXXSk358tdqztDizzadAT9tM
sStPDCW7AzJXn9gu2/773Df7rnZ2eXaN1nAzx9UZJ4DI5boB2m/zG6+GyYwNsA/R1/YMj+LyyPLD
s9Y+G9vXhol8oqOe+AXRwzFM6s0c7L12WjX+XR8801taZ+m4bsS9V3464mbMnsgNW7tYSRKKjqF6
9fExLCTv2J1/1WaXdQeJPrnJ2vsy3fJE7XTMq3lFepbk86UmEyw1jnPto6VjBUaDC1s1YuKCEQ9V
U551eIKD464yI10iHii7bDNk17HqT8YKnwZaHIHMu0G7KahMOEyJMHyK52szr9DhImBJ5G2y3PA2
1iaiIzMYX50xPm3NK8O90+mupyeMlWpK9b4wjv2YnnB4ljNCqhGxHzBE5ey/DYodZ/xQePPSudiW
w3Ta+1jdQp7f5jEOrf0kmbJ2KDsNbtbCNPHLxCuPId0h0tZIJ0phTaF27Q2/Jeh5PysuvxxxVC+H
vJYjPdERZV+BPxx8UnMl7eGoM5p1yrKFJ/dIO7umXk4D66kN3lGLruxCrH01ruSCSxHLUo0eYso8
vMsXpMmsFgwEesFqaWwadzhBgJdOV1ldbGrg7CK/HCrsnZl90h1UdzWlHEOx3sU/7tdRUd3m1lUP
ImDp9TpQzsaM5zWnuvcSu2aYL9s0AR5Be32+Ilp8q7A8pnuNoyrtLz30Ps5MEIJ5NwIx9LFdZPFZ
Id8QnXr1eKzFdcaKnulqk3DqCgb/LMvRbtH3jqlBsHrRkVc5gYIak3F3DKvKWpVNivl622JO18xx
W+QzPDhL+7w0J1CnqBkw9vrqwTSARNN0OwBbB+PUa5Lrnkd8RjM/dduwOQu987Zd9+mVrZYjM9vP
aog6fE9xgv7WUEeOnUTIuNhBj+N6Fxd7W3eREHK98OB7PspHbAmBi4zZqjducFGxfJnNsLJ7xXqH
OBLLjfPiDte6vJY4tehXqkNTN72qkZTBlgjbcJvmlGrBzhA4uhzzNC3OF+OZxRXtol471Bj1eD1n
TBSTrRmfLWwzbXMTLME6sXfGtNLXfnfWTMsqPkwlzJNkubKrW9+69PJ2QyzwymWcnA5ng//Y4WAs
9hMLgKCw9Kxw9U1BjvM+57ov6XMAliHHIN/dxPreNK9k8jq2J2n2EONCTrkXSu4/xzuvk9ewxXXE
C2e3qk0P2dDsyixNASZ3hj8kEcRJcCnxq0w+Cl8iwzYDlr22NG+n4koxgfZh9CNJ3QSlvQ9taxuI
+Jr46k0enhB6EuTttq4Rqtv2aa/kvuKcECOmVoVAY8TlCWca68296p7L+KZL76wyPMZOAzrPuY2n
4dEw65PCg8rhvy1iuhpJySSjgEC0dUVEWEenZlC3bk+wh4nkX6rjGJ2kk/IB4CtOjeQGKVTUYagc
TZbL+UqVMXkp02qMz2dyLms0Yc1LbF2Ptlq1WBZCH6e/e+eBci1TfKVmfurWd2OxG6bHLJ/XajgG
mHeI1KTAQ6/ksoRYzlnFo+jUV+TzrnjIcIvj+CXkgIf9xcquBzZik6sf3uGEImOm1y9tfOIwP7Uv
aSxQGG9sJLf9cua5p+k47YIgXMPK6M2TmZW2dJ8zPAFTeO8GHxbhdyJVm2RU176b3FXYmlOAHNBC
eoDp6yFGRC5Zq3NOagkU7B3/aRXgD2a5K623uJ83wcSGiX46at0jV+5m3eD5PrEY9xWCU2L3kGcK
63COwmzA/g2wYOzuAqM7MRUBQY3sOV2K+GihEFVD9yhBSYtwwK0kd26I5Z95isCtN/YoIst+k6DP
79zmVgzhHvr8ucb/7s/oP4t1KQD4WVjUrDDSxCllh0OrpmjAJz+ISw+bvIzPD34TMCNxsO2nkClW
H7UJvl4s+OUit1h/GqplfSh7CKALjWkrEcZWybQOsBf43XFqntrqfqLV5BQzloolymNqV1wPlgiu
64VEjcP1DOddNR514z6llLaL5jN1i6MsdiLM2VHQYh1wb2YO2yV9GQPz0lIka6wRwB326YBgWBxN
03GXBRe+W2JBTc8cB5xsgfyu6Tcy2WXgSYKuvI4td9fjGUna4Tx2nWPIfbtZIjLSJM6009HiBnt/
ME+6gvuRFSkAWay9J0McdmAWqO46QQrfts9jG2/9EiXwLflM9RyfzpV/U+T6yArQ6IGM+XVL42eb
2ZeWGh4fPgzcxSczFjwcxLL9+PULf8Mq/ugMf/iN3zXVtDUK7drNdBIM/R2L2XkM0GYSVGwOCAXy
wGYq5aBEHhl8ADZgtxYRNqyTxbAu8inYm91yL4PPLEzOw/jz12/q8Ff96D19aci1S9igNBeA6wp3
lVMuHMS8ulbrX7/8N7rhj17/S7PczYNxbAqGX7XprPvFvNPJcWUTS6U/U+MmGSxG2HtLo8ntjzV7
4jBn54V/3vw2qPYbZ/JH7+BLtw6UtxLcg/yFdBwWvOj2XOKcaDZoro5jHeJPII9RXUwkDqR4gjv2
qtJml6lO+/oEUegEfyCwzf9eV9z50uCTWKbSnBHyiTR2lr5b0t904thdf3wpvyKHfVHhdGC/OsGm
vmpIo6VvhYPvCBHBDcdMbBTVCQUQoRdFVDEfr9K3pgDpbq3NpbtR7CiLdNcNdi72go2LqXhC4V9U
HBSvxvrJSdytJ4atu7jHsh430nhy0VIrJ7gI1aOux2hO0k1Z3jeLH+kc31i977rTeL6v+mYNByjE
O2r1F22WRSX4jZaWbBNfOsFxwGrKmhbV4hSPXNM85OZAIwoKDLE7E9YrVvdOYZ3Jl8ivn4BqFDG+
r+N+hF1trtFLDKVP8Yih3OgfJAvlhDdnUuXhzB3FRrc6+PGboaaqeMklxWKOpBXURNHjoZTBWS+m
veGifT8wLTZBcRqaG+ye7oKxrzmXat/NceTRTLM5sU9OeZSBrMopoFWP7dzau3W+AimIm1PNd1mv
1u0g91DTYFI9+c6mSdN93hzXNKMIJUqTl2X6rFRyUmOJaSRKY/x+sExsZ+fp0xCwsyIBgGHS6bKk
522ashvjfWJX1VbGs1KukwmvtMb4l+zibeJZcJl8LjUm0ekpc+2zSn06qjkqgnldDAcf/HEtb9N2
eco1xY/AYSesDYezqE7ZcTC0ddXtmJ/Z+RmSSjBIcbYN51entDazmV37/Uco31xbrmsNvrD0aRFk
nEryVWub0VQdGfV179frxak/dVcd9cbC6ebJd0+QXGMM7U9Lx9lA/uDI60bwh1ajKC8XbNcaZ047
TlutYlotxSnWsG9Z3IksngJG8LJQpMs+5rRSh4MREZSnv2Q0XPyT0jqXy1lP9djOyZ1nPMxZexJW
H77Ef+qV68lpNjMK/EGH5650jvvEeU0dzupIHELzwxgdXLoEUHUedLmaSPKHDIcTHK6h3oaQKKrS
vcx88zcTg59pK79iu01BRHdcT7T1cfMISQtPqFNd3OTySdePydRDNEqeFvA3Lgb7MIef4Rvgg/qV
oVFQ1NioOoT/gTJp375UxhsR5r9ZOH6y333LHfxuV+rizILkFHBuR+PDbThzFv/14u/8ZBBjfzkX
ygwbO6QEfRLO531nrQ+VRteCDGs+XZ3tKhaiHgdE2lakA8M5w1jeO9YmEUakJVCU9HOxy+s8pusZ
37RluS6pjZ3aXiv6NhnHHiPY98OIGwcSWkqdJI2jdlDYhVm+45uw4LGp1Fb0uG1wjP76rzp03H+w
n3yFjzd5NvL4x5oKcqRXejMlcm0ECGcknsDld7qOn+zLX2nksJ8rG3SSPunzu5JwZa87DTHz/vpP
+Nkl/7Lph0vFgZOq+ESZR1lC0OU0/+bD+dkrf9nu/cRKXfrZ+mTqzobxht38Ny/8s1vpyy4uQkfp
ymc+MADFGOMFHhroPCKeK/N3pcrhpX50Yb/szJ5fFV2+eFxY/Ct13pP9KWgSHmeAWtLsTpq7uQrY
M9IodIPo11fiJ5f5K4G7WizTnw9/VitfHP9Q5eNkBHzw61f/yYf2Fb0d5FKWy8B1TjyT/PWTye6x
3YLe0++//gXfnuQffGbfvA3fLR5Z3KMf9hyqGTEfdt192qbnee2+WgmjCbIeU3bJ3nrzx4lWRXFe
xo9By/HykP+HzRC21HqowaUl81Fe050w1Wsoyn2Py5SR5bYdrU2WFScVJ6Nfv2PvcI//6B1/WZMa
TvfW4PKZ9FV2WXrzrimTTdjrvS3mncKWZlj1qlPFGnA9lB9oHJW6DzEIWTS1k+ooyHSUiWcrQ0mp
nGOmTatYoknNIuW/Jhn7UX7THEAltDUti+KJVFsTh7CGBZV04LRMkG5xftQF/caRT3n8knv1Bn/c
UT3n92qejnLkxkV66TDMrwgKHsLnOHajLtxVKeiHZXp1J/eaQE56H85/80Y53J7fXcY5D2XSgOQ/
sQpFa6eIJkDchL0xyf1Tv/6vb9P/SD7U5T8+4u7v/8a/31Q9t2ki+y///PtZ+taqTn32/3b4sf/4
tr/+0N/PX0aM7+rr9/zlR3jlP3/z+qV/+cs/8JWl/Xw1fLTzNX70ov/28rzHw3f+337xXz6+vcrt
XH/8+9/e1FD1h1cDoln97c8v7d9xLR3G6f/6/ev/+cXzl5KfO/1f//P1pVL/9BMfL13/739zxB/i
sInoj2//8v6wTMfzfJjNgg7xgexaqbaXfKP7h0AObpuuxQ+E/kHM2anh25ecP0xYqiJwLdcxBZKD
v/2fd/OXK/KfV+hfqqG8VGnVH0xXXx4O3xZBAHY3CB3hmE7ofeUGt/0YqKRkmDaJlCF4NubJexE6
IyQPP8jPTGOidMr6/Kn0FQA6f26z9cDA9dkPWogjRZao9yFLLR2NdVHcpb2OX/PQ9t116wfWZRz7
OZVgZcTLuqzK6jnJeSrsomXlM3MjPw2dMK9wWZegKOBx4xOcjWVqV1k7Ys4f6yw+TOstXa/NMNaf
RRN6d1URZre4rvPbuBrlSKPS8G+Ur13aNqNbg+YZNCOpPj0HmDcTdjWmyenQWr3YFm0Ry7Uj6B9D
6jApUL25faQUiWmP0e1E5eoNzEK6hW6ij5TibhhtM1i3RlXBIK2HGqDtOMWb0J1mHvmhUFjLveEw
I5p1/pSk9XuhW3JGOZZtuIYUgY2hGRKPpRkwFGlCsGN2os1nd5mdM19M6sGR1nnhVZ7cGG5mMS2M
8xmI2+BvqmZAS2VLhX4m6BsoJ4Wdk6tqexwFXDxwIuom0zyui7ECDmGX8sDRY5+vinEOV8FgofFl
fuwYMAkDRBNWUmUIFyBqvFSu0agowV4nImlhGhizIDvvOs+8cEwjI0wT6RWDfBUyUHN7FoC1nC0z
3jEj9a5TEPgwT+MSjbnJQJClcckQFcB12MAldiRAETFdEF8tisi3fLiqjrcQo4g2eXhwY5FUa1tr
5ymedAimJxDKYF0tMV1bg/1WqDHfmUsYN9s5tPLPEkLFeyqLrDle2o6okrwyxAcfF+oDczFm2CZ1
DlTWn8u9Y09GBVJpKF9bZv80lc1s4Zg7feN0ZklYbsGHyOwwmMxllGR5e5V2C8DMPk4db52YQXxr
OkvzqRzlVpFLtJZBokDe3br1Ut4UfpFh+M7sknEM5gr6ZF7wOM0axlnC4LD9B3r7/8E6elF/VDd9
+/HRn73U/x+spgdJ/c8X031bvFTvL98vpocf+Mdaanh/oHD1zTCExypEELr/sbAalvmHsAL8WJYj
LDNwDtDyP1dWz/vDCWzPwY7HhFEEPj/158rqWX+4tunwv04gfH7e+6+srH8txDxXICpnDbdcP2D5
/iduupX4XdfBTo8a234Slrdsw1rZm2wBru1VfvmbIueLtfQfv4937gVhYLJh+Gwm3+/rObH3UyX5
fV2VQzRivS2j2k7s7Rge0L9ixKIcW2rlk42wllJ4j5nXuKusd9W+5lk+7vV0PXl1fpwWg7U2BjsH
WNwhDPruEv65A32/4xzqi/8sxr69T8+0uGSeE1qW91W4HIYKQEFWMIHw2+dGaXksneaQvg2c+de/
6Z+vgM92Jvht0PB95+uRlGmGRberbiMwX81OT5PY2RlYP5Y59exP4e/yV/96Sjz8Zb7wfG4ci7vL
8r5qVVO7SMvWVm1kH2z4c7a4kcwrxosyn88GXbWAtCHT/Zf/SCH4HF3LsoRnfxX7sRCVXeGCp6gc
3wD7A/W77qCJtgMuXEcZn7/+dV9o8//4I7lFbB4s3w3Nr1ERfdcmTpFiV3aXChZVl+bjnbRyp1op
E6xwZlsIN7iBjBvHrwHMxEsrbpoi8N59UyHR0w7IgBXmQ2g8opaeT3NxqIEyYPqa1pmVGnddaLVv
UlfmM5zQStMrWIKbrFRW84919S/l6fe34g9uEMou4fjcj8J2zcOt+l0p3KaNVXiyBuU9msFpBXFr
V8JcPi2TXIEntsXm1x9e+M1c/deb3/dNFiTuDxPb4dfe0OKJ3mkK1FGdwfQmTjIFHImMt0sc7bVc
51aX7tRATMmqI3IW7WThPI5ChSeqSYZ5Zbqlk6GhDEZvlS0ZJxg3qGhN2IZIj5lVinmTAvdhbBRW
84dTNt5jM7hGuU9cTFGyKxP4kLntdrtatjkHmiRzNi3R4vdDazPAll4gp50MApBvCaK2syqnuN/4
VW8f106bXOHOHenV+iJlVwwoKMgHsmLAMLPKrid8dRd1N5ovTTAzc66tgl7WHLYpnUgYYNf94lX2
xumrednYqlfIKc3Jhjzm9s19SAHbgrzNKV4slY7bxg49JoJtDRVqyeIGHeFQG29xOnn3rGnQFLnZ
mseiXrrLfDiosxo/9Y/8xnSvlgzyF1zDxIR/Sw1+mk5l8cSMDyhckJrNa1y0wZ3bhj5VqWRaq+FS
GghE4x5myuBhdtY6Nt+009hPoP2M4rJBpeZTAJEpttIqn+lbEchrr8p4UUy8yhR6oxSt6QFaRIK8
ai1ybjeqyaxmY9USwlBVa3nmA8S7a8van1dGOuoZKhfSr8gjb2TezLM+MLsKLzgz7IxOzTLm4AxV
kQTp0TDWhk8IXA6rzgVTDw+p84c7bdcsn3KSBtzTPnWfOk2dCZrHnLuI6mf0NnM3woNHJNaBEybQ
LS2mMNvI0Vcxil3XlFhYLfgSi2zq87oKOj4Ju8owgDUacmhSLS6yM6fv9TZj7JDC0fATJrO149EP
swS04Ibn+V6nemTMnsGLBQhCSwsfLFG3a6gW1UNY1ws8McjrT0UVgoXkBoew6VTDoiNAOc5pXw7D
gEIgmx7aWrtYM4OQc7kzm/oJOAV3URtm04tfe3690kwaLqXXzcg8Q9RcC+j7JaGR7zbISKQZio3Z
S5bbDPXmTg6iYb4bD0zox14R/U2XFm/WvMxiO0BPhnqGcKY/iEGtS7sIGW/kY5+FqziWc7IZZKrP
Ul3kn+NSN0nkWGPxUAhPX4rFHHDCjYtDVuWcJ9CwqyGPZu5r2FEHxf7K65m91KXt3JmaxY5pvV3v
YdEiwEo6xh/lqMNxi9+bsa3uffEqTW+5pbOCxoxJKiX47FXpuz/iLqMX1vVPeTCgW5TFpPqt0zop
mKbUY4JoGk1IZnTQTHvyUBvq/3nyqk0K72FaJZk0P/nIa+A1fU1raJm19TnnMjWj1hmNftMPxRyu
F39p1cbLOSNFoWcZJ8DBrGqtXZQqa2BIyxKVMsUjZY8VT7n0UvdUkOEiV+NQDUxbXAGKti8LF+RB
YpI1zEkMNmPlGQBcKqPwGEJwmnjNHE87zHGa9LLncDOt+qHTUCK70tQrESjxaBtjzkkwL+gaV8rW
AA4beOvp2ITvnBJ4s7FMjduqz+erUte+uRtrkZBDBTy/Ns34+vA8uzsxV42IWJnGJ8OtwwfCbfOD
zTtVjCTnSqeRz7oGngfs+EcYEKjL9mlqMmksmtAymG13JWUDYFxrm7KKnEV1k9KNhqyNSouj1Yza
MQfaMlM3mYVYzUgYrzqwu14kpirvoraT6g7aRA673jS9d69f+ueeagF67th5/T7mkV5bCXQO+uJj
CBTMnycomrkarkWVMrdI+grhtSblwWZq7I8of/QEWVB2TXzB3MSlWVpnOME8X5rNSniH5dmSNN+l
Hzs9LOjEebB1i+V0jgHWeLM9PIeL3xR7p9ew/yxtIIiVyhYrmZcHlo1tcShP5NAAyGt9dC1Ll39I
X6LcC7P6GRmYekOV1em11ynAZLWFNxfNcDkiD9MwRqiZ5IUZNAVIHVG1qKZ04r0vnoHKMDVq+3nA
hQkitwvri6xvgD6OeFGqyKLEP7OGoEAwRoGTb0fhwdvxiRcMPrmcurpGUOpZ69gVsMjy0p3hovbw
V6FrMv9suW/Wk1f6dx3IqedF+uhqpGFNtLkKvHjHivNBT4NXhiCqCYl8DIIkj9lBFu9iqVqJ+Kn2
S3UUj2mATsycybTmf8nPbUIMnXUeaEBYdey9jUGYFSCNeRhWeSNiG3usDdVZBxO1SzmWib8PStV6
bGJGDu7FnI19M9L9W2lUUWLVWJwyoQQboBrjbKlOMxyDJkM0n+Ns40s4YqO/MHHsGoI1dzb0bZT5
ExK3hvgkYxXOcXw3U5l2DOgadGaB5xQPbFo9K6+m4VhTJEoCJeIFjEwFIok7dEZ8apKIMpUt2/ds
jRDuF6HQDzXKdJHL4Vlv+apQ5LqUeUNgaU9m+RodRgorvRPLyi9z/zXwYyiq4P8Yi8bugaVvyXZB
RVKji1JC2sBCEdQnK6rG9r5xG4V9uDhARFJgBApNy8xDmYw97FTmvo+OWOgkO25hlit39p3Pcowh
0NvygJ1moMdyCrGpejKFbWRRXqjgDdWqRLKi/fp5tEB3rZdkdq/dhT8Bsp6TnVJbHSBZ8UhvuvHN
D4EYFjgaBRSEzjH+BO+pfNCt9gDSulTxQ2vaXAsX0hYGmjKPT9NgcN6dRfebolrUcznM3kUsJ2Bz
S+60l0Vu2GeGmjJYbW7x5AtjugzA7VaRl8aE3qSTCfiQdtW2zMhzyU0w8aDn1D49hKyHvqLP3DgV
YQ+JMoYPVafLk+dJ99ZQLrM6knESTpEdoLEKNvWT7uYS/boke6SMHU+cuU7ldkcZ84wHvVhZHfHB
mWdq8m3Q8FkwPIwUSS/TEHYWEvGFrpmqbNZVuw3SiNbUjJ+l6JvTxvOzR9fDDByFTdVtbahvfIZV
XqBAG6lzV6BwebDMvBjgKvrIqtRAdb4ODt8TsenOn/FQlhRFllNbUTY25YKqabRuFjXHzrop5+Wh
UcIAhz9583mmmpC+WT4R1jRwC6Hk76ewvZ7QQZODFCv/tkFtUCGt7gQMUV96SpLYlwCUzaq4n9ac
GuKXwXba9w4d5K0ILUi3BQ0kUqwy1d2VMgyzo7hrvUduWv9W1pokqaFAZRWW/mQwRg/KigSVtiF4
1TwgBZtCQX33ddBb9NmaXpIthbAW/HyReIS4FynI5iIAkYNXON3RKAMfZhe2/WjMPhuiKA3G7eRn
krE117YkH8pk7E/ajf3q2FY9QA9t03ADFjp7bYKJsXTQzsB5G+FZHIsRjwJoMadi0xZFeG0ODUR1
t4MaABzV6276mB+MwlDqO2vxsqPBHBm9dW5WPs2gKa9dNHbvNTyzWws30LIes9Qk3gUpCuUX6NyZ
w4cZP8XFOJKDYfZFcxAg2Al2El1ddSnqkHXhlyEUXVM6F43sSLvCyQ6uyNQJ63tAiNYdQiKmr7hh
qNNANJAsBAeIHV95oXHZZgklmoAJQ4BwctCMY/57d3OTgm/p5/pqtmI0H4Vlj8cgPlHi+sMYABp1
vDTcTZA9KdNK2G6b3HFRDAJDWnAOxOhV0s6v302icDh6WHacRjGdO9J3ktHaBwkscqEI4ZzywN6A
PaiAW0A7OFL9gPRBDMN4Oc2S6jweu5oj69S5COjtbr4A3zgia7GT0LhyPeDIhDdKDRNyXKwPlxLx
o5NG66N5tQWon6ShrzCB22ak7Wo0Jp5WUh8pVBf/m70zaa5b2a70X6mosfECyAbN0KdlJ5IiJVHS
BCFKJPou0ePX1we9Wy7xUCWGPLYHfuF35QsdIJHYufda39q3qkN77eY5zRivb/ovxniz3NqDzT0N
2UyfCGzydoPqHciVabaUOEgKgpKrgugGsmV6nCpRGa5pzlk5E64lMgScM0D3bwPFEPxcRLAAqCU7
87Y0zmi2uYkRJkPuhnM+TBP7ABUhbF17IqXJMYQDhUsugSzPqGZVEs6A8pOmQgHo97R48rnDLDE2
TffOk/OC6SUwfEazFpS75HtPVc6fJhdIjyFGJjk8uRHcHI49mna1dAoe4WQWczZVo8l3sZGINfXg
4X4Z3GH6kPrFeOUbHCnkE3jZeeYwAdsMHJTPm3JgwRFhpO76YcJbQ9foYXBslFg9r6akum8mQrMQ
PorSt5vD0lAP0l6pxaHVDelERcynel9banofepYXgqjOvA+z61rIBSqC7LZ+1RNx4tBsIuKiYM8h
ucoCBGOnw3Sn5pKdbUkUcaHVop86p6Osb8IYeqosiudAdu33LI786Tptl/qLLtOeetBLI5DTWPQA
AzUEjL7v20J+7s1MHISvYgXVJXC6cptgzqegslvenKiy+wyTmWEEUcrUJlyirZcHtE8Kt6aZ6NYR
HyqvnbxcbQMyZSfOPRK+FjNzmptY9u4G8aQK9wi/MOt2kNEAURqB32paUgCb02w+WbMIBsYvtnOT
G2fOtnowA/KgNl12tU2qAA1RHFkiJXGalMUgvgraiDyhuHJHqkqfDRn9UYWsXseuvyu6KUM+5gTv
prTsUMpV6FibxrjIb5Dofxk9M70fI6LqUr9hKjpbOswuJEg4xGHY8ir8CFP/bsF7l8CVSEdnT520
HlQyHwUUh07/KBqv/RKsY/kzey6T80620w/a9XI++gSQrVkJJMLsltqhpRBIHT2qXto8sKosty7V
kQRj7efddsidMdt74epFbxzL46jcYClTWVc2W/5OwFf5IhKvRifYShndaoRfqllB8Vpl3xbeYk1m
Xl9c5VbE3Y7jIbkWalDPqZnVU5sIc+knnjecUbxxgmN4Qd7e4umPoozYL9ywYJJUx2V6M1MsrPEJ
bU7yewMflHCWyiVawVXPTdamPRioboq+YORRKHqFI9RuaI19QW9C+xtDeOpKhy8oHaeMLK2qmbJ1
sOziIBjSpgY0m7RpfuTLmue7bswGNBKLD4cy84x1icgRkwrHoZS9Jxk4J1s+n0tKOJJzBMRufAsR
mEuCTr+iCuqu2mS2vhKwbX3NbbrawOIJf0aMFpTyImpWsGnAl5NklbE2zUWW9nN04MRYfzNlRw4J
7/9qTe2qKEdZVUT+tQIcek/iszfvB3+E5Ex/1P7RTT7BW12wHpMZE4V3OTAWBNpOjo0uM076UXej
+tzyEk/nRdeopzkZl7tG+Zgdgpy5DaepyK1ZfI7uNpUO/TUyjRMIMW2zdZmxCfNfZ5X/Udqa8VSi
FGGWsurZUgiRwy5BQzVnbap5yM5HCd09KLOEOz7EcPuNAMyoVNxQkpa9fPTcFPi/qFRbnnsMc4ed
V5v0os3KNU3MVGELeClnWtgAVvYAuAZOcPBGWm5QRNLu2OfIHLY96aLFDntBc03/OLZoeBazPjbd
0n4iw9LcNIls8I5hrgnpALlE+xUNHZptWQjzI5kpNDcLxR7phJPdv8d7a6FNj7Lss3L8Nfpq7HAD
G15mvjGVsGl/AApvLuK0pZQkqIbz5Ua3Dgj6mY/NiBYj87ubMa30Y+KYgS9RN1t8DMs+fRAxMayM
KhRhFG4REu0TRbOFj6BCSnl0aPQ9j3PqoxOPOXXyWjNo47h61ToF3pO1JUmMlz1iFS6bFEmXw//a
R7aGMKW6Ckcq21JISpSrwltEqFQ2UQqE+4L+SYrBQ844cskE6rdNq1yyoZKFsE3crLgPswGl3Dao
g4TyfhoYDd5P/LbyMPaWQtvnrUFb0uVwJP1ekWA3xOPencXwyPe37w6BJ+J3UxZG+ryoUq88T6sc
J4L0YLwjZV8XZerm0Q20sOnzf+iidOyyg3/Y0EW8rYdmuRshDlz/R8mIdnELxC0qLwW5Y3y0z5gt
R8Xhz03j30wV2Kil1rQFtKJAfNmknpkFT7hbSL6y3ehiWdpxa0V5eolPkS7S0gX73jPeGxol5mMn
QxrPk7TlnGAdheEJf3lRWYxx7fAK0NdbFasDZcmYNu7R6PKxCbH+tx4fqDDz8jda5M76bz7tkKN+
8lwp2PGUe9KTJ7hrbaak614tRrDf+RpZUpi6O4eL++AgLb+yJkFzwE3rjakNKWK0o4HILyCFFyuq
37gTJ1rynwOPVR3haL4qIClPW/a6LWhUG26F7WX1Xdbi7RAD3YRxWp76YRyuCku2GHHIulqsDju1
MvlZADeZNNG1dCUA6lBHCBm9ymtu7WYJ79yQWKBKlu7fLxX2DskcSgtXiNN7B6CtDZcRYlucWYq+
ElFXlkXkcJt62XVTWOF9mLrtG/M856WG7ucN8iU0fJuREBqSU0Tj4CZRG/VYl/NhlMRukHS7HdPc
HI1q0r1t5eG5I5rkkDM12CXlJA4y13i4Kq3emIWta+Nk7fi+o2zblorHdUrfsrTfVjLSK4C7Fxcw
053jnPjTvWt3y185Rv79ozlH6cBhoCPFKfCGef/gTBxyt4s1SUKuyEbqmVP/lU73n6tgMWZEtc4w
f6LefhlQtTpuncbjUCgjZ9nnXWXdl3DL3piTqle3jTNLwM6ifJ4eX7CXLzttZhr2ZuUiNkt1KGUI
JGCdT4m/fjy+5rk4nkS+JHx9sqmUcR7KMcZ5OPGHzpr1h0DCo5vczcnfX8rlsQS8Duvz+bnL/HLj
NIWzZ8fEzGnOLZdWFXrnYo0OME3bvLFB/ObuebaW7FQurmtXrv/8l0sFTj5hfaJQ54tIUsPabqCX
WL5xlddvGWIGh5pUsdYUMoUTEqLWvoVoisvYLilqaU2HmK+q/zgNqKizKjGcFcMJCr1e9jqvKDvq
it6LIDPqL79HPt0vB9kZb5ovtTx5ipHnGqvXRQ0hMJSEaqxfprLUl/lkasCTk9zJCG/yny/66nvE
RaWAZ8L/YJLUJ3pdD5Rpk6xLtFwPsZI6chM2lkCVBHumFW50HOzO3+UJw40/X/l3N15ogVwBcIX0
7VMosTMXUlsJvzdW0tvYTgjhII0RYkFwvDJWBEQDZd916hpx2Q8VhXzqMRANxfTGmn5VCHAPWGM2
mgneVQfd34uF5vSh1WUcuLZZkRAemFRXRbrOHFsmdxFti4vF9v9RHv1/J+Sv7zu6K5dqHxUF6kBf
vrwmnkZbElZJSJfO6+M84OZaOltflIiotqFHOit2a3LYhqh844n/5r5rJVbdjOZ3O1QiLy/dhRbT
xxjPceViBA0oAS5p4nDkLqPk09SZbDdnGJY6KyNvzDVmH/Wq2DHHjt7YhF99Vdi1BGJMSkCHLf90
q59SPytM4Vc8Z/gSphwnztOU6uno/x3jnP2eS0nHtbkKxYa218fxy16Sj80gOk3Rn5V+dtbkebjX
0p73f17Sr3Ysn1XE66QcdJ/c4ZM7O2O0Vf00ltS0tjmKpEjuJqtx31iur2+by47FXhUIhQhrlWD9
+ls6Z5z8aAHjXdecJYcYv26sMjQMAxqAP/+g12+GK9YPvvKU8AOkWy8vFabNEPeSS1kmtvv9WCvr
0CW+CyLTpU229DTL8qjN3sDCvn45+C5TAihHaPbCUzJ90hirLcVQbVvPIplYW/KSvFXiRWF0XrWd
AAONpBdUxFu74W8eIBemHPAESjZxyqVFqmmHftdXW09MGOSCKd7N0s7O/nxXf3cVn1vKnqcDhMgn
G70OiQV364J0RbSX+My8z1Nq1e//GxfxUCXzqmtUwScbzNBTCthoaLe+zNTZ6DREZyyV/8YCObGk
ri8Wmj70SvynCjy+ny9XSA+zZCjK1TDv9epajgMTRWqiK5pIq9uKs7UTGPvgtip+39si3S5tnzW0
tMEaxGlanhUac67fTtbHSg/+tz/fBOd3tzoItBCcupQtTsHsYpgSQdp8Bc9FP9tJ1Hzp6wZC1lJd
SpJ7yL6eq+2iV4uNN3rESfuq3DseISVuNMebSk3MBZ10fPjz3+t3CzwI+ACgkKL8sE++uiboZ8Uw
udoWtVMcoiphbDOQABrAWbtYmuEpysvi4MzBjz9f9zdbh1qXxKrTZJDnr//8l22QFpsvfOwJW7z4
qwPIpzsSMlQc7eKtXcp56aD9uTK41ir31LZSyEJeXovx5WAtTYJ4KCtQDNWEkBf5LJEwI43qZthy
RPMF11Vbetc6WEAbBYv1xrlNrKv8xcGFZUmRQbwx8kEPcdjLv0QezPSSOubegxLhFuWl2OcUHhvP
bqEI8NjPnXkKLhhaTN/gnYmvMpieTec6FCDMRBphxTeZ35aENTfeLbrTBTJK0bj3RIrSG8NS6KBo
qCdBAC7MlalKbJ/xjP2WCPU3C0ajedUI32w+YacPjmnhbNdOz5fFUSs5L/HvQppDe93p8m7xQuuB
wPvs3STp3v15yayP6eQOAtBbzzCIILU8rRZiaH+1zbhgW3Dlx9EP7aON+PWOMsK+a+bgrVfjN28s
xgyXz5pGO0hp+vKJlciJgEKIYpsjIryjyu5v5lLJN37Vb14Ej/sJTUH7fK5P9wW+MEnqIGMH4t00
93ZJDpxiBHvjZ7Xzhl3V+c0a5HsieXicZRBTn6zBqdOKHcYUW9M58daRJGoH9Qw8Y7AQaHREPHej
7TCytnlXElET/1p8cpLwio5UeCmG5o3N5/Ud9hy2HJpAP8+Kp/jQOm+irB8KdP2Wkx5VS5lZI2B8
49V7vW6oGZBjcuxlG6BcefkcAxHNueQdIn1nSh5KQ7NyMMF4hmPNuq5KxgJ/XqevnyjX05R4yE4R
n4uTLVUBq6Ta5HpKlMmhVUzZmTOHh7hq7b9ePFwK6jHfO+GxVE9+WsLAL2+mGktE35tzvdZHS+ZP
sI/89I1L/eZZrSUykvr1kEaxfnIXM/QaXs6KGfKkOhANoY7x4FhvXOW3zypw+UiS6U0L4eQH+U5s
Z9PIDwqRz/CYtLksmXZsuwnfT+iSUPffeFa/XO/kM+RNDaRqsqG3g+mX+8b1SWB07PQQT8VbTYTf
LQvJt44PrdQO2JGXN9AQ5jtiRmQZ1qADlfJgG3a5ubT6SL1xsPrdpfjQaTplwWrtWe/yLx/XSIz1
5AzINVJgY+dDB05JTljsK7t7i6/svH5i6ODpHvugplwac2vh/su1Cl2ii+pQzJWOcB4bt+KcrlL/
tnaFTA9VZVwSsBQcT7Eg4mrNfFjburdu3BDdqusG1k0T+vCvVh1K0tUNCEzzFqv/9eJd/5IsKgdp
dqDlujH+8pckAFQFdc8m605ZvZswgh0iBqiHv11McENwPQgKKo7Tp4cuRtK0jgYwmwKV4TEOi/y8
aVz8uZlu3rjU6+MQjhdBvct3eO20nSymKuldTGIjCbXJUmY7BAPep8lf7f4OEMSNnXskKg7+/PdV
rE9jip+o+U9OfCfXTfwmoluuGUXXOdGjZRS1TK+d7mxwQFNpWd3x8NsLlvpyLQY1gG31qmPthuGO
uazN4KUqqx95HDAP+tubTwvGpcayaaUyRz35m0VBN9V2h5zOCHLzLDuq3vU23aQ4st5q1L2++QEH
MtYS3Udu/ml2U1NkNgObBOCIFQRfhcj8zYAcCyCsDVEr9AyD4zmed3/+ga/XMDZJup3aYXe06YC/
XMNpjQChqemTVI1qP/qjnO8IZyGp+8+XWTsDL6ssqjrpsH14rLCfVthfX5Vah7ryM4gkkknixTIV
qLN7BnrIpqEuI8NGIDOM/nhuMYCENI/6689/gd/8Tg76lMmK7gin3/Wf//KuZpj0Alx36ZYaOtgH
FYjMLJ6i+z9f5fUWGVBGenSeKCWxx55s/GyQBrldlzLRlcNdNw/vacsWn3XOd+bPV/rd7wlwnzgY
d/hCnybBzE1kJaM1oGTE3HoI62J49EiP/vDnq/zm+Evbiu4pzUMaPsI7WR5LVePIyXtwKpbp96no
EAZkHZRibw7TXZIF0d5tITMr0aGjyOceVNX4vdOtf6wR78InC1HCp3O3dWhy/zcWFctqPX35aj05
vHym6DRDKq4WbVIStzctguBtmTGwX1oswkyyiT0SblgevLSZd3bjvrFtvXoE3BYWzWoE8iQP4mRv
YGM0Ya/JV0qxPn+MrSB757Vh8caPfH3Ep6ymNqIDsXaRKTZf/srMGvOWjzFx2Gj0ZppCMfTzMUSB
XubMrMl39M8CSC8I/BFf74t4+aaceDhm6Mz3VtJ3e2Pl3scYdcHu5+r4H3fp/6b9+MuLsrIAXnj1
t1XLf/Pj6X+9+2aek/xXm+nP/89/fKbiX0xc8MgHdDEZJ7HR/l8Dv+X/ix4npyV6cfSppL22AP/x
mWJBxTkjmEVSfdMBXQc2yKpWB7/6l6S+odighx/Y66r7G58ppcrLXZlqUWtqbwawAY0MtqyXSysl
oiXMYR72RRh1HybYoHBLelBo/Ye28+wCRVbtWuYLLugy+donRSbumNiK2ZzbUeMU3W4MCFHwf0yN
lVH9xHWtqx9jIYO+fzeFfvl5CVF0bnFR1tYVE1xzj+zOq8/KMChvB8Tuj1E75I92GcYPPmYDKmaF
bPO8T0bCLHU6LvEWhS14zdqBhxV0P7eTvAHzjrYUnBTouCm5ytCsT5DMnP7D0C+kegN87yFfjwV5
ygGeq/cIp815HfnyaYlQve5jAyNht3Z3shs6D6n8UDmWk30Wjkn666hizOhpVXzVMc0QdIEdYwTO
suP8HFORvpf5QnsEBWT8VTUW+n1lRwPp9SM0QBeC8QyNLBNjtMliVw9X44JjdgUrZvZuahO9vJ+L
CpVl10aZIPIas/0n0SdJfZXUNPMcmO1CxsgOvcI/uGKSPVqRaHzok1RlFD+xqvEoSfUpbzw3B4sZ
ZSQQMrZDg8cUezxHXzbG53wMre6d9K2meywcZvmfpUzwqtcNlq8trvzYRcnVx3jv3dXzTyHOBi5l
ieXYjQzmE6fGXLZBLQVqdoZCAGNZOs2P0GNsf+hlDjBBh7hgFpTV14HbojLDeJgHKEdl94EAHE7h
cnGxC9TQHZdrXPfzB09NYbELp8lW3+lDRwqf61DBPc/Bf13GQUxxrwuxZMxk0qTZeAIl8THtsSdv
FhKR543X9Sn3XDv8i/Fq9Tc89LHYg9IuQgjnC3H1DZIdEsJV6bjor/sSmnAuSshgte9uvFbAkWnt
LPhUIgbH0UPtfj5GNOg2keVFatOPPRwxYkhcxF15pzK6pCyKLXN1IKquZ/k/xpxEC5p6ORqapIR4
sDOqx+qSx2jaLpXKAA8rbwluw2hcvtXTiFVstqEvYwKMYXZVSYJmfKnV9JUJ7XTnGNv71tYTMGcf
7mOyGTIRRqiTbI3BCJI6/sBoCL/R10Hd5/Zx8ClpMIVufTEB9FYR/46GDOvPqVWU7zkwRMTIV9hu
0gZW5a4qxuQxmhJ4ndRZ4JxWrGY+tJbamBZ33GadMB3bxCOXjbsDpS0F/rpNMGN/tOK0+MSf9G5r
O8FMgKGsg0qWrJFtKV6VFF2aQBVagg5qm5xm2qRU1O8wFQ1fUumuYlHH1OC7xxzAHhIh8ewQInFX
4u2ItqZVYoTpsTT4n5DgPUSziyxCtx042dzJgE7iSc6vrclgmOzTVVW7gF3LEfORad8oRKxDvrjX
4wSo6mAaEJUA59uSnG7LdNvQeOG3YmEIsTdQJeZNo7r0UjgFXnJrakOiXU0y8iw45YUQNtL5wvXK
+Ys9tt2jnDzyWyQ4oOtFdQMQfn9pDHK7GDfaUNoFCR9prZgFlLl/HkWmu8osy37Mg3JAs9x7XrOz
7ap4z0UVbmVTIofTlePdCEwADyL0NYvO6eA71577WM0NHCC03x7GkiyeP7V9EF9j1KrvmyCDW17N
XvkxYmiNRU0xN6qaXGwskTmHyuOLj7km7j8nxYivcTVEQRQsk6Y9FNA5vuRp56XnzL9JWIisEOVx
RrQ0v7gABCkbvwnZG+zmHaAD4J6lnVvXjfSgNAK+6O8LmUzjTqAYuO/LtdsQ66645HdXZodnZfEZ
5ycBGcSBg8PGTxtTvNN4fb6AXS0/NTD8nW3RDqO9C0bXHvdDlDfjXjtpclVz1M+2bsZeBLKlkvlG
VnbRblBqRI+WzEt0iG3seTs6weZ7ZggzuvJ6zxo3DDnyp6lYgc3uEsLFtRv20iWZh23S9+OtjGpo
WXjt0DkIt0qhtsdx/F14UzpsEL4Cj4xrmuhbt29gOi1R74qdCGrP28syRF7choZIEzRsFWIykT2L
2u2/yBQl3SbU7ZIxQbcD3AtQCz4oBo3QwMhH9vAxDeIdwu6GCaJP9AqhF1J/pGki71gpiNztMJY/
ghDZ+17YZfw5inL5AYkmU+JQVe2nPJmRu1NRAt3OJsCbadaEj+gGcaiIVhZfxpwk2qOjKoY7va5Z
VsQq9p9wdU4DJm8PxGU34wLjUWf+966Ny2MfYHza+0HCubqwFM5nvgegrdLaBLgjnRb1sPZXe04L
RYcV1BbjRTVbASWnlZD75bs4XEJlAWlRjQ5vShQVjDGbOLZ2hl8LNNUiHAdXjwRkLdnMN32xUmUs
WeJf0XhlcdfRFduCsQ9aJOM+Ep7QBw5WQ8Y3G3/xCUMo24W/T1usuMxuokW4aTsk5rtlyN3PaF7N
Rd6H+tlxDToGCIFhelYrMDL4v8Kq2ftONzYHzKDFSmXuFujRZd45x46uB8i5SsXhBmeI/OikjfXU
lkv6YXQlzs4lyPllnZgKnKa0KnjxVViOW3INyS/FxuOVGwWPKT6WZWt9KIqB12DCVMWtKvNc7tAq
Y8/rscl8tUQhAAzRN/8WZgss66LjX7Cr5kw80qyDpi3wBSP15TD5PlSN8wy3Or1zusR7MnU54X5t
w+w5rsbVyVp5eEbrHHE6YxLz7NWy/+7bC9aXsXbT22Hi1M13ac0vWZbUYGouOkI40HgsV1Ersu++
QuO4HWSr95iceNtCpFvBIYjGuQc06aTXHUUo+B8OgsU6Osu/K8+S474XbjfuxYTkfEMntf7WtiNz
41F2wfdR99kVJmX5ia+el5IDCY0Qb8fSvYujuquPOa6e4jLofdUfTVai9veD5QeYhvbDUAfEMyRl
7t5IUVMrVaWh0xyZtuGUrlv1VAdGYfKS8XTjqLoFl8++h7Z6riPk8mlZoGFxZpzwvZva913v6+qi
j506OFZW110mth3pnZ5zg5nBzCidWUOSXSZyrtOStxO3nMteW3ik5BSus5C6PDA93MwxfpZtvHjd
FxEK/9JU6fAxqTF2bS2vBElZLGO/LVkxlKGDV9+ajNJhx4ZXulv+7/Gy7UX/xWKPbNgvo9WJFyn8
YW4Z8OUeAyQhJEmn5TFihvNQjDOvRh/A8U8nARcVS2r1zQT8qAtTOnDm8f198zpj7qJywiYKIRXI
W2u3/n2j4emCjxOtYZhrxSRDj2bG7D2R9zJ6ltYE62X4vYwKnhkWmnITIJ4mX2uas/6oVI8buAy9
4atOCTrGY2UlfARCsA0MPscv0Txjm2jsuvwAry691123EN9bwjYcZT6RaDTW6Vlu2XvPwmKIfdly
z+1O5E+yjtIPfcYU7SyTnfUwQQYBti+CS7cdsEB1uQN3gG95n23syIUW0OXLSAKwAndS9VFxCTne
o5KMfOwhtUttUDf4/3eZbxCBenEex4cIfskxdlemwoQ/NToEo6NJJ6m8/q6IYmDssJ4IkxgN5PNh
CYlViNNBECfXL/awyekgFoe2aMxBxg2ML6wAtcZZJbJbI3oRbZyxHLwNI3zK/aBJpg4ZeQR5tGh8
vhn/c5zu5hV998fD9H+WUZXTevk3RO+fP/7vE7RQ/7JhINFJ0/R36HL91wHacf61tqPcgDk8aid0
1v91frY4JSMu4GhN1wRRlLPKRf85QFuO/y+bLgonaNv1138k/+YE/VMX/f/amuhb6J0GKKL4O9pr
M+hkTFHBaZTMXOgwic4+YnwLMBoUdZ/0+dGXuX1bhIO+n9skhU47LeTKWYG2tgKu/o/Icj12kdgv
vjWU92A922z6bPAO3sx6sL5C5BAVoLN4fDCpB7yAvuJ4rTpY1Jd53zFvVcHgqg02H+v7wLtPYomV
Bnx9irKkA0lQfbAx6UyRm2d9cE+GOVRlT/j2hM2smgesNfTWjyG2hODBTnh/qdJ7csd1RhqsymIM
zpkNuiGLCt502oBjsLVbMszmmXJon1gry8FL6vSDB23Hw5KtNTFFeZ7j6Qv7PmXUZk8pH3zsWltk
GwjMfQpMSrPS6T6pMYmmi3rMymLftl4CjxxpN8wW8oHG6J2VwQD17HJVRo6zDz5tM8I2gR7OGbl8
/qV/c/vvR/Yr0OdlL28VKjGT56fT7aRQY/L0shMyghgR+P7OE7v0bjLbGx/CcAre0hq8bA/zb/fR
zSE0o7egafqcjnKCvAT9IJwbVEQS73ulmuLMEBcRnw3RkiS3f/5NbNsv+juQgjRr8+ewjt434/mT
1iHfKboySf8IQxJvJajO/HMZeMW3JAja6mwh9zu+CCpI+3uvdTkdCzfGmT7Nixn38ZQAto8m+ExL
F49fUoM3cRfz0Jr2CSY67khKVixex5pz++2U9VVPJnjn20e/Iy3lUjI0wjnbthREtGFZexEObYTO
DYkT4JwJhpBmKh2MrTmOyZKA3HeBE1vdreyc6oFwBcil/tBJyj5MZftlibAT51YzBTvIL6QzRmPi
+B9CwFA4gg1I4T0EEmkOtl+bHdj5dg3J60x9lhs5zhde4g71zqoL6RzQefc/7CL2PlM/+Pgcjc/R
oJzVEJ+1ie2e9QsVwxkYKcsnLSTH3OnH+mKkuULpk/XZQjkOhifo9g3gp2neCWx1NWjwSsxpuU1j
R9/gbLJAvS540Dd1thSPWbMs+PAIU1jTl3CZ7hSpZd4xsAt9O1FSBheJm8hxIxduwSaNs+yxi5DI
Yu11mVcvwqOD5BE+22y1qooGF7YU35w4msctZ7nZIe4OQOEGxzEftnzOSnG3LA5Oaz+PvZHbUfXX
nB1afeV2xYBrbBjDi1bT+VsNbgTUGJETo0n13T/EMsCmCL6jLgHq8Pe8ULUEYat5+6EmgNc4T1F0
fzC5phyxIsa5hyXP5MMyiJZEONNbM00B3yXpo2hXbaoq4vVX0TgH8diM3QX0Fm6Fq4Ppvo5CAYk7
qvHE07uxFT2P0p+Ok6PolAEvCdstJ1SMkgkwd+9Clpl3VXU0G3bximA6j7sM3G601El9xHEUY6Eu
Y5sAlLGxy33vpHYKoiJxPmXR0DyN0QyQRPlQQweL5itvI32qixqc6LkR6NS3yKJqd8fWtxA6o70r
Tk3DuFmMnePZ0dciFWV5UScmJeBHpqusbVKQy+dFP0iIeh9Hy68vOIN0+3rqxieYCv1Dwl3Ez6MM
YmztKmRx0SgzqCxLwRi51kq1+1wM5pZWIYETBDKU5X4syUjawDQZ4l0ntH/TOYv67nKPH3LLivSl
XweEKwrjZD6m0XmwjksE5ZxArx4oeIjLxt/kIvG9nZ1UBvOTKMf72W6L/lBLnyoadW3SQ3gq4RnY
/WoK51SWHbrRA53uQrMkj4YmFFPW0dk1nTYfF7hAzp7DjfnA1GF60v0oxWaUbnuuJ8eKjoH2DJGK
fA+feIqZtwOkP7Zkalkx6S3zUBEiMbvh+yqPZQqBYjX+BcVitdtqzicK2JUpu8MC7D+C18jfWeTS
OpdwwvznCTPjzWhH9VPMfMrsrUbqcmfDPKCRgvAJityIgXbr0jP7GC+9eecBRH7uCza9zWRBl2Za
RkQTyyMhasqp2aYWZxT3eK/qu7me+WO8RBIwQR8k826m9L9hyiyiHU1Y4x3yjmL34HMMIXxS1UBY
M7SUnbeQCWgwW0BC8mU3IvYOWX+LXyRniJAGOjR2FdzRFgdRAg2FbNtxmACf5LPC0F2GdvMx5PNI
Jm6mwicX5hvBfwiv3BX1RfKZyjGcdkJWfv+9BA6EobZpUlJ2WK78GQhg/lVMk+O93U41p4Jmasge
zAu7l9gwF1UdZVWimCDgY+n8bcwAlia2ra3hAseTxgVricbaITfUArbNQAtKFYF3meUzjVE8nfV7
MdfIvyXbwMApQCQ3+JfHeguBNcLjnUTevmbU8JWhfOGfWfiYnxI3kpp2cjx/NDSe3I3jW0QSxb5J
aBO0kLGlm6XlrlqNnOZYtrK+DshYwD/algn0WwzszjHPoprIGQggNdRHagH4TVkV7cYwWaBfx779
iWad82TCxv+hC81d7eYovpFaWJ+nIV2pLKGVPKfRLAE0uHnTX4xZEWgy2RtFRxAnDq+Q3+uemJe4
fy6xsqgdQ9a+OviFAver5mniWWHPaPYQqlqAY0lCJhPHiqXdjFND0JWTuwpUUeiG82YIAnZ//Lcl
7JDI+m7SQH0Jlq67WdzYe6iMsb+XYRiSIBe3NVWPXPyZ99QnQ5OJ38jI1NiD3tWR3cwbn/vebj0T
pg+pZ2FYdYNIJzs1DGO1lXYakiJZFbrZ41mWj7FbCMGxZR4p4WbRbBrL7m5Ctl8O2HlHjYUZWtmX
uqj0pwiBw33Hejdb6A7Ze5NxZKTXYIc3U0fo+w7z9hIDnZsQg8ZZPn6BmYGJs7cWEprmEdzFThV1
caEn3i7gBVB7dnwEs9sxbXs+OnNQ6W2Sxd2ts1BL7piX5d8LGkKGxru0nxv8hp85V4U/GJDkjDTT
yP/sD/CwNk5p2S55V0UE+tmr/g9757EdN5Zl0V/pH0AveDONAMLQIig6aYJFShS8x4P7+t6h7M6k
UArGSo57UlmpUiFgn7n3nH1MRB4GRix7rCZaDU6HIyBLR/N+bjLzpQtF+DXv+OgoIHUQk+S0rbuN
IYMjWanhHI2goySZGFFsFJHb90X/jLbbfO7YMhsbJ0odS5rxgtdjdpkOQzWUJI6GZMAYvVz+zJUJ
dVUKUOVm5Cv7hlNM+25YQzfj9ZeCfmWBEwjdhJpfihQ4tfqryrayhjl9iBq/Bff03LMJADAcp8ku
V+Ypc/WhFvXe6iOAI2PdZ+3GCogt9ZzU7uc1BSALbW6AbHMdGHVGKZCihXJlaONsba0uI8LYmduq
eppCDf77KMVSfzdGhdOvw2EovmAtCNSbQWrHetdIx909PRF1RG0hyjnQx3Vv6J3SryuzMZTXIqhD
8obRv8KNI2zRkFmYmTWYAbFN60SdahKBMf1SgKzkcH5KY5aUF7VR5VPAjA4Ii2pcOBjDRhQ92wWi
1po5fo0NfCO7ifom4IEyCIyrrEK7Sa0pV4FhsGoE1eRL5jRUMEdYRpA+mOE9L1ZZlqYgjnJWrRKV
myxWJR/IyJxeQWKQAkLEibuKfqiNkUmbvNATy0cFYJg/IEJyPXZQxLHuZRMj4162e5nAKCWinCLW
81A4tCwoxcSbKlBxoAFJ4CrQOJL2vE5jtDdbNP91DFV0joyM8o6diMd5wur4EIsoVzckQcjBvUhy
ZMXQTma8zixF1GYXOviQqXbmyNEPcURTlwQgy2jMuxgnvhOu42hk7b0aEotZFD44U91IRnQEaSEw
gQ9NTScoKreRKTM+htJseYocUruUojIqroq66YfrFiYVcoxKslNEU9HIxhcYXFPLt6LWEVPlKOWH
Q1X1gfpFbel7XedNmMGX1ab+0ZFmxjQlBYO2Sqec5Q2Z0oDJgkTXnoZonH62FOly+hxNbx+JL2q2
K0JteG7hEGEuGp3+sjYxycLiCAaWJ0A+vxdHAuS9xNoabFAiz6YXB3lCXdLoVNLeTQsKGjEiMwk7
TjoQvYeAeV3Zg/oczSoavaYVOv7OSM9mz4aoUu0BeTrqhTLUEUbtKAYvaGncfN4vZJuAB6yWTas+
EYYw52MpbuuOAq7XBSgyvKlhSe7G1Lmri0TLATMmThX+LGmtq7D5CoyQZdE2d7KRx/Nuauk5enpA
Gwq5W9b5I97lQS0vE0BsOlO3FXAhUh+zTRh0lsFwXnJayIBI7ig6ie8qBf4fM/ve8FmS6xi8KNjT
ECUwsEaQ5Nh5tBaa2Ayq5ocq92riB6XOgG2okUX9EbLlxKWXwqMUyexd8Gq/NbwSgNGkMd6hypph
6jS2wWZCngDiIkNqxn0fWeJh1LXuEWwfS9xprqG7ZhjvwX/G7XCwy7IlT3E0ZXUbtVpGEZPdLjwV
uTBuFQzeNnz8MLyXGzP/OrNcQn/FDCG5Y1Jp2YZeccQnFIXz62wl8EGrMQL8VLYBdYSeFpa+x+xi
f69pCh8CMx4DMr1musZmk5ICRSCAzKSUAEjlEyFE6C/J4v9rUMiLYLt+GnG+Lpu3owYl+68bkh/e
3tfPfv0//6qgMX2SB4GYUOXx0qqV0Zn8lSEBE+a/Fao9lCSoeqCy/UeBohMUgfhbs6mgoWdRjpKj
/y2gaRZ1N9yMx0HYRIyE6OlfZEj8XnWRWEFhEmMJdnSDvBPjDT1ShyEcwzuKEcmuDkMFdPAsn/Eb
nzr6oihnmYEstzQ5D0VisBxoo9WUzX+9diftraeOzU17f+YtuzBKLnl4F4DpcfLKdlvDMj558IV6
UOuqrqZnFByKLPmG0lndUzrtvXdvydlK1z/3fFHh0vqWbTrrqLt2sFXGDvUS/u65aJjfC1z/HHwh
JHKMWa86KQvvsFwEnhik8iUrZMcNeyJwP3f+C7XdwC9IM/Gid8okxkuaYhuLFeoZY+apx7oolLGB
TseQ5LjDnJkh/U0dn7D88vGJn7o3C5ViG/TJPMWxc7D6UmYAxxhmKHG0tiP5zHvzu4nq77u/tDB1
5TjOhanbh5CN7jUdmWrXILOFlhB3txBrdJp64lUCQ7L9+JJO3K5lZFRmU3Ch8mIfEiFu5pC5KAvY
RH3u4IvPlzJmARXAtA50hb5JGfhUEKhPHx/71y35p3D/z61afL/0jiphtaI/tLXiwRbxcEpiud+r
3aM9P5T0TesKdO4tq13WZQQshrtMfEccRN4s/1k63wM5OHOh6vFH/3Qyi++9LpVWn+mGHQSbQHYb
mzm8lPK7IbkGz+Qa2isSUwoWVKjUfW8/WwPtLD7ZjLyDQEZ6A5rvr3/UUN35O8ibV1FvbXJp8iTS
HZHenrltp850MXiABwjyMeqRM0twrrTXySbOmDuijZdNsVFoweZsGaXGdud6A5V/repsaLNxLRfO
RQro4ePz+CWt/dMdW4wzGfxKqSGa9SDnE64yQgG4c3bebRWTOzSvuQmD/RxUB4RTSkmyjHxVTmtL
QQ9BXnGgs0vpuh1/OU03gaqtxLl4+18K7z+d2WJ4IlczjYVUxYc6ZwelNtZ+GOVnm7ZNqsEb6jJ5
PTQl686q+qJIbOSyti8OgZE89nZz1cokK1cO8r/82dHiO3WSrqk9PYM3fZBa0qsggE3KeDG0KjDh
6dJWpGtLABUYo3ZPLviDOTSvaU5ofIBQuFDGb3Wfe6zTXCeKLo91WDIWd9S4L6J5vjG78Qvrggs4
11shrEvpCFKW5IvjHUMZ4uIyuGl7sZ115ZBI7be4qK+LCiKjptY7p6fjGmeHmHhrygr2xshid8qy
x0EaNhkB2Y2RRHSh642ajRdGXF1Yarlt+/oSJvONphR3WVZtwj4t1pMI/Kk+xzI6NQouxnAiT0G5
dWntqz0TXDSSFWlOIoKipubXMmKwW1h/7SoQ53JJTo2Cy4F9nJn6p4RraKqNGjcbEoU+N1kvmS3J
oMa6k6uVrw+8EHNHqGxVff34Izpx2ktUBG2D1DYrrfbro5IoMklfteO7j499Yq6TF2N3L7V5UllG
7SuyfaTPj0Z0AOiU3FKQd/4d8+LvMfy4pH2/BkOJAy03nFp/GpyD0LOLRE7PtM5O3ZvFiGw1reK0
NbQtqZbEas7KO0HVzv3czTn+6LtVr2SMtpRoYev3jg2KzUillUIFYZt28jmuxanzX4yPo2E7VW0q
jd9Jkz9LsPtV4OlnZoFTB18McYLOaUGfsvEHi/nGMcJmN7BB/dyaYukEHe0xadlLt342AsJmf2qa
4dvHN/7UiS8+1NyJpliOROMrDjW1YJp9XQbA9ZmDI/76/alatpR1/cCwk5EfThzFHANetD71raKB
+P3giSYVpQ7G1k9Hh5Tt2GFLL59ZC/35rgC3+P3YmdpMiV7GnZ9j1ikaYvJAhp1jEJ46+H98o1Nb
pzYHV3EnVa06r4eg/Xfetf8bAHRn8ZUGxtiIVLMZZeqG1jnRVm4C4fnMAz0+uP+cyXFw/H5f4O6n
xhC3ne8InRoeYLM+S7+Q6Iv+D3qlHl8UXdb7RlKEZ5z0p27W4qttTdJEZOw6vlqlP3mf1ihPz8H2
Th178dE6pRWmg941PiVORnvcrOjE9N3H7/6J9ZjuLObcjqZiGFdS5fedVbwUuSF9pQVP8h/6QY+G
qLxJec3WWVGrNxhlmmBVTwGNYEO5Y8lQ3xa9cQySmahgzaZ2k8k2rqaKbqFE7tkKROxw1UziR2q2
+srslXMMj1M3ZTEgdBSmaFXInV/Z9ls4yoR59J378T358zIEs8rvrw8Ue0xpXc7DtFIJ+sux1K5Z
j7Lee+aQNVcCfbaXVXK7//j3TlzLr+Cod7PK3A25U+Dw8JHJrugYpSsFh9inhny8TL9fDPakoKCN
z1RLrxZIEhLQ1mZs/vjU/7xagBf2+9EVTapnGCUdsuIopnNv5Jf6QPZEKxTlUxO6vuSKiAQdqW2m
jR9JJTuG0dQ9y6Q3/PEFnLr3xz9/d++DWqsAttutDy5fXeFh/kE40LnNzoJn9vcwt0So2SPZlHHc
1D5YYB1RZalcdkOMZcZhJV5Xs5eMvbS37Si9nlpS0duEOHtkHs4nr24xdJQWghDNbBp/zts7Gu2X
onB+fu7GLcaNUkr0psm7zi8t/Xsl6z/ktv/x8aF/kQ/+MH4vXaFDgF0qsOPGT8pR7BVUBqQDFA77
VUkljaIJe3wpo+6mifVk0phyhxqaPj0/+ULqANibUVZsnTmABT444ouVF9J1HtvBZnDykt0NWlMJ
2ei6yjum4yBttrNqZl5Ryc6W7uR9TTPLVeahdqWcLIEjJIhuQ2QQWEXDqle6fNcBrnadcdA2dpyh
95Xr+mBPtDuiDNtbZwriZx392BknrAknlP2cOpjOmyiINhr68S9kwHTPQYqoSaH7RtTIQASYLX8n
djVZy4OVgLgjRnoeFPqxQG63g+k8W30+eoNqE4rW9Kihx/51jCVIvVABz3zRJz4Ia/FBtMSdodMo
a7/LCQ6YJnopUpefGelOTMxL4heKHlvvoTj7Y0hu2BQ7FvE6xZtlWtQcEPiHK5Jq6JYk7Dygsf87
mt/fn+HSl983kd6Gsln5DOXRvg3IF5GcvN6Pav+ppS9att+HEeQtWWracuUHTXAl5YqNebk5B6s4
DqZ/+BysxRCeqkMZ9LJe+ZTixTpyGuKW6aZSOZAm4FBSeubpnHr0i8F8JKCqki2l9duqvhVN8E0u
yvuPP+kT88TSVQ8TIbeneqj9gY7bV7vR8jvCxEqvNVHDffwTp85+MdbRNCMoI54qX47kK9rQP5LU
fvr40KfOfjHWNdWkJkPIGqmhfX3ZiUpdTcKUrw02x2c+u1M/sVjPCE1NLXnqTF+NZeeqaqV+p1lk
iFSTPX6qQv5Lif1+qhOSIL97Uk3fpHW/GvXpIXGGq4/v0Imbv6QS4lSq477i2FLWYIRImuuq/Vxl
/z84Cek0CEyCHDuB4WFsEUl/7pwXrztdU2ki9sH0s77b587wEmrO59YsSxg3ZMYjj1s2fSt2JALm
ANUmRBR98sSPD+HdmqWh8R9MCL/9OlJw4pWjvobr+a/A0H+PlUuOtjaMfW1kuekbUpm4GGdvgiP9
/+Nbfhyx/jCS/QfqaKw7VaDJ9FGQVzdDQCMlJCJ0J7ATrTVHH1a1NZwjEZ34pMzFV4uWorHaHnK/
jbBr7SRlvLLtRrohk6bYfHw9p177xVcL5SVVSec1/AH28GDWj5LqvH3q0MZxCn33kEPs82rVTDxk
jPmrUG6VzYhb2v3c0RfzFYLeKE0AcPrDhOpJsYsvffTvSKV/v0HGcrqKHLnWYrPxi6REHWZh8ar0
54/P+xcr7Q9v0DJB+khuiRI8jP6YXBWdtZVRfmfjRi3ugyhw2+p6jA1XVrZj/qZqr5n2JOvzpWbu
LQQUx3+rL+I53czBmXFvkRTwz8UeX753j0mPRtyASCN8G9ecOeLLICMAUzvRt+peDq5oVOji1qqT
fdrfFAV5QZhBEfdsx5pi87GJgaXszNd14m00FuPCkCQIoM2s9FkcbEi20FB+J+KTB19UOApyrfBn
FqWP2/naKuuLQZXOjcQn2mj6kg4fBSnusdjOfRv/4ncjSsQ+r8IXivNIu2aCCVVccnvsDK9R0N/r
SvVYFbJ9hw4J8dFRKZqHZBukKQIh/DQY83sldrVKHW57RQ8PZcvfa7GO7sqy+hq3+MbyUf1Gs+Fa
q+vsk3doMd6MNP8NETSFL8nRT0IEUYUiADxz8BNrQGMx0sx5adYgl3MfYeN1OXUoItjYkf+Yv6jh
8LkF4JJ2TUAtWUHDkPlWOL4IEb6aw+PH3+2JV3MZjz5bbanVUp/7WHI8iAN+EmBV/PjY6omBXl8M
ODGZrXU0j5kv6Fnuo3FWvlRamVxjxOwQwcbh3skRWK4du27cLpTGm0LrsrtZaARUwhTcDGmHI3JI
SN+NSyAgWiFvwpjSYcdOEC2Ecm+oRFcERw9Ao3W1O5SD6eYGu5Y8/lxHXtcXyxGSS4PuqLmkEqGg
748QTH+yWKYvBql4nn9RGlKfr2gLF+HR6LIzA/KpB7sYcxCwsXPNutRP7eLNqZxnxTwztJ468mLA
wUQPs0+UiR82RujprdmQFt9uP35nTh1c/X3YxtlgA/YYYj8XUEeUsFbciQSMM2/kUWX1p3XOrz9/
NytohWRUszJyeGvTwzFgVUNx7FCIPS333EBDkvSeXL5ox6k9fnMsZZvrDjv7/bFtkirk1WaGi2eL
+sEjpi2wmmQ448QPhmhdKlDsMCVE92lAbaB6QtjAGhltnvol6GuvpTrJL3X288CfGt3mr58lU/Zz
VaVfnrV3VzfIePgUPcv8cZZfU3IEW4Jezt26P9+5I2/p/XxKN1pJNFK8/KYv6ZWPmzJWP/fMIS/9
dujYSbH9pmjakUhfYbe+rcTnxs1lVIsWDvi85vw4blLysSXTC8fs4VNvqrYYFjIGmGgyzNw3TKTB
Pprkzx13MSaUeVYoA9RLX+sz1XWQle0rgTPmc0dfDAvkVhU5G06OXtbXYSCeqcs9fe7Qi3GhKMEs
5o2e+/IMTycUabWVsrRwP3f0xcBAxqxtjtjL/dlpIJ6X6Y0eqM4nD75YIVSka0tmLRJ/ysInxYyI
jhrxzn/uzBcrBMKfQHDMY+FPFWHDIRwOzSo/9zjVxVeZ6jL6N1a1vpI4rQflkRWXE6i7T535Uks6
U3UKTSXOfb3Wn/KkeC0qtvofHxuq059HFHWxOgjCKk0FKeq+rEpbBuIrPnvDfGSsNWosBVlDMuG+
HffHMRprhxd1Tya1WJU8wykkMVFni51Lh7CfPU1o24YU6qH9oaX3HCGjMIzP4Yp0Hqh+PaO12FH7
XRHvt9eUq/jovNZ4Scsn6DXQbYCRpFASINY0s88AXhXGrhT7Xt4ch+oWe2clJ1v+ZOa1kAZ5z/xR
a9G+ML+NZWmB577mf1RTgE9Inzp7wh/xQ7YfFITtun7LZveKyQAX0g9k5RZxfIz+Eg/LLs11nRAh
LfYkIWKg0Lf8Ot6DL0aIW5gLiau7JN/Db1pJ0VsAaSN3vreCFFl+h0MSnu5KARK15Jq/hs/f4zwM
BeQUAnHu36/b2GYrudG2nc76ZdxXwLLy/oZrSwLC0qoNN4TZrJeriyDTXRED20dRXhAn2ckbJwj5
181xjsOiQ3R6dlsq4rIZ66fAQWlZPanGPh3CK3CN+OVjL1TNJ86B7BvsUPlOVZ6bVl2ZhfE11vPL
oOi8vCYdVI68OVRgz1yr5pVFAymCqWVSQRUtwGVZ8UaYIYAxd8dbqIzymk2ZkDdI6F3OvOu+JoWx
kofpspBbN4uQD1ZuWu2P16iKZzs1rykCrORZdutPFhV+bZLeTa/RQLvXsYzEbxPAIEpgfCP288zn
cHzp/7B9/rWEfnfsMGr7HEp/ziJzuLc6daADBV5SK3mUYMG6NdQl48xvnVhjLXmtNoRnjCdj4pOf
e9Ub5YMempcff9WnDr2YA0hErEjgbFMfhpq+t4n4wh0BjudzR1/MAZUYHTM8bnXp2DyDJbxOu/xM
DXZB3P+7XqAupoCaprVhDFrsF7z70Qhsvxku+MAiYXi8/8cVT5seBl49bOzRrNxAWfj4qk49+sX8
kI1dkY1JkPhQLX7S85L8wGmr+xyf8k8NDMSNLaZz+q5Tl7nUMzcTpqSKGGof6mt9OTiGcShaIsMK
WAYrIaTxurCTeB3isVrrgXBmvknF2Vdaa68LPvw9EDvlzPRy4sKXUmfAH6RxYzL3CYWvrvFDZDdd
a2fPsaw7jJpT6ImElN6P7/KJN1NZzDY24YvmjHPSN8bhpc7s53wKXz4+9ImJ7Bdw/d23m3XanAPG
S3xYkQbjswUcMO1JJOu0eI/Jy9lJDhxfENjl57Zgv9DC734RZxsUiDHNfLVI+jUCF7qNmDs/vpxT
d+r45+8ObpNjmRs0S/10KL8WRfWSy+q3zx16MTwACm2JOxaZX6fTo2L236h3nnmZTp31YmyYhJR2
iY7zC7jqY9AmT3VjnCuDnTr2Ymwok7YBsalkvtPLT0HqbDKsrx/fkUXazN/jzq8onHd3WyEnmSxi
PfYbS83JrJSrFaY5/b6dJsuLEvWIfyhsusulVGPIHaaDpVvY6xwjT9xIxMq2LCMoB5ApXWmqe28g
SMaLQ6d2KSoouwaH3UoHrLRJuQh3UBXo81FQB2cu4NSWeqmnbdqpH+CCRb4AY58a6aZgJEnolRdQ
1sfiwHpmQlDBP6AigHiin8BSazCfDEvzEsM/rqhmjETM6u3sq+k9budklLiidMufsanuzJzw7Nxj
tRY1undcOvQQRI+rrVj7lqd3ou1dDefs3Oq7rv8hi+denJkXTjz6paLXzC25MhKujoVvPG0hvJ55
7r9wSn+a8peC3sYpm4HqaOJnShV9meIKZAS91wfdHOxdH2cmMEGn8VIllz0Fmt22kNRj6guBgFvF
loc1cuuAFU6DndjoAmKERjl/TNWIeoXUEnRdkPzsYlNsboYmpuhdmuaqt5J+qwlwfjTW+psRINGV
Bgodb4bR7SC3lfkKWqCy6YAHXQ5QBNZNmKsXclOxEmlhu20iNIc8IV16sEEuyGQzgaW4jbqGRfQI
4i8zEGR0GLDXFj5NaGIVjs6gsEo4fkBisA2TFhw5Giv5qdzIItcedFyfm0ktUk/LIAlIYkhebEiW
b33Zg6KokvZ21sp0BRQ99ZyZk0DCbaxqoYinoIlDjy8EBtxoFRSXYazEyShfgcUJN2Y1ZnuQkrZb
atrBVozXJNImL1AkCUpI1uySLhov0NlZ9bpQkyvMRCF+7PqFkBGggEOvXxOM/kYEdPgYzdFXB2r7
U53rxqUOvnI7QBXBBA8/Qc4ThB8FKWa3wD277dCNYjeZwnQzBCrrWYlhvLSt5qKtYKU6zIDOyhgS
ZVPdkOCWuETy1o/sicAgOnZlvkAt1G+TrjkwXa87jKI7aKyhx7ExWsvdtEknofAX6EoPJfnTxA2k
XmZZ4W2QtvFtXPUam/BOWkE2/jaMVe5NKcPIlDvzrs8n1SV/ql+nctt+kYjcPkDL/YlwSN+S6F7c
cliUHo30IDIE1Wk4ohLsQ8Gt6uNpjykYKALp6dJr0jmqq5GU5YZt3O1AGEMKmTWxiXNwLG0Y9bsw
LZR9AlO6cKHMgv4AH7GXIaxvTS0fQcEamuvUurNPMOZuO6hgYDvAXfZl7HhYZw1fskXxGuGRJoEF
QdCmFFVyEcAyWKHvZlVmTdN9VmSQFGQpor6vOROA+sy0yR1nbEU+VhFq0jkokNqOXYsgpg0rrqMd
8ziyZL5ymEMPTaeHb50ZlF4fZNqrHupNzr4wKF/TXiQbEFyNpwhZ3paBaruTI9U3pT1qazYZ2lNu
tFq6bqWge4H9be2LoQq9dsomeEWyEbMp6dufMqgXMu/l9MLGb/cSN3YPkZDdpejTiV6xlG5FPamb
3gyTNWFHGfHCqQk+uIL92oux281ZWxEoX4qXwGgMCF9WAd0xq0a+iE6/GKxy3zc9G17BlkqrFYCb
z0atreFq7psGwFI+mgPsJWvGKuM4hymLiovCmbWvrRxr18osyM8kPC6+EHyYLD2zcD9JU3eAo+F4
EHzCrTzYbe0lnUXSVF9oV4akN9sy7nU6ZtlkrRwr097AkuXmOtFksUFg0l42gnINhdNYuYkiJw2I
HylM0OPymF7i24eBgpdH2dtCLW5tOC2OR7QR2lHDyB+Hwki2OY6ah67t9Rb3Vl06kD3s0XOUHC5C
Wcc4aOYSA9UcqezNwOPOXyaHD2esh/lHa8w4Vuysmky3M0Z52pRJiQnBtgkmW5m2xPSjwoU9EIEW
CnTgY/c9kSxAsiwixCNkV4paaTP8JLONwSMRyojaTNXEwZ5b0+tVNScI2slaV+j1INGdKMATY89f
D9GMdTAQ1U2t5v127krNMypgbyvdanN3DtXiIonVmZ4FV1NEEDIbKC2wEW3cPlOkXeVz213WrSJ5
edlQxCxtufPgzUiuaY2h5xSDOMgUCLGUm7LXdqja0h6YXExkNDXsBlUGgS5vCXDJlxZtHFHgcEwB
VhMsXa+DEiTUXFxVuPHL1TAjKit44UfwvZK1AzECUUkKB3cynRLakTHoq6AHZ+aq9NJe7b7GyTTI
BihgxYTuYQ+6i7cAL13VkShutOnaCvvMG1Wt8YQhdE+Cm0+MXjSvFRjFvtoO6rqKwInbMXBylyia
zrxR2lJdG/zXb93QiacBJNlViBR3V1tirEAQ2OmXvnaCQ9TFPVWTRpbB32a2K1QHNlMe4Mpa6YU8
rvKEnk0l1Qa6sqxbKbGpvGiT0b2CZaB4USj1TQeamaV6mF/o41jsIaJSQVDAc9cl31Fr1NXKaTXz
FiBDO65SkySf1URfvgjU8CJq+mKbkpvjyU5ePEhgSneRbsQ31aTkP5PIxKY3jrd2G7BuiVvtlqvS
1lE+Dm9BME2HHpHzuquc/jVPdHszA5h6Ahoi7QdRaV9FrmS8XSJ0Rw30Er5ycxUm8jclTr7LuXUb
Jbm+TlpFO2SlPkPR6WGXKWLYxFnwZVCZAHK4RisyCGe3d4zENW274s0bhSuE8QLcQSeRkBMCc55t
soIehh1Js4uBM79GJtfdwihuV+3MsrLvwSgC4mDNpeS5l2mqxNg4Oqsqigyv0Vjb1amkrvIMiSaY
dmMNZnstsWpdTTl/HmovFehECRYXVD14Q0wZB9Yz3+XClFeJUcInzx0JpL7T7HPUsW5WGTaL1hGt
i7px6mw/RU28zZvjFYVduGkiRdnaYV99JbCu2Np6Z900sGI2TlrJd4OZKR6Nu9QD+KSh6pVTbRsP
ouD3m5Q3tJCr+6JyNG1TtkrGOktI8Y6UdDVya9HL+2CGDxKPU7MRwgQonDjmZtLsr00vvpcCDNc0
qYGXlSnTGGt3T8tjyc00W/Dyj/lFStgcm2drDDxVBc1gAeDGIVfqnVcS97fpi/CtJ8tvHVoxEHan
Kfp4DVAjy3FOxs29CZaRwSrX3UiBnC5XZrptnXLaMhhRw9NbmJhFy+M/ejNjRZovNKUn07cacI2C
x3D2fVZrV2jX7vQ4s1eQ3mpwHhLBYhiYUTrUb8eV7Q1GXcDmgQokNrK60FjZOjuJUg07t42aZCXJ
KfgyozK24G70fVVEw9oq+aZzAUw9Zya5yEu1XAWFKV0SrwRuJDH3RaxLV3k1PITQONYwHzmdWtG+
mk4CxUdPfzZTb+3SrnyEthyudBZylE5T9CHNbEgPupRIL1RAZZIXjGJTsJx7yqc42RiN4ybRtIkM
W3wlY5s+sa4UN7FkKDu7rIMHE8Ta1cz0SRhE+OAU0xcGk8HtpLF/qGc5+m7HabqfjHHeq3VYbzSb
UZsvFnqZBfkIFLoTb7WsdbZFDKIFk70EnmnU1Kti6MtNXVihN2rQ5zMH+r2jKV/AerBQdPDGVq1l
XpW5FV5WiZlSfyy0i4S1CXnYTWGvWD6Mb0DbVGs9tBO0Pgg69AklIhswq+Ekr/RsgEwvO+yhJJvo
kMHIbupWba/MemT1Gyq98Gd7tO8BXAmxCtVY+x6psgLCsAkv+7m6Zc2o3id9/9i3SbAekP27E6kc
7gQx+y5JS1Ya6EW8ZNCc2waK4Jusp8NF6MQ/TaeCXFzF6sMMcQwaCqD03RCqyi4y5wplf2JdZ6WC
pDmQqbwTbTFdBTDDTNLfo/o4Z9eghftpxVgZcGMksHHQASWPobT4mhbd3IOHTlNX1uOUsTDFT504
9gaU5M1Uh9blPJXxNx2M/BaTswlzJs9cK46m3WjnP6nhs7+B5nmZMu5eChwmm7EzZTcIirfMsDog
8TUsUyOLbibCxljgs+Krjrg/GY71pkmMeV2bgNNhIsMbU8xsp4Bac3s90unaDiKj+jV/j4J5miAy
JuMavqQTe6nRMYwCymk2ZBHrHYHzYzzT8O5WeVQ952Q+XyWFwuqQRQzW3PR7WffzpppApatpWPJG
yTNKrl6fcZYXMquLxlEvhwjMdmLnlRcevb2lNY3kCaVvujyYB01rJk9QoN2MhVV3K9FK+b1T6TkW
iJzKOuf9Q8DZ28dBKK0SNbE2Y1OZW0gR+b7OLIf1rig2hFAic++G6isZf9q3KjbstWYBCGL6BP0d
xOMOb13rSv0gtnkVtFdDrIS7pJ+LazEq5a7p+hRq0UTaL5r4dWIK50b0mv7QlF11ZXRNv26RAoC0
4ZUKMVSs7IjhTQZazmYgirwStOUqkaaGUaoMb1JSTZjnA3tN18Ham1pVPNpDdVw3mPKVzCl4WRub
yM9ZEZtEqACezpobEJwdO1h6Z7Xedp4+lpFbNHqEJFGkX5KJM6Bybu2x0EQxz05yntpOYh879sXX
vIW+BvAotB/rzuoSiGkKHm9D7q4bIu9uMxYf66yy9J8zdYV5pUZNMbKPDYCoT7K6huhr/giDVNmV
qtWQfSzrKMksAmTCaNzEhvlcCtjlMMxk6PXST12T5Q1AGG2jjoHOmOpYwq1xTd87IbNelAHfDnVh
Xk6lrLhV6SSXQ6YVOy5v3gxhfmwSdeaFTBIOyWOF+lqOyVNDWoIHo4g2jpSAuJ1bBwKlXnQ7I25/
IjF4Mf6HszPbjR3Zru2vGH7nARkMdoBt4CbJ7JWSUr1eCG1tbfY9GWz+xt/iH7tDVQbOqbLvOdcG
6kW1JWWKSUbEmmuuOXJL1aAUiiRsV+/nFCVk+RIoT+adMe77nh17aBou1NjrFyrhFRs8I5V511rb
JWeFcsd+uSUZMA6XZq79iTC/K6WUd12ERnRolszhqE0p4Ao+IKYe7IDU/5Uu1Cq2XeQwgSHd+qb6
rkksoh1D0mf1gwabKTS1tDvWrrNuPGOxHgA2UCePkiJv0VTlu9x916avkzBiwAHHj3J4EmzzAa6u
0jeUnLpvdjUTa6LUfBdT3nYwDLlVEbcVdLX2OYN2w8nEpUJK0l/k5g6+Gpp8k0yuETClVGwhjVW7
rBrVrla2EU4Zk8GVIFMwVnNzUaJLoSX0DTyAiGypPI1PbJTOU90O+UGzxHe53hIGTawA6Z9RBPz2
O8gJTNEhEe5yIUEyIlVtlTtYUMsl4rfuZl2te84GoIlcbJDROix+M4ICYdRouqdHy8WvE23fK7H+
XFrTDjSdFlvZeOtdutD+UVX5WRapdm8XSgubrraf3LWM9g3H7xP8TeqZlWJiLolDdOeVU4fppluZ
MSPFsKz1WDZFfLMWMrpXXUXap8X8Q8nxhFN+kaSAGgzzaogh2hIIFh3idu0YB7TUEzPNVBVUGgdg
kF1ot9PrJG3G6voKsakjtbQm5WNPuuxClmY6niJaCkQxOs7Fnuiwjm3l3vT6WJ2H2ZoYuPEWkvXK
WO0XA8tBVcqe+6KqdkaHZGXHKn0VJZepciwQOLkjyTYY36OUTH+2gfKtsa1+W3XltVPyVoBS2s1L
UgTukGaXnnG8jVNP4htOele7JXxDS5vlUSdmsg/aWCf9a3a0ZDu07rNdEzG4OumrO9a+0LMh0If1
iwrstUiit7wvyl8uSWZ+NzpB6sx6MM7jNxSurRO/sOd3Paqtg8sYeJi3S+qbooRyyz73SDc6DgaE
nG2fNnlYJ7NiKEil54WIwK2r8SjH9tCGPOwfi0jI5BcYJNj9viLHIQ10LabQAEjDMGOfHhG67nNc
eGglaxWmuUNkvxjseVNwKgrHhCiLYiysx0504lhXrFaymvbL3I5XOF7atkh/NDr1KNlkzS6Xyx3l
kbOn8Fa+8x1PNBb1S5bEt7JU3MldP1Gd2fPL0OvOz7xHA+OZa9xrTuf5JDJNXBOZMl9pjuVz18Xy
Lho6nUDNdt6opsvCJO5wueeGfUQ4MS4wjZawJtAN75H32o/rxUzkKZL08d2oqIN8FvE2r+3lRMho
GkzEtDyVyA03gDijn9mYoSNpBFepYfGgvfQ3eZ09cc3I7ZTNT0AjLXKSN4ZTadOQrofnZXAfOJDd
kSVA2WwIAriLx6GssgNmXscvNSgD0GRcytyIrWaeUCEW80KtMmx4WG6gwvjRlFXhOq3FoYOFYmwc
3cluxlTrzxozPegN1Xw3kNv77szfzFCrM/whSxc/mrugra1t2ntn7xublVeac8xUNPIz1rJZx4XY
QnvVwxigU5h5Y/JseEmgZ2TNFgKU/WC/2pb1JKU1P5vcrvvUqLuzXSb2I1J/utWqZNjZQyo2XQkx
J5dWQPj7ru7d8ucYj0BUgJ3U3IZ6fUzswt5O1aDvZW1+wzLcdgPtaY43U4X9hMhELNlTY95rprbR
K9eFwgPiQSMg5aiRn7efqOdhWaXxFgGrCfTEk/uya8gl6UprK92K2Oe2TMKCc1Bga5oTVINcfKOd
y5c28ezjKOj3jokVoBNnl1X04MScjKJBj4960wd1Rxw7G8+0rZjGO4/EfN+vos2efgOz8Ul7J1dU
bTh6A6cATdw6rkGlaFk8Xm5JHth3+D6ngU9rqFG2a9n7nPBvWbfsoGXzvGlXeRqj+uwYqXFu4hZz
RaU6MgdL7TYylw8F380vGw4plkNUfj2XxU6TORihZv20v1Uo3H4PTjd6fjNkzsZxOzOgrwSsb+4+
ja591ZJvW6KeXtSM1Y92x4pKatzPRXkSZkQ+QWw+r6VDbEvjbVrhnNuJYSHRj+eu6zK/4zbZ9L04
97XMNrmn+jBXxqfJ1tbOjU+9R5ygrjRqg/FdoaaYnEGNObqXlkfRvpbLXi+79AVKmoYjokpuGwqK
w7TU4kSonOUPUNXJr/WYRGuSo7OKo93T0xXGjiTnnYHq6RjtU9IK986tCGMG5ekeW7B6viao82aN
ik9oim3Z1YPctsetbnuHNKnnMElI+nVy7mbdmvp7DKbZpzESd9voT9wRbIFamhKlOhDIKfT9NJCS
RWYNZ729rYrzqscfvRkd26K+tCXxy6U2n9L1vl/twNHnXZrAo1POhNvD0uIAajOgBCn2rSA709G8
DeGL3+e+V+zBD2YKrUQtrPRLeSUl+Oi6Wr53Eq9BhRjRQ/I1bE3vNLDBDYO7XfAGx9WqwpV7fpOU
3S0BjOeOtOSjU45PNE/vyNY5GdF830MF8ysZMS2QW9IvIafsSQK+i7FCbeosHYPFSqu7PPfq7TSv
6sGNbRTxdH2NK9FsU+2ja7IPsvKbCxjpybctGiNtPjE3ujjp1nU6+4dVrqCflNonSZRt0oxbJeGY
BgfLK5pn6A6PBT2vbnCeClkFbR9zbtWqNydvv+K+wEnNZhFVhfE9lXlO2eg1JzVutCq+0mLx13K9
F51eHoToSmLNaaat7RJjCUqeZ238lSlzb9q4XxsPcovsrsgF+S6zJzdwV3Bg8azO1HTnYtKHoFqN
/YwP1s/zKCHRGRIrcajaxUl4+8a0hjLTTy1OZpYeyEdWlXgP66An+Ii4Zgb9hzkit2MdZOG3rRUS
bfRgjUvlj2lEbJRHZDEUHHNKmn2ax7hjRWmjQVYABiFxvBAevYQwpUg36JNz3up7R19fmarSw8ng
mMQZb9zPce/5ivjoTbnMN02DedeYf3Ry2HOQ1CB6lf5aZJ9256kjwIURHazbu3O1q5r0LWvTM/X5
6Zv240dD0jxGhnlqnZ+WJV5qvTuaehx08y1HgyBPEUNsL09PWTbgCkaap66Z9IlE9KpPXyq7+uwn
lgvPyLfAwl6naIBXOLvq6A5ofiJuzZtS1Fe0XGuDZf0xR2HfdNN67AdYaK7GGLRmTGBMnOktFawu
rTnc5A3tUGu4k0t97Ov4De2T9GTvw6tqBLDGT7DNt5vOKM96S0ndpYZxSDoxwBG6yaMuDlTKcIsa
xa0gnxQMlAHEkXjgQzsyq+GtL6Wn9xs5NbsFY0tFrpU/0kvzHdmAQaiEPAKI2MbxA6EmJ0O7Mybq
2tl9Z7m/icyvqS+aDbZqTnsjdKrZgUEhi/krlt64SyBfbRap/cpNbW8Im0Dmuj1Q8lQHnF4ZrZax
+AFyt9COylhca8d4TIaQvcZOF+ALK+hoFxa8yswcN5TpT43mLewrrhmzZDqzh5fN6d57Mf3sNVpT
dDnN+0Sop+j7UbW9Aqqh5VC+GY3ksKIpnD2Nh0CrovQrZ4Bda8fL0lGily0nCMr9/BF9/0srtGYP
l40k3kQERd7c6zPlr7CKTZ4yppnouhWayn5DGrcD0Ri/+sK72tgHDQismzgpBh9Rsw3NqC530OVS
NVPxjHUAarFHfsxfFgPuhCzKm8o74x/XfV2pMO95ZjXVxxtnsa4aLS5VNF8j5z9dkHFGUm7LSbbC
I7fodH50udWwrGuD02yUZUOvIQA4prj6hkgwolOeFJdILaPv6OkpH/WTM/GtTPeqfVboD9/bmWjn
06h31e1sz1dGZcLEHHYOlArHSx3S9AfvJ0mfO91mw4sohOiJf8al4QTTtHxlOSjB0kKQdgnzhjL2
oBai0LTizu3iq95Scjcm4Bf466fMjrbKrbMQwPW+bLSIOJ8qubHgde08MTxPPbzPxa5u6HEWLEO0
SUxFsEnEgRp15kddYIYb2VtXuhZjDB8uNbI3pC60MTvJScaj0TaObdBr5sauVRXCdl5Ye8oHbc4f
dcvk+vQX08IgETXvA/cnfL3h0e0zK0yqcWXadH1vDe9Hkebvwut/0GNcQ80VjW9ABQjYYGyfDOaH
cRXnTP9pyM5BJrWyvcRVfR6nHMxXDBhCqzz5BH+gCc0+ORqk4wWVS1Mj08z2urQW0fNDvS/TgdIp
SRWtZ3TxKKNtpBlt8TOdATyQEv/SKG0ItAzRoV3gvVor5rTWZINyRNVcR9KNgxgkKrXk0r1QBV4j
UqR2eWNi8XRmsI9gV/YuYEc/dVTj69LI9/aonq1a6y96lEbhCtBvq1nVsE3nfH4gfT9/TlSGMCyT
/gFeIbd6Ek83dP7sUJtd+8EZlXMP7OSNMOmF84cL25EDwno310N0Q2kjH0ot1R/ZCcyrE9cc0pz5
PqJZQOJP526FGDmikNP/qq+q3TnARLnWrOWRPpnXtqkAV34fVb02j82ASZ/x3LAFno0UipLsl/rR
XGoZWlZ2hdZAdAqBtBuqkipYjdG7n+zVPYm2YiUhiWqTyvSDUdZqV3JI9u11IsrAoI2FA0FAlRIL
rWcr3q9t+bi06cDKbar7orPAToKBAGZGXl9SI34DpdQGrb9RHA1OduOkvsbcwr7WojzIjRFQ/NDM
+3Wqt6vB3bskIFHtzoxfWbFj+rH9+7SSvbmpB1oqHqO7AUQnEep23J6MvJEHbRYiTMdy8QliOBWl
6P0qE96liD2BEhiNDJ0wOveYGLI6Czic5JOQSunky70YHVwAuc7AnWlkpDRaGRtlRGZekZm3GBPm
+wRIKO4b/Zc58Hnl1W9IzaoILG2g8Qg1MphL7aWd6Q1MA8H6CXErh8mLHhxbItspFs7G5/EwWx7B
bAnQF7QnUjMQlmZmnLmBMk6HvVXsRzG2e0OhGaAu2laQuu56ggxa79RidYc4mriTscnEIpBs8UHf
y/SxyvvlWFtaExRk3N9NzrfkIEmLByFbcZDS0mewwa2/Lr13L6bpEXVB33S00SXreTTuV5V6l3l1
47MYhnIbzQV+gmnqdipt13tXTKLl4EZOFhCc6GYe5uxgz6n50aZyDdbIE+c0E5jzB0knq5HfmwLR
+rshpRTJ6bEBSTZMPrOmlKdURikybORu2skuf0a9JBpIlQYHRHwkIPAIgI9+TG2UH6CsicPQ9uth
EqM8Eye9WgQDZuXnxGN1yzc30k9afX221UB6UzHUN4vd61cH/s67zIV5nCdANWsSNS/SncwfNMls
PDAwiDI6eT72LvYKFFMZpOuS3KB8Et0fx+JSuZ23sUy9REG2EVNTJmDPoprnHV2wJGxSh/G5vO8P
3Vgg5y3K3dGFNl+6UjfuFB/KQQzVcOo43TzmnOSvXpt1P2MlFofJ+dQM9FIfvptt+PENLC7pgHXG
mKCcrNqYQK2a2l+g08qdsSK3+jM4VuWrKEf4LmCUB3WWF8TFtBpK/jBG1HMsM9irs202YkuAylM7
x1Xl2WVunPWnuVYDz0hHmqdqxo9Ob6kv6srb54vOypin9S6OI/nFXT+eVSzLLf5F97qqofddcJIW
XaYSWnKGz/ctFkly08HO3eYKIldg1MTtbujQSsa06mFOdtBdeQ9TYvcBjLnuPJlzcjdUsXF2+lgL
ytSpw0wOW9BHtOwQQ91dy9+JN8d08L+1s/sxSrvcG6C1t+Byv+MGytXQEKiFeLdt6Fkbt6qXr6jA
G0q3kGZpXMUfSnOmg66bzqPTFllPxIwEDCz6mX4NCy8NaTQ+1ABbV9wAIOnc2m1/Zdy5Rlb1l8zh
w8QWJ90Pi17rPU3R6kNAyfhVe8AGsixCYBOudTd0Dgt9O8e/Zlvm13QoIQCPJm2/KJqOXsKjV3Q1
nRzDzLal5JgL9GI5F7JnAmeZToVtdgeQLFgn5txuX9aazccrfiSxE/ffyk2xh3gz+VPbEc/qyWif
O3k44XIPo3mpUZU05gbqyWXS3U0u9MWe84ad08sld4kePRRe1jxBCosZ00DVqMOyL+1PGU9ISxq/
PZ7m4ugJ1uEsH7qtMHLjXFmD7ouJdpBTYOOJULs/dM2LL42jaDPlaefT9nVuR1MScdJ2b9rQtRBg
qVBYE5PV+pJloRhvQ2fJsm9skps695PBGS2e4gEqAl2Tuxpb3nbsRfLQ9w0WgVTDLODx3RRrLPXf
xu1tP5fr1lS8HW2M60PDvGqQQMoLtbylVHdq81S5UfKR5TQh9aR4gWagbSpWAg34Sw9+pjWq9t2B
2PwycU1Cx5rZHZgvJlgNC9CisNVsAAvmOwjuH3Bs4QrL7h0S1bxjdrq/y9up9zmCiz3UvOZSSNt8
dvKh38t0KenCmUhTc8NJv7fAq8+dsdXraAgdVeD0sArIIGuDWy1O6IfDbMAOsbwLa7F3iz5FW7o4
LqWz64ROtphBlRk5bnz6xSvk9q3navSLJ2+4geJs0zChNxRHRDAbkzlsWho3P5sIf91UtJ4/YvzZ
pAUzLavnJjszmhG69Di/iR1LwVk2zXgnTMlNmVZWYPfeMyARngT25+ItMbvutp7dT3vQu7OYYhaF
vtLZWUTxxJqvwsRG8xwedUKgHuTSIBV0tXmIRqcA1OPkpwWN7FwJuuZDpTQfoedXWdolQVRDeZ6m
rOV4m5HJOU3Dw4Q/k766NT1bc5TR4NTpbxARzkByjlBjVnV/s4p8CYxIUAlGPPp2QQyfIJnq1pLd
G7e/c1ibZQ6o2Mr9XPb6W+5G6rgkQIlwjqdMxMT6E/A3nJx5c+U41vjLJCDyRYl2O1mgeoUDbgyH
mkHhV+S0GTHDptEA16KW1NUxJFaZYens5Po+xtOKIcg2eSy6KnSSug4HF1BZ0zTeBdN/th0cTtMa
3W0fdtPPxG3cnfIQrZJEL/emrnBF2GN/stmGajptkzipesrOzSzFNRWLPMz1HO1MLXqNYNvu5iTX
znMyio+o7fiyHZYzvB7rkDCmvZN6mhzyru52Ta3iaz6jC2zUZGmXtFWTL5WpPgcQ5DV/m3zwZtGS
N6xW/DVJ2uycaKWN36lP1xwxEVPt38VFtgDJyl3IPbGT+YtFR6o1DXmUmH2aoOzH7iOvo5mPcKSO
KDzvMx+N6lT00r4jpxNjfq69jvFSQFumLSmkKMM2QnDSHDUc4ZROO1S/5bJm2gizrqr8YR3WVxMG
bpCUjumbcukfAD53j+1UdtupM+WBSE4RTOwNb+lUbXG8bVRXK6STxAcwjB1JH68I6cjgvSk3o9a1
t9Fs5GEqbNC4NLT53XUNyrdMWA4NcUsD6GdMvy6UKlXbJmlxApcHGuHB5C4QuNYeYt5KAFIy6epR
FUsbampJH9MV05gTC5DWaFSIbmt3bJfGCp0l4ss4pQPBGaLeWLN85kf7o8WeuyfZ+TPBRcn1HNTO
jtLiYyUX72mS+bBlYYjO3aiSU4X9k8AJ0wvtlbGHxciHDwNfxbsme9fmyemjoFT688hftePqymsU
192DZ7ttsmm6MQ3beoV6PvdBPGttuFRldDIUUWNiEMsDg5ILGXLSDBx4Z/ed0WCFyhs88QJi0G3s
udaeODTO3p0xHjEuzNfVamt4sMsQKFCwNz1NqRdKZSrMBIrlpzYnjNxFDXVQA/l1741iOGeGWm6p
oJ8cs1x2hKlaxAfHY3uOjempWalrRbu2vjLdD5Va4tSRh40LBmGZxmNOKxJXJNOGVzJ0YD3Xn24U
Z0gBKfoqYQ3IFnYz/dLFSusnL8eFRbUaAmrVigWfGoO0Pv2HcCJzBzIsO8jGA5Ss0zKMNiKOzdZP
ezF3xMDzv4ui1vaLFed717Sdi5ZU79q04AFdyajb215an8sUqBvWxuXgNH1GZ7mp6L9a92Zup3dG
VNPhctLufunX+TF1CKlr6NYxckfHPIFnvcsz7b2Y3czHiWXtrYbWSf6dHbkjNTE+Fa4F0BH4b2DG
LA6Ejqr2gn/5adGsetfJpjhU5Gb6qloZ5F6tNwvryiktlflqudhRskQlW2+Onu1i/pES3hfkZSlD
DBEMA9bcUl1kRtc6d/e6dZlWDBd22rxrdpleWrerrlZns1G6XYB5xQCzytxgspJRj+s9pnexsQvt
di2A/JTS/NGwIPvs7r8y194O1i5u73WzHy5iqPuLzXTiOtpxGDm4E9048W70YvnRG0YVGI1C7O0z
l71rrNht0e2K0qHEqUrT/fRaktigEuKmSlZph4up99s5hU22oFOEg4UJtPdw4zFp9ar6uvA5/RO6
o0eOFmD6tR9slsBb0efJXYsD4i1L6/WXWOrqUegYMZxhNK4YO3IWorFCb9ccIKAqe7G0nrFPfH8r
x2NtCTDd49LUxD4ateaoeVSAYWWJ4n4oZrxEaLYtbb/IaX94gvlY7DpN2GDC2hu0YPFpp4Rl1zLG
HlwYPj5Yto+plruF2VRaXFpzlyDNHWZPpPuljridE6M/kwvOkRIgQdRP5akoJjHT6opou8fx9DBi
vNth9vpmyBZR6OFKfGz1GsjXuCz7Jspi30BrPyepHvvYJlB8FAWOTT9l81tILSzBKIy93EOiNX+4
MOdYrAxAopt81bzbaeYgPsWZt/Mw2/1s6bFSjkMtXARgql6l1XNrS6h4Y4cW4o+6lwWW3YodUwS6
e/ompIK6pba4yZceAAQDlyluG9u6T52BvZKMh4Fq4lePjH8ZZZZmQWwr95dTuVjUgKdvIjqiu6hc
7YvOJA7nqbR6mL6hgMzLoUoO2fLDw5l6rDXGCZsc+VBZjOMAzsqeFMYpBCk1nYauwQgRebW9FR0B
WwZwIP4QHMDa4nU3Pc5VpPgMu0FcOFdHL7GUaEpsshk3HycVfdeI9hXxMdmhnvJLoRGSPaF+kilS
/vD0ebhQg0dPJbrWzoOsdqzXfGY/SylKGm7QLrWXPRWR8A2z7I7eCBxxpDB6XtMVfEOvBvYhgzDN
xI6Pdp33R9VNDAM4GV6OWVhq5+ZlfKmiyvtQClWvs/sodMq52yc5p5la1TPwCjocx3VSYs/IhuLw
anOe8SjRkgUP5ZzHK1wt6bZvnSXXcGYthFGYzmcnZVCRE5Gd7C2ODwAT6G6aRorTKLGGr0Foc+rL
vq5fkavL69xj+6hTLTq1xB+FDhxLwKMx8MVqnM7ziJmSUFFmZkpqEnNQHj2wwr46RvKQ6G2006uM
flxpvGGkGTM/ZzN0zS7a45itd9UUGYehcXBwydgEbRbb8sGM3fa84Jjj3u9yv+U5QtuxPB51OloJ
rLmQkHh7MxEh/MJDnl0iifmUIrl8HjwSBzZishf0G7dPQm80p1vRRvF7zL/7mauoijM2z7qJiPEA
IXs0SjeD5e2uYePFTUD2ZOwXFqpGTDIbiVasuej1DxbW9oD8TPqIcdr+6EFmUA9k0z7GuO0b2jKe
lLEyvZ5O+aHy3H6brt78y7EingWPHXTH9tNAijVQ4KoJmobWK2ZS+myNQ8ZxWJf7tECqiZeX3mX0
HX34c9XHMVQmzkrdjJfEJ7dd20u7fU9ES9sSg1GIcQckAqaUiRkR+BvopIx4OO38c7LWZhPntD9H
WI1BNqXJruUJvOjZyrTRqA+vtIyLsM6ZCF0pVg/64trHonEznARR9Z7nxZsydITOhDVEOgx1RPXy
poEdZjRGWnjDe81v8PNecyYYGKEveJQXy7Fy3CPAaux45HGQrfv7rOn/CKD2WJf89y/fP/NZNwvD
SMnwG9brr1/tvurLR/nV//mb/vAz/b/99s/xVx18DB9/+CKsUKGWe1Aly/WrH4vff/9/fuf/7z/+
09dvv+Vxab7+9Z8xMMNF5LfFaV39Lf6MMJL/Nzbt/6xf3Y+PdPmPf//zz/wOTLP0v7iurkvblVK6
nKOZ0fwdmCblXxzbtCxHmlJ3hW4yYVmBXkv+9Z+l8ReIaHSs8UvDWuN5+yswzf2LiT/bdhzbMU3T
c+X/HpjmmBZGWdswDeGCZRP6b8F2fzOIuSYAOWGa6KGz1uleowJ400ZZ/gNwmvHHYeffXkY6vFdU
U1e45p+TdqGHGjx+lhHmjMQdFh7Z0K4Gog8Ayr4spvw5ianZq44ipOmr5Y4hp2Y/50b+Yc/FcGOv
Cm/zUKX2XrEuwtEg3YJs2/YfpEz+cZb5t7dpGTrvw0TyE+LPWYGp1K1egDgPLVP2OyyXVb8pVy8+
jQONvaSIbqjBFTula/2Dicg/jab/50sLPnJTWtKy/hzag5QwpXDjBZpnXlynoh9ehnLSw9Qcu+06
Mqi30mj4KDlkb4pEH17qLOlf5Jj1NyVZVEahlv9RfNDv70gIya3Gm7KdPw/NA5x3Dc7IBthLgUyB
+TjfFk5Zfv7N03L3e8rDP1VjeVen1dBza/8h++H3l/Es2/C+77/ve/6Pg9cM+Qy445DjawwKh2yY
mOawpu4fDer+d6/C84LC7ulQQP+cL2Q3Vct+O4fEY3t+kTTa1kWt/vt/yn9zl9tIy7pucwvZ8s8R
nxF+B5c2+RIWaWTeSFsH9a2q+ip6GHAmgWo+M89F+Pdf9Pv6/DU7g+vHCuLqnonRxQZ8aHxf3795
goWJ4DJAZKVhPL03eZ1ilseyknlV/C6AhdJRzcttX8In8RRw5r//6v/l0/t+dVYQz+Wqev8lJm5d
tWTuW0+EmF3uLOAQd3akxuvffxHztzCsP/yReF7AAEsTz4Vje/qfRujjxph4GvuMwpnz/2Ql003G
uMMxX3GgbpY4zt4ib8lDKaruppvQzlZBfUUwfxHQ/PzyGEZ5b/Ql58iix9/uQWVO71jJrH0RWdOJ
o1txHF1mLTA7cNykMxIiu8zEuLtLdl8ZaxtvIuqmN0qLCeGICdKdW/bWgI9FEfNo2VhIciEVw8ax
Pj6N3ZJiZTHFqQclfD+bHMCypLPf8rxed1mG8B3JIvvltFJ7ZA5o2apxUgEufptOGItymLW2OsrC
oS/cZbZvLou5tfAeMt9YfC1xT3vcym7MYo6OY+biP5ywaobCMqIL4FrSfc05c076VHhHkxFFZiIV
DnoOlOOx5KePCf6/p57nH78cFoLeb2IbvZIr9Z3i1hhvo51N7LPVi3IGgkLTllQK5C/nnJUpQpU9
YHtlzm2r4ZVfN00som2MNPztpqFBUizqxTYdyv6s9AINT+5Fj92+g0Su1o+YnPANNkwmeBUla+E3
kvmCbhrr6wKw8rWHKhsWLfo0Pn/6xqk97117RGaui5w52aY9COgEe2fA8uhIJkgxS2vtETdw5oOM
fU3q7tu+2cmd1czxvmER37BLG4dOq+1DltlGQEKVOoxyRGDjjV6bRX+HAL/euY65XVeGJmpbG+6y
bMTXMA12SBiC2teShHA6cQwERg/EL1wZNl4OrQ6XpHOWTQvcfU37ilwg40MquGUR/aKNHTVy31HH
+GQvj3iEJe5yC5k2L5ByFgqULNOiUGvr/t0ZB3xKkYFxmjuoYWqxomwwTUmRmr4URhf0uX4aU/GD
QblhE0vrLs37a/bds19hpxw8nBB3dueWh1qTED/r4pQQHGYALw0dx1R7SbKFm+05Mn8OZnHutfG5
iocO2+QABrB6tRpTHVyO5MwSW4yylJYKROxN9IWihflxAfUgNxReBeZEwxTUeajmfg4NsPDfp1o6
SVQLEqiAJb291tGV9UYvDnK5jlubUcWIyVqE6QgPL4OteWLe6m52SVdcqkyblCGD2fgncljYG9Fl
PZlnhtgA0jr0Lg24sRLrtadvfEjoLxBxn4M1tPtduozqhg6XCismt4+r5HiLxPh/uTuPJMexdEvv
pecIAy5wIQY9gaBy0rWewFxCa41t9RJ6Y/0xo6peZDx7lZ2z7meWWRUZ4eGkk+DFL875Tu6PpRUk
RbGcxpowhDQaycusu3EHBPQCCvyuMWZ8wGq1s5PyuRzPApNZXqVreaMgL39wqmq8FrnqvIwwGfep
ml81Ze9cE05DCt6EPk9T2jUQ7fgpGwUQKmoFIetrM5q3ZZZ8hgPW005pW9oj5KAjjihmqdFDJYxj
JQmGDzNeNEd7HXGvu5ZY3uDHLT78i/fVrlmlaWdnsxCO7YpE9HdIqnBdVGsLD2Lio2UYxUcESRP5
6kXU1KqHRu9Zq9b6SUnmT8W2o6DCkevnOd3JZK2X3ax8KLEekqLjxLmrp/pytVD0YfxfdI+rit5U
5dJCRkg/ZqIHWbTzgifeTk78qujxFTPaJzuJm5Np5egoio4P6PkQXCTRzREtVDan2yVBNdRYzjbT
QtOtTQUTy3KjoTfW2BluKkXkSHT++DjBblQrG7chdLKxqPFjOhzgHXnpbX+YmvQ9TZfDwKLuIKMB
M2aBqLVRSpx9kguFt7iqh6cWUbbLQv1lcKxLfNx0X5OT+Gorw8DQS+PdLNB7MQfS9oR3PZRd+rwQ
L/EXhRy14u83ZCK7qPMpNqgANO7Mf74h512uZhgE68BRlHXZkFpflxt1RkFBsqGlfNmrjMDWTC2c
hL2DiS0J6qxocGVV9MLntXB8myQF1wLBI1rk50VVvU/oM9/CnBp6o3VqyUoRYhZTq+47MpoKNYCi
KOquy5vF8ZpuWF5Js4jflQT9qddlCEHRKEZsz6NB1icn7Ys33WC6FMylKT/KhZI7qfMC0XShaLO/
WrjPrFzJ2ObWJmPWyu554HQlUl2FW0QQX2R1ymZM5uKdS05c9YraXqsyIhJKjHGEvyZWkuuqGqqV
ZX2TumOoIgLW0HcUh6Rj9+EtK0wN3OgzlnBlCLPLCMngrVr3a7q1OzHW+5lI57dYmXpXh1ywviGE
Q9c9gGFeb2JVD4dAbdoaW55Nf+XDa28scG1T23sRpRgW3qK0gFjZYfUR4raoN86IzNdnJcRhZrDp
urKNdE69vCrkg+wKsHmKAB5r453ljiJHBJYgQGfbJeXeOSpZTDi8KWbG0rVhINImslxOftNPTP0J
0RlvdewWaLRz2mp3EhZ+HPqugiZCRTPiZ1lbnJB9YVpSEMnEbi+IvUVqiVM0aPUJ33ShJkgB6rrU
SwTsafaEkQNvbjKMhLMqfWUvviVSkA8hfJJ0AyGiWC5QGjnFpgWHwtIqkho+D+IbXGsgox0ZR+Ms
ZM7CNHAZeFrSB3+FA9ckB+BTWiXDhzyMGulN41I5KGNk8mV0pOS6UO+wvIMSqaEI5CiIo7gwrK1o
CnUOEEjA/6iNkZjePo0Kc8e/4+tAmIzJ4HtuELSz1RGX5qoU2dGSrR3iTDfAsxxym9knqnF1bsM9
l0WV+WM3L6OvYO7cp6MY10dg1crkQ5sIn5SuSnQvjFVHBgkTskNqNgbW/1zTZ29IHY3qyKGQCViK
DA9tqXIkV1Y4301jg/Uy5m6AQFpOggRZroObRsQqXr0sKuAVZHHfA+3OMv2sstHwHK0i4gWMCKMX
uolKF5/momHTRnPK1ZW1d5jh+2ds2LiU8J488y2jwcviNPsYaNbemiWf3wRyt2su+ZYFipJIoCjC
mitfjdLxatGbku3sWjC80obWaTiUDOslaoS0QRo6LWuzyRojbrJhAgKwX5kWFqPZXyTDNPN2Zd30
0cFIS4AgDj23Rj2e4qCQGjPeRhnlbYKM1HRzpaKASkbVdjYc4ZaJjidKnxTFxrklE/ZQ9JQrgGmA
sW/Muxi8zabgFmZoMz6PqOmUR0hNvBALGJwRgAGWPrcqYugCSlSJA1EDfXZlaYNAe6MInFKU1scy
w93M/YwZutdM0LDdwna63kVMFp5aR13kpp56cNZ51Nmvk142XOrC6s6rhWy8quANws+Bjyu3XU8m
8ZnIliAXznTnecWjkl9AXRDDIY0Hgzv8SuQSioUqFS5Cz3lPYYIKxGjnh6Vl3rjRtFztuE+jFt5w
TMjHYklRkYxVUWeM/NOVA2zoC1Zv5ooGu1usz3wxs2BW2qW5mNdKuZwWNXxanVyYB4erA28Cb9jE
TR4Jw2E2Unhx68zmDI3szEG0cB1Ou1JrHemj/Zv6oC7RDGLCgUEZL1l4A+oyzL1eHY2U6oTPDKNt
C8H/0uatulEycslZayc1ksjCEGytaRt9XECqzYIlYQorxygOFktHljKxD7rSNMIYtpkke3VkpYnl
FUOf6nYiVbE/ltSfYAsSSEM1k417RyYGThucC95YNXaCRoP9InPvZroym6V9d6YoQbcbmdDoiYFZ
b+gy0ucwiqGkV6PUrwy4Ji2ZVBpQdi6RfbGmNA9sJ5kmohlgbGI4HYim7nxYuWDbsFBrom0frQpW
Dx9GYy69mV6rvWjQE6SumsfTe1zVyPXiVkGIYtWCIbxZRqVrKrNzW1arDl2flQa3I8cUxymvmxvb
UeKP2lBq9Lc0Lph8y+4tNBRQpZltZBynJQi/uZRj77X8ZC9sQlfhYYlt8Cii4H5YBMD2YNTyHCXB
xNPYL/WEmVhPB4l1BLTIB0ph40sVJj5yXVfG696ulC8HoRGiaCEdHQhJNG3RxHPnLGtdvqpFVPU4
MYboqeDkx5SpNiNJXy0RLy4CmJV1pdaar+sQIWedMNEhdK8i+gRisEGzGFHJbNhy1sm1Fo1bk1Um
6EQmjcoxX0LOsUnv1nFrzFH2kNM0TH6czHW0Z7ZrXTE1TW9aNUYpJtBiI/4BFpp5Nft/eGPaUBp4
6MGN79Ec5W/Ex86biLgDPgERPkmF5cOE2DmJH3rZR5RWJvK8gDOkyvmM6Fqxj4kDMv0Mv1ztZavd
595aMz5ymazgP0HTcS8SJUKq0q3V7cQ5xoV17mUcYd+LcJpue3PAUYYRvLieepQz/sqNFZWrpfTU
RSZtk58kOaqq0cFbUxVqOvht13aPWWfaV3qaGjrb3Iplm13GY4IpgEWqt45xjgMks4hemFFYuI6s
4C7lEV4Afide3utRsJwurDV76seeXma2eu7oijLCDVNG0BHbkrTe+N4scoNqP41fCM9ChB6lynhR
IDKTF5NqN5cZw4pbzL4iBXMRAr+oOM/wS7IjDDco8yWmpjmvGuJkQvuO24WBidqOYI4oFkOwDcq0
fuZxh87FdYfNQxO4Z+YZT4FbDnlnP9EYJZ2P4XVdHyBVinKP6Tk6WJMWvoArSzNP54Y0k7LdhEvA
tLK/q1M5tx42mt58su0B2STvTrlOgZ2eAQWrOjGCmK22w0oswmfZG9ypCz2fblAhZXZgUUAMblj0
feWLhmXdFomFstVHp1GCpFqaF91CbrpBPLI4p3rqMI5h81SBPwL6Oze5ljh1g1wlcPl4Zhdtd2q+
gRAgt2vBbGeD+7i5a9MopC9IpvjLSgQ3wqkgjtCtYoRo2E7bevBQbg/YcTsj/4qzhgNEZE2E91jk
aOyjoq+vjD7rQMzj5Av9fz9r+i06hXka5btuGSYWMNsWzh+j7F/naaYzWwgQ+gA5XHkvjMgp3EQm
Ge4LKGibqjG0+1oW2jFFV4UKt4fxU9RD4wmyjJk2OZ29Rxc379tawcEiRZlNwGhUDSukMmufKYrU
n8/5b21cTslHW3XVd//7PuVPK5ir+qu869uvr/70Vv/+lf8Pbl6A4vzy9p13QP/Y2JxXR//zf3j8
RvvrpuaPr//H3kX8AGhhsh85TyhVec7h+Ll3YSNjSYwqlhCgx+zzBuWfexdh/mCqLRyHT6F0DOuM
5+7w6rCSEcYPgw8jaCLeKsbhrGT+2GixcfrHlJtlFS/2f/z3v5t6W4QM88gWewYWQzyTPzeJloFF
FwV353dtbZw0q0gPiSpufnkx/i9G6/yUUlL+srYwxXnJ8+cHAYaWKbbUW3/KFQgFLdPOhrjcv9gT
mL/1u+dHMfmw8GLyEPL3SNfU7pRKUykHeiApF7OZ3McSBmEyKnxaVOXvcXNBEZ0fjoE3L925rftP
AHUqTfTkeJDDnvbU6jI/aqFgrzZFuhJjPUy1JfmLvdDvM/afj0lLp9ms6/7Yxv06Y2fxoi61rvKY
9EXHtIEz1GfgSrgfjv6KDADMjb6ThrHsU9T23r9/G8+7iV+H3+dHt3hox2GnYAj520BhZCkdFjmP
7jTQqCbUxP5I3K8X2330Fz/of34oCkUewzxf4eer589XTAK0LR87G8VfgxixUqN601DIebJf/ipr
W/sNgX9+J63z4gfdtS5US/09pa9gOdF1iV3CvJqNCantwGhAWNFdosVmGSgkBb/aakQjnyBtTLzF
noZ9LofiNW+QjY1sAVJU9ak8IccKH4Vpx5Xfonf+tnOb1q4sree5ySrfqMmNhl7opQKCRNLqFJx1
FRbIR+que15W8g+MMRxfFS1O7sPz3hVp/TpoHtpO8LEC1ST66zCG4gYJB7OLHbXMNTRDPSJvTkIc
NmF/LKaQ8CwDB/5Zlq6sj1II7SNcWwhwVDLMfLSU4YE7xsL5hleLON5suiX1ES5HvRtTpl9YqWZ5
9ejYDGn06C2kPXzsOxF+WxVIOW/I6/JzGupG209pJzW/7/PiIYlz9hw2bEGc8cP6kKzSvl/kYjzE
qH4pKUKTUL7eQqIBTslQXtDJLh9iOcdSFRia8QnqBQNYc6I+LVJLIy+sJ7Q2iEwlwtVvj7BNS1LS
GcTgIfEQuXU9MH/TGl340tyJ1VFN3jprHWATmVS7rpwAYw2OXbSUxP3yUVPJf6no7k5YG+DnqW0T
P6syTe5VotEtV2+leb/2+oRwIrXyTzuZmI+wLVRPUwpyUqRMmXtLRYgUJU7prWscX7W9ox6KWtBL
Gsy/6BFb/K0uKysQPjiiFHyOej9tMALSbi2VBqxobBd/kLgymyKHuad34O1IgHI+0eJ3N4mqIrhV
RZzS6ORtc1LAnzL4yNeSqFOQro9QDc2UbN4+BDiblm18xsMmb3WdGSZmylleZHrfhhttGbEALFDR
ELyNFjEVGpNtNYnEClvKqPwobEglr5Yh2/U4qj8XoiZGd15WnBuDlqNuXRgIfY8Itx/zKV3euqId
nxizrWek7CqFy5ncNd5MM/psywZox1lsO3ipNYonqwbdq6OrKjZJ1Zv7sW7tLTyG8X2we/22PYMJ
UN+N333fIfWatM7wm7hUMVXh3fgLYPdvmOfzJ93Rzvc6TUoJpPf3CPN6ANrSoxf2l2YF3Yfxe7EZ
Jj+UkTjrk8FqZlg8eDlw6g/lXd18TPoFaBIMBpfSOc7FFYp0lmMnO7zvWa8K5tJdvv3jmP1bVdT/
d/WRRMLwX2tTTv/7f5VvH9WfKqTz3/hZIVk/zvtUxyEVy+So0s6ag58VEn+iIj1xpGXbyFPEeff/
T2WKTvF0vhfR0YmzmAPRyj8qJIM/Os+9HaokKqWznuW3iujfVUiOcQaM/3LfowDnXsf9TujMTtHN
/BYRYEGQJQ5yQW0rbrjQI3+4uJE+cr9N7DE32Z0Wyx/wHkV3tqce2FX6xTbZWlcM3dcUttHiXjxG
7NyKytuSAxKMSJefmd0ehk2MJHczPS87eRgDVgzRToKfGnxGvd3lYxcwsd0VOysATtkel5YJnR4w
4hTFo4p6kA8We1+38lZYgCfmbcjh2N16NJSbkXM4AH00udGr9AfvZuBZ3NDTBI6fb+O9GcRbLPVu
dRHf6HASAIJcQLkc3MfBjY/qpbjJ93iiD4SbbMShPppbNJy+fLkAs8g3UXz1iVXiIQ/Ee7IhDW73
iJj1Tnd19/wIrNSsKwQy+jHc6Ph9LVe9HV/EafAG94ZbWKBdmZkr3cfDzeOj454uzv+xeO0x33fB
q+FVruWCRDpC1Trg6uW5F27hPm/u7yP3ffbrY+8PQXFLE+1mj02Nju8843Ev1K3A/AlBaPXIHxke
Y3jovsX3ttzXxL3ntXLTfe/3/N7sWx+4DFyAWrb73r6AGrntfc60I0f75eKAAH7QRHkLcSvZpj02
PkisFtt1/ab5WLfqvt71F8zN4KBX+kbjQfh7R3Ss15FXb7vd4GpX/Tq6URfEuLyvEn727sA/jA4m
67p9XjfcK/3kGO25Dh5hQ7v4a17zA2NIvd5oud/5FgK/6bphZXadsOzvvOymfqdEQew4fNVXiASN
L7lpbobtsGUw92HWPkPbizLhbdPl/vXMnVFAxPgL7zUO+PVrPOF+yLY6jPgt/tqnEiX16KoPOj8N
L9xp9FBwtK/RnrzOLN7P9MP76zLevxBdE38Ps5ti1DPcdBMF/YW6R4d+bF+WV2qjmfkvdz4gGg0Q
VhYtYGMiX5u2jepbx04NxvFpjQA+Xzo3YE78ems/1af4KE76HQa/7fBgWtfKu/NekRqDTpYwbxf4
GL9QD9klqvcrFNxYuE/TFECmzI4wGVW5Kfhf2+PXLU6K2TXr7XSE/8wsR3paHBiOj/xRaCe923Oo
J5zr32wQBJWR405MgO+Htzh15bG/QqrQVsBcYC/7VbzT/fAAeH6fHiUCg+/whm/pv6+8WtfXxwPP
v/HUu8YHBOND7AWFFT8TCAzVlCWp7iWN132br+apuIi3zj60SS3wlEA/ZBvQnKh/cY8F8gN9PNeA
tvVjzEEec8NqQy7nikbCNSduQ+78zFXXSDd50q6zzpMvxAy44Z36kW7c3i1drPk74zTq3uibtic/
+MEcF8vLZthcLzvhuF6UXai8L8KlGhz96FK/Ch+UDUscPsGq/rA8xZnfMaJ953mFXl169bPk3LC8
8Tm8Sa+ji/nTtIPmS3knKoBROsv1Tt80805uy+gJI4xY7vEjaLvlVG4Mb7MES8AsrN+v/lW9kRfv
iPFPfGygdnxml+ZBwSXwxq7azb7CkpcElL79kr8XaEB34uU6OjlvOiYJt0yvxa1+nTjwifajeFmX
fe9pN/pJvNjHGlxHBExtcD/Uvbae7Ktg9ayt/Ry6yqk4wvV263dxvddvt5YH9PobmPb16OkBrpbD
ZbNHdbDRGvYEt1a2RwduPBotP1B7ySYw3mU+x3Lw9hbv0tZz9qp7Bzjp+pAGuvcU1G7sXi5+IG9E
HHwIX/hsNj/FkV+5WL+ey7cXncMcWkTpLps+GPxpE78NPpQ/fgeDXDAH+Q4mfTAdL8VG8y5Lt33s
Yt+4Wg/8CCxKPCQTx8HvA/uq2qt8CYsvF8KEB6uH5Rlf42zxmeaX8jD5PCH+eToiq3fzagfGx9H3
ONGyEyKfvREe+m8pXX6Zf79Y2z+exWX/uMByv8i3IAofrWDgXITAgZny2BynzSC4yFnIj9+pOHSg
Bl2IJau3bEx0JfwfGVJ7fnl0tiznUDBimjso0g2v8sLP3V7bDstm8Pk78OAAimyUnK7Ym7k81ZPx
EalsLeVGD6JruX1RTho/gwNnlzG/G2+5Kn1rqwXocPW3B9qqw523+1b25eCLC/PC3jxclqsrYcXY
rnyTXrZvuW9aJ+0ymzyWx7xEw4bwDV/fnv/tA+XGqj3llXssT9/aFrCQ78u3jJ2ps+2OPCn7ueSV
nI6qW8I9ndz45DSvC2CDz9HwLVBb+LuNqzC4YSdJPpabIyi4GqMd0lF+5wWEla+w1QAsZW9qZYeu
xfE1nKdGdTAd5edW/2/Vhv+9NM1CMvX6rytH5mvJe/L2a+X4x9/4WTkK+UOYmqWrmkOhqFnnKd3P
ylHTfljMDgTwaakZBiOhf1WOimb+YIKhMgvSEQIzYv2P0lERNn/mGDrzFeYBpmHIv1M7/nmMQZtx
VkUyWKPrQO5pW+d5zi8z3JrpnraIs754bLWbDu1fp8kqwC8p/kJXylj4T1Uqj4US25FISnXzLO82
eVl/fSz81NrSYjpghQWaRRmmZgNBCt5GXsyK15chHkyMxZ3XGAPemRFYaW3O051VhOVb3evlZaVO
rMQGjI12IbPdaFgZfNtiQecrvuAeGLu6np+SytEPHVTc6wT3nk9rLK6zPDRe9CVix2BXlzHZBhga
pRN0cvxaiCxFQhDpH4miYXMKo+fQAQjFrRr2tGkUGTkSSbg09M42xRZGiRHyeX+Ng7D/wo4GMViT
1jvON7RVjsEUBgc6wWbpAa0x+3iQv1TAVuF47UBADey28nOx4ViZugqDfWwxUi9LwsS/sRhyoJhw
4mBYQvYzZtFHX1h3VhzBc5RsYvYy52hCci2I79Mjpe2hqThKpuGsiRSIPdhxdATJO8xuVWj6+iCN
vDmojiLWfjOSem6RWzbbCueNQC+JHxSdF/Zl5v1XraM71yO0kg/kIxbWjqFAf5erpf7WzY02Bwg2
jb2KFgSbatVDR6q6XnlxwsW8AT5afQ5s/G+1YXEAjYdEPvijhk/IS6dFvvZrAyourwt5DmcQvOZw
opzoIGPdesbaxlE091g6zsvF+YAezYw27P7CHXzk7gFKN8OWqTUT84CZFSsdS94UkFTcoglbnB6+
6wJ470lgy+O0R8oDHTaH7uFGTWE5h6rGeYCbxgHu3iLykEFUZGR/ODxwBThONqzVC11Wm7qJ4oM1
1MrqKUtKf5KRofMoTdK7N/wM/X2KlsVhb7tQlSTqYH4jfMGIujLy5NGAPM+eZsfoUkLjzMdHz2/S
bqhISF19UVnAAX7VnzoAAhX8hMRKXTRYytcYdu258MrFp12z2d464NSeep2EBdanTkzVncaMwph5
AeCu4tbBOJXghS0sFv+gkBLZeTkCUjSFuqg+UuIBrgwVm7Wfdja59aCdCjhgEzltfHXffGK+P286
rTDDjARL2vQhFJEVgeGsYfHfOksf3XT9BN75lUNpqbuvrCXWGDJqPL0YuSKwqMLpO9TiTNTTcVk2
bHBMUbJuQwQRlAookUMjERigQEVLZRIS/Ay6GSVarmtw7xdIMCg3HV1tAjvrIse1w0ydkP0kc+iD
Do5udJnaH1wTCaRIdES8uPmYcYpYqc3GNJ+X9zYm/yboRSZyoBclOrEMPrakKoAQC5FQuUMcm9n+
ZNjUMJqxUNyehbMeoqZVbNEtdqk7LRHk3TExCcZM8JO6YG4Yfy6G3j+m1TA8gJcU1r6vsh6fbWtL
ZFOWQtM9TzLZleZUkTQyq91Xia8cImSSEOdcAgjCgjya5HNiNQL3pY6EkKnjPH0iSmjZS1ZjxkiT
ES/bb2ZzQPGa5FmdwyF61lNH/5w1OXxAWMhv2zAudL8iDCn1LGXErl2zE6VOHXFobxqpx8rMnpQZ
pygQgMOJuQ7riVFmVw9xE2iySIAOA8a6ZWJhM9nVHI6RzKkj6GtYvYO0UIz6sLZNPfsDfkQyRvpc
jwMVnfRwpRrk+rhOMUNwHJmUItnSkyEmaCFp0VNPDYiyOBwtcXCqVdZ7RtFcFECXdW3n9LJCR5Cm
4pnEIKHjgnPGbTQbCwSMpjx/kIShRselIa/WtZxpMYO1VNn9rkJtFOr3Nvros3AiKtS2Y9s1Z2e8
yJKiD4Mq0qdnO2kEzPaM5Ep3ttcw8xLSI84yvYIlcZfJhQwm0zbplSrOgZgnS4Csmo+PAI1zgb9Z
W/pTTmxa9FrNERZCu9XK4rvBqDy/k+iTokoTEArJUtO0qb11iLiybzrE1PRxQpY51Ll4tHUZLHmt
TneOgjTkcikTDa/dhESewK0CmQmuyTAm6Mqz0VIDWm86fKBbVPDpdMXrTLZHYSNHIs7DHGvmE3z/
EDyvkg0XUbwY/Eizkeej5ZIvEurfqZLVxa7HmpIRRNuPCsqEypKLxf5VB27rpstZQVYoA8p8YGBK
yImkWk33MCEw6hA2ZWphP5KQlHYczgQ73taNMem+vcCQ2pWLxO8LhMDKgwniNkcJUWIcfk1WJIco
YaS6kzmzrmulT3PaQIJiuIdyox2eAYxnFc5JBGdbssgyzYvgNvOJaizV8SD54yhFs41//zZjM2bs
yqwd4LTnrLmZmwANTj/1SWucp6UzezUokQmB3ayrtkk/4PaI/r4ezFGcCGuZixNaPeYIyICWtuUz
WVnxse54Q7fhWBfhg5qJdfQZn43xVuAjKHj2HWrkTCmmK9A1OvMmO0/iE+fvNH31K1gPf0T6Jm8g
Z+kgKzhfL6a1wXyAL1sXvELmjGXQcZT+AKjT/Kg1I1qYVDspYu8uLy2/J7luuB4wK7xLbYqGb5RS
UF3OksjhRNDhOdCc5ASxz9SySFV4fU4fexPHqIpAs1wac8ulMkPwq1sDjq0XG9FqHEh1/pzJ/nDn
GeGkkybFpakolAtUKQXScOCy6OCcVcJpqGMG3UVHcm9FQgZKPWYg4ZxScYRwzZAX3afCLF+mrDkb
NwpZB8ma46IN4/ySmmH+lpWaB0vPseVydXYbA8gJn2TwMgXCjqs2K+INSC8YePVIH6cpgBQBojZ7
wzRzQOc6Sp6wQafUL/WeDeD6WGZYptyBFSmc7iYGf8tUe5E9wANE+sqp1EC8tILZkIlgxYficIlx
0C1ry9rptT4dNa1jV9FZn/WSAUntYXBZKidJFoWs4YYm2qT9/LkOSr81RY6CMMzoFqdqeGrSubx2
Zlqx1IpJPzSN9Jlcm/BlJpucEV+lxgQI29jw/A4la4uVRXCTEwtFpgLYBbGR1WzMVO6MPBKBYZn9
4ncFwUKeWas6yLEhMv3QcPKNaq3KhxOa71wm3fWMiBhjMcDxtDWGU6sPkzcLRTCWskmXifVhvV6w
bPicfPWhMRskVbJXPiLDONrx3PuNkhV+seqQik0Re3XTZIfUWto7XNxYfRNrUFROsfYsCWYOVhqD
TzVXcZ8smQES4SEv+7mFHGrkj1mbh+40K7Y7dZN6W4fK6FuGYe2blplFGpfFXQ2F6RRqdnPq+7Td
l/BFNysAdT9dInWDwnTiOKV86quwPiwdV4yuGi1YxVxNjlov7maczIFWxTUgCOhfoVIjM+8YEGdz
GT3z4QXfiSXkRRWl6iWYFE5ADetvkFfhDT4Zi0Eygj5E5dexUz4Iog8JBFGUXd6H38Yiix2SdWaX
2Upzi7oF5EM1bK1EXR7zcF4bmCrGq6TEhWtqzvuy1AnMNkjHm7Dd8KEm8sU23wYntK71mdu65XQS
96QotjioHtmaFy8kKnP/ABd8yGcr46hqqk8MXAxpoIAfxJqDsojzO6fRFi+eeOJ+H8bMIYqpDFKd
nFevSwyFaCBhPjhJA4DHqOPqS6tK9mJ6arbfokPFi/8j9MUgkRSjL2VK32UYSmZDT3ynVvrBR08A
RcSApfK1Fmycy7JTgmakPLVN7TnNWAcZYIR8JcvkXvYOnhLWgyo79wWYbxOP0c81+9/q8f+bqmjO
8pL/utc/vNXsiX5t9bXzX/jZ6tNL/0AhwwrvXy2+ED9wqSL30FS6X8Ef/HM3JH+wrFE1tka6rqpw
yv+1GxLqDzY4590Q3C1dNWmT/8ZuSBe/iU74/ohnHOHoGCxslVnEn7vucunGYRkzTj1VExeUFqGb
Et7D0arOm2rWmEqSMO0O/fRApOYlcOJw2bYvRlL5uTT3ycSgT30z6WxUi5H+PEx0b7nbmQcqgM1m
zdfLWS9fOy7vMLlxRLibaDF9rlnUjjNZUXVXzH6kSlw0iYUcn4+HC8bvzUhNxeWMTIIJ1z2BzipR
bEUhvY77D3CZWPfY40RJ/gy3cPVhXX5GC1VcaKPYtqMrlAAXydmZtaIELhaW2qtOPklU31ExshmO
AcX1dLS+M4kn+rMPwE3Gzsms+FLJ4xyO35jThJUFk3cg0Wnbb7Pr9JpZyY6j67gWxwjtvJ2pe2e9
oBC4VfLV3lpTQ4xny/JDzWYFH1n03Kga8/CajVjx4dAE0GDr+Zab+mI4JB1t0hhLMn3NYnwMWVlv
ilgartpNzFl1QNcS0koI0QScZqkwqrNSqqiEwKnJ9KsG5YP4SAmLZraqqfSU68wkDxZrda4cNcTT
uU5AV69/1xinrqJ1gLui6Maz0ipvhY4ao7DAwxnI6rCXYBhx9OIz7TqMVhGLlL7V2WAZKwg1ddYQ
kJO/S8WhkEhSfYzDbJNBWDlBk6TdoVsI7plN+uTWwMwBqoMilcCXE00upG3gYr6jtTj3xq65p3lK
rwYbZ9I6G7OfwQc9JiNQGJIsnqNmYnWk5O9jrrIfS/NqgzGXQmBMhw3tfv5sGo6GpVIrLklfI9Cp
bl6ZpYQuBpyUzh9mmD7NVsDM4V1DjOQNi/VSIpPnZbQrT3JMcwSXM/plGhSRyzvePHwUXRQdetyG
BBXgk2Rad7NIoDZ5DYmmMSrVw5lV3YWZdUaPOA+SVLiNUQDeDFOhEXxRGr49Td0fffe1StDgpqMm
vyiNKXrRJ2kFPd2C35SahopaOquvFkPyNpiRFaBy4CIfMuPCapjjqjmYFr1UieyIwHanHW7/rkB8
IcYOhnCDLKdriggr4/J/KDuv3siNNgv/IgJkVTHdNrvZSWpljTQ3hKTRMJPFHH79Pr0LLOz5FjbW
wPjCsN2JZL3hnOeomygrPYq2dt4kggDoVA/8fBNCdFIq0ePG7rhLof3byDqa8XfEwYjVXeK+7VeS
53L8BTu8UIgr3TC1wnBEGbWhN+PYEXNyx0GYECTSJlvPuI4aUuA++VpnW+EbbtgZLverxVSrcB12
mIiBQlWDiC8iZua9QpJPYF5DSArrCt/CMw6Ro9sLt2jPVjcTEZN52NvwHFKYMjYIsMTlId/DdZy9
kl9IcRNkBHNtPSB/JObAtTXx423mIWKFFwPjm+HzBsao6SskG6AllkRpjCTFYap9qWatg3QEXljY
30tVQMky5YcipX7Tzs6PvCfbYK7RCmGI+e2quNsi2B1IjeATGcNyV6E+JbGH7pcYC3VJXG5mOI3T
FlgRSPrVz3YWRIjrTMDbLzVJwYhHGrLOCnlsffBw9sCBm1ozK9QxsnaeL9hPR0V6quqKW8WdmOnE
8Uqy7pQTf8MtXOXNyDKBdQJjho/JYCCWE8J5ivnEmxw3BY57giIFGjqiDtd3j2yNAJhnvCU1iD3j
3JJaOMFtp9tELK879zAK8DdNhp39L+fb/yGM/IPz8N+nB7pIhyE20gfP/mM+bFQ6bybZVveuL88l
GRNEawSmxkNmlC+REwPVsf5NJvnfasu/yBl413gBeE1m4JYU8s8XzSedm808W/eqBhjZkA5NAGie
/WIQFXoWmvvuySS0y32Q3FKSgv2fP/PfZ+KQ4W0HDSxsCYaBtulcR/Z/nVMPQvXt6nTD/bjwYY0u
9hg8s1eUOO7/BffxH18vmRue47mOg7BPee5V2PGX8ftiuD7Xnyvv2zz7aaTZm8qWt4JOpuRPOvrb
uZf7f/501yn7375cFKg+dkswAewf+Hh/f8kI/HzduA1zXkzDi/9lJnf//AL/8fX9/QXcP8QoSwm8
qBG8QCdvsSRn6iErWZ/8b9X1f1yV11/gj8+A7pjLEgyGsJDW/P0zTFTURp8q736Y3CAZz4qt2Kwe
TPVbJ1///FL/+Wks9M228tjdEPvGtuVvv1DGT4f5ZMww0DA+N7onP13e4Vx9/v9ehuuNCw6pkABW
4+H2+/vLQBTsrMWL03sXLZcoPoz0KVfHf34N6+8LGBf1tI3fB+aGy4he4HT6+4uMqo0jKtj4vspQ
VAA0XkxykR7S4qYyxxOujcCzM3h4/0K+kFfZ7V9/LrpgRe0JnUfAGxN/qqtTDx/EmmTZ/RwvCBGY
AdD/5gBIZzafAO0Qyix4bbqxJrVD+4DiHFP+hIcNN9Wo3wTcd9a/9nWzn9kPZUW04WI630zp0nuW
PYCt/J7FMe7QnTXiKPEMHstdspJ/wtMLnMEVRrc69Pc69+SuY4x05434tkfVraFTRvaBzNXpX+7t
PwtvPrWNu8XF2HRtAuQfN5pu/JJtGG+xzm4TSWj9734GZteLf3lEcz3+eT8o1xU8SQR/WaCbxR+b
tcwhEiM2GvfOzUnpKaoKQxMd66EX2XyoZxSMBef0m8g6sH3cU/upy/ChiITkWGathDhY8HQpleMR
1ALjpmizosMNdZp82Z107v3IH05JAW0udCbxjrM5JQLE8uS2SRnLt/UY3bjUn7QLk7jgzJ2DboBU
33oTQ8fO9vDbZy4KpaGrxdE2STQjnma6jHVfPic+StIFXDPIUglvmryo/VrpjD2V1MkOdzFle+bN
YTuRXjFPEiG70b6scwtTuSu7GJEJh7MTMHaeAJ0orDQd0ZnYq1mOe/pdz0wBRy1w4SLmY+xCUgfG
dga6cYtraiYEAqEOKzuwdNEPmZSwD/yl2WN+SW5xitMsybG+g2/ZoMYwa8b6+DEZuCJgd3WU3Dje
2ryoZm5uE1U6J6zFWF06IohyCGlhKhL1mXJjnDwblYAzjfneLjz3VwfxFhyxa25jTb8+0wYh3bZi
FimeCb2fCsNgth223vJVXhNRu2p8B9Grtiof+p2PzRKXW9Ls23QAeRAnj6bQb/GVGSq72Qmza6Ly
RFjpOb4yyYlKyO2tkPPIbLjgm4qUvjU7o9r1DixKUmi6gHrLYQ0G67Iu1Hpp0hHusY0rfShb3ibj
y0ODdX0/AEOk5iQRheZtOLDDSHYWozmwvH08bKDd0Sb2pnvbqLwgdJRIcB+t+YPlmrxANovsAPzk
FRlCixE3A4gt2dQJw7yu67z+aJWZf7awid1Y7WTetM5kb0CArCee+v6eCXoaOgSf0GFiI21Y4WWh
0WlPfWNGvKVcXBjDsLwBMFA/smlXXDKD+nYpQkl58WCDduX6VmHvPc5eO50W5JU3a8Q4vBj99bGW
fnNmJzf9jgfvc8SCGJDv7oSdz8NGJnoO+aKNu75f1od8svOAjKfkYFV+vvPqWd55zmzxm7ryjpYJ
iIqLHgmubLcBKUvRFzcQsW3+M7+MX/0ZMgwDbuLG4MqDMHTL3z7MLSQoUxaUgzvtkmh2ztRD3nG1
2uIE9EYFcck0taoTfuBsZSnSKzvsMjUykiqLx3kAqc2wuJMP7QjXzxxIgbYMuwyADkUBjYXeFSsj
PSSvZAfljNug2g6BFYuPlsTkHR7glOJeoxI0CdK0MC1T8mXlnu49/nZHAACyRnduw5HdkF0dbde0
+fCW3oMvaj7UzlptMWr2xyQe6gvpyg0mSoAjXrzYh9z3/CNl5XLTrhZlq7bk0UL2zr9MZK9Vg9lc
WxT6zjLgW1DrUmwr6ZYBZ9d09hv3mtgGmNqKSRqs2+tgV9OT6BowolNa9HzYWppOIbSJllNkMDr4
KJ0XuqALVUOMVSGtbzCQxje51LSfqkLTxi+48dDCZtWzN+H8L51dPBMcMzRTekUX/uLsfGLN0sPp
92v1U8QYa9xufJkcUjurCgKkSuoiTDrAw2uaRIe0bFFYdkt3wmtK1seUJceWWcyhZGS6B8Dc3w6L
XgPsxTW+o+uE2xAxTUlfjA+Y+76WEtcBCVHePV0djadq1VYzQt6mnSNvF4OICtlfc2XlkDHoN5DZ
F4xvgcheo+vbcQuUxge/j+GVxJTFfoS0S4LdMtwywnWOLZieHQFc5ofh2N2Z4Ohup3nM7tsECAbx
FS4cpoX7dPSTI0lFhIUUpQ4Flt3QpGuGfZTX99ZEq12msmADWjm342gjOm5YLWcEUfoMbE8yNWkZ
cKlvaqv2T0MdvQ22/3MpzHeCB2sgRNojPDVNQ3uEnkKOzpcYzSFYhVqDqfd4WOYF5Jql7A5zVdYP
FiuYb7K6yeqTgyI+3BkgWusmO/NYbI59ByHD1Za+i8HqMMDN0j0JksgSII3otZiDaDGe7MkaD+D4
2ZMNdnqkATSD7jqOGQje3CcrWnsDY3k4yIWowjY1NpPB9zo0hv+eLlW7q0E5HBd24oAs5/idXba7
g4IK7wiU7z2mDm+X6qgJ5DJbG0AmBIbgRwpm+E3Qj0RiBDHhFpvK0O7zBDoEtkbUHSA5cwxGPO8C
2yPKoDDK/s1actaOKZoNHvecD3hO5i+opGLnGSb6u0HmT36doYCwC0IhUysyT2szm5e+IIyAzokJ
jQsIgWCm53yliWuzRu0Z5DwC3iWGAH9LaCUKZnAyfVe1nFDDVP6pzdCDz0yd2FSNGJ2oaJg4u0zV
suSbDROXOFk6rDMr8wBoWmxLoxwDDtL0fnblZ40N95cYJ2Mru6i789ys/sy6FQ5N4hgAGQTZum7G
Ho3BRbEv5dgdl0RYAflm2Xn2TL66gTpiqLOvYVal3LUdNMJt6XT5Q+I5C98d0pV9DsWcJXbcAlzp
hxT9XBbfLz7ptCAKzDUEM9tfYFyhX63AZ3U9sZeN37r7oquz0CyTL5pzdCRzI06ZoX5MbW3dYof+
NPkQ23LomFAtTKjYpEZtOaAX6TghI1k/Ye1PgiYlCmGuNBZmO3L6h8olZKftbfNipX1xxpXF+tyz
FzSIa4leGIoW++2yVycjceNtB7XkHp0OnvLR7MiJHKBLRY2+dGQ97D0UEduEvXjYDdjYpCROx61H
cuMocY8kvXD1tizDO1v8hD4Qn00HOFDDGJEAq9qCQ8NSehwTBLrjAAWpy35nKmo/Etv6nq5/Jrsl
Z8Vjf9n1hF21huff2vH0QZY3xOEECRDL+uJAqkrxzcDaoq7wuFml+YUE6KMGjPCBh1uEeKgHoitM
8bw41/xuuyLV14IlfyHDk9ltNE74fWWMZIsES7fHcQ11h+CPVEOc8BaDnC1B5Aairy0Ub8qNblzu
h8L8iOs6Q/IYt5+WXL8xGhtHPViIa5UxL4EZu+l5hriyc5BR4WQaP2Xh8plNRBJBnxg0U/3AkUmI
OUBvwPoEOXTIUjJ0Voauvb0/OndTvFwks+HeVLtWvbbxG0yvXWp5I7kHLjugUc13amHQgKfpt1HC
OTXY+cYDyTpXCywLzHI+j6NRhSWEUlorRxA+i0MLABkxig6bWc8hDl35xPx2BUF6no7KzcgUDMaO
Wx5qUmBuax4/F+bkFd4mBg/KLswQKUYdVC0/BLNChMj8ci1iASgKox+lW5qCeFtm0RIOvoiPUoK0
sXPzZ2XlxWHJhpwYRQfYWy6HvaFL/9T0DsHaVsxXJzyxkZA0w2K2171CMrGZi2QM08L5klk/BNJk
P+9lhJHX0XRdRzbJi+GjHteSIj7v8+GYA7EPTAbcG2f1/ZvEcC+tX6xBXa3Ga1wsajcwnn1NgUZw
u7KnYP2nGIiR/5pAEXQkY0giQww9zyci45qgaZT3uHjM5oQ05tsCHRpegv6rgrlyM0G0Yj2vPhDY
EK5eWqTbgNlGzMPa8pB6wIgpl+rtqpXe9gN5MnM12FfcTv+5kJB1mQVM5gRsRSBKbT2icgK0xPOf
gzc5ZnP9wFWntmbne3cglvP7oqOWdeb6ZU5a/AodGnU8dmxDW/lDez1SvqQE8BMh56Ng2jl+yqXq
8xC62uXbDXG2CPURJNwVjcPMGVjQxtSkJTNtRAdSNgy0CAmuUGY1KKo2zG3bACVEdE5EnszcZ0MX
5kTcbSdi7u5J+p5ux9iOb3nQLYexAVNGkhcxqA0yZypDFOM6Hbh+ixTLfxYRrzLBJdEZiYr50iDb
MNuycDeJHXePXSftr5JV/K7UKLqW3B2fVaYlp2YDMEPHxUtOitlONK26XowaeUnLz0RjNAYGLdMJ
TyHgGXBEQWOp/mSZ3q9KkALXwHsjZFAkewgR1zTjOQ5nMdm7arZB2ilPBkql2B5WuPRrWwRpes1r
62vMFjHCsJJOgRF+k4Zzs3zmjA7IJdLLIa7jbyauE+zzaHouV5g2SWonl2UG1EyjAi66pX6UCjh2
UiLCnvMroEh3YsuoOkHdkIn1aU5TsjSikWl1mZL7lnadf2DDVHOLyV6T0pSwk4FDfygWa/xMK7ne
OmYdk6NiDoemAADmyWR5xcsoTs06LltlQB3y4wUPZERoUbuo5qyX0X8rHLKLDcPCbOD2M+gRA2OL
oNnaszqDtOfLRztZajIrnHnaOAJikpznZ8WfMX8a5eTsKdIIT/Nk+ZqZDcUcKetvI1PskCdltbcl
QJMK6kVAbC2jlMlYrrnzCBmTJQq1uT7ReIHqQTnCoj4hlTyimDssEXuGNbWmj6qrnB2pTt3dWtV4
Vq0lO+IpJv/Hir/ixn9iN4MsE37nJppy51BIPMSj2xBfwVVzdKIm3quOk4qSNLso1CQXiHUqtOT8
Xgq2fURpJjC6xbL3nVbv1muW+WgRIFpO7GlooQnwsQvnNKUEsqcIJXbm4srbtrd+O5kuMbvoae8Y
K9q91ILcxYNxS1v+kFrxdCQdgkyAYmrPjjmTs9FZ7CyTUdy4LPMCet7kwq69fahEIU9WVSHNcoiy
EDVMS+Bz1aHFp7pBEgICBcMnJCFnAFDUuGkOyM1/10n6bdRmt6m1DRAgoc64Dh76kjugsNQPh6Xj
oVkqa2PmfncWMk1oM/1XGiu2cyM109iTO4GrFcTK2ljbCMZtsEZS7cRKfe4oYm8yMlcDJQakm57k
nk/5XiqVWoC50D94sWVuk8Rhsbg+EzdKBWZzGGCqhuvqX1Vkne2fxtJ2XlQ6jXs7JsY5hb0UALub
iH0Akk8Ep78noyFDzGLonTcY9svcoxOqUuxO02T9YmEI9sb31U2ZFZ8Ig9rjmBMADIl3vusb8Ixm
Pn0P7uBfFm0028z2r0/Cej6SdyPhEPFIT4ysOtfS9Q+laKddvFAcgYjiqIsyOqdEeadxcNUbSit3
O6fCfhf+4B2BPJWPfHExX/mcfzWzcb0syp9qlDNPJnnhDnFu6kLkoWmYPaIGG/WllHozkOS6bfEe
bxIN1w/YZbkd0COHg0fL1rDSowNN+92IbDCIRxhExM6N3CS0y3NPPjZkn47YuQEn04iOuyZYNUdQ
tu1Mrgflxd4OlOBwjqYhPvgWkSxIe7ITKXR5CDx1q7DBwXPojlDUxIEbA3SWOrLhs+8g3ZfPhrc6
ge71a+63cBUrHRMPhhjTT4DnNgJwEeZl5rB2Pe1co0PcmllvKiHTciqjade4iCJXnTMcqADXDL45
vOVtix0JNRcLImKHmPGKkOmowc65FvOeeRfKvLqCo7TSDh8nM++DJTKqPUrMkRU/HcMoeLxhduYs
SBTq+WIqt1d+L2JsAlVS5NxYqASvPFaU9iI2yOMdfssOtevSDvm2LXBod9ZKsg0K9m0+Eg5XZxRJ
SAqrfTItzZHAmW6PXrs6lCiTDk4zeuGo/HZX+mN/y0dACISG8VYlk3UzR3P/kWXWO+u9PvBQgO9s
BdQznkoTLS+0mCZx1T67MnWzKF4OjKloz1MscVy95Y3fkchcx1l9Z1rWb7SH8cYi4jtwYBxt+okl
tK+y6sD7JAkYASd5taDDx6luL0IPuA8R/tynbZefJzV8uvzFU40RSSHS/I5GZWEd7sWXdFlzqh1j
UUdIeXVYGRPJgrqrz3HPXHnqkT8kEV930TXZyRWl++bHpvjoV3jDHJvDZiWlgZWudAkW4n7MEo0W
DD2YcRPFEYbMGRMfQliwCHp8IbhTBFWToUJre3GIu6U8unxLd4zCufy9rN2bWWM96N5jvb12JsVj
lO4nJ0PIbZlOCJ7CD8few4bgXvmljdL7bB2Gg4MmnnAH771Rot8j75T3SG7nHQIlySnNJTuzMr/L
7HTck4pl7WF1TZuV5i100xbbEy0C7SwOS2qat7FF2C1Ymm9KmpOgrJbkIVZWfZQslW9Zi0NmkkgB
11k47HfHIvT6Ga3BNSo+0ml+jIqcMUPmEeC8CMXOFXB9rNgS1OWgd1yTPAz70go1uV1h5en21xQ1
yZPhEufqcKFuWGdt1ghmln01DuDwbWESJ8wwpn1CWihnWBp06LW2AwzDqRsUBIdC3ORI9YPKxdJg
aLBXbGir6lzapoD7ab3lSYOWLsPBxZRm2KQTJAFmJ6T5JANDauGjTGRDeyNMMZ/cRJZ70jHanXZr
fSO8nvxWov72NS6Fja2c+nYtzGnbuw5MbSe37hM0Cocp5jhfjerq7iiPPF+HsCafEJHdsJwyRRwy
yb0UDnFf7Pkho8MYX5tBu/O3xCYZb7IYvW3pGlSc0plPqBJqcKGGeAZOIPkfxygXCLwIp7L7ZDpu
MmIBQxW7E/V/qVEjr6hgQ4/hVzBgH9kPKs+CfnJZm4tCM/ltX80CscWyNJgS5wzfoolCMJa+9Tgt
7aaz1ERgtcYeQcm0sRSkTPCFS0Cf2DPEoz8vaHt/lKuYb7Q0nh0i4XedG5nwsyeTYwFBQGy6JeVF
x+Rpbb5UwXCAHZsLobux8Feu7f11iB9AiuJ0Fu7yPSWEt/LrsMCS9YIDesjjA6FZxbZRjfHjmrpz
I1qGj2leUCnQvQPiIAS7ZRj3mOX3ZnXOM2V8euVMDKvqoImmOd+tpZ0Lk0oU/BY/rpLGcptYqO6M
0cv2nY8seS7d4dlOIvREqTmc59RU+448TKJkqzHI2wYjpllctwv9ssEUrJFfCpiWncvV4QzpGUWy
sR3x7Gwy5bRvcLLUuYVS/TQ0lVfS8Xozmc75cFvboFfFlbNJRIl4Zc8yEuBK/QfpsInZHxBzSIZP
uotKNANEvec99uvZ6H6043XMj0YZyCZ+yVVM7Y3rMxmpvKn9lWt/vIusrLkTdTKd3VJMe29NXzOQ
LGfkNy0gj8rBPRrNyEZpUUj8ZEq7qwQVjiKm8kWpSvxWken1XClXkWJkoKTwmKsh7zcv1ex/LNbq
7MmTsZg8FVSDZttt7Xnxzta0rlvBA29PcNUYTnTuJKbl+HqNJQ+lV+U3CbXjZsYTRJ1rIxtexqRE
2QJ0Bts0oTZ37VDF70MOaHKwqa76eZWBGbXrhjsnupc0hGGVAaSTfomKo3WZiDEmiLdxggHLUyBH
etAtF5QOXQgjbMUX0Kx3vanLhBbQ8xAV6R8o/lFWWK1+RnEN4XP4Ig7OYSPBaSNtgu4YYa8HbVnG
vUOhtcH/NR6iZDW2dpdaPz2/NH/TBL7buBUubNjMn/4MDiVz6sHgzBr9kxN7GLwpjx8bpm0EYZrP
ykpxtkm6Au16oeV38sKV9yq72iN9dhrKZ3PQGreTLvbdsK5kdZFptS8alpAIuwm72a1ao1EeuFhK
OLGboXXtO/rIXzwRh7tIplZQzf0jW8LkUHAUML6lbhgFi1c02Qsrrl4iws6crd+3BtdU3vLAVdnD
kNqfoGeKM5FgrG6aaLxrTTCj1pVqkHTMCAm8ija6mT6RVaCit8tkP0iL9CpdWMbNwmYBnTeWko6r
5D6bmA+M+O5okmnuLYXq28haeVOay/hhrZzJuYrtTzxTJquFcpzv0hYktpaJOEHmYHJRGGjZDAbS
HVPPNigTnvnW4pu/kd4SeumL4lHkRfaUNknz4ii7v5V5ue6pKEZQln7/3rMFFvS2BRyjeT0YWT8e
YfEQOER6GCr6LEo4mdLhs7cKdWSAPN0TPcYVScCyf+JpVAS52yY//DTXJ7kO/XnibAwA8JEtmHjG
LbCa+7mz+oNw1nTrscza0X+1iO4NcqTsulqCWgt51qPu9gQVAdaVkHZrN8cAXLUZKZ2CEFC/mJaX
wfIyGo+G6WvrJlDrBRTV3sPFTI6It6kH2W/XuvW+8SL1oVNH1/OZNktc/1altbEn9Y/PK1mK6Vz/
jGRvHSyR/Zplvp5Y/73N/vrqZfUv1zCZQw+JJxn+0AGPm9ZcxbM3+E81zqZ+z1WKm9hASjjNfTcH
Zmeq18aw1K8Mqk4KTkF4N2jtJaUDg6k6dUoO/Dy+6YpaPizFWrK8atyTB+dg2uzh+pxTT4AR0qtx
y/taNw3OhGIvyiYPDPea9pqjcezWq++HTofQvSyLZb8hqWzZ9/xMRE/G43uSyQzrkIY3SZheWBGN
izvSKbaSJeCltuJV73JnjKsdjqVmC/a9ZCnnGz8ILnADJsoK6gMFgYjrNkzZEYejVbEoTHA6QL9O
mLMnyTlCrHPCvhcfErIt9gN54zQybh5gTWSvUmFwKVl4PKg1GQ+6Wehf8I4+0oehVGvUGM6+Mx1s
iyoaKKxPPLRyQwxMcViX48runUfAUKx6C8yN5dtSrwdiESMUh4KqP1ZA4GNy791cEr+W4+0cJ7mG
s/S6wP0VlQ+Z8T42euEkTxisEepFl+23v1PDxyGZxSR+YJY1Wcpf6zVZEVjPL/Khmtb8xRTbJBGT
c/1pbCtvNwwQM/MaZH2S9xOdA9EMs5m0t9B42TAROLs1PIJL3c61z+5MzrhyevgxHFAstNNftNjE
m64EFObXIq3zoVulMRMLyRIG/RhrJbNfPjwrobsu15mqgwd86m1ytGZBPyyfk4U1om1NrpQxfuLc
U6/RVf3LgBXUd+pahCySBVe2gOCdXKa0aaA+2YJCaai7r8Jx83vJGmlXzgVob98qHpfBt99ykMOv
BCj3DbiRomBuU4htN3akfumx2zQ9M2JsWW92V5OkCLeU0LOYiGMxivNaGURqpEbGbsZl20hDRAxB
71KlZzqFRcPG5sNY6iYJsxp+6bY384pA0vnnFHGTb9as7o9+54wEgk853DWKkMsgr/xqCgctyPYz
LacNhTf1B4OAT97AMB4IE41P6GFV4FSueFsKyzYxaSiKFd+d7oZG21vpLMnZiaX50ygUFZPdAeqw
q1kEXHNwd6UYjhC5jWeX9ikADeqdF1imGdT1+offciVnNuC6xVEIVyMz2tJEdMQ5TtmpNPU1Mge9
7Mo+NugN6Ya9ktbOmOp+z7uZgUMPXuiYkfmjrRrm32YEenxR+qkghec5LuFORxkBjU4c41SZ+k8C
XRknOuTd5dokhNcfxnOiuyrMyDhCEpsmJ2NV/B6ZoGhyWU3Xm3QAuwrteCmejaXIfrH68z6TSGWU
APP4W+u0Dunfpz0muvwpWyL/YJlN+jnn+LfNln5mjeAjZHBbd2uk82eXVegjW0R2pqOB+nfj15Yg
gnU07wbBeH4yrwE2ck2XB05DdrFmB3hiiADdaIYCXJgtivXBLakSoXThP2tCgvrMncfIY9hZhlzO
zALX7Zi4bOUGtYS2LC4SetndbGgbdbr8VbqkUfuS4fQkq/4s1zI7roxu2TPVV3WNYX+ZA3Ges3ZN
poH2J6RKMsiSaQVSUZrfCXU/1lUjDrD8uqFb1huC7HAikheT2mTslALEkDEzi+sNZj51HGVPCRfO
Yw4r7RcDuWEgLWe9Rr+aaGu5XfYjPMyN2RQkKnCJJ3iUQabVsk0uOH5nZuyreSwKZuBWXfgHvu3u
oWpGAWR4EPepKdlAaudupOp5sGncGiQ2xYgFkFv16qa6FsG4U0zZHOsc75MFVsWwzzHkcRQ4CzdK
Uupl60iz25FfBndFu1aD1pyFxE2KBzcom6Q8yQHDuXKZk8+LIc8OCPP3ZCSkYIkBCOriWrxRqIRM
+dnIubG5YwPsn3qrx5bOLikBWX9VZC8k3LY8Tsg1ZBYYJ0E1RN9pzK2usFHfsXgQ7yVtl71tV4r3
bmaAwhIDbUABHbwNHG9aXrXuu4OwFEMHx0yjfZlIZvKtZVzydEBp5SbtDmYz2QEO4vi6tvkuIrn0
exuH7e/RUqRjd2J9yLLUefVzuL9GFlOFGZq1Avmek8xUF3gZj8v/tygQ6e6V+iotdYX4XsV7f5Gg
NqaKzd6Om3uSnm9d1r7DnO5AR57tZrkjDeSlj6Of5LBScI67f37tP6WoCl8KvGPowb5AGnjlrf31
pYu5MgmqENGdORe3OZa73hj/hTohrsLJv2oPEfCilgJCa7n8jQ/499fICZW1Y6eFi2jFFoMZA1qK
Rnd1LtoetblTgqxaSRaNlQunnr34JTLNfKsrGk4j64rvYfRWer4xMU9jDDWAQWp1LPpFMOGlFe4Z
5zGPHJCica4yQ3drCoF/+ZH+523+/WNctZv01qiiTVAMfyj8TKzMuAGN/hI7Vw+d7zIDzC1KBGQB
6/RpWgwTCqV0QP/DziNLru8ZwdSGc5RJ0kphSr5q907TjSCNIfP1SJheIzTNwaCR3A/iOhEtSh4O
zATCJsqrgysZbSCkWsfjWNeQgFKx3pASPgZ2T0nCPm/YrqXFjsTHO0zjt62E4QdsS19HMVRb3EgE
kfoYH7EQugcCyRjElXT2RszQumqrl2gmZWOccP7UcSJUoCw0M9Q23NN4VPZRtaLz0lW0K4akP7tp
X4epW+aXXloWoVJDe3EnrptqbZ7zOervUsvszpVEIOQdgQYjx5mx/UXoUK5kEGM7T/qLAxLwmmi6
V3cy0EvFmCtb5AbbzMy9o/BazLwmpWiS1tPJgKzN1eM9YO1m5+yM6y2JL83RtfzpLWWyzlh1dNxw
WSzN9UGTsxA6i+kww+SAvvz3UthFgJCZMBUhi7CrGI40dtfBOsd/NfdjdilQJzxoHed2OJf5eoRH
gsUIf8FOzk558v0lBt/TWukzRh17R1rTHFDUfAmncY7rVZiz4Cg7lZHl9LBcXdxG5OHgsyyc2wQx
OVWNwKVB5ILNd4tr0QBr8diRBLSdXGvcyVqjriOK/dtzYK5M7Z3VqB05wBucm+clxdmLwxjrjznV
9wtDs28Mw4xYZ5ZEepM7zDWjFZFk1znuEXnJchML0YRFVVQbbfjMRQxfBZxBTBU86s6z7wy/gJfI
Bz9z9REYKtWqZWQXa62L4yqFuy17v9zTh3LALjmR1mAfDJABXfGQdfWyMztC4tjlLug5RjtS4eIx
TQTCUg5nopiwJ/cR/pLGmR3QfN7CaNxZv0aDf1Zx/QFamHJm/K7QKoS4SZGXaAJAbJEMb2zdOBAg
3+/7fKnPdgUSZ/DTl7geGV3kCHOAVMeXpjcB82dtetu4NgNtYzS369TL00Q2Q72xM2mSBWPWD9p4
X7ofPTgCse6RQOJGaZPkxZP63mjrm5SKfiwj0m6ICcbiWpDZt61fq6STPwHA509x0zV7QtmSo7bK
6TRYQ3LxJ+3dcBwyr+IdAL6KCnum7iUhOl16vVPscH/U6OheKsmRvnaHFmQBe6yMkMoUETZrD3d+
MF0WU3EVvbfL/IXHX38aZM+Ahb6uxZi+eRcDIcR/kXZeu3UrXdZ9IgJksZhudw5KW8EKN4RkScxk
MYen70F3A21t+7fw9X9jnIMTuJmKq9aac0ykjxYpJVNggN/l3Udnne5pf/YH3QlHRjAtu9l6TpHW
MTtsq7IFSUEkRSzWabWyCal5dDv0kJnkU7fgy4uQu/Ii5rOeZjFu83wTDlAiLsNuDA6Brb0rMmq2
OKI+AkQx+LARY/AT/E/EH2pDyHyHFqtqwbrhExyd8nPs2E3ZoUPPNph1lKnu7FKlPHK1RX8QrPnc
6shG0GWwmxXsLeHFvtoUJO9GFYhDkDh4bdnxAbH1qqNmA+SbTFle+EWP877uvYuiBmc2eiWpCxY2
nlFoCf1sXEWZVLRASWIKvkHBnn8cLR3fge0CguVPy/4V9PjbdxlUiU1tWYhLOXXudQS1e60Vif/y
H32CPRBSTI9N00CrbqPUmUXsvx1liMhIVFVY3xFBhrGI7JHKPf77EGc6eLqcJl95Plx84KFWncOr
hzIjm4fQ2pNu9euGyVyno/b6kaF5+veBfvkIfvtIcqR54oVZw9GxZUCl/3oyucpFnUyJebJTAiQi
YRwqC9G5RV47bZLseh7+sss71pAD6mm4mrz+B6rUb8jgZ54eEocNYhDxirgG2hbHnSuS3y8pvnqb
aSebHzLAtCY5snVfoVZc4tXb15B2Ao2N/r9P/fyYSP9x9s42IsuaK7mzKify/Non2tK4sSb/2ITB
1pIt8Ckc6DXeXtz+SLCG/8MxJUmQwgM+i4/o7NEhroe4ELsxbkgSdIY1grXpWvfz6C6QynlrXLt+
qKAtoT5gHvvNsb++HL+8OLh+JJYWQPqm0M/ONzYRBQPyiPiKRu0mGPryKh674Bur1Ncn1yWq1QBT
5pgSRxN1lzPbLn67k3Vi1ErXy+mGgShM3WlMtgmSkY3OBP9AKF/yzVnNjpD/fX7n45G662DV/nUf
ASp9PZ7RB5ZLaz47FeEjkuipf/JqemU3on7yI5i9KAv//dicOYL+OOK5VwtdSxz2Is/wbVdAb2V8
UXkgacbwPelrxuSKFgtT1oNW1EeiO07fHH6+TX+eMNYgl6VBOPqZIWk0o4ZhfUDrqqwO/lA+tROd
R4ZDXRRFq67zgaGStbYYlX2w2/heoxvyzU/42zWnosZraDomhsOzax4llWk0dF5OQjOvBq257NKY
wYaYPt1iemIJXtpe+DoM1SVRlyurisDCaQ4jnPg11uxdFc+CCpiZmbs0RHVEvPLNJumvP5CobZZR
nneQAV8firYLcDOgbTulGQvbRKxfCTi4ARurcqS1UMlWld38hG/1zbr914eDrhJxBKYw5hXt65Fr
VRuJBM53ShAV1wSCkgYIcSYiP+1BWU9m9+LWF8C/vrkj4i8Pxe+HPVtXRhoSYaV4KHwJQB/8fPc2
9C9jcLJCb0Vgre/j66ivGS/hjgj/G23x/0wb8b6upP/9Rvx+9LPLrRdRgfA6y05aQgMQ08YxdcAa
hRn6Xjt762ysJE1AbFcfouajqf6TjuRH2tl3RFYuXVPflJNzoZAWW8raS53OJtx5VHyQ2kPwKyTI
31jU3xvipdaq5xjVlN248+yB/coW7MGSxd7djF37WWTId0mjxDSGQ4DNlpEjWNXsdZzji5rVteGA
tX+anpBhHl3S+xhQkBfP1D0rws3Y5CsTaiBphFQ8Yti1vmIvaKYPxBje27l+4ydqiX+KoAVYO7U1
rgyVH9zSWMuxvOttb+MVjEOG3J0WfUbSm+pCvNY0lCTmlqVPtg9aUlIZCrGtbPHRlfIVBTKGjL5Z
VxnRUxTQEWIKJjYIhILgvoxqaES1eDTq4Oi4H3OeK9uxH7ZkI2W03VZNvO49aoElpH2GhN3FWMj7
Qesv8rhcF2gEloQsU5MFt988dn8u9miTPFZegxB3R5y/Z6wD7D7YL5yghN3Q98Q87w2K2Zt2GAKx
DccSEwWKW3vamvF0NAb/IYz6pUEvnQ7Ra95qJ3SX362Qf74M6DOwuNoSAxsGyrPlySzookayUKek
fLf4EnCfJIMXzXgo4w1wIWDLr013b0I+HqtvPn9nAU/zu8C8jo6QxWfWnv/q6wKgMwLu7DGhckPa
fJwYYG5MTVRrUrom1BWD/lkxw3ubvKbYVk6lrpt0emMiEB4mQ9fXWmrah7b3muuK2JEFVU9zkHQX
NjpQnfd/3z7zq7f1f36rhN+Hd9aRTHC//la4nAOyAqs4Vd4+6t6j4tGdsDTCwSq8G8l4JW4vA/0F
wcWiKK9MR3+r4GxYU35RDdc+JlEkoSvTfSWHeNnln4C1FqkGRwwSWQ7ciPwNLDEXgx6x7U1uvPgb
s+i8ln79EtIMmwNe5nuNmfNsrY3iQNHGGtVpks3RH5ObJCojvHVa8s0C95dVHYOoQV0KtADL6Eye
+b2ogSwCo4M59ylPURbRjgnfGTelu0Zz3oecAAkIpgOZ8TSv0VEhiYsGufn3zfpzjeUnQLeZS1YP
y/PZT7CdiACYtlanqPwx9tZtnhERw8gObZSX/gTS9M1H/s9PKMfj+0kFZ9E6Ow/V0PSg0K2Eixvk
nv1T9hOJkhL0ROA04c4qBvGQJRV0zcFAndfQj/8/nC65qpAEdLptMwbo9yuu6S3j7jJXJ+ZR+Ivo
Jy6CAmx/k2EBGPU9IYar1rO/eXvPS2ReXleQncWugDeCYIivR63J0aUTMl/kEIxOze7OGf7zCuHL
MX69lL8VyJHjA0ntGnWSQDTp/zejXCrrB9obZN7DqvPWuRHtxzb/5gH6y9tCnJVJTU4uh4XM/Ou5
KdPAC+S7XFHDu+9cgxFp9zAxOP73jftliP/6VrKLsyWEZJ5S/jhbAMsISZDInepUG9Z17ecPWtEh
8El3ATtmNKkrPO/3uED3jaw2RT9RQVdAffCNeJm67RPjmydpPt6/fs/8Yv12vTGOZOPkuhUV2bVV
szrx5KARIneh2vTJ/b/P/s8P4nzyDk1KPj1oqs8u8kAw3BTVFvLpKNrrBaKsFmS+C2wSw/h/fCgD
2zldjrnnof8CCPx2XhFgwmBk/IrWJL6zrcI7JYbyNkEsPgOfsIx/H+3Pp8fiaHzs8eWbM1bq61WE
TtUacdfMR6PYUjWkvnydiW8WnT8XOcsAsTBjI0g8FfLsKKGHpL0Jh/qkrGoNIfDVwdZmmS6rQEKM
T32BrvKb1+LPV34+JNC3+aVn03r2ymtj5aSDwSGTqRf4Ow3tqJda//jvy/fXo8DdYNOkQww/f/lM
D6gXJpb6ZKr8lHfyzjTDb67dr37F2YPO1luYDIdMggd/AQ9+eyAQQkm0y1N9Il29EnM68ogC5n1w
2QKSYEebXeanCZ1z7IXfPB1/O73fD332jpnoS4M5av2karUrjYYReYfk9d/X8C+PIDKdmQ4x5/bQ
Kfr6COYK8S+yLOvG6boSLIBpX+Kfyo5TBE7t34f68zWmctMtNo48i/Yft0uLO68e7Tg6tZYz8eCh
RwpNvPwjjWoiQpLpm0XzbI1ibCsByZuU0roQfy4bSWDYRlt046kzoBZpeaa2U6tDoUpH8gj0oGVT
UZvfNEv/OOivfENwPSautZk28vV6+qlIEeq2zsn163bjG2Rh9+RHHzurdzYD1/eQ9Fry3VN6VldA
7NHp1dCitTGs024/WyHNktZJOujaSSBQ2uuVkWyaBoNiWxgYrurAuNacqH9kQ4mbn1L54AY1uQ5V
lyRPk5NgIRAhKGev7dNTpLBvEqwmbqYgolIZivBQMCz4jx4GfrHB0+ZRJ9PtnSuDr9dJltaUeEOu
nXrPvdOVKu7sEAFwH4Taha4X5jcL0h+3hWJLcByWCvZV7q9a9LfXWE9ICiaOrzoxElzHs3iihbnt
PmpiHnB91/89e9IFM+y5KYhifx4qI6z+enKKEgywQV2dhqzeYjKAOENq91Ptj6d/X8Wzt/d/DkQv
hngv0gOMs5E5ko0xNuq4OulZsnLAO9vldeZc/v8dZF6nfrt2SEgGGyZCdbKjYIPi+y7pnBVmo2/a
LX87FwnYiz0B7GP3HHblg1OduoASzm4vtJTQr6vG+KZMPPsS/rpchJPh/jJMl0bS2WvieqkbdBnb
SPx/98IrLzTdvbKsGb8SHCAuw1ub97X/vnx/PahtMzqhCua5P1sRpowWjJADb5KLpniqtq4B+NId
FhYWvGRnmXf/Pt7ZZ+O/T/J/j2edUa9qVdnpmHC8tJ3A9N6NpfHNzu1vj7ckU5y5kOtS/J59Myyr
orkIvOukoeUfwJCX76XlLJz9v0/krxfut8OcLRFdGVhEVXAYn0gkAi2CaluK7WgCwwaSH3Dgfx/v
b2sEXyed8GEIqTRivz7nZWYXwNNDdarzm8R/z/x14lwASEm/a/X+7Q4B8ILkxeeUlfvsQEMceVVg
ZTwRQD/scNuJbx6Bv92g/z0AHY6vZyIxCbqdzT4vsNVCEPsFQ3Xpywp2jvzmotGCnX/ubyXSrweO
9YftJDMQEiPPTsfRB3v0M7M46UZWoCr03Ks0zgjmK3tvUaOc3/d8n64SXJ/HWorXFHPI2nDQAFhl
RcgI6Bi62PwHUKDcfVUaCOng06N7S7U02pF6EGBFwmOLJ0uCnAhy9zMiOHVX9M5zSJW0itT0kYAd
P8UobOBCl0C+29BhthaZVoNrXni7PEvbG1CFyTpEYL+peggb1Byz9BQEuDGQShdYfQM2uyQzQjyk
zHVH6FQrfGVqixzvp9tU0K7pwyyDMnphVv/eo6Bdx0NJylNUQ3KpQT1EU29/oIqhuyMSDLXMCLdZ
Ap+J6F4BgCIOT9MwHvIJbnRN9pGL71ZDaIsx1q7Ju+0ncLNFVGX3rY4i9BKvbQSKpUIxgBAbZ3Ek
CTIUGNpFYpNfYpT5yrEwGlPgeVANgC0kYvB3thWrG1GkP00iGdYIXZ1nB9vV1oSVss3LsL0OCCbd
sWMvga0aGEJ0iNS1m4l1HVGmQHrG5B8BiNbsxrqtza4+6gqbUt6yZQD4oPYJfNaFiEq5Mwy/eHaa
oN5afVuuHYE3yCsQhxI+4hxyo/XIJEm1dYXdauWY+C79qnupZWAvc6s1Pn0JM0BUVv8AaF5g9xuH
Fg4MJJRRVpTZ06ycrJSPXNw1k3XUtdFqKgMD1t7Ylwt0KNY2KOFzeF7ePBCeKldJlvswoWDOXKR9
KC5EQISCoQfIKAt337WkvqAptDfVhAG+zTFqotAWiwroOdBbd3gBeggBA7vfWnd9e01+grlTEscL
8srqMkpc95D1VbOzvBGVY6in3ErbOIZB+cZz4WxSMZrPwWQj+BY18sc2gGqOBI1cljFdx9X4Lvpj
D2ezy8f70vGBoYR02VUYdle+r/ytFfsx9GHY+UM7viOU1PCJudwPNy9XNibkdBWmwIIUCqctYdTx
2q3zZl/b6C565V8b0UWXHCLyPjp0IGg3nQWeL7FFLBjs8rqXO79owdLg2EZHSrrG3u9lsjQTwgF6
7aUcLXpEleNvfacSV7XMGBPUioTfaHSewCEQukPeK+63CG5wMlTTtk4r0ivN2sAdFuA5jkLtJu8L
9yhU0WwaKx4WuUCl27bRcOxhNCCpgvXUhGVwWTvyQ/N0RJ1uQxxhiROhS7EYysR5GYD8L5lM5csc
jeMm1Xx94TfGsDeibKC+NqPLKgm7fe0b/q0fTNG+VgVM2qEsrj2Cc9CMAHnDmwNXLAd0qglMpFIC
Ekgw5ayzlKQPkC7uVdSEQG3Rjm/d0PppA4DDiIIuJindNxBgM9hUyqWbCJTamU9DolDVEVMlVbIe
kHo8NPvcdxnQ4HeiZxreuHo3rMLCzX8EmU2GBn+7MWVrkQ5R+JsunhwsEsXEPEPDlRL7uAW0XmzU
7CizVK5WZUsiYYSLCHjb7MkZEMFn6YxjyuhkI7wLLmz+dhnVoD3CtoggBlXqZ6DhN4NfAyVMOhrd
zLYcl43loDUl7zqoZy4u6SWAjQMyhxs3XzRxMiBytaGluaTZaF1QrMJGt1GYN/XRJi9jgSyoo0Iv
2zvyncxNM/vLWjUVh9ClrOlyPM12MZF5WE6MApPSX/Bv+DfGhMVCD9Vz3EbmMhkD3NHw6PnJJGBq
JkwYjNgNLCQSgMIQOkLsQaEGbeutiwhZzwQoZ5NpBO0wqZJvmT/oyxKXwDIqnZcKp9NSRsl7n9cf
Chk7w8j4vbO0R1O1YMQG82fuZ/6mdrgAslSYit3yp2XR5HWEr5ZG20IeNON4NbVMerNGhXe0oYhv
dIAl5I12XyUDP7O0U+RIIcqjTJ9QsAkgzA3RPCqrMCu5ubm1sUgv+pKvbSdlwJAWbEfejegOMOvW
D/yLvIlpNOBgI6UGM7GePkROjULeKkkWzLIHGwHXY9tq2bHHnHIYpyI4BmyiiAsAyblpZ+mbM7uJ
MV9oP2Xgeqssx6yDqQYtmBcg+fI0RPv0B1dG6NmHPHA+pFsBMcOqdlE7HgCdvtYW7Jp1hmbEaGs6
PaGgIhQzslW8Fb2U6y7OMIPznmzwA9u3cUswKdKE+hKGT3OllIwPVcbaO++AL9haJ6tkCHu8W9Yn
i5BadUCmWe4Arnd2g+YxceON6rxxm2mgE0N2MzzaxMLLAD8E9giMS9Icl3xrp4Po2n5FVLm4U3Fo
d6gX2xY6KPS1bYRWEyW8F/+Qfs1XXVCt/dQUjv0FqBqsC7LiYpLLdoqHmS4pOnwpHlNxr3BfvThv
FuDdMLh7E8ratCB8K4IjvRC4hiDcyeQCTu2TU1vPVtv+GC2QB5WZRrcg2hJoDRROVkfJYNujtwAg
UR3TVgturAhnrYeLbdnUJj28IUF92/sDAe4wFBHcR4Y0d34acxPGwKoOuZIMa9FCYXMIgmvBXWM4
6YUbJ8nBsFMXbpoUgX0+oynylJefxoy/IA8HuKjTYu8PCZlMoXsfBkcOG1ER+VnjQLnqEok2IZCA
FX35Qax5tK6x3hz0pmnWvZES+GkQR19GWbFLLcanRHCZGxdf8Qo5j3iqYQJhd0SFgrJ8su6n0cXc
18oYlXhgdLcZ8A2eeT2/NCS64l5LP7HKAgKPEdXUul2BDdSi64lwl0VGmvuOUep0rZA78Y/NOriQ
do9+E6PTcZznLCBVghVfPP+ublK5Daxabhtyh9YpNkw09636kc9JSm1WuujsTWOjIZHZNjk+oWWh
NRWM0c67xnDJczyW3k+3cgrCNzRjBWrIuwEH6a6l3qOhHBre1pTiCfZoiJ1L/RC51rzaeGxwICRj
Bjpsytid6ROLvUhafLqy109GWfr3xF/hqG/LYZvkhk9+ST6u7YApvJdPrMq+C2fc0rJ2OzVjcK/j
1r+tBqwBvaloMXgMncPMd/Yq6Pw1/Sd1L2cjEvhXd00GkmJVJiYtHcyYMJfO3UauHq/issPZ5jEQ
i1v3zs5rkCo+NWTYuz15z1P5YaKVByaX9icebx4Iw/7QJTPzMqekrUFLseLygMH19hImocLaMPrW
F7qGRhUjnLsIh7G615sOSWLsccIIPovsGEdGc19646td6zUlUPsO0ya4HAezuuwqoa8S3XgfrPnO
DTTkbSUwifQu+HWM3NjWx3A3DGyhmWAjrnZZ21UZEirLBHeh5ayobhNNG1VZjBRxg23kaAx3BLyQ
OxryRoZp+tAji10xBvt0iUrDKTpEB1diLsqMlQCSk21+Kj281xF4Qe+ksYdcfdz2Jaz6Huf1Qh96
Ap5JmdkN8Zgw/7WNDWEyw1qaU4qG2E/XDq7npV0HMBhcCuHjaBHXFMVpc4iitLy1yizelYNNGa7X
/SU41uaVCz9uRZdg4OhBCK9j51eLray5BEN6hPIf4+tL/HsMlfg7MeVsc9fCiBW4sBapQwwEx2F1
FLHRPjaFC6kQyyaxKrl7idQ12FgT9ZOp7OYGFAwbAh1c8AvBfDLZJNXYnxR27YqKtSuf4dlfDIP1
gpZR4cxyw3y0DxapLsQwK8bDczEHJxRP2fxQ0vlCUW0Co8+tbl3aTbew9M7LFlHjG8Za8KqOvPbA
Py7tnu9zZ0tnkeFmJcAFjxSBheFNkkt77bmq2CVTRFKtoT2nc1JSVkbeZioz8zUhesaCgRXC+qwk
GesmgrVsydauWfgp2ONl2pjJnt7iuO6yOLwxFNh85MKVcxdGHoi2St51Pcr2IGRSzlLv3tgRknzf
gXRXViXuCPi3TvNsWKIdF8xG3YOi8NubnRZtStzTe/zW6BGoqAn0q9Uq6vp3HPfWcgxrFL51AqxG
gtCjLZkBLaXk0e3Ew8alzH2snEcPVepGdyvOua8wkbGYLXLymFK/yZcykQLkoSDDvJ+XQUxTC2XH
IRsmujps6MLLsiZJkzMK8/sM/kq88nwroah3NX6pkVLC4MpntbTi8RLOAUkERmwRx2yom6RMn1s4
l7vexnC0aE2sRFrqVRiFQUw4g16tQgy3a5DL2QYCPF8GeJG4fngg8YqFP6gCaDSD13u3w2D46eh+
dzOi7dnxPxhAQjThFXSxblwGk2WAL3U6n/XAKJ6aDDuWyF0TqMfg7ASbz4XmQ7Kh4uj2ImqJpvcr
3vF8RoZ1kKvB1pTZqqpHKBOu713T54YLZNXPgeN8aCkDCsEG5DAQIfKI6FfbVqNWvHqjj5uZqfdK
SlMtwwaLt5aFDT4fX0MmYeKOYj1YWlqp7bCv0CtHHLDQQSqvSj+oLuwesbRuEkbh0nxiIdeoDnrT
YielRm0r+57ACBtc0Y1eDyRAT5ZYGz7wDCuIp0WWwPAiAoS2uOlMNH4p5Iix/PACzPKqAIBr5IFc
5BRuq0iiYI/DaFyFiP9XpaURWOYRiiWsUeynKEdzxyfqMjDJzCsGT9Fqr6qttFRwUdUWztLMcoFa
Re11klktMSeifaHsFi9Gp219L9iyvaDOavbIRrtNBrL6KWR9OeLETVbxkAA85KESN1S2mM2LELKT
V7R3sIw+uh6yddgQ984cfboQ4V2bboihiQl5x9elRGI8U8F2LCwUPkqzmmXf1ihLGuWsQ463EoEg
Ga1R7PvwhCWrKCTTXB9d70kWNi5MCxvx2+Q7r7gt+odA5MW+sTTA1no2FtGeQShIDqs0IC+7YWN/
hok17JNqYO0Z4nSd6uhSFDFe2cLAzLXOxrq4qhvxbpumdgAkNSzSqROogXH68HaRj+l3vP2Twjqe
DPZLbjvNzkwLuiSONKj/KryUhYkuIY8Z6WPC++Hp46ODSYHiagRnVStKPC3Vtk5LxkyS0Rfsc0pW
1JvQP5ICjT/Ubd4+Av/wuNW4gacT/YsOOTQCMwQq9rXZ4cQhuAzbZwn/Osr0cBdJP9i5ZV7dhsJ1
7jgpMsUcHs7IRWtY9y/Qd/DxSByJOlXUgskPvvima9d9ksnHNlLReiS08oUlv7nA2kI1VRLh8Dk1
KdEfrKTHTqLUS5saSobuP2IqQVMVaqTACFgLpMNA10grsau9LlhhtX2bqqRbA3nAuOiarJ7Ixjex
5/g4ZdTbAALngf4S0AYCPQD5VYCJJLd4HEd5mzvhwxT35B8BakWM5xYYMEdy3BDe4yZqP3pyUpbK
SNQubCvJ8sPd0+Gl7YvRqm+tLteOlVU4xwDqzZUj02mTJW6yniB50ulUnIYxb/vJ4C3M4jpxBkrV
Jq/o7El6F4HPy2n95IvyAfMe0AvSqSWRm+w7tQEjSm95K3sWGAZR5PDVnAnJttteR3izLpycz1yO
VZ7fZ4ew4EVJ/q/3ityk3JDrOrA7tOrXqaMFifKe2opQPiGL7IqysHscciAxJpGlC3aNBbQuq9r6
WZvMTnx2BZOyk2eyPYJNnnfUGKOVrdnPzGnDI+5N1aTxringBQeO+MTVjiZXTdNSlRbMJul+KqWX
METT5MCKa12iOMxXsumRUQaBWd2WWTuwgU9JViU5EXZjH8AewsBHnodfbxRuJ9J0szdGVyGvbfUe
DsAVcPMa5sHOefrbyfg5O1gXoa5o0AFFpZ6GZf6R+PhXitoyrsmZKdfgYOnGyc5ctc2My4vdC2cC
bmmi+D94LosCba2WWIfExYqNhxvNDOwaLdR+pOQHnzrTCE9VbeaXXuI6T9inaE+xLV1wcSEYT3h6
oSMQN+jU4wovnbmGb5ytpQ27TCdNdKUFrQABU9TZc9PY/hHwVrULCePZ+UYd3oAjq1c5sTzbgduy
bONeHM2OWxPYgVgAlbHWRQ9DJvPjaVvEnjgKnL4gqww8ZyY4Y48wzu0vLn4V1Jspn161sHXouqrB
3je9DDco1uGsUKptjBozcq20fsfsHoSMG3I70h4KfyTtfT/Inaui+9LGlxwWdbtOZcOOTA/jPWKa
8soD7XsQ9GePE2g/PiyVIT+ZIKpn222efJWGRwPwzTapAYAMUfwe1EPPz6frK6c5WMdvWjx0Ue2D
S7CHFVIJ+lSlArzqJPo1EGXebwtj7xh4+jorzGbHy2luAPdLzEFCHbRqyO+EHztPw+S+OfnA86Kz
3uAuazaFA/Vk0HJ3T5BvwVpS5ve15tYrAaqVrTvBFUaiRc+dcJoLArOAWEZatw5bbDXaRC5UrFJ8
SpmmHqaILMYVbQlAyHbj+3fcDINtX6o8QqowIjuGAixqIxg2att6HierOzDxbMFzDQKuaaX3D3zw
5NzWFXtkYPp1qOhMCMfvdmPnzMQyPpQwUtFISGAHmaL4t2i4v8fo4cSCphxVdRhAGsjbNPuk74qM
1K1Ykcd2sMlEU90mJ/6bDDKT5I0uqVamldg/Bml1tzHefcKIfNj7BKptNFZHHgGe8etq0NJV4AwF
bYymIkx9HChOm866bG2acpOA40Wk1xO+NVRFQ/mBHavfkV4x52H2DfIqHY/LhjkFzIte5RvTMMNL
URU9iDpnQtEJQLgqhXy0R/nE8F2ncFMvVhLW2IhLWgCAG5q9LBGKa0SsCd9v300SZQOauvjkUECo
5uB6EFnymWLW6E31JDIBDqLK6lWHW1PkTzPHqq/vRCH5SDS59emy/F84Wf+M4lsdSKhY5DUtJzqZ
z1GGaWEICK2gg9AsSaVgY0kAwhryJysxdfBz7ICIERn+x7Zx4rvOKComBaBZwZg5Gz/Ow12vDEHh
jpaM2IHsUNsINHj5rBDxdGsX4IJa76g8Qz1bk6p8eMK12Iwyemi9kB2K2T+HaubaSq7fkm+BvHNp
GsALbdNohclp6rZZlslmY2amv9Bj/1aFfX8ZkrIVr2lLl/VDhBOjJTm1ah5wWrVLvY48MCI1TO8y
NPUD4D53P4A9fPQrvV7xAqNgsGt/H4z0jgko/8FAQV/mbgDi38AK6OMp3rG98fc4r4yVFQdkDBZk
XkwtwVFaUKfbuO1p5HldMSMerVXpqrdMz9+SIjOWcPew7FoOjbZjx16yWqd+e5O6INhaF7Ir6QSk
3BahWJewTujyJm+twQLZqSyd8wSZqeit4z+W+lhQVA9euQPavvbiF9pohX+R561jXkJqndPQuiaK
thUSkqsJ/x+CSRltkeQSRAhrgsSuin5XRm56ams2uekAL/PeJGdeFj/9NJibkz+qxyw+2uXGuJtP
AMfEqig2tn2UcIMgWoOWkUO2n/ieLGLm+WWJ7bzwCTcwzNLY2gYcyIaZEtwVQm+zXOF6liwYo2qb
g4MVZgo6bTHGyQO+s7nvVhmbOHWtW8JY3kZhHMckuZ949bc6YmjY/bTmU4DJBORcyn40CNyoYdzr
0QdQUoxwztHpbjJMTBZUN3qeIrMp4bPUf5qoyy5Fxrhn6Yxa+Klk397Htlu/GJCYVqTCmzOdzZj4
0ruxJDa86U6Obk4HV0Qvrln/CJQO+Tj1gE4Qf41RVINpPBQVN5gwag/E4b1Z4E9fSEBN163S+6Ms
wBXRIe4XRaSB7tToS+cR3Yk2J942NpqKIEU2qfBHmJaYAOzMDsIztvF+QdRyv04NGvy0jVIGHazH
I1drKXvAKp0SHbDvNtpApcHjUGekDIxMtzOThg08fb5v0mnv64GxShmFzjGNx2dWdrF1mHwsWfb0
aytz45WPuG6Z42GwefGxjy505FvohukBLSROSgaGBM6CbGyBNGZd/ZE57JrMxC3WRU3ZhkObiJU+
+BicIVwTNDPla8YdTyUL0JJBCxwXf3iFOx4vTDVODGV0qhMoqBuhSfaIkRr0d0Or66Nq8MzHBEss
Ano5oAdIqKMR1VOiquJkjkVzG0chdpFON8xbR2Q5VfKkyuWY9y8m69QqBa+7hAjySiQo81dhlyM9
21ZCmY3lqwhc45L5TXFpsZbwQ6y3gr3xMQ7sEb6iJRmg0M0IayPEWmgwoc2IXE/H9FkPghI2dewd
aEG/NWHb87+NaRHGeTl7i5HjrNKma+5KT6dt6wM9LkoQblFK2qHlBOF9p4L2Os+q18ydiFguPbTL
xJwvKOmIgYPl2EGrdKqRYUz7KDP43yDoskutrTJ1zESSXepMlBysKc0A3LKLN0nHDdIwNK/zQM+u
zCEV14qePhirnLJRb5uH3qgp0GNtAMusZjC6+FFIWnyjwALcWlZ8mBwvOdj6XHlX3AsGq2ymRVBu
yiAJV5XXNJuqc6odgxtCYso83FB+YLYvPMHSR3wx0cHtyo+tJyNPf6APdXmr63A9Rb7YEV5j7bxB
UMr5zeBuGFmOt52JRLRxenOPx35Y93WdXRRDBfOudieizLEEgzbmmpiBRwaQzaMo7eFSmzz36AT8
F+T5vRQ1xLEhMZgL6IJ41Loi9YCQ0SVbYBZNuJGn0KjCaqX7duVB/EqCywqeMDMaRywYq3ebtPZv
WE0k4S++cbCNNNl1jYx2M/mSfQ45W0bssVcAsL9OBritmGnUsh9pZIFQQQduITjA6lMxhwR2D35K
Y/CB0Wego7tpAvrjOjF5L4KqiPlGkCwHo6yPA6a4o25F4jUh1mUBkZjWTAW9BwBhsXNll54MirNt
ELenhIi2bWyXINxlalw28ezzkGa3Cu10OuK4kAfbttReapijCtcnmaeKqpcwitQ6IH9iKSlDSWnN
BF8Uln547gkpD3r3Xxydx3KkyBaGn4gIbALbAspbefWG0MjgvUng6e/H3U70dJdUkHnOb5+NEUqG
lInuRHw3MqKw7wKrXFZxjIYTRLPoMwIQbDfuTAmKmy3L3nUjEYyjGe9kLiGZl/elGds9YftVgOV+
eOJ8niGMyF5ImyHfG1qYnGu9rU+kSJCdZozNA0iRdu5mHpjwSEU0myi9da18Npk698pkgIv1iklP
1spPm+qX5bbdZTZxY5V2Lw7drM/P9TgAODFTeDZzTEn6jxGnxa2NhRMorvxJSDP4iGRJj+u8et5F
xklQy+inGGexzZwkZHWWGbS2yv8wrqFfpTQfbBPRV28Z5Y6mJupD+gxaN6KmMUvt8YrdgOxqtVG5
wsIG2WfkHulmcY/cwvohylJ64q2C8I46I+ubm3jpsnkHqNr6DPgNTYi1pAG+yPa24wzrZKh4VF4w
Jw/KvKddvkTUIBiO54rkWAmKShv7a14P7g6Spz3WolsrkhqV1XfEtyV6MvJCl5iJKvSURE7Xeooq
Am7XhF3DrejccP+UXPtuWUhgqL8tNBcH4Sj5uzTM7DHOM1XnbTQE2K7NG9V5ZpCNkLu6FZXH1M2s
I8FKyS4tstfUtHO2UE09dZY+8QvoCagoM5Im4GwgnJDBCokKF/5qPuhWGL1n0fxT9s0nLrzY07j0
vaLqki0kqrq1VcYnU2mtzZrIjabFVm9RiMvBtbNuW1mLvqHTQfcTzp5LmXfxJptnKHIxvY5VjgRy
7WmuYE+vUoQFqbOa8kYpywHx9nWutGQLF3ClJs7ZLqP1b9T72LdmLldH4xEn2ik+u3yrO5Y07eqS
2PVA7p555kS0jO0SLxwOufPDjKaR32dXMEYZuSqK0x7mjggOY7b+EZxS75GkIyhxQ8JUh8nYlCzG
25hmPF4F45+TQvHVVtsQ27guZo36sZgyObtlSOFc7WCCgg5PuGgViXALaCDBpuNpZsnjUqfGg96j
7KLVBOYtMZ7CJY6bQEtqys+qVrvpK2HglqyGJoLajSWoDMvpIHmISDj4uOW7BC3d8pDFPqAXCS9a
Z+2X0IWAF4r5FxI0sL4I/P9sGV7opkTr2sqPJVSb/Lj6053IvYjlMFwyDut9qvDjRAbwT92Zb0gJ
4tXHuOwXOg89sRQPRy79u+Cj+W4KKaapenhSqDPzsz7+RMRD6KmJSHJMbF+LYvniVLbNT0FSp5WB
LBFR0x/q3l62HYEmTj++VSF0YiopOtHaISFew3V9oK/Qc9qxCNxY6w/6kPf3QQ37XZcl5QtRRoZP
T4TuaZFFfxj5WKUXNlL8s3S124/ObHxE2ty/KrUTkWlXUQ4GWYJGih5l5lnUUh3rVODEIIVzwxRE
PichzLUYHq1RLk/jOOJJBIkiYZwqXGTRF0M03Rc9P+UZUMqE5bfDF5JkeHcbST5cVHqSNQF6EyLs
QlWK+p11DlsObsv/lj6kXVhzlv0Up/bWiFlHW8jHSjG9ykWf1ZSk0KW/fSXfYyV6oUyHDPpVojPl
gIEkmjjI0IR8cyL+BZLIqqDp4BBZiQbfpKb9ZqWy/U/tm/GN+KDRS9lwCcGdh4DlhHbjnou1o2np
yoIYkYc92N6QSVIgs0L6rj1oQeSiP5jCMiLGSOgv2mD8qpabYgmil3LSjdTTtCZ8uDglN51VaTSi
YqXuBSQGgenUU+gMOujVyTKFsthrRg2fr4zpzQjl6FGlRYRi0abDZiTa+AMllL5NRvvV6YT+ZJi1
vmfbQqAjsoYTvuZqcayQ0uhm2c6ySOlECJ8T4vlOsIXFa2+hrChnJz9r4ogwql07h9N38u9tr65s
ivoqNh7TQU8GSaE+Gdk/1PWAOQ8ClpgAPEqmPRXoOSGzJYP3l29psdVQFEEhXprye9TSa7hQ1dvf
qRbt24eqnwBpqPBkVIl+SF3mrgT4zYmfXWl9hx60V7SMW0u0e1O80OBA747mZ9ZzrZ0sCyTyFsVH
J9mTmJrA9qikSbrO3moY7M5kxYeE9rsFFcmxSacHHbpBYSj8evdLvhfFDy3frFqbRGVb6M7AkNrC
+qOeeoDPcgiSlluF5Be+ra/SflTqq8EeVd7iZNfZYHvWYa6ov8h/C7nPgaA6xdM7SKrqPIMpJQdt
uvdATAPEYj5SZY3qK+Nua/s/ooUYEn47xScbtx3OU/Ez4JvWw+sSfWtFS8ELhREugpW43UbVS0Rr
e3PW6vRgwVUL82E37pZr71yFq8CmCmp+80Sh+tTrndRhO3U/M5iFlaFkZJdS5dsMLtVFgRxRGLAM
EYRVgmvncq+lR3M+OTEUq5n7lrlX80dZv5S8Oi3L9cXpgflJwhv73K8N+mAdz+kdvxp/1m9NxH8s
lvTokYawEDUfWM6tat9VDsyozo6ZvpPaidaLQ5GTCcjizMkwqN9pTGsaOlSNgNKZXDD5HEbYHQeS
MKcfTqBNQSLbABJn1sdWcvGQM52RjaKWb5U4CNCHRTc3SSg3jXGMERvxxHCR+HzqLN422l2hGdL8
jKp7rh36+GfNUMaQ6EmLX+BF0SlOubjFyoB9gqtI++HS99NZNN1+m9rLPL1hm9xAcnTmJXR2NVQW
lhgFPU6/S5HQFFbQaz85XGrBtUqqb7IodPRcqvCamLTDINfKLg4XuaCjxezUZlux4pIzjfyrqJQW
7nY0X+PRKg9gu196pmdXsvACe2Ghyi6S5lOHmimmr76lqd4w746leIVBD2lOGSWHDtHB4hzqzSkm
jU7L9zlV7JJ6IdKqiCynt4IkEvS5UEurEWG6GNSpmBx57uvYcPK6cGs5MGq4McdXYnl92GGvYRxM
sx115qxN/K2Mk3OUYH1+nmi2KS6CDomJpd7qPlICcuNjC8frGJeMeBU3I+mpv1nTq+o+NeEuRYO5
1H+gkzulfVOXJ919RS++5H+SqHXoq4qwN6Iq9uqYIkjbrSH+ukVE8/yZNK8JfWWjug+j6SCk6mWo
N5oKl71LGDWQPdMC/MGBSveNiQLOJaO7LZ877a0zmC+VPcPtodLX5HhS8pNfc3Ah6gvCsKHBab2r
x3JTiP8mMtGK9LzwbQ0JchBgnDn0UJyDIRHgLQDV5duEGcF1f6ic4vq92+IH/Z8XxURN26SKAbcv
+m4w+b1x3M6w8YdVCAk/WcQXd6Ya3uBA5BlgT/KVvAySTnkbUaCRV7lxwkdm3ac422fGPx0x+FyS
twn0GtX/qhFnx/hC4Np6FU7r1m8ifFfQANQbl8aFNGckLTTUKS+0LKosh8S1l/PFpCHNwE41he+W
iyAjDo8hKaJ2uOkTUpxpDjACJT3RWLNxLGy5410jt2xsYcOhi5hZOfcbX1bLqaUpZqbgK7b8yHgr
K6p9+Y1MbDyIAipBxvIWypMv7EVEHUjHlTROE7t/5Pzr9VWJOl2zufcLJfyvG2s/i6EYyouYD0rx
PshvS93PxU5jasoI/HO/KutOeIBHcB5La8URfWxZDUtrV9KEImmjyTQSAx7cqwn5a5aXS8Wb7O+F
M1c23232Yltn9ouNVX9GwydqssBCOYCKAdXldUmRse+lcnGmPWkUvcP7cB/onik+lOoTpMqvTdZa
+0vpnqO1eCjZFsVOT9+68dsu692MyhbBARK3Z5NWiQaJYakMtHemHNmkKBVfVGfbHRmL1QF2hgSQ
565+n51TQY75/xMOqLFg/+MvRsg4/ldb97ULzFX2lnjKpz+oj6r7QWK7J5yXlbnYqPpPMVN85u7m
5pw2XJ6c4j3ZrzZKRSPdLcjRHaSxy01Yd263LQO1Rx5K+NeAkvyR3El75m+v7MroLR0f6vxRoA/R
+pPCkBXZbr9ftcVINBJOJEHkaIp2KaDapT/mVJTs+PZ7MhcrGo0NEZ8aI79LHJV88fGW+cUT8jFK
xIMDuGBx1VxQxxT/6lsiqbazvu3pt0N6khKga01kni7RWo4S8DB4c/qrwDo4NJj0yKtlbPqISGdL
2QEoksf/jqosEOFypWRjt0ziFtI3C6sdaBm5FgidcjF8zpqx7aJD4XzAEbBL59vCeo/DX3HtXSpF
i3335Rya/iZq/sOJZXkzFrsePg5H00HGBzGiMSS5NF7Oq4xnnF8NTtWs4MxYDwjzp+CeolvXD+O7
XeAnpU6penLIqK8zvuRPDjGXRi26mMos9wVFpJwtjoZjb/mMrOduOKfuL3ni+XiMpjPVXBvRX9Y3
DT6al+jgMnHr16R+CnXoeMsOqBjib/ut8mBmygMekd1/LiAYxAlXT+u1a+Rr8pVmlxrlAVEpiwgG
7HLWVddvs3ZoO3ZZdW9O9nbk2jCco6bAQXRbM70KeBG5PNCnIk2/zu3TLL9sjSfmM0/+KTH1yQ6a
epoxauUyND7cf0C+oKeOn9I+LdWd3L0KWrCOzzKhQu4LuEcpaQ/PD0XzohoIL79U+yTMp1C+0tVR
RYfF2rbxqSieyNYnjcAzi6sLGFvJW57eTcS2Sf8vT3oegpPlvI7WbuIWSyK8Kq+W/hKl92E8qxHd
ywik+o9UHImRGRaHeSVIMLXzhBIu+eTq1PY9apD00eJ9/Fi0mzsEbHK+1X9zH8F0+waXmQh/J0GR
RHl26Pq0chLF1TxoiZFk0Tf7R5wRfaiTipqaG03digaXDNqokMtZXZt3LgWtM1F1GOynVJXnUf8X
DeEu113gaep52isbjSfslr2HvnFYi0ndYUSmiawOGNMZmMGr2QAUodIqyloSXwny39hcwE75REoC
+tNXymQ57dLjRCp03n0nCKcLOrrn8lBov/Fobxr9PeUA0NUUz3jqgUMXDPATXGIkf4c59pVkxvY/
39KuIDkI4FbjmuPH17o3qpO6Wh4G975WX9NXsV0oJJqZOCY7sMnHrMWzLoh/ld3TEJGOvZicMpHf
hp+ThW5fvob1JQ8tT2mouwGrWqy/sSv8JX6W9Rc15zXp7nXKeVCBWraKn6i3zrXui5ud+zraSpMb
Kyo2oYJWml+6pFLT1ZEmCk68QX+lCjsYqpzg5ujbNGCp0t9mpKvcQrWPmIYbkUbl4ThihIXY5swl
0xqMueSvLFG2hLRZ2qBHafs8jh/0GYn+RgI00gtO7HDblj8G9DrJkhCef5UTiMHcaWFIxmzKJt4c
YnvYjtpP07QEwtK+tWZ7DUV7qEE9Vaw5pP8i6VU+lHQ6VOVwQGiyYvvRXxtSxLrXULgp9HbMExdZ
/DLrpIxWbQDyd+6JLNjZi4Wi/q92qKpr33phvOlZ87WoghLyzjONn6b4iy37ZBEJHxHXU+Qfsk3Y
0NG8wfzBNC8jXVn3WuHijd8S9zXWtWBokfUu/02oQsKXcv5zG/p2MNxonwMBmgOfON6by6HE6jKz
JebiX0RdYeuni7of7fE8iBfZbAUsLnMw3ZUbDUKYjUdtf6hrG5ovy3g0dNtCscXTqam2uXYbbOJS
D5atkeHuY8QI0E54PTOiKJPdQOecRNmnq4++PQ3mqYUUF/FPYVjeBGrcKwcddrQGyU21V9u+jIq2
Q++5UdmlSKUhSpZvHsMKugAvWTcykJvhbTJIhx9oIMwfk/NDt85/C0HyZmESsHmtjBe0qpukmgB+
fjnjzfDaKifNPhTpbsjoxOOzQZpby5Nr/Q1UlwL85+22iN+lHXqL5DTCiXRUeIogCcj3P8M5G9Zv
GdUIRF9gSBK0bnhXCHdK8z91uqjNi4VEtTxrKQ9nygOtXkWN6Gvfri0Bzqnu2H2s81j8GUL4EWn+
LYBV8iIGGCaC1OvmHorXTFreOF/7JoTsZyx719B9zWQJ2WDrLH08AF14scmercrnYnxTmmenfZLz
bsQzXToe8C+w+dHK+QP1ve0+dTYY0z11iXqoQDOymQmIEpwif6N68jYl11o5YQqkbPgpt0+F+EgJ
RF/m3rMF9YaxvMXEtlIctWhw8TjwDNDVgpU6Zq5T07+RHPl62Ef1JaUhLqlYc7m9y/LHJU+eKuBd
ou3oDzN0io/J641mv0lpMYvq/ZC8jaTGY26DsP5O5Jfb8xOiOVCMj1L/r2nHXWzMvqEeiEZH0cVz
vDjDY1Do1CTCUVTINQgf7lt826SAL3RmiAYLhkk7TCb/MxH3zWpGKttwxth1BG4IN7j53sjW9xZO
auTU2TF0AfcV54pn0Fuy8pxXMxw5RkfwHloPkjnQx+7YEffH78NG0OBka9tMezcIiBo0BUdcExQh
aSCN6WWR+ue0CJL0KSA5+NON8A8BxpYUJY9FuUNWcbT7ed9TxKCuqiaKdJDH9+RWZ7qKNnr51kL9
1iJFJy2ZFczdGV1PrfAamT/6TWnum5mX3Z7lwamij2GqPkxT2bvLGDhCPVcVPYP0wwOHbcSc3wE0
A2OcjoD8nxYDonDHozTSB1VhvpTzNqmp4dXtijA4ETiheugd5Vxk0Sk2lG0J47+BzvhtFbEdiukp
mlXIezgqqXuL1R063prERTpfGJ/oXpglqHTgNm43SaZ4JHw9mzb6r1gcSqP5N2WOCPSKlBE3d48a
Fy4yb48i8k2jGMFC4LNHTC4Ov7+5ePTdszBHRmQEyrq7bnP5B4zQXSbZVptwC9jzcVmiPVq4e+5C
DRnurmwpAkeD3GndpSxg9EqI+aHdT2F415ORnCZSGoeluw5LcSqV0c8g8kKV0hHQZWpBTw4H9CZa
wjt6wstE+FcZWe963W9GLs0+0zH7ocrRo5MR5f4wp68aUXqTvrx2Sxe4/BkVbeQwR547pYHJwdFQ
XLbMC/IcCikiF03FslMs7dxVxd7oeE8RVMpYeK1jB7CVn43i7LNKXlpt8ioslh09UBCZVJTOa+ys
qu1FOz0BR77LcTiaWegbCwGfGkWYZCqx9qx7rayY7TpwefovnJkMd9O8qcPPEFo7V1f2CfdJrFqB
BctM6RNYEY3R9fJQLK5gwdvbz8spzpneM2xwvdDuhjoG4v+FJcR8mp2PtsyL43bfdD0FLf1uUCcK
OmhugtSjzPFg65UvcAAa2fr+8Nm5mNE0/7o0PknNPnba4pPudhUVE9uoy+cREKm3622kgMmpID+T
Nfk5KDzQ1K86u0+0fdeeNVIMzAz321Z8304R1BZXFALbRkdyZjBC0lRKZ61J86U1ISHN0XvIPj1k
MvfdNj+oaonBM901U/kJkZzT8BtH/DTKtm3hYlbFoV4SRE45hW/LifTQcAtTTB81SR1xGhEEXlEP
FHIbCPZSXSSnzJE0b0S7cJzo9HUVhERNkE/1qYo4y53l1UT3OvYMxA2h5pQ6wX+Na5+nCxqoqu0J
TdEhm8nFx80XujELCcXN1XJALTSw1lE4KYxnaqN8elludKLkhHcvu6KN3hseXhLkScsaHqVhE+1p
FvVW0dJno3/LRra8Diu5JjAH8uvkyGjqZ6vPPtNZoASkf9kq91MRkaTPZDXUjHV4QpE/lkjOCp92
ei/U8nMLHVb3HMlMPzweKfdHM9S3Gc1kF/NSaKXnoHxAvopvGxn4wikfJrT68CbUDQMGC47Vxscy
7DdpWPtlBZ2NsYEKJgSRtddWXETEISK9Bpyvg7h19joAKxGvQTpOQdbbGz0zdgTo+7pVXhkzjxh9
2bQYinvFi8jac3Tc663ALoTZ0sYHmZTgYSZtehAE6AvSyrNyPFl9c3Tpp6rWnS2m87PQur3J1NsO
xR/p+tQxGcuHJuHbxvkyshkuwLK1jebZmT3wOlh6En1LTkyBfagcMpA9HaMfWcYX3XVQ2TagK9Wp
YyHsqtzTFLnlZDis6vO5a30dZZ4r87d6SI/DlKoeatnbEoeUF5nFU2UhUkQ4wWaIeS01y48OQxr7
GkSLgSI21dRLMwKWO3zQHM0Udwn8LCPZWiIb73BmBTKF+l34FgFGcSf5YTh5xBVujdDeDMJBQEAJ
WS5wkdFyKRGG20DyWW2AmWBJ5fuckTUlMpUbxF18OWtV8RIGNZF++SILTygWuEZa+AJzct2qXLv4
hmLHR6XlRdO6rzeeUZZn1cForHGyUFKPQEmnwFb8GNhLvDkzvdiE81cddNNcpSoVWLnAr991vxWD
eM3nVRbJF1qfJtEG4aIGBvBerRkXDei/wbexiUaShqNWP5Xm8mKkxh5t945KimcygB/QwpeaX844
id2gBJNbgYmmch9TxBr1YodXysdKFsDMPdSeURUi0sEcSHDPwy6Uz1qiEHWg/jSVVvoUK4aIoY5d
n85Jz2SGiwflyTVY32R56JnYKX+jeM2aiM+moblrcTvr9s6d/lvtNWPNj4YDokOhS03uWPi9wPDA
f9Xorkl6RmEzWlC+m98zwX7I7b949jhgsQ+baI97u//IUTcaeXqTAHT9FMMKl9i7olPSNjus/FA8
vSem7Gaa1UEbcMRV404X6RP2b/BQ6FmY+4Mq9INmun+NSCi4zDDgxOVzRR7xyrEbqgsmw0sxuf1h
gC8vQvNeab2Pg55P2RW086EwNDiQLPtjVgDi+86+Mnt8SuSD9OmNgDwIsbL1Lyx1iCX3PavD8zJg
TpM9Sso4enHL6dLnA+ZBpP9WTcz4MK8OpLHaATFDayQ4BSlqTFIoBi4HE28isuuVUFECyrbp/ZQV
vYnzp57SAeuM6Hgsm8hNzNu6l+QDI3SvHilCgAoIa8IYLNTcLQxrEPcT5TmI1UKWVNrw9qtcc7a7
C82sOwLPTvYwD3soth9nMrZWkp4nUMbC1IM6Eu9qNG6HsDWvUlbAhw45FpXLTuP4NqRyKGhEGUnR
tRvHj9bVsZjZ5bGlqqwTou2uTR6ygWtno07+KsP5dZ3l0pIKXFP/ZJodc2F5lC2BF/TcTzrt7VG+
XwUwzLz+7CBCW0EgMCUBEKPpLZjJtGwMi4J5AwC+UrixHYBcAMpovQwVXccbj76sndEb0S3bZDGj
HP1TqSAso2iiAFXDdtIpuq1pWIO33445xGuHn7yc2upgxqanE6jQTBZDtwm8QmLCYoCJ9+POzkt0
lQOC87Q0i2AgOeVJmbHnp5jorlUtSCBOMw5mQ324vKB1XrQUPjorTTTqD82pamdLsV+/K5IYR+eY
O99p5/yntqp7Va0GDkIjtvBtMaCxdOvcdandvlYIP95J7cl3EvuWL60BYbRAIGSQhLwPbVo6Nk2V
UQxt5LdKoPxCOkRC9S6Mo/JsDsSH4mNQ2Hasj2E0mxOdGt9L1g07nIUJnvFSUCHTZpR4xeHN0TTc
ndEST7xBsY4GDyBPJ6xCdd7qutU/tDly7ro5F5k3TK2+M8G0PcWhXlArQRyyMUyPo24da5dADLPF
T73oUvt/Fdwel0txaYgC2XWLic8N5+UeJrYPmsxGtNSh05sEruIeJyTqIXxMGNS6S6H/0iGDsjal
PcNwbP2Lfj2EWiOK+Kju4frSKDx2CUt9kQ0TTlRXh3rCR/2EGC0+pC0OAzCSpAGNbdKXIRvaR9FZ
SPlhradb4oIfa65BiouOWeeRksThkGASybusE/tbFBZBJfMA7OnQzUi4lHXTLDOkqKVT0F/L+Rnq
fxtFlMvZs03KQ0eTS68bkNnpKItvR1uW7ZDy7ak5CR54k76GSZER4qgOcGckbwD3pJ/STAKtOM00
W2N5fNhLX/1lS8+Om1QlW6ipCxfxtU3WCJZhfX7JEEsEclCfi0n+1GqbHktLuxRWTjZHbDMPpmX2
NMr1vu0dfMYW+Sp3N6ntnaX1GCNbqX1AP7svqJKnN4JeaICgOIOXYh5PbdeO24jel5PqiuG173So
YLdYcIXZuHrQZT14Vsx7SRBBUKl686Oikdw1yzTuS6hTolRFwruShtA7bWQwoktD+bFFmR+0DB/u
kLBXYCr4/2NfEknBsZalDb7lRuXfq+V3phKHsoaw7Y3ZeE6cRt9ZEgUJs0udKUfUKirgdAdgbUUF
h5QGKAwemL9hnV31nktpbd2kSM7oYnSfdpPhWONFZR4r++kw6gWyDzEMr+M04stwHTBA1a1eqfBi
PB0VzugMY4u6yVMT/1yK7x3xYmciCbH6XbXSPLV07f/cpM2D1f5FHMDY4ErMyEsWHWNZXlsTQEbE
RJ3EjqfRMAhgy/FTknT3zD/B8aTDgFdqMVx18nQ4QKeVixYRHjuAhV03Jr8E1idImiWwUJm5WBUa
+K+YOCjojprWtLzi02hG55AZTUVgXsxcuR1hD3OM0NYBDk3TYb4pVEBRwJUdh0RS/0QXu5kkCGVs
Jgvbrfd1lX0b4fJSZBMulsuYiLsTExyJLZNEDneakfohrdlHbcVRrtfPKXMUhS4xR2mxOqCt0Cof
2WQ4XEg0jLCRmuGBfsA1VkKzXpVpANWktW9rrfXvWejiDOnEfO/tgm6janTQ6QIx+JNOPafLCjsw
/35ks1ZhttTHg3wlQCAet3z09pB0S8PrD/7KRDhUfkFBEl2MefRjuNE/5pPlok1l9ZEDDJnza5TX
AN7UkpOrERJpMC+wYdhOOeCKMPzT61J7nzWcFp5bkwyxtaowOdihcwu5BJ+lNNuTqSAsLBSKlkiF
dDlQ1gMjX7RgsihOB/lschKbFkHbXduNBzLeoPYjCnp9U2Luwzo61PrZsGW4eDZWn9rD8VrvDfxE
HgHaYKwjufe+YTTj+yKSwY9T8NZ00lE8gl5RTRbFW77b6KBQ10unDrezkWo8hYuiWSdJrAPaJ9aF
c95+FO3HFuOIL8kmuzQmGmKdIW1x6ElHZg7WJCaV5mKFyVk0y4eywHmbUjF4MKx/88Qj0+tJMBKl
hCKWzYWU9xA8XwFIkxPTHjH+cMZV5zWtGe464p9Af9JmK+MCG6RK7/iX1ApGb3RXfaLhWClyRjt8
EwzpuPtoJFCJrYpDgR8XxQ9vvpptkcXyDg0FXiK47k2rJ1xG1EgihqYldYhU9piCKTlS7K8Ft4Of
qwPluRmtNUxxjKqZa4IY9mHn1clMTNGqCwxdclYQ2zVeF7cR4gXxiHCL0E5fo5kY2j7cAG6lVaDm
Ydj641Jfatn/qsR5j0+CqQwZQpjeW2nkh641IYrwKpkg6fHV6JFL41jU5V/BVU7gl6H/R9nbDzCW
G9SyYL1i2s88N4T5c6PxONr/od9FX1A0JDuqiq4gryW6nBu9eC8bS3/gaxg+8BypfGYD4jAE3Epy
qTHz9USORaSZHeAL+oOzILYxyXO+N6voMdXBp2zWmsDus2KbR1zAuLLwKJude29yHQFjp53ybOpu
GANqpJVJA14jFGw1df7hLDmpPE79xdI6IEmKspq3nqHEJjnE9Ny84zB20ji7kE7QQsiSHhG3XXar
F/EXDsk61lrTN9ren3pG+zQ19s0VynQJ4xA3r+ayJNlqM/YB8W9mRCCD6Hgs1m4YNwXTnyaxkuWu
ou6NKtW+wimkJ05EZM3PbnHHQGmdi4HEho10ZQz9qU/WW4EGNsDuD2xA2ady0WN0j46kYba3bNhh
DBJeqhJScK6ESN1HErlQ1Sa1cHMkwPep034WJLJEk/vZ9Mg1SacQW8tKbhGgdjNoXqR/hD1bBBhL
WMUwA7Qa/lIX+EQY2FNjDmCD9Xg3pHIu26x5C0MrRfHQgAcMo/FioLiGAOnGn0LvVChj81X2dLyW
dvFGIUl8MeNoeLVYP1jhJ3BaA386fayPua6ecFO95A6WKRPDJLc3h+hmaZr3nrzLa5Ey+JlCIcgo
IVMnMyv52RioUr9x4Lws+AOLm1rnb020OsNmGzarlIpmo3Sn7ZiQpMJrhgVewOGicAAmNsXY/+Vl
QUxHWoJFoQ4SFgx0QwQVr0kaDaNXGwrhCypPaLjTknAI6JM0kfAbzNmyxzs9Mo56TaOUOw6wfxZ5
JTsSNNzT3Edr+4qLdsFMiWxrY3DDmeXII6eL0LTO0PeDUSHYT0a30vwpLQwNitXUaNlIuz+adIsg
z0ZiGhYE1/lifycAcduySj7rusRDMrP31LmybFLSWbxhthuwgwWqwyHnIijnuPiuC7X4IiFtFXFn
gJKB2UKYNdkqm6pbbbgKs+bI1ikH3xiDXT9R/a2x2XOaLWSspS9AGmyd3GBIEjraMZMqHpu9Il1r
3g5tZlKM6Ezage44ydsfaigN2zkkTydCJf7G/iEObV0TMEFZOgNsNZWBJsZ4R6exSv4h5Zp3LZLD
d877nQWKo7zLWfxXZLC9ZMeVW1L4SYyyR+t3NPKh8kpd3uTYjW+W5iJ9Fh0aqTUktMhIZmZF7F6g
cF9UXJJ+Hio2RiS93zY5VD5jd4y3QX0jtbrUD1PMJMKOYwdjwdK8bYhiOhjWgvU3d+bi1s3Abo3t
dvwhi6XJgBKnPyu9xFn3WFrcfIxvOrNY1piPIi6hIopZhSJlXNpk5YDzH/sFzBPfB911hZ90vQ10
0rzOQjoPhbai7RiPxSkUgx4wyzRAnDRNOBadGhvbjF1qNt32N1sj2VCcMCOOtnIfSJP6IRZrOvem
OZ4MvWsP0eSE/yPtTHbjZrJt/SoXZ3wJRMN2cCbZKzPVpiVZnhCyLLPvez79+Vh3YsuGjItTKBR+
VBXEZCYZsWPvtb61oeNDd9JrnYNtzubGyETLEUR0Z16vYp2aPGcQsYaDjR7puvfs6ipyI/cqrYmi
dM0Y2+rQFnTLpMl8Y8xv64FlJevpq9Gh1EuvGIdRDYOELp6BrnNZNCA89V9B2BCh7XTWTZGr6iUR
TXOsai+5b8bYv1a6j5+FQ6KnGoxuPSTRtOunhHETNKujwxiDepBMcgwn9XQ0LfE2I04zAL+tREHY
QhZ7xlWP0fxgBqrbWjTF1rGjywOdEXQKSrCUu3w0P9TqOOSR/doJ4KqTFQ0bBeRgI4z4Mfl/ii6U
gbgW8OoRkNNtx8igteZJfyd7+T537Vd7wm4vYjF9c+nYnPSIb5sBfHEkECO5zAIpnUjH8YyC227X
WFEYNzfZl9mKIL7YtCZNA/WYYcffS5OgcpNaa9V4rfnTaS3eR6rnNcG/0wOeLbUemU+tMJbJFTN8
WqvZMfKmBRpklOsxiRaJep+y8M9DuG0Q/AP3oSBrfaxCTVDKnTt6ciMEE9WumUrICLSuLOQsmdVu
efMBffilc6qJLvg5KKzNzdhxHGojY95FlN0/EjBMdxPU300RVlT9wHrO3SjvUmG+wykjXj1sGUxR
2nrUCokNZa3P/d3oBCbTh8q4lE5ibRJ7xB7j65y8vkHZ7qvdleET9YX3FUPht4gMDfTVgx6e68yM
9wUOGpx9mIjp/1TF8+zgC8sRR2waUKS7rpf2z8h+MIvk4NvWcF+lsCJ3WcBQsPQCtgk11cdKGzFI
AGFgsqTGBqaWfjWHCkREgVmCtuIUPZPoNXHswPxI5m1HdPNM92YBpp5sI6eHEqJqosrmiE2f5Jgb
+QtsvWRDiOiXtDGepUf+EiLq/gyiqn5E89zcMIDW2A0DOlYy8U8e7j1MglXwRsuG5GZoz/jX/fqt
miCIKGJqVx2HxZeimAUNq4G+ylxbZx6vEqCFfk+r2sIy0GWHMDNndbJUULQ/Rsewo20Ru825cwJJ
d11FpxrB1hEGyLDPentAwxSDs2kxjjopYZ11PNFfEpPqKW/xLfmU88SnHnLL7bF3ZwnqDboqfbqr
M9bWrWWO7k3QxAONaKlPlYnNccr86TCjgL+YTEgR2jfpjkw0gp2wGZxlMjPEjO1iozxDkoniAToF
zbxN59LYzI4zOPSTBCL3eir1ynFtYEyJsJDXTu5zG9F5T5QOkk2u5yc9awZGoKI07VE/QOc5IT8q
iVw/tFK+JiGWsKmcmDQ01TQz6IzL+utMTjbyeVUgFcjGUK1V2UFqcqS+c2Xd02RX5k1Iquq9L0Au
jT2SmLFj9gbDa95mYVPv4yFYruA9Om3afleS/lrTYANQaMw2DAiydduZ3jabk/QHqaP1OSljgrZz
Px3sdaOZ+9WOLW9ns3QxcNfWrmxjd5tyXDtmZdgy6WMA1Syh9TqU1g2pWt59Jaxu49ktyRgG/bkB
cd4UwT0d53R+BLRbHOZikHdSG/bac+P2Dj92vivVDLOokeOBjn+yLm3T/572lBv0JSkWZi32+F0R
azQs8RGR4OshRx/nAy/cp24hyUOgk45PHH2W60qCvSwqtmZ4HeKmvI3zzHoDGwCvzaJ1n8F1nPnI
TPbmsTL2YeOEa5t6YYNXv9/Yo8yu53JCqKATHicQhoT69gBlEqItdvkkIwzrgb9pHTt41DHTNzYN
Qz+J2sgwq7fG2XWp+ge2hj0tumI/NiLbRWMu73gLlmkTXcwspAMK64zMkj7zoAV134iDd1cGVrM9
7dt0K0UUPo/OJI6Z6OovWccTgsIiQ05pEzZsGMxEU1MYqDXDEuYpgGMXqAlgWQZgSV5/k2FU/Rim
bLzQe+8OOEmSUxVk5U3ej2/CtoMbKoiM5woFs1dXFa6oOT94djnczWVun3D/wshj5LixWwuwjA5y
7II44nqXZb2smW8UfUUSbsAszovocUUtmbhp0eDGqWD+IuGbB/THzksIephM2Bw3DyCHXdDwskla
9BtZC2rKJFgeYBayaaJ30WKqmb8mQWc+NiFFGsdlAGx9awN4dL1dapnZQdCoWsXR9EzdSf+bMzAk
DlvQpyBHaeOYqnwcx4SdiVqF4Q/cF0zz496Ek/gzRDa2SovBP4gMs6iVobnroXrQ9OdAIyOiNUw7
GWh2e9GOSZjedwM8VmBIxe2ybq0cTJarnO12mxOpgte4AE/V1d8mgRI3svwb38a67k95vKmBS6FU
CX9G1KorW45fpx4xcV37+hAO6SOlUrt2hXFJNcXaKhvM6rmzUyQ+cpDnLqnfTdJ44CJgqb92FJ5Y
dzKyG6VxfbbRaN06pFl8rcqUrrSpEcWVktFWGL1ns8tAmDjJp5IdZKOIyrkSk2lcBb7JsZlp67Ym
6f7Ekp4dQfQhGgnnQC37GhuWNbriO8dWukfaQJkytlptDZ6PdWhTtVWmtPduweF30LJ/CuLcv3Gb
rj4XUd5vORGh4huy6MIgA7d4jRo4glMcrmZcUKu5jr57WVSc+qJOT8gw+OiAkzjuB8iii66V5zQp
6aq4LdwoHUAspCQw04tGinHo5lzeM/lBz93kqM96jAkodJbfIZAx1cfcWg3t1Up/swaR3/DMgVcI
w3d4GQjVIl3cOr5GChEVRFpGUas3jaZVSn8Dpl6LkcYqDbUi8p2qHHy072Z6O+K53vcVOXNBVTNX
dQqa6SqvmAwtkYJdo0ExKnWaBYoaHaI1Rq+J9KstsFggR1qNoLP2am4f0o4SU8nsMnbmXdoF5VYU
wbCH6ylenUVADuLLW94e6kbTqhHkWuLa7o3vMh3qXdSYYwXXtay3cSz7I6iRgbSM+BVPtb/OMoFy
V7nYdoNK7Dyvmk7hbGp2dUhF8OX6XdUpwXELGq7Tha8wbbJdgJwCwFkynou84FDRegiYDOr/TWiW
FPMC5YRnq2wfzY2zDaa0bnfI0BhGz9641rbBqVGh13LrkdHl2J48LLHT2Z1yMF6+6YXL0p/chfT4
v0PSf6Q3hd2roXI6lUWhCNNMW8jljEsR86fd2BxU29bvsmnD+8h23Ts/RDlcE7p2S3LiAqTya9bJ
NInpisdTUSBTR6OL2wgXTbgIyVu0HT+YEls3fj6Gt9LFAZjTPwZcAoBLlem7CJmo0qzGwsccm5F4
gKsym82nigDIQwilZI8TFiO/HQgYI55YDyX0UzuYze1EZb43FO6fRtKqRStrb0wdvA4c0g9mXw73
IXCkTVzjgzC6KloPrMrrZPTsU5+THOeM+XNAHPMu8PD1kqg+4AwK3W0rJ/2lLmZscAPFlTTadKem
YZFe8rNmZvESBy4iYNfgee55pbRsfnCSZYg6Kzw08YyfFCrJRfWtx7stFhMCunveDyhFQ9Pj2aDs
sUyaxakP33TE7wGK30uja4seOso2T2BFDvzy3jJiG5VEBmIuNJMvGlN8v23maPqKq6NZew0u5yj3
+pVvL9hyOVH51S6KCl1S8gxpQiXZDvHR0yO047y7DE6eHDRQ+LUzGMyBYUYdlNO758HEEbAyi4pJ
XFU0PEJxoEbG27Wwp1MWKZix/Rh/8cvsB8sxOPPcXoZCRfzQTf54sbKuYI0iSmXtOujD7VB9nYCv
nc1xSijzUfp41O49TfLoMa9igPwzSg7fGcNdKGjlm7YvUHjMutijRKDOd733wMleWw6c26yV0X6u
ZHEqx4qY08Gh6itryLIhBDw2wghpAN1G8RhAolg5EwJfATmbnukcbPRoS3cVM2HYBNUc0VA2dEsn
tcrkWmi+snZ21AVbp3zQWYzsQ/N34ugbXQOPg3XWb1ISpQmYxftDo8g/zBgKUPyinxtLGniGz7Qj
7hnoCp/lO42MQ9bV4bfUsJkZ0Cw7KGOsjx6JMxvUFqioc7COxzSTLZus0Y78NBS4xBIkZ4J+0af0
jbXjSyIp1fLeCe1GBl4F3inVNcdu3iAQ4uXMKTwyaN96aU0R4AMHD3xsqrSw++mU9hUs/agI9pJj
2G6aerqXY7BAQGBMMEyOK+DcQbM1dVPsYze2LoO208sUBdAUnDJeIBV6ZTXYLIOBOU9HveIop9mF
tXrpydK8neDJ7jot8Rv7JruYNneDeeWr94F29Ub0nQ15zw7kJRjD5km6CXpM7Dw0zZuWDlLDXTUG
AgjRdvWxNo34i+lSMatW2/RKum5b54jLDB2n774RJ/dFGwDvZDd/dSPsqknPQRFc+LimRY5Jy2wU
PN0JuLWLyC/vbb1H/0CZXMORBOszMvmLx3vY0fJo2Fb76leWteDFxvqul8BADDdp1jItf9Bo0O99
J1ncmb1tbRVzgnbhNsxGgngD5wA+GNNe+RVHZdmF2audJnrbDWP7Ne84YkAgoeIe3Dep2T+60Nc7
Cgr0La5V06Bvxu4+rJzoVHQ0TSVCtVH3i6FFDyFrkExeXMb5HN9RKrRTZdxVoZvdpq5d3StaWTRU
aQhraeLvsWc0mONkI41PItIXQOdjAuEt37maoyCDt47kisHZhELNN55FYYFXkJYPsxQETdtR5822
isto0ymaffH4jrY8P7hG6+ywEk97IIT1oa8IExBos15TNQwzsmuzORSsGBtzblhdzTE5TziSEcJK
wrpjwPR+RS5fmtLK1Gg7rjk7g60f8N/ApGItLOQ7hRAlm5Uum3JdHxuD8mImfnILMpKE3YYA1wff
RXkLZi28k5jMgfIzx7nqdOzuO2fIMK/b1d6v5hb6hjO91sRC7LDIs17ABGQzwMjKnKB9SsMJeJaZ
2cwBFmcJxcJBMmP6MrYIx8Ug5mtCOwgQJjF5D/YVDrBgMx6kMm7Idep3HMTUYajb8Hvpz83Bkl22
novxe28RzNkWWfQzh7mH2nFsdjIeyt1AQPXOot8FwSrQOzkj1c1Myt2MJICdSRgHmlQUaWEhG3Of
TjQa40jtR5Dcq0njze4DC+JC7LfbWTcO6lLSMoq2t7/W5UC3bllsJxx9V702/KM70gJfRWP9LTFM
95s51cwRC7ssroD+1htbWfwegAOC4CXr0B2imcu3TCH8gxPjuPHJR9nmooiBQzjGIQmDeBsFncHi
GuRbPSFKrpT7szUNEFAL/IteD7yeMAFiIgHotHNF2xDYBv9Io4E5Z2M8BKIwT0s++IOqsnALgj1Z
YTtBpdBZ8spPEKQNtnLvmemw+bn2C3WGOhMEYJxssIKULFCl1hqa8gab8DtjuUU8RXbYOhIOtKWm
ILYjSTr4j4kXX6UW2u0UaprtnRZ+D7boOP3q5AYYxoKdNO/x3YTeLE9GUpbPVgdnxsZutu14nG41
BdExhgCwrm30KGkcB9cOs6jzwKPPJtUOqB7wAuQJEUp9ATYwtL4zHtJ3WM7fkPrRnSMAfd8Pdrup
Am3vPQ6DR+In5MlVU7Nj/y336cziF9e5h9szG5Asm9EuShrvhTncuOJUKVbEhCEjtUmsIMmrWUc1
DRQewDW8MronGUrKElzIiglM/J3+KxAkLADXFIzJmrM5njODGeFYFCgujZ6+vpubS13nfAELgC8C
UBCwOeiHWFrCxZI+hfvQHkh7jQlbi23jjU0+MgGKsTAN8WzuYt8JzmhcUQHOdEpZjZHVysLcKZE9
0/4KthVtxfXUK4Py04hO9PHC7WQ4lE9ZKX7OofdYY3h5tFODV8rPLe/e6UZxjbO43lHzUGFhdMNG
r8ntBlsMxQI1H/GE7qaekdSE2WgdAoWwJACjUAP2YKLLKBB4wrMMIEdzRulPSvB0zMVcMsWdGSqH
eAVzETyAITnM5Gri16oY15EiTEU2pbTCcC8qI0/3SYavmtIAh0BjiG2TwgMOHTGsC5GLK9q9ICnS
qDwJh3Vo7S1BO3qYnFtDoAdq6Q+B/sK+kxTOvtFpdZ+VKfQfpndneNvzOpI0Czw7Kg4eM4wDIluo
BpJyZpcpMAFjlD81OUNyFtzwSoNQdJD3T5TQJVDL1ei2zmYgm2ar8yp6NvOJBBBah6g16eYfXcPS
z4ibrF2zVBV935f7VtGCpi9mnmZM5IcYANcuG1HQRlEPbGNANjyaWfGURE7+YFi4bTlAT6i1aIEn
afnFm0a1Y5UA/sbo5dAmwrlPQ6PYoeFwnpBzQvFIXeZRyBIYeBYS0yoTmjHtoMkXXbcjW4+W6ci0
dOMusyF79vQMxzVBuJzLCn1H49F5dlv2BmSkS9CpMB7NJINUkYb1o5GNILGYFN5AiuYrbsvsHnQ7
RA4TgmQzl83Gt4YSErigCZ/U6dlPy/lLQQF2Jqj+boBUsYnz7p1FhQOzF3TUgyDhfRJNoIlQ5Vpo
fFY2hSJJGfSaga7RoSAxo037qxI04NnP6OHUFR1KvkwO4X413fRFubDluhDEMaIvP+1LsXGs5Ceo
z+IclW5H9ZPU+6ZBsQuKQ96PwfCKk+RbA9Liihin6amlUb5hGNvvpoA/FuWtRyEQ2teM04p94/ec
T7BGQ1EgHicg9Og/Kiws0fDXPBoXa0Ay3ipJmChmpV2sdWNX0IXZeeoxc98SUI/nyo0YHPaUsULM
4TUHu4ojCkK3h9JNsr3be+bGn+gRLfob3L0EZUxplt6i7xvWA0sahTIyn75wR6icNDSbPEIDXvjO
eVQlDtnkPFf3jYBzArVfvFhlZ32P1MLMcjAD2YBW1jGk02vpD87a7pJpl8++vXOFVz/HQ0NTweGM
THq7oEUTjmck5vKNFx+XaZw6ZM4kxG5wJLiG1sgeqoIGbw4D6DT3sjOC0YyCqqDoILvlrV6kwkUF
MSdH1bcPoaCfmO4lWzXq5s0Pu/CHUYCdjBM/2skq6slqXeiWSY8EGrUbMGtNT6svu6cIPdezoFZD
eIu71OlpW608nwCiuOzCR6bBPtV4mjwMJInce3DokdZPLZSqwd8VVmX/tE1kNvxH/DSATDhYqCGu
qo6m5TqhY4P0PU3Rv0ZpXZ2rJK/om1TZFYvU/Kh0aRwVg/t9WnWsLNQosqNgQgfDETF2MNr54hU2
zTOigPsOfjv0fppMqfdYDo+FQ3NP0sm5rUbHPQUIzNddi3gOZSvIF40oMAmSguR0ZzGLkwP64M2F
uFJZR1oCvdq9Vkn0RS3uL+HI8Ey/LHnPNANogV7sRhToSpnXjluvHdMTp4vibh4zc2eQbbaDxUIC
gZ08RYauinVziAtiXKDCebRpXbrrZKBsrABk8iFztxpto3kVZtdYVWGQdD5TkbJV2Dli+hAucJ+F
htI+Rf1C1HAhmdZDhogEWSdTAFR7o47mtXLqYsv6EW1b8iC4RGTtBk6qmwnND4+CrpHVF/785hep
yY+/iDnyqDoGTRCjajUAswv+O5DI5r01z3o7AWHaeGbr7V3NL2XXwAeED8YLpM8T7WXx2lSgju24
ePDHud4ZptT/kcrhy55hoMrRI9IoGV/cwS2vsTSFb+xn4zUykJERt5QYRS3cUx3BAOCcuuyOnvD0
3BcsBUxfi8OQOo9VNdar2uGP9NJ/07NUFfk2HOgATSMcMKfniYP3ytJjdG8wktnPWkEsSFseFF6x
U9zxNcCBJ18Fz0nHCcQEWbgEqtCFKk8B0vlVZFNUeW247UAR59hkB7VkwLTQfT0vHNatc9cnYfVY
mJB3gPCGwckbE/OIbq/c2NPExFPo6bqKM5fdunVvZE6bjLS+dB90Hg9M73gIaRi3MwYkWWPy6nNF
0/mOeUYE/TX/jkUl2AKJDu7ssJKHsYcVFzM4REGksqMbBFhtM1Xsew1Jzu/q4Has7DdQ9PlRFj0+
Xj24cPX9eTVxTrshTIptBek4KwXHczkW/oNto4YMnBImag66MWGCeckRTm0Vh5y70cFKEEmaDXqA
N9TGpXtT9w2bpmcuRRkWj3gUCU1DfrVJ4FVKEpITeNiNLSGK0SFyEVFxVlML2zk/dLyJ0GxZpobW
I8I4wnQCJqN5sCbX37GWAHwJSFpCtmjguoGJySk1Yv90y+/BUi7nVdW/u6rv3jK7C3Yp4V6A5ACv
oBLo9/Qu84vop4DsF7NltgVaNo6R5ThaTHSrwQz6CEtOrYO9mnxhYiQUHAFz4iZV3Z4aB1uA5ZnT
E5FXit6ibx6R4GADt+WLCzoijh2OwVq1Fqi2NgTOHXp7C4XEDbSuCP8V+g2S7IYNkV0dYouSTlqK
bNjAOC19vGRuWpKjkPsjiCeAPa2XCkIQpXksEd/vbN17V1U2l3tDIpzpZqM+8OJRQjf02dvYiTaB
ytxTivZ1Qy3HatR2X0sEhIcGscxD5c5EfXYkIwJMiHe0oocriJ68rk5DkT4J99GX4sFJrWETF5N5
nh3rq+ot0PEpm2qbM59AW+k+dHjnzknLVle0PB+VhRA7NbrwwGAlhs9AMMbkmThfqxK2W1bxktAw
pdIyNIRaRk7XZFuFmyHRGG2Aa3OQwXzdTM3EUt8UJ+lhCtAd1lCwmR2khzw/gM8SiLy7mImoVb1S
pVLboDsF/ZKkHUugKdorcFo8uKCADGRKHFiz76ZZM07ts35XenV5w3Olr4hjmw8cW7pbFYLRhdqb
/6DwwQzrtOUL0UeYhHujc1aS4yi6RIWrpEb6QROPI7mjJWsl8qIxqbEeJXhkDKTmD5qXiyVQmht7
xqDSmzWOqshvnuu6bu5FQ4JjULnJPphGuYGrZm3Q4r4y9GciCFXzXLDlbO02gLBeNoAWMGOvkfE4
hzSGGaA7j8V+Ut+60anODVN7/ERMfxqJSDlFvL3qiSbaDHJ4JR1N7DHWuzs3M7t3Yonso/RiBkee
eHN6ne1qwKoP3uC9ho6LkK2mXcDs7AdSXrllcMOpNEobGkfg3NxyQAZidgRm9TaNPlHsLRNolMTy
TSfV8nfOhPnPJKdrYwYGFnmP7K1iVAVvfKmzQ2fo4E5ZbfZgckhEH96O9OzpTh95qN6qlhFFmRWc
FtyQjcjvxXZQAt1oI8XKcYx8M+LXJZQkh0VI9bYeZ/yXqACLbRew87U+wyay+EKccNG4H41Q4feh
+0LrZmoJxgJ46FlOe4zJt9jwU3DuDsW0ddP8pyIscQPOKf3eTvS4LaczXivivOgs6BazoflQUVfe
MFsDNyX88RvF3gvKMpsOK+4Xck3HTd3RJRp6ZApxXPzg5nilixFHxxIuUsQMotwybI5japqrpq7q
+5Bl5xCWADHR+DGcYKSqctzqqG8IUWGGoXC+JVZ8Y5ETv5EZXlkz4rjkjASlrJQ/+VeKJBNKK2dC
QMyeJmYoMx0RH2ijUDI1Tj0fPa8HZxy6yXPrI5N0FfOGJmFrsMTAd0jba90WhkGjra6h4tcNkpzh
hWRJ+shJ6sARETD7MYyMY3FgQmOskwSnYy/1tEU17eIcwTMhBuKF5hyTpEem06btW71XSYMRvZ5I
QmDMeMJmchsnifuIAiheV3nl7JG1QHEC4IFXqwuJfJyW+Q1TtKjoKAIQ1+OSEQBqHKM5W61dMXlA
ZcOswOR80U1lsHV752fgdX3AmHQcl1O+AbsKixS2GWtTDJNJz9dHnQz+FtBcbE/d0UacHlAFWl1b
A3UOWO/WtktRyYxUPqM5eq7OxEXSjtKk9zRwwNEueFbPvNUCvGgsjb7Ia5KXoUOdpWwDsDnUQsRq
gXVsyoBGCqqNH/Ywdj8DG1ShCdPXSMt3l37sHgFOuSf3bVo+XfazkZm56TUT/VDxnkOGAB+40EoF
S/E6cqF1ZyGgH/GlApe5KmrGlG5qDpvKFnC98Nqe6BzRtB+o31YNGy9GNyc51GQ8ATKFaha5GFU6
TwECTuz6zCRrfrKJQ7jw/yWvoA2NbdZFxtbswgnvHiokdIjih9Ghv6QPV/1IbB1xUkiIERgrvhq9
AA/MHuu+rV12fJORIAb65LkhnzZmgw8WuXCDg+WKk2mPwSBurpKONg8MeXerGOJBDNEOeJDYOiqZ
RGSCjjtdYUQumZcCqu97Qz0x1MYYaSoak7ZjH02fGpONA1cTheK2zKb6Gmy4ta3nrAIPoctvTh1h
amP1y0YNF8jij/h1UxH1udA/aFIjREMeb9Yd4BrbQs0ZWMbelX20R0/DIAGjOwMf3b80ptl9UUC6
YKrSXbqvNDKzQjO7mksf1LLmWayjCc1AVD+5jMZ3jn/r4WSg2ltSScSM0LUy0NRYHEbPNAghD+MN
Q/u5zE7zzvwWUDV8rXJGZHOfivMQ5tYdyvOl9RtYD6IssaiNnoe/HmErasianrzFlJdJOMYrFN+O
JeXJHvBLQid/mbtFL6mg0YoILzmHyW7bttGLyQa5SnuaFbTWzT0PPw05czDB0KBai+B/76HZIZkQ
ANkWKqthUI3EwmP4KjEdUdV51xYpJAhkxvqJ47Dc9xjDsUK7vn+spOS9iUmd82U8HhRbGXpYY7xx
6G6Lw1ihRCZrLHHK+2LEw+sjrGJlokemVO2u3DQF/VC6/GyZinitLMj3Vp49Iyh/clqbxafPiDOO
iBK2PRQDoHqRP3ECbmDI2slmziZ4YgQRr7wKW+wUsq4bI5Cylg+6jivDephRSaHMi+pn0mHU3i3T
4ZKEls3+wmPXKKaqDNBmBstwZNxImSelkLOzi0ukK7pjvkony1yICFGTF/u51e5bEbdEbLqMBwIf
+dTnKel/hpdbWmlPWZrpjKXEh/D3jjeKY/FU3GNS/hLMuCzk9O3zS/wZX84lLI+yWivbMsWHQHEa
YU4XV31xL+fz5D7hYLMTHMQYEz+/zp+B79yEdDxlStZqUqf/6/+Ub68PEbX7f/+X/L9RWM/WlHn5
fRnf0lwwy2BjsYp20UuFAfDza/0Zkv77tZaw+1+uVWM7ipbMwvtpfMmDnx44V48ZtaQtnmaow07o
uD6/otT8yd9z2fnuHMfWvAUe2t/ll/zlkgHBkuZSnNwXA/gA5OzdfI8tFIHeO7rXdWfQPKVlP/zw
vMuY0DRs/nHPf/kdeald7Zgcj5mMfPgd05FuCPPl/P57WnzrsZHlHrvb5vPb/MuPiOlG0WGRaCrJ
VPz9LhmE6wxATX7vAMZGApiU3jbgnJwWF987fX4t689v9LdrfXj2Y99Tsyay4h4vEuIph4qvWsvp
6+dXUX+9jKc92+K783gFfr8lJJfOIFouwxZOBMQ9LLGd/dMiKWH9pTK/WNrf9t1jaF2RbMUUiHam
uY3SW6+4ZsGKfI5WtylcrvGK0LvPP9ofL7+jhCP4npWW1vLv3z/ZmFatYYSeerD65mutHtHi/vz8
CvKPh2a5BNIQZbMf2OzSv1+il8j4SSzSD5xjEBHAk1A+pJAekWk3vBkKkU7Q3Ksx/Sbpw49WdaGP
cRfE6Z5oJpotRLetKKr2n3+sP15fh+JCmrZ0HCHRnSyf+pd3qSLIks9cNZeEIfpuzOk/uMFUke8w
izsv6S5NY4FcwlpO9ZtRRv//X56XSLDgStt0Pz4RdKRCVH+q5vyPYKyeQdrZZGTelMppb+OSlEEx
RzEjB2FdNbwP588vv3znv60k3L3Jvxw2TMHq/+Fnt/BrT4zp68son+r5UsFyI4AGE57ndlsjuPr8
an88/svVQOrjLlXsAf9Z1375rl0mJrRc3ZpsQ6bWNG8q612X2T++0j/WjeUqruUIwvtsmnwfF6c2
R7BaWPUF+a3fRwSyvw8DaZrdlgr18xv6862xPcui+emyn3na+bDP0ImsKncY6wtqxofaDo6Dpa8/
v8TfvjOLZFYtFEoE+fE7q/NonN24JsEEF9wDzBd1l8gWcgwZW//YV/72MDhKcTu8p1KYHxbBgDOV
iHXRXhhFk0WsvyKHOQw2ruqWcWXqyFv449vPb0/+7St0WBJYE0zT+6MkQAHbMY7mohkNSKp2exfS
L0h/QobZBVy/7/rnIe7uBvRRvQcIIzrgCd1VrfPw+Sf52xf9yweRH7abthrqkDq5vbTAKuz+firw
TFbPn1/kb6vNrxf58BXDwmlQhNftpSMV07hNpqPl0E7DeSIuJPo1xtfPr/fXb1cv75vHuivN5aZ/
eePINrKScuKmBF34ur2PfX/9v7vCh/WTlNdemki0L0zZAqpoHKWj/4/X7D/f/cdliqeflr3rOkQY
fnjPPMcTg2lNzaUx7uiPFzT1I3nnVS9S5wfTP8AwQMhe/GMh+euP9ctVl/flly/Pd5osJ/S5uaQj
Eof+KjeffNB2M4QoTulduqpoFX/+bcrlAfjjTi3tCFZJy9Yf92EfsQOsp7C9ELaxEfIqI3TNvyv9
PQyOLLzqI6ZYxjuSiX/c618flF+uu/zvv9xrEMGGKoOI64bmLU2UZ59cuX/c2x9lKwszuyz8cUeY
LmCI36/hu2g4Il53aMk9PQcIMt693dyp7iw9Zy2bn4XzXQa3Rv8YljdZuPv88n9b3VwhXalMlmqW
uN+vTls1SRP0zJduomr2AY5sKjOAAeLIdp0tM8IwncKLMXNy/fzKf/tuf73yh+fIDIFnpC6vSAG4
eSb4ISv+sbH+WVrZHjeGUU17AnDfhy1PTig1MxhaFwIJPPvJbdi/ocb++Pw+/nwfHAHUiF+PAQz7
+IfFpBs11UJp8T5UXzlisVgTPMG0OD1nzWGqblz5r91h+U1+fxsoygSOGFOawuXk+PtvFsdinJHx
8FQCS4khlncO5wxLrRQE+br+VzH2l7fvt+vZH/aAEVl3gKa3vYTBg88PFRlHUQbwGDate3C4ZYNE
+PE4yn9s8n/+fr9fV/1+n73V1Qw7WKZZ38b4JYjPYf3AA/r57/fnc8hVllOxgt2ktf1h8ykKsxA4
ZNsL3Mh1WNzMzT8ekL/eBgMJV7qC08THAoJpiZ6YeNYXB7tjPj/VVLNUR9sOlePnt/LXBwO1m+tR
sKg/9rXOFZWBqKi5yIGOjx3spI05plZgYduOKdv/kHZevXFjwbb+RQSYw2tnZXe35PRCWGObOWf+
+vPRB3emm+RtQj4zgGBAgIo71a5dtWqtsP/4FcTkWQyLBJfMIRttxaCk5c7XVYiBQ9Q61Abe5BoG
qr1i3AcGQgsD4ZSwAnR3e6CzU8obn9BIR6Dsz4vywi8bpKPhceB90ASQtQB+VuvnOPpmane37Uyj
H041zzJLQfqUaGHkHR1oKjrazngGBUQmqr1FeeUuaNUFM3NbUDZk0hcmGhWWPNqCgqlV1MaU8qzT
6wCtTrMPvd76i81xaWR0mlLQjaWApNQ54xFTAZmmPFlk3xKKcPlC9DNNxXChXdoa3Wm5kVHZ9g1s
xZ9c+xXANNWr3SB/LYhn0XgkXEUDoAtF2t/tjRctOI75+bRIcw0vEF0bLRs9E2QDc6k8ayRN+6J6
Aln17fbOmNuBQL9l0dRUFd8//P5iB7qIJqmFGlVnQ3HXIRS/QvZsVLD572/bmduBZOpMWeWGMSeP
wzAzTIpPSXWGrQnNZAd8MUSDVbO7bWYaBoCStywcB06Q7v7RgtVNqzgOjYrnRE3XOnDQXrprsjvD
e5aRDk3vb1v7E5mObjCJUemWDFBPFcXRXqTP0AiFusccnSGK8+aDVYu1kxAcVeNZdqDLcYc281Xq
G2v40Degn9YqyWk6heGcJ1d9+3tmFlNSVHV4UHILEFJfLyZYLcXwvaA7e9qD7gqQpFKntu7Vpafk
zGKStOP1TfJOYS1H+1JsebTWpdyfNR2q+3862kV8fyFnN/yN8dRqBrNLt5HG83g0lo7Cb9x6qXhW
i0El8+ygl+j7B8O49+p2YdfMvEAMSQcwruq8VYFbjtx/Dig4cbgazo5KexSzFweSCP4QRJpBFzrC
5oJcvIPbue99f2ETzU0mEavGzcqikc6+XjRQ20oJvKCDj9Xf0klr+wJSiR+/aIjI/zMyms2wkyFg
ifPubHG+UQanqnMsNVhzlYVlm3FZGDItmoYtzVTHZQYFteysCeoOIXsavOUC+ezNhzc54Y2hkS0h
FJ5c1RBWtgaonuYsyrA/J+KTAoFS2GpbcjUL/nfO/8scKFUhF08aaHw/RzCNA1jPmnNrF8iVW4DE
koQyrxqbdE/LkbeGwhBtKoEev0xNrWNVtNmrrEPN1hLIArcW2/rjh/zqm0ZL2WkIyKKM0nAneesy
+lkLp0x+NsUft6d57kxc2RkdcpTlo0yU8uasUAhrg6Po07Tlrdr0U2Yea2HblG8qjA4LVgePOTr2
MtcEYazJQ04Th9NycR9pEtFrjhbrOYAADx7jUM7pUN1QJ0vbveGEq96nBh2/wgmTK+mC9RmfIyvA
FWT6zUU+YnQUBStsLME0qrNk/fChQSJRDBohTh5sbeHQD4s0GSalHZ5z+Dfc3PUwC4DMZOnj+tzL
v0MwSkOSKAVn46cLKeAZ7yKTLqWngCT09N41FFjEk7ZtzhVUn1we+15CJUZZeqLOnhSaOrh3SM0a
pLuvB0Qdtge31VXnMD9L2tap7xT/zUr3tfxI9XpbynsHnRsoThoKWr7x+fa2mbn2h0PKdqGwSWZl
5L9TR4kTWNGys0xft1WDx4T9NWvPrQsAiJbDPtjeNjizU7hjWTp6UWkOG6esdIrV/MJKz1IEQsI+
qO6TkIO0hnsCaMPCthy+frRZrowNo784E5mp2ICFzRRRKQAD8X1d7YTi6IQ/A/fNCOinaZX17eHN
zefl8EbzGXIMKwCS6dmOw6/oZa8qV96VRXePPDQQBOgY++Z82+TMiVBx6hRJIBsQ4a27HqQCOiOu
DCk91y9h+7kzIMPcW/HbbSNzKYArK+Nz11igkxSsdN2hoXtD9b4U6JJU1u+c1DQ98UK7txF4gJzq
tuWZGaXwxn5BeE6S2TPXw+vLuhfKPszOIYClVS6o9wm6yD59GA3omBycWSAs1XFn7uIrm8PvL/ZN
YGqWRTt+ds4iOjOFzcDqcHtUSxZG3jqSQKrLDaNKO9gCI4Ru4wULc9cQqAJ9KMJw2ORxnRiCkQx6
OLZiXtyVBV0owlsIMMzSP6n2S1TDEPJJk5f2/+y4COi5DHSTMvxotQJZyMLKVNmMdfk1U5JHO/UP
fzF1FyZG12uVwCwQO+zEVM1aylcO6p6lXyw4RmnG/wNg+G8ko5OcaKTdlQhWUgv6FA9ioqaHwgOB
5o2seOhQm3ZKJ4e8t8XgzhSqFVS/X0JPPNCgRlMdbajQ2n67PXJpOMojf3bxTdI4RuyzyBPDgNm1
QdzTaQ1hgp061SYovGblpmFPK512CpieLbRt8Hl79LhUFu2eDsXb/cLXDGs5/RpDxe2osC1qI+9q
panUm5EOb6uSnwxAK54KfgsAf1ZIW1UGUa5au7rV7hu+QoZyjRt0n2fi8fZ3zPg/JuW/zxgtVC8G
PW8e9nlSPRo1DaiwJLUlCCLgCrctzR+p/0yNXW1gB01sx9wnWUJ/lfSmJ89Z9OyJT2pKw8W+cd47
t1u4MOf34b/D00e+yJHNMg3r4Q6zHpXiOTK5Sj7dHtfCDI6L7Sg66JC5YgIg+BYt66OmO4Py7i5v
jN1tU/+fLfzfcIZvuXCtPeI3bZtp6dl1n0s0GNU3w/g8kA+IyCda6T+1/GZ130Ntr1pLyzc7k3DT
UC42KZaNfVMqR34LAD49K/nBrmt6cvcOWLLbA5ydywsjo/EVTQAl2XBEpeIIpbThfpOdvQGV0m0z
M2GUpmgGaSGyCeQtBk9xMY2Ax0uK98RtJgpJze8g3mvwHcjGd/DqC6bmR/SfqZFLr2mH8RrNyc6O
f+jUL2X9taLMVhgLgf3SiIbVuxiRDN91EOsEhk1Jix+8+Og20GBcmKgt/Y3H0OlBVyX+myR1oyYV
0EsbjjFUG47yaMZPSfakVwu4gVl3QVZOIyjjPU994XpIEMZboW83KU+IxyB6r5J9iAyKV59K46gV
gP5DWCkXjM6t1qXN0TRGpe7nRVhwO1r2OSppE8jyXSjRCx3E3V/4DZWkIXk86lAE9dfjkzKxRV1Z
YXy6/qil6QmC0j1U0luwLkuP97nA4sKWNZrLyvEgavW59RFZWInZjwLk7O0jNT9z/47GGs1cFUFw
rDvDaMSDUH3Wg095+u65L7etzMYVlwMZ3ZowqAS1ZTOQKgiQcKM5KPjskh6I0wch+qS20Y5s1Mo0
3tUW4YMn1/qlQK6h/Y0z5OGnGDxu4QwcF71EkGi0NeX4/KgmQzFoWefvdiovOI/ZZbswM1q2xJPk
TlfYjkX+Kfe+2NpS3mPJwMg7eR0k4W7IOBrQ6kb5S0++3l6w2W0BwEIE7SxR1Bh+f+mXaIRCtbMn
jIYDrJW2jfYtwTeFxlLovGRoFNdadezBQ8hU0ccIC+mrGr/W4Oq65vPtAc3OGMdV1bhBNMUandqu
KQOj99nnPQy+dCvx/FhCTcxvcv62aakkUNhg15MGX3MXhUHGa5HO+Qxwht48ePpz40o7ybNWMLeg
4Hkyyvdeuw9s2opoyrYeyVAsbL/JlW9y3VNXkw2NsqsxvvIRrpCbuiuStyAVvIObOPqD2xjGXdrp
1oL7kIYxXYXDf2xpFvexAaxhfKLaAJRAmPTJW1TIa98n69kiLFVsICGtiscKGpgEIDudZeukDE7g
VT06ACUPTZUghYFDXhdeQCpbXJiCyb3KZ+mccN6sylBCGh2QPKz6Tkjr7M0p6FfTS9TJXxOyShK9
MOZCzmyyhUe2hq13cVbCOjczI4KF2TS/uDDR0ry5dn1EdOiBuL2J5xb2clQjZ92JepBlWZO96Y4N
Iy/tjU20bRazqrOTZ5L958YCHTAGkJhtG6H/l2VvvvpTSGHhk148Bz6BXkCCbQnYPTmYzB60SmxT
nX9NMoGZYcOQo3TpG5Dbz1rpPdCovLBJl0yM3DEgR10VjCZ9s8vkPaC1tULU8fbKTCN8E+Au3RLA
EBQKpOMMH4T4oRcYAcPoXzSa7WkbhbELj5kXmz65Qx5rh87yRgndfUV3VpAv1B5m1mzIIJpgY8hn
ghC93oRof0ga/EADLae9r30ZKoump3NU4GlYwFqaFMFC6Dozq5Yu0lGhmkAglHHqneZNTfWh2nqr
yu9IpGxrawmGMPjkkW/BgiUZZIr1KYIEIlLa6BIxefNo11ChydS9f2KteChDdHmh0JXMbbuEyp85
zFc2R3slaEslBHyB76R7slRPdL15NC5p7f72hpm1g1Iv+T3d4MoYfn/hNCK4KaiJVsmbQialgXxg
6/ipu21So4YfavE5M+M5LOpRuqoADlDJul+bc4sqDLMuDN56GLt1K9w2ZFEyyH5vj2puT4A90CQQ
dazc+IEm0/heAcT239Iwh+9dU9N7lIqW3mbTwWhc5PQl8ZrVSY+Oige0P8sChRn3rWxcOBljqNzU
bS7VC25jerXpXGiUllSw3KB9RnOWK22iG/RZv4VQ3iIT2AXfDdTVNJScdnH4fnvmpudX5/IE+k8F
m6TvOBtRG3DsNGiQkgeAHaX5nISP0C9ANvzdaL7dNjVdJEwxeUAvafCaZAQcBVa7gmzlmx/Z6CMJ
OjwHcMt/2Aj4qOECFkEQAXm43nAFiTiYfnv3zbYb+TmH7HKrmV668K6Y7gSTFxg3FR0Lkq6Ns71e
0Ij0EJrRW9yhnQ0VmdJBAC0vmZnWAZgnLKl4uyEcHr/5YkuVbd1s5DP8sNuu0R6iOlvDC/MJjv+t
Dv5LEOyd2iEDT65ZFNTN7cmcRpZ/7GtEM5TlNHWM7Imz3vHNLJLPLUQQqSZtIGMPu442XMTRYWRw
n+ruEXZoupT2NgCS1jvo5Qmt1dvfMXFafz4DQBg8EVTtx14kzFy8sV/LZyNBeQbIW+GGG6Oq6co9
3LY0P+NDu56JXoAxyVZomVCYJkI+Zw2ae4QTV8lAd+ttkYpN6LSWNqmOEouBVsaH34jDIC8sj6J4
u4cKIuxV+VyI93n/1DgPpreQipls2wF1yVXNuEhkyfrgDC6cP23EiuspsXoW8uYOGaRHT4FUJut3
tydxcn8OZujoMUUazIDLj85gkLtiKYm5etaSb5V6pym/SzLFtvVSILGJrjv65h/1/7Sz8fQxRAv3
j5ziyKKJIE6YKJ7zKjTxSSvb+wDExf/NxvjMx5T9nKLBRkeqv4GH2UgW5m3i+Hm/yQZbDw0RSiHa
6G5WZC928TfmGbH7RoaEORLXSvVcDlR2ClpG+UIsMPH92BtQSzygDEUXxwUOu28Lp0e79Cz3SHd3
UMWhKYs8uf1M3/WHtx5xKs964nraqRnh9dZDSSqE1am0z6Em/oTy7ADP3KELw1+3t950hw/3M7cm
OCmwxeNnYZ2A+HGQGTiHTvwcqOGjrFRQjlgLMejUIV2bGUW9muZC8Stb6jnuEUzyYEuE/9FB4aBc
quDPDogiCOtkEnKM7+eSOqyf+NDpOn7/LgbWU9EjR+svNSDOmGEfKED3gQ9JU2RCEqayWHr62bHb
O8Gw6YzIVnK9sMGnOVpeCDKNjuoAuqI6NoK2J5IR9j3o2zONjVsRnv34Qcye4SzxpGBtKBuRO8RM
Pr5YjEnidTQgWBjm9dbrFFFwe3AfZyMAmlrlT5CfbIs6egJasBB9TKeRo0QyG1An6R7wX9emzEBy
4Ocv09fESn+gw4bQ0ZBpUL/f3uVTR0FToUSIM0SHyFaP3F1lRabTi77/2iavJiINJbSH0BGuctPY
dm28aoQPj8siDNE5u6B7ZfIt1+PKU2iDNT0RXxtREu4TEaYL9qLJZVzm5VKnyvhwSQBUDZP3JIg2
HuhjDIIudU3vp1n/aqK58lK6LaluISz2eiYCbg/hg1gY3dSgxOVBxgbcw5ATGG0Q2JsLs0Pn6lTW
7fcsLRCFFeB4N3bRYp/+eOWoIl+aGh8AcAheTtKmOrV5A9eLsCJbSzdOAV3vbym7Kz1n4dYa+/jB
4NDryvDoX5m8WTo9LfrKyf1T6hj2d8lsQW+56UCaF9rdQ+tn3X0oNeEiHmJ8ErA7ZCTBOv1vvWK0
RYXUNy30F/wTolzqi5R3ur3qLUSB9abJqWdZv1HSq2BC1rPHtE4gBYuFEg2FFpbNnZBXsLDbPqrq
gUkvdA6/zEJIOcFE84G87elmUHlWg6QbbWkrzKLQh0ruBFtdhjp0CEuXXko6GrMNDH7yoMdiwt8V
Zm11yEwyAaEk0eJh2N8UkEG/6rAH+SOgvRPbprjyQ2TCGmi/ft0+6jPzePWZ8vXJk3hkwH3NZxad
+1yp8S9BhR2+Nu4+bMak9VXkgUtihWfntRlEd9JkyN2e1KK4CyuQcRZd2L1xuG1m5qTRcSHSfEru
hlbQkf/3s7wrE1HLT7F26D30EPOTp+Vry3+/bedPse8yhcPqEsADMLeIA4AxjY50rNhQJkllfOJr
UIsrkSiXYh0lzySUd67gWevUQAUvZHs8wLgAqXXYQuRChsL/Sfianw23/abYsBT1nee/gK9oXlFs
gmevdsyXDO3cXeFzbEVIYeRVmyvG0gmaWXhQw0NGg8cIDnF0lTQC0iGOGYenumruVJDRh4wulQ0C
M19vz9WcIZ6xGm53gMmPexEg740MC5WsU5HG9ac+jsUHmLi6Yy+lSw+D6fJTGoBnAND14B3GCRQo
tFS9K5BL0cRnxFUOJrwrrQEPe17tbg9q6mdpdaAXhbqLCNRzXIpAFAV0RR3UJ1/9lXTfCvdnmr+H
4veo/a1JSxfWnDFyyNxWOt6dp/r14WlTEWFNsqwnw0AN3TvkVn5X9zkU8XSJe7vE/HZ7cNMVG9rj
hyBX+/PCGp0i0cygppOsgu5A7SUX7E2bdm81XNy3zUyvDpkkFPeGaLEP2RrXw1J7EgqCY+cnMX8s
XH3TdJ8q81FPX8qsXFiuuRHRXUbijthiijOOU9WuHFkuTiR0lW2vJvLKHRpkB57EhVHN7EFTBGg8
oDcHCPDoXKFynQDNb6pTQz7qa4ye7lZyvyR2o2zkzFmqZ87MIRGhSHcg2TXmcmRNb2ipiXTueyEj
7PRWlXBvygcXzYOlJp9xdk3iEhv6DMgZ4lppfrxeLdc3XBWGbSILZxuWKK1Alnt7Pwzrfe1TZbw2
TD+6xPt0emP6MAomQtycSieimSxYGX77LNb+oe6sl8BInnQFtkrRET++Of50++I4eFQp455pGV31
HohZfYLkaGVUXxvI4pxOWhjddP54Gsg8unljaQOl0PX8DW9yM40t71TXwYNnOA9ILi6gRaa7/NrE
6C6vksK0CzwCyX2w3glUp4LxBGxloS4oD+f/eqGGVw4OXZbJ8rBc10OpslbtlLDwTiFEoqCI6O3o
bTRwjL56NqzkTpW+OlmxKWRIBOELeUQdqfvheH78boJR2FnBQHTeSOo+11VnSPvBQZHE6qaKTQeO
ffWjTfED8QwlcpKMHEzYb4Z5u0hLoSLTqF3veCfPj/YOtIymtI/77q422ztd3lrUkm7v5Ele849F
HoPADNhPk1d1VWehRcXFP8HuLa1VeigS+XG1KQc2ejFttsiyNfD5W8rGN/VulTjKP3mmtgigBPW2
gZtjwSlN0o5/PsgkX2GoNFhNUmZ9kRGukkQ4+f5bB/ckL9QseEjQ4mieXIRzQknclvm7pX+0h3kw
TJABJQJvSX2SOXN7uekzIwhOGsW6Pm2/BMThK7cxc/TllWOsLJJLTG9LhRhQJTD7X4aX0WrLcppG
fiz5J5OegK546NMAPrtD7Wobtf1SmTtVeHIK2H/l+5AScyx9RfEMMeuB6RtlATn6enszzJxKLlNg
tRbtPFQlRo4zi/0OgY8qOJXZMYBmpqgyJGSXakcz7uXKyugyTQPNCkgfBifH07Zp9kNahB5MSsEs
5fDKg+6R0Ux57RoN3Q9dUIOT1903aFuitwhVEz8N9RBHwSaAnr06qv3XFqXa23M4veYUikdDigp/
Y7Cy1yc41uRWg4A6OMnWo4bgPaqfBtec+GJbzodvA0zxTCewA/MOvPTaFMWlhIeF5p9QX0K57bOB
iFxzd3s40xiB9D9ah1QteSDS9H5tI87pHe+lIj711psGoaJHnOq03WrQnLhtadKQxKJZRPcaqG4a
56EAuzaVRpHtGaaTnPzQLVZGo34LXRNEByyoafyaVclBJ0sQKO4+TstVmcGgq/jbwrAX6vgzpwAK
YEIHWgkG1qrRdwRBC9U0ijAnOUyfU9v+J7DKu6j1Fq7AmZklvDPZo5w0eCDGZmoFacaMdISVHYp2
W9ZPaBdt8kRfmNcZJ2MBtuP/2QbrHL0ChAl9/6SXj37r3sWwETZgTxFFkqKTudj7NGuPkjrFZyIw
cVwoK2pKzmgJ+CfEiaDtU++N4IvcfkJlx07vZHS4bm+budWCdGLArZCrnRwCRxLrqK1D/9RF6SY2
H4r42Mvn2zbmlgpOo+F+FEmRjBMkRZGquZtgIzVg0wcAatevpMpguxUWyozT0dCTTj84iQECcir4
12cAlnAL98iRlhE8keO3SpZoAvp9ezhTB3xtZJQR6HSUKlA2Y0fo7TpUXhEt/PCiXFsYXSR2awuF
2mIhrBuAhC+WhSReuuBpZ+dKp39wqDprxPnXcyV1Tl+gquifDGHX99KqIWNuyV//Yq4ujMjXRlok
LHk7YaTx0QP6mdsLEer8ILgxwAqClxuX63pf1UAzE+0IcrDO6bQ0wbizPgsLMik3wOYGtPZfO9po
sjS57j3owH04WeElHdSBs7s6ehTozXWMfSLtQgq8QblwcOZ2mk5anhoeOEic6vXsdXlpOBCL+6ey
gTvTfpbcfz68PMMLxRwCWK4Oa/T+jyLytag5OydHQsnJfTB6fX/bwnSBaI2HgkWEOcECZDmKVjLA
5n4WJeHZN3/AcbPS0DqyvCV4wdTDYMUASUMqkDvbHI3Dr8M2MUI3PAemUf/sQMee1Ax0gVak9pY6
0hJ9ztRJDw3/ClQQkMxQAleuF6ZVNUHoydOeNVRecNYoQe8T7VcBW1ysfM37pT7t6UbgRSMCFcIY
+2D8+A+g6vSBGIfnXPjhFXRYlJ9uL9M07LI0EpjDu4kMHv+6HlCfprkaB/A8J8g6QLH+yzL8e6pS
G7wQ0kz+gp+eJgCGVvChKAN7CcnVYbwX7zTNH/ZiqNenODkqopPftV7+DD38Lyqxv1Gbua/U0r23
3I+eJzKTQ1VGoiVWg7Jt5FddGU1Mqc2KExBKFNCqTeda3fr2TP7paLh6Mw/5E0BXkIWQA9XGuDhK
rKaHsGZ/Qp+8vxPENN3JhRxu7KJ2kBhFvcItzL1qVl/lUGh+ZnLvI5PeDDpxQSBLJ9jE47WqBpK6
haLDpapg0mFVFP6d78J9nsp5/OwWrvczFSKrXQWq2Ag7JDP7TWU0+r3ZG/WuduV4z9mm8t8l4fc2
l8MXL26gwXC7vnw2WqtAqs9AgsZsaDxU5KK8j7QU6ZJsUypdpq1RSjejjREjEWgXKDz4nSMc0Z1Q
dhVdKXtQk+EmFRvazZEDD3au4znvcus2R7vVvgsF+gMaT9+VL9ZVv0UakDyVjMCl1IaH3sp7H10X
X3qkVV1YlXmPxCUdwsYXF52Hrep67kMe+CUy5WFxTJOu/+moSv2QuA1vD3Q616YnIXUgFOIut/N0
TRYkO0cmJDs52vIA46V650cqgvKRjIQXyPFdlOjqqVXSvllJjmavuy7RX3RkF/9Bd7z11+ijZ0f2
jOhsDGQKtJVg29anxm/9XWY470ix0EZwe6dMnNbgOsisgNY0SI+OnzoOsINUCbT+BEvLWsp3gfCs
yce4XYI0TpiKAeURTwJ2Gjqahsv++rS16Fe6ge7bp1bqnR9IK9vHyDSQTBWUL1HtButASWS6MAia
VlEl9Lsh/beyfPnBdhHylMV1nQm/cg14R2e+fnQScAC8NYfiysBjNInYWsGRWk099dqv0FRWgxAn
ImSr0tj+hSEYYag9468nD8talYostDP1FJjnpt0r9lvXfTVlf2FRJ/fdUBnlzjYlyhMDluh6rvV6
EKLlAjolBApufu+TcvHzt9tjmXjrwYgBZI+GRYro452TBcBe8rxVTn2rbHq0eZL2OVPvpOoNfbTb
pv5UUq7dGZzzoB5ojhiwquMYBJ0wT5IgRT1VIV3b3e8ga/YqRHhucG+ZP+Xi3s8eG9FZC2i/p0g4
lm+kw1eZnm/7+CTFaAQ9xxmiYftssSVrcoswDX/IE9jd1lDHuJ5rUaxgxOHLcWDi2hhUH+UQxYFX
yT+EYbGWu3CTCU+GuUMVZFM3uzA1aWP5ZVOzc5LvCYTd+WGRFHp6qmWmCtwtVRwyC+OPcodg2IF1
Dwb7hF797lymKYxc5fe8XYrg50yZf4wNL1S23PX4Ky4626sSnWpx84zW0b7IFReVFSSFZWdhy033
NawqF7ZGgXyeOMhnhdiqhC8KCwyoMFsKd+dsAOsh1GXRKPiPzk7s+lGIJqd2dNWWvmIIYuxmy4Ld
3tGzVoaDA6gLdoVxqKP7amFrZY+VKgS8I24Cv3ithHYhDpgmYmFmJaj6185odQy5Nkn/iNrRMwdx
afJYkbRVsjPSZXm4retqjYbbqoi+KubnD48QlQFQ3wNJMox5ozBHcPQMlb1aPFoKmLJ668NPj2bM
bSOTEFiiknxhZBTY0x4rlCJCJEevhxzQfkdpY23on6Rs53uHYoloembRLq2NFy3PjVoSk1Y8Nl72
YsT6D7NBZTZ3FwY1daxXg7JGa9blZC+ajkH1yNnbe684id6TjGSviXrx7fmbNTVAriSTFxiMOteH
t5cFyVEQsT3qwe8u+tLL0aZp673nnJAzP9y2NeMogGXySCYLQ8FtnJIjIV4A+ojFI6XnTYxg5+Aj
8RTSj7+xwyWuAZcnphltPCMy41TUS/EYOnvJQIjJ37rqWfF/3jYzuxlgCP5/ZkZbr1M7uZLLQjyi
WbaOBK9Aw1JYNZKzMJxp+Ys9TuaW1zHZTJpORq8iNdTzTK4y6VgW8UOGMG5ZEcQqRvPVyOqDblJM
6OO93ZZfosrY+KjY4d62oueuUz3YBmqJRGNs0UrXblyFyLrwBiHBhRTI3OJCIgSVuAmybtLFhIpx
2OWxIw+n/a6HhrrT91VDI05TL7za5o481RbKttTWwdONpkOuCk1xCpFt1Pl3hhVtpXjgjjXXjQSR
StdSizCXOIxnR3dhc3RMtIg2XhR5xaMi6SvBuuvjB1nJVkb+6+N76nJso/vNt/WoC1HaOnbxZ8q1
mvbdcZbIH5bGMrrfaqkos87GBnHLU9V0T5VkQ3vCY9D2FpZqWg0Ytu7FvKnX7iUKKsPu6k48iq0H
Q+dLEjxCKefp1sbsIMBBk9HRc+g5vybt51TEYZ9vz+fcXtHoeyNC+4NmGbkCNUFmRPCw37hPgf+S
l09C/Vq4rxT+t2Lx5baxKQSP0V5aG3kEP1NsKN+wRhnmXuutrQeQoFWzNW5vK4npXabVh8RLN2ae
r0Wz/9624abMnIOoSDT69t+c3FyX6LItfNdwIq6D56vvGjsQxPVKFxV68WgEycqCEsC+C4xjl9Fi
Ex7cwFqJkr+1mwVKyrl9djEb46vFNWXPszPOjKx2m9RVP+uNgHhmQYPeEkx51kVe2hrt6QZBgUwx
iTVsIXjypXZn04yFBOWjlNurzgGR5ZDo97qTFoe7Mow/Fa1+32UBoLdo5zv5IUfc2XeDjQLVoe+3
+TqLnMPCMgxOYrIMZOpwk2CdJ4/MxkutwreGzRjeJ8nBQMNRUu+q/LHL/VUc2Y/Iy60jxO4H+rzb
tmfPwYB+Gp7gMCuP/JdOdkTg8uUchr8trsQogkkE2oa2/K60P1y6Tm/bm76J6E6EZZG3JwUrUFDX
594NA5oa3Ug85nr3Ozd71BqRszK9k2mL9JXV0YZ05a4Vut1tu4M/GU0xdrn2OYkkRsd9k4TZsL6r
2KVvZi1lXyp7iaFnycJop3linRtB5HOWwFFQZwdJ8lGyEt6ToHP4OVAPDJXF68mTHccJIz8kJvPl
Td1vPX+Js34mdOGWBivCz6Fpdvj9ReKzrDW3CiylP8aZ+j1owo1Qi7/ixUTnrJmBIYcXG8/38UvK
z12/jKCLOAoWCtl7NBRXPQWK20s+d8dYgLMJ9WAwBdI/GowvKgXHreuOviwfbBFBz6B6qUgt1r6x
RZ/iTBvKPiqq36VSPBi+uq7zaF2ig3n7O2bcHZ9BUocgmoYQZXTVuZJak6E2uqNKyjrcpup7AT95
lC80f8w96EC+U1+gwq4MFZnrtTP1opR1S+hwdfU6NPxDpkTrxHgIFGFHpWbVSc+6DWu/9kk0/vn4
EEn7S1zoCLiQWLo2LYdo6HaVoh7N5qW3f+jVSyiROPWXsldT5AebRqdQS6aHpysMQdeGvMYFxJOI
6jGRQ3FfaBWyGIhtr6jER4+KU7tbG4TRPtOTH3LRSCsCgHRdkAlZWW5dLWywmV2MtBxbeOjDoiV7
tLBVWTokNFINVZX0R6g6j6aVAInVFvbPjGMZAiVq7tz2U1op3a9tvfZcJtdsNsiWP8pGd/fx9bs0
MfLKRgP1oYBy6DFxE/OBxuYCWTQabQvQBKtUjZf4veeOxJ8WRioQ7Fdx5CvJdxV6JcbYK9UNfQ8r
Bc1p+lI2hb/Q/TC3RpT1RTYALwJQxNcbRgDo4VDSV48KorkdVDGSRCpuf3v6Zi5RMlz0fwzv1wEZ
cW0ElIlaxoqvHmFaqVFXjSgkOtq7rHxOzU9BtUR+NDt7dLFLwzMWvrrRIUh8M7fAzKhHUC7UZD7r
tbDxGp+OkoWdN/yh0aXJuP4zNJo8VBq1MJMx1FF/uy/89gUBZTA6bvg54m7fmJmydMLnNvsfUUSw
8/z5sYJW1TsANWVZPgaAZ1aepPRrq8yWOlznBjbAfwZ9BaCR4/qo6KWK0haefAR3tfV6/c4KrY3S
Cbh/N98pxof7rji2g5oWqwWLNo/T6w0i57nVd1IgH43OsT9DZaNs8yQf5OY7VVhbWqMdbu/IuW0P
UB+AGtKvA+jq2mAuWmlcRqJ8DKVok7mfbPeX5C9Bj+b2IZnkweWLNLGNawm5UcmApHVGlWrokusb
xRZ3avCiFAvvlDlDBG6ExwjWgaUajaaodaszPVIIVS2FazTW3uRGLlayROJQQZ5v/fHJG/CRMNwO
dakxmELCqweKJUjHuvpqNN/tfpcvocNmwmCSn8TdcKUBbhlviDQVkIEU2BBRVnZ3oh5qZ18sjI1m
R9Kd1lrE+lnW6BuCJF9EhrM1NrfHODulgBGGLg7AVeNALzPNwHbNSD5KTvWU5cF7W6Bu3pa0p9X2
X00oF/fwwhhkCIaPuYgqwwChkUj05SNBy6qQf+bxobNebw9obsfDm/CvjdERizq/LyxoeY4F3d7r
Vuu/ZHILRVRSf/m/GRo5xRpiYF/S2R0k5va6i3atUG+8JaTYsKXHrvdyOKMrJXNbv0VZRzpywr1V
XhgHCGIXjtXslAHZoHo2/D9Gz4dW7MAegA05vI/tb4nqrcRmiZF6ycgocZWWciiVis1h0l7E3IKy
aat6+sKJne5mHpP02tNGhsjKBF+ToX+Sly1hoZJ2zqPTSG/QbpFiDJOTlXsLvnW6NGRpYBHAl2tA
usaYLnTDrDQDB3OUolZ6TT2r+S60rrpgZeb1QrRHCRVQDT9JC1wfGium0aYsO+kotIivE+gCwPnR
tgbn83OmqRArRvvcuy/alw4atD79GVYLsdPMrEKeQV3jD8/dRBG6T3qHTKArHTup2zlFsW2hu5dz
YWvbCxmh6ZTCp0V4C5z5j57Z6PA6rh3WKcJ9x9B/s11/XZS/bx/a6VAwwMPW4FELUnbMq2JUGjU7
Q6iPSpjs2BLrLNkUwi40FwayZGf4/YWnS7WolAIo0o8Oni4XYJFJd7Z2iBbLd9NjNQyI5h1yGcQv
47u3lFCNbxO5pmQSb/JS/KeuBhq+JQDekplh4S7GIwdt0Gm+VB/jUt0peXAXpsm7qYQ/Pr48A7xr
YBqCS2XcdS/F3MR9WlVH3z8a8AslSbTytW5T5B+vEQxyAwMSD/y3iizV9YAorJZ6iSIaXNT7WPtU
WwfdKVdm8No4Pzr/6+1hzc2eRgA9BBNAW8YkCQgcyWGVBdXR9dVVKp6GR7GZbj9u5H84+7LlOHWo
3SeiSsxwC/Rkt4duz7lROYkDAgSSQAh4+vOxT53/xN0ud+Wv1L5K7agBaWkN37BoxkMRExfGmaMv
KayhAFV6ONTisUfN1pA771IV9dW2jtBFWaAjsFM/DXml0jBFCkODbnl1FQrvNm79tRhUJvxo9/3j
LB/g88WHgjr08WdJFs5SZUj8CWRN9XiIZp2EfGfYCvJXmWsey4v2XF99n7/XOrnKqYp7g2bkePAM
iAjPABFAVPTx++f5+tUtO2DROgOj42TD2TkYQD1enQcnCzsf/pu0hc4t6e6/X+irGIqSCT2RZa5y
hjYxuY4L5XbjAfUSWHAyqS8p83/5uv5a4eR1+aOIqzJW40G5v8b2ipYYW1yyyPji2gOVHeIlEHkE
pBkt4s/vq6G9iuqpwSLjSzE9c+dqrgKIUtXo1peJ5q89f83bJrWcK+XslZab71/jF200/ID//FYX
HRCgMD//gCiPinIIHXPoAvE6hO4VKFwPlZB3c+Su3DlIJ+le+0taHmCcMAfq7X/1A6JFWQpB6qz8
EMCEDMbBjomgHuD8sYchU3wtrR3RL1G50mLb23vPvZAMfrVPQWv6n1VP8jQ4vk4dD7Dq5ItEDgdL
ZhP7mV9SnLy0zEnnB8682i+nwBxk9Bo0b6Jdi+rqoh3AV0EEbFDg3NC/wFDjJMorPrd5ORl8Q1WK
lIxdls/1xoqjFSP5G4ClL99/s2XnnwYttAL/C8CA7p5WUy6V4VRA1+xAgZJ15G4xIdLjzjZQsMAU
rW4vxPzz51vYu4sWaQil+TPn15n7sylc0xyKcEo4s5NqeIOfjB1nLZKOf302iFqirgJ1Eh0FIA0+
nwc1+GFVDKY9EFZltr7q5lc/FLgy9Yo1a4tc0gb76tn+Ws89aWOXgR7FWHftQTpDYtdx0vrsweOx
nRDBtzmkj/+5jYsc2wFcADcYqqFT/Qko28d+45HmUBIGKlOJAFqmUx2vv3+P59ETy+COxs2Gwh9A
78/v0RomHnFjNYfIiZLYhB92A2D1SM2lQdQXIXRZCbmhHWBT4qk+r+SOTl3MRdli99dJL3aW3IFk
nJBgXLnWNgh2HX+ctY0f0SbOeFf/q420jZnL3+uf3hMe07qZsX5QiXfl2XtOyz5Bt2qdq+beay5p
lH3xZkMcgmWutyx7Oueh1A5zzUtxiHWxDohaVcHdcGlbnl+v0KHAG8XFhA4U5MM+v9TaiE4isReH
Mn/vIaDSjxd4iZcWWP7+r1SbDJ0/OBEWcIIX6f2J7Yfv99955P38AMtb/OvfL7uhMH5vxGHiNBn8
zUizGEqr4vX7Zb44vtBmRtsRE8TFneLkPbWGDy3Qi+2BEwWZTOVBXa0pDlCueaFD9Grl/fH7Bb/8
+hGa1GDUYcOfxieMo9q6j+z24A9wz4lHgLNlHl5bsfpX7UXs6wVuhWnCwp9AUf75Dca0qjlI8uKQ
C1tcjRMfj60uLungfbUP/l5l+Y5/faemmAZg+bEPWmJdVca7EfqSOeD5EgFUrCMA2jEWgVzHyYN4
bh0aie7tIYZGkAvncKCpLvQOzr/KMoYE/XWhD0AC5yQGTazoCdfGPkQ9VDqCVRmSdRNcgnec72ms
EsAHAJsN7bbTaYGEU1dELekcZGiSNtxZ00pMB3JJhe7LZRC1gZyG//SZThvk/cMphlP9obWbLfER
S+e8vkUWgzFu9O/jYlRzEIxCYe9B6MQ9+ThD3EE8rM3tQwNMjml7jFvgdSB4al2CXX7xjYCZjxb9
oKWZcAoFl6X2Yfxczgdoqejg3qt+jOXzvx7OZeiBLAVTCBsv8ORh/nMIsFqF7l8ZQQtNpuF05Y0X
UtcvnwMnn0ALC3P2Uw5f4cGqK6hLwCCdPKnGwwjbh3B4/F88CVAE2NBg6J5Jdwg30lapKDkIfgcu
CB0gWX6p4fblg6D4wOgL1Q8Acp+Pvi473Jo+Gm6Bc5VXfeLPd8a5RLc5z1URnKGt6iw8vSWj+7xI
UZdgEdUA24L16pXPVreL+c6dIALny6S5NOj4ItQgUkLuCLPXL6opk1cxxCgBWaGDvwpN/DLpS5//
i4oNY9BljgI4yYKDPcms6AAyoOSKHBwy/VTGWWnuFyiBxbZGLVP4chuN3ipog5WD6ZSCG/A/Z5Bw
xl1al4uMGdCnJyWjBKEGClLxfFDWkz/duMWuHnbfb7+v3iNaL8gdFyQtvt3nr9bD+9MCiHYG9Cfc
u0N/S+Ph5fslvohyCx9gud0QVME9+LyETe0gV/WyhPzpcLAbYuhrTn7yv+gm4XVhJo5GEsTYzyRY
e3wFX0ig2CvSzoloQi8h05gFzGWpEOO/hyAAgP6TmcegA4CPz48VsQZXoQzIoWtZ6g9lUrMHyors
+5d3nvYsMKP/v8pJ+Ry1zPIhpkEO3PJveKuTvtFY7d1i/SYgT98vdh4n/ruF0NAGJQ1Z3Umc6JXK
FRuL+VBqiJ8oO7U9vnKsC5ncl6s46JUv9x7cAE6PVRE0Ea+BW7KplQM/M9/PpgHIuc0vxO9z9jo4
9kir/t9Kp8illrBJYNKJlWwn4fyBhi8x/+Ozxw7QEKIxCy3cdBb/nDhiXgTB0CUIYqp8KkhCnWDE
THLEfmcKzbIpUeo+Ln99/6nOz+3nRU7Ora9lJxSfgHTT5GpWZu9f1Bk6XwItc/SJlozUho/HyQZ3
B2ZES3qF9vJeTNdyvqSc9NUCIIIuQJCFD316YzgFWkPF7MtjMVUZNN6SoruQLZ6HHrglAO2xODdj
PnNa8wdatJKIkR8n90pE7wV7xLwYQ6/t9x/jfEejRFxUfZewA4/D5Wf8lVrXpYEQuCeb49KPjxgD
8qKFf/m/1wlYBlk1Ts1/gK3lBv5rGVUP4Swj0hxpTMCcrld1ecm9+Isjs6yxyPguIvBndFHiwEa8
K+3mGBErsfXWj2iWi4+yLFccdtAFUlMjSCIukvrOA90i+wLsDAi76DCcQjdBftY5N5CWCXic2q37
I8yrzew3vyPpJHH+79CBBVwH3AcQXACanO4Mry+7tusoPw5ekLiiTSwJlto/SyXaWAWEf4jMgBaP
RPLzFxvz2ipBmWmOml/7FI6zkieduYUI/ub7HfjF28Odh80OIyHIgnonzS3jeA1aQ1Nx7Pn4OjR2
hikVhAQtCPIOq9GEL98v90VqhMscdGJU4oAynVGr83bGgioWxzL4mYcpH6GW0PO0GtY92eQxuPPl
qm1uKdyMvl/5ixP9aeGTo6aCsJtDl4rjaJmbPjBZOLr7ltMdoADp90t9AQpdHhKKOsv4GDi/k4yW
gJQvvZCIowsoUF7eRs6NN9yU4o3reBVE70H86IJbQYM+1Zcm1+fZ9JItQZUC5Q1i5KmYIqZiua3g
+XkU3u9eXcfuHqYQqxAmIXKbm/nSo34RitGMRXaGLiKqkNNSR8l4FPloxLGe70PoBwpYIBNYv+UV
VJv9jyDfehKaWfCDLwDclPexu2rjtwvv+4tNjFQHHkdLvuuCxvn5tDABGT3PMeoIC/U7G3qmCcqv
jBZs7eTuI8yt17pzX2FYjRkeT7hLVoPVrfOJ3vOp58iMmsxmAL8pt33//qedfQ0AvRdx1Rj1DQrP
05vKb5zJnlUwPMCJo2oeILdP1MZYkI8Nksa7cLjOvoUDgPyCzFhcoj1y2kWxOlMPyG7hIN+89U2X
attb/+vjLCMwKDsjJ0dv+vRrt76YLZsV6qGIb8YRkT3YG++3G15P89bqLl1bZ0cW4QhhAv0UNKdB
zD05RhZEi03UlurBFEFi8x6Mk7UfPlHrQqPzbPss60CMaAHXAbB+WsoIL4ZQCNXqgfRRNrb5nZQ8
tW0O4lMDqYdLCg5nlz5MhWAVCYAQ+NSLCcjn3VrHHVSK5tE8oOWV2OYjD8E3uiD2htN+vhvAP8fg
Eo1BaNOegamk0jM1NHAfkOU+OyIWN00OEtXIPChGhNQ50raXdzpweOrQ0N0oGJi2O4OOchLPfORp
PJIJBo9xIDejz+u97PufXRTCCiOkkCat435l8zx8n+2CPc3QylNJWPBapZ5L6c4z7q/AG5v7kUt3
B4WKEGpZ8VhmpbLEyujG2sQqGI/FqMejNcXB+yI7KBNdQ16rt4UNeFH+R8hircOSJYyhUJISxpJo
Vap0yEMkSvFo7xgtf5ZWVaxFD+JO7FX12rUL+VGNtt6PaiquG2iQJ1I57EfRFEpD0QUS86uix/eu
c289KwyvUln4PxTvYdtahOxVyT6oEitvH+zIPNema6EaMVcvHM4zmWZQS8Hju2vBIRgz2HTeMtCI
kkjb1UpQC2ehr54wmc733WSRlautnzNonyoZ+tkpkjCP+B9rGotEA0e/gi1mcCsm+wnk8OpJAYq5
tYVy0sjXYZ3m9RxAky3AmH6lk3JhClV9/GqQ9narCPSejS30eyWHFzuG7ZrdTs51FOOlJ00MlQnV
i/GtFG2Ij9P6s0wo50+TaBeneiumu8l1u5Q7pXcfMuO1SaQaXmdN40YHTzsm6a2Cp1Ry1DyVrfL7
0G2nX6AWfQDD3q3h2PCjgXQpmhouZEkSjxQ+FFOH6NmI+nnsohdnniH+hdY0OfTwSkzQFQNg1pry
jMwwmE/4kANNFsRjq1JtWc3vIEKFX+c0T4eONkeGLGnrxeoRDdwfvj0e8qYsnMxAwZB15KO3jUpo
G4x3cTebPusi7bc3ndXqjVHNH6jbhnQte1uBvD34jwEbpE6pwAAxAwgQ2MJ8iOC8DW8G9mCc6bUJ
+ibzWysYk8kxx0qxH7YEAbHsRZdYZfNqbPFrLKQFzZXCS5tKMOjA5SalHgsTJopo3YlA7WJLBwBy
M9GsagGvg4ygh37dzwWTiXDlk7cYMCeE0WEVBCXbtOWcYwbSi8zGjOqPqEaxqyr+VE9jnpC28law
4XzRneU+B43T7qap+y2DvhuSQOTNFcR4rFT3/g+du3OYWSHc3raczfbvwWdwgoT2SRowGJc5wIeq
AyzoATiTwOZwA4tfyMC2q5YxkK1z3JtTHzxzuKk4W0id5sVugniKd0cJpHrnTs2J9Ps2gyB0lY5D
HGRhzf4EpWyysCuxQhv5UDNhEuzFMCYztpLvJI4h+xJuME0CgUYpd93EvQQYODsNSrgTNrkEtKpu
vX1o19WW5CJPMVvpMzJVB6fACLv3xp+Mu3IT1DxPDfX8NHak66zhtGuTtJui3+5sdXxvYLNZAcl+
05gGhqy0VU8O5/uptA512AprMw+i4WDgkAG4RfZIx/rNjkoEHsOgPJr5zLwKgHDMFWyQy70/KIQ1
De1hO7GE+9yNDl4d0kjvTrjEuGkVV+apITw3u9638q3xRf4wYQpuZcrWAteJ3ySVlbubaKb5Tva8
YavSCjXdYKfeVYpsegpXbO1UryHB6BU0OFgi4AekXSgW1RhL6yTPHcgqRGNxr6Agm5lhGGBK55tr
QyQOX8MEgRjlOEa/nD6K1mNByS+qoDy1HhStVpCdwP5nY343lrC1Q18hyJOmJ9GtYg5nWdX66iVS
7vTYF/In0MTkmvfDfVPjY1hwRH9FyyOCDhTrijSuQgllag9Dx6KAZu9sYM0J++Fgn/tRvYbH1Piu
e0U37gCTPmKNT3NTvtnlIHaRI/29UwcQA5VtvcZpttLBH2iCXg+sUy3CMtQqNGFjM62hPz/trYpa
zbUbDJDHqvn8E1CU0tq4qPec37ILI6ANe5hyVGY0mUawT+rCCzIHDapMBxKCdughzyStgzZOjPFg
yBzVvwbpmrS2BsTWBmOU3SgKm99UyN/IXnMFJ+qYh12mastrt23jF/Gq5QUUlhwQQpkDhW6rHw9y
ZnAzpt3W1dNbO9VRFnBMYYUz8+t8hmy/KSAaC6FQCEjXP+OoQIwUxV0fzk7WDcpdwckqeiIGgdU3
A7RlPWG94d74M3mMkbRvW51FDoQKknkAejBpNBECj06ZvQlx/VXZXNdjtZmmhmObFnmbeHPvwo1I
szopmvgwBXBqJZMUIgkX5Q+3p2M2ErktQyuda8zy7KZJWI6fSFyIFJvauJvWcp0VK2DPxHRU3rhj
xZNa1xsBjWpq47v0A34Ybmr9gOEAuXdU3qQYQuKMeoMEDKMEuj+Rdd88N75dr8VEnJXPKopNS7uH
YByBDqVCHgwQalsXqPI9uq/5ph5niIb05s+EV5niwhVphEbIfTDBRWwpeDIeu2blegasOeZQ8yZr
m61BB79vbUlXjVX2bwiD5q2upilDhG6v2qjojhG41YgNIbjtNDTVrVNP8ysr4Fl3Y2nb/NDcc2CG
otwUfVmct96mb0rxX3YX+OsAMQF2S8xJh9GhqbB0tQtgrLqJQ/3bc/sjMTZyK09mXWxFD5Eo3XWk
i0ClbKxl6koKFW0voFvbhSkwFUULqzLCUg9Mpv1UBCVEBZpuhyjcJE0ZtauKqfARV5m8NW6lr/wK
WjGVg9OhnRY+ZxxZ5cZUnt5QpzLXMczikqgYI2dVkX4GbbmRNwG1vTd3KF96JyqeTV+2iT9G8rpG
DEmcssTYs0PeJEKJkzMimbuPZhmLlTWMbpKXbvO760kIGjxUWmFJU/NkouR3XvdVkw2CPHr92I1b
Kxiq/m7woLDZQcYuGVx1pWLn0Huc7QGdjdHLkjF8emxvHhQk99WesPAIfXsoPgK8mQS+esuj/l6U
st1aMWepUxUbpGuRPwI/PK7Lgm5Up4ddBWXtzLbGYAcYXp9isiETRQZYpLEWCDhlzyVAmbix3YlD
xKrBKFz7/Daf3XxFvUKtRgsy+op0WZy/g7jAUw1hzRW2CABDgZsxIUBVi6N5g9v2jzvZP40wcBvK
Gwyi0KKo4o1XRpmk/u/cbUgyVxSTMIysk1CxxYqBo7pjBfTfDB4iEH0qp2i+EQN7EKb4UKqs16Oo
wPJ1uhe3kiytneBtnnx2VfX+nXGdIgsj8Ye3TXRb5kT/hnc62UMFST/OEaUbu4bqo2+Z8qmBuumK
UzJtcxGYeDV5NSlvwP+QCbQN82uCVw4M+RRcR6Fp48xR2u8TUDSReVWALKxiM6GBHeE28xvdInez
wJTqcFW+iglXXUKkWzx4pB+n1GLSfdcmVG9O1f0AVP3d5MEizASxbD6Ub0VkHunUjkepeiR9BcLL
nnT9ICDZEtQEzvAG4gQRLqTfYzRHmzEqh3dkDCpDWecn3GPo8ZS9kqsit+TKp/W0iiunvI6dQt05
3JD7rg/YWgbCx0cIqiotc3g4JIJN9KnqBQBD1OnqcN/rsHWSHCJ8c5aHlrO2HPKHFv1wV0PSWAUB
XyHsol4gTG7hRUTrtGntCFbZPIc6aNMjQVWBwtvp4mLTIhylxq7DH56l2mvUDCA1zlYxmn3jcek8
1iJomi2Q1EysAyS2aT3Qcl3VElqLrHiUvfu7rZDitX6Zur6eEO80iol4/hPHQ48Q7iPWhPj1FT7/
ildR9VLD0H4/C6dcjSWmKNBv6R/6YEb63kIIjTl+j3+2v69tGSOthyj0kE86bTrJoXlZc2AWYV/5
iP5q1G/sqWQlcr5myK3rKgbRoMbNbTkamSkaHb2WEvki/L1yQxZTDyt4G/CB3mgd+/mN36MzEXa5
2RI2tt5ODPYteocDwK0DTO65p8m2Ln1Xr4pIoX7NJ/R2MP7xbmXAoqws6l9O6SOXBX7z1o6ZQS5o
iqshR0M9sVFoP1u6zXfMpbnJhAOAjNUEgNRhlNhexTAG44moq+JlDPIoscIa7wGN+HWN/x8zTNtt
Vxi7vwf+XBFMs5D/emN0L/pOwMmokKnTzSyt8vKR2BNkMlTzwEn/1GKEcOXFAuldPve430EnpgXn
dy3hTTrOVL00QXM/i8UmhugwBRcY5xnimjsb9wUsEqE5kzu9g8PsRhkGKM0VMLFEHSHs5ySRR2Vz
k5tC8lvgb459QH6AfdjpPc17LzpQQoB7m4muEyrrX9zXj8StnxypfOxXb3gpiC+eIhgLicRypvlF
eHq8HaTaRzwPMlyUgGyKOPoxsPnFi342RYM7UFhkmwe+9aNsSpJASz+uEhZKp1iz0PAjBQTtJcjx
6722DX8Os44S7bkHsFn81TSJ57bULG1KnAtIBn10AywFedW+eGaEHgV8gJJilG0Swn0Q7PW6STsX
A3M9xuQRee9TEXnsBVyc8N31i+JqhrUTLtAurJN6pO0tbZ1Rp22NArbGGHdVD/W014ABkjUkNemx
jZq4ycCRasR29vSxg0OY2bNqgTbXAWq6IgZ0Qhv6YQ/TR9Xr60FCW6IL+PsUzg8tuhYV6iUBK0ld
RL9c2ngJl+D6raDkhusIZom6TYIIo5QobCRSC4AQ0VnuW3xw8IicXdy3IUbvntz5LflJRv+nF+sy
bRsESJ+Tn04HtIuDUJTMDC8D4vMcLeqxwDuTtH+eMU5Jpwh6RKGuhz/Sm+GPCK+8dFLhjAJIFfm+
bwZ9BTss7SaVEXs651bKOh8TkdIZ4Ohc5cHLKDDqs9l0P9ZBmKGyR6VnIDgSgI+oCH2xBLOS0K+9
zczg/DzNLvRgTVSs25Jq/DQmD4FpYCDviGVUSUv1Azgr+CbMyLBRniJgF1N7O0YunsEA81LNNcTk
zVy/V6DkvgJz0wxbwCHVXRkuTQFcPUNqQu9hpmX0JMGy3YZGsTJ1ClLtgUL1n0QF8dpkCGAUKDtQ
RRPki+6bCFxvNzvwd8poa4Vy3bQ82Axarn3RkBfUwybjmHXdDoBcrzredvGGu/Z73cKtczvkFU1Q
O4HMnSNS4BaMk7gnECSK4nkjxugVr54myEcwfI2QqE4zeWxrz2wrhuI/HLYoBNcx6+MrokKTljWU
Hm/7vlLePm4hqat95lyxLlIpuuAq80z/HKJZsQ0s5y0uYDoytvFTMeDBIDGbBIW/pyV5MBTS6HOV
/wo78YaULFzNhRvvjEL9F2OIMIaVeRB50fcrpUidKmJUnVqENBkkllimItQz/UR/hnqgqW/VPHW9
estrZ+vIYNtaE1eQNXQg0BXMK4nEKg7qrateI3fbB9AcnvwPZ8zVupPCvnYLCNUk2qcfPhof70XY
o/xuSK7hobfwEermDqXms9PlEFMbIF1DRVeuTRx2SaW7eu8Z74FNkrxNFhPXnIchNPSoeLet2WwQ
VyG0WMzBLfU8czAqpygpdZCRsHzk/fyrzFt/M4AyNCWdW5T7Etjip3LW7Xvd+eNjVMdPjUXqAtO/
AA23mg3wjZmttOrteCdri2clEJFtQnGv/KK4RJ4wJBrs7VyWvwQyhOt8dMkNywOZjVD2SwhizPUc
Ceeut7mHVg23SDJ4FDyHyHqNHXPvQYZ/oxrPrNqyZ3vjgJBBgeFImG7+RMUiwdtCaCMq4T8LbWWB
TDmLGPlJaQMMPB3GjM4s3OU+xAOuRrDzn70Z7a4OvZydRtWV5K33NGoVVNkAwaso9XO7v/NUOQNv
5wvkAzBIQveUh4m2B7F1u1I8sSZfxD3ClyF2hmyoI/tojCs+mJYDTygi6JwgU3kVuBY2vYvSdj2i
FIT+kLPYIAZC/OrcyklMJ4/K7h0wOsD+gMlsYfrUdprHpgrGK9y26PAHsqRPaGCuCf5Dt0miJSN+
jnmF4BQMRh9058hXCUgd4PGKr3Jlxbc81PkaBp8fFcRC0hJQpTBRlI9oG8Y/0BSAnXLPu5cZw8+7
YITGTxpFdMYjIn25ChzJCET6aLg2dDIp0SV4eE70PHWKfcTogN4DLvoSQN1pOzuTm6IjPCOgFJO3
mmnwYqOFV88ItAFob0B8F9UvrRwYXsZlBx0sbyhZBqXMCRK1XfURktxPGDUIinHu/uhRfF5bcyR/
U71sA+Ld43d32ajohKwbDbPMifWwotDYeqQwlEzsIT46Q0HTwWvDxHFbHM6Gm6T2mJeOCELr3mvz
95ISeeSh7I92181rZ+5vhsC49xj2ljoxDluKDavysL3ccUTYRVUsBwWvLDajB1IaH1qHAg2qq9kN
xo1H+HQPAE504xkQsSfuQ1wcwePYq0V2vCRNlNSxNSToPOM05S74JjZGWEEqbbe6MLM5n6KASwDf
PZjcYDh+RseTLfK4omhDnHz/phozn288tL0Vssvvh0Pncw2gaoHKiVz4IzhAA3yea/SB7Q5cxAia
3sz2k988oNHi3wk9eBdW+uKRXLDxFgIjqCBng6G8QOPdqSLyYNsfaMilZqTY+AxAg0vuYF+shIna
MsxdhtVn5D/DANQD2gGixJMDoRFp1HCNaYkDKSqG8qqI6AXSnLvgsj4xdxxgORf3ODA0AVA8he4p
N0R8bBv3wY5RHeSWX6ec1RHGqKq7mfmcjwAkCYhooKOUZ9Zow6IUXe6kn215PdtRtUN/kx1tjDCS
HBf3BtlteIvzMe1dPhFrMwVQQ7LRAr51xx9Tu2dDH2wr2+/XNcnhC64AQ2FEwFWV+mV3R+YwX40+
sSASVdnHssT+/n7ffPGOwREEOgVCJBgin3KVYjCVSDAr9yFCEymuHycHtq7zBvXD9+ucj+XxaheJ
JrQTMZTFd/28QccKIk6aee4DmuKJa+41UGRIp6cOmTHa7Pm413rj8B0uIBS4F/AH5+M44I4xjoe0
BfCMmDJ+XjyciKkDKtijbM1tY/Mr174wxjxfAbau0E5YfN6Bcw+WnfUXygceUnTsyqZ5xPARRp7T
Fa31hU91ivIBpBVdAgDIAFhaNufpiHmwPbhqgLf+2IcQAnRQfDpXln4OQY3VejfHU4amH26p4gJQ
6j/Ywl/HYhmW4gzi4wGVhVN/KskPl2TXzunoPk4jeg5AE1RekqMwfornyd2wBl0uRdtn1vvmg3JH
f5g2iK8bYegfHgccchIE2kdeu+YOjRPLhXxw4g9oS7oWPn0vO1ogfyqiYwGVyzTWTnEXdZ3hCYt7
DMiuBjcNTWZkjvp0fLIiSDg3olvFTMUbVMdiY2sXgwJ0o3cdmhjgmFQjxpY8ruo9xg7F0cT+I9AI
JPt+U7snp2d5MRj7A2HgQYQMjLETAI9rGHMFdI8eQUQDoJlW1W0e2uLJ7tv8nviyurL8GeydlpYZ
DSFl4FfCv0GejJt1MCEc113tXwmnCo68a/sNAorzJzDmhk413xLHRAitVpnJ0hK7eO7sTQkvl60d
aszj7Q6tvagT66FHr2fAABT9vmJMJ4bJfYoapEtEpclvKfEuNF2Mk6bRvUbD5BLm+uTyWV4DmsAA
TcLUCJ4Fp4Ap0dMo5hF1HzG+TTyUK+N4heHR9y/7P7+Tk10IqfUFlgVhAAjVnBxiPof9WMW59xhO
YdbWG9q9xpsBwdf7gSYeJkVum1Ufy1AMSjnT78A+BOGPAXYk1nAJorogwM5+CvhFQG2Ba4Yj//m0
O3FHARFtvUdHtzdK1ivjFffwjUZrCCSqYr6F9lHqwy7Tbe2V017SZfxi2y3ozv9Z/iTYoCOhdcmw
/NCh+VolGPRb4jr3LkkAnwLGQO6HIhZAPWAOQl8SWKPPzzl3OoZxsO3d4iq+g4k1Bp4460ZUa7eW
5cqU1Z2M2OtoreyuuifeJWHgU8HWRV3g/yLjFiU1D6Cqzz+gMpDKRZs1v3M00sJWx3bqWBhs5q14
5JLUN0BetruirLzlNnZ22Ds9Orw4IhXEAnyy1VGdp/kQ/5n70s9KyL+h0TgCCKYGs8U47JKhzind
8r9fDJNgwEsWSCZGZp9/MVFDNQK7Xtx1veWv2GjLI1PjlA3gyq8HXP+3k7AbaFk0YVIWQZRR16wF
GuVEDL9Zo6sLMep0rywiJ8j38e5c24XX6cmpcUtSq5rX7GByp9kJU/U3oc38tNYYX8Am7BL98uQi
xIHAeiD7YUXkUF50sjdLR0xzq9sS6O3fMfp98SV1n9Ngc7rAyQtWcM/qGoYFFMW0Mnyyh6MaVhdi
zekBXxZxAUL+P5yd13LbytatnwhVyOEWYFYgJVmy5RuUI3IGGuHpzwfXqX9bIIssr5t9o73cRKPR
PXvMEeZqcA7HWMxa0ShhDaMjeIr68S6Jikdd0raWBEiPL8lxoPetGP7Kj/yTpdA+zO3X6z/g0kMi
+rFU4tTmPWbxkG1rRyAHcvCUht0qiLRtYx3L8cv1QS4tjb8HmV/lXzWLBXNHUyAbPKkj8a9RDDkH
FFN6wvv6+kAXnwZ9EQojvGTxKPw4UGf0Dpi3Ez4BWn8Po+KnacJfcMSNE2LB9/uz9PjeZyc/RIZn
zHQlH/oiyrXwKY6izO1CsWs6ULFIeSnTntuX9rtSbu1Ql8aEiUHhjD/JXOJ+fDReT4H8NQ6fHPO7
Y+zi6FMWHQh2dCucZXvrH+Wg8yPa8ErRKaCmRHa8eGWBMxCMFQjWRZpvaS19s+rk3yrZ/z8ExD9T
J32JfOqPTyRkX2TINYMncxy3IGh3NfyQ6+uBILP5h/59guKNyaNwK0YPykhLAbUogSdosE4naWqj
TUMSN733zAq4mis1iFlSez6RXhmt3McpyauVFKfpqjCc1ksoyuCYdsIbymZwW9Mns0s4sDdAjNwp
p50LIEQeaYpIeyfoX7uplncvQacBf3RpvYsy1V4HfaM/6mOPddvQaasW4tRDMdhilyrBm1Y2/edM
14afiZE5OyOIpLdk1H9KFgR+VdTxsxkm2boZKn1liQbQ3iD0kESJ73TGgDg0eSqzVVd0OaEKQ+YT
I1ZmG+TOxb6KBnMX6LVw286cVrChszsnGsd1JUMZsBooLnoV6/AANAyqssEgfCzT6OCP2q4Iy/Kh
mwpnO3Fmb5q0sw6+ALhUirykDW7oHnxKGb6mTJh3Nd/pREtPTvUlDk4lGJ+tKI6ee8TYR0cHbNf1
4HdhyyCgRp0e08FoicEITc+XMWEOkoJLBl2Wh0yDBIUox1kNmtGvKvDNdVe332KNNptuZApY66is
sDYs3CLEotwKTPkxU3P5ucl0LNi0fQkKPOYDnSA/W0dkrUOTqIM9fksjkGvyQBmibJDWssPG9k/D
yKZVFKMZxx4oWKVxJK9j2WBK+1haO12TfKE1WNwPRi6zP3JJd3VzsJT7Noqe0exr0E4GHwMp57tW
JP1uTEQpmHpMAfGmzJ2dpHch/JTw3RlrmuyQqL8oU2T3cD/0oPPqenrHbt1oPIzXsqNkS5jt4rfz
HYVQo696W3W+RnYgv6tt26ylvpZiTxot61Ud1fy7T3jOJ/pcxT2qZwToqvOrlvP286TBs2BqXlgY
49rP2l9YgUkvfuJP91kwJl/trNDtvRbRQzCsbjBXuhHZLmtRLXYceb9DMZnPfQMWGQUOiL49Brs8
NwX8MmFuOTHC51yObUiktBbeHLzcv0dlJDxZCtnia7X/5jdO9sTVQ1r5fRUGIJAhPKAhtR60qn+x
sK67qyMx5UfaYMGWPtfE5DQRxEwR7Icsqx+jstXXShuPXjgvktGAlUmawanUC8E8Rz8SbYy/5oHd
HUONbMmcyXiNqS/NvU+7dAMca76MPnPvmmoYPFlwNh4lJQ8+pVX5VbXK7HNTqu+JDwQ89rDZhT4B
Z/aQxmnkfJmkwdjwkoYjc+t81sZW9XI7UVY0itoVKEuxSarMXhWJ/A7AZxhQ6hrVLaIO62ej5H9q
LpYwKpw3nRYpeHmWr+RAa9bWIDfkaOhE9DlWFjzoVdvxoDauGVgtD+N3K/4u1NAL/BzGxa8gNSaa
Jgk2KD02+ZVa8n80aDOajRWTthw3nt07YjWZfrEyWifetDAGvBxg2svkSNlooq72WuHo9KJC67XR
Y/kgIriXaTAG9Jc13RtZc24/4dMNz1/2pqqpMHixYHt0vUSbxaTFRq+T1keEOEVPtOpzI3TpO/iu
cCcdODezSuGpUSrdmWHUb6fUzrwM1B4KpZC9yIghIDddTvJSpDcvVgohVfUjewuVuPDqzhp+Qy6R
72p81L53RZTuIUwYNIeKJOCWDS18rINxx8Yje2iV+1UqC+UNHktTeE7ad/dZVIXfDQmCuRvVgeNp
cT3N3GNx0OLK2Ja9ZGHMqIjPapdwqR3sUsFlnk59MPb2rsSob1UVMRR+GFFunNTJJzVro20dcd8T
pgjvBDjJ0+B3Jdu4RAfHIeElVjr5sUtiY5NKUvNMgwHX97TpVl1rA8zlmNN2dlKchNSaB0mxnV1L
kOAaWkfyhe57tovHUQGhhj3YpjIE+6goDmYD6u0nLZhxV03FrwbzQBfuWbySZAzkFDq3se88BZLi
r9S4+Zn6iBqinmA9PU0/U04SfBdIAIgoT1YCBsZGlmAVSU4+PSY94TuSDeknqSoOBhrpD01Foxx+
uXDVFJ/HooXkXOt+voarifIppJd5qCt19oNN2nsRt90mapPuYVLp7cmFXa+10srWsMFGTx+lYhUa
o74LAlnZ+HngrAfNybwqULqvnL7pegzjaD0NWepaUgk8H0nxukxY06LQzX2tG0ARpg4KI6UJ3WnF
eahEl3pmTWRQ4+i/U8ecXmo7qJ/LuMy2jcawVlcbG6IccqRgyfCWt6m1qnq4UjPd7xGSCJzALpb3
ieO321JqynXIrndw2qhfp5kwNzU9HbI3ZGNfJ/LgSXVi7nWwnZcONwlC/EjZoUiuVlbJ2mkSS11b
oTBXUwYWIo1kS3i0M2IOrSZYBS1cZ9hD+n062tIOCFvaGb5FIzmk5esUiEuznk1jlJL6ACdaWcOr
TZ6J4gi2Gh3A57pIy31WT91rRZrhShlt/amGNrDmICMiTRLtt6Sb+db2WLmOAogZG22/zUlhqlcx
k+WqTpCvjZSmRYKcep+qvraC013dlXOXXBsdeoAsYj7pqH3RBz36gf9RvCJKQuxUnEWh3EhYIU7d
zwLhqAsMGLuqwjIbkkK545P1cVRQ1M1Msd5atBPdsbWnHYgPH5lvB6s4bzUPevrkalOq79tcEoQH
cfE/cBEcezeMIdNojfmSxAGeJvSP6drLrFlzClepXxTrspPNQxloYlNlhuXaQs0eaLsEntmUcJ8L
IwP3o7oKLRAQbYBE6wf5e5LLk+vrE6mP6swJx71n09s6wTJyartjbjbolVAvj6XhrMsBTkpemT/s
SfyorcF6FwKZmE9Ejxd3qrytRRG7cIYIMYhKf9fWpX5HynUA9TyMtlD3irdkknxPNbp2m6S55mUN
zKcqIPpYzkJrY8hFvc3B2O6pCliDoyjcoYMeURfCWYPuzFldjuEqlgpfDKbINvIL4EpSWfFBmw+b
uMXuMJ5VBGBS+vOgF7CrE0muPcWh66qLKPVwrOqRmSXD2m+aaJc3YXeaaI3viqZrHrMJuEqqW/OR
72iEehQEx6JJ5Mc6L0jmEqq0iRWp3xY94MEIAGi5GXyzlaoq5SZOWr9ddZ3VvYxq8Cs1Ci/VjGM1
M9RIDe4/m3jGjF4xSfVXzRqbk1J1yU+9bJMvzmQGayOmE9bL4Y9ESSByST2yAH/SYFc4mtcISlmV
1JFdYQhnA51YXpNEEtJ0mz2pJ3tYQ3MdPD+r67WAjLyJJbN1p6rXd44CCz2ViLBOdYytFFG8jwVm
XeHgZEdbn+KVloeguDquKYFZ2u4gq9o60AtpHUIaWptGEMoQwErV2Oqk9YhN3SOny8Xgu3oYfA4m
PXSDtq3hA5ShsdYzZBGhHot7A5gzPcROPDNuDV2Cqdl2q1ivtYNRO82jE1g/+zrp3bJg0evQQTeI
XyhK+8De+U7PsUOmjheRGrkeY9HuLVntXvpCCTcWDoPvmgrZDfi//WS1UnpommI6mVIQmW7SEE1/
VweTgZ117ldeTBtT8ZAhxsdmYEMIVTyoO+w/OVJAzdIxgamfGsmpAXZHRp3DjvPLdBPignmfD8J+
haPpl17cl91hoKEcu60v94hKSND8lYq8O+mSlb2kEJHv2kogK45FgBbCTgYs682SGMXe2iIxknC3
HdkeDDyWqwn21KQq/S4tqnBXOH2z0hPra8taePDLsn2Iez97GyozvhchVIEk8w1vGkX0GsbduBk0
E/kNtoeuVlXyJ1sto5MaSDC+jCjkOlR1W23M7bUaiOJVpBV55hN8H6dM5qIHXlcgDOcQtlNOUnT5
WWrqZp3HZnaf41twp0Zm+8CNJ+DM16qjkdbDi2VWwV6uY5YKTXnsJePf/FfxKuw1jE1Vvk0De6St
A5tpz3WrOlVlRWVfKzYYpd776zAJxImoR8mVeitea2qbQn3kipGFQf+q+Ya6MWtDPjp82J9a2SzW
Yehnqzzuw1UkZ4Kk2krc4SeTb0ZTjM+RnrXPeoLBsjbpsML7rtnUie/Zsb2H1/uW+Lq06mJAykDt
YUxmuXhUB+5KDduhJ+t5s1HVVN/M3UVPa+R+GxpCWUFz+eUnNdQdU1SHoo6Ux0KFCZDCmh1MGYrf
1AvgZLu9R13VfktzuvXQKbUHuHU0sy2Uw0lfmRzVQ3IIUaxAIgjLVTLJ23A2mXVyuG2TOh163bTX
rR9XB/I8go1m+ERTTJhwOZpQPZqEkJLbOrvTbN8hgJaIahu+071SxsmqjB0HADPiWK+L5pOu5D/j
qLWPssY2ZzolZUuPNCeStHQ/BpH9Ta2VDOzM71ZqW7dHM8v1OyV32oPVyb9Mq2CD7mrlEA/a4DZo
I1yQ9nQzGb7YhGAPnoPLsGvUxbg2O9hyGNSba2kYlC0sbih4qR3/1tVO9XotkI6VmcSHqOiyTQK1
Eim/Ea6bHuoFW7i0hp4YbSOjgQkgtxShOF0dbMeuoa8bCMaQh7lhUtorTA2hzDhhuqdLadwNs3CA
7FCC0KOgfG+reFzjie7DtBKZN8npdHDUMfkG4m9u7FoZ7vF0+D3GSfqqaxJzaSRvvYOzdNH5Pzrs
K15qLS5PberTRBtU9VSolnApR4O1wIdmSyE+p44rxDmVag+fs9BctEDBvougXatmJR26ADMwF+RE
fpQdzUd3hPAqJbk4VHpl7xPPsA6cUTrqhECi79GLu9wviwehx/1TFiEIgbz0MrUZHcRSzpwX39GP
hK9Kr5KDcSTfahG5VeyEpzDpoWaFw0OhOYUX6/5vJ0+6O/wuh4Mqqnyvc2R5EcxctwBMx5HD7tOn
XIUFXjA5EsN3srU3Z6ppEsdQNnLMN/NItiHX1IHnR0Z5p1WKvBW5bHtVaYtNFvqJV2nGG2J5ewfn
Lv+dCBRp0wgRTGikrScGnrnDWFdHCCwok1RnMtyiVKZnk0bF3uyU2KPilbewq37XaeLshAo1eAhI
MhiiRrsjwJ54dUm5D8s+8+yglE8VBjpMITE6rSM5q0hLvmVZEm1TLl+buE47QAX0VihJZm0e9GZQ
59o4AJ8Or8VgEiI3ydwohzj7kkhS/dkfIvOArqzdtiWav6JyxFGiniJwyg9WdlUBb4lM2RW9Pz1y
pFauiDLzqYpoYnBz9e/IeFfXWTlIO721oNyRbhFSXVjhRg5qGKNp2sJAzZx13lBkBl31y4bf5KZ8
4pD5SwjXMI1ca8CbfSrL8omCeXIl2hJuJbOiAsfoMW4flAe7G9L7MKujt+v43gVwD3d1klQs3Ikg
vixQSr/uW6kWpnySavWryu0bgOGGR8iFIf5g86ZpEKbNKB9RyoIiJSmb0jj5cnbEgzV2Eav8vv4Y
5/i448iaCq8GHyfU3fPf/8LHO73QY1MujFPH/tCo1ouRCvDJ9KtFdLd7faxzHJmxsOBjQBOiwhJH
HgFZqqnEg7xNh12SicPkd08ojD/BJ/whjx1QzK2u7RmfAAwW0oIOkozTCqSMxRwapeOkOfSPUy4s
uLuqbwCm1gfDB0oqQuQwUOLG/NOgSes+h8x6/YnPO2Uoy1Gyw5eYKUvO0qkmntRabpEGnybw3KDb
Zvkpr3vXKg9TCW8VFpyEu7Ps61s88LbkX3v68Ov6bzhbRfwEheamPQctzmLtj2+4lga/lsZGP5V1
uCJpm5Llxjq99JQYR6salpZzhMzS+tAQAfCwX06nMO1WGRe2ONxyZ3Cl6JBXI8KQx2h86eX3wFjX
/s6vbqD55y1c+gUo3emiEm5qqMsPRSA7rpEFTSfFgDCvrsK5qBvuJi6ckCeOdb2iNxrs/3leNTow
HNgK3R516bjs5z1nky4Pp1T9qWgRAqIbL25JJ+JrlBlhjn2jscn3Pbec/vo21QAeZlD1A2+OYKi2
h6fl0W3s26M0nRC/vxuxuTYGoN3mVkDnWTdrHnp2F7Fnpx3aWh+HxnG2kElnHU5a57yJMf+SjOYL
INnq3+dQ5fJtmxi20FpaNM2yUQkTHJ7GU1PJYuV3Ub1Pk/QWQXH+Vz70YXgY1oUOPYqB4GB9fJjI
IfBTxNJ4+sNRb4s7Xf4lg+0aMuDQ+Hz9kc53nHk0Mt7nrqpF9tViNKWme+dIxniSnRc7hc1vptuu
ei+VHnCaUNORHkqzkZsbORwXH5KOlkXm2+zLt9joBJKyBP7KeAq7hoNCmJ8GeGCJCThhdFvyF298
dBe2FVi3kKZkOsh4Sy1WSCJXBlc3ZzxZgIJJmN1PWvNfhsDeluQaTEhh4Hx8byX3D+7P2njqm/K3
XPsH4sy319/W2fE3v6y/hlgsQBnNW5BiTHFK2m9KrrhZfhxy1K3G5vo4l2aLgg6LQQ2/EdqCHx8l
ZCOJ0ReMpz/gVKBn7gBweON8vbT0yMGcvd3YlChNFu8EKS7a9wzeet0gLnRHDdZONaA7y2OnIZOd
cFu0VUV6Nw5q9Fqgp9pgqf79+qNeWIhQpOYQUhhjfAiLH5FJGCggWWHr4FZumbFr4/KgwmzWlMYT
yS3+zsXhGEXBYwqL+CXnMm5A22bpxwkrnLVWfBm6xk1BlZvus17cCBydmTiLjQSdHIe5gfP2+Wlu
1ZppKcXQn4ZBflONYIP0r3YNWidUZmOMzjpfRWb6Q5lu2f5eHBn3LA5wuuLyclPpda2sfUWBUgoV
qu8svDWwNsj3vnaviCf0lR6mwOvrL/KsXIPhArfHYs3i70IFtVizgnhOodioINQCm4UxezSz0guL
alXYremOVDDrTFVvMaIvDWuQaUW4EyxTltHHYfWm6XCydoaTQToXAh+iM5Huq9y0FKz4tkV546Ve
OOoI0OLbpFvPbrBcr3Q4UKpipH3KuYXZTohvAUhje6sUvLAD6HAoZ9NCyA1wuj8+FiuU/rzaDKdJ
t1bDZByVpN5ff2GXh2B7gSZvUgUtNxm8h62kFsMpKYvuabSBHs1mCF6uj3Lp/VjcdyxY/wbH22KU
zPFrw5CK4cSKoWe2M5B9VOmh7DqvM3aDeL8+3IUdGgvG/w03/5y/iiCkW2IkO304KSE9/+GXrX7C
y2cz3bKtnOd/+W1bqgofiYuJchYv1cmlEwZGPpzAQp4Nv2SPHPG10d+sRnGJb/ccYT1m0FK86893
cdNmuUOxlWXiT5brvUC5CC04Hk9RgbLJl4AOECsbDdDOz8p5LbigBNp3XbuxWC4te7y9NUBu7n5n
NbMkOUbbRMpwMqdXNKiAUL9L6eeNZ5v3+sWkGlBHMYdiseDiNk/6Xy/PlCMaXlhQngL5aLBBqk2E
qfex800EyojPcCLNd2iyQvW31O9hUFwf/8IHgUn2vF9i3cYzzn//a3i9L+pUi2T1VOWEhoASBtEt
3viFaSRRVeVT4JvjrrfYJCOhg7VHynRyaq421dgprxVUBmzsFePGRnXpmgMzfi66VEiO6p+///U4
Y9Hkk1LI06mlqahE7yTiTFK0CYs3PfyJxwLAPsbPsG/0Gxe8C5/8h4HVj/MYG4kWDEY3neo4eJFM
ax0SbdCfWrVZTdGuS2/UfZc+CcYjyAY+Lo5pS2Yivs8apUsznUo1+G4m8vdSLdfA7eCjIZnmcb7F
6uEHiU/4QtOU/+dFQ+wFWwGh8HjEOwu+u8iTaAzx1T5R5QNsrVv7938YgDINYIBbCajAx9kMmqiJ
7b4bT1kgvXUDni/4dRk3asH5H1l8eTAq/2+QpYtoK+RYdvqK64DPAFzmnvMELYPk/BxCQFNZfscv
AIWFfUtsc+mDmJEGHRsWCLnLc64wxzZpwz8VNVe61A6/pmrzqNS3MsJvjGMsXpONN5A+YcBzMqjF
BrV9DOiOuEb4jyFj8yWcyAjqLgh8+BL+Yez/9dE5QW0FFZ7Qp4Dm9izZNuLt9fVw4YTjzAGg0akp
Z23Nx/Ug0esqmtjkDsIBkPdok9DE+uWhV+v/sLRnqA9ESMe4e3nUWELCbb8ZJgxZ6LfKLWY6tvH6
70/DjQpe5Ry1e1Ye2KnvR4ESyCcMQtZOXO9iH7mso6zt+N/vVDNhnwOGG4/Dyf1x3mACUbpKI7ag
tS22SqpmmB1Y8g0dxKW3w2QphgyCds4tNzM6Mf5kTKdRg6USVF5qWeuu2Jntje390oL+Iy6xKUHO
Pf3VJjfIA/WHE/0DVyTfctqJeba7/nZuDLL8aiA7NVpXzoMUgVdWn1GtuvatUvfiIBy5M3CFNeSy
QkycCWsQXHa4t9deJv1mLLdqX64/yYWz3WKiAPzmW/UZQqVyFYtBBIeTDSPp0EyluvWD7sZWfeFy
+WGQxRIj5AzXTkLvThnuOmn1ntPhKLV33oxT/Jeh6CbM8h8uVstCotdF5kwWHMMY/ZmryvXdnzzu
Ap+f2HytIVz9h/kjw4E7D5gwkaofv54yrfU6qXRgKoNoM2Xfl9qN3Ua5uA5oKSi6jL6Gs/TjEASG
0HHXeSQSfhqOgofexEAtbT4TutDe+V1FQw0Miet6RkxSh06F/HbNzbCZ23Z4BxahWMVWdktjeKma
Qd9Htjr1Ghuu9vFniSJV8LwDiymz+numRA9G2YWeZLWR18Kxcp1MFtsqz27gIpcW7N/DLtbSGJQ9
1UY4nmqj92AnrG9DjxeHmLFi3igo45+66q+zynIiEjGh2/Jkfs89ln51PmIrMojGvJNHpbmTROQ8
QoCDcRnRJhtyKVvHWVLtK6cqcaApKk/q9Pj9+lq7tBBQJYEkI+1EobOYcczQBN7zLAQFpkiCTakv
vRZNf2O9XdqpkYySxIZwG3/qxSiVDd1LOOxt6aCs8qk9cMFuWkiR1o3a6tZAizcZ2HneipiB/JH2
n1zgUFkdh2xAYOLon69P3aXFiiaNyoOKn273oszpo2BinwMDzSXpQe1HzK2lrR4VT5UClJb28WdZ
jr5eH/NS44GDcg5aJuARicRiUNkZY7UeqRMSzPQKaLwN/VxnwL0rebPSO62g9Oc7iQ8ilfdlq66u
j39pGbOzEzTOAQKavXiRUTJUkdmp9DhqFV8izOnsEXLE9UEuTSznLMQ/jd6qai/2PzuOrIKEKwhO
OHVuNUma7rUq8D1fa7lrJKm1jvU+eWlwt7nxeBdH5nSknkDxZy+xPC2FN86cc5tqdrMzRQ2wMamf
Isy0HfOkWDcKmAsfH1IhTmEaAzpXmsXL1FsTGwpc+U7Q67yp/gnfrg3frk/mhdsG7UWqPp2dB+P5
+Tf8tfG0skgbXxfqSU8Ta9URr+RjAiX13Z02GLvaaBNvNqaAkJ18uT7yhW8RoRASTrxeARiWmJeW
+EpsDaF8SuUuchGs7jHu8L3QmV5NLfv3Sh3cF/93gBN9ntKPj6n3DsJMusmnrjGfkae+zExjV8ri
42jf6iNdWCUfxpr//teUSg3Md3VIqKPF1zT9qtSEtqxA7enHZciurs/ieZ0zxw/P9voGAOiZQ4Ki
4pYT1rF1NCL4H8EhcL5E8PNxz1wN8en6WBe6xQD1NENmFRbX++UsOuVoQobHmBDWU1gjq5mOXYAX
FyGyxr7EiNNsfyozpVy6U+DbKsOn6z/g/IP4OP5iZh1EzbAKMQ6RnNcKyncdHbpMuTGjFwcBV56R
BED0ZQNVOH1eTQkPqUTPVQdrNXMT6+n6g/xhD3y85M+NNyhrNAXwXVmyC4oJSDFmHz1yf602tcgw
9R0CzXgJuyj+zCzDCi6yZ2ds2reuVDV2szIKXSlVfPxZS/QJrdPcDapVP/YxCBoUzTj63EmdvcUP
ubvTozA4EeuU7UnNy7ZGUCfbUqPPIo/gavDn1ZZ42q7BlCEfh8MAnr8LKLzcBtRvP4o2/SaqKHjK
VG3ArtFWPifTIH0ORkPeYMpRnkSIaLGr8TPzzTTEV2/CvDNWEs/K0L/3SafkW743nJSLqXyMoYDC
2tC11yF2Xtqi/R31kupKoZxCJJyidtpQsYf7ehwDHHPt6a4e7W6Pd2wEoi8q8/dAQ+NXquKdfP1N
XPp+uILY9Ogdh0SfxcZQFPyOoQvMoyz3+PjspupXmREA6x8CqI3Xxzo/Hef67n9jLZbvULV6GtSM
NQo8A+lkm+qNo/F8T9VMJPGQdWfg4zxN19alMgwc86jg8v2EdSNqF6OSPk2p1j8aQk5vtK5Vlb3s
4zrWUVLP/A2aW/SaFmex33WBmNI6ByOuqqe+HPeKDaF4jfvphNjPxpJMyd9tuUzW/ZQ0j1aL5BAj
ktAlO12G0Vg0h8ZunJeCpWuvbTOtNmOt5wDMtuVpeE98M2hnPM1KAa/Au/2fdxTd5H5DV3AW5ZrL
14+VoKTDTYyPllx5ExB+g1ksUvx/ffHzKNRlHD8XNum8Dgs1JqvgKIk7xQm9frq1jM83LUZwLDKH
wLnOCVphEIwDsdDJUcMFzrDgsENC7Yff//4cczsfGiXl3dlscb/Fq2aYsqOapw8W3F54CtdHOD87
EfU6nDEA/2SGL9dTREpA5Gh4CylqEz8I2Q4/yZIID4lh1ve6L/q9JsmWO4T9LYrb+cc5jwxjwTRV
4F1j8XFiJ4+8Ia6bI34kntnuhRP88+fPJVIGFeeig8x8ebBogaIT71c0x7F+lDDE1W4+wlwQfvwa
DdWkMJaJPyeUdVnMKVjTJIEd4IrHWOsg7w3Pr1GbeXKaWc4umLroU2/RJDWdXMeyGq2y57SiUmHw
jxG+coMhfSt8p/Za2a+9YjRemXKF1IYAGn8emt1GArp5SoRqr7BAtTeVk0qQ3cd0xWUNZxVNfQn6
1ni0fUPaxRjkBi6y9+l1wCiLoJZCDXYNLIMSpSz+MjLZBne9WvWvGcaobm/iB+vmjYQJeVPL4yqv
S+tWh+LCCqOzhNKfnRIIYUnNirMWmXJeK8daTrKDHOuQ+TohntC9KWthphoCuiYjZc8YCnkHkdM8
xJh5bpoiUClsRgMLa6fd1LGicR0f6zXCwuBTYFrRpqxaokmvfxDnOzp1Asx2LhuyBmi6uFHl8VgF
AuvPo6GJcdVqlfao6tG45cvI7wlIqbQbA174DuhpQg6iKNFhvCwuBAmVQBBMNKLKUHtSxvZ5kvIb
p9SFdhh3mvkCp3BNvCDin8zWr3CGPoYlKtVU1ocfmK8a2z4miHIuMO8MTNR2kF5Q2uoEchjE1awA
Jqtbv+T8/ALY0FELsRAQXi/3myrtx7pULHEM8evf1JpfvWppiy2yU5TJs5aE6qepNH+Mo19sRAa7
PyzJM0UXkklu4fi3klMvzQwnKdC4RaXAS1jMvtxaEk1kqT/GetKtkLOl69wW4C414n/KIz4K1YEN
aodO9wKHh55z22BG6XOw/vtCoHeCp5fGychuvzjaY3IURyRJw3HMH2dCkCS+X1/a52fWzGr9vwGs
+d38dU8yR366muTD0Za/ZtHJDLd58Xx9iPPb7cy/hvhjOfMbXm65od9OjoKo4lhj/6+ja8xwP8g6
Of9ZmU7ww2zwdK1LZ/IGbMInzKHGf79NzBYSfL2QqmZq4WIWtakPw6jVcGXp4ds4yOiU2XNvorVy
/VEvLB2IvESfzLXfDKQtDjCa9W0xaVF7dNQ3ZVob4V0zvKrEYoVbO2lWlbmN2kOaZTfGPd8vPg67
eEBpNLusMRg21oxpn4WmcRgzDN+uP935NmgqeMpREUNaxPxw/vtfayUL6mGq0Ugfx0SqvKSUhBeJ
PHuVsqTfJD6Cz+vjXXgqCjbeGuRzDG7+1L1/jRfVZd805nySji+Z/lk3vl3/98+vHXNB+L9/f7Gt
t0KJ80yXlGOfRvKpr9vmQaEZhjeILDQ0FaEa4QQoVzfKq/NPbkYkYdXbNCvY9hbD2mkuFVqVT8dE
xiciT5N9ruI/TuDC6/XnuzgQfoPABTok0yVrMlFTyYmTcTradYkeSb0TAULgeLwZZ31hIrlGcHOD
PEXtuzwfO4Nywq8bniga1vb02gAhqVH+oKONwkjr+lOd1w60ezELoNXLjYFy8eMqDP2w6WfB0cmE
KR9ovw3/aWi/mN0+Qi6Gock/f1ofhjPUj8MNeP9C/PSLk2Tsextr5eH79ec5X+UfB1gsh9hUqlZV
uM2PIt427QYt/D9/t9QsVC8QuOkkna0DlGiovLIigmvcy7hxhEj8td4NSmvj6xj6//PzfBhtsQXq
pNg02FZEp8jEYMaOH0PjZhV/vrJhXs2XH41QWXwVF4BBl8NyrHASPMmWDEn2UJdE5t2yRbs4yHwH
YtOD5rx0OZLxqyMwV0Qnbq3QAcdHpZAeQUerGxN2YUHPzIWZpE2g8RnCnEdjAylWiaDobYf4Lkj3
JAaQSQX8sqpvwdm3BluwJcJKaJ3VyJz0+jsYnowtPkEZQEeypxu/fAKkrq+Gy5P4v4dbfD4lGmLS
2ni4BNMFHz85OpI409wA6S98Q0wh567G6culbrEeMuxUAvb66JSadfJKZE19sEgPer3+LJdGwbDO
oSkvk/+7JNRPmj+ng0XxKVPlJzV7b1P17foI5xsppC2YP7MBGm6Gy6PBElE1ZILZqttPbX6HWShi
ZNU1ibKC2Psf1t3fg82v7q/jFRs2q8eiNTr50stA0kU8/D/OzmtHbmTp1k9EgN7csmzbYrfUklo3
hCy993z6/6MOzp4qFlGEBAz2bEADRWUyMjIyYsVaCECmdpKHWxQjmdJdqVMtuQIJNXgDGkbXt4SB
VBdkNbHvjHAEKPSFkKOwR2UND7S0h+Qp5F86AAcaRZfL6gaP13fr+05oHizrXhJfFak7CDKsFuHP
259r4TDxeGUyjWLfAvdlFvad7yqD56So9Phut4dp6F7sqzcpR4BGEe+SqFzjKb7exQllPSnQT9AN
aX6py31gCroqNE4u6Shg9gXs7+1HT05WvtZ1socd+hlARCRRvhqGUBOq4VS2WydDmOiZ7my75cmE
PmWfGWiRtt2KvQXU4mSQhyBtRZBvc1ZIbRRbseyZxg8oarnIYfiAnuofAfpB+an0+p1Qj5ta+usc
kxQCqLxIPQK03bwHEDeMu6oIvDmpMR7LLD0h4bC77SULj4LJBhNUXMEMUM0Ri6Y8GMEQ9PAMpK3t
Mf8O85GUHzMIFGIEsxrIHQLUdHoUKtVEWAnAf6qnl/WoiVyef3hk06GazyFYploXiLDXDlMHT33g
b6PS3Ep6ukex9V6HnNC2mBguFGU3pPC4eGVT23oiIHsKsjLPf+UB6l66uC2KduX4LLkytKO8Dqdi
0NX4moDKZDZqRQ28WRE2iRZqD75v0v5wy7/Ua6c4ziYQDRjkJHO8KvuFphJX9NMqJ1S2mR/ZDTJc
0rZdo8u8viEmMxNoa6qqMMZzGXt8s4khRZIrJ9H7O4Ayr5IQr1x1U3o7/5yUobggRAL0lRgyRFIS
pTO5cVwNWnT/V4+gxxh8y1TjUIgvUuxAsLRyUSyt6tzkLKODVdlCdUZqHCWXwEtIHxOl+YdjeGZC
n3XZc7dRXT1kVV76K1F+5PK//P1ANvE08FqkCpcfpsYBK1WMWqeFvy+Mo226xgd7fReABJuaMOCH
4J6eXztSVRqqXygNz5LgmKiiXZcNGV37mMTum6+E3yJJ2a4ElutSMzaBveoMDcNlOq+sBJ6q+yiu
YTM6WP2X2H8G74dAjwo8ydsF9XtUlEe1PNw2u3RsmSxSgcLy3uN6mO3lxJ+mjLiDXH5CyAW9m97O
hxU45+J1cG5lljiaptJIgyTi5+YQf0PrU71LXE/7WBSl8JyNEihs6BvtYPTfA6vyTzLqgiu/YekK
nMISo7w0iJn0uFyooUWBJFhD48ABCd/eLjGjgy7fKeUKYGjJdUxFFyGGnuhh5yAlBb6J/+c6opnc
N118qGTrpEf0ifPh2dPkk9+sxcPrJGnqTdCfBKbE8MxViXPM3DKGkcWJDLiU2pewvGvQ/RUbF3bU
tfL5gsNMnOxUIUgkiLKzfaxymBkRFy0cK1N3Xd4eRLl/THP178MUtVqg85QHKK7ME4jCLBs3b4bC
aaF7QMEy7I+3HX/JJ0kUIF+wJjaCK5xH5XuT8FFeOFL4GoNnpjuBQuczMuXo1T4VfowAwTt6ryvn
XJ5KALOYz2OXQg43mDhlEZeO6EbmoMRWWTlBS8VbTm0dsFzhhju//1y6D6N3kNwvrf7VRShTROMY
YiAp/GC2byPSiRIPrrgyNp36u497tExLOy+e1HYFl7L0kc9+45wpwo+VJNdBSjpN/JlSg1KEdiW+
3f4AazZmMcGgKe2XSl0xrPoiZ18TpUbHcOWmWDiM7DWD+2S+KgMm05+fvYoEBlHbpggrBxq47hn5
SOGEEJ+CuhIMaKjxKVvkFt4GmPT+xbvOLc++spwz9q7XQeUYCQw16lHNn+E32vmxbE/y7/U+yp3R
/3J7Sxdi3MTsQYMBzLxGXe1yuR06d1y7cu5AfrkJiq+Votu9sG+Dn7ftLG0rzwnJmFBSDFDMPp0A
yqesXAIOfPq2Jr2aaGtD01N+8rO7YO0bLkW3c2OzRalDgAJegzEpf7GS96E4etXPCvYAVVvJxqa/
aXYyCZ48/wgIgA7nYCzIrUQD1ism9ILPBfToiEPe3jdpId9Dp41pXrgQoNBTZl5hSrAUJ5XOOwxl
g32glh8Kt/qs+MVz3xobI2jtqikf3UGASS94QLnq58D7CVkkm5bvMYysDRIG90FS/sxV3QEC9HL7
By7tAOTd0y3Co5SX26UDQT+EZjTitI4B/eAETq6jlS1Y+JrweDDTATiI4dJ5Uo3+MPrLpdAyagln
3qAVH8wmORboJxkwcm2Hqt/eXtLCmZiIQ6gwAuibtAoul1TJICusNugct2SUqGrG751ZGJugjO76
qvv998YYlgNxDbHahBm6NKYoeW0mUtw68MmeDD95aUJQaGP82mdrD9GldZErGlAbMAiAL12aCivB
rPQxaZ1QDb+gj76tw/ij2ZtQ2yr/EMxQR6Cry7A/OeJc48JieBR6oq5jKgsaPLHpnnqxeJIU71gA
Tbrj5ty3UvSshShFxsmKTy7cEwzPTeT0ZBvMZkwedRbDAUGgt9cNnVNBAZz530T15IYrGIalzeR+
AO0DCxyvy1lAy0emUCxgMWTB4R1saVBTRN+6qP1oUUe77SJLBQQCNF4yUWVdkzTATSsC8CpEZzSK
5EtnJe42Vg3v4EHwZyMsnu54lQ339Rjp246xkW2SlsVL2VvSyslYOOyTRhYtegA0dAFnG5vCJgIC
Fmi5NJB/W7WdlLuVtS5cFBcmZvHOhzzNAP08QspYbxTlk5goewMsyyQ/6u+ZYAUR8woj/H4iwisU
OPCrDbrXtqgdvLY/pLGTifrKj1r41oDpifAIKpggRWfLNsw0U5Fc4+DI2WNiZMda/1JA8V318afb
y19YPa1qcBnQD4D7MKYPcOa5AAD0sI8FQo8HZ27NtFS5UYInM3tAl2Yb9SutyIXLhcYx40swBloa
pe1LczW8eswowA7g9ZIAr49iHCMftWF5hN8ZYIoA2nVIvAdvhPJ0jAp/5RBdH1TgilweDBEAmgL7
cWlfULW6S9qsdeC6fuxbxlvwdOQQzFUis2vPBXwA2RRNeYBZ0rxD0MJ2WTaWUjshtGWD9pJrH+Pq
t9Z9SYajCMuwVxcwIUebHN7MZii3g1vu4r+vQtAjpTZAm4Ljc1VTJb1PhYlX4iQUnW2axUbXVkbN
FzaUqW8GFfQ/n3T+roPLpeqbpjZOcg4Ja1Pu0kx+1eL0r+MAz1RuYgaUeRhfNXzFrrHUPC6MU6Jp
GylhqrOvV4Le9UmAFgmcLi9HBj0Yxr50DbjykcxxfesEsP5pUIUIoXKUGXRB/xGYzbG0hDugfCtG
F7zkwujs+FEKFrOqjKxTXwCJFkT0tw+3D/h1KGFakEKsPHV5gDzNrnszEEQ3hXbx5Kdpaaeetk2y
1KlqZaIAXklOF23BsfhH2mkK2pdbKOkBuvVVJ5w063vVvGvKh1Z+F4KVwv3Cnk2USf/fynzgX2Yu
pqsSrIyIsehwZYv53e09W7LAwAitHIpdZMGT058FxSqu80ppc/cU+xny5OKTl0kfb5uYIvhlHg8M
EbiXCbye1p4++/AQNxdy6lvWqYjoNyCpuUl0aaehomLIHgzJVbJSll/6NgZYGguXQmBpHnmhg4Cm
VGJNkqBuqg4ZdPhDldQp/JXPs7iy/wz9qWmcbd6Y9HHT9hgSgle5e/GzasuIFmzH1klw10CFC8bo
XwMNIi7QoJpflI2LlpgAPfZJMd/C4lgA0PP9LyEaIFr29wdpAtkThtAlBdQ1d4rCFLzwz8yNgrBH
8iNJs3vIliyob2+7xkLVZ8JC05Ky/vD5zVNZ2aiV2Mw7/dRDcwQVb/gQ+el9o+tbP+q/910nMjSl
vMmo3nR6uvsH61PxkUf6RLI0ZxjVOgjITJfZolJOd1F/0NDzEx1xuM+KHMnt3G6bo7uGGFn4jowP
/md0Cs5nTsOTtxcg0zVOfTNsxKjZ1NzKfo78taTy/1cO38L5BmjO6xbWKsiXrh54eun6EpR7uOhJ
F74WwRrCYmk5gAOmOR8YPOnOXC4nTXszo7smgMrT7dx907zO1rR+L8XpPoqK/e1PNv1ts1iCQ/5n
bTr6Z5sXha4Js7IpnDxZYjrbQ3rHix5K6+/HJqikyNDn0OqWoUOZXSVJCjdJDMT7lJfjXZNXjwE9
9Shey8gXvg4gmKm/TX/2GlshjgVCSJlpnkA23pVZvksSfyVruU5DIaAAFcBMw9TOmJ+wUYJ5uPVr
92SpwsZS33L9JdP3iuW48Ve3eq7GtY7WgkMgV0msRzia3u/8Jcy1i1BzLXlOXyL90NSmXfj9EXVF
Qcmnhsa44uELLjGhU6aZjenfc5Tt4CZQX6EnALUYmgv6kG8Dt92JtVqtXCsLs8dU2HELaE/Bj1xl
9PKIrINRgX7Iem9fGfkj0+nHBi2SxJQf49RArCXRtlTrkQogG/YlFF4A0K8CYaf0bHYIzn/H/NpB
qqJRxtb1HLj0qxPc/BrCIIr8YlmQvecoG+zIYvMHteeyMGvtS+zp9cMIGNnOy0H+KRbmSiBd8rGz
jfnzxj47lcU0HGcgtO4AidmLUNvW8Ucg3p6HQgHYJ2SXunHl6l2o3U3tDh5tMCiDvJs3PrJCRcJT
T3zHMmsB5MRXeky2IRUfehrFtpq31cHosnwjmYW3byIrt+UsYMq4aVq7KJN+K1Z5sQ28JtiSsqjb
MAziB14q5d5S/74QPP1WpmKQJIWjcZ5v1+igDTk4aSczuxct7l6ZCDx5WrS1rHwlL108DWempohz
9imk1tMjoQ59pzAUYuM3nxc+rO63o/BCgsX8DZP/E8HNxMF4aURHEkhMTMk9dfpDFQ9MZLqbKHyJ
1bWG/FIsof8KXIqiCJwYs9WkLlpGsum6J819Eqy7Tgq36Cwzq31y1TVyx0VbLIhiKI8I8MOXiwqU
XkzbUhVYlP9k+dR+85e8HhiUQEN4bUpncQcnROJU9gDzPdvBvIhFi5MqnMA57fIw2eWq+9nPhJ+d
Vxz+4WNx9Zsgo8FtzTP8oC1QQVRF95TAcKd4j3I1IBLyGNN3uW1oyfUmUngAVBSsr1KNXK071Wo7
9zQK/l2ehE8M0x6rwVupayxU7OAiPLMz+1BdQ23StRr3ZPTWRz8KvnUBpfFGtnZKMj4JgbzJGL3K
KmVfi+KhVpIvt9e55Cjsp8FwJ7t6xX3vaUKcMqDAjRpBYpJ3tpBDfCq8xWhXph9u2zKvYQgs9szY
bLGZ3teZPOjuyUsZTosRjCTCGz8RaWzuFbcNDkVe6xulCMSNoEiI76DqiAxbmYTIQVaDLbc1aiwU
iHbGIGc/A9/4LKALYro6gXqsHl0dMXhriOVHTarjbckrY1/HAvroIr3NjHr3RuD6sLWxtrYJ1woz
Jqn3qkeRe5dXpfWQIB+1sZBasen6WZs0qtxjKboNd6HqPvvQ+27cQbIeLC/5lkd9+TA2db0d6zE8
dD1icVEfdXdFqmbPaLxUOzdFUNBMdPepjOLffRPsm6Bp0KvvknIjhnr7LNRVvimjwbBp5bsw5Ff1
ndzwNKaEqQ6IZcUP4Wi18CwMyiZz4Uv29NBDSNNLjlEbfBmE2t8yysoP1sfv3KAlmn5IdriQW+3H
UbXstur8gzomubRR+u43yi/d9vZnvToqNJ2ozIExJHxeF2AUl01raoyagtO1X0GCJc2K50yh8SJJ
mEwwfTZ1CqYLbBZh6pBRPsVyhZMY+I09ojApmOWKDekqjP0xMs3+QE5KKJuOytltM7qVTAEhJBPp
mTtiwD3d81x2702Ievaj1/nf2LvYNus632RJOOxTUS4PjKGGG03Kgx9iXktbJUBLQxujaLCFwlrj
cb86rbOfOH9utamcllXsOa1V/KD3XO+KZngxBOlpLMoNit8rF/Dyvv+3JbN918XeHaUo8Bwj8Heq
6W+C7sdt51lckcbTnFezds1BI+fofeW+IJx0/fNgiZs6edAkbzvmr+CUbptaXAyEIlPDfhpMmi3G
69QgQVjGc9xweIsT9QOTe/vbJhaPwn8m5mVqqCAVrdF5Lmj+o5V+EvRNHPzLhp2ZmD3moOgtwy4T
cQETzHf1s0HU2wAxGnwJVONvL8HJ3UgfoLUhb7l6bhm1DslLXXlIGwEUSe/l4Xft/r69ZYsOcGZj
+mpnpy6nPaIpWQP/RS9sk6G1pe57VuZ21T6gD/wvC5q6jDx4CCTzl7BsxIFpMALgMBm89eSvXSLv
C9H9BysSDytejiBxZFO5XNII+606haxTmSB6Jarfq6D/Jvb+3e2dW3I2vJiJk2kuiITo0kxLdizn
PcWKNm/DzSA0R6lHwyfX1nZtKTBCEAt5EyEYYOQsMOYdknxBwxltB+sZbZAjIvL3kLduxU7d/MOa
GNPhQpkYjuYPfKIE0CBXJ9BL77r/0zWOqEb9gwlq61N/VFYZ2rnctqKQ1B5wkHCq8tC/G5hVPOhI
Ah7Sqlh7WkzheHZtyUBJuSW4HXmyzRwhNhkjrTPa9VIzfIisRLObzPsypsEH4sSvciQv701pba5q
0SroeDpIoECuXvaI2YmjFtXSCbq9nScewrS3teJT6O6K8WEE03x7PxcOMMORUE9TEqeJPn+7aqbr
CW1miSc3++2lhl0Grt3BKqgYDwW4y9vGJp++2lHAHVM/iQHwuc+74sAEa5hKpyjt3AdD4RUwBG28
LyVgZCoys0NqTEqOemCrIWLft60vnDiKq9N7in29LiWDoC67yAulUyvVG1H+Upavri+sLPG6jMx7
gGycW5cXNlWumYN6Ye5bQSVJJ1N+8UfZbrp7ORNtr92HxtZzUdI9WtH32yv74/WzjQXlSUeZzId5
GGVa+lkYrl1y/zgutJOaRcWOAWtmRhTB3wVFLR4TsVK2cDe9RWNStrZRjtWhret0M4519csszX6r
B5n0bOV+aVu50diRqNcHufTL91ap6g8pGui2UgzRU1fUnh2pgvwqF0ghSh75nDgkOGrRBy/loL/3
Q5Ece6OXN6LYtHuy9mRjgBuKt1kcZDu9FP29MKKEWhWDAhWZBVV8z6vj5I4CauglxBaFlK/1fRYc
j97LJPcB3gcGr9k1VRf+yHh/a55ihON5PUjKLxSq++KU51CeF+/A1G5/kesCHdQC5xZnXySWBSGr
MkQR3dhCjsjcGCGNJjfY1VZmu8mDPOwV3myy9L1Pdo3+95cL8I1pOopc+Jpbti8ML5eF2DwVk3Zh
oT+4QfWxM4OVE7Xk7CrkXUDTATUDxZk5u18OiNEJdLqjApVv5G2LCqIpApaQ2br/TY7uU1WzgTTc
3t2Fk3xhdhaZgzEQgmYszFPiZT+UIfre9sGuT/4hgeJNRMBlgbAkz8OVEdCczgfZOIHZsXP5tQ0+
xuYanHnheqbbCdwE3NsCjaPIKTP8nh6M2iq7dECScpQ3efKtCna3N01dtMR0EOBTLuIrRjktU5o0
FD3jRB+33vchpE/5OLZvSmKBldCD8ouhBsLelSDjqvug22sMch5DlIAPAwSPns0CgOYIgnLfBWlx
B81vvmkU5FRzzY/u0UdM73VE3ilAqPJmBKn/rulZv9GLHKHEmgPX9JW+DwtTC3nTd6lnZ1pYvtbt
qP8KkaJ96LXYRF1Wi/YVYsIOuZ4GLs81H/1AgD3NDMp9mBn9szSGwd1goTrZV03wXKN8zHNOyuy8
0oWnsGzMFYdbuJQJqv9t3fTnZ/FVHUthFAQ+UtG9MWihVo+lDla4us/Hly7Z3/5Qi98J7jKcDsgp
5ZtLY1nUdzphVz+1IRNjyTHJvrFAu5Neb9uZgt7s0gCcQMWPu5ga2TydpoNRhmGl6qcR0Whf+mr9
PV8FQXBSu6Nqyj9XhG+dHHC00LU8Fcz56dGzJ6zRvC2kLwwSMqoL8zx6XvPkti1RPqda656Yjtzk
bfuTYHiXVaat+NwuZV6vfJs1ezNHqNtEbCoEhU9C3DwrpXpIveboyRSQoNfO6nqttTBFsvk3Ol/f
7JVQupanCOXgntw6Lzcjb+MX1zd+oZKNRuxQWvugjCEKlrxsKxrl71ZI35nA8I6jMcAcCTPl222f
WYq8BtGe6EFQxG0ufTMUw0rre1p4mnXqhF9tA5zr7zN8MHj/mZjc9uys+ajQGYmIidp6UqTXuH7N
zJWJnyXPnyqmUy2Bns3ca9QwMHWrCNxT0BdfQwGCCdMIjrd3aqkgBe8SIAkm/tmr+UAmg9/VmOqW
e2qhBmTik0HX44bxeB9OvhBt6uy+ivHVIDy4UDnmg3WnC/WuMdzPcawebv+YxQVTp/nzpgUxO3Oj
LlXEVsliKou+BOtXGH+uUOW9bWPJNSZkMyOwdMGuaFyEuiw8NZU5GtoEx0W4s2jU3h6R4PoHQwCF
eKRT8eZ5NnOQus9N1IZxECN5aiRlL0Xxsz76K0cd5u2Fw8fs5f8MzbIbQxUlr6tGquutEjwUMMzv
ZTOID3HnfubtPu5FyrKhUCpPCKMW+3FQ3Lu6afPd6Gr6PvWrcgeNFuovUlvYTR5JNjPIPxQqz4cY
qrH7dDSabe1S9RZkN9mBg1F3fpBIoBKtltdmKWAr1613rcsMpoqtZOtXGWVr8olDbIjBLh+Qxyvr
uNwWclBt4kJisD+mFJ5abfsQB31wZ9VWn9mlqRa24Wb61hjGctMGg7ZP8yy9rz3F2qvBiKp70cdg
CbXUFvoYDjawh4coI2J7YdUdRT80bJpw45s5GFzciO4e+jLQjqEETSrS5IbdVbX4qhpUM0bKq3oV
MVcsDs+i6zFMp41vCf/Vc9Va6W40xvFQJeq7ocffx0g19nIv6FBihI+qmCC3HLU7oVCSk48o967N
hX6nFF1q97nCwOXotY/BEArAVeNhE5vMQZqNN7yKBblHDuvnpsxDd6sbI39ARWQHsUuzha8ve9NS
v9w2qANtGz2LD2WTqRtYevoNkJL6WQgU/cDMvb5rTOarAK/326DULHQi849WZMLON+L4u6wvE8TG
6wZ9JregDVHlVG+8wHsyojzYFkE/2j3AETtWxl/FYIybspHEXZfJBdCUsrbTiPSJRmPz3KaZuFN7
OP2GSdRaTtT2oeoCCVxa0/Ij3a8oK8hvbthK91ZpdNYGUqb2W516krZNEVjfasydWnUEiycJ5p4p
0d9J2/Y2aP3kt9cI3+SuTJ/GmPStttLgtRkEJraartvQyzQ2mVqLG/DJ0RcUrn3pvnM/9Klpwddu
kfUpVABcLTMekCNuth4KLxvPommyzZpRe4zSIHlKfHHctE1uIa+a11s5TfI3XzYKZzTRIp9cKb3r
OTW22PUiD5+AJE0Kc9tAEJquB3LDezEQgSqU0bsa17+NskyezaZRNtSz5N9q4Zl7NfG8A9JZ3aMV
Kua2KdV836tZvo1rFKuAyFenuKhDTpGX79Oiau8D6JYYdh+rdKcjlLc1SA0eKg1+QYqILLRPgm0s
xr+60m0ObecHL0KIeBl8M96brHfSRNveUs/24GK8M7JoOCR5WdjQSvr3UihYR1mstY0x+j7TqpJ5
yCqp32ZS1+6KvFRpQCMgPKadfxcoVX5ox98t6vQ+fltRdtwqgGpXyg5LeQlVRKjsyHYY/pgFeLFr
jU7PMveU6dnE7dEUdpX6MKWLvzO3fkSW/eftILwUG6c2OIByZjCuJqJ6cB+lx6jXqeito1IAOMn6
6piVLlFBXoOZLF1f6FwBqwFOrZLmXUb8pgzlNAxo8idqs5NL6aVi+nJlBxds/KGZArFNJxFlwEsb
giiNeWKOoRMkld0ZVEKGj7e3bOEbwY+nAYGC2YPu/ix3yr0S9euAoclcs+4D6xOownDsN7VBTab+
8Q+2eFRCWTIxXsw77b0pmKY+ZKHTxgZ0m3v+FzmEPXn4Ns1XLsrFdZ3ZmlzlLGELUkXPO2K3owAZ
g1k7/DK2It2NWo83cA5qdh6qn28vbyHXmJjsKTlMicZVoVkQB0+phzB0/DQ4iO7jEGT3gft+28iC
izPvA+aDYzVRlsyuf9kKlJAEMmQ+DBZcgn8t/pDcbudaK4Pha4Zmrme2gWnGOa6nSD9N80sqqLZb
ftSylXbgwne6WM/M/xgWktIgFfHw8WtGCzuHlydhFkPzXir52z/sHWVzILW0oK4AGNqQ6KnPyKSD
RsQA6D0J/Y+wI/ivRRXAMaLka0LLCx6BgKFOov2HYkSZfSyxgbkYHt3Q6WQX2FT4HJriHdJbKy+H
NTNTFDnzdUllUbDBs4cMKuUFLVX1sbJWDtRS8ZDFEM8B+E28ZLMMN4MYu4a5NHSGXIq515j2lAOK
abE2Dk9NprQbrsEIwHqiJpuwScSt2lvhNvGibCXXXvQZRN2IJNQzzbl6WNdFghx2rLevXpLoSW5e
3chRgjtIj1csLcRfgKH/WZpFkTIR9NEr6xCJSCYmXFWNNhH3/G23nC6K2XMaI/QAJkYli8Le5ecb
WqFxK/ggnSQm6+o3vvB9bNzdBOSqvNZukp/Vmv7agsdMHQG2b/qedFouTcK1W0tdLPiO7qr3MC1/
6Dvem1q59qUW7cB3z+jaxMJqzPZPVmImaVS4XcWq3Fbmr5okeW1CY83G5C1n3p+ErZGOMTdY3Ze2
2kJQEOQ8aVeKHtMvnX0kSvVT4NCo1qBWcmnFM3zVi10lcDRtpGPyO6qLPSoXJVib296wZAjlCViT
6PNN7ZpLQ3JpUBGFxpW4+z2N77PgR9lujXoNrLvg2X86XtxUXFVX977YlF6ijrC9dfKwdS3fzpK1
BGlxJbDuTjNUJhWN2Q0ySnEp6tHgOwGIKFsX86MZpm+KIRyF/K9pPhgCQi38f7Zm14g8FEFUcm84
cYvukDWpAeWD4G5lzR13tz/QUiBkfA5+GGbQGNKeS5wKcejVmt/6yAqaW4uENsjGX2Yl3MtpttV8
/7dcibue2qbtGtaudcVfker+fT3q4jfMDlZaU/qFFtJ3WqnVN2Vq7qogfeElspbDL/rJ2WJnp2us
xtB0M5FIYeqPcc3zY6xMYWVLF41QyaaoyPWMQsKlz0tWU4qyV/pOwow7QLXgsfOsNTKyRXc8MzL9
iLM40TCWLHVd4zti4SjKN19XDrKcbCT5w23/WIpHdGYmKkhGSq7qyzwG5dwbYGrM9dBONInRzl2S
fbltZOHOQIXnPyOzKJGJMaP6kNBOV6BWOWJwLwiPQn6M4m9N8b1uVzqHa2uavXXqqKi80MNcJn50
4Wc0pIOmrGQxK0uaR9hEGFMTxWyWpFFsEvojtHXHQmx2Ztw8VWryWnbqnpLKSryddmoe2M92ck70
nBegNao+wqzw1VMaO3QdS3bCtDv0VWGDQbj94VZ28g/dzpkXWt3Q6CKaXo43CIdMGH2g+LILyUqz
cmGtGZq5e9e4PbEJQ3r20/VfdNO10zVSokUb0wgcQ8Xci/MOdmmkXh3qApeIqtpB/1IMn1P37x8I
kzjZ/2xMv+FswzwIy+vedGGotbJN2v4atY9VsxfHh9j7ffvTLKSVF5ZmMVUxKq/TMo80utvVI0xF
oHxlqd2ElJAqf9zftrYUjs7XNTvB4Bq0WBLMwOmlx9D9boafILtEPPbHP5hhJpvEEhp/UZ+F1qJp
zMIYUQKTE8vp/OwhQ+ajEMZNGKnfbpta3D9m3OlITsoO82JF1iZDXDdW4JRdMnL9yvVjW1NoR8gg
f2hLj3IbULmV47t0dVBaMmSFyvt1FSbKajUUKb07pj9CCTEIna2mxspZWjTCvDSpH8NiqJtf+iDU
VWk5RFrgqMX3EO6FtP1+e+sWD9KZgZkzgITO9LCEDjfwjOM07xZZ+gdkRXa3zSz63KQLxbgIIIw5
EcGotUbGsAPPmfGnrA2bHi2mUv+cjuKKocX1QHoAzgOqPtzucsOsSvFy7sbQoe9vJ5T66TNstG4N
Jr60HvoP4ODotwKGmF1LedN3bpR0gVNBO0QhJAHGP2rbppLt2xsnLS1IYfRFRKsauM5cC0MJc/Ts
+8m3/fbgu+lHoQIn1gphQp+TynrGzH6E5m3qH7p4REZxsIvEeIrc/sAk1sFYm5hauiypNIHGg9kO
gevp955FRcvX9ShwTc8ZReWkNN2w9d0Bgnilu89rdWs1ueO5zXvTdsfbO7F0yP/w7QOblyFGmhnu
BBEBIIn5KY7KPun6rZLJ+142jrJcfyi7NcL9NXMzRxrlpDfzFHM+YIO86/eRLmx1Rd5oyXCi4ba9
vbolh4IjA9qeiVOKOcbLbY3anNnIMfB5FYXvhRLRSI6oTwq21vw1jQUbBH0zTyMgSrwsZ75bR1oC
Nz3P1qF4iKovvvXp9lKWPJayNCnoND/BY/JyKZDtJp6pBZGTFlxjav+gSq+5udZfXYqMEyc59G2A
KnizXlrh+5DlmlHkaO731PvSD4fbq1jKzs7//tn395ooTKjgRrBUPHaM8hfhr5hBeK954CmZC2uz
uUvf/9zcLA5DBzJIbj0tR63ssHr3EUQcs4MRrXyctW2bfXzdaPwyqFiWmf8uxxRw6/vtfZNWLMxn
YFNx6vlkcQTJpnWs24fIehDcO8F9y4Kfodhv2vS1Ln8o1l0j7RVJuG/Xvty1/03U3dMABnUM5F1n
S8yGkBeqMcZOnr+3w2up3MvaXz+CufPhwJp6F1w0c9h16AWdVQhC7ARxZddCymASuk3p2hP42gfR
vQYSj4APeOurB53uFfoYaX5M2fglcXd0C1/i4KUHR55U92rt3P5yC/sGbIioAOccCPn5hzMMYQxy
Ncwdo7kvfctuGt8OhpWketEIMHL4rHimEusuj21mBIGAJGHmGGhFH6Mgbt/VIGze1K6wtrfXc32k
qJVQAoQnmLYFY6qXpiIJ4hRo/XMn86Dq1e+Gwcno+K7xzSysSCUF4GoSkT66okcFwmsYRY+8dSvQ
/y2oBGtSWW6tUarvbi9o0ZIGGRpZ1GRqllFrYphoCmScjkyFJ2JKFO7DTQe29LaZaV8u36Wor52Z
mQ742Q3vGgEj7ApmovxTUfa0sCxb1k6u+CAIjiLUm25YeSpchwwsQpGJ8Ns0tqzOFgbNhpglo5o6
QfnTU8Ztbf66vaQFV5h0xAzSlansPMcQMr/YG3LdCifZ+qCGzF7q32ujsMdud9vOwkIu7My8G8CJ
lTQVdlS9s7P4vchXDFxnJbxwmNUn5kBneFWjTT1kUzqEj6kUFHwYc5MjDVhV0oYKoK2UayXhBUQz
9uh0QJc2vXLmga7OKlUs5EnQV2KStgTZkuwlBrzr/K03vhgx7GzpRzdf4/5b3EfqttP5Jcz+uWPO
XHCUm8QqrIi5sAh+VnnCsfz9WeKCoPdBgwxminkfgiAUhXHAWFOciPDVW/4d8y3VnZQOa6wyC6eW
wwoinMXQxJo/fRCyy3w1Cnlue+17XWe7SLEe2PGVwLq0ZedmZglEnXRqPbaYKQT5vQ3UD0Oz9lWW
nE8mdWQMDCw/i7kMDFWjhFmmaD6qEdN8irwtQ2sbZveZH9xJyofbR2lx2/4zdqVAL2a5lWb/R9qV
NEnKI8tfhBmLEHCF3GvLqur9gvVWbAKxSALx65/Tz2a+LJJJrGcufWmzihQKhUIRHu4eiqZjsU0T
9zMmrEPVk99/bwbEPnjBoaqOgYjZibUHUZl8QJWZiJfAa/eAQkbAia2E1KUvh1kykP0gx0crZ/bl
MjNTquPYHM8G/qXFWGhcvghzOOaBsU2NfC1xWPp4k/AGrgoc3ytEpytHRqTdwOf8Mg+pTA+2UT/4
7tpM2FJcRfFg6rNMwXuOfx0zP/e0P8AjWmOT93EoybPs0w2QQCtfcNkSgp6HyYprJuWRMMjLehCd
SXqkkGYQNqhv867b+8On2x5xzWIAVwA/jueDeBfP+3kfjMdcCwCokrNGbK3wvHbaHcWMVpjtwJLY
bTLUsPh/kUXAKKYrAOKkSPqmHb2IeFZtYMiPY543CB4yyK1WzV3qrzFCLbnFpZGZsytT05wJGBmb
D8qDym589PRa+rBoBDod0I61EO2c2cMMdJM2DzDJf5ZO9iQHfZRVf1YYpF/ZpunvzNIUiFqCogzc
WbgR57qMhrYbHyhw2KmNDkyWkE1v4p1jFOfRHSKtp5cGibiSIN7GYEbcbyjLt7d/xNK5vvwNs6Cb
EjcLWge/AcJAOf9qkGrnjXSDMfoQWhi3bS19V9yEIHUB1O+6EATWSMhw5CNkl6zyuR/ogwFiuw4d
ittmlu4R3LqIiZiXAv3g9DMuHLEZcW9YKNWhqa27XQGewze7dUHyfdvMQpLpAlU+8V/R6QU/fdkL
MxiLHwCnw13SEgRcbu2r+hhA1CUBIDwFp5zLX6W7NsG0FEQujc62yxB2KWwoyZz9CWlcpSiafW3S
OErN/2az8AKdFuhMKKNZwO/KuEp42qGc4/OH1MArMeBZlAXy7zNnZLT/tjOnoQRwYJSOQmsRhAAb
0Nlu0jXaosVwGLgTkAL8SNisq50yhtjuxvQ8mPSuHuvXuPSfKmmEpkrOQAZ+wIQFKqz0XEA22Mib
lSO25PaoGaPODiIx25q/5k1f6dgs4mnP0kc8t8+g19rHvrNGeLhoxwMTG6qseAHPwwkwZwMqxz2Y
smodieFtEL+9ek18bsEIvBqTTJhEBHpzngfwPFEEqqdoKdlgM3KN49hBpK0YjrcP14KfwwwFFRou
ZpC9zbYsAWC4dGx8s2zwMHowAJZFo8R4TuSv24YW1wMsD2AjAHBfDVKoOu0zLoCymejAE+XsheVG
dkdXGrSLZgD8gsYwmOmvRhzsdMiFrZE+QTc+9LTAfMpPZf+1XjISNCzl31ZmQJuq75skKzLU9N0O
V2MQGhQ49GrtEl56U4H3HnNgGDFHdWo+JWq0wIcPeMmdc/k5MNiuUXHESL0B/XeoMCtiFa+W3UAR
+vn2Zi1cVu/szi7mBKKUritSAInQXk55Cjz9x5gfqxHw/HQtvi9cIyiGI1ebsAjXRWathtFoFPhx
UbH4xsoq6rL+49+vB8N06P/iX2BSZl4uBaT6KBmNJ0t8aUH6bHZPOviBdsnGYCuM4QsHCkrM2DGM
SIG1e36gGq/lvsqb5JwnSAN9sLrE21Fmh2Yco9uLWnD1KcrRAF0AwDfJbFEkIXjfcwJAiu62xWgd
JOqXQeNub5v5Q2w3y57e2ZldhRUVsuaJk54BVnqIDTcC895uMLt91rwA+b13LBaRWEYK7WdUZw6d
X0cDX+tuLWQB737F7JoUOQhTMNyA6wtU0ETwqCxQcxzuivFzEPcYvAcQcXy5vfRpZTdW7s7QpHln
laOVI/PwaBdm8jGBbtAgxYNs7b3L+zMVKy/ZhaPgIQ0wgT53J0TnbJF9lTeiqv0UQd/ZFHW36dae
LCsW5kuCcI+jHBEg28ge0EUMqfh9+5steiUKw5jfw0wbanTvs7W6D0AM5YCnJ9bbxLnz2CtZ46pf
iE7TIxxfCiV1lHxm0bcxWgN8IiXSW+olB1/Hn+qBfMwUEWGvBTnmRrL2UlkyiTyXIAHFqOxVDaiH
bEztDchiArdKHn0dJJsU52IaFGuiXI3BLugL/vb3nxIxKzAtlFCuiW7ajtgd+BdgFJQ6dfsDhbcf
cbISr5b2C4T4YDCZELD45/1+dRa4FjBGlQD9+kMEBkTBPmIQYSWFX/I6bBWo0gDKxqtu5tceR7+f
5xUyM/Nr3p7SZm2aeWkVE2HhRAYwjRzMDAgAQ2UFxuunhgJdqGt0Q4E3v5d9vDbtshTfLyzNi018
TB2RcFCyTb31sXtWpYjA0hYyd6XHsvTNAFSBFifAKgDhzJekzZgqjYPkJ7yAKqr271Ko+q3c9Esh
7sLKPB6ULgtkOT0VPZ99tR31yKV7gJLTa1L4B9ymUVD8uu3VSx8QmEA8xEElCF2fmcPRkRfojKBO
bMsxtMzH0kL09rrQt7Z/b2gq/5AJ5nPNQqQM1ucDh6HYrU8xT+IwJcYe8wGbhI9rZbSFVaFmi97O
xHUAsMf0/xeP1ATUisJX0ELnqWahgG9wG+pTifrddt9vr2spK0STakoywASKWuTMM8oxL2RMO+hS
q/jeb/lvt5FRihFYYCygXD+eVZufgppsBVdrme/0t2dX4qXtuftTNmQk4bA9orTlDPcluj69eSeM
flu5X5sW7KT9iosunG3MSIFlFZ0mrHg+/dVVfTAEcQsQgudGiLwh6d0NC9YKlItm0Aie6JwQcufV
DAzsDZlZjHhwOfRkSQuy0fEhJcFK8X3hwCFETYoG0xMFpa/3jlI2qu6wpyg9FWXkNvtYHQDwVdQP
Oa8BxV3Dni3cXD6ej0gUkVhYUAt5b88pm87sKqdA3sQjnRco8QKiaB+8NDm03sqRW3RNSiYFGQ8F
yqvxMi7itsmDpjibPAGlah2lLAhTZUUQhgxtjLAGEuwEv0t3LSf4g7ydOybKvVPWDbJV/PN+nXi+
emlnV8UZ3SDvDtT9LEzbltwJNgzA9ZuQ3nBqH4U/zqMYL1HMh8siVG6vTz4t/wg+38dZm0OfLfXy
FyADOyCUaLBtuP879XR9kj0BzS96UH//ZPWnxjNIsAETuOL2qmxfun5XFwiIxQdONNoyBFxRfK0n
s5TIXxqax3pa8BoKPtichgZDyM3s2DXZvVc8mBykcOpgkfq+7asNKMc34MXYGS47diCIuR2+ls4Z
PB93KGh3cRRmzxanbRwGZy3PshxPLfTVAFZL7JVi19IpAxGMTdDfRqdmHo6zhjhpXcTluR2anWRy
C7GzHiI8wxvKV6e+NctQl8YaMmth6gLE00jDMBMDUpWAzA7bgO5x4+cBw+Ajjxyw5iYUmOPit5tV
ofBOoKILFBg/2c5rfmWDWHGkxQ3GEC7mmPHKxcDM9OkvLiG0DqGGmCfl2Qm6kMjqADKrY5w2wP8x
+9gjaS2m2jbxT6OtPlfavvOH/AEklL9vb/HSZej7U+MZ/jbxjr7/HQIEarIsKmxxA4gSCdp6aySi
3mbAFIVp4vC/dynIZE3TkuhhIa7OYqpRQei0CyATJIYqQu8uyrwXS33460VNVR8/mOjiEDBmNZHA
rMpBDwjcXY7mFfqAoZgUcMDKB82llcr6gvvCDCCT0yPwmlnckSCedAegeXLnJbPcbVzfC/bWsAdZ
fgO3U3R7Zdc0/BOz4D/m5ndELNu2TWKY8+1nyJy1zdEC71rKHlwTlHbDQ6YxGPq99mWo9atIXvQw
bCrwr/XfVfxW0Z0RvN3+RSvr/3POLh3ZAQdCaxQMAE7oXYzPwgdHxbPiL0n8iZnfbhtbwM2+X/7M
fbzK6hQNMljDUJ4ev7TJXa2/mcbv2r/rYhEa8R3jXRiD1JrnT0wcUeAJK7KS5iwcGmwC4Boo5qDk
603f5GLN2qPgFOsYOxeuBJOysXNNdigC+wl9zsPtFS+E4HemZnelBCOHa5YwZbK7Mu9AJXkU4utt
Gwt5B7J7d4qCIMiGmMH75aBFWWeVi1hUQ/Uqpd+C3t/oexZ1yYqhpcWg04WQC20cPC5n340F3Vhz
bhdAbJENSx74dPOvEnItWsENjZ4rcrYr6BaRXe42Zo9LOikxQGxGTN0TuuICS/fHJIAHbh6MCWCy
cvbRTMtWukq8AnhE/15a2ZGbCr14DCpgkB4PmshuDHCoJVaYN9VrS6sI7Okrwz9LfgikIlRQJ27z
K4RVQyC40fclA0OANHfg+XC3mOcH7XoJMg9B1Ro7vrV02FH5RRcdyc+ktv7eUyZghxMMZXnOe+++
L2noJ+UjK9JtRby7CdxqpsWmwiMj9caTU9tHVWFikajvrsi/Cps9yqze1g59oI2/EvOXOlrwKAAQ
gWnCxMh86G96aNmmjtkZmiI/aSMEblKg6STIKE5JYSrMwhAI75k621dWfk+7Zo+5ujUJ4f/wM+AQ
E+gNn2l2YFNEodppXHZ2dP5ggMHMZNbeSRGb8qoGq1L6SAfy0nr6qSirj1Sr4+3DvOT9aCfjJEPH
GViyWc6W8bJpBCkq2G8iRzxWQBWa2e5/MzI7yB0BS47Jsuqs3B+VOBjq52iv3KtLQWmav8FEOSrz
V2W8ptOBlyS0PNuoTprNvTaCyKTDwWCnpqUr61nctUtrs4xBqG4gTeWVZy/9hloOIEkQ2PbMUDnA
fOZplLSY3ypPhDwAc7hypy8dqkvbszutbkhtljZs5xI0ouRVBWmE4aCQwl27/GMHouLbu7f09ENz
/p9vO9WzLu4vDwm2mbZ+eQYp227oME5jvlpDtZXy2Ye8km62FhlDzLaufOYl33Qp+MBxNMxrhXHV
8sRjk74wG2jkOyfNvltyDQ6w5DgotMBn8GrBhTtbXF97Xa0TxKhmbF9HF4oZlXUSIPsNk8E7ZjHZ
3P6aS4uaOox/XjAoSMzsMSoCMWZoMCr3RfGj0b3E+UqcX/IQhPcpnvwhzJgl6fGQ2TxVMFElKca5
3E0tjWck88C+jGenVdtyLF9ur+oPoGf2SMfw9D82ZyciZ8oD1AxNYMxk7lgFQUfq7ZOJVKwrtgXG
sBK8xGXJNgBw7XgDzlSabfBsxWMVmYMP9Uc2RpjP2/kCOsMivQdo+1i59QariVKR/spJsc1seSfi
OjLKBkJDAqSWwZ0Te8eG0K1Zjis7tXjKJ0UecGPDM67E0G2AwBKFZvCZun7oOkfd6tAVbEeNZ+Zt
u+5ZGD9bJkLTXzO9uIMXlmc76IBQAHgS9LqlgVnQJmy9D8lwrrtzzEX095K2eCRcrnO2d2XcUzux
AUgohXoVUNJTRbFWXF9MxS+NzMIWHdACgw4NSpu0OFQdDVXrhgVtwywjR1oSiMyMX1CW/kjsZpeX
/jNzAdpynSgdMCLS00+3HXY6Zlf+evGFZ8dQFSgI+Qw/x8vuXSFQOFrjhFjbQ/o+alIBqSNP4qvm
XEUx+aCh/pOwoy7UruA/ocXzvy1odpF3hXBrSIllZ0PeOWWCNHLlMbVUh4OboP6HsZppsGta8MU1
kICiMx3Bl3dOwM6o2i9x/gG5uRk/DtZzpR5998UYO4h/fVT155I1IeNbAs43Ai1vpvacfbH4DzGA
jG6l7rrAKjr57z8/bJZDZdork0bjhxX0UXFokAE4kbRnUx/tTm9qB9AGfpb2j7H+ZVbfVbNL47e8
O1Zq5b3yH3z8Xz/kiqMIAOXKylidndloRY1BHwc04MLMqnYuNKhGYWJCEvQtpN0Yg9iDaT4i+Lm6
yA9WbJ5co/t12ycmF7tych89QCDcUfqeJ3dKgz6j1kDmdhrqBeIIwMmhBy1J99fa21MEuTA0c40R
ol+jNQA3RWx9qlAU7qr2ToJ54vZ6lo4UupnAM4NQFRrx09164YFDbsRpynCx6T/a288d7aPaBbkL
2IP6LNmzeA1xvOhblyZnp3jUadKOLSIx61SUyV3gfxtQSxDBcwFNr8EEWqdIN0P3Zch2AHVFNng5
af/YcWQswZqE22ImBvLViWgY/S9My7z/AFYAdst6go5V42dd70FwFZb9QdZPLkRqVf2diC9DsdKt
XPzoFzZngaXiXWyNBWy6fQ3FJD+q6q8BNcKxExuLvMpkf3uTlxIypC6TVAoKnleTe6KT+eBpbHJb
Z3vVDJs+dlGk6h/ohO0p7MNtc0v5GHRJfRwPdKIwqfr+k1aFgRe4iTNr513oqr0LrHBW7W4bWXaj
Cyuz2w+uQKRETf5cqzpk+oXQu6os9hgEGdrXSr2Q/Cm270GtB37YDzXHY7R7GcSuLFeee4sh6nK5
Mw/qpGmDaws/JE2/G+xZub8QE7LsS6Fr8Ht+atyz0Huaf/ObvfLqcML8gmdq5WtM6cs8LkFsBL8D
TXBAPWZfYxTVaHBM3pyd6tkUH03dRbk45LkbgswzCmIwvHgkpPQ5T1d2e6mQjlx/gnABxwpKsJlp
f6zHLBknaBXrm60glv8ilP6Wu3UZQtb7N6UN25qpFe9cCvpUm+VvmbbbV5lVP/q8W3tbLR4uuB7w
NBMl5Xy0yusHr+wmOF5L2m2TmOc08zcGUuasLXasLTZSraXqC7O50Aa9sDnzeESWFoomgB56pvuI
ztlWFfaWVSBmNvXOEGpDyvypK7vvQx4fTJ5tLBVvapHdK8deSbHXlj/bDeoru+qnzJOAK9nyAI6m
xwI8ozRj294/mPXn2563eNgvlj7L+ixDVYayEVvMLjvUgLZTP33THvt+28zasmaHzFdpb+ZyysXa
Q+UEGyY/1QJhJW6ixISKOHzttsEpw7k6UBfrmt1SbtUIXU7jZVlSvcZN9aschmMa87DSAowkNYlk
pbaoDa4cp0W7qFqZDoDGuJJn7xTfcHomMM17Fql8sFh3X5n1Vwzrb0tW3JlGdcyKEVpu/wUSMwAC
2IZmEZ5mcOb3MZt7lBtWBWizHRSHbOTHBk1ggSZY7a4phS16zIWpaasvUg6eWjwmKQ6Lw/RWWcaL
NcqNysuVBt9SpoZZo2k4FRhWUJ6/N1MOIiONCTNFJcIuu/t/DZx2rX03+feVn1yYmflJpaVdGwHM
2LH4XhjkDdIhKytZdol/VjLfGyeJy35ERMNg6kPqpPd2DcFnqNNBsdcE9JG1n8dCb7kGj9ftQ7C0
OPQJIOUCIj4Q7s+CieiN3FIjACxAcD9mSfsMD1m5x5cWd2litk0J5ZCNcyWucRHfBXEwkWiDZk8/
lVpGFil+I4Q/GWBbv72yJe8AvdVUSce06pX+GU/AAlqlALDEGSoQo9g6jvxEWPIIpMbKCq9N2VBI
BN0zKvMTi9LsRFegn3Dx+gdhE0BOTp59m0jEu9h75tynK9F/ocACY5hkBgweHAf2vCliQL0yyCc2
F/AAQHnrFxjnw1GD3JXvu/6zadVh3ODtTLNtbqxl9osLhSwfRRISTCwo70+cJ8Vok0mXPqV9HdUA
ZURmXzt7ZAetFdLaq9csXocSrBatELyU0GW25zM0AySAktrGI6mBGjHYAsC6VuDhvFL8W1zXxN0A
ulOgJef8AHE/xg24LzCNqcFYJt12yyxyYjK4t/WatuH1ccCKLmzNrlNKjTFwW8ThwstPuWvcFaW9
gaTirm7jTVaWW1M0z22pVoCti0tE3J88ZmK8np3CsaA1xfwE9Nol2bTVAIRu0odBJk5FA7Kn22dv
adegdkFBJD8VAudv6DEeapdXGBez618BmKEFTjo4RG8buQ5d4N3Fc+7PaLB5BYSz29hq0g4PdVeP
A4oETQEi5TV2mSUj9gRGmkhL4IOzyOzZUvdE4LLm/itgY6FbriH5l77VpYXZZdn3bhF7DmL/iGmw
iqOhhMwji53t7a+1GDfAkgRICAUhAebR3p9dO3MTE7TIqAPwPByCTdd+Klu9oZCNkX3Y28+xeNRD
F1rkw23L0wLe3582EDj/GJ59QkxUW2x0kK/mTrutSxKm5tcUiOR6BLc7rgIKKcDbFpc/6T8WZ5/U
EFbSKhcW68z9IMt230A2MMfY64qdhRfq+6VNZ/0i0Um9DsgeDUNluW+SD2ZeRQE/WPZbmv5oWbFp
2F1PPmFAMCTOqQSzBZGg3JZHL329veKl033xjefTjNxrMVFroZPgQQcuNHv3xa7kqWjZTjb28bat
lf0MZpdABiWNoHemkmbwaOl71DIDsPTHKPDQ8au3ho9e89vAfv+Ns04lhLt4F4zBU5H9Nu0W0EU4
bP1TgksqrjD2Uk1orp/WGtJ21fQsOcog5Wbb/fRVm43JPw9ql9W/++CsfFy38VdnfABdT0h7tnJW
V/x33l6zAEosUgNLDkBDq55r6zjI59ubOB26G4dyXhRrsn8dSqQsnwpiH0Hle8hTKxwk20jPWDkp
y2H03ycymAWfMRicmPj4ksp6A1tIqNWX2+tZulUvD8AsyPip4eZBC2o2w6EhhMSBW/WtjcoEpmLS
u87wHyUR517+FxiVKQTgZYXaDNY3h0QMLc+NcqJld/x0X0AUa7TKfadU1Fc8GutdYZ9Ykm1Eucud
O79fKeMvbiMmSaDwh0T3iuJ8tCzIqJUIQIH5OECqKC4irl+p8UEDFHP7Cy8ee5AFYGp6QmvPQwzx
MnPIM9T8YowxWZ9qrsLR5NDkvLfJm8dfbltbqNriu16Ym0WZxi3zwq0mrr3glVWAJ4DrnADMUZ9M
51fnPZT5oW9WnmGLUfTC5izUJBw0JBxVDnAEefvGv7cbN+zEgxus5GJrn3I6LRfXBsnxGGts2GmH
ditrG5q43tZTwUYHxhGqN5u0Rd/rf/ygsyNYNUSaWYkipjuOTxUkXJPKfe6c7IRh7U2Jx0ttmnv0
sA7WoDe3bS8eTkzAoQWGXP5qEL4CyNzEjDsOZ9VFXnWfoGNdnYv0FXJUOz/+wf+eKw3Og5r/pH4N
DcB5rRSoKRv6Z8ja/MTa8TL43pf5BkWJ37fXtRjVUBid0OpgSzNn90NtcSiOJojTwig/Q2wzLGny
47aJRVe5MDFzFd/IIbJawYTr6tDJXvzR3ydQgePi2co/kWEtpVk8Ahf2pqvpwjXzwhuTDgrL58ZG
KeBD2hthH+zW2VmXrji8YacbYRpl8WdHDephMi20j2iCYZ1A+uh41nvU9G9/vaXwCNz3pNfsBxNg
6/1qRll7uagMkF2bVWi3cqv7r0bShSNxoqJbyYuWvOHS2OwK4nih5HYHY5if2LXZk+HL7e3lLFrA
k2fSWUWTZ069JZo6aJlPcYvmQVhKjNm3K1Fiyd0wpQ0JQ5QygJ2fefRIFG0HjcnErPxdl3XUQ8wM
085hAVeAIISTr/TJFjdo0tvBiwSY1XlBAaIPfeb1sKexK3HzrbZIlPtfuEX20AC//fWWXBtzAFOV
CyRcIHh67wxN7BiMFXgv0t7dGmLYjMQDu00WNf2v25aWviKYHZAQQN4CL9S5JfQ+bGki1NrKjbo+
h7bjQ8Xv6rafStmPaVqsbJu9aBEv4T8kT6DGn01aBJzFccnz4pxraQJcxtCcSKAWivOHEvbQj5s6
wxgrKuyfLRAUflMVRj5SN262bOzxDEvUGPWusPaQ6Om3BgZUQ8DAa8ws6f4pgyxXOCYM2XZg/SJc
c0B+63oD+o0u7IxgQEfAMTfMkP5XVcfjio8seT3K39Cig641uPtmIanOhXQp+CXORgo2LhN0fdjA
v6+DgowDyQ065EhwripbThXIAbL1BcZwaHcyG7cOwcOQrzTxllyQ+BiLnIjzvCslMKJbkgBPgJEj
Mz+ZzAhLVW0BvgzHek0OfCnAQgYOECwPxGngPXzv7Z4/MeOnbn42Sa0PA2UcBAWxF5pevaZQ++cJ
Nn9MoN8PfhbQclAQSry35TCPFswgwEgLQBvdEd5TDp7z5JIKXFKp3/uh71QD2u6x3EIHFUWGofO/
4FN/NbWoIlMRvukwC3j0DEXC3lEjFEVqyH2ZQfsYEL/dOKaBATTR9l9Yxou7rG31CaD6NkyI5/2M
taliDEK25Klh4qupdHoXDKrcIPknEKPIgJom0n/wUUmMxtT3ziVCdQRhuy+YohleWrMaoY4hv+CR
8l2bunixEiCuc3Ri77RPi60ApBHDiEiWdPHD1E2yF2M+jYihM13pEY9Ae3hVaZsflCPt+8FzY5Cb
Z24IOrlHsKPQA5RX3VD0nIUeK7NQKPbVDPS3FJNZERpQ4y4tPpXDB3985mcohQpvj/FZvStaCcq0
agzTOO83PRq8IDDtFIYIdcQTN4o5uP1Agr6vobq9aTogrh3uAPlP8DDmDuNRZwv/5IsGcQ6F1F1e
82bt8Cz5GrjpUW1HhodBtpmvdQM3JVPAyDManxMveaA63Uq21lZaOj0onKKBBYADbtrZBStznlgy
EIB9T/CVCqhoskm5uzPk4Xb8/lPVmzv0paUp3F5kQRR8sbHbS1iiyVMuezOUhn2MQePp6iwidr4p
JtpiyNk63rjtA/GY2s5nmg6Ro+uDYOXG6O1N36/Fj6XrErMQE0QV4+KY5nv/uyrH0lAP1gwcJ99F
95oET3a9i4uXBGOltz/B4pZeWJp9AZaQLLWbnp1dosOgPIphAklHt40sbyhWMwVDQORmcaMbocLE
qg6DN3jWxYOKvDoJM++IctaKpckDrzf0H0vTHXOxoQY12yzmsATQlRlhRqaN8mwEv3WcZ7vYaUsw
qYEsNalxYEyNIt3thS59zQBvZjgt9B+vhjwlZ6MsFN5YI8bjbFgbyWeuVu7JJee4NDLbMi6Z3bEk
hUyNbUZgqf5ks2A7lmBE7JMdQuKKhyygYiYyU5A32wAeuRimfv9NmcBaBYPQXm4LFVZZ3J+D1OBH
Dq3yO46oH1mpHraeYQd3ljTT165B9Ihqc+gfMDZCd06Ts9OAN+leJGxNmmjxk2PyFLRkKI9c3X/U
gfSDDpr8PARjxEy+yUxgq4uPtzd2ya+g0oKgh6sPennTr7jwK1bF0CRt8YwBTxib9HL7D8hpfzJ/
hFS2IPQpKaXaW0hf7imt3BW3WthxIHImpV6MYmEMa3Z+yjiuwZMyMe2DqDG0Fb0f4/wYV+6hySER
QtY0vxYmIzFYinc8hjAxh4TBz/fLjZ0gGwOVDOgUg+CzGO5o+tmA8nLePaJvZkB7vEu/NEEbes1b
T/ooM091+9N3XpHXhTid0BTJnix/bZR78rT3pxs5Byjb/ojWTQTf738WRFOMNEli/VhZn1VRb2nz
RWcOesy/x46c6uDl9qZff3Z8bjJlO3CtiZLkvbmhoYVhEGiQ19lLX/5oyq8swN5bxca0vt82de1f
70y5s7we/C4tp3rUj0UZo1m3C/JtASCM732UybnRG4xz3za4UPNGCxuE7Kj04I101TZn3G3wYDf0
oxyeiABpnH009OfWfyzEriPnkvxm/bN2xUo0ub4KQIEyyQFOBLLOFdezylyW1jkwVIVoI9LcZdkE
gt4b7aeV9f1JRmbO8s7SLGxRqmWaFTmwgxAICh0U23dub/5wktb/WIKsNyxGTr+0vpcfS1aTY0Fo
vZGY4f5WxWP7A5T1GC1w8fPMwet2YhJ0E9rRu9LsPiHldh/RtRyjMSvoFuAi72MSJ78K6bkyykY3
/jkGpgY7ydDtfNbIL07mfcglt6O6o9U+cYn6UFpDPmyTPMieWm7bb1mfqO5AcW3c2WosP/oM12MN
Load38f+fVbWw0tTli0ea4Z4Tn3jU+oVwfNgG+U2YNzcMz3g7ZZURfrYJ7Tdo47rFiH4lJytV2K0
MoJusDqqrgBDC00N5OoSfXxmJ0mogBjZO6oAwkwaoJJKiLOru1jelelQH3PLRQLeqPEE1vbkCO0K
HuWjSPcQiySgAMKESYepnp1ijb1JhB2fLUR/FJQA0bSJRnQUXRfZTgaefOma/pe+Ko2nNG91E7q9
q370fs9O5rjzW/kWB+13AvxLnxmHMXc2UMAuX9KctnedqZ5TQ5B9NTTymFM+bKFfQMBcMUkEd42O
VE1E5GF28ylWdfsoUaX86tqZ8YsDTLjLhly9ksAw7sagGSPtCO9bQ3MZGZkon9xWt/uC6hw7bI06
srSbfmul5T9zZBWPmCL7NbpuvOtGZkY+JdmurJtuaweptxszl0eBF/enWAlQszplfOjToMZrIPO2
6C2hA8/tIbKsIj8CNknxV3oVtYP9Q3K/wpyOHjej66cb5JoiMiq0ZqKPZmZFhTEUL6bwyo8jb/2X
wub5Q4ph2ZCDiv6u8hLrScXM32dxW6LpApK/2krqz00p5V7DgyIG5qG9x2L3wXISYAgBRgP9EB5p
2oY+qgR3OGZmPBFaLvOgF1w5303tGG+WQPYZ5JgbguYwObZlIbeKm9U+kyY+dl+CMsvv8630TWPr
ay52nmGpje128khjbp0MR7Z7L2EcyD48awxtNVHTxSqy89zeU9IgFSt9dyWsrYWXWcgmsVF7bVvk
TwDX7uzgS5Ptg2SAiOrP2+HFWwjYqGJZwFmAEHXiP3p/N3htlgxFNWRPg5PS743rQW0qG9zuFDtU
4gzgvS9J7G89U4wH5IoUUgp2sKlp0548qwjCoSyMTae+odARuWAgexjavIxs+bUmJji1PbGVGcZu
+lGM57Q0+x9+B4+xabbrRG9HIEmzI0xmk6cqpWzvC2RgeQ/IP9Sdu03TMv4gYuG8oIrY7A17jHcq
Js1msMf+nEnD2NQd+6yDrj1kLp6YBsm9jYIk1YaC/WWfl7X8IQWrdiUNfuoKNK9Jg1aFN2ZBxIPY
edANXvdt4O9sV3YvpoZQhB/4DVANBVWvkGdiB4w8021biLeyA58/aTGu5GhT7hUtW1xyRptGJYND
DK7vojti4nEVO5C27zLxJjKLhGau+n3cQZw2LUBM3bAueyotWUdVlzbPfaXNv86zQMeJDBcwjWkK
cY7v6kq/U+icZE/M8R54nFbo/tqftNecoFyzT9L4+bYXLV3CFKOvEycYkE+Ae733omJoyqoyvfTJ
qj1+TzMx3Dd4E297V9rbsXLzU4I0DTrT3A6eHEGDOzmmxglVz/jvuOqgAA3m00kxBZ1s1IRxN7//
KdkI6dcMKJvnNv8mrTe9hsJ9X9378/dRnQebNR71gOnNufAGJ/dH0lb2OY5fh89sbZx+4c+jPgTa
FYo6GJJ0+/3Pj60KuX9m/R9pV7bbtrJsv4gA5+GVpCRL1mDJsZ3khXCyEzZndnPur7+rfe+5x2oR
InzOHoANBJulnqqrq1at5T1RYzeUa09fyOjdfl9TkflwEQkiLMYcXX9fj8D+2aRUeVI0v+Sh9bU0
npgewBeFDiQUrAHSlJFUDQ4Q0/WsOhft2iNrV/eTant/t137xlsTUkBUgy5OUzhMGBo0KbZoLzWQ
+F+in7sOmgEuBQOWwJlijpAYhw7d9UTFRsSrgeHyIPUhz099t3Zw10RBs0QWI68I2JRBbati22K9
IYkjGSLlUI+ZbaZPFMn9P+UiBlL8//+OH8VAbNBBQGEFnQfAHMslkiyaFLemDhBh6oMHD1AdtaXu
oSUT0hByC/Iqae6h6AdkVgTuxtEn3VLEPTNPgtbCxj2NbDRy3tcLklfg3x9sSKeWe0sJ7KWUx+3n
kXsGpBhUjUirg5D++vNNkY7EG2j3NFTcd7851dcgJWIdrg1IJw9JMiXXhIFR9RHIQ/D1/rG4HYA4
1LjJgXS1Ravk9QB6j6roeoHkAzLGbOMtiTLefh7tf6DHQk+NgK/LlS+SaFTxrD46ATKCrPi0xPwt
n2oL1XYBmgXjDDJO8HzXPz9rOdGmqdQPjJEVTZGNDtUknPSvSXQj4yHZkSKrzs0rJVZhpy5Ln0BS
6bei+kq3lG2ShoNFwLvQhqQS8r94QFmSHwfjR2QQNY+e0eAMcnHQRUzOpl1SpZAOHhqcdHQU4b5V
0SeJAE7aU6VJlEgFWuHS6mEehZYTTl/0gzBh4DYFCgIc1SpuJmlb6RRehUQjvUQtuNAM9OqTHRsf
UvzXYC3xNEibTBhDRyCI0kGhhD4pWVHEoF1uunVXXfSf4HtjL186IeLrosIJVmMw8iLUlaIUZQBz
Mo/U4lKoW2VVqg9f/TyovlQE0VCUgSd3xeA+5dYsazQVhM7KpR88PzmXZbSQc7hdbcF5ggwZwmwk
1OV6Ak2GvDcjzbqsp+xVJcYWKIEFYPnNAiChAZoYbF8dbSpIUF2PIatNq2jo2F/ih0jZlF+DQCNh
Lj6PrYq5F2GIfBdpCiXtwKz+oqv83aqt74QuhL63A0B1Hq2zuCNUcN3IheW0UzW3p+l4mYoQuRG2
RH8ofx/ZWZTJMTMIbXD05OMAumXItKYIPurKBwjKjb74++XvSyfa1GvwXST4fp6fkaKM6s39TXq9
h1BvF60JkMuE5JoGNhC5q0pVoszl4+gdKZ7Aw0rN1222um/i2vUJE2C9BpBARJcfXPrXe6jsikib
2t47crwO/2E8jJpV16//OyPSYeNFXpl4ZXlHcwpyGiZaaCSBlYb/nRUxm5+ONFSa8hTiz94RfTJ8
OEZ6oOt+1i3E5NKEIdmv6cD7mKJOhvK3/Fyr1VzvQO+qnDl5z6awy9Av/JRNC1aud64LMjd8H5qL
WBLRiSx3TmWqYlBk7+gZd10mQtkF77T0fWlFaJMXGlU9eqY/2zowl7qylj4vLUU98sopFPx8c1o5
+aaKwvtL/fEw/HecfDs/0snTLcVR4ymiZ48/ua+edo77/ZAAGID8YtCbm7RaN55vvnHlct/y0sik
yKe1zLGqO5OeFWurjWHdLYxs6ftS4FzXxUDw+sDC8BX058yllqel70sRFbL9XFE5VqbkR9O8qEvd
EQvfl2sKjte1TtXi+3FXodvjWCtf84n/dzJEXADFPtCDSgNo4nZEelqhZ9d9ptVmNDda8/v+Gktu
VzbxkUD55EhcsyHthGztmQM9WD1Af5J9kXPqxoQUcQI74SEtBRORE0AOTdf23RJj0fxK/P9EybkV
LWWxVnowYceQW0Pq6z9yIf/+vrD/aZYiDdwqWYvvD9kDK1bd83+3CJIL0RQz0TJ0WZ55DpaPsOj9
4WuP1H85kX+PQHIiQ1bkaGt36Zl900f4i/D+CGYXQLCLAjmPnjxZM8ZtFMia2YydPeek2CVAbgsx
rPA1N04QCSgAsaBdhbbJ6xUAp3NvTqqBo7BxSTDYASgDt3xJG+HmwhNXETTswGgOcmc0vF5bsXr0
N5Q2ZsnUQKr8aPzlbWh///pUiT4DyDUjGwW6nmsbhQ62RwQI7Kw4h95d1/kShnFuLT4bkNyqbbQt
4zYMeE3Q0Z8JXcK2zs0SiPORksCz/hY+VFgsxgzy+ly8N8OqGjcaxK2rhYaMuVEIakhgmsG5g2bS
62kiddfTWKnqs+X89nXv1/1FmB3Cp69LiwDKPWMo+rw+T25ox9soCT0rbLuFR8usFYCL0OYBclcA
C67HUELXB+FBTM/TiiQnl/w2s+9cX3AesxMFoSvkoCygmeWXEQhO2q6utfpsZ7t6bdgL0dncBQFQ
xv9/XvLeHBn7SVXU+lzGnZ/qZ/gn0LfeXw25R+XjijDx9IX4O9TPgGG+niinLbjedlF1Zs5DW2+I
t7XcdZP4CTLzbFX80pZyUrOj+mRQ2l0JypqiSFKdW93v0xNRg6Ja8Fhz64KElCqEMtFubUiIA8fu
B+jFkvrs/k2qvWEutL7MjcBSEZqDNkjgsKVTrlpFoYFMH5831q79ABB7bCyMYNYEOgpwTpA5AE3l
9ao0JiO9S7XqXPGApr8RohWLssRzRwQ9tP+y4Uh+XdTKS5z/6syNwDTfJjOk5ioylrirZhfDcAFH
xksDTxnpvLsszyeWeMj+D0A6hvbb/Q18OwoLeqUOOrWRy0F1S5j/FB+YwKRlNBnLswZxlAT6KEc0
z/GlQYglvb4DwTyGZxguJ5FJlVFKnVazyUqU8oweWKvwx2TVfJ+8h1x/WATe384XTAlWKhSSkLKQ
NanjCL0+HcSPzsXOUVdDubCzZubr6vPScnhG3TBjQjJBrfcJRR1yo8S72l7A8d3u3+tBSEcE5VKk
jSGfdabFLoYitLntzPf7Cy8za8NzWSjHoL8DHGX4mgxhSmNrMhsjKs/Zu+P/6R2gLp/cfNekALru
zO44AqPivd43KmZH2gfCIghzPDAOq3LBoeSOCb5F7APde22KkA+h0nsgW9ADly/ckzf7wNGRqhIH
1ICfAV7pemMLEWpFIZ5+Mapz6T39vT+Qpa+LBfx0bHqGYh1J8XWmtashCxXPW923cLPRpN8v/vyT
BRbZGiQVYMHR9kBKxAnANI9ZeN/I7TCEEpSKtCTOpkiwXxvJqmgE/qsmz533Ztsv6UIz5dLnpW1s
8qzNBh2fZ/bKLtZLJGAzn4eqLs442Od0VEglD0yzpDbIaEUXmz904waIqS/PjlDt9RDvigYKOTmc
lCzuI0WLLonjQ9LC/erTzIEIF9CpKDCBJRrh+/Xk6yVFaV9tnAtrDgxo2YXwZ2520P6IzDZ2kojX
rz+fmUYaa9MYXbp4N63Z+PW1RWwAN4vkNvg95CtWqyurTpU8fraNCnRvlf/lE4bYAxRZwLhDAwgV
jOufbxCzGXPFUS6JEgdx9Y1+rUiMdyWm/5OBG2WaztamkrnKJZ78NN6U1VfDHHwflXtU+FC7EBRE
1wMYY6QNjbaKnz3ArQyI6/jTkhDp3BKjpgBSHBRIMFfizz/5iFqtUxCVNsqlif/xDvoiicatD0J8
Bs0D0a+EfKqMQbGUtlWm2kpAbhxO8TqjvsEfvoif+FiIKyvSOdCUibXMMJLnpFy1U0DLr5+zq+9L
b5l8AtKs6fH9lm3bZKsM/+X3pVXAL0c8kJjJ8/TqAJ5BN/e90MwigHcGtD0ImaGf5EpONLHcqOWj
kT9XZajbfv4ICholCe4bubmYsUUBHge4SaAaYOh6JzVAhU0QCs6fVYAMIvclKvcJZG/idb0EJhJu
5yoEQJuHBj1AdKWBrQAxwLWlIkFDrpN2zXPhHtGQlCm+6S08XmeOBTL/uBYsHWCTGzXykqhcNRWN
Pa/p+D1Tvt+fqrkBQFAKCnKoyggx0usBkKptBqWOmmcAfpl9KMimXSITk0wYiI6usF/Sicg6i7da
b5OToMytimaHsPPCjXHhhpB21v+ZAYQC3dEOXIjkobTOSp0+s8gJz4MAj0q/sV/ohD7P4XJ/yqQF
uTEkbWGaUWUqNJOcEGakoGXPwVNx34L4wqdd9WEBBVDQUnxUc2Vn63GvalIV8DyuAK/qcgg8lD5T
FB8tiyHkxQJ9SV5vziK2AOjkwXAFDkd5H0/IkSVNjcnLXecRFCrOnlsqX2kl9Y6ktt3MV/OGPPNW
txYGOzedwm1CAxVtHzeAMC2pcsXqNUAD+VRBCwbso+X0xRLBx4yCTBgIXvx0KAqLH/HpbomSVOGA
HpOT3p8iM/HLYukBIsIzec0gxGgJSi0E6HLjTAlwSkUahZyowY9kIi95N/QPJB3+8mQ4R8RC36h+
ADPgviHDn5qOL/f3zMcNL/0AkENggIhgPqjKrocI9eLU7NIkOjq8mhKf2IW3acAJ/mLpheFTCKWG
dtvkD31qTWHTOXTPirxZDfXQPPUjTX+AVVs7OIYVrXJ9SgNu1/FLpTkok/dYGKbF4zqKVO+BRS5f
A139F+A4eqBe3mzjNq4Z+De0fJ1ZtL+UObfPBPSIgdbk034gOntG8IjNmzhjiMZaNIxyLxt/TFiV
czT1zhkyUvHfiLnVt1hFG8L9yZnDn3480T4wI6K16Hpy8qnPVDfixlHX6LRJB0N/KQxLvTg6L7Ye
jdyNjU4zCPDa9TpOsf0ITby1zrX47/1foot0k7RMngepIeBuBa21zFM04WLUpiKxj7WTZxE4bhUH
dPkJ1I1Bezs4dOVAPw8vStedNjRpqxB9wvVOiUCR0bD44mqxD0COsc56pzqniqauevSfvWe0nH7Q
BCfA16lo6dSsJSYN6aAidwrQGxKogLAg63yDH3NLtHpHZqcdu2wMq7TZo5vg7f7sSFeFMGHh9QPs
Afp0EIxLyzQZlTZ5U+EcXaJ3vtcqBDCWaAAavO8WTM2MRsBb4fFQ7sbLWjIFSlllwDbt0e8Qe4Wf
E7P7lSjo8vjyiLDxwBZqARsHSJF0K/U62pgBVO+PHdj8iioJuv6NaEt4bunuE/MmPCdyXh8qaXIY
klB0QFjlBADCaKxyqGd0ZGWr+xb10PvDmTUEbU90AwjOThlPprE2GlTeDkdN68ptXU/KijBIeTQu
+aFh44b3zYno49Nh+d9xAc+J/im8zOBZr4+t3pVOB2TEcOwH6puJvXEnVJAHP03fG2RaPZOBhiJb
cBYzmxAQdTzBsSkMZJKk+90BAfZYshFGR+aP+pPNKHBtX8uJfYzMET0V4D0Bq4Gsahc7TtcMJOuP
pPHWxjT5E0D4pv3n/vzNDUWopCJs1PEwl/P5DNTa8Wgl3ZGkL3psh3n/s8i/f9WGaKpDuI2/BemJ
dJDqXs3clNnd0WurXd02B7u5gHzgvhGx0NcbAQHwhzQTXKYJ9Of1RtCGKes6kC8cTbCQ9/bfDj1K
hO8is1/lZr6QDJg1hocokLImXopyHsklgOmpcTEePa3cFtPBgzjRpCa+2lq+2iyMTK65YCeAAQTp
HiGliMTlTeKEG2WeMWU8omHsydDxYmncOgBM6wKeQCi4MO/FzLJnpY93rTG83J/X2w2CnDKys6Iv
A9tRzi9TIB4jpegGuKckKNUjM3+afAlyd3uKkSgHNBSYQdC5IAF1vXguaPW7PK2mY8qU+gmNVGMw
MZWBOMLRhx0BsOktM834YtgFfTShKr1EFTYzStyJQrcdrxyUHqRHztiz2OyMrjt2mv6a1+o3sCj9
MZpowXHcXing4Pm3GbnSZNqMgwRq6I5D4fxVJ1Bcq/2X/S9MINktgAS4J+WtmWm0byFU2R1j/rM1
3PVEPVDtNiFYhRdc762nhyW83NAEgvIWELfXixY3wBJogNoeM2N6dGgfB71FA8JMI8zHZqHI/OHI
pfMtWtuBh0YJDa93sYKf43MvqqnhjM2xroZqDUtDoBaUnQctdh69QR9Xna0GZnYCp0rqM7eMd6lt
1Wi6ZNnzBJH6FdETz69rm6+qzjb9qO/b7f2zMuMWrn6jmLFPv9HklZaXfd8cWa6uMgJBoXwodxzk
0aZWvk1Fvbpvb24FAPfDywtdSkIE5doeXs1uj17N5hhTHUnJWHnQab8CK9uhzRdJuIUDlRcABQa8
HJCCRnwqOVjWWSVw4nVz1PQ/fPiTKN8d46WfnjQo+JToZNupmbK1GN4B9J/RWEguzs3sZ+OSg2C6
oniko82xKRv0zunDO3WGlzFTvYCX9oPRL/HcyeUi4XQF/hcQVAROrioX68dMCBAbTXPM1bIRXYja
A7CPVoiXD0N1tUsf69xIT50ORtaEWXHgMRAEWEzrAtyFS5nPOf+EJ4FAnaMD5ybMaWle5D3h7ZEN
4JZuauWU9fmfkSyRhsztqM92pMhmTAQHi4r+w5IetC4NlVwJ0pwEbVkueI85VyiSxeBHFM9h+TXs
xnntRhFrjx1R4l8gaG78LEvJP/dPyOy8oYMR7DFoYbopmdh9w0d70tojIGFPUzk9OPW4ShqykIGb
NYOmHxMPBVBEyNcH3HDjRkOMwdjlQ+dMz8xzgsGNljoHZ5fHAoEgWssQfchOUEFXquNNXXukHqnR
Clk9goBiXeI956vMWZBKnbmURUAIyRldAD3kIraXZl7Bx7Q9OoUVoinhwIbyKR61IohcZHvQYbVW
S/cfvVrqr5kLeCC6AzADYh4EjfJ0ZlpktZPuNUfTe1aVB1AP4IiVYaRk4VSGRHljQwyPsxBwSxmu
jxOPYB5MgCgf4Z0kedMuo7mDHtPmWGh1iO75Htw4UOoqFStGLdLbADxMNmO0xGM9dxBETg3BMeCj
NwnizEv5oFCY7eFYSGY/I0T6df8UyLw1/zs0oViP0BhEJnJ81bDWILluYEJ5z1feUPIVmkCQ+W4V
wy/t1g1jtOwHsVHn3/oyL1aT6XDUqpkG6rDa8qmugWm+rNtd0alfpEQSPw4Jf9AE4LGILic5YtGI
ObZTkjXH0tF9tBr7RrxT9F1vvd2fhZmJRs7fFY82tBcgQXF9WzYWGrWTHnZ69W0s/mhsqfAyt2+v
LOjXFiYQl6ZDXoAZZlzXIBB0qs7vkwKsWc9MAy3c8IqnI3jTeHB/ZDO345Vd6WouCvSRAyWF27F+
pWYcuA1okR+a7JJGr1+3JNCEeI/C/9xGHFFZeo24h63sHaKtZDz25Z9mOKr8ct/Q3GJ9MiSjjTy1
IakZwdAINgHT69FSv5SpmF2uzzak5UI2uygMRQQV9XFCbOhUUQBpgnXRvnK9DLGUQaal68lZGNvM
bYGbQlSRcfPdivjoVqR0ILhoIKpVTKuuMtuVoEbeo2G4XtgZc6ZA0G0JHw5YmByjJ/WYe5UG5+J5
2d4h5gOJ9sxaCM6WjEjzWBYDavvx0BxRuIN+71vjvCegKby/Ieb2+OeRSHvcdhpP7V3E1sTdxqIM
YD+Y+otlfDO/iJD+8EefLYnhforie4MrOkpquAei6VGNrYuTGb/uD2bmHodMyL+XRfz5JxNjbhWg
ZsVgbDzk4/JXYmiBDsqVJVLouVME6jWkdgRi5KZyorfUITTHDs/SydrFaFoOR4VXq/ujmVsadOyj
sxDcqiI7fT2aIkOgYyfiGZIX3qVnSC6zTK3AtWG4odvyYW8mRr5wiOam8LNRadORISVjVGJna/ke
JRRioCqwV8qXLw8NLbHge0CiB5R9cp2YkcyNXRCaHZOp4med0/FBzSt364J6P+zdqT2nXrfEcTb3
9hAd9yDgADMr5lTa6z2aiKpJw/bgytlu3pljPzJ02kEWOwDv3IbafWiRQ0TSQxSNIeMLz9iZ8wzJ
Q+RvAbGAk5frpFXngfYpbdmxMUp/iE0onL/qxoKRmU0DI/gHtwmg43K9BWKhKi1owY5E83ZJDAKU
mu2BAPP7fFf3i1ezVHwThxqd+R8MXyAxQ/njeo+aydAWWZyyIyvSs5VHqq+nbNOT7N1q4jyssizx
4958KXrmM5sEY0HT9f29NHMYRWpJ0GYggL+h5+tzErGp8OixztOfHv2RDN0SK+lMCPvZhNznhHcn
CP0bhx4z7aF220M62RB4ftZ56td2ezHNhUWc2yno9BBLCEydJhNPGDmIV2PTpMekrN/tbnzpAXRQ
RoQ996du5rDj7OH7CF/ReyqvXjdaOuOtTY9aauLxfSi6b117tpMf983MDAeoYIF8E0LRN4JRYESu
1Qklz2ORW7tGaQLeQX45W8LZzawS4nAgvVC1wBmXZw0cU1lJ81hF+WD8UxPzR9R6/7Sduy8KJfIn
ZLp8DX+0EArcWhUlMxCP4mEFPIcc/iZO601jPalHC9JpIe+4G1Jd8e3YhHxpFgdTBLJdbVrKR36M
5jpvJOwCQII0FbBtN5HcUOJuqnP1CNWg3IcUWB1MJGrDbsyPcYU8WWFuuqH9rSfVd0S574zxda0g
r6TxMlDyJgq5Zq3HyT3yTvE9okPBwXxKI+Mhdcdz3XvYB3pzyDntQ9XoXqDO9m2M40CP603l9itN
p89ZWavgDwYNajyuIqQOWzCQGZ39yqBriPQAejSr9rVk9kM2WIGtGIHWao9Z329wKyzUDuT6LlyR
YHPASw/ZTHiBm3c12pZSOxvUY12T7MQzt9sNVaMfylHrH2Kia5cEAITeZ6NenYCQ+q0oLXue4syz
fbvbRPaB/xxIV+ehkrjZwYvsMrRr9zerGdK8bTet7p8KcO7AOV4voa0KwQfEB/ChNx3fDs0mMlWN
dShduwho4q6sdPredDwwtGEFjd7E12gc0she26WxBj/nzmIGFGBouYUezTtY1PxmbNMQInBopnK3
o5k+lCXb4nNhBTVZNasCUFYjbphaPQDFwkvpZl04jXg1MTc+qW2b7UDECeHf3PyjT+5jXOmOz3X2
1NXxvsi9M61Y/DhW7NCRCpnohK7sCpR0abJJjan7GxsUZFlR2oSsSyq/dkrbL6NhM9buW5m2KUrr
45GM5eBnWrNStPxRFzdfYlDDH4iZ+Z3Hmy1NIJBeDCZaUdx8WI1eYoRJloW6o/x16zQYwfznJiUY
AauAtAr1nR6k81ABSPxsStp1hBw09SOS/xhde9+X7VtieeFQuluzpidLaw5WmoaGQS5tS7ZjpG7N
1nuMEitI0mYHwbE3MFJviWk/gJoQUltdyBseZkO+Buz5UIzNQ1rRb07E0HAX7znJ1xXyXbz9UVVa
ODTWqneUA6SD4dkGb2UN9VMZTw/V5HzT7OiSk75/GDymhhm39zFDG25Ch3ezVN8qYwiRgz3ahb6i
gwfuvPxYZgPZFkofGr07rnSCneDqaJ+yfkEIfKfGbReUXhoHJfdif5xysq40wLo9JTlyI0UWc0gv
ydiERmv+UkrLWZsQlw6RcCL+MJQ/jdhhO5qkG7uDEj2SEHYNYkFjCjMwfGysuNia6OYOGyjyBGCA
RHrIjd7ThLBdzjwtdKjqo8FkCMGTZfpgtCRBF9c/xxZKFXZkLUDLXAm0gUNtawgxgCwT9CBI+F3H
F4Ao1RHgU9bBZk4JxBf4c3S3ey4butKIEXggizO8Lgu5yoe1pyX6Wq/RsshU5bfeTKva6MIoI8Uq
7kCg3veofHm2OPzbXsku6NP83o0sBH3gsOVjnmODxmSfthmoG8eWruoGvJMZpy9jNRhbW0kDFik/
VFqfB0UF++xwKbhxVqYSohPmPhmG7DDqfQER8elie+Wq78yNjvPT1eb3KMt/egV5y+PC8sF+pwUa
Y3CK3vhepv1PS2v3ulofJlMLk74+OHm9jQceZMQzfBf07VOb/ESWFK7asvYJ6i3rKY4rcGvq+5Zo
ftaY39TJgiuggdkbgcrY2iQ93o4o15Nee4xM/SFJ+bOWG5Y/pN4eyYjn+x7tNvbEYqFEDEVxFLBu
Mk4kd5HKTHr7YLV9DF9Aa7/upkunJ5dKVfzIthfil4+MpeRB0W2L1CKI35CB+0hFfHrwJbjv22bs
rIPqNeoRQ4yh0TPob5NSlVMA7lJ4fssINXUdoaIxhaee6Vs1SdUVK/4ClLkpIVGmQHJu/ENp2MIj
HKquQTXdoPaxUBl4He2wNKZ+VRWUh9DS5K9ZqjX7DHrPm/uzdxtICMwhakAWykCgHpZeXhnQv0Wf
ce3g8RIE0IS40W4qx/Z5yDyKxo0kAlc/mdpD2UzVQgxti49fTyTOqw2YP16aM2gZV0f+0emi4UAg
2LGnBqMvTtEW266loFjAM3cD6kbygpqZ8gT9VPtXDhzFTiMdtH1i1dhBZZLtLKVxX0ETa+1Z0mZr
t61z07ccAjjcSJPaB/Ej0M1lPq6y2PpVMT1+7qaqzgK9buKnMVX7i+g2Wll5DAZ15FDVV7021N9N
BP0Ys2/hknGonzSLA2sDcZYfkWqBy65yvBc30hG+TkqJ9z4d9g5vor3Z1P0jdUlyUJSEhkhBtQ+T
BmqYvotaMDtryWPXjFDn0DPnqemj6VsU2cNLX9bYAAha/mh6A1peHLMgAS1r5FNiKwVIAtBjn0Y9
W6HtxdhAWmwpJ3MbFwCNYIFJDeBjQTouPaqGPslaqmoYkDcUPs1Mxde6+E21IVp7f8/dPgBgCbV5
sNx9oLGkPYfHuVYPYuocI/Ghe7/JjR+tyAJZL182BFCtJUoAgptHRjvX2tjxttL6Q2Y5/T9JofJN
BmHhU5Ia+kpDdnmppHPri1zAOkQ7D97baN8SI//kGVSLm1OB03PoG1vf8i7hm7Ku6T8F8cZno1XT
wBkHoDXvD/P2LSpKDlDwE4zXkGYRv+qTVSMas44qeX+wTEZXbFLVde9MX2TFwKUIK4C7uh9FHODo
rq1YBuugcFP3Bw00iE90nDIE9LG2mjpjqZz4UZ2RHAOynMhCibQJEBDSBZypWgxAZNYfCO/TY1+Y
IPoAafmps2kDAkZu/M6mlh8cx4qPjHPlPSVZ8gDxpwEQiaL80XI32UXwBKs6IjwoW+AmlLxLL17v
IdyrtAgvCYh+GiXnvl1YehfEbZGvcugk+mNOQO88tpANoxVdj33uhgPj8R5OpAtqr1V9HMbhgYzN
77Y2ewCFFLiZrqKraQRdiDoimulrcFAaJYRfcPb9yR5XjEDOYHCzBJ5tjMFEBSmB1IrX5mghMZM7
3jYxWhw8TvRQp+B+6UpIodqpmb8B0ftHG1vrjzdyO2jqtl21ptbtdG2IVglp6SYtaXZSyw5Fyg6J
oD88ipVD7rZ67htaCopsmzXDuU2joVx4ic64DejHQUwbj1FQS8rboi5inavAIh7MVo0OQ1U1PzMw
k++1tpoWHlti1eVdIdCVBujnwBsmgys5i9Ay12fDoVG6cs3BynXKIjAQUgXa8uDQN1ZRW+V7R8+j
P7gpyX8wUiHhBAAVCiZIpV0fgKzJFIDW2HBwtek364CytlNoEMf5EoHOjH/EC1sopON1idShuLM/
neckIirggvDEtl0HzXhsEmBg6mc3Jqv7jmNmQhHgIicJS4J1SnIcWWoOyNC4/cFo2u9MB8+i1Qcu
NcISUW5h0TUf0D9YGOF9szMxB5qp0d6HJhqBXxdb6tP43MZR3ERPhgO6UQ5d8rdKXki7zQmQCWh4
qKz3++bmplM07GPneEhSyqMEnTr1lNzoDwM/I/MKaaLH0nzTlH/um5kblSU2JzLLOlDTks+a0E/o
jk7UH+zKCaLYLPxiKr47Y/ZbzcxWkMa/clBnL/j+ucEJnk/XBg8FIFzSEpJ8ALI57fmhJah3xSdu
/Yy1LODFEr3JjSHA6RAeOtj+yHMhzr5eNKA9PZsOND2Z3h46plH7vURxzflxfxLnrID1AtgwZO0w
i9LW0CKgwTPbSk59/33MBgAhNHR0OahZLzWNzVoy8VzAaAATlJcrzWoT2booOaWWsdNysjH7yu/y
apfb7sP9Qd24SEydB3wHAh5gcwGxu566Sa/1qADk6cSUck2d7NuEh7fd8AXcykfi9Mo/CjuCyk3g
HoDWliZv9FQ8HUcoN3pGERr12iyRKXlOskPUXQCmTtvnGvz4Spn74EMEbf/CVrwJfj7MA7UrMIS3
mDK3rbKiVdvkRAdHpGie61H52alNmEb1jgPD/R/MKrzTv8yJqOiTFwGYpc6JBer0TLdA9Z8FGugj
l4DIN6GVNCZpSlVzHApr6pNTOTS+Y+y8ZmHDz+wN+AoD5NIg4bOxctejiAlqQ+aAUaCZI/AKLSjM
12KJIXtmZVAzNoGoBv4caEvJSWBjqBThTXqqVTxEFGSVH8vY7N+92rbDNHcQF0GKY8HLz44MtI/g
9cT7HAD765ENhRvzQcMBQw9MoLs0mLwtIfnCpTxzjB0VWBMBIoVrl2vitkWVeow5Fsggfmeey/E1
bYQsyvb+brvx7rg+YEWgWvDvTUO6WRA9TywnO7UfKAJ3VNdtHXmhOpgvLjyjP0D2NDDT2trcNyz3
MgHaAssAE4HmWsVzWQ47FEoBCOnT/GRQsgJn2QbViDUULn+OerPtq/oPs6xDZvPQpOVe7/7eN397
AJAFMzECJPst/C1SZZ9OWamrhVnbSXVCbt66tJSW72Om90vLOGcGv/vj2QTguFwT6jsvp5yV9clM
QZ+VDiYL1XpYgtjOzKWge4Y+kI0MOBqBpDeMMeppxjRWn9Q8P0aqDt0Isqq8VyN9KVNz73ItJJoN
XBryuG2xcCBuxgiGVRTJ8RdQcLdNadNgu5ymGj81Te9tm1Rp1l4Jsc77CyYcxtUlIFkRv+LTgilC
ZLBwhUR2tEkmVIF4GhaTu6LFtso3Jm993Az3Td6cQZjEQx6IFGSSBN/4tUkKxWWr0Ev15PRjtC/x
qDoVY5SGej5A89Jg6fk/sAdSCCTf0OSJvN+1Pc8rG56yiJ9GViTBUFsrpyz2Xp3+7gBuvG/rxouJ
sX2yJU2nV5WGEXlEPUES6OQazaZnIyg7lli1583A/4O3Cl2rcj1PqWOUWHCITzmddJ+zNshHt/Qp
GxZuzZm1QvsbEKBgLUbVUqYdMUeKvltIAJwMfc/rt4wdjfa9ScnCtN2iHtB/pMIng7gdQBIApK7X
yKBtRlEIVE5qBRYYY/R5BqwifyytyjcLqBf2WhkyNlp7UJY3D/3/kHZeO3Ijy7p+IgL05pZkmbbs
kmmZG2JGht57Pv35KJy9VzeLKEJr381AkKIymSYy4je0Pw5mL+wVta6O7eVncGqDzkEN7sr5RBin
AvYppkxzJ9licAiKQx/52J98zJPeLvfcxzY+I+G4ZkGbIy2/poRYVSRoqt8JXLTPQvJV1k/NX3fp
/4zoPyFWxTMzKljwNRPbJ4UNXgXaZGrLw+vtZb81b9ymQBt4cFMKWR2UqlhkQiaYvtcqP0IzdSTr
ZWjvJOHBmnBDCPacUZddtDq0lsIScuzcNOiyrBKUPA5lJbBk3xvmbxFWe1W9Z+cgbS38tyGWEb85
FyehLzs5JkRJ3e5Rz5TXBDrHEKMgIKRldm6m0bKTtqhrW1PmF9kKEnvspn+UUXMxX3J8X/lQRDre
62ZX7uyWrWVDsRA5NiTKSS5Wm6VW4lINfN/30vmhgIo/0syx9qoKlNU3ZpnjcjmiEcJEwur9FPQh
Qh8N/QdPHk3Jm1IqeHmPm1s50NNrTGpF2Vj+KGPDOvamMnwt9Ko4NKNi3PVUIjDMMr9JcYcPXBz8
bMgVXKmB2iqCUnG0yordPtP6+4IQ9zKtpnMlyt1dkPcCBa+eUlYrG/1JEJviJGXsjwCOdmebYqfb
KmTsOyzpYpceQGRPC24nwRQAJ9qycmQ1Em1fi74bvS4dxq7PKapputvQFEx1eplNZwquGqmQZpxK
AnUsfhjo+phTXzhBPYZ2OVtOJqaYncWBYE9BYdhtjQ933A/ys4L1pZ3IUmOXklJiSz/Wj0MsZY/y
YAxnERbFKbb04jFqrcwBTiU8CXn0tcqNxrALc8y+Nv1ISXCM0sKlHjpB6Jtq4VTNZXvolVg7tElY
viBnpJyhnBhfsiBUTnRiFHfqovZ+qP3oPi/0FIqG0N4LphDbYhZNDw3ySl4YGrTs+hJEB4IXJ9jj
r2GE16g/GP5hko38Xp2b+JxYWn3qMrE8WCEAwZBns9soWJSiv5F6wGF9J/K11CF9Yz4zvXVzgTvG
T3rlUOtKfhzgAx1bQ8BU3sQbbRyD4bFoQ/U+UqhBBZ2UnEfZLw9UmqlrIx9tQza2MBgcZXeyVNws
ynF0R3hFmL0Y02M51R0fqBsefTNBM08d9BPCJt0nU1hqpbHhe7UR+8eBB7/XGEZkaxHi2inFcoi/
dCNVUTCPquY/K36bHho/AckFjABLVlH8fPus2zoZqH2RRyxiR1ew2hRTvr71ddPDwMMxQtAzg5S5
gHZe407+cjvW1rm6qLsAgOJ9foXhjEyt5AoOfM8ac9Nmkz6oafIkyCOddbMAM5q4Umrt0O2W03N9
ulLHWyyF4KWj7vp+39PITK1ZG7FqydL7QAlPaRW7uaW9IFNRIMejn28PcuucIcnmTUaZFMjjKj8z
jSGee2rRnjVnv7BiPNRxtENn2RoSfR3Ya0u97Qr/NPGG7Xpl8D1se51WFR+NAqtP6WeltYdQsP4W
E82dCwsePR7uQ57Pq+sJaKofZ4Vk4b4HkQLiVqLFx3Tew+ZsXQNvw6yuqDgeepQrZsubDS+SK1sY
7rgzd6o0WyvwTZA/2Ic392DZxfPYmwRRutNgXIbig57huhgq9lz+brSdmtTOkNYPrllvhTpqJqL1
1mdFiE+tPj34nDC3V9zWFsZ7WV1kBynQr8NAwi1Vc1685ALf6UUfXeR7s4gd4Fe3A228ruiCIWVK
LRlzhjXRzUftJC8NfMsFABDD74ibSYnua/9gRdye4N+AIPzfIq5yAwza4s4PiWg11bEsoIqXl1H7
jo+8PRTnUMZ2Bx3o2zE318ibUa7Wuz5w+9cTMSs1c5I840J61S1gU2V2bNLKGUb1b8s4yw7jZQx3
cJG2WBP+J9pcYhCGvsedNWNEHGjghvxvcfTj9sg2F4pFGWOpZuB4t9piU98GCaVYfOcb3R2BoFXl
98Bqjn67gyG6LjUwIoChtFc4XymDrQ9dTU2Vuh91Dwq1l1fqKTP1T9UwMonahyaeDrSfU3txfEQO
JjxZsfLz9lA3th51PRrCizkQ+cQqhReSIdCkKNM9aUJyJuuDwpnmGAhVJcyH26E2TmNCgRwGNwVk
al1fTJJG7Aqer54ufJnHczCQGSX6OcIF9u/pUWBVllEtJDuKs+vLLNWtqonMWkdeTHNC33QxtDsJ
hv/Y+8AW0mSXq7I5j8wiPX0aINTX39+ektQGYzu3uhdHpp0K8ydVEJ9GS/t9ew43wyxtAhpVtNnX
R5hYTjEFMl/3ZLUSbEGSv3ay0p4KWSvP/0UkdGxp+AFeR0X3/YAGsUqaYpJ1r4lb2/CVozUZx2FX
rn5rQGiRLK1FhCZoTb0Pg11VUxZmCPCta7xGlHtbAV5+7NUwON0eEEIF/FurDIetpmAgBVzg2sZ+
AeOJkTZoXm0iLj4JRodmmi/ZUVADOX3W+t7BZFqgbBlW9aHSI4rgVpHaQl3+ysS++ALuc6xsua2l
M5w49LO0rAZ3J6mXKgmGBxK18ShUReTqcTY4QTqUs01Nv3U0tdBcftWvKZFoTEt1/zHoi9EFZJvf
DVVX3kVhqtuNVeuYAwfWY1j5VECwPHDAP8CPRFi6eg4ES3mR/RCQZZBNDrJZyCT6s3by5Tb0/AJP
pmlogwNytLWrdUV/CHBmcAKASx/QU9fvKpBDdi2qvVui/GXrWpE7s9rNT0E8/JtjQgGazwjuB1B0
TsN9DDxOxMpZHZN7SB2GU0qLJ29QW6eyEpWntm8w5q76T8EgjqexoAUcaLH5YAJJOIXIVDsA08aH
IE3a0s4DsG9xcJ7VY0zHrpCqB43XdGSDmcwPEdQoniumcV9SOT/THO1PMYCBB6mcRW8y1OmS1YP1
CVF1+aEJNPEgCGKO5H0i2uqoiPeZPhq/cp8BJbUy34cgHdwUl997zJr/oO2sT0mN0Tug1OaU5n55
NIGAOEZfSnf812wrSRc4XYmCfqq0OZhFJbA5MAJbMRtAvQGa4XG7mGyri2ueQQpu+NiysHlyRyri
1pVAo//uRgMDND/SHVGJzPsMJu1TX2nqPeqTw7M+AjcI0LR4rGpoxr4aC+ekH6TXJBRbFpYyjqjq
m9LnPK39natm6/SlaogUDyfjdTt9iP0ujfRUo6hdfNMHf3b8YpxsPxJftbohQYmDnXRrIz+gGYIk
FMABwHfrLu2gmaWaNTpu5OF8yNPPQverH3ECTOAVD/+WzS7h5wqQy6H/NuAqCVJCTRUEoFcgKb06
+zYq/+b+cxSeNeVCQcxuxNnp99AmG68YRKjYhEtVGwjSKgmK4g5al+ZjrCK3bs+Z/Lfea7BVgV3y
muDfoWBx1btPAtw8Rla31ys/JR8z+xmZXX2PbvNH7HB9OGq6RL9jwftr6681yh1ZCpgWL8k14YiB
fHGuS4QnhK74d+w69QHfa+VLquqxM6Fh52iDWLtpHQOxSYzSZQTNJc5a8++fBiRicMSpSNGQWXfF
y0RL8zFZflZl/AbiEDxiQBMfFORod5JLdWu9kl3SaIUKRNdg1aAIqGgl4TybHs4glRsOoLaxOfki
dqnsiJHxE2hr5vpyhn8fEkkgYOLk1ObxwvdGimW21OBZ75D+pxKKUGJURMdamoXHiPSOojJqNf2U
WMcsS/CRNGPFNqqaQl6sFxRSrNEpoky6K0qoOdRM9IdAb/STFY3BAfBp/hpByj/ogtAd1eAsZq0G
7ZZak9vlBf/PK4biTDKC3QJWRklnpDQyqgdOMlB+IsR+Fbw8R0/P+d+gYGbW8Pxu368707cmoumj
rEypL5meMWgQqf0vQ4/Dni4Htqkbp3rqHSlH6/V20K30YdHJwkCarOgKtVMohd5C2iBoPz1OZfGq
V/qnIEaK43aczW3+Js4y+DfvYSsQqzGfgZINPIOnKLJVbApvh9h4dOBl+5+hrJafbKXQSEjuPBj9
cvrQaKxy9WNICnA7zs6U/eEqvRmKAWg4V2uGElSvCIRzI34u+pfbMf6kbVenyX8Gs35WVMhZpuQ7
plcWUICi/FOqC7asNs9dE/1Mcv0jo63gKarnRIme4li0taJ1J63cufW2B8vhQ4MOHtr6fSU0+cQb
rjG9XkgdAWJDBh0ICZTDzni3rh5gXQtUGa1hSnbv14c2hnmSCoPpiYnv+nl1nxaa3UvqWZ2Ub7Wm
/mxjSDfzcGfM0d3t2FtDRIZdZfHA3r1S/5LrYs4KqzQ9PX8Wh4wRfsib77djXKuJcAlx/0CL5iIC
9b1a/5pglbXZTlScqudY+JaZHeyus2Y8ismz6R86CkODdR46LIG0p658GpPW7oadt+q1esPqV6y2
SJUBlh9n6l5i9iyOsR2HpiOoh6SAiGo6efhL8uH37jy5trb+m6GvRfSTUQYLwBnqGVnhDan+2qTm
zpbcHhhoNm5YXihXwIYqC9VeDmPDi8fEq6rpwSyTxFGL0oM+91WL0n94KCHu7v+IZXNnVv803td7
dXlPIoW31GHXeyQ0RL/RpIIUplMq0WmRoHWM2W/uzE7tznpVRo5uBvnnNJp8D0fC5ABePkdKFAqd
7Ae5LZTCj6YP+AJJ37tR4IdnqZeNI5axg5tORnYoLfmfaap1ekG4iHSWHqOlK4qvva7RbQUTeUwm
c7T9XKkze5ABvt1ev8rmJqGcDkqFPjPk/vf7MzcbWuqhYXhywjHT/dYbIX/sB10+G3IpHYs4S5yu
gDBWzQXpVVvj/ZbJBa+jyWI9C9kFGXHhlIVdfxkgPdKEmA3oVkmkHeKmgzc8+ZllU272zwHJhYMu
qXg/jn59kngfOuALBYeOYXXPs0p9tND6tWOUAF58vysOpVApj5VGMyTVp+rVqne27+YSpmyG3M5C
hJdXo4df18w1l6IXIQShaN1B/0s3qj9JKuWI/42w/II3l0rUqvmkSaTBYhe5WdK4QgafLd9pUWyO
AwUVA/bJUrJa7X8tDFEfxK7WM8vqk5wV97Mh74TY3or/ibFuf5aDJNd5pxlegUdQ2ulU3/T5l4mG
qT0mvadK8WEchfu8zw9zuMdG38oB8A74nwFaq2qc2qpWFrN1vBGRz0D5auiXggoDwoa398PWRC76
MCD9SKuvdL7Q6gbBmxSmJ9U+7FYLsTQh2bl6N2Ogec56W3ova/y2UIZBqPeKQQFJtvUC6qHQy3uk
lq1X7XIfLdW+JXNfrQixEuHZFaHlBeLZkv8FonOIk3u1ns9JsLMyto6QN6HWfL4QRnNCYdjypuBJ
MnK76exW+fhffBcK26Ckli21roZVlliYaBdbniFOL3QpXqbWuNwOsTljuPEA2ANzedXm80tpkPTM
hxRRQTRKUovlNaSiK2WF6NR1J58MGSmJ20E35w7HMorM1LiBbrw/HnqtDXIlXZgYiA302kPRP4zm
zj39J6dc32OcDHQImD8Klqu1ELStBk+4oQeSUyarrH/rSfo6ayBl2+KD0SaUZv2LaLYeFbmLJNQA
wxTUfOcAb5+Z6pzyNROTu1aJe7tSq8fQ/B32EUhoZe+639oZwKsWtXR6RNxH72eDPGqqS6W1vLiY
q3+tqk2PVWzKd7fnfOs99jbK8k3eHMmZahbgCpgOLVTtbjbg6b1Y8zlPUdTQEVXYWbqbBydgJuD4
0pJMrNOIgQylAolGHurLFRcn0BQd4UQ31AxIzwkQfTNtmoccUv1JkivzjtmuP90e89bifvsblvP1
zZgpcDVm1Hemp7W9I8dzyJe0Fo8FmIryJdUq93a8rXVNpw84DqKWVGfW67pA3U8oU9NTq+aQx0iC
+75b47Z0O8z23FK3Jv/FAJfH7vtxtSIFkt4nzhjkz4GGC7tYFw+tpaR2r4QvXWH8UxTj99bXHLXJ
diZ1WY7rfWW+Cb7qBIgtxMnCikA+zOZTXMd3Vpzt3EdbQEC6T/DmADvQcVgfEEmlCnmC6JGniS9W
Xrizfz+MiC95SUHFOTvI3XDwZcuR9ODUSoFze363rl0yX3mhQ3AirqfXMtuG9z3RgRQdlTn7bVj1
cdZ8N0urvZfx1kvxbazVbCY6QPeih+lfz9SVKZ+e2kD9JOfzp7ZFISEYi7uy7I7GKJ7mVml2VtL1
gkWZhf2JmRnjvKpxUXGiMjMOZDflz7wd0Dw6a8Kvv51NYpBmGuC0F7zM6q2oT3KBcEmve0oofMvl
Fqni4lGQm4dKL3fOuOv9vgjNLC5ImNMikrn8+Zv9LjQDFGe1o6WYnWgMQ4v8PpaK3ZcPirm316+3
wftYq2FVxRzFfUCHT84XJn/jant+iNcn9vsIqwssRLNzDHVGEzeX0HDztnUaXh8UYfXu127NYms8
FCuQyOIiAr25OlPm1GhDY4x1r4+lx8q3TvOwc3Ag+X91dEAYREqZ84kO91VZJBB41bXqFLzoBZyS
Y2Iq+TmTy85tuS4aZ9Q67S5QzPmQyUP9aTD60I0BPt2VDVjg3grml1GotDsRLeSXPC/DY2Am6pc4
ikeswtrpxBYavoDr0z6QXiTnXvLTc6novT3PgNkqsYndOgJYh76DrB0gDFeHhALYRySl+YZ+qJ78
EXnEqq16tF7T/pzmcuqaOvQkpQnNQ94Y8VGBTGrPYhLeJ2jyh5Czu+QeW6lvda3/Noj+0Eip+NLq
NVQ3ObEOYLO+zZXYnuo07t2wTspHoVPn4+gn6gMEYK23/apX7LYvJi8d9cDTsgY2HugQp7JU5aiF
8b/j1IBVKkLJCUqUQtTKF56tKR8eEytKDhRjenpjSXm0BlF1cRPCNxcx8o8KTGAS7TJxtZmjU47C
8GD5sYKkpVx+8LswcyDHGq++oBdHP24z+NCacCpQRHsoq1hHx2aU7ypD/VpS1KJxaao2OnjBhSpB
7wgBzUypAcVi1lL2gIbtv8EghW7eCFQqu/mXtafSf300s4KAVS28J/QG1v2VrgenGdZIMMR+axci
/VQzcEqjsJO/p9AgmUgVzVhUDSmErNHMFpIJ06i0wYscS2crpqMZ+g+lWbo0nWwhFt0mGy61rv6T
tNmTn4p/3el4H351MXRB10Uj9f4XfTK/zZr8qoXtaejlnRtg68iE47og4mD1XplaGq0eqSoK+i9+
rx2tNHkAnA+wFX7S1Jxyqf/rVxNwj4XYCE+Z0uH6Ym+NRtIGSQtejDA8ZjAb/SZ4SI09LNLWvbZI
VYHdB9l1heAPWlFHv1MPXtRR6uwiDx/ZTd7Q6cfbd9vWoYlNIbBM3rRwT1eHZh+HmYJmrO8VZvFD
1WDit5K/kwxtxVi4keCOSCuvOKd1K2diZzWCJ0/UzBVY3enO03wjnwTV9J8Qf/78zb0pdZlaTxoM
hF4vdTSvrd4usuQctNZnueouem24XTPd6SOnj7AnnLS1pS26pVzXiDJfFTuTeDa1yCh9bzTSY5z+
U1JRTKd/4nlnHjfjUODAOmKhJK+T86gdlU7MZpj/+UQ//zOOLXZnfFDzr7fXxAaIC+yKiIyEgSM3
peLVKwCDKMuk5y947C2ZKUXiKBdQtIaqFjx1SoJIXZOZCOS0zRlMveTmw2ie6dRH7u1fIm9kEIgN
UThYHGrAP61+SaHWgzJCRfKmlnahHOmzU2hW72g5cpBxKqVfpwFZf7R78TbTjdKpez8+lZGoccj7
4c+WW+44JgH4waaKwXt06Ukp529mHQChovt81JJkQjlPCA5p2f2OLO0h6rVfXdKpT3Mjd24fRxnV
TiwWbw9tY4MzsqWzIuHOBdnqfaanVjQPY9zaPMFIAS0ohyA1LmJenG+HuVbq4xHAhbN4kUIWRdzr
fZwhKNMhFULB89FGzLGDHVXKwIVivGSz5phtji6PYNdoRSOHdFKN7qXXzIeJ5keg53e61jlCWJ/M
cXiSzAahw+gswT67/SM3jnC8czCp+CMthfrD+9+Y1towlaIkeFP3wRcBi6SuLFZ0oLVjNn24HWtr
ReGyRPMH5ixZ/SrD1hMV0H+UBi9R6dtF9UMwdTdMTl10mgTZ0ffsVDbnn5eDjqbpYnqxvoR5vmNk
Kw+CN4yahNUBBi+hpkD2LGPgPjPYh6y15MtMWfTRN8wWrqKRukHrf+WJEKBxqfiHbHF51f3U/zGm
ECPKTO3twRDao1L1xgPqN8HH25O0tThh5ix3AnociG6//yAV94w8pBYHgPk5QIFJgSSDGtvhdpSN
80zi4YaqyEJOvaL4tqZW6WOeQ8prUBAktc7cNoKQ7deZBCQBLbfb8baWGQ8SzhLeisvd+n5UcxoM
ZH+F4Am0a0pqKYP1O02e2woKtbizzLZj8fRfZOa5GFbLDPnDzGoKxiYsCWqHnWHWuQUyNqUk2Cgq
2reHtrWqAYH/b7jlz9/cf6layKWWMrQ51uxAOlnwcQzrtZUvUS1DIfn7DcuxAsJ3eXovb+/34TTk
yWoYlb6HEdRZCKLvva+cBiE61E10KtN5J+eSln/vfcUGMDE4HvITUlljjeUxWlFppIVaMTXqT9lw
0eKbT1rPQX9g34aJjQ6xIwz6Qcysj3JcfRez3taklIPbeB2H4bEqy7MvRju1j41ZX0DOiBhwhkN9
XBKfN7OuT6MsRgW30+wfe0xs0+pe6Ds7CcPzGGQOcN2dz7yxqt4FXPbtm4DSFPcJwEXfMwVkrxLr
Ps8Zt8UtNU3uLEg7n3kD9UA4Skh/HCv5h1ffGSignyeo4XhTr020v7onZc6PYvNdx9rarhxlGk6K
35/LWT0lchaTeek7h8TmHMOmVTDAIRFYb6RJaENTxdYWpQjfVoXnbjz15VFvPcv6kuY7597mOoNP
QZUTbMVVJleXCMQB/mJdi7mrptrBlB6D8WeBl64PND8zHV/fSerUzW+6OAhBGlrIuquTQupxYuyK
2vdC/UMxAiXUEaVs4aWokm20F2P8ikeqoIY2fxc1PcvuARqW6NM3UuEIeeMkf4gsZITzU2KIrhUM
Nh3a59jUT8V4buvaQTjTaTTZHv2zMMhOrGJ19hCJEwcgeLjWK1K4Dv7J1J5jMvRgeI6ifzT/rCV3
uvyPYH2ZtLu5ugtpft8+taStj8vyQomJSiUTsFrPeASTuMFM9oLxe9MfssnLkSczwtmW5h/6lNud
dJb1/kXQnvMhBl0f8madDrI1grjEhUSMkTXa062Rt77I8pPQev6jGby6J3w1nXQpg/ekB0iMtu7Y
fbFM3wZjD5NQOUwzZErpWIJ1K78rMgctgrpq9U0Ajqlp80GN/w0ahEHBhs3jpceYRs2RL1tURX/7
8aNVqK5f7b2CNwAB/F6NpIZVuyDpV1u19Suji2PNoiPV2XlcHkKWTBX8zofZlaV7YXjN1Zbk+Utb
PhVA/hLl0PPak8OTIh4zNebprNhN9l3Tc9v3HyQhPcEcnY1PZX/qVa8pLo31Oqjnefzet+mdnv/M
KmiTkXkuw7udZSFfH/fLw9cC3EvpAl3B98ecac55Gza+StdDsvvwWWjus+Rhqi+gOkicXtvqlxrd
UbVMdkUalxW3umlA1JOrLX6sOO2sVqTaJD2y1JXmxbr6ZI3hSdMpWiAfcXuIG0/iBbgPjGupzly5
IxigN6yyqjXPlGOkUB9b6a99jLkv30ZY3U1j0M1903TAo9VLoDV2rHy5PYSNvUsdS14QtjgBYM3x
/iNZ3aT0QV7pSKSoT+rYAfUxP8dj+Qm2uTsZwXnUmmznQtr6OrxjUKHTASlfPQeNQR6kPubr9HHD
sdwY9ceiB1Ga9+oeYfAqFEsP9PXy+OTuoTbyfnixzpspqrr0guBqnb/q/XHudticeyGWbfDmNpf1
Quj7skovYT71d/BeKIN2YeoVsrnXJrk60hgNiMHlyQN/7wpWMAdFHgfYqFzEAY3zoT2JcWzY8Lvh
p0PB6oL8dHt1XOX2S8AFl09VhgrWOmOThkpDQKRMLkn0JdQRr/2nblKkuM+3w2yNC/LGoj+HBDZY
vvdTGCDDmHWdlVzoQtXYtWfH0mwAmw0/yIbPWmv8vh1v65PB7gG2TXpw3ROuZmUIfEtPLs2kt7YY
Jp+aQPVKWf3b2inTBwiEByNHIL3Q1epLAWVL1jwnlxT+YY38Svmjar/cHsvVBl7FWC2/OIhCNfbF
5EKO/xNn2i+zot/T56JVg5NBUDzDc95TvNiOibYGfFXKgetbaqZONxWjmnCSR3YTftSH0m2V7xTu
1P7BbPaK7ZufC8mH/x9ujX0S4BVDWFGSy9AHbjajtdtXTrC3KLbWOq1HXF1BvaHPs7quBnPyJbQs
ykvSGOEHNZi1L3EVIuL8KfI5C29/tc1ggJlo6y6yd+si4KTlQcrLC7pXXbuFSo2ziO4W6WL0mHcu
qa1Q2CVTd0O3UqZN/35zpWqpRLi6l5eu4ZgYXqcCzsn8gyzy9pC2FgUdXIUdxZF79VbOtKJLFEUo
LhiKSEchEQNHmLWjGUs/dTn+SELzKLZq+/cTyckBUw+5Xe55a3VBdvWo5F1c5xcsYUFxtIHwaCT1
ZFuFLLjBFMs78f6oIL9LLRao4tI81BfJu6vKkzZJkS70YX7B5i6m4TTGgjPQ03Do7JlG+VKHwiEu
BuSFrc9tJhywjPTSZNJQmWiSoXqRNSqdZSTFeMnJ3adihorWmQg32HIflB/Z7dJsT2aq3BFntPUS
lZyyz8THUtEit6x08VDmUW3r/JU7P8dgXm+66CEIY98Z6yF5aSqdf6sU4twpBUysIXlUMb6xdQh2
tHBwWXFT3vf6DPuJl0pvp+mYku4G1lkV/fk5iwzlgXa17zKHsYeTVi4dlQHemeTHgU2Zycempcq+
D2YneWIlfTcL/1sZCVNzhGlDXz1KxMMgGFAsDLNBDSUz1Bwil/lbwh33VRFE2bbGADkUEuxPeok7
YAq/5CJKoZW6sQ6NwZ/D+i6WlMkOpUC6R8Xe/8dKZBkcNywKR0gi2UnVXLvPUnwV9AberAQa9jkb
J8UdimTAXCkzmJ6h3vn+G2cRcBcaVIihUajRl13w5rbHVixdbDvyS1L/ysrv/vDsl39/or8LsTqI
zERCT1knRBn9oyvRXWqdTLT4R4t2dHDswj2YycbGBWOCnhYtgkWEYHWDhNls5rIQ5RfICHY7AxJu
AEVmvVv3Xhn+EOKdh8HWFJJzon7JbU9VbXUr1gFmabjfxJdhqA5mN1ykrgLAb5xun0dbYTTwnZRs
eZJTe3j/pcLOkkcrHLh8+7k8mUXTUNyI/QMUSvG/WBRvQ62+WOWnsTZWU3JhxC/GEMKovJv7D7fH
s5xk64NHo6FDtW6ZtT8ViDcrrxwRlENmKrnAc/s5C+hE+tKwM2cbdwVekHQsEThGyWkN9NVaM88S
Tc0uAaLl0fxdSp6i4b5n+94ey8a3oRzFRwE0RsFt/eqIh7mr/ZYll06jjR8kLA46ezuF4o0g8PMA
NCLqh332Ovfvw1bJjCnLLtkcILqUe9CLzv4of//rsRCGHhsAdlic61YE9xt652qUXUKlu1A+s4dB
PpfadLwdZllDq8/PM23J/BeJsauOdQA+MVPEoIYgPtiyBVh+iA+qhMi8p0OF9/vB9tOdp83GclhQ
vyKrjgfileBEpXZSGqd+ebHS6WNfHqYopnktmOjhHW6PbmNxUxnkLFjELdBHXyUpaldlqo4a6qWJ
6t9Kw70o5zsluo3BcHcuZivkCSqcpPfnAWpfXdjCfb8MYXOXCMNncj38d6IzafrOt9oYDe8mVUFG
j+bUFb5IiOosBJJdXFS9oNxJv0Cwpj2O4eZ4FtUn1OsR7V4n4ZnRCYXuF4xHrQ5z03xvVPXYtdnB
L7O/XwfIP2NRo7H4ltbL+6mTMSNIwoLxVHkfPY+N/EuI/OilTQJsoRSUyW8vho0LiRyLg45JpKG0
XgxFM/UjagvFZUhz6WlujdCRk95CkrwzHKlrQ8jakfk9VSJ5rwOzcWYQmsQOa0ROjvWLrab6Z1l+
VF6E5qswtq5RfGgh298e39byeBtktdhDYQaPrBFEV2Ah9h+S3Q7D5jBkY0lRrMW5cxXBwD0bHbq5
uHS9/qhN5T361oDp9grtmx/qTZhloG+upKQnM0d7oqC6gltmf5pJg8exQ6TuWZW+ReG3/2LekPiD
LoHSGSnY+3A58tCFKDGqIWodUBy23Hy8HWFzQG8irObNLzReEY1YXKTcPFsI70kIjQA7GI0X1Yzt
KPt6O97mdwK0A6qG8jmqJu9HhGJEHIi4iV1mOYbyNf+ehgqQui/spFzLBl1dHly1/4mzSrmisSpK
reqKiyEXEwZYvX6Qmqly8rEDlmq0Aq5cQ/b39y+34lKoWgySrtoC2gjipK15EMbgIPtf2I1Ge5rI
m+N6E2I5I98swDKbMwGNtvJSFPh+aZcILUNd/xkmP6XYvf2ptkItpSJe68jg8x/vQ+U+VlDIX+SX
LrQcuUif/KxwMdxooNxhyJBp6s4psbU2SJOpSKDew8m7+mZKLoipOhn5RS4kfFIiXpU41SV7rI+9
MKtNNXIWSaHBuAT5J+9WW6l+aHsp0ubcvRnKaltRspmqWjWJgdpXg+qXll6ivrJbRG31Pb/2rXvx
7bytDiUhgHccpAzI4tuo9SsK+G4vF1yLOwnF1jGO5SwcBPhDEPxWWb8oZ+iaICB6kXPtAWDVoxKG
OyG2Pg6gCgUVD0zur2o3RqBPFPhYA4lV2MrkzcJrZ+0kK3sxlj9/s4e0SVfzUNL4OBHssRnR6763
d5V/t77KQu6SMbBGtmkNAespTVW6PmYXaZTpg3p1W7pK9qPYo9RuneD6YoyxpMngcpel+GY0ajgG
o1EWxUXAszUsz938Xanu+7B3DSVw1WbvLv+T+6yPVj7Q4h9EK8NYDwwIVgrgOi0uY6zND4agzU4s
1IorjpJwik2kBPS+/+yLqNGWsjYdUOyJD/3QiXZd4E4sVfrkTIpSg4kWCieSreLeh7y4c3ptfWS0
HwFfLO/hK4Ao4rPDMLUWh0n+msilPetf5W7nvN+c+jcxVrt8BgYeZBb7obHKe0MeUM7+f6SdV4/c
yBKlfxEBevPKcu27qo1G0gshS+89f/1+1GLvdLESRWgWuLgvjVFUJjMjw5w4Z3rPVe2ujIqtCkzI
1aN4BVMiXBcEGwRsOqKGy+ImJGGMjJZEpsxHb8ruNui+04X5D554JjX7f0YWHmWAkd4aR4q10Cdu
dCl0S6Ny6+jt+gMjXIpjyCRcDOJcoHEsSZmlEky2L7+H5eUwqQS7MEBdtyJyxTzItOvnKhbJyfn9
iIpSa/vRyk9OxzhT+Oblh9Sp3LF8C5Kf102JFsR9B7IOeatDB/jclJUZiRV7Wn5q/OTBt9W90vu3
UmCvwHfm3V9eQFLGOdGCs9BZ9qgsD51Es5uyk6wXgAtk6SjZ9vfrSxEk33OWxVQkHV3+t/AqTh5J
6EtINKiK371305jOxpGg2s1uwyLYgjEox5WDLfCXZxbny/bBj8Ux8WLMxp0GyLdi7bH0Aa6QSJrg
Pa6vTfCZGN6beUEdUHwXVwj+4FQOY5pvjQTXcbSv0AVO7ZWHTLgcaIPnhtuMcFscOy1Ng8lCRO6k
+p+NtDhAsBjVkJPl/e4/rAYUN4QRIKxREzrft7YiRc1bKz7p0j+WCQLF/tyUX6/bEC1mDtiZ/Jg5
+5bZlZmjO21X+txUBnsLpQjCk1s5Ltx2XDl3puBw0xWFIIbaD62pP9yBH46BFDXdVLVVcnL0sD6W
Zvu1TL0sh7MhAqeFMNMRet/nMAn30imCoFBKjH3OY7XxgkK6aSYFES9FjndOM9VuWTBIExtT9jn1
xvCmn9T4d6IF5d6BfRYVlkq76zp/PNiTVO2Mwqi3FvRhN/D0DSevLjK36vvhEEt6tOUrdyfmiPrH
DsAg4sG9+jNPGuneBBkJrK/WnB9y0erDRs3sdqu1rbqdprL/3ehRtdGKsf9VTXL47qdG9MPPc+cm
90LlzoC5f2u3SXcAa/0edRkDAP7k34SSOR3kPND3Dfwem05CF1HN0bxSPHpnSRxmvxBynIkRGXb1
TTPe0/1d05C8/OxMjPHfUYWjRc2nPz9aJvWpTK85Wt6Y/5oMZddUyT99oDykCIBfP2GXg6fA9Ki3
zOBdcueLI4ZI9lQmShuf0lkjvA5qHh3a1psqB8HQN3d+PtwPlfx19OyHJJ4OjMJ+lqN4JW0UrXgu
0s4ln1ncYJGCyHFWySlz9ycwnachjG7kjpjayOsbG0T59SVfRg/ziv+1pZ7vrjHkHg0umrztVCHP
3WzN6Taemn1RvdgVA75rjuLyZmGP5IqaoAof69Kl921l6W1B3zztvH3hKw+dah6uL0loggSOYwPW
4KIArcSV09hGB3pC5h74v2o0ea9bEH0g8EGMXzNKQoCycKu+VKm50dFKgQHmOUGiU4lizw2t6K2y
rZV3VmiLEiD1erB+XILzD9TLqoOqshedIoZ1b9MKUtHKqodtZw3ZNnDKYqUKKNq9mRSbXIFo6KLR
aralGeUwo5/0wbf2PnOCu1b1+pWg9TIeQuOLtxuKM2a0iI3PV5Unih6HbUaXKFPBHX8yyu/2tFeo
yPlAQ65/LaEtCzY42jjca2Nhq24qszGaIKYgknZvJknxxiBozpmm8rwDbGPW9wlW+5VLPH+X8/iI
FX6wurhYDu+F4qUR73sw3MyOf2NqrbKRbS1fWZ/QErMpIG9FRLY+mhxxHfnAQvIv2QBYrX9RzZVS
tMAGxxw6B5uBBuaaFqdQHnOZCZ8yOhU96uON/E8xJo+q366EXyIHTI+NM0FLlMrO0tkPY1pPKvoZ
J1Bl40OiSq+OYqT7igcL+CjvvTXk3yvJMB7Nru/opDcZpO2J+VAwt7wmXym4ChwaEA7U8KgSLnPM
TBpLux/08DQAaugGlIV77/362RS4X1DZ1CDnHPGyvDX2lVKOkhOeEu2TaQbbRNYPQf1QRs5WQdO3
WKOUEX1HwmlnJo8AW7as8QeFmXSZleJNvOolNaon5Idu4Ez8fH1ZAqfFLLnM+0SBRlBEY3a2bQDA
nCqvuvE7+WuQe7cOgN6w1b9cNyX8SDBAIZwE1JAq4bknKRMLmrKCHYQ5N9+OkkawHiXOyh1bszIv
+ENAmDZdlde2FZ4mC5lMeTgaub/i6EUmZs5AolcKjxeJKMlj1Azovpy6Sdp3EKMxt7QCjLucTdSA
CoEAwPEylgBS/3wZVVGPCfKXwSlQym2eOpu4VjYSxPJ5MjybgcQwXzv8gvH+0deH96JYS+hE95sO
D+MBYBAE06xc1aQZ29I/+bH6bHTHovmeSS0Ml33sNgy8R5pxyBplhwD13vSV11j5D1/y4y9YDrsO
huyVesYvqE39KOfeexc6K65fvMpZO5NYksHB5digGUI9xLSCf5JSJ/uiWlCfDqPS3Uh2Iz3A3egf
dIMoOrc8QEwOgXsAMQ1IeF+6jbWq2l2/IYI7TzRLTXTu66F+snj/+iJXK3kwglOjHJP0s1H+8vOV
PPNyhFizmVcnQwctSCd5yeafQ4jOI5SFJ+7IT0pwPwKkyuPmV1O2ewim7tElf9ditXWDBv7y6+sT
XBy4y5ggRmye5H35ZthxmzW11IUneMu9TawNaK0n6VpfYM3K/PcPHqCJdC0reqzAyObqVNHb1TEE
wWPAQubhSkrOJonnuQlYO3PHQp6QBLes4f4epfAVVZzqfpqC+GYslPHZgTp4q1nDWuYjcNgADdBu
o6JD4Les35b6FDkwu4cnqWzvzKG5S+zpTe27d3/U/1YYZz4qH0zNu/BhI72BVm9WY4oGmOd2bVA8
qXChbmw5Cv4+TudUMIxAM2weE15sqBcyu+y0U3gatUOSD0+29qAk7aas14gARNv30dAi2NPkSa9y
G0NV8u7Bji3VL002ACFbq3uL7jLAZsrJ/1cUdLF5VEUKJRqL4NQair+1Jr94H3yjfzArAGTXr5XQ
iwHLdWYIAn2QZZG3GIs6KhA7PY21hO5XRgNuiBF/tLxmKAAWKm6ACMlghltC+W5rRCiOFbFs/tL6
dk2OSrju+dVCLITW+vJqxFnUQShp+ydzsO+VBMLNztsGyUrmKPyMFuPeKuEEqYJzfjSDtMgCVKiC
k5w3P+woP4yT8ysuqeg09UqkK1wQ5HQMYoDzAed/bmqmCjN6OwpOCqDxXV+OxXNrlIgLMj684h9F
bmVOVWeo7oy0Xjz6owRv+RjyHWETGp7rhK6AUR6N2hy3/qCoj5Vf6lutKse1aGM+9YsUiAlI8EVz
UXAu4Jyv0UElDFbBIaBHkx2LwIEg3nCbZHTHAuA6da7EQl3DggR2g2YFqrPV3htRVrh+jkUflS4R
RHTAy2EeWjT7C6+yPNVO0tPQHvKeyVYTMbnxVuujlQsjNASXCt0PHChEVOfLJZEcK0SJ0lMSdIe6
/Aw3rqs0n6C8ur4g0dFBIGUmCFa4n8bCB/hqLI0dGngnjVE/j7oc/X2JZsJ1K6LVwMfB/Uf/bR7m
WaxmyCtkbPv0hKqTWxmw+w/fIki1MunndUPC5diohs5ObdYCPjfkUdGtzLJOTq3SokxapU+51nxt
jXglRhHZwQZTBuSXBFmLaxCFg+YMFjNJ2VQTe2l+6WpOfpjS+v36goSO86OlxQei/NtVjjIkJ0Ur
9+gVuFBVPPQSUqGJcRuG5tb05T3SAq+TabhFEr7rufJ6/TeIopU5++I0UgWzl1Ujv45qhhCn5AQp
wlfAeUdYUffXTfxJf5fXG+yy+qenNdf0zj+cAiVUNoZZenJK400vJzgwwm1fsrw43+DbgBvotWv1
w4NGzyEenLs0j26BsW2v/xDhhyVemil4qCUtvbYdTWrqgP075WrZbGuphPfBZtY1+A+FFmqWVIfn
zhpP4uKCx2kchm3LBe+HOHrLjNDfw7vhp67XMuF6fVHzabzYXEC6MyCOiukS91JFrdllqg8kuJh+
WsWdA5gxze60ydj1dbO7bky4gzbVKkIz2E6WBWfF8ZuBiamM0/IM3MZFRDSx1qaXLlnj//zrvK08
RPA6LBlZGZdAsD2ts1Ojw73j5NOz4dkHO4wQsej2OjxmhTu6COXq6ladpEfYzpAxCm5qNKFXXPXs
U5a7awBOnvtvlHiWpITw6hU9mE1QRQlwIpQ3m02gTcVesTN7a1ldCslyCT9Q5ryDnV2jpxJ923lC
mkEkiEIvimkpZDJ+ppTZyU6aG2dUvpQ5nBojsd1uQNeEKcY1shDRB6baQ8JPs1a/SJEiue9irwb4
PUoPaVGjPPhZV7/9/SECJ+04hDNo35jzg/IhrkfgUAoSxP9O0LkcyiY99LLyNCVrrEaiaIYxbUTV
4BCzqZudmwk9hYjJcYCXK18cKNo9/5dcd25gfW7N1G2VtT6tyJPCv0xSS6mfkdbF85SmNvScuh2f
rJKZH8TGi3JaOY0rJpYlCWodU+zbtLmzoElvx6FMntTA71esCHN0WP0pkVGA4ZIvHkBu0VjJFW0l
I0ytL6M3hDdSKKWw+nX9zRB78aFLA+UWAmKPhkao77N2TNZaJ6KTaJFTcOcUYKrLV9jvmApuzI5X
WJrgTsw+x4j/ZcmwsljRBafMOcNVqdxe6BclWs6QM4Jfp05/sMHpA3fedFTecSmB9OBEKBYpK++h
KGD6aHJx/n0inDB36Bk3vAh2PmzS6lbNHVfrbq5fNOHD+9HS4kNOekPjLG1ohIfWTVbFN5lu7to0
2rehcdczwuQm6LbZjKo4UvNPlpnbzJbeWi9aCfBF55biNaEO3IFUDrTzq2j5FgKRPRGVPsCnlvQI
nE0raxWZAGJCDY33VqCkUkJMWaQ0ZEF7BW+2l3r3toXK8vUdFfkUtOTn1xboNoCt84V0OfTho83A
8IBUUuC/6xF1gsfceGgg57Skl+vWRO5/lmbR4amlw7HEMfjy5NdDSodNM5FJLTrnJk2c2yBOHv1Y
u3eSbi2UF5V9wQH9a3He5Q+u2ZFqwzAjum1jVD92RRpsMrm6QzYY5Ena3sOxupc60x0rlGhtS0fg
rlljKxF+SMZgbQZaKA8uQwyj0ximU0rcqP+iJj8mBiSv76rIsYAV+p+BxbtgNHEjRRW7GqYQYqNl
eNvKyQ9NXwPfi645QEDaiQgDzeNa53uZDBQCA4m+ni9LimtM7YuCpKAWJ9/00Nj+hzXRPoHmjit2
kbLYWWC1MlTYJ9LAR2vU30I93Vpa9vO6GeGB/GBmvh4fjkc82GNq1mydYXpu4KtoRILq86VdHGfI
QeyvWxN+qA/WFg+qImfSYOgsaubqCZrALQKY0s0VsNB1K8gOnq+pxQOmCSyWJ4nReOL06jm3Vnqi
Qq/xv4UYywHOokqrBhUgfJPWPgyBgg5Sua1S46Qp3rPl96+1uoboFh4+eA+ZvGXS+4KUFmWe1skD
iCG6QqW44HW3vmzcDC3goSq7vf6dhKfig62Fdy8Dmx5vii3LcyK3DIZtU+kP3WTfxnjhbpzWIi3h
4gzaJhQ3DP5/4YVTuylGuQJ7F3R3CQCRYtxUlkTd4T8UAubhnBlQyLzTknjMik1APgERXeV8k6UX
rfjRRZ+u753Q2zGoDroPfhfqluenL/e1pPPnpTSp/wspjV0uGT+umxCcPlJ7iNvh26fsu0wQwU14
ssSbPo/x3vI7VHSKmsote+OlHuxHK5M+jRFqFtetCuKqM6vzN/zgKnL6d6blgzWggfUEduyOs7rR
jRYO7em3OkjfJNjq82ANLiK4zRB00RllKhJZx+V+ZoXRd4kdM+lr31dF7MIabNIxvL42wfnTSe//
TEiDAVtOxwKVRVMgot0Prw0BnM/IRHAzhryR5RocWGgKnINCFc+cJ3LPtzFMh6JUEX87WTPPVOZv
a/W3PPjuoK4xGYmOycycaVN/Je5fkg16cVTJWdCGNAzyk5aYN3LDyM7oMKNRSDs1Cg9RX6+cftHX
4ruzNEpPl8WnKdE6SgBFeFKj5Dg46n1fV+/9uOYvRGENWFDQmSSCKLwskc6p3ZcWwuTDSTJuY8PY
F/rToG7qyoYv8q5z3vzq8wTdqqavPMsCzwitDGk0/VSy3WXcm2ZO0Uex1oNhS1yj/5Fo96l022c3
hb/igwVfz1Lh98SNkGReEFlbaadlsu/34OxPUns/RjDcTV/V6liO/8h5ubl+AQTfDWs0JZhzxwUv
CzRaiqZbJ2ndKXWCRykyj3VmvIdNt7tuRuAcORXAV4mhYCVWF5HaUBqTIXVNd0qSzh2DT84aikiw
a2cG5nV+cFKRZ6e+NfUgZfM3uYe9I2k46U+mnOzs7L7I1ngIBOfhzN7CKTZeE/SGOXQnR7LcUSX9
4m3kF+zj5siE/fXdE3wksF4zeg6EP3Qoi8X5DuoAdpl3J61/Upp0W06ffHWtIiHwT7CN0y+COVq7
bLepKTM+eqW2J8/cdjnTF7rhzjXO0V6jPhAM8kCuTD8YvjqKKxcD9mOcpIqSqs3J1juga8j+lZ8z
77unfuqT97hyPwU3pCbWMfgl2ZvA3ANYMfyb63t6uVzeanhsZpJM6pPK4gMWtRNQ/gyak85vSPTb
KNhNDRo6KwHjxafj6YTmiKXSjIZ8aD63H86lSXc/VZ0Gmb8ql/fIGOQu/Hb6Q0F6veI4Lu4YpmaC
POCVTMhBHX9uavSTQPfLQjqGVhvsWqXL75NMWuMpEy2IOBSaB6CBVN8Xz1iXxnHbkz2e7HY4AWu5
t3rtoNTJ3x55FmMzWcBc/8zAsDQTojaa9qHqHQndjk7XP1HPdJ3MWHF/F6dgNgNvuzEj8tSLnkmh
FpaUapJ31IYKR9FvjCZ8Api+maJs5cCJPg/TRn/Y3YjgLuhsqkT3utjxT1mWya+J7OvvhueszZgK
rQDHmcecKfkt336drrJZKpV/isbB3jmdZW4nP/N2f3l52DbHBr04j4ZT1F4cAkcJx7ixDP/kqL/r
8dtYfC3kr0P2/a+tQIcBZhxsDCwpSyxmgj5B1NhJAMBoHj/YNA0oHCPfNtFabHbxesyR5gdL865+
uKVtOMWDDBblVKMFAxzn1Klj5BodSDUj3Eeq9ZoW6s/rq7tsGc5GKT4Bi5sp55c93cKelFqtLP/U
DDEAH8ecoXBmsat1yXgNJbV367GINqGSMecoI4yczxTcSQKjapuEVfK3ofD8c5jlZBACYrEL6IcT
xVkayLV/yh1wt9kLU52upn/RnN/X1y1wIMBmaDODlQO/vEz5lGZUlQE5wJNiehClh6lygGPF32RF
2Oyvm7rIXOYlfTC1cL5NYptOV4z+aRqhxB3HbJNPCYxaYJCSatpM6LVOEwK1XbXSrheeJ5vCOw8q
bADLk5tGxaj2uiQdYwOu4SksfpPozDnGM6DzT9AXf7Xpga98QOHGUuinToXuFpnu+SEeyihLe73w
T6FWHtK+AGNfbj20d69vqsBlztoDOmhS+AgvoCVFrqV6aQb+KQG5vZnGWnmKR2SV2nIcoVYO7cN1
e6KPOJc+SAOBNFI/PV9WPjOZmRO+BnVJaG0hrAAlOuZPXfsoDbuo3GUKw4hlOazV3EX7CRPnH7o7
mAGWIIWMQUc1SBT/pGXeIRjD2C1NyIp1/z9s6NzDnoHMaAgsITMEAtQUYj84lUgfl/6P2np0DESe
3q7vo+BlYDH/mlmUWhpiPmkoJPYxkFCyTeJvqFqtPKfCLZuLzvN2Ub5fwAMSW+61zgay1djNbrIe
K1rXabsG8ROu5IOVRTJRlknbjjSwT1pejcd4qpLbzKaFfX2/1tayOHe1p0xFN3qsxYdSdERXtssJ
FRvy6euGxMuhrYnrpQK2TMF0BgFJj+bvPzinXjYOSlCv+CPRWpgFpWsDGhie6MVaytiKphqk7NEm
4nGVOkt3QT8+W4Mqr5wA0WLomdrmn7WQUZ7fVhRl7AAWBe+Y+MErRFPH0VdXHIJwMcxnzJNe9PGX
iwlanIHU5N4xrUZnW+vjz14b/XsGwNZEKUWujiDXmrH5M7v14srEM2pcLQLvWNcJ3P1qZRxypCdH
nOvGTGx75bkSLYxnng43fWde4cVXqoak09oKz1oN+yZFGtK86cj+r582kRFwO4wNIaED1cniTRyJ
tkHO+f6pjTN1k3p1udMHc3CNNrN3/3+mFg+SNUqx4eWhf5JxNFYCAP6XnN9etyE6b7yysxgKEiWg
vM7PW9FpRjoVJsO5jryJ2nCTr6k+iw7BRwuLQ2D6laL6A2/5FO+HXtmEU7FD5WGjDSt+QPRluJ/w
Esy54sXD2rdGh2y1QS5SSFtvUp+S5j0P1yA5otCEuRkQTaS+RHvzr/gY6rKEJgwzQpOsQPMDFTvz
4Fvo64yjVLPAYDwkYdeDeejtdKV5LFwhWQNE0MAlL17UOEL6ta9i6VhYJtjMXPbukijXbtLaS1bu
kuirzYQ+M38VocOSER/9xiLrikk6GoOx7eXPutltw/gLx+Xv7xNpsE3FjkSSYcPFk6dOysBMCFQL
I3PX0jRuvEl7zvuf14/5fMjOwEsQxn+0snjyesDz8qhLFpg+7VPqpPscmcDQyZONn/Zw+/crqxLa
g7aCXgmEEhcImFIG8F2ZuX30DG/vtDCDd7GbzWh9JLNv1Yba0PUFCu4x8R0EPLASAtxdDiMYlqRl
QVDZRyvqv41OupXH8p/rJgSnD8/G4Ok8o0NXYeFeS+5XY0+5dbS8RzV4heOnK1fwUKJtY4h2fpYo
3l7U+Guvn8Yoi5yjKeWRmyXKkxQw1dHq6T+G5XXkU2sMr3/qVMuT8dHkvLEf7nOtaiW0HKFz7Nv+
ICX1wTfyXZDaTz2NICWgyx/ZhyBqPrVd/SxPw64vkhdzDB4iNbk14P5lsmAlBrhEHXFaGW9UQIjA
78cBWvymIZg02GnwZL3/WkjhqU/jXdSld403bYeu+KXANEAPpN9qgbZyUwT+TTXIvPBvFi/cMmof
MOUxbuocNUBHB930mk2jJsUhqHymmlOEiAu0VZkWXKOuuWxNzKvmXwYzhnV0Rc5XHSWxbZue5BwR
XtIfJnL0m6FO5ccQ0tKHrjQi1GXi4AEe7eIlhVFg19BPuQXU8+v6Ob8sr84/BKUJziHFdrzf+Q8Z
TCtswir2jmYIa0YV17rrTwW6sdGo3IRW3H1NyyR2zd5rn6s6qB6yitnTDN6wN69Wc8SiILT2iqE8
KHzGwQ0qqXxkfC7+fP2HCj/Vh9+5uJCtUgA2Dz3nSD06gEGqGN2ct/y9GZnpKhozOPS1bGydIF/7
ViJX8HGHFpdGKaG3L9vQOzaQWNvBXcJchBRvry9v/kcubiafnNgEBl7Qi+efIbaQ1+wD3zlWmr53
0BUfwrVcXLyO/5lYAlP6wm8zogX72E/xp5T2r4LSQt+vBg0iO3AlEdfDtEo9e/77ByeT9bZkmk3g
HDv/BZy5Ww763m9//f1+4ZkZvKY7eqklFamtnkwKnixD6E+LZxrul+sWRAcOAjFuBckWQjmLt9py
ssyoEsdmBtSC36NwI+er0v4ES77jkG2scHfdnnDbyFDAiSA9cDGFGTm650W97BwTWzd2jGEXRAgV
uC8rStZ87nxZlqcNxNz/bC0uPdqUflEpvXMcdPuXETgPTLw96s6IdlFBc8M49TUc557q9rl8M8sH
jp16HCz17+OuedIC/6Og4Egac35SuqCGnH4c+YiwxFSunmjGD0QCQGEWcfpjUqI1Afg/z/bFwhk8
J0Ay5xmcBeon88MmjmBVOtat1d+CjPg0FaqyAeuaPHZxku/kOh63VWka7yhCarcJTJZM0YFy7Zjz
P4ZBl82qTN1NMKXtQUdkaF9r7ayY6vQbpzH0fR8H3jbvSvUBZ5m7tNCCm+sHRRQ3zG03uA3n0all
9BM10thUk+UdYy06aOaNYdwYcrlDY4ChtxW3JIiMeZf/tTVfkg93WekR6aH75R393CpebCXxbtrR
D37aQd5siq5cm2oQ1blVCxoTe8YHzELz5wbtelDAH+reUQr98dXMm/hhtKB47XlMN1oVfOsmz3yU
RsM62lZmfx8lWfbdVFa6E6wFa1OvIh9AeAYWCEJJ2p2LR2ey86gxykA6BlL+tfRQ+SqyXZNDlgn7
jlulxe/QWwMPCG1S7DaBOM3PzuIlsDo1a4qGLe+lh6Datvo/RZlupI5I/lsp/zWTJc8/E70yZWBy
LKgSz/e7oLLjWx6HSZuOk/oj6iLXVv/L42bTAzTRO0bK2V68oMxtFbw1kXcMBu23HVrPVOFWDqrI
e340Mf/9w0Et+z7yUh8To/LsGHd+f9Db4/V7t2ZivpcfTPitFkaW5XtHuj93fu19nTL5yZLtlbxX
GBras9w68yezc1wcgJaPD+VA4R2rLHsK9MIt4ZnrhuGVl6pxS5vHrp3SX+00bP223iSFsvLyiRzM
hx9gLpzkUBgSSDF+QJqRl/jl/ZAZD32mvSb+sEUEea14Kop95gFQuAjBil8wdMQOgIUc4Sc0Wqx9
AqJ6NNcUukSXCoQTCcbMuEOmev7tJkg8kU6xMRGaCRFtpL1TWVP3stUod34bNzdkm9G2K4GQXT81
89davjgMhHHDCCXANi8sa4kVpYFN9Jh10WfKQyc90rbFAEInznfOmKobyZrcrF7D3os8N2VVyhrM
oTkXU611o02a1U7UVuOxu0kkDafFO8Y4tiRvKq+u/sNbThzGyAaFFJOC4fkOKw2eOwpJ40LtzQ9/
B85T4r9Vxfv13RQdTQdVFLBOdDoQkDi3YnVKlCS9ah9pCu4UHHGfP/f5e1SmrqKsUFAJLyKDKEQJ
jGBTBlt8umqwNJ7aOQKU/ds8VrZq2NwB13uvc+nFdvp7RU9flLgzt3mjfpaztTEw0dH5aH8RpVW1
ljScK/vYNYWb2O/pdHAqy+26pwJR5aA/9ePP69v7h+pjeVqZxJ5HCskICa3P99fjA4ZNlthHSS5D
FIAr8D1+PoUv6ILoPx019Z6VqCMfLEIveGyscTrUlRdRIolb5GmDz93Yx7DQaeWzSeq664poek4D
j6mJJPgnh6XpgDpCRZzZDyvgGeHRAOQ3g5IAMyzr713poNRt+fbRaMs9FbBD7yHzmh90BviAxbvX
d0rks3jKwN1DOw6B8uK9CXKtVLoks4+lo916Vf3O/MKP6yZEN/ijifnvH96bWkWDrLRC+6h7iEUl
PwgHN7p33wxv1+2I3jWHWAuZFNOcK3jndvwWAnOYBbAjWdEmMQ3pUEXZsCscKbm9bkr4jcAwwNDA
BwLecm4q0rpGonxgH9WifizadE+Addclwcs0JrfdsEb0dzkIRXTDHCDDW3B8QDW1sGdIlWyETYXb
b8f410hVbZNbSEW5g9xLB6Vx1LuJnHiik8okQ9mgq5nFFILdMmJOMKgL9Hq1RF5xLMINp+0Jjszg
pxkLV5lIeW12JoW/SdX3cGXszWJbrQ0RibwXOHmGdqm7MEy6bBAVeabWyuQQJyvDsxEFPzVmQ8wE
jtBQglSYFqiV1ju4h17KTHvIpzWQpaiwR+sAngySdFi/l3pSahcPZZGblKFN27W0Ry2JNnXzypQ0
DdJuXxrM1GbWRrZWXlzBvTmzu3Cbkzr4hZTAs5hb43cnHz8Xin0zIBzoNlq0xi0k+JZUzgBtMKUL
jmI5MzlV5shUAhX9wi9eDZSdR0Ou3VpOb67fHOGiyFsRdpyZHZYxGVCJIR8tavpI9Zm3QTRW7hRM
3la3+k/OEJkrF1UVBEygbmTmmGa+igu+Jr9UW6u1UpwCuMc3wwj850RtlRcr1ZTf4eQ025lO/p+m
hBJ9ylW1cqHKCh8pMvJ5u1qpbos2tB/tUOu3UWj5t2Ugt5tCqnu3qPR245fy4DZVbG2CuuofAmNS
ToNe+W6XNvXGcjznc5kRCpLZJWxnqOyu76fou80imfQPIFe+QMk62uSnZhPbx7BD4ark1+9i6+8d
KzpATAbTTKfZs7yBOQ+tVzIwfrTRx/GdYZ+Wz0Ztr7xEAp86qw2B1ZgL2RdsppXstYiTRDYZXOX2
gX7j+foTUMl9EIeSq1jSykkUOpYZZzfLK9BGXT60kx3qNcyOc2FM+tqF2qsZFvdDnJ7GSUV1Iw3w
7J4rV9IujPSXxMlWHnrB04sqwb/256P74V2MMy+WQ7hxjkPT3nWxf98Y1soEkOi2ASKc6XeAul+Q
K/R+M1UKp/zo1Zl6Jzlq9TrkLVPrZmzfasGgr+ypcEmgMDVgkgzHL71IqHadrgT0IRT5yYhB8Plr
gsuCWJLIHNwImBEBj6RqT2qTl8SSifyUep9UCDkgmCvRHB3zz/30vV3bQpEDoUXHvD8dXAGRpOTk
8pDyyGVRuicxf1Cl9C5P7cHVKpQAmtgzdhL9luvXWrSRH63Of/9wNpwqC9Jaoow+pMobulSf24Ii
3HUbwq2E+Bt2YrCmxpIuL/P0KEzBgBz1qd3EXo/8UORK05e0ObX6S1tH23FYCQVF3kqFmgE6iFmy
eFm6L5u6B1Mq20c/ir47rfJayc7kBt4al7DIl/BUM3WPUgv0VvPfP2yfkYZ6EdOMP/Zh8UMzitus
i4ONpZm/lIgemFfo8uH6ZgqPyczJN8+ozUWvc4sFaQhns6N3bHkDEORm3DqeHe60IEo3MkSyO58o
YjvqXrnyAgjuONQcKKszvjDnOovsDoi4BtmAbx27bjhAQeoOirHLBgC2K85E8PEA6VtEYhS7icYW
/qqix9pPkWocdaM/llr81kvVW5OsDQ9c0qeA4aZ8wmQaHYvL50ZCaqMo/F4/KlMqPw3e5Hyxs6R2
G73sZmLyYGv1ZvVgZ7x6WprJgIUV54BCU3hIACu6mm9Iu9IxhwenXx2BEW0CYT9IDvBKM7L9/DvT
0ijlyWr0o9/br1Ip3xiwy8Nj762B9AVHGJGZGbjGUNQ80X5uKE3kqPDMTD9qSOhixDVAY1W88kp4
sNQ19SnRIYI/guY9NRaaGItDNCXoB6Zjqh9V6ahW2VZjKtDW3yf19a+vCYkCxUTYtmbow+Ji2nZW
6yjMG0fVeQ2s1FXlx0l+j/WHXLpvpS/XjYm+FYkJGmHQTF4CM4sgzs3SSYyj4ffdRpqRwUbYQttU
Wv8BAUhu9q+pRaxue7KpMoRtHKPhVS9ekNddcdbC4zATRs+Fv0uPRk2us/vK0Y99YgNes8dwmxTy
eBtZCnI/nWE9zECSFacmNOrMwRgzlfiWxRk006S1IRPjxsvq1kv8XazvQt1+aLKXIFp5GgQOFLIE
3nQw3JoOiPz8vBtk0llc28YxU7PfelBsMiu77Srlk24338Y+e/NKdU2ZWHRACP2YMYNkEuuL04j4
xNg7KaeRQd5NmR4V9Uazsu31Uyh4yqmlUQDnCSC8XYJDMy/N/L40dIYMn4oudM01nTDBO44Bxhmp
tDMwf0Fgp4SVNVE/PbZwTYyp5Eqhte3q35311GX0mfyDM3y+viZ1Lp0v6mvkGySLM55unvQ6/1pF
2NZtCpHqEWnk5nkauuAuDGLzoCtQLBoFBU3TBEQxRZO8mTqzvq/stn6q8lHdBHH0q7CK4RgzDWwG
+5yeNIGiZx2KvgZunsJh6IKnZsb7+o8WfoiZY2UurCkXpS69izKamvg4v4zcKKWU9n9Iu9LeOJFo
+4uQoNi/Ar14S2jHduJ8QYmToSgoKJYCil//Dnl6M24aNXKeopFGipTb1Ha3c8+xoOSxYWTtysw9
4LmehthpOSREdOjCu7W04kn/qghuqusHff2TNOi7G/3G/Vz7InT0Qe8F2BXmuBbnty0oTzWS2bEm
sucGquSFvgUaWXMM700snD6lo95pbWLFeUOmwO+1PXXwACAQ2KU937gqa6UWYBQw9o55cRMAkoUb
Mk2tSFIk8XHapk5YqSIyte6OsnI3SPO7VpgPGa93pMxe5FRu9KtWvxRPAQI1uFzc1MWRnrhmDI0O
21XXRE0ztjsN415xZRnD3i5UvfHgrT0+yHL1ueICwQtvsXnCtrquEJOLErUB2XnzMCgCbMa4cUbW
oAJwGZj2RAUEtJNkYceYICljMaxpwe3ChmIh43E9KeczlKUtNhfAzUOt6RKiP7r1rU10FvkOT4LB
pVpY67w4QMCY7t3cHcIcuM/IAsnaN6dp2AlFKZTCGhAAVwoSO2kNbK0JdufXqqDJzfXbu7Y9QLYh
JEKMBebmRTOPAdFHjaL1Yr/WTjRxviS2OKaAnTKy1T3YMrU4ha6ZaDTnArBMXmH0zI4mT0CtHAmS
+vkXH4XQBA8FgpSL6o0q+xpIRlRWJLNvawz86e5OdvbDmGobwfuae0WS96+l+ZvfZUQgLzb1EVpJ
cdv9KEsj6P03zxojzGAEZvuLFbvrH7b2Mr03tzh0XkKrrLTQfykcApKu+YE/Xrewen3++6Al2y0w
kL1LKSwI/3m0v+uZFbjFVndkDcYBssh/l21Z++V14zWtAiTYbEd4KvFsWdM35jX3PZhMda/7Ynn1
b5FoB2gL7SDe9FCRLRaB9Q/FGw83C5DRsvpWgEKx88joojLrf2K1e0j99FUMH1amRtaFGYx/zcw7
+u6ApDk1LcCYUJgFTUHukzfL8Pdo7m+cw9WvgSDOnyqfeTGqa/ijIJ4m3ThLv1bZd5H+U2QbbYnV
64ui7R/ZVHRNFmePUbd0aI8GGtUe7AoTJTawIOyJFE/XT+BaARGjBP8ZWniMXMgOo4eoZSeqiep2
DD0vCdv+cw0JR6K+gtO0k27QgqFLbQk7r94vhBj23OfCqVg8UWaBUe00dbGMifsqWP8VEj8bV3j9
89ASmK3YKNib5yfCbqkwzII4caq/pikdA03UXQjtgyJwshZAXnBoueozr7SbHkJaI9CY1xd4LbBF
7oGBazDIAY+x+MhE6KULMTg3HogOGUS9Fz87zSq/Vp07PGq+Ln+UUzrsmGq7IGPJtBEQrBYicCFm
ICPkqC6qmQWq+oRx4cbG6NzSKj+gbR91iQwN0jz5rntQVL2JlP0yx/YG+OMTK/pbj/cYpO5vufT+
ub4c87ldxtxA0vh/iqszpOp8P4YhnWRfJU48aTINGO36+7TKeKyzVj221LcOKRF/0bv/I+OJKSM8
PRfIMcxHlwVwbk5MQHoE9jIBYIslA1b2j1M/6TtFqn1qyCMd/wK9A5ENwGgADgQB+HKsMvW9TG8m
1LW68ntnvaHR6qAh7vhHZW+8SWvjBDAFemdkT/M4+CKb0ZNimgppOLFbCC4CrmVeZKgGWMSsFT8m
Wr/ABeQBqfV2N1C9uAWzYHE/2K04yaHvbzpG1bHOTBEqTTm7unBO17d+7dV89wOXwY9DmeYQiV1Q
JrvtKoRqZRsI5+MDk9hgY+6dO0hWl0ld0Vp6Qk28zSCW+d5ayW3iVN8SUK9c/5i1c4w3Bd1zH0SX
FxIHBbpIjubAofmgNeCtAAhefWqc5M0oh29mI7YwU2tv5Xt75PzeuJ1vd9poILCf9Aiq6p+Seqv6
u7o/QHrC5wCMi37YuYlemZmyIeEei9wLnOqHY9QhsQ7X123Nr4F5AscTfIzQS1w8h1YOVtA0a5Ew
iJsK4jJj2RxrpoF3dQvesPo5mOXA92Co9WKonk/doLg9oPNsjm9CoRw4uV9QEt74oA0zS5pxcL2x
sW5gxrBUXFvZEUnuznS2/PTq/mMg5E/LaBYSON+crMzHJsOEdmwk4++0qO5JYW208laP9MzXMZOB
Xc74pUgUUmREiON9HuaTGYAdV1DAM7z01sKYyfWDsLJu8IomClYQ+kNjav4170I1sMQYhphjeV58
KcohID3Sui3c3ZaRRXCjp7nsC4YSO6H8YE0H1aPv628E8StbA7ArklLUGBGxLx9e7pQeaQWwHb7e
P4OrDUz6dIvJb8PG8u1MUgwrNhNgFGOZfEk7de/l0/P1DVkJVDAp7SKCRrgEcOTihakhMywMXjpx
L6o9VOfu+nZ4HEse9SYw3t70A1DkV8z7bPitlVOHl2DGpDh4ty+wDZmBWe0WmrsxH/QbZH5WgEms
B0PJvUm7ozmJDeDwmp+cnx5wws0SiWg5nR+8mua61LzKiRNOHi3yVdC39N4ppqh2HfqY6Cm97QoK
tJovMZfMjZjzfJ9AZnNHrUL/IXOd3wCFtrXDa0cVzVLcBlxyiNkuLjhpZC0ImjUxce605HWEcrZJ
tyD0q4sNpUYbSiEzAnwRI1BmghGnw2y/AXTMjKY6THrxPJXuC3bh1u7MjauxdqaAekXVfa4mYkTo
fK1VbWsMAZYdtwXvgtbxomxqXwEb3JV/9CC134aX28DTb0UBK24GMe9/hher6Q8+cl2iUIgHD8+Q
y7C3wYtG3gYvia5fm7WbiUFl3HwcJQxZLT7RaUnXKzmYseU2Xtiii3mwQbG0IUC09j3IbF30ndEn
vVhIw5ODUfQViQUSltF0bzxOQECptRFet62jOL+KixgdpRzgTWc5qdnjnO8aQ7d3BNaWxK0yU0AS
QBVuul9rWb2CzdMMCgdCWQ2yhusLuXZWZlpvlJuB8L1k3smtdLTy0URbXdzV+rDzBLAKJvsBlsMh
hMLzN9PXzEAW4Le9bnltC9HLm+FcLqrlyxcB0K0cIPfUjHUpnyj37/KJb7w6a7cbWTakemeSTaiV
ny9pmUEmgHrUjMv2CDqjINEiSV+vf8bats1MuaiRznoBSz+EMQVUaP3KQo0FKVVgDPyNQ4s4IKVT
/kNAVXUsMNQYJRUIUa5bXv06PFs4L8BnX/jysmptU+iaGRvt2H8XXjO+eNAujQQZtrgOV0396RSh
VYBZ8MULVkyOIq5WW3GSVw+Zx4+5QW+Tim2UX9bNYJ+A0oEuz/IKGMxtq9Fp0AFpHmp1K5MfnvH8
F4sGJkNE24BbACtwfiQ8rczaivlm3FfNi20NRz9LftXS+/+Z+dOteBdnTajMJkPjmDGH9GpUESgL
KWhJIzWkW7LDa94FrbL/+6I/dch3plojl5muUmAeMqcmAdIJ7cjdytqpVuahztGMGMxxK7lf2yqg
tEAkgioW4o/5799ZFVJl1sh1dP2n4tuQ1J/Mgu9ssEt9fLvem1lkR46RcmpXphUrjddPeWZlkc25
9jpMhtwyNSdBywcYSE/kr3gqIAS6SJJGQ+emSVM7RlXDCvrM6vcty9qwdu1CBlnKqns+KbWvyrqK
vDZxQiG0MWzBUoioRgEmkHf5sQNB4m5MDVsGg64Xh1aOVUgqvb31wPoVMKcbgsmV2a1T1ScGcPBn
nTU5+Gvs5JgCIrTXMdMYqUoGPBfwA46BZ6tx3pzMG1K0ETr9Ed4P2kDDIMOBQrtd44QEWaV/tzVd
+4aAj+w0qtr7Vo1oVKLYDYS1BfQoCmJGkNu6+cVOUiNgGc0iq+y7m8ausr3eJ1vZ+pr7xF1GXQQd
bPuifV3V2dhaHYAHvu5Hpon5FEjDaAqA8nxLsXbtEiBRR6fqjybh8hUumD+xwsXLUfXdPUBIsaiS
FARU9uey96DSYm+NqK15LyS4qG8CYA4l7sX5l1aXtlKzzBi51g/XVXtkHx+v3MzEUP+aWJx9P0uT
vi9MeC/DiJRhP/qjcZw7Ztev2JoDmyfVka2DnhTgrPObPFX5qJXSNWNQQbx0hridmungcAtwAwoJ
QkyGBUW+BTxYWT4w2qKnCMuIPJYFSVBVQv7XEWasHC8cvCxokmwjvlg5fQgu5vIzyIEgObi4ztWY
SK0aPTN2PP8tJZ3+RZpc7LjQrJ01GM5GrLj6Raj2okGBGO6CZWvo2n6UPdBdrsl2CbGjut+IZlY/
6J2F+Re8e3IHaNX5QwELkiaPpe0fpUbvGgmJIFl+WCkEnhExE1CQgFzhVCxaprmjEMITxBaKJT9S
B83fcRBfvREX+Prpm+/J4tFFExtnD6S/0JVZgh5AujQ0RZKY8dCJ31pi0MCbTBpw0vyVJew1Livu
LCYgz5cPnKjSghisFVtt92KXYldoBRrn3kby9UcaYflFM6UNuiugFr4Ao1tkarrMGUjcjZBwUzpX
d5i9snc6iH+/KNmaYVlJPfDbyXw0s1Y+2fqoAhPeGhJMDQO5s+PWSIQ7zbuHhkp2ZNlMPpIl/Z7Y
3fit8EYnHFnr3ZuiQfPA08DgbZI8NNJEfMF65nd8wothZa0dKrOmx65PMEEANUy+B8pxONZDh8la
JtiDKzB94lLLOUKno/mMYaHizk8TGqn8OHXypgF20ksjr4gA8j2kYxGNIPTSwjFNotLx7lhaWw/w
HMhmuWgiHZMZjxSUbWGl6c2d4fX2CWj/9B84S29n+6zdN2yY9qweVKTb0n4RA7yjdOosBFDI/UdV
bgbVO0YCIqQWWVY77szEK/YoIWWPY2aat35Cmqjr9S0VpbXbhQLfPAQO9jIAfM+PB08tMxNIOGPw
xwaN8eh5D7z8nudP18/7lplF/JmoehpNBTO90QQ2eTTdTyNeWCOlGxdrxSP6QGPOHAKAxCH7Of8e
jGOWLs0EiRnY0VTND5U0jsLD2Ek11YFI7MP1D1t7/yATCHJwyOdBtn7hECHim9V2aRJMTHfRaGef
WsY2SqVrXbVZrhOc7lB0haNf2MCcWNvJujVilTn2UzL66c6tKv25GJshqoSTv0Dfz4l0YYmnXlPp
TSmIChmRScQ5IqCGZs1zWev+A4Z7sufrC7C24JjK9VFdR4wFx3O+4M3Um+nAJiOmZn7IfO5FOpEP
JGnGgAl+1zWbFYO1JQePGoibgKebh5zPLXocsD6tQXrrlOgVuz9pTsKPfxMm6CDACOl4ICwXPpS7
fmdlkAaOtTFm1Xcj9UKBjulk3cphiwt1DcEFwZn/jC0CkWYoR4WuLYEeAES3NAVuea0mCb7MJoDF
K31vd2V5rJgSKGoBzGWYkHG7/sFrS4o21jw8ZwB5uXRHvWMJnpLKBNal/kea/WdZbdE0rJ0TYJBA
5YzxRxD6L3ZtqrkxQqGcIM1IjsqLhO4eq/JZNSdN30JmrK8p2nFIplHcBIHH+RGpegU+nYKbsSDd
DjHyEyZ39pi7PKBleDRk/5mBntdyeBqiUb3x1K2NnsIsevCgmkRGby82dOza3MkqBLBmnTcAe1l3
HfUOBD6egW15anM7MHIB4KmnvZLRdgLqpwfkWWPA52GE6zu7vhSAs6HxgWnlC1VFQqWkEzxr7OS3
DZrdiY1nMP0JEGqUgGaNGHlExUOm/7xud+3Bt1BBxggu5ufBvHC+A0aV+5YGKFPsMOkEQ8atQ6cM
0OXoGmZsvW6LSWI+PsvwAykDeBwt1KNwnc7t1dydmnIiBDUvO6IQ2eCpHvb57vpXrVkBaB0kXWj4
Xg7AqVRwMibcjjv6E3JKIdiuImPacCmzi1p+CmRM50tCgOteLp0rmpQC5WjHlD1TsaPtDlSiORvC
bAQpr+giD2CG69+1tltoHuoYaMATfuE14cGycfR7fJeO5DurUTKn5nEa2KtmFRvubO2teWdr2cME
JIEpJOp2nOsGyJSyHZDq17/mzw1briAIMOYyK6g8kOSdH4Z2dOuCexNqQ0PpfO5KdwhGwHLtgGiT
FNDlkW9pL8rjlOhTwJWThtnAbnP7YTAtUAcMkGAInZrbnyBci8FG0idWiDSkqYNKGSy2e25+blGG
3GE0EOWQTLW7vDebLkgMBNpwuc6b0l16M9EeJ1GpPNur0XG+CR2D0Cn3VWhbqtr1Zk0eRc/6ICWi
GQK3Sj75eB2EFGGaHrTuULi6/E1B738iU/aL2E36Qkuj3Nn9CJJ6AdVSr1DFHYKGPBimatiTceoD
H77rqCes2LjTa6cfc+tA5iMYQd18ccc4k/5QkxFVqSm1g4KMBUBEiGhNunED1o4jnJCDCvasMr/0
FZpAsGajQB/7mDt7NAuIK/RDwn5MaZo+1c30FwMHaKrAVeAPJtKWOTMml21lWFAQAcMF5KY7r9kN
Q1NtpEhrXwXKx7nbgRGli4oDYiiw0gPhEWsp5nU1iz5gCOCgp/Iexfro+hVYtYUCJUJ7uCK8v+c3
wBwVyGZQwoy13mtC1CL4bWYkzWEqehTiCPg0T9cNrp0NIL/AgG3gEy7qAKw3hrG0RhvIPi9qWg2o
BOeGgS/4upn55p7fbAM1fyC6EAXPfPeL7zK0sRuKAhMJhZm6N75Ej4aie6smwK+LzhvvsnGQUSMG
e3fd8Aq2D5bRdUBhBT/g4om0naIGCJ7ZqDf3h0q3wqHWgqRx4c3a7p5D3QY3Qw9AKeGHRl/+1KaP
c+bBMk4IqgbuXPNbulTd1CQbHCvWG3FjwrsGUKDbNyX/ktQfln3H2PpMikzQ4QFEZ0mPiolkanGK
9s5oDuGsfM5SY+9PW5LPl67uzIy/qLdkXMcA0yQsAE+Lzj3UdsJBBmuULyMtSZxmJEcpuOiym6kS
6h+3HOnzxrZenlv8AkTSiFQwjnYZ+XJW/+/EW0KeZPeCySagAjEBFDgpD7lSIcR/g2x0Awbn2xt7
6dDgE9uiNV451gArY7DB9gDatJeTDVVtgy3KBWVTBs9TmD+no/YdFI4QnAJBSb+VI698M0YxgSLB
IQJf0/K505rSLkhe+xjrSSKRHEpP7IdE27iq83FcXFU4C2jTzbkx5j8XV9XrSgylepKfvKy/wcBy
aBlxVpwQXYX6tN/Yxvkfu2ZsEXMbw2BpRtfxk6zesNJBC8SBWT9kKr110LdLCxTXeiXmAlLQ9v7W
rOHa6wDoFxYTXDoo7y5FekaL8Up0UATS672dPBPv3q4BpT7OjDMdvRHWzs4erC3O+dUlnmvXBHU3
+OV5o9+VRqGvZEoCOZcT0x56ZwqT8gnc9kcdrDJjugGdWTk0uB4AUIGV3boEHjUNqs3Z6GEDgWs2
Omh2dPBhr9f3cc0IqqFz1AZWOHSwzz9IZHajGIZuTkBSRWx49jAGh7DtupG1VXtvZPad71at9jgU
7ZVVnAYlwyr/1Y4+ArC3jB0cb+N7Vs/Fe1uLN1tXPpTWMtjyphp9Ln2noUSJ0fNAgd6aSrXvPPmD
pHWU+irWCvSn/n/fuoiEXcBufYs5xUm1WZhDJaLp7kVzSOujxTbu4GXIAVZ2y/JcSLrgGixdRpEB
dEAGswCZC6qn5qfGDQdjbzsbZi7ThzMzS5fBC6My4PZxRCgJfFYHHdlIUFYPIZTewNSPnvxFKpkR
jXJaE6zZ+L0zQVnk/ST6RttkxQYmKjGIOLcJZzPnZ9Bs6wrDgEVx6ksRuiDfKqcnn34YVzCraP5n
ZHGbAFfVdSAxilNVfcqzXyO5rbaaM2sHHDZQ6gAbHVS6lpjzpgB9b14LbAfSH1t+q5LbLr0rkZlI
56fjvnb6UdMjne6un+sVhwl3iUAM7ROEt0tSgc4TWZsosFgj9yDqxrVu2uFH44soA7y3nTYSn5Uw
BdbmQHoWkoG81PluoZLa8sLFQoLU/WiU3y324mNyWPS/7PJrwW7L5G+OxzuDi50bldejR86KExio
d0L8aNubEsKG19dw7QyiummjkTsHAs7iHcx9MXcj+/xkj197+qpVv71uo3e3ZWLx/DgtBjZB+Jef
pnaX+gboum+67C/CmZlGBInVzFuFzuf57piOMjiykvpUeu3eUHokvLuadBurtfK84WkDIxZonebJ
msUZ6LVEAEPcNlBy7SPTOuZdgWGHX9BBub4rq3Z8UC+jhogp5WWUT7WhHqsSZVHLb4JO+YGXyahM
VdBq365bWtkczArhgQPQD+OUSwyuaXecJVJvTnWZR4L9yFCK7EqysW4rBUiofL0zs1i4eiyJR7sB
H2SIiDKGolkFMGEfpuYuV/IIjtRgqM1AfVzI49zw4hKpRoPMBojUT8WUh4PziVskKMnNXyyiBSke
sA3OUdj8dLwLJtzaTp1qwnY1/XjbZ8NhGp+TZuMhX/F5kFrEEC8qdLPAyyKKgGKy6Y8uzt6Qqxvf
LiL0NzfCuy0Ti5uK19SUmQ8TENx9AzjyF0Hl6sNLhcrHXDklQMZcTMdNGZHcE7Q+KVYcm5Z/Iqre
W95WUPwnWVrkAmd2FvteFAS1OnhwiEjn6hatwl9N77ogaOHmfe5mxs0EFvLQ7DJ3p+whCfLE9R46
y/1t9rp9qlPdPoIcu3+e0rwKmFaC16W22G5w3N+aYBLz2sqOGl30d9bEi5vGSn8zidxisrQnp66t
sDUhjNGO3kvW93iNXOvLpDPzoNWufwS1ZvI0VTp58FJavFhGmYVO64Nv31aoyCsCUXJZl6FbJ0lg
NHoWMkP6YelP1ZE6ZbOvKeRn29SzjorX077s7TFEbTM9EuBKIlnaFSaVM/pUsby9mTiU2+hgWC++
BaVrgMncp0K67QH6OvJrX5cyTBxH7lLa+PhbX/9MMbJ45xkCY5mekX719dRBPxrUroGFvhAafPP/
pswqdlW2o9UtWCfyW4D8bYB0feiEVFZ5mxc1YFwY1Q9Gl+mBPRLtIHW73ZmNJkNVEqDBixqoQGlt
aYmtxPZnez+/ee+uo5OWbPJL7H3NfpfpDuI1gY7JIjHcUH/L76zEIMiF/tDL4GZeVIRStzX0miXi
RFoSOupUa1/NiQWALt0w/97YQomu3FAU1tA4A5HSClBa+BbkByyrOrHGjZiRfWLdFuxw3QRKlEC+
uAAoL1aPTwU4SNxcnIZ66veZxbR9VzIvuv4OrHg4sFKDuQbUmaguLQsDNDM0qUtMAqZtZ0eZW0HO
soMIRJVo90ghNqytnQhwfQCWApAciMAX32ThxmbQV4E1SC1N5JiDabLTTwlnIdQBN564dWOAXaOI
g3mzJT7fykqzLZpCnMr6piiebUQhqY+mbt0Erbc5aj8HNsuHDrXAf63N2/nusGvemEJwBdYGAElo
MgWpFnXeq1efUudLzV9T8JH2/Mf13Vs79WiwATEC2DyY4hZlHYMOQOwMfnWySnAw9DeN5EFiaWE3
HrPxwJ0mvG5vJUpBbQ4S8LP/m5m/zz9SJcSdDJWUp3ZKd5q6H8HCT7aa0xtGlrivLm06qY0wQlv9
zkrZzaAZD3UyfRycB5DEfx+zJEcw6m6swOBdndzqtc8/t9MY1MiOtkgDrTmmWp4MZCyI7VEnn3kD
F4tG01SDe6lO3JrcY2JBWLFGzT8sa/D62+aoHSY70yIColV0t+osAF0CD8bMMW47p+lOrOPZ0exk
ds9B3hZKqk93I0hTdxPoNx47brJwFKYVZkpHtR1qlBFJuyKsIOLxPHa2fyizYQpIXcMF1OKH6LLf
vSzZYRh9udN0j0dp7aVh49s1AFFgPBIKpV0UPz2wiJIyNJCLBQYZTlbSqaAsGy9oeU83xtVXOJlm
jB+4HIG7R9Vi+d6JPOWpUbjlCQA8wL14Rg9CZWCKzhzAdcdEDZ+MvPJ2tdRfWZ9zkHA7J52yIpr1
awOjLLUb4HJoxEvvi25ZeWTKlEUaxkHv+lQ+u0W1VdBZ4dc4/82LrM0gvLUNbpcnoH0OpdS++h29
S2rjq69l+8bsw7JRgW+NR+Bk7lkCmNm0FfOuuYn3y7Y8XX6StxDEKE/69Kpptyb0uT9+55GUgJoR
+dYlNtfxPd4JhEanqi4je3oQ/FHaHx9Pwz/9zshiISupPA8okfLEh+9M3oCHayfre4tWe6CLNj5o
BRNybmyxZJ7PdeI3Znmy1PdWuwMTT5hrL+U4x0nPlf9Zt6t9a/3Tg7wXs0cs3V9f0NUdAyQbPhcE
jBh8On8PpqnyLOk5eN/c57x/9d2NBGXN76FzgQ4qBo7RH144BZ8WKehL8O8L73M/3SXgnWPVC2Qg
xp5vLOWa/wFwHv0pRO4gnlqspCWJWVo5/I87l22rNBr1p3S4bdVb1R25/X1j4VYaCxhwAsUjGEox
Krh8SespywGexcYVSdcHziBIHzLIgx3x2yDNMAJAQG0MnExlSfej6bURQsUBuuqjgwEGrTj6mmcE
YCPI9t7A6a0DvcF9bntFCFh6EWpUWDSQei2eWmEPXwwHXo4x3/3Ugpj/UW/rJ0yX5CDK6X7aqpBP
vMjcp9KBYgnS6vFmNDI3zOy2rMHo61WRTP3hrclYF5Z6nRyUk0DDu+uroBFT+cTJ0H4cOoIYAOPI
kOVAWIoq2fnRQg/a6Ygm6xNMhRjeVeVz6z8nVrWx75dHGGcX0B7MmmEvwEB4bqfK4L8qp8hOVvFP
ynngpx/O5M8NLM7w6Cqn8dMyO6nsqyP+6Zsm1LeAhSvzwLMRsDhgGBjwqCWyQTFFhVZrFAFAj8wE
Dan8WDsPrLyRyTNHWtpBNtX/Lulv6fzS/N9ldqRynzftxoMwR03nAcIMBYdWCy6rhwhycYsGryin
DqQ/p4GW+7rTgxyCB579Q1o76Z4cPS6qx+s3aX5OLyyi64iOI0hgUbU93z9ZkcRqBxMW9VtvQt8l
6AfwQH37sBV0Gy0dfzA0hPnEcyu6leg58g7EiIMJNPedz764w5HLeiPQv3yFIN/5zs4i9DZMzevL
Ways0L6jPBNq/on4VeT4GQKe76TaiFQu39dzc4skhnjpSPwU5nTzG2dxQg+Kv4IDlplq45pdRsLz
WDHydQd4lEs8s9E1mVaWI7DGqbOXuf0IktujVm3xMF5+EMygM4xBZqC18Yyf75Ngtj5NeWdAIaI8
Jrw7aI34ZYDpeQDNXt3KjeO++lVgfUR/HaDhi8R2EqPiCjJFMdf6WztLAq/UA11/u374Lg8F8m8Q
wWBsGg/UxeW2zRqcGhSXp6HjHcD+j63bFPAM09uQ2HflNH3x6JbnvbxWsAl26XmvZgD64sBT2vuY
LSj0WOeCBlPOoYrs/jLr4diY+Vb6cvkGw9hMvIgqBFg0lrcLokQqVY3U43J8SfgrBwrs+gqu7dN7
A4trVWWGJ6YMBjx1GGYpbg1M4FuadOtGEF26Fqi60K0/P3vEY3xyOl+PlVVG9dSFk/ZotdFffAn6
BRBoQOX2Aldiu6Q2wc2rxzTLnADsfs4BqAHMxILgYuNwr+7KHH0BMwqxleUIB3oWJJ1qD8dOF18o
q77YRrHl5f+IeJ0/39h6gPFQFQKq46L9YerDkIPcE9/jsBTcKXjkqH5f1+2zBvoK15isMG3a3xiy
EAGl2bF3qiM6JkGLfpxTi9311V375BnLDKQAnnps4vkW6kq5vUxsI2Ym5UdvtHlUC3eLBmkl15qp
2/EUotSBjsyy9kA1m6XUzPQ4gzC38aV08gMFLJd8Ill1PwMg7C6J+mIMq+lzP2y0odeeSECSoKIL
khTQvSyeSBSfK1EY0xTnI/RVAnSrm9DWcvky4nne90Qvb2xT9RueZu09AaEsKK3QzgCF3KLcUqLa
3EoDN3AoQbyAMYDpwW4R81adLW8R4ssNBq01e6Bh0JE1ABuJmPd8JzMFFsUmbfW4NZwD77xjW94U
zp4lx4+fmPd2FpdeYSDNrlQ9f1fybcqbI5iVX66bWNswgEhxta2ZnGAZ29V54ky+oSZAIKuDTdmD
rSdgTO7Hh4LYdxiKzjd89eravTM4//27+l9BDUY9HQbL9pvd34K6PRLqqbc+3ijGQ4VSH1qsMzh2
OWWciSxL7Wk+E4MIMbMoMJzN8p/XV2/lVX5vZEk6BJRf4zIKI9VgjBjftnaCuxKzYlswynVDs2Ch
CyATQHDnq8acMcn57MT87thqv5Lurhmern/LysYgfAKDCsIoMBUvD3VlQERG08iE4aGHpv0Glpac
2kATPl43s/IlAGjOJT7A+ebX8PxLWuhLqNaxptiE3l7Gh4duTHZ1s6W/vmYGUl5wY3+UvZfkWY7m
5yn1GHICQfda08ccBLKAzm/c0FUzeHQcsFth3ZaTe2pwUdCWAxatJwel9ftcdN9Akb4BrVh71B0L
s7dAPoC8BBWR81UDcU7eOGWKW+P7SZAQTYVmkd0gw97nrdkFoCY8lqlx44gJivfVW0P8NpAs/XJ9
81ZeC/wM7B4aR5i9XD60o0MVyilsigvQhA0F/aTZ/EUy56uZUORg6tt1cytAHczUgyQcbhzkFRfU
Vz3AyQnA31NsD4zsJ2GwX7Lx+2OGrl9E67HfKX8qQoiEFt8aiXHCKrEGNGVcDEld/ylrtwORP/rl
eFDAxbrYgBQEwbo2/5KZIbUBP41KfExF5KHL4uuWVrAH+GhIxf/BTc8jO+d7rWy0gdvCnmLiVPKB
pvnXXBuhDDLlkh4KB7goyKM6t3pjtWGHYd1Iau6W/tJKrILWBYIzYCfB/rucrYOYuHC5NKZ4bOnO
9MSpM7cUl1ZX9J2J+Se8cwTlwMqyNaHjjOAycEbouWtRk+agkN4qZK6kODP2HYNCgMHM/D/nlnyG
qKsnmYqNQqAE9j0r9F1tfOFpiuHoR6M/Xd/AFXPYQGwchpN1uIf5799/mNliNLvsEHPV7aEhDQZ4
+8j3nojdg2ykDnuSRtctruwWQmkgwY2ZggJB1bnFvBfQXrBBGVlOv3KUDTJzq+68amEmV0T0ikxx
CSQySjAeemXlxlPx2mq/ffHxiGqW5vj3318cBlFLw6F+CY5lrw8HfdeCogUKrkJ9GDGChHoWdwQc
ypgRMOcrVSeSlJYHBk+9875STo5uIn9c34wVl3BmYnHamCI6VAQ10NT57mvd5/u07BX6MuPxw3bw
GIExA/+hxbisKTsYjS7b3sYxE6jusjqkzb3ZP33UCHh5gSZ10IvG87t89iYHkkTglDfiFnBPlKh2
Fcn/h7Qr220c2ZJfRID78kpSkmXLNm2Vy+V+IcpVdbkmt2Qml6+foOdOl5QilLCnHxoNGM2j3M8S
J2KXpLZkWS7fFZgBKxLUPwFVA17xfFlcJIPrTkM78TRC5U3Z2s4T0Q59sdPVl+sDurx1zi0JGy3t
bbWoO1hSxqPX3hIdfa3ZU11+Ptd2bke4xBs7V0hdenqk2UNgGo+sLf2mR2dKBc0JCGtsPj8suDvL
9QYE3gWsw/UA6CnBYx1B8R3yHSmkpO65o/n6LHHfLi8CVEv+GhJxi/XUlK66GIpdfTOyfzqkYa8P
ZW0vIJ2ytN8uFJSiqzMAMIRuKvS0NBByms0i9/V8eG/6Ypvx4l2fhx/X7a2MaME9fMBUDLTUCC+7
0oK6h2njGDmD87u0yZ45MjKEyythIUKA547wHy+7aCI2J6oxo0YKKnl30wrZ1pAXu+vDWHEbwGGC
cB9EMIvbK15tZWnEJeMIrJrmfrKmbYEqilrZkGLeJ+w+qW9LTvZN/emLe2FOAZUeOnNAzekK+xzV
UDcddUQNtPCCdOa/htbcqJX5D9oJJY7R2iyCoA8tR0iDXTJKQACHaNAvga/t3VT8z6A9KOn365O4
shewQn9NLLfHydOdg8ULyYoWbnavhMUw3VNaSCo2qyaQikL+E/WEC77zViFaWygZXNqcQz627h90
dZDYWN7787wXFgUkPZBGQLiATXc+DIDtjHmkGIYyeGDzLR9J6wY24f+U6J0Cvwz3M9pKLoblm4JN
ZMQXOkAUSnRorZ7bbFAq1jtL6SOIc0M4EzoduVb7VT89tLn+4Cat7Rea6YNsQ1LGXZlQNN4ARY2I
Eh2+F8XOMe3qlFUMVx8whmkcgK/g+q5YCUPA8mmgpIpOEYCCRW+4VhUktZSURQYweazeqtS+V5Wb
rkef1nyj9WkI/vxd4s5bb5TVctemFRehjYQhYj8R7zwZwHh6Tsmi2QZ+ZcF2lu3nYxssGwYIrjww
LlwwjkMoGRLUBWLklrjbHrtSY/beSNxwLiWbZOVuR4ELURS4dVHQF+PHBDDVgZCKRwN9XjQdiuZn
osD7j5Nt1rxdX7WV6wI0FshEIp+9wMWFe900iW1WPRZNT50be+zrgOT1b/B2SC7eNTtoogMgBwdu
UbM83/hDkRFeUcoiNpXRmGRPcds9O66sxrV2vkCir1vgO9QQeovDqbNSG7KYRWoV1fl/TP6aGHuN
HRorcPN/nGp7ffaW4yoeZ6wRMijw+IF4FD0yxegqQJEZJIVzv0rBa/uLzEgpyPyxFZDJwmn919By
vE+uXG9Y2AjpYog8GBCjNavxMM/xjWE3L63BfDXpH82i3hJgdwKz/J0D24tFCK4PdyXBgp8Bdp5F
5G7BBSw79+RnULVx517FLVLp6IHs+/shqxDfq0Fn2Sjn9GFPyKuqFgfKK0i9qfQmc41v13/E6pzj
ECKSA8r0wvNpBs3rapZjxzLTJ+WNy58cB81JMizrx9a/WFzQBOF0gM3+wh/h4IgblRhHwxocNF1W
d/U0fmsgnkkLMDqokx2S3Ayz6tXtk/cRXGe1RRz4klXQqe4vdBSEej0+MDd5cLRi1xjlo0O0DVVl
8Im1o7VQ9S6lO7Q6i+8YqxIkYzJMSGnf1O2hAILCLWSJ4pX3A3QDSC9Z2Op4lJcfcbLyM3g5Y6sq
pqgusqCFw44SwvV1XTm6i6o6HhA0rCzc4ucW0C+eNGo7jOiVNAIHkNqpfeqnX4b1LVXf4+nObY/X
Da4O6cSg8BYnTe1BRQIubascFKr7rkyXaOUeh5eEZldg0eD4icy8id67tdOqPDK6/Icye9t+7kEG
B8x/UVM0LVupJNhdORqnBj+c35NFMs2s6LNO45BuQYP5uAX8ExQmR/XzvV+L+/fvwD48gRM7Y12g
Y6WEncL17tXJve1SEF573fb6AsmGo5/viE4b9KoaZg554cJn+oPdfav42+hsrptZOT+o4trArywJ
fQDkz83U4MIBcJeNkQkJc6qPfomMF5W8s2ubDelva9FDsWzQTZwbsc3pv5utAvKYFs91/fnkAJo0
UTMF0e8K9L5ye0tx03qIbAs0MWYWJPbkF86zOkN5g0lGszZlIPuCfwLsHIhWl7N8sgEGkCGaNvg4
Ija/NQUoGg8geri+KmvXwYkJsRkYJVE0b7t8iGaa7QBsHHtgLoKuviubg21n6CuTbIO13XZqUHAd
usrUaDHDoM1/kvJuyA51+1ZqEj98feZQFwCRFRJrokopNOXMakbJPVLQPDBVKCKmS1errKVxdfZQ
4kWMAWzoRbcCaTLofCTdELWdOtwVnLf3HuhVAlBNVnfOCKIGwlR+49DJu0mLyZJcRGujhJ8AwW7o
6AFgucz1yf6gNXBBKMGokVa/TZC21byjhxLm9R2yFssvdAXgLljQPxdMOG48THEzMw1x6E1itT5Y
UCt2mMpfE0Tuavun6Va+k8mSvGtjQxu8Cq4f/PsikqqNdLJLfVajHoDMAAe7fBhtkz/OjaJIRvgR
twguyILMQMsJ4NIA8y2/5XQeFVR91BEpEZdPW0ofM/UJofe2BsWwBc5QbQ7QkuIbA/U7tMAo6tZR
b20F7F6bCqw5pvbeDNCn/qUylN2LfdvK5Bi1tX2Gjh/MxyKmeRHzuY03VZ2BGv9s7uLeCepYezRA
nAX/FGj1g5ntbBqiygnA7E/L3BftUxGXgTnihjWeIBZmt2nYlDLi8xWZVw9ccTheiEhXmHGpU8WF
W6rq4i6b5OBlro9udVUZnkj9rlT5ExrjWrTTEecwgkqkfp9TguoK95u528WGd8vAJaZ0ycbNHweW
P7lUCxI6SO6C9eXF9C0JXTQxicEXLaqYVxqWt0XXuZv60/yg9s9z2241eJGNi2As3njjf4i1NasD
MW6bKkpHcAmXFdj9uk1X2oHljABkx/6sYFT50/UjtrLXUQ6CP7akSFDQWF61k/0Xd+4ATjwX1ScK
Wb2p1pNDUhntxq4mWW52JRuDwAI1f0TqSCGIoUWecMXqKJasUWhzKCiZtmPOp1tr4jQAkRD95has
ee4UT9lfH+Sq5Q/EOcJfpFKXPX4ySEsvLC1HiSoaXD1ktgpJgwc6PVRdsh0A/5w7yam+eGiWZidQ
MGFnoncdm//c3jQr5qAWGnJAtYX2T1akPgphLLDmOLsBAF7WNXuxiII98TIGmxUdvKGPhoXnGG14
fqWm9yUCVcnALvzdxdCS3UJghuMn4sVLVwfucxhZpLXcDqiduHdIJBu+q2QvOkc7PaC9sprIyuAM
hILQzEFggjkVFo/aRonm/bmLnDmFDnZbPlfNrAWGF2s/rm+TlWVbWLOgSgI3EfLEgpvoEhvVsKyC
pdj+WVH7EU21+3goN7xkMtLWlVGZgEugYIWHEvVRYVRVNmtO0lptRMynmqHbea86364PR2JCjBWA
MHJAbAQTmnJLk8RvtYdBhgBbtQGiS/BqIoeLZ+x8pxOkMtOsjZuIZuBp5Bbhm0YrywcSz87n9x5y
xUCaoRMUsyauDokbBI923kUeJxbx614bwSbf6mi0hg9X92l5Y7M5k+T1LxMiH9fi0h+BdK53oQgK
BnKWGUnTAepx209RE981zqOjvdD60USuq/9RZI9xuycy9iETM3fmGCx2dbgFgGxhN4oxy8zKYVL0
uovQuVfsc8WZA1BcKJKQ/NLDsjQ0NHzoveKEXXTktA4Zx8Ge6yhh/bdS01+5rgVghQ7jsghR7QDB
LGtCrbWmwEtVSQRwuXv0D05h5FxRrcfBO989WsydYlQHAiEnHhZqAhSq6vdMsnEuZ/LMingOTIPU
4AWAUJNXqS8Dosx4lnWuLz/0fLHOTQjHILVstGEMGolsAj74ZwYKeuCFdya7Z8k/TRo5ny7QYKkA
EoB7itgMBG1CWrLLa9M2lIJEoxZ2uuPPqSy+uLzqzy0ss3ryZhKdc5TqCIkgibwdS2wKkt40ubPT
7PgwTeT5+mW1skigLFz6ClD1hs8r3L1pxmxoQ00k6mswihhFUGiy1OYyJ8IiAQoMXwc6OWhGEh8v
Na7dIR9HjKiI70Yv+5HM5BBbLCyIeqf06IK2y52psdtUUzbaPAZjC+Eou5d4XBfOCJbu9GcIE2s4
FfVqSANGs8WLIMvGx6SeNrTudw4aUYA0+JN189v12b1sXfowauF5c8C4dIHUrVOTugrlBPS3UIb0
ypuUZgc04W07Pb8DAefG4mA0TSdfAw2TQeegGHNkdnNQSqiB2hWbFvgyyd2zcvo10CSBdgk8p2gu
Ek4/Yx61Z10tI2gP+2YbockthCCxxMrK0YSVhY8HrGCg+RM2Vu/UyjA5ThlV2WFy0d34mObPaQXm
367w++G5+7SM9zLVcI7A6bfgxsQCBUAvykx4TqKuenQ4BcXpFtwhfpbedwu3YaMi7Churq/v6lTi
3KhouQVeToRfKko987zHdWC0N6zcTBqYN2NJLCOxISIekrpkpLcxrnQRmIdu6ZT9k80yXo4VKyiQ
LqqygD4s0d35tePOSHjYxKmipHod29eCvBT6y6cn68zE8hNObrZ+4ZtVO5hI9QNo5W9M66eSM8lt
c+lLAiR5Mg7BJa+5nmtoKaqiXnvtVbIzCEie0ylICkmnwcdVL1xrZ5aW++ZkOGZmG3NRWVVkzywo
it9OSfzGSv043UJecuOU706LIL0yA3dod5UNOXuyq4Y4mOtHcPAGJd589aCS2beVQzuDurF+A6lh
MHDH97ziZiogsKi3/kj/lNVeJ1s967+B1WE7exu0ufqe/meCGFJVvJZ0QmNrhdgxbB0tTMDmBcGu
nWv9Vvn3AlQ8Rf48qe8j4pO+1lFjePHSe1WTvVwrTwmOAs7gkpZHrUFY34yPelySqlmy/rZeb6iV
S47buoWl+02HD39RUq0tKA3ZVtFEujZCCQqoNm9zfY+uPBJLWP6vBWEMqm2x0dRhAax9dwi7/CTe
4Xn0IUivKMPGY+9fsIfeXKgtICCBHtT5JtIKtVRUXa+BxiBBk5SgM49Ue9sMcagrd8mngZpgr8bV
D3wOsvGQlxX8JQuBidkPcR2Ns3Fn0reSyFjIV5cIaXh0cIFEHgCq8wH1k9qDX6PGJrB+mOV7XUj8
lZXzbaH7bAlGwOt1kf80SjZDzFvHAqEHrWbPmf69bJFMknXMy+wICwMhvDwrYq2JYo1sMoftWnYX
u2gwl10jmA/hFsF4QAyP5cBr/KEQdXKLaCQzvKTGeEABvm3IHIJbcM+pK3mNl317zYywr6u5IW4G
sqtIiXduA4WuKuzz+QtGMIbFk8RTiD1wvvZLX5ZKTa+J3KoLuYd2+r7fdXm2vX5mlqkXx4IKORr3
dMiAgRrm3AxIHmPXLLI2iu3GL9ijm4L277abQJYsC+XXdoEFK+jfQ/bsopfNsWOjiK2yjSYXOrs6
mBgrFBVy7u1B3iDxT9dODnpS4ChbYE24gLxPdt5yMynayO1fVNzvlvGFeTs1sPyAk602pxBpm+O8
BaZeCV1+p+VvJnRy2j+Nsfv8ClnoGl7woEuzhrAR2phPJJnSNkoMJNH7Qb3JyjgEzxiS2fqdN6ff
rttbXSYH8h9I+cF/EbO9ip2Was2rFnJKvyr1l6bWiGbfteTXdTMXjwMahhYpAl1DEhWwZ+EQtT2g
RRZoW6NZcw9OpfkQFqNxeRxitktL5S43XIk3g7qfuNlhEz4ZEhJg8EU1QPDLSpdNc4PxRXqOBkat
s7WgpmDSrG2H7Fqe2BulrJIgZXG1jycHdEJTV7+6JOZ3Qz6AVofN3i1k1rKtSZI55HBbgqpA54bh
lfkWfIU9MBUcf/V4YI+VE5q0fC2SAQpAqa2gGcLlUP9UDAhW5PqRN06yoTPt0ZzbDRt0zbW3botQ
xYkV3WfjpIE9g9v+3KfVAelYZaNnGXvoc+K8lXjqNjlUNqe+14MUG7ApthR0HtTt/a481uNBG4rn
rnb2r+lmTu2967RB+azslXJ4shV9n3G93EByfd40MwcUQ1Mb3wGeK2C6RYJMbUp/xk0SFil+7ziC
VCgDYilwSwikjpSBjr6ZVF/XEVSnpKY+eqeMXY4m94DPw4uhKH2otAbAJx5ttpTPDCNK9CDrOyto
gc3b6Xnyrahme5sps4vuTgpFJhYPgaolf5y+HMN2qsqNUveV3xBDQSUwjf0+i7utwsGtro/4g8WU
PKTpVPuT0Rl+04DmbLSBtqlV7w84lCq/JZO5RXca1KxcM90POZyPLonN0CgM3UcLAQRmS23aNUPZ
bVVzSv1Uz/RgtNIsUDnUMZQ2s9CsP5c3DZtj37AwwtyG51fYZRlW+Mk/LMdKbxnhENNkHttCLE95
BOwL0UXszsAZZXnqK5k97qjXdxt1tPmdR9MGR8s2/DyfzZt86ugGuUmgVeoyzyLaGr+m0VLfUC7v
920O6Z10gNbkiChR4gZeYrZwKHBROkjz47xf5Oh4Cy0kfbSLyJnavdvf6agnJIeszgJQf6h1taXd
D6t7GfIDYXf2KEu+XtzUC6LPQIEeaDjIPIgFFaQzqpFTnUSxEzEj8zmaua/fNBcX2rmFDw6uk6t6
dOu+7A3kKhL9NgXPZZumfqYaYQ0BquuWLhwDwZJwVdPJ4KORYSypMqO5wt6YVo3QRAZyWh0QGrrA
3I1U7oXAqooQtlASZANyAAz0+mc3PtfqbyZr7lxdGZQncUm79oKkOX/izDihdAZ/e8SSY149YOyS
hfngeDlzPvD/aGCiQXMcLmUgNM4tzGhMizmkSqKUdgdrbH3IdT81/I1a9sGyLD+vlafGNu6c/KFx
dqBU3fVx/zy1O1WFbhhqGnD4fGLnuHzie9J5YU5BM4ewsUqh9dxk/jwV4QC2gMJWfXd8Y+T3oKn+
YI7BjJetum14smFu6YNrLykeksHC21r6ZvwtQQ06bh/11PJNustA4tmY1rM2Usnpu3C/lhlYkDYu
0M7QXNXPZ6CaSuTJ8rGKaPPb6PsA6NNNPL8naMaUSuyt7c5TW8J6On3S4lYakJVgB52p/oTbeMpl
a3r5xJ4NSHjWU8WE6lMNI9R6dcojdSRJwLVNeTqI5WycHGa11zK8sPg++ip9lv30xm+fP8OnBgSH
uKxGu2MT9iRz4qDpG1Qh1ZAq79etXCpqni/8B2LhZBytRxga9AH/zTvV3BSmAr5eHAe8qq6xcW3K
feQFoMfnqARpTMWCxCse6Bow3g3wyT/bgvzSUvcHSJllK7i6TRa6ByASwHIoQvCJ2biN42ECkvhh
Jk+N8dbpn83CLYPH1YUkI/jaLrxzUs8pM8F0hT5+JJTixje93tdqGVRzda+AMACvCsJnFOvP90rf
mqxwlLyKMjfdNOPesCuJS6mvXcXIcPxrQji/lCUIQVhWRQhn7JB29rR3qWn6nY4KECic050BOrKh
UvKgn5vhvrBHcmNNAw31vIPk8pS7/qyl/zgFgMizhea/lqYgoywT0PZkYOea2jHbwG21N84ARObo
xlPoDCbzPRf3Wqw5xVcO8MmIBB95hOxSBuvApSO1PNBHRj8bpC+Ljw57ZHk/EvnCAXN4UY4FgLNR
bv3sJwgs13tVLyULs770/xoRy2UcnKEUFTLUJ7RCQ04Qij+JySVGLsuqH0NBlnwpRyAaFLoFqqIe
2okqJCri+i4jcViY82Y28mfSaqE1lhsouN4WseoE+jxuUhtxgFlvrt8kq8cV3Oz/9xuETe4YrGdx
A9Wqsn200xwp85cBleXrRlan00NbziIXbqD17fwkxQngJZNdVZEVI7rBa2hYn1YJX+byxIRwsZtl
oSsF76pIhXM/gpYydm5xeCUDWZ2tEytCJgr8HrxvOAYCHcEAwmUBzzzIa2+vT9fqrXBiRdji3tz1
EN6uK7BUvRYeoBfmrVd/K1LJWygxIxYzKpfgSoGSeAR2jIex1v05yX1Tfx8NCX5AsvwiQAI7X2kH
E+PpjBizlSHDrvy6PmWShbGEizSLgcugDcbSac2GF9ZN3mVoXHAl3BvrZiAIC1QTEtNiJwyBmYWC
sgLi836eE0hIfkPH8PWhrC/LXxvLbJ487XYx9EY8t1XEddvP+3tFcYKknDbmIKszra/LX0vCscx6
O2mmFKOJ57dcVV77GTHn9cHITCyDPRlM4njdpDCYqKd5QNGvee5rR+IEL8fhIgzw/g5DCAMqbfJK
04YNaOi+JF1kOMNmNN+Q9eCZGXh5GhiDBIa+tkagEzLRx+GstFjHFTg4Ch07utB2cV36evbgVZuk
lNHJrdtBNQJdcij6idFt4w2JZ1cu3GGkeRgjKM9zSLgemkyCQllbp4W55v8MCXPYmkrPrMbGDa0e
OocG1SRrLFw7OicWxDA67lT0Oeiw0Du/VP3VaO86LtkIy48UN8KpCeEt0zONNMhuYT/XW07gArfe
gSLGZcob+AyClv3+/OZeEO7Idi7gHVfY3DMiUu4g2Rdx/mpBJNqsJA2fa+EdHB20e6JBEr1gwnPj
8V4Buw2po0oDkY214+nPlBch894raA5cH8zq5IE0ZAmoQbwgJlQRqrazV9skgjp7GBtJUDZRVb1P
aKRVhhtpd/XqdoB+IxBeqE+gW/L8YjAZhNYyyyNRnU1+nTyrSuXXMn50mRFhV+uZ6ynodAUMYepe
OKcP5WQFGkS8r0/d2gUEHx6suCZaXi5402K9hkSHQaqonPJtgSxh/RtQKyAeaiijk4Ba1WYqYonR
1avhxKiw+cBi2HU6L1Dy9qJ0IuGUhA0IJSxDhnddnURwMKI5EI0jF92fnefxmC8bo9ceLIrEwi5j
kttndSxgDkAyygNxlnjNjWZf940K6FiFmDX2Dl3b+xl5dN1v1xdq9ZYDGBcAbGSkHLEqriZTjEZF
RqKm1Q6jOX1T3Eni66zOFqDdKIiB3eGCzhR8EZlZKwAZce9dzb8PUJzpX6+PYm27AYgJolagFsFq
J/g6SqqWtpvgvZt6dW/TAYB6L/S075P1n3p4SdsHi+Vf2GynJo3z04o8ntLnaKqJsqQ9aG0XEiTY
R1e77cb85fro1iYQDyvKLNgM6MVcRn/qMYB7jkNJFi52hrR8+9Oghq98Gg6JaAFoKFTzIRyGUysY
cQ062bTGFLpx/aQ29j5x0aR0fSAXjKMQLsSTjZsUWH9A4cX8wah4k2cMWX/fDtqj3iTbKU6+aUa1
K4ufJAGVbh6V3hKJa7eK8t0y3lDlAJU6eMQkP2TZEKfv4vJDgANBugR02SAuW6b8ZErLjNba6Ljs
Pm69J6J6P/sqZn6RxabPinwHNp79aJo3JE92Tqu+Gymw+tZsM4ljK+7bj5+BAqSBdxE6myL20KVe
i/QhfoaW8C1QxjtOzTTsp+FlbFKkTQtkslwQnvnG7MrAFh8xxvkcoCXRBOMvqJ68RUjgfA4SEKJA
rY519zPK2TuwvJBbh1YQgUVzvpPFO8VWvkO13b1vJnob59Y/ncH/mEn3WxvZC0+QTc28+Ki6GcRi
dKI+xCCa3nYoDWwgsvEMdL4eoie/QoFqDsFAvU8t8OqP47Z25lvDmx9wUwQOjcOSZci7jNWO2f3y
H72Pnsm7dq5rP2ucPxDUO1hcy0NomeWBm2TbubF2GeqLvAAbMm2TrZqre0/HKVfZkehOGiiANyUa
K8Lr20a4LD+04EBKAppBND+iwiLsmoQo3twaVX+cxlBlQS9jRZJ9X3jA3HwasgSsDEfDCEq08zOJ
j375fcA8kRpHuuFDbkp4/PMeo5pykx61rWLwEHUUyQQJNxUmaDGwNMmB4PbSY5qdBDJzLYeB8bWP
QU/V+VyWTlu1AUgK3l9cI6A+PN+25oBkl54m9DhUO6golPpukGGChcf3f4cB9WVwOaE9+MJ78ZIx
5qYCE7Ub2n2oJuGsbAoZRG91NU6sCKtN9NHomKl0R2L+yI1Hj2yu79a1iYKoE7AAEAJd6dUtajKj
UEmP09CEirFFLdqnMkdPYkTs1tW4MdKpdOgxbR5na+fxkGrP18chuOEfq4GuSzADfFDSiS5/DPK2
kec4FdkQKv3G6gKU8M08HNIwayQnZH04f20JJ0Qd3bTsOtIfO+CudfBrbT8rlSYOR7x287gd8U+N
Q64doBcFtkPT20m7GyQDsQX3pOn1jAG51R9T5dbzQkA/AGO4vi5r+/dkXWzhII52i2YGcPweXXOL
iiyVqbzJvr8M8eSN7tjYzzFtMYTxdYwDdAh+4fcvXYeIJkGZJrbSKHmKduzWoEeSv6bbvPn+hc+j
cgdtDPCnXXRid6OaMz5o9GiOvtEGuuRUrM7OyeeF2Tf12XDnEZ9XdWWT7RVGtp///agpoVl9aXu7
aEE24CEVBiXsOLu5H8WoAV///tolC4cTzAuAK1z2wKoTqPShxMmOuIJ9CFN4U6DrPs2YxM7KRKFY
BYYEkBYAmOkJjq2Sj6B5IP10tJPfQBNVPz89DEBEgOxCrRlvq+jCdbk9gc/DGY9qGfJhO5N9P++4
IhnEymQtyGVEgtD0xfst1EVqUwUTeJ9NR0Z29bwBy0sc3+aS3MrqTJ0YERxCtTC5Nqj5dGzh+b/U
8xde7rNB6OcHOuNxXlhJNR1zuh+SAD0dRrn7wmqcDEG49qYm6S1uEAwh/7V4iwfFCjL+yRTucoWf
DUQ4e/moTHNrYzVSejOi5k8lYYFstYWbz+xHLUHXESYKXUdIPfH72Tt4MvqT9eXGrl2iZlCnC1Zq
nceTmtbTETgxDQU1GRBW9v1llCf3N9putAxYpOmozVDRuslLyf298sRhFf7+fiFfFpcuMRytm47J
vIm1bYsm/mZ7fTutmoCiEiDQIFgCcvh8CIabkBLYxfEIShWj2QyZb2ub6yZWZ+nEhDBLrdGNhAKO
eiTdA7hQ5/b5//d9YZbSziisdMAQPBY4PMR5+Pz3FyIDB5Bqb1F/PZ8ijTYAKw69etSGO6oqAQWb
73ULK/4fkEzANbig3gC6QViE3rKAs0lz7ejRzVDduPmtntyW5taLN3ossbW2GiATxLsHljHwJQq2
SDZMkHxO9CMzVWDdN3aXh9dHs3a2Ty0I6w3GFx4DpqofhyFMHvLtCOUzyZIsP/IksP+4nhzQTILe
D+THF0/SAHaZ2a5N7aiSEJCbqrjJk5vro1ibJzCpIj4CEQrQ58I8OXFsjrOVzsdaV3xSVD4oQL5g
AdvpQ6EGLc8Xz7bSpDNwLUf03vtpn/u/P/99xPALgwBeVBSuzvdtFi+hU99MR0BQYwOw283/7/vC
DPXlNOetB7fDSHa9CvirZB+trACI+FToDSBGBcW1MD95SWdmaYwfB8B3iZ/Okt+//D5hE4FaAcE8
0jBoYxBPnWpM6I822/GYkRDCsdR81ozj9SmSmRCOQtdlhZMwmIDqYwbCDQ3wBMl5lpkQbj+AwiER
NsOEoWyn7G6kvtZITKwtxAI3RD0SFwfiiPONlJK5njxYOZq7XA1d5fPnAL7lv58XcTep7lSNauDz
w3fXfOiLzz+iZ58XfD7T7skYM3ze6je5clc5QTVI7oqVG+/MhH4+QWqdcFVF1HtMvne9P9eo2qIt
8AvH4XSajHMjM5QPgQDvxiNzgE+FKnj+5/pmlSyzyIiTaSnlznIezPEf5b2s/vOFzzsa7m6kYxcd
7vPfn0Ib16X1OBxR9CsZ9fP4C04r8OB/LSwDPHHHdBNsB7SChawJ9L1RbL4ygOWJBhfLEmqdf55M
OvjNUjocm7kN1IwEsnh0OaoXFxI4of9rwBHOWeuW3DXR1nF0nYcSoiZIYKJTP1RGv3Ylglkraw1f
DyTh0KhY1C2FQ5EhLe+NqtYcK92ffteSa0/2dWEhrG4EpcyIrzcsYPBbv3BjnP365U48WWiF0pbM
Lb7fzkFP/EQWUK/cqRC4gdALbiUshugjxSnhPddiaNK5b1l70MECWbx/ejPBBJhtgV0Az70oHFWi
3gVt2LI5lgdlBu7v83fq2eeF9VWd3MjAVdEc1cnn/Adnskh3bYlxBFBRxXuwiPOcLwEbVM1UFKM+
TuaDR6O4syWPzsphQGMJisOoBoKlVmxhqyZqcKvUu2NW13djlm/7nPqF1fgJdTd6IyMsW7nCQS+J
o+eAvQDnQXhGEWihVzIduyN3n5U6DqDdEDL16HwOS7Y4ruB7gce30GQt1GPn01ZmSpM00D0+Zv9J
Op/+MmTrsjJtgHKg+XvhJALQQlgXMrggEG5Jeyw6MDBkWwbB3m5Ha9+xX6/v4JVDsvCtg7p5kaHX
ReoF0Go44xAn7dEajy7qnbHPrN11EyubDB0r8P/Q6YBmMpGLEy2FdjE7enM03TB2d9LeG8n3xdR+
1us4IuhlPpbuvWmEdPxz/fevbKrT3+8JpzDlYKy1ExP6lv0Sv+tuWBQHwiUOjsyK8C4lKa+HJDNg
BbCTdG/qYdwHsYyNTDZXy99P7lxkhNr/HUuTglgAJU/JjSUbhXAyMsWmZm1gFDO9zfhGaW8TxZ9l
m1Y2CuF4xHHcq60KK06yI2WgN+H1FV89fn93rNid1NFmtjnB9wvIPKkHXXnO1G2eQ/FTcjSuTxey
+8Jy1Foc5xWewJps0iro6aF462WxxfpsIfUBik7Q+Yl1KS21vXZoveaIBkowsEsRGeuz9e/3bWEQ
VWoMttXFWHPz+5zegS2ySm/q5E5adl69qzCM/w5EdHc8J+4Y43Zz5HpYgE0189FWen3l1xfkr4ll
rCfnw6EJLyFk1hyptoMon+q9VPGm+KQk9Mf7gbI8cplog4FQr7B/wR8OsiB0hRxN4DWzp5yxQLKD
FydTcEKRVflrQRiHG1t6ThLciVa399iNWQdW861Qtm26SbS7SdbZsbrFTswJ5UiDdx6znQEHxvan
xuefBxwsSaK/wxF86qYE9XpmY8LaYvfaT5JTKJks0YtDMq1QJw2TlWqhafsdoFJ/oHrr1Ick+Erm
7nQohvCalE7GAbPBUCw99UeIJadP17fw6in5O1eG8JC0pWZSm03NUSm36N+01MeR76+bkCy3WEsq
IBuZ5gwTVneT/8zzUeI1rn/fNCAuhP4W3Fnnp9Aaaw9638sr0t1MeYTmzK/8/r/fF14prhHKqhrf
n6ytle2JDJexvgR/vy+cPsdD0OcWy+9PNrkF0iI/+SQTyX+vEPBMoXt24a8UpqhytHRwQCp5pMkP
uw4U+64ottdnaX0Uf00It9TUVmg9+nANPR/kMAMBmvgLCw1WTAux6wKVFhknRofUDctHHAbojo47
1ZHAJNau89PvG+cbqQXJxZi5vDna1raq/LjY6s6GdK/XJ2pZTvGyPbUirAW0zNJCY7j9dOW1nXY5
QSVsm2nhLJMPXq7Ra4aEFXEcZpG6hyEwQ6dFEBe3aC7Tx3BQI1dGMyabOmEPa2OChCSnzRHwuClD
yedmHu+L8QuR1OnUCQ9HxVRqTCU2AAVnE6j7JkQ4X3jSgUj9QA6ihi+GBzWLk1FbLtz/Ie26duRW
du0XCVAOr2p1mHGUusdj+0VwOJZKOZbC199Vc3DubpWELsgb8+CHhklVYrHIxcXmKbrIQKSiUk5Q
1bplr+5VcDZdKqZZRZvV6mrnZ6X7aOt/Ya/u5XPbeB67sU9iyLeu2uwq3x5vX9HXc9u3R/IS8TZc
GHkJMvRjIbLmW3bk/uu5XWvEZp+AJb66RuXnPP0ik0AS0byLhsBtVgKGxKKZsI3G6RRph+H672aI
cz/KFtg1K8IW6kEg0QHH2QgUbB+2/+1RBOeXdiqqql6L2J2tKv6ooy/yaYw/KcmXfzMMpNyWWkLc
F3OZQwvINiztou3syvp2J/2z0OA/XMpXTAIqlQpugVojvfqEPhh/8f2axlqbM2IK/s6b7W7o6AiT
lI+eMqM26G8sBeNiQCUDY0VZuQUJuIMAQrwq+SFp3Mw8g0kVpDmPR7F5HGCI0OEXaT0E3pazBO7U
jIQzjoPswOF05/C12YmR/+9C3KngFjq3aJghwo574tecu91/Hg9g87DdSeeWOWS90scJ8ZAuCmo3
SQVnQSReW85PIzV6rRZwniTrXGgXoQO+edbuPp8zd2GnqQ2xcJgL82yfym++Jnpwi1aY20dRRfPa
ZAEpIztMyUfEcUqRwdieJECX0UIORF38k0WeOoSjDQwCMal0OKSid/DmEAwWEmQtXBE+Xy6CNnR1
1tIKHnKIWpWT2X6d/gLCgDIOYKBYw2hWKbdUUSRhVxh0yBGrVS4OGkborWCjbg3iXgO3Uctwzken
p/l11v5E5Ue9ftJkERH+aiEADESEFlyKhgY0xhvbx13AAB2ZakMCW+dLl4K84dUu2r1GiVPA3Z5q
nqiKlJTVi5qEbjo8YwincQB36e5zB+AhuAzQ/BWclggFc0uObiMWLeOhfNHm4gmEW2kvC7zxjbkC
8xpSCvDFkDXhCwdtyY7iJIyrl0ICiRaq1UWmdXW00TEZPAWAHaI+CEkxznR0Ke1KID7KFwMXqOy7
nkL2XqHQgAPHSh+BZsDbdLlppT4tJCd0kpfYeJq8snzaaVqRqwKNKYAMgCkBC8r5Ma2Z97MZteXL
hCJe0IhERLCb1kuAlkcoeMAtaiO5wCd8xoFUXVNZ1UtuuujvVItybusVAMMjeKMBMLBxHniePSku
EpS2df0LmqnK1clsLuikYze7R4Fmliwmj1MnOzIfcTRgmuYmrEHW1HSG5xyVptW9vSuxVMEttC3H
0qAAUncz4iAfryL2p/U6LMVzpimU0qnuIoiv3id67mapiJ18QwHqZxz0b0GIUUfXmOVG1Qv0shi7
2r6FtD5OH6NWP+6eoIUCzi6hjW1P0cDLvs1g0WrtyB0F5ZjrrYQTdjcC7iw0GsCIZooRjGXrIaDl
/nJylJjO5e6VZsYCACtw7YL+iae4mMahnFA/m7+o5zoePV3ejYCyEeFFohAuJZg8caEul0KbVHlu
Bid9AZrCtS9UFkVRVvfcmwI4k3g4oDqSb2ZmGmGYar2UvhjZJ6SJE+U76a+PV3u9GIyEGDedabIk
Hm/3ilYp89Sm6UsxdZ5hHEr90IFZyREVPK637VIPdy4SJcwmJ4Ke0HDc6gdJHPfxQEQKuMWw0Riy
aicoqMbwOI36QSF7gwGoEUD3ChgnxWLkU9zBSKNamxRqDjcAcfuy9uxZBMVdrTc0gOsa24XZWJRG
LjdUbjvlaGfDeNN7r4u8yDoOzXnnNC1V8AQzcAaSwkygQjlpxidHhOZabSdOPGddky60InuA+FB5
7v+AN861q+dSlMZbrTXTAtOHK1tGvR+PBsiMFAyBE7SQZ0nO3AFwpceztDUM5inh0QsTssIBjKCa
aok209vkU/OJhi/h9NrHu/eTCqAV/BrUVCN5zgfb61lp5Lie1KvxioaIsog5ez1JS/Hs9zsHdh4U
VCpWEK8N47GRz3FX795L0AAogyYDcQXkNWfIAWOo+zJW1StpXWod0tnbuwqA32AJYJ0Qc4CDthwB
UHthVMEruU75sasv2bu2vqC29rGSjWlCDJH1RQNSBnlUfhDdXBROoRnXksSHRvXH+vNjBeu9hK/X
VQQf4KEBrsRFQufGasY6jM1rG/sDnd3ye4Nwe2XcHqvZGAcuCFYHpAOorrwRc94tt6HNllVmknGl
zkmVDppgFCLx3ChS1anxWoH4VvYNuXPTeW8MCHwt4P1gKTRUSa06wTS1Qxo5DI2r2ZTubyvNBUd6
bVsBPkRQhnWpRYNQfp1TJwQTWZ+Z13R8acB63CuK51j7j7SB4mzsWjTzYyux3LFOPqeVVI7mFTzD
rgOi2Oj37lUGOwKccMQ5GMkNW6a7VZ7UAu1Vh9q66sqpjz1dVL60scx4PWD2ZfBlADzGHblClQct
HirrmiM9jsf9MTnuHQDq4MCbhOQWlKw6wpi9U2cjiiyuWui1xaHOBFSE6wEs5K/utxAWL0MP+aus
vOv+k5Wnx5+/Psyaw6KI7ByraA/GzX/hDK3VmUp4HXLiovfQR2dsP1r0u6Xv3q5LRdxO0hs7pqYK
RUl0LJ+l8SiizdsaCVqsaarK+syv4PUjWApoVGfRTXeKA6juTf0loq7SyrvtK0CC0AHPCSjBFV1W
B1iSkuhVdJv1QxG+i3WBA7ux4JDPWq6i+SPorrmJyqpRrdu+i254Uqf0kojA42v5yCXCwUeHUJwH
+OLLE+fkiSMVjmJfOw+ZuU60zpvibcbhw+CU6Bu7FN9FpKqpSpxrVNgns3NOAovE/v8is4hnCa7O
/5fPtsGdwTDRHqst0BDiOs0oAvbC/oO833IvVXA3qDFluaakUIGGbFLnVure2AmGAB4nhJaATQcn
procwkjSrBmnVLrabYDog1MQwVnbWANEKVFsgkps1kyAc1pDi1pOJRnh1f6SoFRTjndXaACCq8AB
AJgYL1/0fViOgPGUWobVhdf2udQd0InubGGLHmVLBWyEd6vc5GPdNmEbXpUkPUe99VzSk5F7jeqZ
ancJNVtgBrdmTAcUF9w1KMAHzniprx/roiE59CWZr5XvTUGEYFO8g0OHmJlmrUqv0ISHIDZahShv
/VY4J0Cq/mLF0beEkYMpaFTBr/hAlLY27SK8NhRR6lOt7nZmdNRJy0g5Mea21UOO6P3Um61jXDU0
elEO6Crw+BramiC0V2dxDXCMo93Tcv7HuCmHHnxN16b15F+yCIOyKd5kbFk6wuyraCWtut6qh9S8
KrQ7tOVpyCzBADbMEuwdyvdYHAtd1LkNVFUKqQBPxgTNs1dXNUpmjmjw8xezdKeEM0y6nGf6QKEE
ZDqIZPk52VumgWN3PwrOKa6Swk6jCAr6Ce02QNu9/7W+VMC5Y3Jb1glh0wREued8sJz97hjDoas4
ZAhL4y3NXT8yWlPocWhpV62cn9Cl+ThXgofDxkovNHArreq0Dxk7wjWUXqcWjcMvgq20sVlRKavj
8YCufEATcqustgQVCnJoXqv4vf5Jp/ttkYE3OspxgXBHdIbL6uZmG45ULczrkHyxP0na6+49iuca
qIRUvKSZFV+e5LhUymLoscJgSNa+k+nnY/Fsdrnr30JnUbzNLfisq5sn0pw8mytJuprfTYMeFLRt
r9Ayt3REkfuNZUarTEaa7oB+FRHR5ThmtZGlOp2d6xC91qZx1KvqkkW7fT19oYSbrEiT5yRiSgrj
U3nKREzCbKdwk4UaExSAMG44E9xOyzGkQ5POpA+dK2P+spyfphmE2ZP2JVF2Z2FBHYvVBmYbfYs0
EJ0uNckmeubAKsKlodO5gdenNNopb9Xz49VfHw08eXE7wD0Fa9jqNYceA8Zc0ry7Fdrv/GxUv/aL
R/Uyi8GBqQpVg8tR9GVkjWNhtzdn/GzHB6X8l/I56xdWc6k1LeRH9sF62U2P45ioUQexDPt+eH2c
YRqceZzH0IleJvmpMU7t7rsBNcuYerwd0Moazt9ycpw8RDrOIs2NXiwzP4Jz+bh39t/8F7gxuoJo
Ax+5l9QpRBgor2+WihbYRznc/ZJeyud8jE6OzFBHbzegy9MPuUuKWqBgbZuQmEasG7ScmB64GcsZ
ikF6IRc0a2/t8C3VtcMkoTkoAvd5LQokrs8BNLFe8AqwqEhest/v3GOnaeLBqLruFtNz7bi1qDhG
JJ+7RUlLJYJWL90N/clHyyW/96708vO5nToadm9lQ9vdpC46GN8nQwTk2/h+5KYZFyOAG6wp8XJ+
zKGt6tCWu1texG7zpICnbfcIUCSIFwNyltiqPCSkLNBXbZ7a7JbkX7tjQb/tFm/hGDgs7IYF1rj5
n017MvOqSm697bUoIxeY0fXdBtLQO/Hc/JNIws1aQryXGd/rp6L/l5/P3QZZ3mqhNEC+Cqj3j8qO
T4+nZ+v7DQd3s8mIMhAtWS7vNCnqPEtpcsvioz6dlfA4itq/bOwgW8MT2kQXEFBC8IWTOi0z0HbG
yU0eZLRqemro7fEY1grQzxJBQwTdkK6Em7ccw9CGwN1JRnGjqR+6erfbS12KZ+rvLMRE0gSAJohH
56aTMYL+WgHdMTrN/rtRcBsVB7AtEcIqbrVbJt4salbGNuLSgVmOgtuoc5gO8FchPtMn19C/SMep
/4pWsbtPM+IkNmjZ4OehhJWv/UVKHKBlko23pkSDwQw98vbygIHKAjFi4N8QWlin38rMtIxeHfub
CQpSP1Ovu1cBTBkIoYPHDO4q/+hpJTDX0Vwe0CfifZk7hzgq9q8z81SRGEM/HKQBuBNNiriZptaZ
boQ8R+fY2R1eAMHBnXjO8YqTMYojCvGq+drnN/O4b34Ql1cBCgAKA1zw8Ig510XP4GfntTbfauXp
c6Zc9kqHZDAOv2UwkD/knPjetmZwI5MhiL+W9jGqBVg0/gzgil+I54xdDJRSgkYjQ6BNIHXpvqq6
p5SneG9QklfD2aNUjhslMqCG6ocKDZ9EjbZ5e8fL5wwSXNfIaQnkFw4SDdO7NhP4p/ylAAXAfGB3
Ar6y0S5DCdNYpuNAA6W+KY5nyzgG/u6VvlfB52IiLZbSBhGYQFHdpj7sbKWNLg8YASwReuiC4xIZ
maXNThytr1Mtp0Evn+3ivbM3NM/kI1OE+CBLxQAOsJTfS41SdiSmAYIwqJNK3P3TgxzYG2IS/I3w
TJfy1YhktgYegCABwz5xUjf/9Xj+mZW5vw4wAERQ8exjRMVIcXMT1BHaop3D2AZG9SSFAJiieekT
boNUuj1WtLFZ0e2XFXvB/VqziANRkuFEo48jMd0w8hTB5SwSz50FdBYDv1EF8UP2Kg3f9b2Y67d5
uvt87lZOJ0KLYYB8Wf6mNEESPJ6djZMGfAeCUwjSIRDz1sL4zrfItVxDEDJHL/b6pNDfaPdX9iJu
nQ2rt9DB7aXSQDcItCfuAyX2QnQ1zo5OjQa1Akd4YyHAhYItawJqirQSdyKSpBudScUUqb6lHHfz
xmAd0P/BZghcZJQc/pUwk84wx0Ztgu4khTenEqzD1tfbrOgUEXMUSfA+aqwqea23dRNk9GBknjEc
Hq/zlnxEtGFOYTHgFnGXfj5QS65p2gY6eZdc+vzp34nnLv0waY1SayF+Mm5G/loLEoUbX88g9Sz8
hYQI7N7SGk05kToiyW3QaJ6dHCNL8NoXyOcDhHUrFSQOIX9IPT10B4Ex3TgASCQgTQugOLiC+Tiq
Zo8ZySupCNLx0qdPUYVGU/4kYufeGARLVzDSG7xFLB7oPttFFQ3oZhRU5L1in1IRenjDVCzkc2tc
Uwn+cAn5Se2rzoc6+WingokSDYFbZ61GF3KNQIWMXuSfzMZ7vEvXdw74mnGbAUMPk7fqv4QeqGrc
mdoYEN1V9W8IbcrqMYp/zr8f61kPA3pwtcFOaBp7Fi63azeT3DLArByUyYUc02a3k4ryazDSAvAO
8ic4SEvxrVoTNP1s52Ds/8SXZi+MB/wQgBUqMHEAR2AvcaZipAZN5cihQQueAO212J3S/q8CVK4g
Yw4vfmWpKQWM1ciGYGh/q9bvnb04WYMtrDGmBmhYgJ148Q04SvNamuDDR+EhPaOOXWBL1wcBCjD7
eAaixxryF8v5H6w0Qla+HgMjNdyoCWz5GuZ7IcMYBWhjWXYKtFKweFzOIgO+MLHQCz7owCCGFiGd
4Bm7tkmgXWLM4jgIjCaT26Nzn8UA5OVmYLxv5S92lR1Tpzwayuvjo/DGwLj086AH3VsQRIWXgbtn
OVlzqIddXBMraOJA+YVSZUk/NX/o9BulOJeoFDwcNk4etLE6H+Tc1kmFoYjx+pygrY9R1B2U6HL7
eDwbCjAYBOYRkLQQ1+bWfo4cu5THogsyxXQ/oEHNX8lHuArRMLQs5u9pCn6OJo67LgAc5KAewT4j
2LzMOHDrwdKpiLipQNQDv7Bcj7GULQIYdBeYMXqXk08d+dSW7+wXdLNJRSypm5N1p4vbY0UuxU4f
QpdU4o1FDlK9FwyAU4J6DcAMUG0Cxl2esmxsshwuX4Nn0I/OPEfWef9qw52EOXEAOUTFxnKyoqGL
pShJmefq9tbRbHf7Nfj8O/ncBJVKPBt9mPRBMb9Dy+bMEuSH37Jc/GoDvYP4NjyDdcsZg0rDDBbh
PnDAIlvoRzm5tP6EesROfjWzg5M9Fdlz9bOuD9V0GEIvya/N/AEuKPDGj6dSYQf90acwg3T30ihL
x+lVSeuDyarcWvpIpe8T+Z5IH9OMsWQYXTDHn1Rye6x2w1Zjp6N8BCAC+F8Wd1dGWqU1eRrjvH5t
vyP9gSTFYwVbexz5Rbw8gPlne305rGFMilqt5iZAZy6pOkt7QRDY4WixCM8K4S74LjwGr1VCkseT
1QVhGbqj5cXNXoQZNLB7Hg8n4AgYqmk5gmbsQqpVeNmQL8rP+cfe6WEZZHBnwZQBTsMDINIcsOc5
pGlgpac2ukQie7xe34V8vvXDmE9mZExtGkz2oSmfRvVsiQLX6xWGChQIMYwfsrG89x5po6XkzZQG
9HdinxxFYAM2R3AnnrMxLWpunGweMEOKSwt3QAXSXmJHFEaiTARLi5AL8pZ8CkpXqa4meo0RVF4U
eiD0DMNLGroV3f2OWiriznivGnWhV1CkK75dfWif9m8mNIwBFhUVNogCcz7RODS0VrvsbTP16UnE
48mO6tJC4etN9P5CFgqRR36vNkMHRJjRpIGEBmPGWfqo/QBtSyGihtlacJgjOKigG0asn3MhTKLX
VaZbSYA+aZbjqWjQS0+PJ2pzJP+o4Gmxk1LJVWqaSRAVR6x2qfo2OdDwmAmNx9qNxJzdaeLcuySc
wgFUf0ngKG6XnDJ6mkCq1Avusa0jeK+FOyNN1dZ2Qe0k6Ig7DC6a6z2er81RoAwdZb2I2aKV4NIE
prI9SLIZp0E4HzTFbUe3yJ+MMnisZWsUqBdiJLGyAYQNZ2h1Je21yaiKwNJQAHii+8Py2J+Mmgtn
AxBPviKTZHpqmwlez2p4bKyTLWrqufH9LAdv4RbSAHnmY9pq3iKxkLR5oMa/fhjJz92zs5DOtN/5
B2RuGkBemjyI1c+pFezPG+Gb7z6em3xtRAipgS8QOPOrczSzl8dfv3GoUTeCyh0Q6CJwzhOgD+D2
iKauTQKjhxW/ScZtLyQIRnyhgRvAjNS72tZMg37M9ePw+ngAW4uLvaMaiMkD+MLnsJMpzY1xjpOg
SU6hi7jIY/Hr+WHlTXgCMjwTgqjcCTPbtjCLCEZPay5x9TSX72RR4eWGhwkdSPLDSQI6GPxuyx2E
y6dH0TNsUfc16dEe1Cvq89id7NNgHdpXQlx1f2R7qZGzS9o4zN0wQiNl1QteNV0s9CUVEXeul0ZH
MhiJpDdCYGDyluOS9KbsYyJluJdiVwk/h7H3eHE2FaAfuQY0O3qa8cXoczg4tg7m50CqnkNH8uyi
Pz/WsL6QMARAXbGzEABFl9vlEEZrUtEQxcyCvvMyPTvYyfuqe54TcnDI/sEAWIgXOssvAXbLqXKi
GV33pCEKyo+NdqwswdW6MVfAqaBjHaILCATw3rKU1MlUUTkOivapPFTpbhcH3QFQ9ITUHqu54e+I
Qp+JIoPbPaiHHxkqVgRGduMYLsSzi/DOyIKGqIrbCuJTcggT55CYg2fuJY8BFhlFW8CeGwhiIBbD
NsOdEqSaaGi3tLzKulcWlTcVsWckl07d7RUs9XBvO31Mq1zqocdqrkPlTsPvx5t2vdQ2ENvsogPT
DkIA3DgcM88QMU7Jtftlmu/mTuAOrJ0OvIxYGAlblWE8uY3aJ9YgU+RAESW2v5nydEo+S3FzNrX6
2+NxrBcdiuBuoAoNOxZ8b8v1iOrUnkjeh0ErfS76UzSfzP2uAR4YqHCzEM1FfJ0fi1pqDnoyS9E1
Go/Vz1KEm9hYiYV4zs7qhV6XqgPxUv1q/6w6QdRwbZ1QQId4oQ0YPd7wfG6vaNpCbdQ2u4JiR9PA
hf7Vya4m8cL9xgNYZ8ABWPQeZ0PnxmEgTWYNRpdfKzQlMkzJtfa2rcPZQyEA/BCYc0R9DO6AU10j
Zq/bxfUT6q3dEYQ+j/fSxkos5HNnonLQ+jerwuKqz0d9uBSDYClE8rkzjTTiAGQ6vl8dL+l4sgVu
yIZ4pH7ghWgAVwF2yLkIYJwsmlypsqvkuOWvvQzxmPyFdO5Ep3prl7lZZFdAPcGR2uq7LwfIB/if
lSWpyBNzk0/rATPvkOw6A3aTeJMIirxhKBbyucnXlLBLMyPOrpZ+bOhpng/C3vIiFZwfOM7S0KFT
eXZV0aIOLYrts7KXbQrl4aBLYP4fa04Nw7c0d30fZ5pa1Zilxjfrp3rY7QEs5bMh3l1vhjFG5TSW
2TWcLyAtEwad11O0lM8d4TJK6rl3sEej3Ks0jzofs71UjZgiGAd2+aB9GSDu3EYqQmPQJsBCAjx2
EXstRT321scM8vGWRsEK+I3gyCynyIqjMo/yyAzU5mN1MUXwsPXNCV8YCEzUh6OAASd5KT6rs35U
+nAKMi/+WcUnWhwmx9tr6ADcQuAPVPl48AIPuNSRo7DXaQ0qB2n1eRyPmrPbkC7lc5dyDTZINZMg
P9aCqvusagL5qzkCUBJVVSrSoUA/oUXk8vtjhaINa6z2gYzugKXuGk3sytaXiP5+PE+behD3BjwY
PFAm33C+0fpRsmWAewhAPS318tqr9EoER1udCYwCJbcq8y9QEMi7xeHYW3WelH2QFmcEMWPL00Td
TFd7FirAtYK4DOMDQC30csISamemPejIFITnvLt8eTxNG9KB6gEBHri+AM3geQ7tFhUA0pRPwfSM
GFlUH/+VeJ6ZU6KUttkM8YP9Xjn3yd5bmcEN//l6PombFKFmNhTiO+kUHQ399DdfjwAfKqoZsoGb
+iyrkCU01Smg75XyQqOnx+I3Ng++/h/x3LWcqWZIQwvip/Roo1tP8oGISHw3lhcvHVZUDfeamY3l
5jElMpGkrOWAtKGbP0+OKH22MQYoQNkfThoahfDhma4c1WqYYjkojNCNJM0dc3SJGURPt61xQAsc
DPa2RQx8OQ7DwXsKZ00OctOrRs8Wpbe3hnEvn+m/uztHKjtVPEJ+K3/KyeeiPM3ksnu1GXyFZWs1
2CQe3q6qVVTLaTgjVnwkw1OkuXUuSHNsjgKFsagVAlDf5h+GsVHEulLPc0CKsxodaHrZ3ZcduVpG
78XqkSxYcZ7PrQlNdBhPzTlQGs/8PYs4xDbWGTVtGqohAJVETJo7EqREjzciNUBI1Ic588y9NVX4
/IV87vasR7vDQrdWkOZHNJlFyxFdcL+t1wDZE6hBhAG7FZR0y53UzJneVZTogabHbhGedHIMzV+P
t9J6lpY6+N069HXTIF8TKMRzPsb1brMH8ezBjAcbSjz5GkMbuemyHC0tMEfpuT2UdSpILW5+PyJg
cGRQ2YanyXKOJL1sii4y9SDCjWyrQZ/8xQiQFgWyALldRI85w92W8tDJ/aAEWn0bpc/0/Hj+t9YY
tDMoqUIojLGTLL9/bntbixyIJ8nnenanHD26/ccqtqaIgYUAgILBA1B8qSIzxyRPhkYF4vAiT+/m
z3vFA8WFAmSYCkYby4deLHO2zRbxEl9OmoObCjlpTXzeImUJHox7+dwOrRRKkjaB/Kn+M2jWUVe7
45Q92R0VHLf1PC0V8fNUh5peDVCkoeE0BZEymd39UwVDZ6PkiyVSeBcvdYZBD0lo+LUFerKuc+W/
UYAUH6NVQc6S54WRpHGaU9TR+U4TH2RXAu/G7hFAKiMMAcM+wBScSXKUJDYUasp+HeGKdh1FcNrW
xwH+7518brHjqBvNeoR8qT9ojqenB/L6eAQb22mhgVtli6QOiTpoQNtsBf1LqRv9SkSAh42thKsH
fraKl4mKaqvlkaO42mS7H2Tfsj5l8Sf5L2aJJRtMVmmFKDo3S9CYmFFNFN+yL5HqVbPr3B7P0tY6
3GvgZgnEtzr6HceK31nEdYpLGyLz8+Oxjq1JutfBVurOUQLt44w+9dCR6q41ebkIebY5BlyfgGYi
Uriy3NEENwy0t4o/6z/07L0DLBgVOGKbQ0DFAfMwcL/xDAx5NJQOjQvFrzLq0out73dikOe+U8A9
cdVCTo28axV/MF77U9cKELKb34+7AW2h4SGBnH65BNMwk8aoHMWn8dGOvDz+C3OBjOj/5PMI36iY
6ylMTcUnyjkhT/V+Xx7TgzihhgsCWGv+yYlHQhbREL1dqPlid7eXxxt0y1SAcIbxzyHWDMjtcnY6
uZi1uNZkfzLcvAdZrwumJyqqbt/UoiBeriKywDo2cFoQMTezdJb9bjoVw+dq8Mr6ImydsbXSKM4H
Vhyt35C54vwMO+2JOUyy7DftMX1OpOPjqWJTwV3SrBwZFQFIgeJxyJ3lNKVOKzmJ7BN0dSxP8p9q
PE/ayVBukSg2uXGsEdaDGsT04BPzvBtmNcRNmMeyT6OzmXhGfNjdypwxYtyrYJN5Z5myQhoGdcJo
wvTaot+qiI9uY8kZFyMMk4V/NJ4PQypqcDU62uzbVuVKZeeiKeKovE+JYFW2pupeD/t9MY6hSJxU
n31JP8btwcnPpYgym+0bfuFRoQlODwSj8ajmHIIRXk7Z6c7sR8rTND6jnoV+GURUypvjQC4a7iV7
Ca0eo01nxhaVZ39Szk1zbopztT80xgrewKKMondUPfBvLdmhkq2DYNw3D0mWHvS53O9dopgF+FkT
IASAXbm1CNuoovD/Jn/uDnD+Uu/xAdzYUsArvdHe2uwEcuvQh2qKq0LW/NY8dfYvq4oREziJWIg3
VhtRb3TGAbkekt48fJAiyDTXqaL5SfY+7xqvmQiQZH+K0jkMkeBltzUiBMrwfsTba8O2N6oeZ9mo
+3bSHnXjGU26td7NdjPj47CjyOH/9fBxxZbx1aJFtO4P9keL1G6/u+KLU8A5g5XU4ZWqQYGcPgOz
kSWCpd84HdhUCjYVq26FS7g85bkRaiWaahh+2b2v1UtdvFe6nYQHb3OEyNzbwwXgGW7zDmkUz51c
GT7R26NiD974F44OBvGPBu4CyYndEdMsDT9LbuNxFFFObNxPyEUA6wAqXAav5cQTZY5JUSm6b6LL
QvhOJ8+OeUrSdyi7Fz5YN9fjThd31U7tqFNkpHS/6FU3Uw925fXWXzwlFwPiFr3vmylp35R0h//I
+2O9MLJghkJJCLwScFEst5Q1VaPkVJXuS/WlSi6Xx7ZqwxdBURmyHQBKgTuLD0ikmpnluRLhQGSu
9CMXIV235v9ePLfWRdmbE6mJ7lMdzZwOXfPe1gXJAuYXc7feYgTcEttRHg40xwii4owAcll4sXYp
pCOAG6U7mvu9aBxswP6wEOyPs+2l0w5VOqa6PzKetyPpBZZ2cz1AfcggWchM8K/VMh2BNTRm3Tfi
c5W5jogdd2tBgDzGjgIzO3JcnPVAE4PazqpK9bXh1BcnrXZTEe341mVxr4Jb8ywehgw5FtWPUdgz
e6P6XMaHdHcpFiw5XE4G8QScaUUrO4SRZJZKpPpGfohfqegO31oHeNCahtS1jVIebp6GWSoVXWtV
PFjfW9VHQ0Q5vnV7w2vGEwBILwSWOfmdYZhJ3uPze+NbbL9k+SlEXRJ90Zyvjw/41mqwShjm6TCr
yz1pahWx8JlKiE80T8Q5VvOT3j4pIjaErUN4r4U7FkrR2kleYjjEOczjKXoH3ujBOpPQ1f6E4V9c
sgySgigqHoSruuqoRsJqkjIsfXNsfhfJRQjQ31p9lmRGIyC8Chye6Dw3srl02OaiRkDQF1jUAm1z
UQBMfONcwiHkbFZOJ62iiHNjBF70QZIPzYdRBLrYOumMZ+N/OrhbyQLnoiQ5BnuPf4/HU6dcevrn
8d7anCbgXhDQYX8mt+pJX5NcM0LFV6XPVvKMVht75aPZE4LlcKbhSqGKfnn1ha2MtuuDAUe6zNzm
xyCLTuF6AADtgikPBhfQC7StWiqYZRXvfQk+9Phurky36HYDFVkJFKp8GASdIWy5oE6oTGMjpQbM
eSIf7TE9xLPg+lsbEtTkA0QIMCQ8w1XxfxSCmzrtc92vO29Ov6F2G9lmOfquad7+xWCpFxXlJGCo
5C1i20wx2pJ0uh9+GM3nsHj6G/GIDqK6EdhIPpo9dmpLjQQXn5y+o6DYbK9/IR8+M/KcrK0uD6Ru
CvDOSAQZhXY6ZPTcqf5j+evjhnnB05uxFzGsJeemxVY22okTG8gn4NV6AftPKnKmNnYrY9pgL0vU
NKx6AAFiU0WGLsn+KdTlc0n2UuTiace8QPD+gwQceULuOBvV3EhlAYuht9PxY1+Px8dTtPH9jMUO
BgmNbdDCkruKFL1ISjKkmi/Z36jf1/tXGO6LhVUAKBUuIXfWACPIWVdOzQf/bjV80ffH4RGP+Ef+
6nEaZYVlNrbmD/GfqXyfjKXrjOf9UwSDxEhggaoF6GxpkBoDxDCGMmh+ig1Evre6yH9db1OEChBb
gfOEQ4C9ulQgdyPIWauE+lJ2ylGqR1wSCQzFlgqQwuDWBNWDtoqutEaXor5V6vx6vsSWn6UXTUQo
vKnCQp8T8AqjJIZHy7U9QYdpXe98JTvoaGeouIYtGMX6ioaNe6shBuxiDbFp4lQdw9oa/Gj8juq5
MXmu5oO9P0kIWgckRGC/kTAHVGW5HOpUGrE8mYPvgDE/rogb784qQAFjmTXh8cPT5M6ck2sJktrR
6Fdfk/BFF0EW1n7fUjy3X9HkW7VpCfFyBax/7FkRwHKqO5iq2zVu7lBPlgRomPXCsPg/DAjL06+t
iNbERDGlqPTRAtcZVFdPjiTSDtXeLrjwyXEXoTiGEQ7jJcAtDZBJRU91pfBL1wSu3RFi29c3N4TD
9VcBMUT9GP/UA1qyGJN5KvwYVd5H848zuapyFHWxWh8VpuUt6wbO/lWTKWRl4plQaEmByHS1OnZF
7z02EcsH+EIDXwdXpjQzwN1e+GCBAoVPIuK/2ZQPDhHAVoCyAinB8ozErdb2FfKTPqoF84MW7b64
YaXQ7hgoLhZd4f2aEQ09NCNOC18arlbiW8VRCEPbGgG7s98Y71jB4HIEOnpj5D14pvxyLtynKRY5
BltrzHoboc0aCsUUPqKGptmJ3U5R68fZobCaS6dMl3o/+AZG/U4J92aZ+7RvyQglhexJtRsGe28+
4619JRIXWA24Ucs5aietp2GXN77hkvGoS95fiAebAuIqiHKtvNfYASdzWEwV4lwRcMOv5be/kM/q
feG5IqvAE2Q2UpiMSQP5YfUlP8vJy37xeAshlwBgKnIi3EtoKqs6KdDdyye9N92Kwd0tHlFQ+GYw
Q2gEwCOfdDNU0AFN7Xz5+9g+j8VuWBKrxPxHPPf1c435ignE96YXf57l3U4TxMM1A5gXDFOrVxwK
4JPOAlODH33X+28aqPMfz87G8QJ7EbJRgIIDrs2vbVLZUh1PWe/LUuPKeIRmpWeJIigbNgJKAONB
nAZRJx4PbhFZQsFN3vu5UR3SY0hE+fmNe/ONvhUINzQrRGXP8oCVJYhdeiPs/Ml8N1bPZHw3sR5u
gnO2NVfASMA1A5eujSDmUovTtXWUSJirac7dqPhPq/5HlUQEI1tzdafE5rwOirhGaVLMVWt8rQ99
ITjLG2NgEFj2jgD6GSSuyzGMSOE0vfx/pH1pj9w4z+0vMmB591e7ll6SlLurs0y+GEkm411e5FW/
/h714L5Tlo0ynGcynQQIIFoLKYo8PCTsRQnPqeY3fP+NMxtfyL9JBZNKdYrSxPioSVbct0H3+Ra/
54pvAacPNVsIkom2WNI2aHHhktHJ2heGHW7IdDC0b4y+jvQ16r7e146VzRB1DOBAw/UDwyrdCypr
SDfSqnn5RtyXfNpYq+XoovxZIIdQyYgO5tJ7pUPjsFZLVOOlOensIWw3GLJXhsdtg1AfMpu6KI+V
toJrZhXTUX+JqshrmtTbzQMh3g7AnoFTDyVKy1ywqthjak4Iz0S/n/r4771rb4FmAoO7gJMsMUN5
X7eEpL35Mn3M2aew2nhRL00GSmsRBUUdCYQsekun1GSJQYn2whovNv3GPYTNg9ltOPQrewBKQAGg
g++CC1QyTI4TgRowZMqL7dHmaxx+ub9GS21GkhFvIBUcpSCvXmDPh9ipSV05L0nffu5AQ0QbHWBJ
5fN9MWuzuBUj+XhJbhpTYdforKaVHuFeP+5+yWEjROYJUH2cJrkDdGe1KMUk2Guj+aWhPcbG94tV
nnvxAraN4I/wtPEokYxSqKeaRUvNfCnyX1F7qr6p5YdRO6n8lIz/7F4q7LeA24CXBgBQSRRx0FA8
q3WEyo5q9LS7SylaY0DXQJmAckwLnRMklDg39Zj3qmK9UM1Lq4d260W1stOz8SWT5CRqOqkksV/I
tQkzz4m6DX9jRQCCe3BmgNTGC1eTJpBmSsGmqlZf2FPaB+G0G0BgzYaXvr/X0EdPyZj6knl26AEo
vnt3Z8NLilDp6F1djBg+MQ9p7CdbUNIVo4TmsA6sKp6zWCLp9KAQKUzDDIAwlf5Tah/C+DFUTm6z
oQ4rezCTIr7i5o5WJxs0KDWQbbr5u1SDLDzdX6XlLGw8ZRGPxEzQXEJWty5TVCMHsO1lyIFyOdYd
YEge33o6i7WYKzWkIOSJhsMiUiLbjGRIO44mKNOL7Z4LflGmS7dVNLFcKJEJByMhQiWgepPfnjzT
csJSVr5enMbwYFd2KwPq9PDtInAvjIXkXgDKiES5G5evZkg9h2Te/hQNokngPgXfETxWMLjMd1pr
zLQonIS+djmoQ07x7oM0G17267OwxuVqY/hY+yyoMOK3+wdpbf1NZIsR5MMDEa3t5p+fjE1CUocU
r6AG8rSOeOVuRAL6JVrmewoLDphMpaRFRd5MUVG8Zh4Lv5Xl7msNMR3gCdEgDm2B8YCbfz9XaWU7
o1q/ahQMtMxDbe/h/gotbzZIEPyz8GNwdcoOKjVG0pKS1ODK8mPVK93nlHhq8YGm6PK5OxuHyD3y
uchxINoKl2k+m65VKFcLXr8emPvJdQ9d51seGXfrBKRAHUSFD65RmZihAKcuiwY0BTAK9RBy12f7
C+rmEiSfbHRyPKpHSMg76g+Jehjq8/1dWRpASECCQ8AJ4dZr4lzfGFgXlOVZ6arVa509FSVCuA+s
e2q34C5L7YC7hM1/Z2JDgk4y49HErIpDR15ZW6HExEM564YhX5OArNA74O+91no+DztO49GNnPpV
Tz7TMtjNQQmGPbAbIWODLDhejZL5U8KSkzxJitcpDMbUp/u1G+Mj5GPjQMH9lvFAFbJBtpuHObqJ
g1PM1L1Wedi90WgnDm8GhR9iJ6THOjETbk2t4OIyTpXy0WqeALjN6w2vY+U4icgnaolRoCnY9ufb
EFokz52hp6+KlzW/f2fur2ZD6VbMCCJAaOsicPswttKBzRA8Hs0Whlwxsw/pYB6UwTjUIPUfVS8d
vZp9u79uKwdrJk+aUR7XYd+kkNfH09Ey2qO6lXxaegcIe0MD4WjCVV60guzVlI/ZCALHsD45YewZ
jlcbG2q+NguRzrfBQymgKJI3GIFzmtKQlK/d9F3TfvMtBMfaHBBwRSdL+IQiYDPfd5Lbdpc7Gkgu
r3rruc1zkr/c34e1kyVsFLBguKixYnMJdQa8bwOi2deyOBo0UNIr0o1k4/iuLhMI3mFHEPxGPmUu
BFXflVO0GX2t3d/FtUs3ztLaKonEO87vGprNyWOQTnGzeK34b939TOov2vTP/WVaE4Fo078lg2RR
ClKmcZ9PdVi81v0Hxz7340ELNzwRYevm3iwyNAg1wZQIVI1c/uvWrQ7qZZq/usWLiimknytN9yb8
qOHb/dms7AdwTeiDhB1BAcpC2ccCF3lvwmjZXy0UoG7sx+rwaLSACiOEbRDfmm93OPGwaRMwIOZv
SedvdkBaLJSGWhwk4BEUx98QG5oPHxVOH/NQra/DeEEAyZvIqWmORnxWo93uOQTYgvkIt7kINoqZ
3lzj+lgNXdN01VUvCv9cRdmGYqxNBXeTeOqBS27BFm5NyqTFTovxCXiFpwMItQ7sF6t/xOXPnVsu
lgr5A7wooSmY1HwmeZa2+kiN5moBwXgsthqPLrYcFQHoKYs0v6jOXpRraJ0yNLpVNlfaPCjqE9mb
YhEcucgjA5cs+nfIyWRWZGFv5HFzbfR/oqNON7R77etRKw0Yngm/Fu/J+eLwgVpOZmnN1dUOv9rd
5ET4+NvRxSG4OURVV1idnejNtS5++Ja+8cJYWCZpdHGx34xupG3Uo2FBc/2eTq/K96H7svfgAIKC
+CgqE1EKh+zNfHyEgtyyj7rmSpJjmRy3aMKXSz8fXtKwUVVzRnMM37EPSfU53yIwWRkfCEvktlB0
hVta7r8z8CjLxiIdr4M9HMyyOWhfd68P+rHBB0AtOYihZFxWFLI8tpJuuMaux+KPsbJ/fKT4RP9G
XDtL3kyLWPXkoODq2p6YWyH2uhWPE4d7du+AoAm2FMl1hDgAB5Y2mBdZPml2bF7d7LuZXhPUcqmn
LUjw8pQiZAnyFSjxKj2nGU6o80qMK3vV9fHQsuIYb1HBr2z1TIbkZfSt3cJFh4wk0Q7J8KXWt96N
QpfkpUIG2UBISLyJ5PevUXZdkRBIqOJDoX+CNTnl9Lc6PaLqMVP7x/sna2XN4AWA/gB5fQFKFf9+
o9kqyFhzChqvq8PVh0w9gKcQbcHP+4WAzgQUl6LLLOTMhVSVQcJomPSr3X/l9rHXH8rdZNjIx+JN
gUsblcdLfAiaOoZ2VGQ6VPBA0oeo9e5PYWXfkYNCNhZ4P/wnP/JMhKn1mFH9WihHZvpkN0unSBog
CSUe9Og9Kmt4kamhmzHXubbmz+FHzPKN71/Z59vx5Yi+xWz0PUEo9ZpXveglYYAG0doi115ZpJkQ
yWkiTTQ5MYUQdEKurQdl4xitDY97E8Qy8PsQbhT/fnNWtZRxYC8tG6+Hp9+Rs6EJy9EBX8crC3S7
oPZB7no+OpqC6oqedPq1bZ6VR6d4uH+AlhZwPry0NqWRGRqLMbxafXDtx54/DtPZznbn9VHOeDsL
yT7lBR+qXGn1K+W/+PiW/Lw/i61Fkuy4VrEqwu2gX6v2ofhI9Y0dXl0k2COE22H7EC+d7wEACdRK
KhNfr56czJsqz/hdunsT1lgivA8B3UV7czyoJZMXViTOqhSXXTEanjuVHq03lG1tlYARRgNMhBbx
XBTTvDmoIPihRZK65hUdXLwE5P+7m6aJKdwIsOcCrLTkaYW8/rXTe29wDqHabjwa1qaAhzQa6OjI
rEDWXIJS9zrii5px/VKhY7QVbgUd1sZHVkIg8RG4XkR5QV+fJXrVWdehzP2m9exB2dgEsQbzexR+
ANo54oGI2Dtas81n0GVGjHu6ta/98IlHB7d4HM7Nq0v3a8RMjOQaK0WaRa4DMVVyMA7R7taIcJmQ
4AJKGxENgM2lfXB4OKEMuDWuMTuy/thuFSq/373zZULQB3Vt0Ahw7+BUzZdJd6hLqaOGV3Jhtulp
NPJC81dlfHaT0lcqn3RetbfhPG5o1EYgXQRAJ6CccsQp7KzSsccqvMZRdA4V5fSy10oJvIiokUDa
AqAISf/KonUZUCnJWzd5bXtUrI0oyvLwYnz4mMLXBKJGZh/JTCsuOj1L3lI0GwId337lwPjoHQHe
SPGnHMpyu6pTc+AsrkRrPLs4A5f3Bwt0I0A6VSwcjWqqIaBST+xN1XYbD/gxeJ8jKvpemSkNr/Yt
avirSLki3pdVwENupIiW64/xsQNA+gmPUg7OZCRS2nIIlWthP1NyHrYKY5fOElqFviuFgLAtTIem
tIiiETN7c/gjdd9S60Sn3ZfQXIRkNuhYm2rXQoSpHBB9K6K9CAW42yJiDCIkXHULbrYIeMvMpE72
ZqiPxVO5xWaxsgOAiBiI9qCMAI8qyZvphzgfCq6kb/RX3PrFbu46fD0uZ9w+KLEB3ZK0OlldaEU9
udkb2qegPqH8uvf4z4eXIt5a31it3WP4gj473cfG3jj/y6tnNr4juTGg9HOy3sD4pPMruwBrgpeV
XpY0fuLkG37lylnFgwpBE2QBkYCQQydjallx7hb0zbY+l13vjeOZ8I35LN0yAY77T4Y4DTf+TF0w
JPcryFCO1QAywSOJUi887t6UmRDJLXPAwh/mIYSUqKjn6TOn+1UCwVxcPGhmg4yvXGo7sNCiYZjT
ty9s+jimeyF4COBiTMSCCXpSLIB+Wd43Y0Rj+1pkP9vS13e3TsH4QIei6gx7gXSQtAd52ecolwut
66geksfNbk8rCj0bXlr9TEEzS3Rftq59Mp7y5Fpm08YhWpUAeBzS7bjyDdkfy7XE4j0fsECN7SVg
mTCHDQkrqoBsAy4dVBsJUgDJKKUhWm+qtWNfwYXY10crO4VbbfpWNAGlD/CL8VR/V7m5JpSJaWgl
650r8JK+kX4qlecqavx8dzWBhtQD4jLg1wapP5LjczlVkeSJ7nTONUqr5/Cp2HRhVkzUTIBkYWMt
jpupH51r9g9Njm1yMhPfzg/2VjWmtGCATgtAKp7UyEAgRS6TfUSa2xcgu9LfEvP527mkH7Jvu8zG
vwJQ64LECZIoi5soZ6wFzX2nv6l9dLDRtbjXDv+bBG2+F6xoAb2IMQVURijn8A8moKGgAA86uDLw
Z6TLKKZ4aJWMYHhDOSdp/LDPWRULhOC04FDFQwtLJGt2ilRKbI3Gm6794/6I9C/3V0feYPTuRmga
ZGZwmITmSUrnqqwrmqhMX+L4UBGvsV707DDoG8EZSbVR9YWXIgprRBARODwZschKnTnRUMcoHH4k
zVvafBn1nev0LkLcDlgxB+RjksplZKjhlTnRS9icHHKlaXB/oST7J6Zgw/iBDQNlvUK358eIonP0
5PIoDOo08ojxpu1sufkuAC43UOZIkoFQUJpATmmnaMxwg2I4qie7P+7/fvisKOgFvlwQYM+/nziV
PZHIdIO8//ShN/d1Bnv/eOSlEboSvVwXYM5R1SlRS9tFQy3cDF+HYuPFs3JMQS+PAK44olA0ff71
qaWk+hQP0QszvTD9pVu+5npNtOHVr0tB92o4rYhryK/1IgJGio9q9BJpTzq68pl+TM/t1vN5RRkE
3AvxH6S/kTiWVU7vq7pHmjTIG9ObdGBPHncSAYjtwAMO8F1YJZwlmcyeOGHLG6Rig7b1jeZhs63W
ykKhGgVhVjgdcPHlYGuhJk42tSrOagm6r8FT3acKHNXDTnwO5oFdB9wIAD8LC+VIh3bMHTPSmsgN
+K82u+Rfun73uYUAQcergzEHUAHJukamQxszcpyARh/ACGvt8yrfvx+gGSyVaM6Hv82PLVEYwhi5
5gS2cpo+mumGWV3aJLHRKJpH+RGiP3KUrxkHy+Suw4OOPFraB16e9toMbACYZkWzdTR30KW7jbKI
WS4dedB2n8b0Md7iwVv7/pvx5V7iQ2grDkkwvnvJQ3/c6VBi9fELWUsQtosqAtllHW0Hsegx5AGC
lJ6uPiFnOaVb7Klrc7gVIh1RZhbmYIGIMshA8aV4O2NJizlIW+DyxGLoF88D2/CNEjVUf+3fYuSr
UFProN4CGd75CZ3serKySuFBwb4HTP9xf/SlqUPVkQARCapUhJulr8dTwtUT2pkBcS+EBQ19npK3
+yJW1l9wFKC+DMlDFMpJKqZWClhnjNoM0MbLy5/i6O/744tPvAmwig1ARS3yuDBBeJ3IQKVcyzhw
96EdaPRv3p6LZPLAUeGhHZmnkgO8442499p8xJF1MCsYbzlLNoVtK/D+VgD76k/DU2ptdQbekiBt
ed/kWTyg1imIcFkXjsfst/tLtrwdAMVHcAmWAxRli2ZkpeNSp0J0LCgL82i5p8FIPKRsvKjbSY+l
4xJC4zksF5AboKqwxZfcRDYm9M+jg93pAaOuH0+ewrYC+IsTLCQAmY+6MDyFFond0VScME9qLejK
Z+O3NjyTnR0S3+cAVCL+x30qUJzzOShW76DJNzGCIvf64rFw9hpx5ICwMqKvmuj2JEdbB6LgmRpq
Y2DRI1Wes/Z6f7dXVgijgu4Q99tK6r7LU8UoumoK1BwtmT8a7EmJ9/remALKFhBNhwCBEZgvkRWV
uUGriAdopfugFwek2/9gkeC5CpSdjbZnqmTF1SRznDLUpoAWIDqpEj819uq18JeQTIQpEczUclIx
d8fSamx9DPSo8Apaen9wjgAtAgoRthD9uGUWD6etiduaXAucgqFZ1VnZ4veSYg7ioM4ESLvQGHre
gatHC1Bt4xH9FHePQxX5afpXp+3Lyv0rCrBsgI1FVEDuN6hyxAvSnOqBbf2ywh/Z/t0Wmvb/h9ek
AO+YudyZaI7hvUpLPZ7vvrWBY0LgRJAaocADXFzzA4tmkib4TtQpQDFYWHnZxqW9onIiN4DOLaK+
fdHHqGnGBLGylAeEfbMGz2rP+k7yJ7EDMxHiErmxrAazrLFnBQ8S+2D8aMixaB7YFpP64iZ6FwIa
ZFTO40ktM8YxUmg64xCi84M5+XRv9OrfSfw3vhT6CScFLNFRBQewOvXuOSKnoX3Qxo3A9Ppu/CdF
MuCsdaaO9pCio5pX95Jv+tY8ViWgihGwMjAdLgCKIWUgEO7sKTDLj7T3RxYkW/fc2lbgtCI6jZAl
zKCk3FnrJNOkGHBjTa/1yi08wtoMboeXgxtOa7lFj+Hjzj5ov/uXHqUj9+8h8YUzRw2HCe1JoRAI
EIgC6PmJnRjgP1OKSlWU8SSVHz3y0bd2tn18VwsDNdtgCAR3/qLWULUVNJFOVJwodlKOIz/unwOi
PyJzBnzUAoGdwdlhCOJMgWufU+XA84+R8xBuqd3aZgh3ANyocJ0AWJuvlMnDMqZGMgXp8Bx/6+qD
Gv/BPESnO9SlIG4M2PpcQlT3ceg0nAd5eCmNFydXvSH1lS3UnbiV5S2/ESNTYxSotggVDbtByQGk
lg3/WrInYh4KDZ1XH+5vzcrtB1cQEXAH2SdxwuZTapxkcLsQDzFTeYEtKaZT1TwjCGVtxTxWNFGE
uhClQ8tyxLskTWQqmbLJ7tSg5G8hP5nD4/2JrI6PnIQ4xVB42U+oyqgg/ViTgLn+OHn1VvZ9a3zp
+9WGR7TTcxJobupnqPysdz+5kVcWmFfEw5GwwwGeb4XaxlqRT7oaqHHmaQfu7gRCCi0HqEawsAI4
j8ac0vGtHDYUBbIhgfNxSnUPjcw2nMEVWyV4WJGCghuy5DHtaKZSRbzqeekNg299UdwjKvfub/SK
mqNsBzF3BPpE9ka6l3SbOnZj42nf1/BpNfARGqrXx1uNUtf2Gx4nwgcgfwU3q+RMaVlo2CFnUEK9
9V2X+XRvEA27gQeeiACiwBuAmvl2N5FhUrWy4IqAdM18TsctdPv6DP4TIJ1Y3eIIJLU6D4z6ZA1P
7e/9+yDQ+WiOiiw8gtfz7x+bwW6nkPAg/WtSnxw9CLeIrVYnIBqLowITARfZj3LtIeap23G4/n9X
1DNB8HZ/CksBOirsAesUXNSAXEoaV4I2ziTJZF1K8pQ8J+HuHZ4PL72+wIhrEU4xPP3glL671Z9+
qQgoW8SyvCcmkFyW1NmmqVGqhWleSI3+dyc7eWh2Z1fAWXYjQka+6ixsaFxBhHvqstPe0ikYJIGD
RPUlvEwwxclveFJGVK+h6xfSn6qjGW3cbUtzBDsqiqshAgZDpki1I4BRSUScCxmvHS602mQoInkw
ttyClWMkaDjg2gDHIdITc01gaRLVCumdS6J+75+p8+3+KV3us4jRoLutKBcSWcD58FFO2l4peHHp
S081e89mutdspIiWUwCTiKCCAjRLXBOyMpeTaWR6mV+mxC9fpuRwfwriE+cezXx4If7m2ZWSdogH
E8OH5l88OSrth+MQvtTtOW3PZCfOGacKSS5bUDUgvgJvVnJpQPVnp05bskulHZhyLsuNY7VcKwEO
Fo8JlIwjRS5ZjdioNJa3Nbu0f/e5t5MQ8v3r4SCJZCNQlouUo5vldZ3yjF1GTxkmL0V55P29WHp8
KIMEXQveXWvB6xj17jnoxsllKhu/jb3G7Q5ldGRoBKoe74taWSmIEmBR/C5mNt92htgK47pBLrr1
mFsvZCceRYwIV0kEGEXrqgW1PHcThdeonbhoaD2tauhkutVyb6l7OEfvXhncY0S4JN0L2cT0JtT1
i2GeePU08dOUnHYvEkTAZ4WOw4rL6RyeYAFzZumXtD+X8WHairyvTEHcndgDmPJlht/MokJDI/Px
wptHxT1F+gd9K0a3NLTvfCUg3IOvhACR5CtlPI2ISiEClXQh/LEHm/vusF/tBCnK/wmR1FozUWg7
oqLxorjgtvLSrRqV5Tohl2ah5y4KrAHhlcvBJs65mYVad1HIgVSHKT+NW2V6S9XDKURCVkD9VsD/
poHajgHkjRcodp/5tPARwUHjhW5nXRgUA83WkBsUNNQIzMq+pUrixOhJ3V1CowRq8WuxRQW/NOi4
kuAZ490IpDlQNnPNdhyFZFnWQsDn8DMpfGc6o58f9XV6bobdbhQqcEHMAVccbI6Ljj2CCEnhdqZd
0Hotrc+xu3E5LU+vqPBFsB9cJqCtk7Gq1ZAVpQ2jfhnYhzQ9AUJH2Gn6uVfLhRAcLiyZ6NEkLZim
9LFFi1i7xNqh1r1uv5YLdl/waaHgEGwTMi8omhpFnEL/L5MKhujnQjvYW1ChFQW5FSFrOYvUkpkg
FL5kyBFGfqIBL7RxN22JkFZpAqqNugVE6ONz9r1PH5ut9k9LCbiKTDj8yBrBsMsebd8lvCxqtww6
/t3KH8uy32Zx2pIhzQLM72NuakoZUOVjTh8MFEjrX+8fJ+FSzh0qHFhA6AVZBlxC+V7quz5JosSO
g6k4lE7QM/Sh8Tu4uOxlij7fl7W8xW0kCJF/gUmBYyKHiIw+7pjR9EnQ6o9XM9xt1tHEW/DUAA8J
pJVcwppUnRYbZpgEJpz00Xftb/e/fmUzZuNL3ppa6iNCHhg/Kh7V9KFSz0m520CJKaCXGCI3ohZe
LOCNd+uYCm6/RE0C1RoOU+n406/7c1jbAUC3TGR2ELbB1TEXoIUTobiZ4iB8mv7K9/vLot7tv9GF
fbz5fE1tywRA8TjQFcP7VNVbSr289ebjSzvQ8mIaiIuvTzqRLD9q5fdM/dFHl/03+FyQUJqbiXCD
Fk4lBF0G5ZdzUvIf/9s2SM5gqlA7SQ2MT3Wv7v0tRuGVkyq62KC0ES4r4mfSLpOQqnXtulGgRAfl
p8POmw/ilXOE2iRYDryKhTpLhikrnFZJeJMHxIw+F/ojQYx59xKJ+DuqffHuQsWBdJZ0XRmUxCij
IEyeoid33NC05RLBF0c6G6FqZCCR0pnvMCDbjYoqtzZQzCNBY5WeZeBsP+6dw1yItEpObDe4hfI2
cPMPvfax8/9gePGCREIeTZlkWso2K8IS4LkuUPlHYj7RnTSt8P3w+RgXjgB0eoEpzXPVrC1E2oO0
eXH9cGeR7/vwgooG0Ahb/JIiBYNlx0RN1S4w80v8Y9xJC74YXrKl8WSStHN5F4T5IW1/ZGwvMhKr
g1QHsIUw1YgQSDpsUNAGttzqgszovfxkAuV5f3vXjuiNAFc6ok5vl3aUG11QWodUO2jO2WjO90Us
1Xg2Bxlpq9hRoo6j3gVGmxw1phyq3/+bAG2uZrjrkzirMYfW/mn+DPU/GR69CgSIAOkaGfcC7rtW
4ebYBdED0TKvc7bISlYXCBE5RH9EnEMuXrAGIFbqDiqghp+SJ7XaV+j5fkYFCbWNPkJAg6nSFrvA
tDeEul3gPiQg6Oz4/rg03DoMDkANCjBg7ebrr9ax1k3tVMNJfbTTN6feiPatnFFwaYscKYEnDN9u
Pj5zyr61upYFFTtWyqG0H9rsuPsIiX41qBMShnrhssR53VAwRLLAoAgxPZPq7/vjLx9tSGUJsDlg
KLChciPPFmHdISJ6FRjGSbW8wvqQuGeSbFRfrC0UbmRQAzmCXk9+tVXogVnU9VAFTee31WPOj+H+
1DsmAhgbSulF5l1Oo4SpmqvccTGRyauIn21VPa8tFN60BoB+QP7j+p/vtdvgZRuiHibQ4x9gl/Up
HgqpedCb3T4qqhdNkH0hhCzOrWS4tWocnWFkLAhbxQPz9VZSfEWnkVrEToClDK8eudIwK1QDrVvT
Kei/aeQ52WJpWh0e2CnNEnhLsIbNl0lwQYIKrZyC/ENsfbeNr/eP6+rwMEaCdxCV2zLT1Ij0h0M4
0IrgcvMVQCzYlpe9KgFvKLxCcDejk/V8AnGkEsQY9D4wdKQJqsrbCpOsCUApLDKWIN4QJdxzAZFW
xVlnKR3QZc30wS13w42AIUTfbbSiEoxG8vnRQ7NKDeZ0Aa+OND0NysHoTvs3AQBC4MsQgRG2T5oB
m4pwUnkfMDTgPlb4bf/4SDQhJG3iUY5TOh8/K/MBD8VuDAztxTJfd/KZi2sHBYWI7QiGfOiZdCv0
DaNT3Sh9ELXW4afSbGHj1jYYeVCRAEI9GIKU888vqy6POE8HQEF+9NmDFm+4LSvGFO2/REoORxQp
P+kAJSEZVYe5fTB1H7TmWU8uHXvZvwM3ImQlUOKmcacMIqibekZceM6G875iTXVBeSzKnYHZlcNs
5aQQZWwtQNbCk1N8mrRPQ/egboRE1hYKFcmIRSIusiyqjjKrG8e2m4JOe0FnMJacm/1RF6ReQWaA
xANoPvEUnO81aaYaVcNsCpTks+J34/X+PoitnIenAG0Q8SJX9JtFXGc+/NixwbFGjQd1c2KND86N
kHzIYJM6r8g+DOrhvriVk2uAsQdxMNgncPpJEQadIXFaGCH81Qad6cHmm2xhKVa2xIDVA+gEzBVL
aGrs6siZ2bBOkeL4tfYxVz6pTbl/GsCviXIV0QVmUes56AzmkWU9+MB/5F7Zf9u9SrPhpU1JR2qn
dp6g8QgQa+xc5n9goEB8As5m2CnAQuSim2bsRzMp3TYAaC09kZ2l+sL+zYYXunkT3rHTSU/qCsNH
KIlQL725k/J2IUA6RnllJXaVh22QcMeb/uKbHVRWThFCz3iQIJAKCysX86oGfOJhjIfAiv3R8VL6
3I77Xft3qnQ8bpFtMOUg0oQeZ8OUWX3QVMmZItPAh2P5Bw84E48HqDgAQMv3w5QkdmIm0RjUKCX1
KN0wsivqPBteuuii1sgn7ipDQKJDSf0/UTMEkYAKEbwbCzxF3gOFOGgZrum2OhD8bFxCa7ssSvNA
byNMhexx23HJEYY0xwCY5hY9KQuf6/s9DTw9ReU5gDPwuMUn3KhCH49hZg98DJDH9454R+4fH4QV
uBgACIYzLD9Keicyut5qx0Ab/Q7Vf/HGKV25RkXhonja2uiDYEvfjxcjH1kYDtA0/6f6g/VetdUP
e+UQIdmK5geC2hgVvdIhAvFJrwISPARtfuLFeWf3F9gKvBPgiiEQKSBSsruauYoejsLdHpLfKvFG
c39Ufi5AWqKia1sTKGD48y+T9hyPj3svAwyPwnbxfhbsldLyUEJGnWVw9uwh9LjxVTM3tnipBXMB
kjfZ9SggDYEuDozmNPbHJr2MO9va/7sHCB+J17mIJEn2ekji2mkbpw+y+lOkXMyN63hlBqDQQBgJ
iHVBGiYtUdOALs5sWBcUanm0i+Ss4meciuPunQCVISqo4BVDJeRiP3diCTVi0gbtxRrdo6buf/aA
oedGgLRMbaqp1Mh1CAAL7eCEXqxv7PVS1+CmojAfgRKUrOJtODdHRuiwOHRT51JYlVcWup+rG4GY
NQlA1+GsgsANaVtJgp64g6qAj1sgJ0SusN9ILGyNL51WWylD0+1T92JMfpsf2Nfdewx/6L/P1+cL
lKh2P0wthh8qfywoCLf4bosN8nYbSEoBL0CLPDHBmxuhjlowrKJq/tKArh9tr7xuqxf16hLdSJAM
UtNM5VBrkBDTF/7F3qLaWNE2tMMR+WzcnOJ9Pp9Am2nN5JqZe+H5KUrRXe4x2X+rgXdTpMtFYS24
MKRDNMZpxhhCiheA7D1TLT33y/5tFsAeQDWJ6EUteaiuXuKu6EL7Mvjl+NZGG6+q5a2J9bkZXlLk
yhy4qfUYnk4JOtM8xOapqh8zZ/9RQj0WcD2g98Q6ybDZJNL1fDCK8KKWvpZ8MumP3as0G19SBrRK
V0kHlMeF675bn/T97iMcHlHz+g6YXUBtDMqVeuBNeLHH19Qr0pf7n79yUGfDS6YijfDIoT2GB9St
6zyHH7ZohVY0bSZBWqAc7UkM3kFC7TvdMSen+xNYHd5GggHNZ0QcRnoH9nhIp9Ruw0thqt6jke2v
9EGNFxg20F0FWbaFKRqNQkn0bggvB6vofAdcLfu//3Z8yVJMVWyqsdOHlxQ8jNGzzv/A0hkoKYd3
BG4QADKlQBVyMkrWgyHmQpUfTvxjCwy9doBuhl/wMDKDhUMGM0TG59z8GZk/NWXjQl6xFIJqAaxF
7yBfeQaapZSTQbBEenu0jv1Dzp8n++/924DrGHFOcHihilMKIdVh1AEei/sAdcbwsL2KbxH0rxxU
E0ly8L+/M+XIecKyy5yoob116T462tXs/ro/gZVFAp0DMIVgj0I6TM6yRRTNH5I2ti/9SJ9i4yH+
5JanqNhJ7C28VJQK4rUpzOnyOYhMpNF0JcR05Bwdu+58fxYrp2k2vHQpcGaVadhgeOViuV8czxm+
3BcgBpjH8vDQBLxJqDJ4L2TYX+3q6CTSOMpFS3IvDJz2Au9raD0kn/dfPMjlITCPBwncALmyS7GG
LGcGaBYmo/ai1s/cjR1fWStBByPUGo4SMBJzH6NzczspjcK9RPnBdD06Hcm0sR0rZ3YmQhy6Gz/M
prVmJhWFI/kSW+chPd3fjJXhEbjAkx9gbuQjZTcvKfkI4wvb3X5jYPXGad3Yg5UlcpGSF1lnFEYt
4kcRXIxKbWkcgFHIUB7Qu1bRN9yYtTkgeoGCHwQAQAgnmdd+SAc66DowQk/cPnX0Yf8SvffrQfIf
KCT52VaTkY2DW8TB4DyPfqo9/sHwQDaJ5L+AcktOJKJHyWh0TRzY9u+xTT337f74axuAcf9vfOny
LykwWnWB8SsDLxG/yH22k8dYWCRkG7Hw8FERpZXZweyJq9HAeHhhVPPN/KGkW6dobYtvJUhaoISj
GVaIvlz6LuinY+ps2KSt8SWj1zZZGucWxld/F+nB7P/gCN1+vuQhTaoFHHKD4WkIL943qv3XM/YA
nhfC/IhfyKwEgwnwrs7VEHUrT4lGvbx9LM3WH+2NV7NYZsl0I2EBmirBmgdfXlqmulNpmoLp59L3
nsFfTn6vfb9/WhcbgYyz6MUAgwGkzSKlqjh4tjHClUue+yX3qmzvTkjjSxbbmOBCJibGV67jcxnc
//iFqgnIMXLywMsjmo33ztxW61PiFE5mKBeHKOdofDSzMwqNNi6ELSFiBW8uBCXpeaXWpnKpnM9T
hur3T0W11ySJeaBzIi5PEY6X8y6GjieJbTRwAM6j+YWSjT1enQEKlFAViHzkIi0Vw5dEaXoTBUZ2
DtFOQjtG1fH+TiwOKrouoHQfZGS4EeCUSfYianU1ZkZrXlKiHxg5xaVvFalPtvrRrUwFjx4BGkKr
SQHEmG9G3hluOTaoCDWdh5I8l/TkbLUDXJnKTIRkOyqg3oq8hAiFeDpAwuNTjCZZf+9eL+SRQNvw
Tk+FPZnPI+VVlg0JKk6dDG2HHtL6/5F2XTty68r2iwgoh1ep08RujbNfBO9tb0mkApXD19/FObhn
t9hCC5oDY+yHgVliqGKxatUqv2CeyzcXlYjCMUEPBv5wEdeTFCRDYVfF+so528XnrjrS2HfjlcDb
0nJdi5DUo83qwlYj7qDi41uRnsrW9RTl2OsrB2zBThmAPyHGClwDSM/kmZgtpWMbOefYr1B744Jh
4f6OLJ0scA2DSQqlDHhai99fqXkWto0B/hHnXKaewXaUnZQ1xrOlpboWISmJ7oLQ0BAiajVgkWcr
fkifo+/357G4UMj4gEkD/EU3tsRM6WhMVLHPlflGwgv9wD64FlBiSDtA22UcVDHqToGYU3iO0ftG
8TnfiiICYR5CoCgTEzV2N9Ukds6cyq0TCzVKRwUJULona0QjCzs9EyFtQ1e2oKUfIaItDk6ueVpE
vHyzBwLlRg8LoBkE6zPgXPPjlNphoepxQi8uMmOPFV1xDBZ2WTCsqlBs1MaDsWM+fKfxETgZk14y
x7d21mb3T6R+QA+P5n0oUbp5pWQqia14VJNLHflVjCDWYfMhnY0vKdug8qZGL7bkYn+jxmEg2+9T
vHVNPLQAmBQ+8nx1tAzMHO5UJ5fhMBqfFOVt+9cD5Kaj4heHFELmw4e2Pird4NKL4b6aaMOx5vUt
HFDAC8DygjoS+GaO9PnEAVCPqRq9tPyih8eOX5J+u1MDEwGCeOgx2Klk1m0jjhtD45gCS743xp6i
j7nybfMqIbGNtzqeuyjVk8NL9mSHlTbV9FIZ+8nrjRVDJE74zDVGsup6eOlCCOOubvqooZd68pzw
J08OMT+E4Yo1XZMi3dPJCAp9NyzpZSKPJkevzM9FjaXyP7JUaMWFhVoo63GrgkRFrNKLHe70cU82
s0i+r9W/40tr1cQxHhG2Qi8a9nk3VrsPfD5gBgbS9cJ1krQZ8Xq1nsoO+kD+jJ03bc43iM+HOiAT
gPc6dGKub1yLzcjNMgaKeE83g9xYeUYsGFPhTqKrF0JKeG1J358VU5xPzGUX44iK64mtVKwsnSER
ZBW9PbC9cqknr+PSHSItvVTmL6Pw+4OrHay1tuiqCFvI+gDHWzSvQjQUWYH5IqWsD7VyhBQRe6s+
DXRn0ac02in1jsCT7ZvJG4nf6GvlMouLBzg3ZLoiOyeFUwBxQUerfoLc+jn83FfbTTno6IFpRchD
EB1Le4O+OhYai/fphUZA1R2S5K/NZxdM0IA4YuPxrfLZGiOzmRw9SS5h+2b8KMutlSZAu18PL60O
Y2PeUxfDx9yjRrKLh3a78gmOYSChcBdB+yTd5pWV9KpKk0tZwsqSz8pmthRMAQUBuE0BfANVlHSw
8jrNmqkxYlFCUfvNGiB34fzMhhe/v/K7bWscIjQIQnGps1PhaqzsrzgfklrglkZ9icgGoWhMGr6I
x8yse5R8ojnq2By7VvNcanvbDxEwn1gc5M3w4JKE2AmYpZuSiQLrf+J+FykrFmRpEmhEI+KtuE5v
aht68LbWKXWwRvm+SHdusUchywemcCVC2uU4z6a0SSHCLfcROt7sPjK8YAGDiRB+2XyX82IAN3JF
6SW1Hph9JCvDL5hYF5mN/w4vWQk70tSqUmP4GtE+SU4lf3FLMAgePjAJJHZRfAuoxk0lDo2SxLKH
gl4IcEQho7tmLaAlDop8WgE9+K8EMc8rZVCJnme8RY8Yu+Be/6PKNhemQZmvBUjxE2usQChNGL2g
bUV+6tYADsvfD/y2YCmE0knDu7Sx9KgmyYXYJwugujXGtMXxwWeG4mpA3nCpztcnSdOqHiN8Pu0P
iuuN+fbbBkr27/hC/tX6V8lkFGOIY8q+Ahlrb0Z9itUHeMV6byl1A0irY7tJqjqjl5F9M5rj2HxE
ia/Gl+6CAT43awjH509+1AWYxwcU4Gp8afm1oeaWE8Mbdno0vt1/5CpA5Zm4zvDyxHU2X/0o4n2U
O/Ajx/70o9lMP4TFvx5dWhw9L6uuCwcc/e/6uNPX+gIv2ejr4aW1MUbCq4iNFGV6h7zejTlS9z/u
L/+SlYOTjabDCL0IVvj5+oAbPOv7Eug5lxke/2w/tZk/VOPKZSbim7INAiwcyivYpm5yDqxQhqYB
T8IljFDaa7429ilmp754464LSvLNpb5iW67ESeHWyqqGEckgelGTLxb11Obt/qIt7QtCGQJNAWY/
BF3ni5aQqjebro4vzNp15XGix3bt9lkRIdfiKBwEao0tMn75D7X4Wkd/D+7v+7NYMnyCYQWVsoC9
3XSAyjmhZjbiCQQwLh68rNoexUVhzL/jS4YvBYI81E2MX7ufaAji5X8U5W+LrQT31mYhFvLKvCJ0
70RNnDOwVJ/HZ7P5Hych3T5k5J2tNZjE0Po984rwzRyPq17AkhZeLdX7Q+xqEqqdTE1KU3YJuT8O
uyg+RdNBjT5wEyG1iHA3gkCim/l8qeLU1kivFeyim0fjnBkrw4ulkJX8enjJ1Ga1W5WajeGz4hc1
D+xPxfahekziH1vPLeiN3plZEQtFbkvSvnh006ybENlgBQAnnqt0K9bqdjfAggIQPzCbqErEzT1f
J5zawY6dJr0kGjym5Hvd7CvlcUjXCNludRwuBzinLBGDgPMnKYhh86ZXBIcS+JG9AtW5m2k5QMJ7
LUDSjd4Yc73IIQBtxj0rRbX6ZoQxHomm6I2GoC6ar8lLRVWna6Y4yy5PI/9S9Z837zS8MmSakKcG
3ZRcMUhyqzIrJ04v7GS+JmuJrFvLgdQM6nLxDkVhIljM5ts8aG42lFHCLwQ9PoY3p9kexpgLkK6h
ouvt3mogwKG7utoN7f7+8iyc09kEJEXIyWArE8f4Of8+mI995qNyjJqftksBFE70g0S+D7Hv+TIl
dGhAjUbLC6w4P3X6QxWdGD/dF7K0F3DOkHIXhfA3pMu8UkPVRaHdxfy7dL8a2pf7w4tvnJsm1NVd
DS/tRNsnSjGoFr/wtPOL2s/anROutZ5emoMASKM2BHByoGjnC5Xx0jRpwvilYE8XjaxkZ5amcD26
OAxXV0RmTallMozemI9VwtHjjXtVv4JBWZgCQg34eLymRR2wdEOYZAxtG9nXi6EEPL+s8eytDS/d
EASVqOhaheFDbDS/rOnbwhLBW34ngBcYJjmfW9Z53kQg/LqwIfMGHaxrZ5Jt1wbhWKqAwIs2h3Id
n0OsnKXAPl40/jxNbyRvj0lbnJS+XrmEltbqWpC033ZGHYJCJAAs/IQ1Xj6s3XILqwVEGcr6AThC
lFqXNqMD4S+62I0Aumg/FPsAHj9jLVC2YKCQd0UYFAFq2HG5uL9A9pvlPCRnxr5V5osb7uv4mK81
Q1lYKVyfsOACwYFaEem6ZjSitY7uTJfW8rMfw1p/I2EbJNsxG15S69pUmOtWQLogSQNG4eJIkm9K
7LV8H/r3rdTiRFA3CO0TjzE57KrbBRnSSkCPqoPO/JSvmJDF8bHZ6LWHDu1ITMxNiD44amv2CHpX
fyvDMeG77Z8voMDov4CgGUA78+FD26yrNm9Aqlg8jdVprTHQ0tcjKw30OopD0aVTGh7gRLVIbbBb
ds3jH6qsOK/LowP+A8ZohJrkfI0Tcb1WB0SkR2tXdy9kLaS+pG2iGvH/x5fWPkf31RK0SzHaGn0+
kPibtT1eLBI0YL9DTRkioq50TPvc5bodYvVhvrzXNl5L399692J8FGPh5IjSR8nZUDIlNZJS5L+b
R6t7cdSdbnihu0t+bz9FEIQSWkRrYGXFRl3dc0SP9WooMQ/+zDrHS9rNNcDYYXDg4UcEzUDVNRdQ
oMv7yNUB9YJVvHdQCEGNFT1eMnuiASg8GWFa5fRVVKtO7TRjdHFVX7czr/MYgNOrxNFixWXDBNpG
BCHghKPMT5oIB0W4NkwNxKDdiX4y+4OhPqf0YrWAh/hh9QHrcS1OPgBWGdPYrqOLnvo83ZHNnW6w
L/D/EAcHkB3JM2l8dGwYembjwiusH033Nhqn7QcLIQc4l2CbQahXWi5LS0xamGV8Ad+5ozyN3fY4
OB4SqHpB2/f33ifShdoO3OZo8wvz2pwm9mA/bP5+aAO4TAAyBze8TBGZqQYALoD/XIhziuLj2ltx
4ZrDlYPLAZBOxJJlCseR6bzHtRRd1PyclmCc30fqzmWfy/7YrzXlWrAlkAUrjuQrYHFyGf6gkZjF
rhldJvQYpYeUvSj8ZJztD3gGMzmSZ0BaNTJC4UPpbjBxn2d/3d+StXlItipN9EJQtmDHk72tnSrL
r3O/++Nuxx7hTOHUCuYcAamW5mHmYBdC0wFQ/VK0uzS5t1adtzQRuGcCKoLiCHTdm9tENE+qSVen
8aXw7OEpcZ+MckeLbyuvi6UjBrIn4MLx5haktnMpvHeNflJQhNFZvxN7H2W+znZu7mmpP6zV6S/c
57CIeAag8gUBFhmu1aJoyG2bCBlm8kj2jrOijAvXOVrNC7pT0LZAIaUdKbWmrEbLiC422iTHjRdp
vr4dQiIcHUFHgsYiaFAi3eiRa3VRmrmI3qiaH3nMVlfuqYU1mgmQnhgugo5mpzjJpTcVPxp2RfeB
XYAEEACAadBWgEaf7/jEo5AUkZFcKpp7RMm93/cVcGkGOLZw15ABvkV2pjCYbpTmACokkVeMx0HZ
TF/kIs4vYPRwSIAVkjcB2F6rIAJVqNunGswzaxxSSzOAq4ybTyT5EZqdr5CVl1HHiZkhP9Uc+5ic
4u3oWgG6/FeCNpdgD7ydWhsS0sKrlafWOG7fA2B28dwGpAZEzNIx5WBrzXQnzMC/oHkl2aVrHuGC
ruGuQNAa1Grv/KfzCbRpl5tmaCMcy5/Dyt1nenRw6u3eDYoA8aYXFQfgA5AUemKDmYWhwy5qdjBc
b5Vxc2GfMbQgAABaCwFfaZ/1Vp86hJTTy9AdpkDtttuj2fBC/JXXXKooWS2UJL2Q+lPLPTRFmzbz
GIhOG4L7BKkiuGpyJpUNqHFrHDe9oLKXe6utwRec5tnw0jGNjaapNPSLvpT0lKQ7xXmpUeu29ohc
OEvgPREN6lC0gjtIXIRX6yRq1Bu90diFxzslfegrFBd84CSJ2gg8ItF1GUy6cxEKeLaNXrUZUNqJ
/RylKwmppYMEPw3lmIKuGlfDfHji0BZBRhQNlbz1hlcGsPB9fV7aCIG5E7X6gAbJRQud4eZGxdPs
knTPxrjPzWMXf4dr8wEpuD5h9UB6hv6W82moSjhpnIY4TSOqFr5OIN6YSO3VxpePyMFdjVZsADnJ
rMZpPCInFZnpxR0+6cNbpHtK5WtsZTYLSElcDShbRTJH1DDI10SdqqToAbS5tNUhKT1gJSbULDnH
hKH8zeu0ILVOzQdChMioI/ki+qiBBk86Cujl2Pb6VAAiRnx2LLT9/aVbOmkIpgLPjec4GgZJJstN
jajWLDyUQc7hZfylrLe/yESDZ2AxRW4HCe35GWiKZqCODoiblj9l3Td7M1EzLBZWBs4B7u5b5hWn
G6docEVIpHtowdZUHLPt4B6IwJ0Hu4FtR8BiPoWOpNR0Eo6YV7vDtUE2t38QU/h3fBkGXQxhp9hT
llzUuvfG8DQ1b/pmUjHIAAhQlNiLYIUrbYOlxSlYIbANppucuBdP8Qf2GcoHRAboDtCMXvICda2j
raEBTkoaFPecjG7FA1l4V4iqawdeyHvJo2RLEPfSSNiUyaWbnrOv6MTb1Z6i7yvn2bIP23UCrzAQ
TqNzpAXHf77fEaL/XV8DkWNWzB+QkgzLlcksaR1Y5HGU4NYCACo5Ij1vqdoZoowlf2heOf0fh5fW
yq0ITRIxPMl+jsmvcM1fXrpgcbOKbDCqQ2Ga5gvUK3mqt2oFnXN2ielnnR+vTeFWBNZeMAaDtAHt
ueQUTKSFZj+2MHtT+FiSh9zyhn7Fngs3YB5agwiktQE3BLwHPNzzWeQR5V3HW7yMrCeu+U2BZojH
2NqZ29F7M0Hyy37UYyUGigz6be5752s5/L5/XhfX6t+JyPdSNLpODlof6LZ1ioFvBHeAvrsvQuzo
zVqhLg2lgaDcu2GGGmhjdE6eJvALud+7v/ha6dKiAKgEeBXBX3oTLYrDDjn0ASgG2vqk8EJnRSUW
1+hqfMlhI0pDR4BIkkvr+FH/hszk9sggisbgDeLI4imMZ8D8ONVxhrUbbcwgsfZFuOMooNi+CSJm
DqpuUW4qp454kjZZCQ6qy2d3+kLtr/dHFzeAvMWw3UDDwMaCiF1Sh9DueBw1E0r3vIKcxt63TX9Y
e8IsbTNKcfGOB/WOiS6C80Uq4MuYQz7El1L93jy14+/7c1gaHklCpDzhksNNk+bQjk5XliFCBUW+
Q5OXtXKrpUMEIB0KMwFwhLchXaLFkJISnEeo5SenklHPQcvOfjMHGOolroUIs3X1ehntKmFhBiEo
LnUOw9rjaGmJANAEUhzIRtHebT48T8F70DQWOkGN3+BRhl/u78DtNa2hfvW/w8tuQKrGhjnFGH5M
HsvhMTQPtnno+F5P/s6TlVDj0nYgzwkwhgBeY9vnU4k1BXRaIUp8Kvtvw/jptn/Mzf1wsNPC74ZK
4A2Dm3ouQk2JFlMzBnWDfqDdbo0N93YzMDzQSeBXwh104wfwdNTH0Uyn1wq8RIX6jx5+ur8diwJQ
sCn6QYmunZJXxgFLNzmj02sx+Jb7FpPt+CrUpiHRgjCpKFOTrd5YutwqnDY5g1bWI6CVi9faW9xe
0xgWve8Qe0JGBJwE8y3QwoizYpzis9bvwLrLzP0E4hf0R17L3i6slSBAEk3SAPpAp6u5INUZ9T5q
R/2VpyBnyYrHdrOLDE4W+KnANSIygRM7F6CVOWPRGNmv+bNqnvN0pdhn6fuvh5fUIevJkNQ6sV6b
7jFNT/mw4i/dqtv882XrhwYmqj3h8zV+yLvfxP2n3twSBxIEAyhCurjgwHM9X6HQ6oCPnZj1attv
7KGqVlZImgGITBAQQpgakS28gVCKMx++LOxm0qymf0WjbQ8sW7thivaG+XuTzr1LQatRuACCJR08
M3MpBtoq6rXF+1cjsb3pa1hrK8GbpWlcC5A0whrL1ug0CFC+xkDCGEgJrzU0kZTuZg7SUUUgdkzT
CSKikwImTfLbn0IE3/+6v1KSy/EfKUjcuHiQ4nkqZztzpXHCooWUqfOIexy8xjpYa6v1buOuHJt3
KciwIPgABhtEIKRdtxqnKpmada95faqdQ4JK1u7Ux7Fnp0/MPA7u13Ejf+GNSHFLXt3hCeEZ16Oi
ex1f9GLfbyQ6uxleusN7o6Wl5rDutY6CZjqzjUb9fXxEUEXYCcl6lB7NP5+DqUON26x95U7jxXzX
6hujWv+RIO5V4elg96UjPDF7BEqAta+1lzo2eLbINmP1HwEiz4mrFdefDPVp+rDONFvpXjPtMewe
mHto8uP90yvZ2xsRkrFqK0CMaKt2r0392I2njWSnGB5oOkT8cFPAobpByw45SdS8GYZX3jzS5OBM
h62fD9w4jCDA70g266a8yYAyuNDw8TX6xfWTs7HmUXw+2o4Brwfi6IX66FZDTj4d2/q10p7D5DlZ
+fpbA4XoA6BKoiAOMVlLMlDlaHYNT/v6dYp3ie3j/NSmH9UvtNlWiC3mgairwB2iShomXdrlzq0S
wD2q8jUMGvPFWYv0i/8+N05oSfkeHsUcUB8gKcKYt7020bJ8Tci+L5+67ldte2a/37rXcDqgaKjF
httxw+SZDlNfkjxVXrm6M7506mZNEDlYIAJhMqBvshNIjBZt1NPMehmd75Xzfa3l/K2iiZ72YBtB
tgVhcBk0lOWF2qM5jvliEPenWhTf4m5lfW53AXVe0AGUEIKe5SbalGi10zntOL5kE3haz132QPUn
o1lxP27nASlIDuISgghFfq+UdlfyyMnHF1oGKPNbu+iWJgGwDXxLJLKBWpDe1jrVMnuI9OFFHT45
2iGvPNAK9tsNK57uV1KkA0vKmI2Fog0vSvEPBc9S8aSsEcDc+jdzEZJuD5ozmEyDCOYCsSBShKRf
SbDdmg8hArUsiMy9+wXzG65hRqg2GUTYNfcstmvjX2Xj15WHAu37qrewK3jaCcwyEpLAMIgvuXIF
0qKojJYDTBmBU6NGdzUDUvK48sNhjeNuYVJQcXicOAEaSqYkUa2axroJFtSXOPRCRCeindMFIz13
+eH+nBY2aCZI8j/A42XajT4NUJdTQf6gNive2BQAZlcwq/z/XOCuz5cNEOYOXOKYSzL6E/3My0O5
po73Z4Fg1FwEBwv0wIEHfmHZfuqOBfmprFn3G41XDWRwQWKEeBResPLmt5059VZp0fOYPdkHPq2c
4oXhMTL66KAQBbkXGetNmB23OnHw+E5/hNbXNTb0mwUSSAYEAlEQBPIc3LLzBVJGPXVaJSnOSlAP
PirjojVS40UJUAvE7PAqQ1hwLqGiUajHalSch+GQ/x7aP5YTbDyq8PsBxwCZDHBit+lTZloEL7SG
nJP0kTqPWvilXavwu9mFuQi5xiKFo2waVS+YUA99fmBreecbC4LxAceGnUIACqZEWiRWpcZYjwqa
V0Tn6eFz+KSvvYuXZiDAQzipoqRaRn3wNGlZl4JbWvvpcC/f39+CtdElR7PS3akgBUa3itTXKII3
7Yoe3Bg+rJBAmAoPCuEomVe6yfQetzcI6dXsXPQPGQqnhmfe77Q1ANHNeRWCEF0WXCTwF+RYFIi3
G81OB/c8Tj7oPJBmIRthoHCZ0V4SiFlk1xCfxfU0Vwm0cmVEV0L3zCvF05x90pZbn0ZAuBnIeKGI
BnNAN6u5BNKmhEZ1Z56j8p8u2kXNzi3/bN7ymQjZtPK00QcXIszn2km9ZNhIuilWCVACXAsoPUK0
WS7rDLMpclpimmfcQFG3q0zPtLZecgIIaKF3MlodwF+TPXOzZ1o6hOi5YjpeoXR+aaMT9Fpv44UD
JcjK4ZiDYgARZkm3GyXXO4QbHeyFTxTfSDzjbftWwIDDN0dEU9B8zXdbCRuls8MJtJ5o/9QdmrV6
8wXrBMCyYPQEtBHqJ53XqRzDUU1N+1w6foeYSvNalDtt7TW5oOGioSh6MYugwQ05qV3HBLmX3Dm3
X4uJ7yzLt0tQuuU7+pHluhIkpnvlrlFuWl3bZ855MnxEPQZnuzGcTUTajriy6i5pMP73diy8MSq8
+9u9dKAAwgVDI3jjYAwlzVMNtKaLmOgUVO+U7C363uQfWCHxFkPKRXT9lt2mumxr3CKqfa67/DTp
zcG1dvfnsHBhCNpyUEwKrwlGfb4HGosTLWOuc+ZRcdDrX2HkrKzSooT36lG8V9GfQ5Lg1tYYqSZY
lJGZ90jlTUAWf2AOVxK0+RyQcrHTKuoxh8yvE6/8gHGCPosrAs7lTSfLGKAwloWTc2bKw9D9qZKT
thGj8m5iRZki7Czi5micPZ+BZTUtNU3cdWQ8KMZlXPPM3tMds9AHDKygGwYCA1CYG04mhYPMVYtr
95xnfqX6PeiTjYdy9JnxCaH58odSHLjuNYmvaPtpc1gHwiEdBZIaYmD4Zz67OA7DRqPEOsfDU/1F
b7YRlrwv3vXw0vYrYVpNNMbwRsm8g4m/th6v9yySoLRWoImyVa9GsxltGw1ymEfNB21jGRU+H8Oj
fxMWCG3Tb9AYVJ80rYxG6zy5jUfT2GO/t38/YiFASaB9s+DXmS8/DeGBjCaq52wPHU09AMo+sEDv
7fDeWxQgdTsXwMeU1+ioHJ7DdK+zF7axDlaskAAZvAcFYQRlHgAgWJIO9S/huc3eHC/P3javD4Bh
ouchDDnAn9Lx7KepbnONkXNX7+wXcy2Vd2v/8PV4SYhWpgiSy/hiFEFoEwBD5AxMvyfaQZcrqc7b
awgC8LCDZXpHMUt+DVoflTRS0Tqo4y+Wg9R25JXjZh0Dwh6BQawPwio3oVPa5mWNUgJyHsZXSk/l
yhG9dWwwPG4fRNIQhoCVnZ8gcyQgYkjQvkFRz2Pr059t/7RKjCbBJd6PESgrgBmC/yRQxXMheq+6
tOY1WizlxzJ+UR2Pud7RMGNP2dj8WIjCmcXNjYA20CvyfKoeKe3YGUK8XbypeW2z75uP7Gx8aSqp
XWf2aGH8qfCQXMvWSvQXzixK2gHqEcihW0x8XY191UWOcbZC8Fu/8GDz5yOCghgNqttROCwj4mvD
yoehwYtC6zLPs+u1jOrS5wvue1A141TZcjGZnqNXSw2TeM5qrzllf3/g669GF9Kv3Naqql29bTA6
Lz/n2qsD+vX7Am4UGrgFOPdIzsNk3IaaOsIi1qZVGqTA1eeDHZgjyi37jTyNCHOglhMZYbB/I6kD
qpD5PGJCa8WmpAga7Vklz+7l/ixuNkEaXvLuOUvaPCkjHpReT3d2s7s//NIiXX+97DLRoiYaYh2B
87MoNZ92AN1sTUdJM5Ayy9Ss0tYSM5iSPakP+v+4QJLd7qlRZSAP5UGrnMiruta3Wfz3mcuHrwcM
Hb4F4n3w+KQFUno17lA7xYOGTMciexz6A8++0+ItH06mdgQN9fH+jtwYcdygyIjgJCG+hWY50nyG
airCsh3yIHcP9BMu6j/52otuYdPRShBUazAaMLIyiKHOWE7BMZUHo5EhSHqqUlRuZyvqt3BwdRFv
Qq4WqOibFNgIChfd6mIejKYHz2Znj8X+/kotSkAZAt6NGtjGZYeYhE5v6XFZBGZ4iMif3l4B662N
LzlklBusyYeiCAyme9rwh00ryrckAN0DAahDkQycSsl0tOh2XbQKoYGt+4gHpWsu99I+i0MkWiwD
pSzfnwlTVJLXEw2QlQKigJB9qW/1mnBa0YMVTGUAq0A7JPVIuJUoNppfBk20dxFMRtnxRtoKYWDh
bCA/JJDKoOKSLGDZOe5UdQoL6nxP9dNkeSiVCv/afpaQW0Nbc5ThCVs+t+IgrFBzU6VpoJnIQqE+
YEWrl7YaZgI3hYhDoD3lfHxqd0Oq44rGJdQ+/8lqdatnqQsEukhkCxGYwnz8WNXDXuFVFmTxQ/jJ
HrerAijQxLMd+ywAh/Phi9GcarUkaWBHX3oWejrf2PRI7DLgMyBhBQBjwVdyOVcSEud5kJS+2X61
xq3Pk/n4Mskkz5IxCzuMb7h7F/wq2/f3+vPldt2Ry0JTGTG8/YQYXENXLIVQI+kWEglZVBIJ9PAN
p0o9plEVM54GkwVmet4+6PoZGlGZyYNCNj+1sFTXwqSz6vQp2FHdIg1G9cnJPV37dF/XFm44QBbE
VMA/jRejNL7BssECsVEqbEbBaq+lhZepu+JwX8yCygkBggYS6IUbZD01cqyYWlQBqFWyfF8VH7h/
kCdHsB1oMBxbubFMZtPKsYuiDHR+VgzPzFfWaWHTARcSFfKAksAISs+TpHB1xhqNB6a2y97ehq/V
sFuri1paJFgNBKjh4SB8KSm2natGSQfIGDLut/jZ+kbB0wR1jmBMQi3ibZHMWGPhcoVWwRin/rgb
xo9MQHQ/EpUsDjhopMOkEFgNc4ir4IXZ5S7Fz/ZThKwNbh6oxG35R6oWrt1nFRYITCptEx909eG+
hAV1wOvtXwmS6W7sUq0csC0EU5R6ka3tkF7ek+6vYnMIGXsh2mwDtmoBlC5HsOJkGqtxMMog+lXG
J5d/QN/gVOLuBGEYuArEcb560Nmki5TRssqgLr6Opa/Za+7M0lm9FiBtNe0Zb2MdAozsqCrHcCvW
Cd4LQkAmauRhZJFrnH+/k/JJ60nPA731ue0Na1UBC58/G19SNX2ox1CNMf5YeUrvqV/uH6MFZ282
vBB/tfxFO2lFRXCM7OpEHC9EvGEzJk+sEPotA5COcigk0OYiVNAPW4nm8ICy5+nUrlFmL87ganhp
fy2ljLXWsjB8DZoqZV+r+75iK9q2uAtXQqTnlWpl3YAyIx7k2cGBw3q6vwsrw8tMpfBh+jKlNg+s
3GfFeuH10vh4VCE9CoNt3gSJhyp2EKWkPHCbfVl42masHLYYQyOMgecnkAPSFidZ1mVZ5BRBhh5K
P3jtsRVHe2mT8U6w0HsKQURQE8zPkNmxsousoQj6PvPKYxs+Ru2Ks7omQjpHSVmonDQQ4SbEsx6j
z5RvJOsT3ipSAYL4BX9wbUrKVqk9CfXOzINs2PHKi1Rv+zGClon276gUA9PBfJXqMEnAT8GyICRv
ifkQrvFjL9w5uAQQ0EB8DJl8R9oFPetrN6mtLFCmY5Nyr40Lr0qPv+/PYmkjgG3R0McB7wZc0vNZ
WC1XiKqQPFC0gJTo0gmFWLt11mRIO5GpWpf26EkUVN8z+7XKdl25/WmFXlnC0xMc0Mg+zGdBQQGk
Wi1CZMPwte9e9e2LhAc6BsbbB69bub60KqI8JLrNAtb8ndJ9qR6Y/QER6HkH3J14rN+0tYo0i0dT
HKUBOoBOZKfHZ6X/c3+rxYGRHihAU6PcTbQAu03PpFqW1y7TWDCOn2kH1ImXo9r0voyFQwvfRbAb
I7XrgLBhvhE1NViaxA1iDeVRId7rQLytPARCsZFkRcBENKgGIa2kGMWU2nqZQkbG6/2rklf7+3MQ
x3G+TsjNvDe2AiBLcJjM52AWKBjv0BA5CI9hi4jM5ttNUEmCMgO2VbTrlHyYLiZ50vQ6DSZgHB6r
tTDArbIhvQqLBCwWMjI3+W/WjaHr9pQFhnZkDpzUvbVW47EgAgMLfgNEYSBM2uR+cPSxit0kSLSD
OnXg4dN2xloL74VdmAkRv7/ylSIROKToVRdkvwwHlIJ0c64VfM8oCgQPBMC0iJxIXgbiHG2dpBoE
fNXqLyT5tPkUIS0GOIDAIOBpK50iR+saC+H6BNcD862ThgzcfQFLuyDgUYJhDvstq5pTJ7lZJE4S
4D1lKzu7eO1r/76IpT24FiE+4WoPqqGKlKi0sdHspOmv5nZPDP6LKL5A6NAEbau0BbWpd2GZhdiC
fJ9VO7rysL01eA7AdrhDRUTmlooj0msNTCMOAXnMSbOeNOeTC/7t4cnWNz+rIEjcEMLrBnJCWicA
MRpX2L0g/lyAuuuv7btwPbp0uaUumkOj11sMf9Iv8me43PfHXzhIiNvCARBPBtGSY77LkWWUfV9p
UaC4zwN5yRAIcFd2YlmE6EiIggXcbpIyx45V2qluRUFiHurscdIfSbgyi4WzCsAm4tsikASlkG6F
xokp05kTB06X+MO3KYlXlGFxDlcCJIUm1TgZ6HEQB3x6VtlzwuEsbX7eIsaDCAlie0gJwOub70Sr
9KGq1Bw2Yyr3faN6Wfn5/l4vrhKqoYGNQiT3JlA/mYVOaG7AaLTH/BNrTtuHB3hCpFoFAkSO4KKd
WUPzgsRBmB4r7TRu48fDzY80N14+0DC8bXEBzddnjFKWTRzD1+5r/yUsP3BKwYZtiyQGsBlyZQKN
C4dPoK+DReUe02Mv+lF+wKSKBtSKeDUguCpjZDSn7VWWa2mgsJNt+PbGJhPvSyQICkU1OkgR5VsB
jMI5At1dFlTjYdL8xHkAd5yxkejvP1JE+RwI2ECsI+tzpxh5nkVKGlB9Z1d+43ph8WtshpUrbum0
okRVcLnD17jpOsCmKmqsJs8CtT66r036geN0Pbyk0Vloh2Y7YL871fJ6wEHbb/fV4dYbBvIDuUO0
vgFP3Q3eiltT1HRDlge6c9TYXo0PmnvUN7LfvG+G6LgLgyHMq5z4MfSOxmDSxSqlfmr+gxK3D2yD
uNzA0Irc1W1mqUMwpjRZGrTqQxI9mZvRASIobCElhtAwHG5Jq+0pTtQpM9MgCUN/5JHfr6Unl87R
tQTx+ys/ZozqPAbbHrIZrofCgcbcfv9jBkhzw6UXVTXS+GZYO+BQReptcl7SXTt84FoAtAHpZxTq
AMIsXQtaNk5TMmXIrqL4Ut/F2eZgDPg6Uapt6jB6gH5KLxIwc0VZWmB8hCW1/lj/1j5iL0SLFdzN
oo5UxjVaccod6g7Ihrkej4+sOMSWV29P8GEeiAAIpiZw/ssHCZDHnjglcm4u+c4uTvEBbRYvTtg9
AZKWa2iGvHEya6yxTLqvDSej93pzX06bQxmYBOiysFaidZnsA0R60VhamaWBMzyoySld8WKWTBKM
NurzsVLoKCIpW8h53aYJhm8yfzIfaOp12WnKPyJF0NgiG41TJUeVSJi4CbORqmejX6CCfvLQfjde
s0sLHhl4AtH1AZXugJRb/0fadzbLjSPZ/iLG0puNjflAssy1Ysm3vjAktUQDeoD217+Du2+2iyhG
IaiZ0WhCrb5IwiXSnDypr691MpmZVboIaLTGaVleFe81k9XZbmgOU4Xq4Jy8Gkq5heVqWF9U6GlO
LkWBbuPDLFkn2fCC4gDBXkP0GMMvGao2Htv98BgE9VB7h+fBRcGimO9hQzoXlVnmFwb0yhxUkgq5
rc+/Hl54QHtATOlkY/ikPBT5p8nZ2diDP23A3IAAXsN9Qz2QsPyaXjeumeXZZUFGbHk19i8/pyIx
uFsCiKaYThoWdGmsen266N3R/Svb2f+Yfz2uGfwqBBp46FD4es9j+twO/XDpar+vj6YMm7Rx/lfj
C6eHIghmmXx8t/yRKOGkHpzk7/sWzMYOw4pHqAq1DIiJicRrmdePBUL1aN7cfbBO2vDx/vD8gAih
ttXwwsvT96oZlw6Gnwu/JKccRYMgb7EC9PpqdyOJsRtgeeUNShAzvKGoU1yS62qT9Jc0rfzM/Ll8
vj+XraW6Gl9cqqZSBnNKiv7CIqqFRAa03trs6+GFpRqNpiQJw+cb1kOWPy3TI20ldsDG2wAwI3w3
dOSETS8GVimdVOagGPWSaY9lFhTGuQZF3X4PCNQzQPGjbBD23o2P6Bko2FUSj2LPHb+tWz/bXTqN
vPm1BGGpAJWovZZLSBs/Z2DRDvfuNCdE40ElHTxGeKjX745SOW2t5jq9ZJ/BUzDV3+8Pf7vTGJ7j
AFDGwrP0wufrbdENjZqzi56fzSxAefN+qBvCVChDgEsFDj+8akKwZMjZDNenVSL75A2ZX6LE8v4c
bi4DFwD+RM5RAD9UNPiaOFHR9IvEUfFcJ4G+m0NAGJ6f5CuDvm2rch4sDA+CQ4Rx/Vz5O7H2xukF
GcIa0T6zCIvzOIp7wwdnsz/qe58fSEAgBhWoMFs5jdh6Fp5BE8VIei+q5++xeyhTWXXAzUmCAB6K
4SFunowWTlJlKBMovWovMrUXTa2DFh7iuDsoAyHgSkcfcNR/ILAh3AZj0dAHfkjTS2jSnwb9ef8g
3egkPDwI3XIgNK+NEpPdY5bbOjIayWXWkyCDuQpuNXV+yRxZjcDGWmECqLkCSy1wRCKNDvp3jLgT
EKRbR2t47fofbJBEx7ZEGFgqeEI6ogFiRnoxFWbMbZpcCnQJsV/RNZ0Mx/vLtSUCIFOAAzgxCJKV
6yNlTDWxZy3DLOKD/T0mR+vXHwhABRaiAKByu2FHLcfK0utWUaJUeyXFE5QglV08fmBWRgG2HCmB
/xMhWJWLu7zVCSaX0gtq8tgMr17xSA3fREs/VP3LPKINVQVx3GXkzQ/BNrpesspwJx0TUqLSr1uU
fk/F3ucC80GFOb8aMKDgxa8F6LHSoZ6dQkD9t9b8nPerWoS7+ZGCUwqSaMHKtIhaMM0ulMjkrSO0
2rdyybndWiHYsFDjHFMEWoH1BCirF7fNMQEjPTigq93Z6gmPHBboanxhB+iwpKgOYUrkJc8O9Z32
0/0zK/t+8VI0lsJqtCmLyjH0BhBPun/dF/DWTVw8stczEI5sF1OPUS4hcwOt9LXMzz8rP42L8lN7
+9+ghIrpd7+Nxp8zPzbOMkZevgU3HwD0BnqkwUy/QSgoGWhms3hQ8FgdgOIECZQmo2fa0MTAzyIE
hegHQrHikz6lY2wXUxZHZeE7+iF1j/UQLI4k/LElBQlTg1dP81QO38url91eqKqjoQTexOXcuOfW
/lH+NGTU+ZtCgPTHlgEHgYuzFpLnnbl41gIhnxaj8Gvze6b6smLVjVPH6wo5WpF3tBUj/Uo9aDkY
B+II5Ujat4bsDV4jo8m9GFx6PL2WaIRaSlNUNYV54pInO9LI3qAsHx6dLpFKQ2YQzDHrJWJJXC1t
Psa486FqBUQJ71+ZzdV5a3mJHCyajAmxG7W2lYxabhypjPh1Wvq7kag846sidulB73L7Zz2BKh+Z
0Wc4rvNBMx7cWuIrbX3/9fCCznI8ki6NhuHpqzp86FLJ8m/c59XXCwoljSuKOvYkjrLqFBth3AfS
5tSbInh7PRB4A/8lmgoerYwqGRwPHAyhq5wHN6TmfhMaQZV/RAizqBjrGKUQkaan0QgyGQRv6x7D
zMHtQqUCeKYE+7Ykdj5NwxBHI6DGCWyEY7d8a2V0a5tSkL5BapYXbovwdSMvvcpR2zhS+iB9V5o+
/VDKaFk3N4NzytqgaYIo/vdXai8ndCLAAnoRy/x+PilLYCgSO4ErNeGJQANsbngClnjbSgc5Oy1X
csPFE/GjQImQ7jdx0KCmemwlz+HW3biWJGyLnqijPYyQNOih5gbdfrdpNRFBdZCxsxUGEHSUu9/H
9uvuoCAUh/fmuOJiABYkHFqFFHhnY9uNRuInaMC1G6EtjM/N36utHpgCHgwF42vV17gq/SyX2VNb
h+mfGSDhspYAhoRkHBvXjez61bBPVnxQ4z+42W8ULi5qwWC/8SNwNYmO1ogWLbkbWf3jCGxqfNz/
PKAOgvcMQbwO4dn1+FlswmoeiBuR8jEnD0QWQNg8osDhIXkNnkAAqNbjJ4piFCkQDNHkPHT5fpZl
vseo4eCdZ3j8Q7gBipPkNKeFFzlu77+yZmfrT24xY1u5MW4DPnXTZKg02dCqHW6Y+g3llqUssLyh
8fDZKEThjLIIXgurX7q9ac+x6UTuGHR1+Xqo8Zsj65S0sQcIx/L4BBJqICIUFkmdc0MbUs2JxkBN
vrrFt91HCPlM3oSOByhAj7De4qIZTKXFNkXGdNTtg7rf/kJTIawQoAkA64hdCNNpmrwqRWxlKEEz
P/f+7/uf/5bbEPQ1Elu8KAuNM3nv5vX3z4rS1aM7edFYnezksf/tVE+aechcv5sP4494PjR1UDih
ItHeG9oDvdaQgITTCho8ERc5OtngtKnlRm71ZJKT3T0UxeH+3DaeIuTSEJICzgmBIzHCGRdtPOuT
CZjQ8tDpwZSGzDqhjATU+fcFbR0xEKDgvUPrBySEBUN/GZgaD02XXnQ3GMG9bEm8lc3xUWVgQk8Z
wJ0LaqRyLdoVM6B5Zv2kFKEnq2HYuIjgYQUUDDVV8LhE4gq8FZ3WDqMdxWgsVWv5gzotD735XPxB
jAIRbZiCWCMgk8SJZFZrqrXKrKjPbb9hvgc6l91bgTgkSp+x69AtYhBhMknPFlRsRPn41BkP+m4u
A+RpebkqQncIa+P39XXJWg3w9imzosEIyXyq2Yf738/VhXAdV+MLW50npNGtBeOr46H+VlJyoF1+
cF2QO3u9v7epMNfwQHrA+4KLCoZZEcfFdJssgEyYkQnL9lyR0/3ZbFxy+I286Ronur+BifVAwRlT
4phRo4dgRGt1P/MkT/jGJQeTHAK36HuD0kzx7pnWYHTOOJqROwGF7jPj7DlB6viDGd6fy8Yl5FS8
uB4gjARORnhH9MLpHXVczEhd3rnOwySDGWyNz9vNAtgIglC0MRZOVl0ZGli/nMhuo1h5KS77P59T
BIGcASQcsM/Xw0+t4aQFuIkicz61YSVj0tw6txxRAgQ64gQ3aU89obqXpa0b0fFQVqH6UH5VwFND
A4Ct/mAi/0gS+Q20Sp+UOu/caLbCrPEVWdRm68wCpoTST16SjrzbeqEsNS5nb4ZNWJPzbB/18Ush
W6zNrb4SIdjmST7nHZoCuIgUvnfYD1PW8HxzCpwG5a3t7k1nLjvVSN9kmRtV8ctSPmRmkO8uYYXi
4L0U/y1COK060eysZhABsJg1nNJWAkbbepKAJYHhBjjaLcQXBRMuzK7cifrWb63Q/lrACqklR2lL
d4BFDtXo+AWgrzAJZQYvyqQSGKDomWU8of6DpIFpnpfivP/MwoQDdBK5EqS9hVcjX+LWbmfFhp9x
MmKEM8M/GR8m+lsfYUCh1mc2JRpRULCLB7zEkxQasijX1u3mJQ7okIGo7E1uAQYkQ/Wga8NYC/I4
pO1xtA8oatW7J2nUdGtTUM2CUwsCaSQa+OG+8vlaViGwAKqXSBt83QpcclCU524KGl3y1G4dMU6W
i6cP6e/bgIueqx1NZjdq6rOJPkpPGThfZKw4G0IQvwNmk8cIYeUK2sTOrKQ3O1z1Iv2kV5+Z84FV
n3cXAcG1RKcd5Ed52gSUpOslU+yuz5FzcqIJSwbUoOQubqgrF8RyuPHAnTooe1gPnySturhDZ0fz
5FdzWNuSIOfWGsFac3ELeXWIyOkN9Ng0dm5vR3YOfJriG/SoofxR1mida1XBtAJ6T+PsSpwvXoxX
NK1bL3mDQ5yQR7cMXXDpNyTInWB2cz8bgm7ZH72ATwCyCM4oDNI8Ye9LbFrGnAm33glBBbObyxhL
dj288IpMjDiVqmJ4q/86ParO+906BQ86bzlmwEIEl/h6192qHjowythR6Tx59asU3L95qq7G53rg
6p6PGW1mGmP84kHXjq2sx9LW8MAwcxYnXggh5kVINZp20bsWVNbnXL14p/2rczW8WIIytmU16i2G
z1USdBmYqCQ+39alQN0gYMwos+A5mPXysDTplqRRjEgvT8VyHNuzTs/7OVNwhjhOF3zVQLjiUqyl
1HM9dU3amfzhaMFTIENWblgiHA7HqZ7hgd8kDFNb7Ze0co2oYUEKYtDMznzHljzjW0LwikOXc+43
WJ/rSSw0LrjPBMu8PCjmOU1eciJRgZsiQGCHOlR4MlAjaxFpkpqtN6ZWlHhBYb909SHVj/tPFFwY
mOAeqM8RhF+LWJREJ0M2GZFdvkf21ur3OwBoEAVKbN7oSgOP+3p8TwEvCBoZGpEz+K2jHGJLk8yA
jyAoWBSTudgC3p0X+Me1hAae/6LP2GzlK8sP5meaQ1DQ52FTHRZZAfLG/YYfhnpIqHSQnGnCdEhS
l5rXTHo06QHgO75JrP2hhGsJunA3yk5x0FVL1SNr+DCxT5asiH1rBqiDBNQfrgY8cWEGSqmTGWYh
ZmA9tke2s2Erd+1hEgA9g2L8NzK19W7MpUMbW01wntIAeb5zUZL9Vi0kIGwEGQCWicpDaep5GGhu
RLP+qHe/kqqRXOytFboWIBgexVgajDQQoI5h/GjPkvO6cal5YTMSDLh0XD+tV0ipS0trtVmPSvdJ
Xx4S9kgHiWmzNYNrEYLeaAatWawRp1StP7EXtKDfrTNWMxDe0KWvmtbwRj1K+6+G83V/WHM1umC/
WG2jDYjf6JH+2ZpYaCdG+J99vnADDLMvZpTzYQOmMzh/fKjAPzhBaIDIqTVB/oZMibDFRE9I4iCc
1miHOUxk7AF8+0SNh9wdcCSwk267G3VjU6R5NVlRS5/V9FLXT7Q7Z6X7B5oIOo5DOEHreEPFQ5q2
cPLEsKLCCOzJb1TJRd66CBaCQpycBSxs4us2tDQn7UitqGxeHfZpWdC4YL+9xB1IxJ+4M49SkfVG
tKzJB0oLiDA/6M9DLrkImxvBW8QgPY+YjSkcVbNFG0o7wUbUhT+9b5Owyg+Sw7opAtE5wKV5CFsT
rjKNu9QE+MmK7PjglMCT45Eu859D8/3+pdjcjCs5wlRQV2nUNZCEkTceM9MHrUbyB/BN1Loiq4dq
TnD+imhXXctaVGgvELEkvlm/54EJgMnuz2NL9cFr4OTzMDtuUMG6OjN9aRD7tc1j036I/8BrhJn0
z/j6+kQ59TgR04nNKJ2f8UtB+Fo/eplk12WzEGzL1FxMg/FZlHZQve8dySJtbTasb+RuOY8NIh7r
SUzw3xbVwiQW5k/2R1Z9SluJiM0ZuPBV0IEUWyF6KjW1J1bOnRVZ8UfrxRj/+oNtvhpeeKMNi6mD
O2F4TfO1J11GP7L59QgtQYVjs4HhWi+QucxebZm1BezNg9mdc1lka3t8BM7Auugi8yXsr25XDSxZ
KI75sVYSv0t+/cHyIK367/G5/Csvl+pzpYKBDKuPjt0vXi3xEjfPz9Xw/O+vhmcq08fOxPDDF3f2
LfVUTBLFvSXBgROqooANpbUiiDGbKY2XBSe0cR8a7WQ05NQ3jUTI1i5cCxF2OY9nK7EMCLGrpzYg
k8SQ2ZwDsoIuR3siRSsM31RODG6QxooM951eP1M9mM3D/n3m7zP4ZdASHrLWGwE6DaQFR9eKOvfB
Dpr6T2aAPBfCZEB6ovXJevhYWyiZ7caO1Cqcs09Z/brs5vrlqGvAJJC/RqD3JldnFL3D6obYUc4e
Xe9xf6dJPj7SsiiDhMeAmNh6CqBPNVhm4dFR26A3w2E3/ZswvnAVFr0jSaVjfAv2xfBq6Zde1lno
9hzx3BzefmDbkOcS4TyFNbkaKWFNLqofW0Cp2/mB7i4rQ3r8WoiwTktRAmtSQEjencoySGTd6G7v
2np8YZ3crCmNmI+v/h66D4R+2HsRgGcDsRm8HtT4I3q43uYxI0aRL8yIGH3I3PP+9xjDI7wAdh9g
nW+YkGmppF1eIiwWu6FaTUFF5/APJnAlQXiSB2VIByNxjCj9OKMwXn/4z4YXHpyY/XsC+ZL7UxMU
lQwCwVd47ZSsl0g4QHWj5Y662AYiI2lQtEeNHiZkOL47w37vCpJ48BBhH+y3GABo5pqk1VCakeX9
cB9SbTe0CsPz3pI8E4vTJBylEj222i4dcN1+ViYMo/f7dwLuCMdygFFDFdMOiddmZdxXVjSpkZJ/
0WSxz62LxvPUYE8FOAxZ8fVNICN1cgqNHo3JQ+XTev9BwrCcmxUPAmcnWA+vzo2puAsAVIY/tK3f
jPvBi0juwh/Ee8b5rsVwXotOAk1fK2gk0H7+OcsoojZ0KQ+n8rpWXlIkgv9Yhu7JpJpBWhP7+hBW
xjdv+Lh7g1cihEezLss8sUaIsI5KGRmdpJvNxj1DvJmHarHLMK8FRcGLVDL0Vi0vSnoARaFSBsp3
J31hxn6NisQrnmT+NCOdIV6DaZ6VMqHgi0KHJN/pJdPYOKbAF4LaDzUk8J1FdjyYfu5kW2V5ScfH
5uDs5kxFbtWG24E+c/D7b2jlu1prG3SPxymaArVXfSvtg/vbvHGSeLU9/FnYFhzFuL4IhdoN45AZ
xSUdglwLSBYusqt86/sDHnUlQngzSatWZVtCRFyE6KiLkLaF9kUypOqmFNClWUgY89CtEGEwSo+h
FFgDOWsaZk6QZ0e0btNk+63xuLXwPqCyCqk9fjkgSZhMBW+tMRskuxt2sp1n1fNxBal2TLPA8Z5c
5y+aS44Yv2i3EsFNhWQT0ok38Af0bHZi3uaBssJfdN9DlfMU6LM/9gemH2NTVhe+sZJoLAnlwt9x
HAzhSBDLIxqQn+SiFyHNgng85Utg72Y0RFoXSEbk6JDcRU2yoIHRDKpr61whINP9ramfNFBjyup/
Ns72SoSgY6qxRnviGiLq7thnP/PyoE4/d18fRzXxDkHZI5kiJhoVbQCXqzuhx4f1VMWnwVT9SlZu
tzmNKxmCSVIWlBLWLzjZRVA1PqvDSt2vBQDw5iTcSPbyZm9rLVBpJHNTgHkuU/q+qJDZ/zDKwmZb
pwogHo7y5p13RcJyNs464J/ocOQpQZ896O25Ht7F0+7uuzhWSNjALoEJzRvMrmeCZnUDgncDuVjo
2z2cS1Vi92xtxvX4wnuCYsHRGvOZXGwnzPvXMgulqJcNEUCiwDThkHtEloWbUdq9ncQWbS8ae2y1
s9k+zOnuyAdHMsIj5nhr5E2F/TYZA2ePzbpL/VlV8SxeYsRk79+MjZcRJX3AB4EOjWOEhIXKu6zO
9CGuL91DnjznnmQGsuGFqMRM06SZMrCJd9b3Z6/6cf/jNw4rFgXkHrxuEwaWoDmmJrMbUib1ZaGH
svRT8pLOQb67sw5gc5wDBY49vAA8XOuzag24cmkJ9vv+swWaFSK51FtL5AD7gKw7FySW6Xa5W7BM
1apLXgazHaQyX2/jnHrX4wtXLaubmhYmxjfdIF/CuQx0WVearX24FiGs0KTXZqHGRnUZEQE0zkX+
WJBwGSV5xk0pKJlGQRCw3DcdS8CeFLcgv68uSxHkeqA1J9L7lnO4f6Y2lwsVAoCAgYkDFTvr3bZj
JOimHrtNywMwO157rKkk0LU1ERe3DVUhpoEki3Ct0aeJwvGg6OSXvTOnkxEs06nLJWiO22OFvtm8
8Aj5LlCkiolfVWfpoHRZfqndAHH9eZAc29t1Wo/PJ3kVlUXWg6VThfF1y1/cozcdvGq38oAIOAVY
KuRxDDGxOVl5RRQPnNYpc0IKwsl0f8gRuwynAIBVGO5IkK8nUdqNCtBLlV1a9ynLT1UVklJC7La1
TtcihLsxJAqBT1Jml6EP9Dog1iHZ78SuZyGcpxkQOWakmIVNj6w8lDJ6d8kUXEHNum2DvEuB8fs2
UOdTYTya+5UUnwIOK6pqTd7Rfr0RnjHQuNLi9LLoYa8f3TS0ZZbN1iwcFKmBCQEvBqoo1iKUeBjn
hoEAzx1DlHIO8YcuP+3VHbCarkTwO3l1J5xuGBxC0uxSY6GSh56dlf1e2loEn+WViDg1aad0EJE5
XzVAwaqz0wa2JZnIlvK4noiwHbzVQgJ/HGsVH+h4btXjHywUmLl4tTkscrEkByHyGVVABtAE6kOb
H5rqJKVi35zClQhhL4zcZQMt9PTiMB+oP7c635/C5vi8Xg0uBYBgokdOFY20LLPTS2L7ihpQmVnA
l3jtT2Kjr8YXvt/jcakhxfi995qUfl69ugAOyxCkm5fiSopwnCqEBrMOYf6LVRz1/IlAR7mX+wsl
m4hwlsaZ2V1Xguzd+eoC6u4GXv5YjRIhst0QtCxa4mkp0sPpZZqPsXPIZfpJNr6gYgcD6DJ74uMb
gQu4GZG8EpLxxQS2klWemzkYH/yW9FchC5fLhhd8FYPlTtflOEwITLRfbYkZLhtdeB90wgwXmi+9
MPZotcdB1tp88wRxhj3E8IAfEF9pNlLXmY05vYCVyWpPZfaa9X5lfLl/TjdncSVFOELTmDqj3kEn
ETewynPshffH37xqV+MLR4iCxaxOHCCo6PIwRHn5MMnoEDYkwAlCjgLeCjechF1uGQHYfUqSC6v9
FsUkzWlikijXxiKh7BQM8qgwgM4ToQrzwDKzSXtwlsWx7zl/t+p03LtMwGfB6QVYG0EIVww4xW1b
LjOJ1ciyz3YSONUr6yU7cTsJLgIWvonC6Vv7205Sox6NSosqPXAS88BSmSEgkSAmjRa3yGn5JiH7
y7ODUeZBbI0PKl/uDKG1OWzjtRVADKOz8jrVIo8+sOVdIyM4kYzvCCcpr2ylX2JsArUHvwqdZj/T
GrJFNlJeQPxtwGote7A0RB60iJgfsuxnAd/0/jHanAEoUZGJR+X/jc5AGxYAOxWskGnTkMVzYMlq
KG+1Eq8ChamKKDPPAgtrpGf9oPbTAOi0EbSfFQ1UtVEr6w+1NQ3ElpCiwiN9yzRDvDEZVKpqUQZU
UPJxAMnJ/nW6FiDMwm3iYQCiRIuc/Dmbnv5kn6+HF56GzrQSgm4vWrTE/piGMh552fII96BdBmuo
VQyvOOeheahVyZuwucfgvADUHyBzdDJZ37O+mSpS9qYWNWaANmzUe+dpz/p+axsn6UqKsEjo24Sa
SlRGR16bg4M1C3/v32OwgqALNSBa4FYQjLyaLeBtaN0lct0qzJIq3G0KI80CZjBAj9EJx1DFXdCV
uB0By4t0C12VvUBdZIzNW/uMekmoPAR/wDXD//7K6zGWuck0d1ajAtXQVnNKNVk4Y0MCLhg8Q4QT
wREhBvkIIC+ZoxAD2N2viferkNkwt28zcEdABvNGQfw4CWuE7LVWg4dkiTI0GWXv7K9Aat3f5S0J
IIGBluDslWBTXq9Ro3WmO7uZGi3Ki7rQwFnyoGskoauNZeIEBCC4Qo8RNOgQj9JULQYDrWgU16/q
/Fr8uj+HreH5XUOOgxOBiO9munhT3GvFEnlGkEx+IUugbI3P695hWaA88qbKk4wLqiSWeQZPzpC8
OqrEOtpQFyAdQxd25LM4f6+z3gJ9cVKvirs5etKdL8dASfarI3DwAQrBXwNAtITV71tzYRVhc8TO
CWoV0tdFf83S4+494Nxs2GYToBF0ClhPApGTyWmHGcBpsJp9zLtPfzI8oKL8IoC7RFwjM+lthYAe
pSq/VeBf9/ZjsnmdH/wEFKNyn0HQpilxx1nNgMLvAFlITqXkBvA1XvvlaBwPlL8NYhSou5s+EOPQ
VbRjTlQnfoZjdKny8P4KySQIjkKfJTqFCNACxAdNO6hdSCXnaFsCknxI8eG/IurFiA2r5kxSUUof
YYDV5FmXMVhsXAUs0z8i+CdcaWylatWZzrMTVZPnlwq/yib5Vn26v1Qb93klhX/FlRSrcPWlWzCR
TD07xUmXhUf4YbzZbPDfIS+GDByIs9fje3ZdTWwonMhKv9v1ozudmuy7+Ve3yEKs24KgOuC7QQWJ
N5vRSc+GoQaBl4bs9DlOQ5Mc4x9ef7i/YJvbAv3EW6Zxsjbhcuuepczwu+xIsX4USkDddwTEGX+w
K1BTyB4DGAZPS3jrpjopXDqD3UCp/bkNk3j/BQGbLWrp37gXb4oK28XLtGkeQNXqnazyof/bSfZb
NGj6Bh8XiSbezklcJpMObEQ77KgHXfbPLJPswu2xRX8x+Ca8wxjIrsTh7RGPhznlekSnYDZ8b3cb
M6BeLDyjQDshOIm+Putjqxm1SfPCnKLcep8ezfT9/UPEf3x9K3hHPHDB4pmDEhTrnFhDGz1NMLzz
hfTPXfpS7K9YWEsQ7p3l9OVUxsYUxYT4Pfswy9TTxg5oIHYB4t/D/93QFqip62SGXs1Rns1Bw2x/
SIyH/at0LUJQ42grj77vLUQY0H1sCcET5BQyONVbv2xxL4BnwWQAqcaOC1ud1LOhD/00RQN9AOtK
ZfhVC467U6IEjuZb86G3Q1sWm95YPXgSKqxYqETQDgpveDJ0JekYUyNPHwOX9uEoW7wtCYjQ2DAQ
kBW6mRZRcjyxVb1EBkt8K2Dx37s3B0YsTCjejQoKTwj21TZam9pNPEd19qK2xJ/q3B+y3UFdXjqM
waFHEMoSuTHGeHIJyFfmqEAb8rxbglKmzjeWaSVBOGMzXZR80CChdQP3r15GBHf7WsBlhJoD9pPD
zERbx4jt2ezntEfX39G36POsnKbRNzyJOtwUg5cPt4VXlYjqEOykIAYwSB9V2SdlIUHRP849IjYF
9e/v+tZygVEJ/0HwEvsuLBcI+TInb4oRvOtfFOI7mmTD+akRLiOcC7wboJIBnYWIll3ooI29mfdR
9ttO6Ev30/jGxvql/RnsnwesEQf+MDCON/RdrM7LwmgmFpEhZL7ZSvZja5l4H0lcDGw7HvL182HD
E9ZH4JuihaThr0Tb3fQH/RcB/MLYFj9aYjwfoDPPqmwyR6b6Umkn7fvu1UGdMmxbzhwL1K94t1Md
dESNPkVZTf3mizXvj5mhEBoMhuDdRPLvhosDLgcAzIk6RZZ56LxwklF2bbyvJuwm3k9Ih4/tCK9f
a3bWPHn2ECWO57+6+qdUkzgxGzuM7wZkirNtIggrvBq6DfxJT7shQseixXqO6cf9W4BHCQlMYPyA
TxUeCC9tOrUYuzHqU5x+tCD7z4YXdrhzjT6vFzpG7RQuTkBkF+DWGueMQP98vqAn1IwiyDFifNc8
jsyPq5OmPTbNYdxv9q8EieUZY1fbWm5CkEHDrvAL9+LNaDyLN3x3mQkEccgosCYoNBWJ19uBxAVC
RhBUhws1T54yPtzfk61Di8p9vNkIbwElJxwpayYwCiakDOr4g6Y+GlM47M9KeEi1IzjEf93G0Oyp
reyS6mpUAb8d9upevYGnBxVv8Cx4Hwv051irPaBrc7PJS4bOI0/6/PT7/vrcPHIcocjRLaBsxVsq
cnjWXtGXwEKwSJueqan5ChrP1Z+oDEx9c7MFMcLVcCaHDfoEMUZlhapJ0Cr0r90TgW5yOOgSbwOq
69fLpCft7KGIsoPNcVjcB2s50+E8FT/uS7mdB5ps4chCAyLIgka0aylpY4DYvdDLKDUCMNj4irYb
+YpjhCcIaUAOOQKl0lrC4jUtdRkk1L+7p2Iv+k4YXPj8nLmVS2YMTvSnWQuH+P395bk9TeuPF55o
oC0nQjOtjBT3sf042+cSDe6a830hN1f6bRIuxzh7+F2k/U5sT0ksapRR7jwm3fOcPtmWxGLa2Gb+
CiHmwSsewau03gRaeRU6T6RlpAK04Q/54f4MNobnuWRUXpmcJkisx80W0yHaaFVRr55/oWH4/dE3
NmE1uvDKtV3XTZhZFVm9nxphopxBvF3K2BU3doFH2oGPAxszx4KvlyiZcOFqJ2uiWvs4xKds+mIp
+5dpJUI4TT1D7xK3K5pIc3/o+nNXhbsXajU+36arMN3AOrVRCcYf1ZdiPCXuwwzGD1njj43NhvEN
JwIZcbQ7EJMHs24k+ZA0TdSz59zxmSuZBVedK+uet/W2EReHQwfog5jCUXJKTDW2m4jYfm8HdDlX
mt/kX5Q6WGQBqC1ZWDIwQqAQHnagcLTwz9MmayuwJFu+1oRjeQAGzAC2BrzMmSRrcWPtYF6IgID1
hTMJ4uVb704bx7Uaq5BlfSBj2AxBUh/j/mGZPt4/BTf7w70iVBIhd4TnAxw/azk9mdJ4GZYSDD8h
nGG2W6EL4wsP09LUsVnNGF/Nh3BZFF+r9174NwmIO4LgHfUrolmbq25rDTYUYk+P7XBJrHMe+4WM
6m9znVADCbZZzuEpJjAA5x0ZKb0iWr4qeTDIOLhv9AkmAR8YlWOA8cAHFo6Wao5a58WsilLvNLqH
mSLDIFmnrRkgdoMKHqSRUBQpiLDTksb6OEEEilYWv5EBeG4UL5/C1fjCSbJMYibOMFbR1IXu8L4G
d3L3kVrn++d1c6H+kfJWY3iltZpqGe1SgRTSBrR9P7SfY1Ny9SQTeYvuXYkwmDXazgIR7W/N9Un9
rPShLiNDkAkRHhDXIbVVzNiNIvYz46hl74ousNUf/9lqCW/IgpYBqTf2FW/tZOWBWfuKLNi5vSG4
FSCneoPDrBUIEpZ6XKVaFY1p4NaBMvm1Gt6fxebJRZ0gevEgNngTF56YOitkGHBys5BkfqL5fzD+
G1Uyao6h1oWbUXU906c6raDXB/+dirDa/fH5z6/eKH4zrsYXbkYexyxvKKmiBh9fnSb3GIdj/6hJ
fIDNZboSI6ha1YjHuk8wjb78EefPlvf7/jQ2x0fwFMF5PLVoSrbeaT2ZrVhPG1hWSwg21VFWsLR5
khD5gG6CPwz7dj3+3C+NThMsE3jOUG6QDScZkkEmQbh0ibpkdNaqKkIZ0fR32h3Zbi4bbDUMQhSl
gZgShOvCHkyzPfVjbVeRZz1OM54hSfUNX2PxKPEmmMhJwiNGMdR6jcZRQ5t3C7dNd55yGlqZr3xP
TsZ3XZcAV7Y2+1oQ//trJZjlzZjrEIQGICn4QpbD/sOEDAIiy7A9EAbhW3U1PoIhRKsrj7uSfpN8
coq/74+/deeux+f692p8UtqgzKti2DUIpilBVQaTdyTtu4b8yUSA/UDGEDWbN/6YZ+dJMddzGTVK
8IXIYlFbJ5ajYsEuaGOVRFdszJxFa1NWwuzQ0w8WbGhbstEyCYLyU4e5tZYGEggaEoPOq392472B
TX4pcK8R2+TtW8WSMbCp1rGijSXy6I+k/N4Me/1VjI86Ak5QiXQbKsbWe20nfU8KlCFGxNeXk2Uc
7x+lrauAMBzYkXkB9g1bKysHPWMwn0A289Hq3+0mucfXc42KoA2HV4kxuqEETL8HmU1EC7+cfCKD
xG59/vX4wk1QpqbIiwQHFNUkbuXbewvdkOywUc8IXYdmcAgtC0q10jqNpvbIXlIFjXPdHyiQkVwx
/oXXSk+UICg9Iwe/mYbMygsZz2rzanufume0Sd+3y1h+BAD5RTYBr8J5XR8ir48Xw12K7oV+LpNH
I/nfOtn/+jn9d/Krjv73c+m//gd//lk3c5clKRP++K+X7GdX0/o3+x/+Y//3r61/6F/fflVdVon/
yuonMPD/Fxx+Z99XfzhULPt/1H3Jkt22tuWvODwuuNg3gzshebrMVKpNNZ4gJFkCW4AECALkrD6l
vuX9WC2mfcs6zPPyPDniDZ5Hjkhlgug2drPW2uP8Wn+T85tvSrfj41/HJ67/8r/6w1++Pf6Vd3P/
7V+/fhWaj+tfY5Xgv/71o9Mf//oVGboflnj9+3/98P5zh9/bdZX8PAr1y3/8H/n5yzf1ywOv/hDq
yV/49lmN//o1jH7zgSFdcYZwGSH5h9fffHv8ifsbMgjeKqixbg6czF9/4UKOJb4g+m1tfruWq1Ax
RnskfJAS+vFH3m9ICgAPBiIbdMdR7f313ytxtll/b94vXCOtWPFR/evX8zuEvHCILDFICcgSo1ME
cunnhyNKu25ovdor8C3TvglSfsLrcq0b2nrE/j7nf46yFsnQUQqFLHcbeCS+qfxeaq9AYlTmBHSI
34nW4liOTnWHsg7JhimSxTKW/vvW1OKnXoLH4VfmMyos4GPCw9j4X+1SwU6juAzggOPsSOeIvAeB
q/Blf01X+NyN+fdQqDRiGOQftsVlv21LzyM2KNoh3Qfd8s5EbZh3tRiyJVZVNhGus9GrPv1wAP/a
1ivbiPVF7QubiP/ZqrPISZKw7QhmWCJH0NGU7HtKpyuW5Nxc/Tk59KvGWsIThE7TZh0bmPsloSEy
/aSs7mbb8t8JxkXX9C64c5pGf31+Vhu4yeOAuC8rpAGVEvjlm9OJnLlwtYn9Ih0nm7vh2J0InESW
L9QTshhbgv7KUdPFew0J5u9m6X6vHMH3PXf7hyvfstrizRnGtyAYRCoAAPrtIVLVjPIjcEhFN019
hixwMdvqJe0iIM4mmvvLMueCqhchvvkEIlCmKxH9zmrDCuKAyvz855w7N/9emb+/ZvM2JZ1yqjQg
fhESryuWUH12KHNuHKGca8o/F0xECHVmgCvXih6u77mJGINmNMzK9fao9GSH5m3bK++KJ3VxPliV
FSMDj3CLZW7j2dWce9hp3NQbJPb83MZ1eWwWek0Z9dpQm0MV0BHqXHXgF05cljkDiBoKYP2LkaEz
4PObdHHlILaH/juPqmabl9d32BIoWKSit0ruBFpR3xpfX+MePZ0PGEG4HbBr4K9BXeV8f5p6GoM+
TkQRUt85cfDZTlPTdieqtfrpUwe1KRx+tEEAjwoe4/lQ6HY3Ux7EfdGZbnwPLThyXJLOe88g5f1T
ru96wFeoLVhbyFugQ/jW1oxa1INMnb6YTQwGhpBTFrXSXtmh1YE+v9TYGvhGID/jacDbcD6hOUqt
4wukvPF6u98i5dd3aonAKYmUczBAPH6pIVdzfP5YPN2w80FXS/NDBKcBeO9iiup+RN3kfUKGKY9q
B8Rxt02jKyb76RFctwqRCY4h9PS2LRDFMNgglCCldYa2+WjT4WYIRnoleH/6MABXCpEUnD4wcyBR
dD4j5Ijajk6hKrhL3KOv+vgImbQg802HZXRJeKXeeWHbUHhGPgXZAiSut4cjbG1c+tLVABcMnsj4
IkxOY9vforPvfDPUkd6llInsp/dtVSbEIqIcjdr6xnDEomR+2pW6aNDDO4+47G5auHNFUrvyygQv
LCi4EMDKALgENlayWdCyHCbL7IQJOnp6KUKp3yLFkxSitwMQtmlyLU1/4aldKz/wNFcgGTZyMzmk
pwAKHypZNE7tZ54aOXrRRUM4ZK3x44xWg1dnkYCwUh8HTZfLUY+vU9cMr6t0SK7xo9bRNvdyRY2v
Jg3idggezw9UBd5J3LWjLMLWp0lmx9blO3ccmzkrORveqBrNWLLZRu6S1zVALVe2+sIBg13GYQYJ
EgsSbuzCxJXnmhLj63Ske5+TvmiNGotWuZ/RGK48DdpcKyg+MQsRwoAVYbcSGZDh2czZJMZdxhHw
ViSnIII8VRwp+oTks+Dfnj/ITzcbQ8GSr01aAJgCXPR8efvRB1xYdUDSIshtiy726CFxaHqS0eg7
hRlMcJgFrdFjSAVx7tEyPiUm0DeAFA9V8fzXXJi3v4J7IZOSYPZbRSrD22XUHgFvtpMQdCLx8CZs
3fIdGirUVx6VJ9cKhERwKwD5A6IHF3ljeReezJSE3Vj0jih3kCuK854w+0BLavds1snH56f2xPpi
PCBxkeAHkQrKQptrHJEJSggUFkOWafq1sQsUnkZJTs+P8rhCZ7cFwwAdCAQidLRBH9hsZz1RWqEn
DqbVN/TWVSlqCaIRbTGSynNv5kDKXWO1ymrrl/t5YPUubmx1Y/pkfNVBHW/IrGbB3ZKMP8c9wDOO
TwPZFLxlKHatBKDzkxZ57UQi7uMiQ1zyZvLR0n0RbXnFe1wnuFkAGObVBVp7PkCz8HyUSkNGqw0X
VcxN1Zd5OS3NXbU0oIL0g/YOPnHqFwomtfCQrzuGVZqSK4d40/T9caIBQnho84HQ6QGocf4JbHCR
9qWTKljZeDs3jmgxUC5yI7zwVrfDmHVtqVjGEhs/4Iymr5TR3Q6Q7aYAq8g99k5YX3mWLy4LqHtY
ldV331oU5gkvbrheGemi6ndBD2Uo+FPOGOd4zJqjL5Q9Uqrk3uNjupt7l1xjPjwxpGv/djzViEvB
DYGQw/myyDYJiY3Xo1m7yFFjNTJAcZuThmzu94UkFmd0uQaMflRNOz8PK4wLeVN3zcrCgp+PGmnH
EiZatLiK/Q+BvOdifJFQUnCC7i8+yaHSfPIh92DL+bZe9hNvTn78x6TSQpkyC4EV6dhypfj6dCVQ
m4bjB1MHtAjyQOffVKauLR0ZzUUofX0HKWvvXvXu8GoJ4EKQepEv4znuvzxvGp4aPBxJdJyCLwEa
Lahl54POAzc6iVC35FDOvp2/N2oX2L7b4Wm7BlO+MD88mYAn490Ezm2bq+5MwHWyNEsR1pV87Xe1
3vmc87dNK8Mj1PGTuwUIgSsifU9POJ4NdBkBcm99P/x1/j+40m5QUj4kWNQqwSqWHq9v2KLQmW3u
Q551PKmO1EEHi6xN9Xw/ev21hqRPHy+MCzzfqs8PNNA2Q8H6KKzHploKR2qal4iUb2ks1Ccjf1Lm
frUwqL3BI0E2fV3hbRKtr/vVH1vmwrYh/aPjtHrPtf/p+QPzdD5AWa51PrTIRHOSLVyjN5oxlmAQ
42j5dnDDfkdE6X9tpLyWV3h6NjEUogAAL1d0SLQxDWYupXVLaCe5WranSAU9YKpuBZut0JSrrOY0
2T0/uafP8fpCAkUKDhEoAVsiqsG8hHbGuaCgCxx9OZAXnpnC/J+M8hhugcQCp/r8TBqHSe33LS46
aWzh1uGQL3XX7P/BKPCPUXxCSsrbwpsWPVXGouhbtC58l07V0a2umT09P8qFPVr1TNYS0ZqU2XID
Gu1MyK4lcBQ9652EGKJTB/mFN0FQlgVaDfhX1u7C8Vuxh2B9o6CG1PjGYbKNrtEMBON1SUVu/JqQ
NJNBy2MUkOy15/HS5Fau7bpLK/Bt80qodkTWWQEDQ+hYFnXpHGqHfXec+hVOz88Vk9bbi8gRoNC1
ULji1TeW2GWJRL/yZCwGOaSImUZIfJTDtQ6VF9ZvvUsguwD5jTzNZv2EnpCiJKEu6oB962gVwNnx
P40wSYfnD8blgVCBQHyKBO32kBMtpe/2vi4mPfA3g+Esx8Ff7uiif94i4TRApn99x4E/2KQfSdJN
VUIdXUATpwehIPR3JCb9W9vbawXFx/6j537Dmtv+e6yNE7cEIPMkMcLuoY/Z3SR7QJf8eKlsXkEu
8rU/qinad8R1VT6lcuFwo1C9Q5vfGI6fPyuR5jH1O5WNoZiWfDbeOObcnZIps1xa/s4Q3n+T4eR5
2dx0c1x0i0Ar6+f3ZiNH/3jWoL0CZwvnDTWdrY4MBBtrqLGKqQhn5uzK0lcvtB3HjzPKYbsw7dJd
TCmpsy5YyJ2nKnqc45+Ec//5EetirrJdyJ5t8at6RkA7e3IqROAOB4gMNIi6In1A+ugadO7CRV79
PHg6qxwGjv25xZ3HXkDD3EzF0A7NCw4aKc1nRvo7CWHurC/94Rpo8uKIKCmgARYoLv42bxhyXPep
GSfw5pU9VX6kjzJlQZsxTd0XftOXr57f0wtP19p+FvWdFUYJhdrzKbqLAjXam01RpkIUSTqLjHnR
NS2IC9MC0R0VpEegEtIf56OMbUDnyQSmGOreKWoDauTQ1PK4OJV8SdRyDVl56aQCWAJ0A9Kraz+O
zeXuaq+OPDHags1mytg86P3CPL6f6lq8m4eWfO58U5MCqVvzupIpmuJoOEHZ84t76d6vnIyVYg6l
5CfSv4yJqPXZbAsnGt2dbBp+Isips9wPSn1ng7Z86fNkup290stFJKJsrK2TG7IESNrq/hWoIw4y
kHMAcWLR7UujSmggM1G0FFcRBCvUqZbE01ee5wtWeK1HrS0IIa4A/sT5fs2IX5xGEMCok7lCk4GI
2GPaGUjNcWO+Pr9Il04gTjyuNJBy6HKxsY2QBiOO03VYo1LSXSn6Aap/Idv/g1FwmVFmWJuObp9J
Q9Jk8XpukUnu6bFVtbjp06m8ZiGfBivIFwAOsQL30bt7y4SbeWnANcJBdzsW/WHaQem8W8p05zU0
Sk9Ox9JVm7R2H2bacZ7D2jr3k3LaE+Txvjsm7o4hPJL9HDfsVRhMYspmZDmO1nWm98+vyMVPhbsP
HwVAVFACzvfYVmFgW4F1R5JjOUGZqrtrmaxzBsW8g2k9lWm3D67EjRcPFho4ATWKxBVAWueDDiBO
TyIVtujG5oPUiZc7zmAyli7d7vnpXTxWP4y0mZ5ChrN2BEbiE5cFn+v2Rbm05kom5PJ8wMBH2Roi
EtsXUY9onoBUnC1EkqwtKbXTZdW44GZ66U82wHx8+RBdgLEGjW+gNLa3sm6oHoiBUWtM4+5ngV4K
Ujn9lSldWrg1b4qwcE3Xb73XIbZ4MEJli8Cg54sL3nzW9Hb+eYcc0dnfo2zeHYiJq8H1exwExHFv
tQhBAbdifh/01FxT77uQlkYKbU3R4tClWLuNOTNuMDs1Gw2OgTYFC5KpzghX5mZiXfLByNS9sX4i
P9reaR+8JiR3dNTVbdDNSXTNQqwvz8YVXKHAOP/goq2yE+c3ALwLPyXgyhaz57aw9LbadU75wbqx
PJQR/z75VcEhnnRTjWrJIluxPeTQrqz+xT1Gsghid3C0n8hK1pqW6GZrTSHToT+GkztmYlDdlVfk
kd24nSuik7UDAUSsAFs5n2vcB4mIBZZcSRbfLh1rXjfwXe/x1qqk8Gg03lSKrTrHDf9CkrHLKdq5
fPSQ0vs8Q1rzmh9+6bb++D0bryDom9gE1pgiocmSaYkFQD2j3wkv+jnplz/vKvDM0BKE67g2xDif
etPALUEpBA/B7I+ZoZCa7/qGXTFy6y3ZLjCgXmtOEtEmRALOR5HaJFNoSlPU8Nl1Vi1dE2RmrT29
Dpym48WUtv0dJKyQqfJpLX5OQeXPWaLOAyAgYl1Eh5tbjJotixcWmkKUaXczTLXM0clEvnnelF/I
geOmAGYFXwr/gdp8Pk1vKBs9Jkh6SMgnf269kFVFvGjybp7S8NYVVgGsXE/qHni88mvYpLbMGGRN
h9MyuuTD4rDEQT5jQdH4+S+79IZiNVcsATqeAIJ2/mFDMzi2mRyDNIbjHzvmzJljIKq2JEl3jEQo
siDownfPD7paiO2mrx5lsCJrgeDdOEyM6cprOlizWbTVrirVK01Eneso/OSO5P3zg12yFGtXcBQg
4E+jBcf5DD2hI+vMuCgoFXs3/pCMmVOH+h+8OUAqQkgKBxn4tvXi/pBundwmjLsK6+jbaMdGDvT2
iI6nz0/l0mUBDW2tmqHQDg7++SBVMLdwrlEZaGNfvadj6t53yaJuOJHj75QE6a6mvspSx7hXpndp
xyDyhZxaDCoIfLrzkVGam2oBdFDhM8KQgZTlzdATt9x1UeOWWed0zcPzc724baiRRUhGAmO1ZYUP
wtPoeZbawpg0LUK/CQoyVfX++VEu2VPMCBg6UJ6BJN/Y96qUXmIgYlZQ2rn3vrLpDYow48kZm2s0
kUublwDxBEgrkkOAlp4vYSuDiIRuMxcJ8819A2HMBxqP/GglI7sO235ipDIfuUf9f7CUSLaCxAOQ
Xgpu6fnIvRMr1EYJPBXfVu/Rh8jPu45fo9Bd2jBkM5CJQgwEWunGki8tRH2mFnITUpWi6FLT+Znx
RPpPLDZ6tK61uxVtuKWS93h+edQjIoVGqbtLTToforkfiucPxiW7iHIlXEhgd7BomzUbGE4kep3b
IgyoeaEr2pY7o13kXJ1URoWcO1JQSKtcQbdcDPtTPEQYGjivJxJMPR/Z6AD4DrJY4EDriQ/xKzrO
6gHGMTrSyU4nBfDnYRH19NKkYH61yzWNkoveZvooIIzgykNq5fzABAt6IrkWt6I11Nu3bjod0CWu
/1wrWh3mhQd/ON7if0KEoHLbqhEUtxpCogy9mLPnt+HSofrxSzYWD/rnaCxWLnDlo17furz09nUq
hytF8gujAC2OtwHZAiT1t05A2I8Bq0IBx3qZmnKVoFvazLa9e2V3L4wDbxV+MzL58Ae2Jd++c72+
U6NbhKXq7mwtpoNEXefKml04uijvoj3pCmxDUWzzFHEwyGXol24RJETCaEbz165r+EECmYPyHwvL
zAPS4fD8TqU4E5s3HccVSiTQvgOTawuXr71y4Kxs3cIMpfdaN3G5B7PG5o0HcX9NZ3mz1BbdeCg6
wy1N3ztXZn3BkgMgg3wj4OwrWGgza1nKsikZc4vU1c6rDiHQLuZyfhsb8v35mV4cCekwOIuo/eDA
nN8OtDVaoKu5AAykkvl2CPSwW5qBvHX8n6QWPnqnwMisMrp4BNGiZzNUZcDIo1XiFjOAZZmNI4PW
VeU1Gc9LW4eYDdAK9PYC5HNzyRIZUilBVirYEAPDlEaq/OC2HSjKUSKiMXc4CkCQcAGH1XO1yBnn
Db8Sz11A6qz9ev/+iPUjf3CgogaEojGt0HWq66fvDbS3Xk6BN+6WKqVTLrqAH3wN+YWAxAqMgcS6
h5RGwXuvIrcJHXeiSoacBUx9fX63L9xZMDudFXIHDxhx0Pl3GT4ttUCOtigFej7Odm6LeI6uNTf/
EwVzfn/gfAOIgjAEFXNEQufjOLE2KVFMA4mxxOYYz8vwcfG9LHCXT/7M86ZNZHMIpwTlMW6H8p2I
e9EUyi1TgIA15feMoJ6Sj4L60D9Z3DF8pytJ2EuYJP7C6oUZBIxTAInNAdHEDcTuyzGbE5tEJ+Z7
db+vpIxZETFW9XvRDOnvFI0dZdZJKsJsJGjZ2tDSzsdl0TNi+lF57K4ryxnIwxQPcmb4TCr8czI3
h44CUIWVYmC1VNICP+LUiKYL12MKEBflRpmViUp3rmmrJXN50Ca7dKbsbg775cGIpUZSjS8Y3yZD
WmfJFBi2S4yk402zNhDLKzAs0Hu1bAjkmY1At1/PxEiXOboxLJs17bxiSBvxScpFe0ce+hXfKxdZ
tbzsa/QrlBOwNpnyVJ8cWneGxp4IxEpCKSE5e5hMHR/qmKTtTSK1mo8N8JYDgIeoVt0qX7WsAHyH
sXwK+ugttWC3FIEdDclEkkKQWiAR3uRCVWHz4LPKhg9NopbXHpqES6TG7eJnCL7IsC91hYQRfMPY
ZlXlVR885BrABfKn4YUYSP8xhPYPy7xY3vQzUP+Zcate5K0p/bccmYsG8PZ5IDdkgtOUpUovxz6g
oZvVbE7BR3ZpEuch8+vptvU0i7NqUuqNCqtgLEAtRraajagnH1odNXXeURqDcRrLNAvo4tmDqqzz
wWNdPWdj2Pj3FZtBDk5LGPwT8j61n8ejp7w8smU73A1gFHn7Dqj+rqC+Hm5TnwJe15TtUhapjoWT
u3SKh+OUOD2IlTEn72k/TR/l3Ogmjw2KBreJ5tEXcMPZ5yjh5qV0eX+bdBAUQVbKeBnCHSfaN1Nt
3jlBl4qsDqS5iUUCggcgNu6Yu0yMaFM4286iV1fCkntnVCk5mipl9pNOkjHMaujULJkZR8ijmbHt
6qKdHP+75QEp0UjMrw9o20i+iwoZlwzMmtrszcBxYh3ezm9gMdt0t/Cl+xB2vCUZZ8iV5MgHlr/X
dZ+c/Krqvgklq1fGtVP9krI4+NBUQz0CcQNiKLpwlKVTQC+JSpyYDkBdtOT2h9ww1apTF89KZm04
Vx/45MgGQAlDxSvrLaQpEo0CUA71ZflHGJdCZE3L0emYxv30+1iVpj8OY9I1uxgt6T+AommmAxTX
qJejiuS/bEqbhqhz2nJfAk5DdmObLiorgxmXEo1NII4aNGnv7GIZo/2CR5b0ZcNakmSE4kMqtJ9g
WYtNazOSzu4fEvHOPUfnwC9MOoTkngmrKgPZO/hQAczPsiTuF4MjUFdNYQFBkTtApdzklEJ+3imq
NIFXx1MS+blSS/XKw11m+cCASMknCqZBnlDLoSJTt/yUBlUQZFWPLh07KXWPlHWEDptZa4d0yjxW
t+q1Jh7qx7asdFAMTsMh25OEU/0i8ogJ82qRaZQlpJQa3z9Jlg3KL2WB+IV/9Iyj0kxPnagPcypx
Oz1IFHdAfU+0OUoTaZkN6DjTFsjJg0RScQpFYaS1+Gtrk/AtKc3g7Yd2keghayLjZkvZVKbotBp4
RgHBnWFwkKbIANInr91QNOZgIzmztRIWLTfdpLhbF91gUkB+dajirsmIJdRVX4CS45a8dohZoiUb
Hb8i7YOwTQJlhtZSD5W1/8UH0OzQTiAoJlXxe6S+0rchTNG70JME2bQhVbuoitqbemhryGqYCoaF
DLkcYu9hLt0aP06VfIgp73GiWkH4FUfxSS4MqofQHQISNEB+HviZTaDIgG2cIEYfFHXE3mK5OmCb
6Jw1UKosxEThnXI5FD5t/sCr1OS6JnEugMfN0gDGptfq4fGF/2+g6b7sv/G3o/z2bXzxuf8fwNYN
4C/+739TYJ+QdU+q/ax+yT9X3X/8X/4jRXf9tT8ZuiROf0NIDw1wNIdcBRlXDaQ/KbokcX+D9wvR
DmDGQgTKa4j8F0fXxW+BNYt80ZrsQMSD3/qLo4sfIXsEjwp1bbibALX/DEf3MWL622tC2hhJaFT+
AcFavwLRzrnXxC3Eh3hfuvupasZD7THx0utKSFe48d5Vlu1H360+oRz0R2I89ip27HyQQEM7A+gR
fTPRImUiPQL5BtSAnMHv6KvE203dQl+pYGVWTvVJR9On1mncr2k5u6fIBtcAoo+5n+00cC2AwYM2
KDIOm+ClHNqmkr509osPCjlrHuJ+BpNyMIhG8a7q+3meD+Uwj16+qrHgxQPEJxdMTMeykdVL4S09
XBgb3Q3E+jeOA5xun3ALzbJ20m8lXvk3duk/OO01AZfHIuvZpyPQXIkSazI3QkVoEzx4Cd40UCb8
PfRAo3LnBvJdovDIimCY+jyVrgPPoBefxRzwN/1gHsqhgtowc/V91fHOzwOf168mp+vf18PSzjC1
EMXKIiCVUVTtzLfSm9ITL8dPs5D+6nFMn4kvUdxN5o6/HhMEJMSZucLTEp9kCmA3nJOStpkAtjsD
Qq7fz2X1wYlaCuc2gPeRwZUFtdGvxvrLf5spmb6BByS//QJLon7Za/7H5xG5/f8BRmWlavznRmWn
RsGrzz+ak/UX/jQnXvIbdG9hM8D4AOYa1fN/WxPP/W0t5sFiOIDMeeh48/+NSZj+FoHlHACFiLQJ
fudvYxLGv62ES/wINmqtRsY/Y0y2ISjeInB41/FBs4Wo9xb6AHSFN4L54qJ66Xi38aI+9nDqDsSF
MvO4zOkNdD45HNo0PSRuGx98ZAEhXh63Q5+VS4wstaD6hnN2rY/HasX+vmMoXqydT9C/A3LpwKs/
4bzFtCZAHAVOMdh+uOWj7hAOKIMPbSTNQ5K02Q979urPP/0MaR4Dri/zqiAMrR7kHjb2CF62rJRt
vSLuAc9xZCJvpE/G98+PspqGH6cFxXwPk1tTbysFJsDG/hjyB4jQWNLLpKh87dxZiHHAN4Z1gMCR
7z1wz2MPTA/eK6R8y2vphtXJOB8beDigaACdRMoK4IfzsWniD+jyYtnOX6Lmd9YJ9BeZYzwCk41U
JlufH7oxMnto/cA/UQkf4cmBMINif3Tfxip6OQL39On5BXlMUm2/CuhysOmRdV5BLedfhQCZIV4C
OQfRM9nj+YuPaFemRoQ8fM76dCnfQBjlZTVoddsDYZPhQSqPUTQ5Hxre4AC66WuiO3StkX7cySun
YlsNBw8JEHtkxKFVgTTbEy3gZImThUlOC8vSZD+C7ImoPpCfrdAWGYvG/RB0RFRZVAkHSt31CPsf
lgdqI3HbKzZeSdturwU+B9VD2IzHUgBkes5XK1oiO5cK3aXCGtFOBvVavUODvWQX9w75WIbpfIWo
snVd1wWAvAGMEAoQcGO298KL4TRXeMB26SDa/WJ17K0JAeetlLPJ0fkdrHngy74P2AJIaKnxHmyL
BtV5t78htCQPjrHXUuSwmduTjKMMwWy41VBT2aZ7rVLh4LVRtaNwlV7LkdqddDzgLxm1R45YP49l
l15Z+k1WbK2Ug3sOjwVgBCBBthVcTwPgnNKqBnWfskPiq+mwhK24st4XRln19+F+AvIGZuLWu4uI
TKuGNjtoLGNBo7GO0JPC7948f+2erOCqg7ri3fxVhB87fH6OeAUz0dR1VDTR3L4QXhmceERboIb0
SA+LrqJDTbprIlyPTS7OLjuGxXuHqcF1Whu4nA87BjwNB6cKCtEthB5JGZLvAahQfC/modwDrKgY
uhK1ITLNRM5yB9Jcp3K5mLXZC3L7oiB4G6fMTeX4tiFDWR6Eb+I8mUUd5ir0wNiSwdy/kTGPhywO
FvumrkN2h6Pkv6xN7b4eQl+Fu35EujsbZqru2IK2c3mtw7nN+s6hL8qECnvQMAcH5dSeuF+JfmE2
TaXdjdzv9wPxII0qrYfOLQzZpy6LSnd8X/Y2undIZwBZLT1xg3NSM6SwU7TfaQIAj/OmaoTJPB23
b1VStU6WuAPzCvCy+unUelOEmHri7NhHok0OvjuHVd4sU/v7GIYL3aX+3L63qVfRPGkImcAnKd0K
RbnR73KfmPgL8WqJAkjngJ4NJIXqU/rWVHR43wagt1Yd+scVP3+SYI4gQoTbgQrhxhkGKHMBJsgL
i9hDfVBULT2A9RbtokF3BYpK033ZJnz3/KDrU/XkHCGYBn8CfwtJ9PNzZChl2md9iPKujHaLBxD7
gOC98MhVtaILNwU+AUrToHQhIe5ujqwCFx6uU4qhcCtu3RkRCy3LJu/9PrjBOZ/3yCe1+fPzuzQo
eC8rMRu46ycRRsvYRO3SRIUrUuiBzfYlSNdtAU9eFk68ytxA1vrn13Qtlq96K2vOfwvnEIFfEjYH
mGhVBfsUG54jMOR7f2Dx8fnpPXnFVl0BgG8wEkaEI3S+faoOOkj5QDpXRbYr8GrJk8PR6ax20uWF
C1jxlfFWJ3t7XoCYA6gL48Gv3tIt2xg6PLopwbCIRjg4XZJ+TxbTfqnKpXqnm877GCRcm4MjpLsU
nRyWN84qIXFwGoCI8qVPxCEyzSQK3C/nFUrlPbrkcTWfFAcE7sqVunC6gZpAZAmAxio1t74RP9SF
KKrdhowiLvjA0zutqy4feoqgsgfA8/mduDQU/FEU8MAiwFO6Od3TBJoriphx4ZYdz0xCqhNoVkne
wipf2YRLewCmPW7silL1t2yuufRUUoMCX6glpHdo8a2yBd5HnyWqitZ0dH0LROJ0ZdQLEwTBCpo7
kO4FrcvZrKVI08qWKC8VGuTnXVMGVY5Aes40s97h+bV8eqpXthWEqZBgRDY32ZSzSrvE7QxOUMH9
BJk+SAvthkXLQ1C3TuE2Y3tFv2D99HMjCKzv2qYigqLL09bHtPSh1B1BckqABLFXZB7vQCT7Of38
FSDoQ08ASQL0e0JXpm2ldKhG0qeBCosqmtMcpXt98CF7co/MiIDa1nBN6R5/8um8YBkimL9V+gLe
7vnxb5s0RRzGnWKMJmha1ZXlK28qmNK9C80annHhoyCs5rK/UXZYWAb5DWSHqXLnKUuSvn4T0ySV
O7BkkF+1UdS9E9VU82ImSLHmpgUJE2R3uBEOkl7HBtL97+G1r9nquW+/VlQg81T55rvqKvGS6bFF
fjvWeLlbvzR6L5ATHzKVhIxBOmGo7u3Syd9tDahFQeIA8ns9+D8ZD1X7aaitjbLAYZplNWjB31C7
QIFv6hkUW43vmS9UwP3KUyqg+VMu9XCLIM35Gsje2hxb3z0orYeHBrv9vSkVvaeeRd/aaVpok4Hn
7AxZNRAIvzZDjDQgyoxBnYWOFV9CAW2fmzRuw3UR0W8uJFXM8yBqW7pXTTU32dyV8j4g0rZZTXTs
ZmOztAj+xiq+9XUjmiyF8sw3bxxixPss6j5H/ThAVVj33jsEC9OHtplnhkqtcdmdBhSKZen8/9g7
k+W4sTY934rDKzvCqMA8bIFEIjOZZJIUSVHaIEQNmIGDgxn31FfRN9YPVH+1JUoW3TsvvKioKlWR
mM7wnXf6lvklHqVd+rCMZHG39orAFdSyf5+ODthUvxqc4+ZGr8o9UFq3Blq6rAXtJWhosR9nozd8
booFaZZl9ZnYEeVeFF6e75oWwsefLKBDiN3FNvdxmfAnlITWZ0jb9JutjxPPVWTJsJfZlNyXC7xN
AK4oLtJWxBOlW99D62TWCitICIjfVa2++m0FFe1PhQLvmDV6PsOsa/A9+dr1ij/2s0GoqFGrzrlc
aRQNQur2j1gxbBImBrsefaNd6lNPL/XcL1bXu4cgab2one3pStUgq/wKgzoNHz2v47VmHfl/WV7H
V3zBWQuoPic6lqIFrn3cas60fVv+R0doGak28Io3g9v0Q+Ap0nnI1S2EJmsK172e3Ko5QgunX0h4
8Ioob4wYCe1kL2GRtyQ4Yrxvg5H8sbvRXvUHLqSWAWxl80RM/nrPuM4aP07F+LVtpDdERTNzt3rF
JgelFbcXW2ZO+Ua1sS2GrxYvcB06kW7yVPw9rxZLuGGtRDwMXZ2qFp5Ju0G7U+vXNGieQsoOOk6o
aL4h0yTQhHn881L966mWYg6UfvPr4RSlcP15jal1rYWFafSdqJW09rVqbWmCpa87d9FEUPWW2A+m
SChQYJBEJ72LZzbOReeD71xrmM6kY7zlePh1q2I6k4yyVSlUYq/zg3ulciel0uwdCUqzj32loMNO
6/lt6pV3bzz/b/YOyq7t4WElEO++2haRCBiD6fTGDvhxOs7NuOyWvKnPNM42r0j37j6llgN3lo94
2mQGYWpZTbC4Tsx0jtPAgY69Gl2z3v/5xn4tEkwLMHQ7/qI8oSPIz98lK+2p0/La2amy6c8qAhF6
PtpC2TeuoBlaYddPSj9ObwzGX1EeMj4YEdRbnL3dX+RAKwbHzEone0dwWXIjMhZ8YEBxrAeEfnZs
Y0Q02FtoHu7cOlnvHMt16Co/plvbR0Ws1fOf3wJBGa+nB4AxSbC0Jvre7OP1+VyT84wYwkioIMbh
ZCIlsPaFzbHQb41YZAGkTqZH0hmGmyTJOY7oguHjx1RUp4Qx/GXE3stisdbOcca3w5guU/RUxgoj
E7aS+jKIrUKKI0dm1rrai+dTIlyPdCKtLUUgEsN6wvGvHrBZTDr7bzvSTLvT5EHP00T47JJl4w85
Skk/1lkkg2mx7PepldR2oC6LRmw7GaExk2nIbkpdTzt/1DU6l1duoXYBsJn9GW8fi0wP9TsTwVJK
23csOT26rmwMfzF7REACDcxR4zs8G8Io+8CYkoaGdW3lLvzPWVd9bpPGLMNqGVT3RK+Jkn0tg8qj
v7Eza2Vj7g16Sl4sQ3SP9jqt/V5bjfYysO4aQdzbWrI380Vddxmk9EPnACWEgz5X2mFyEQLseku9
rhpJ2P3ImtL784zqPmhStXxqh4Rsihk3SdTPeBRPqei6etcqSBz8JutbQmWWpbICVCH97dz01pe8
cWslYl8sq6/VuKj9Q7ZShD2uXmrpB7otpRXOV5mr5KUIZzixcXfHdYrbm7kT9nhundwzA3Q5a7Fb
yrkxj/nUtzJaUoJH9o41Su1OL9xhr6Sm0e4GSZKXPxOIkgXWIFoRNGWXXjJIcdsX/SYnSWbLBb+A
cOBrJna7WwapYC3KhNbudLrz6HtpqN3nNI6nOzbq5LPDICJuvsisF4pemybSBO3pfmNuwh0kd1Ro
qdp94DxJq6IylzHqoyZr46O7TBk8VzeNYHVVAVLg9VnuZ0WnmCEiyv6h6+xt6UdyFsFPul041ZXz
0LTEPuJHKue9yDJsE41jDIOvdrRoDntlHmARaeo5+VlXCANZx+hc8gVWMyisvFp8BFTphLuv756o
GjqVBnhe4vqNzKpltxIoo+1lmVWPvdEoVRhPk0V5p4zi67R4TYq0SAxTUNWaPgSZXZQ0SySkREbo
DqwzWT1e6atZ4upnr96u4yxKd6hnzMK+1Sz6wlLe2ZGIkan4tHYkUIBBOIvz3MUq7TVrBiA8iPJi
o75yfJoFdA49ijqrODRmkT4n1jwdlMpzkzCLSajcOVppPK/1Yn8Y+mFR/H5AFBjgVV2NHQoaysJ+
zjJ1O7WiclgWdUHutNTzx0kBSMStUc7Pq7LqaAc9RpqPc7GJWjlvlU3iPisN9jZ/6AqvJmXBbAeK
1U59HDoyUYOMQXWaVzP/ajmdcpd0BOv7oszGF81OJSZop1Q/oKNTHsY5c7KtqlTuqt6YDHxOevWO
qR73u8keyw9F7trPo+4ND5aWF9+m0R6vZSJyHe5hk9ZVZrc+6p5IXsp+C4Ue1IEmw3nRm3NgSbIZ
fOYZoVlLPTVlWLYacgkQuHYJOFj30nftme6ocbw4lj85c+n5G9EU6mZSELIVl1rGtCy1C0FchGG2
WdtUUU3Z/3Gs0sIJyqJdTu44CaaFleT6USGasw4HwghhotzM/dxheJ7CqcA3ceWUjjnuV06Wt/Hc
Ts9zVdsmkYm1+1gMiXXqWoyTO/LP5pz9fE2utTGGedcKR1uCtpzcciemTjcDjYSV9tTVi2Ed2Fhk
SmYY6v9jUs5qdhSD0yphMVbZTYViZCJ4kRNgYLilizbITtYKq7Qd3wnRNE8aYivbJxg4W0NdH7sv
hqKwnrlJrlxGVskESL8ekE/yYoeglXkOCzUX6tPUY7z2DWaljLwVgDPIdDN9UmPdKNlSZO0FzSyW
qCFeuSUbqIC+StymKC6O2dc2gQQ9moPV85JvxtIW9oGGLcp7vrRs4QWMSvAKJspsKyntkXw2LSv8
kWiR54Ezgi9IpCvC3M2BBpCoQbB7xWA/jnHNnpUMTfkl01a1Bu90ive9mrR3rQrRQHBQXZ/bJVsR
zMSrafndYM5x0JNOk+1Us1dkOBl1NfrSbeaXhKQBxFPUzc+x1q4vMlVilAVNzS7aj0ZR7/iYm9u/
beCYHAustm+UxQljeIbJkUbmu/1WnQ3NoD1XshfykNbEiGFOrNBY5HE2mYFCJjUIcAV58DdC+P8V
PP8decsP1dIvEp7bT//+bx0x+/6n/OeU/e8/9zfp7vyFJwdSGosf8Bk5a/zGvyU8xl/GJprZCHky
JhAfU4T/S8FjGX9tnsxNnUWgN3UXtee/FDyWirgHlfgG62jEmmHA+UdidPv3oebvHgi/T9n/XsT+
ePZh1TTxeLGj4hty6TT0c5Gr4V+baVnrcT5usUPCWiDApftTgeW07XZO0dO9ojC7PuwIpY5yU80r
Ym7k7FuTThyrOg9hmk/6ybVj7wMeg/p9O8/lFFg9vDhbYVrYfgL0/2AagzyiaxyDenGWN2r110c4
HsPiZSCEAqbcpOI/PwbQt9tiwHZ9N1+NvTDGni05MTvfSHrgmbJq7xt2wQMxDsVRXVX1DZD8uxP5
1XvcWDKCVywMgvgdf76BhblZyWnhBB+X+ZmaqbjuJzZov2/73I85M6d+B5J+EoWrHJwBIxp5SO9K
+qMfa7GE4yqdwPDWA3fZXfDBtBfdm7toIpSJEq2TR7xtmhk2XZ2TNCuUR2xMCnug7X3Ih241r02p
wc/BSq97EjcBW76/6mp9KwH3FwCbd72pIADNyWMhrGI7O/4ACYPQqiNQU0yOPLqmosu9m25WrW6/
rsKz92mzzjeT6+W2X8wuAbwDSURAQmZsBKXrpe+9cSo/kT5qS1+dDY+zS5EQF+En1mApuwkm8K2I
q79zNn/+PJilN/UGXVOYh6+pzMkwx1KDL6NAacsbTZu/9oVYQ4UHDD29GK+qZopPvTe/o2nwenCq
iTU26a2XpRqry2jMNeJI+L8dBGEbxShzxU1WeMOVSV/VxzVlC06oFPBBrDJbgkVW7aO5opotc286
LSgs9oZdq7cU9PucpPKIz9juFTQOu1p0RjRnRftSzL28hg2R7zmsLN8afP73rVaVJyfzhn0cC/1G
KJ1CTzkTd82IvF2TBUqEuXMu7lK7IU75+h11t/eliddHWbjrU0MK1nsarXFWdUp7N2hG4dtJ2V5l
CVpq8iCW2y5FUR1Qy9YIxav5VK25fYMArrtu1rq+SL1NAxmPxntkX/HZ0tY58Lzi3hnX7oZCcip2
jVOJfSHL6Z1hKHmxY/86tjPCbH/ll/nOuEzXlE0Qn2Z/TBAZ38x5x77v7WdprYFngtQN6gdd4F3y
c+Thu3xWgO9qBQeKWXrqnZYtExBcPdrRTKmzq2Y3v044++3skfIy3krjyaZLjN9KkEIEd+/dRfH2
FHL9besQoF+oW2RQS3U9V81bZ/bXyw/QzZaCCNy+9QgmGv7nKSFsDAYNmVZBR5Um0QwKL7Cabmwj
XQj5bZh19bDgJCdOM1suVCnyerGd972iK9VOFqNc/LlVbG0HspzvbCOpS99rssO4zX7dqciPJZX6
DVPxa5+hyl3boOkg6YhFyZrcAJAfJ7I7ktFJ76CgEgqhSsJwfW9aZxb1xTugB3rEUj1+RbE3RWWi
GaGaLN3OK7P4ww+b5r82pR/lTq+Blu0+4MEIW9o6VlHi/3wfaG0a9FsAz9gr2wcv4/vmmxMqHRZt
r8vWfjCF1r/1zX69KpsFqjdUnyaqtteGYFWzE10Z8ItUhCeNYTpO7bPpyOTzUBjG4NsVUpLIytf6
sSgaL4pVqyoEccRD/GFsyVPqU8/8gBKoO1OhcoBFVHRlt2SrqFX6lsgExoF38OMCBgNLRbDpfDec
DPHez+9ITriIMgVQIvPGmuMz+J8yvKSLMPCx6E4ceam702S7bBJaq4n60b6C+E8aHKJuirI/0wKl
1j8J02xurayUNwUq/dCWehbRKQXfoBnLlxrvUoaE6DSOvQxKq35P0awGptZqaO27+B1+x+pot+Qg
OKX5iL0JFRydV5bIVGttFyfCfQfy7e2aKdH8TkMdTPSoM9y4Kv8SoG7SfY0DduQl5RnLDuC3SVz6
vACgrO04vO90YwxjcuRvcYtjLhhiIIMkxvu2qmv6MfOc5dTAHoIs55AqXhLvi6Sgiy41v7VXptZ+
15Frc0CNEUdFBYpuZRgePHXD1tvU/ACyZqXBWvLL11yzn+dGwWzaNnnum0sxnWtFMZXAsbuTnHR5
a1ltd9cr9fgFi6q2ZzkrblShbxIxc8QukA4IinKhO7uEo+rOmVvjGvDkrunyKRK6IZ7tuMWyFyfW
jdUN2a2SG/opoU1emFP8Hee8jEMgT/yujU4vtaJKT50t15PkOBJVhpdc8OOBvdtqIgD5pkZFGOJY
zcEmDuGla20t7BN7xRwC/oMSyxib/WCILKqFMXG8oF3JYoIBzJglQzcrSDGtayk+YdERu97oA1dd
82OVZIicM0BHN4vnc967R1wN/b6KrWdgF+PKaNMnm8Oar0tP94mAv3YXKsW2gq1Qp7q7KRWrOZtA
b1Fhrd5LxW4T1XbrNv5Y4g1DsiaanTEOfGerca97Vz6usCHXHbEGF3dcvWAs6vLaIfGYDBdhRZ2j
3qqd8jHFAHW/yJU+qvifCc0bR32HYtsOuziXDHk9yrUVRCaPn5PCaO6myXYvpQ3QMFELPcbtoj1R
RhMSmuTGlZqQqGysbkQuUR+kNKd/oM+UEiSlEPf9MhdXM1nsgcjt97UylYGtmNOtxPB+O3pKdlJq
1zysFeVs2bhRXI4TjojedXajC6kmxqHS/HR0a0aY18F01Ziau7n/yDec3pUWMREAFCfOpPrtOGbW
2aq6hvwI3XluC8v0c91u0HBU8a5KlHwHJvB1URYlqlD4OYE3G6Pj53Wpn1aMJPsq5Uxpc7rzZZt+
hWEjGzSvnGw/F9bMzWgPcb1kQZas7fWgUp3upd4odz0T5o5I/+Klbjj8uyaKNVM2n6nF1CwYvW0E
IXQ5GWal35spDsLVlcNT3ervcpGYp0rvIPpKo9IC3WIgr6Bglq+LtMdnYy2Hkg9wA5VhfiIB232v
2H11wMeiP7rlKi6i05tnStU0XI18OWOtQ2TfFYqTR3YO99dP5VSHdYePam+BMCYk2mm69AsvjZ+V
3sZ5BjjwVXLsrXY9SoHrrMMxljXmdCwTXY8YY+2LMrefnbZ2A1fqbqA4yxKUKT1MtCJZrpwELWSG
7/HS6dK6cqwZ8ZOzvjcy+1vDjN/nyI63+Op9wgE60PL8Vi/Beypv9naANXY0eI75aczsQ+OVJJCJ
WR6oZgrnyfGQJ/qjV5NkOa7Z9OToQ2vscHyVO8sstXaf4bq6TG2TfF6KZghRkKW+6Kai8Ve8rtGQ
tKACVofASvTxwcsRz2+lwE2aotDhRU3KzQT48y7Na4VlQXRZhPlKob5WkwMhpyCWm2Z21HraNLjQ
n8uQuFetaOprBS+kCMBn8rAfZ7ALzP1BJ/HQuXWCf1Ta5gtW8eFdCkRiLIsZxp3ifvKwfl7ndisP
TGiN6AzhhZPj8WVGy1HsXeeK2j6NOPeCpHAGAuBqWmL7mTnLOHKmcsOobLP5sLTLACpoT/KEX1TN
A3wlCjNgm/tCiM7Xy2w+APJWl6ws9DwUlhZ74Rgb+hJCvOvzY4awfS/UmkYJszWoc9AjS/gyDWuj
Xca8y7b2V1wJbZ19nRhGYvrxNg0WstVOVbuoWLoGjWbcbCOTficz226+IKQsA2I6idHDu1sFiI9K
Eh9tlczYmtSlgbkWdl3v7tTVYgPO8zGLRD3MtxhuOzdo7SaLciwvN44r3N0qVeOYWyy+Q2VXVTAR
5HBbO2BNwRLLFLWfSKTYd3I2jf00Zi0RUmjLtasGWxvjtUc/RoGYRVNWZ9Fcue6Zfdx74uJle69i
48tf8OMlxq1pt4DAJsVIQRWsiRIHcQybkWiuGHzA+/7LKNSJSqbTbgTZ54fvt1oQB3oUsidKQp+0
B6FW8mDVJVk2A8NYk4l2Q4bS5HsamzGHNwTiS89WhT3OPaPA72wfl+58m82TF1ZmsdxLD3+87+pN
89jQbx5LGx7V1Teacb7tLd6W0jv2eD9DKN6ka0PPSspJ81PeNgwNbV6cBIrdirU9DkWGwVRMWdTF
2y/C6ykP3Sy9MybcZLcaRvlBxB73MRJt7juqFB+A8noMdJBy97rwnDbQyqR3A48sqUPdICYdsoEH
6fCKVkEncqdHmrdZ+TshqpjP2eCZdPlIpeRENJQKPuclneRBdrp1aagT64AMjipl4/SaK7DPRds5
luI94V3i1c0FsRsCIc8XWFnvaVmXlJyFlRQ+KorZ+lTGmvoeZgqhD6kes9iLxhxvcyCRbytm6GvT
a9y9pWMMboTHAE1niNDqJGTcymBAkHZbe6sS1gB/gH3m1ISF3Zd7L1NSerEsyx5b4p0qV/NTSWui
a2uRR8J8tbBbu/rOa+f0lCjrdJMOgJu7bly1gCZF8YNRFjStMnPrc5P2BKVNnKZOdAlcDp4sQU+N
XNwNpW5er57a75qy5ud6Q54mwOqQTKDtpNYRDWRSSezhYp0XrWvRaxi0Uji0XSmutH7BwRBn5ZfO
oepo9ahIVS8/G4tLpSKG6kBfxPpbvTTzdRX36oNIUzzIKSwOuXW91LJ93Yrhw9qXW6kiCDqa6Ih1
ETFsj59VLS7e1ahxlLXGAVQFHkh34MeDulnLg92n8cIOamRXess27fR0v8tL+kiyaGqSt63FA+WE
rcUHda6dKyDm+avp5t3OLHXtCM80n7R81O6R2Ot20HHyhwQBLjcLZnZQjstTrJvvqTHfOWlyBwuQ
BUor5FW3qBpu7v6eGL/Rt4xlD/gjX5LGaILewcufMuIvAu2sv1iVcqdMC1W6m0Gcrcod+Z9egNMt
CRTbWsIO/zbX2sBj3ZovST8OV02TN5euWucDKIL70Uhr/bbqkUCpU4GwOEHiaspKCzWMwDChMrnu
yiK+oU92d1enbf6IlOm9aFTzYHRuc2PUwydljJsnaYnMDpRUeKhBsmxXLn128OLuKWlaCJ5Z8YLO
TOQXmZnZbl03RoxkKtIg7MmlMHTNSFfEfnUzqIO87+/6tFYxczQuEKFmOFEz6CZf3/iS1dajpy/X
tNVs/KaU4f/KMNNNOXlDvtW5NxxekrCZYFKpRB9rys5sUS9qgRShnjmxGZp86ez+3h2szzq2h3pk
TW9VlNbxgBI7fyAVwU+K7JOeqo/fz6r/Jaz7oUGkVb32iv3UX/b/ru9s9LXZGrd2r3/Vdjf/2av2
/5HOs5vH4P/sO/vbzPr07/8mk681iPj/CMP/9vj4P3/0oeGP+MeIptjmX9+lr1hHt9QRYJN/QHEG
9V9b0DPZ/n/7UzdDxT++VvcvtIUeAAsZvJiYDWCYf3ytzl822feYx0jwAIRFyPdfQMU3wOF/H7a3
1rWo8VAdk9UFJA7n+vNhW8HvNiUkge28Ytzr2RItbvwG/MBT/PES7s+XgBgA6Ju4xJya17qYo0wo
oT167374Cr+BVjZY4NcnockKzhlA29cgR6+MRdKrKsfVcto3ZnVummVXWN6T0rwV+fxdff76WiCs
m3xFxUxobiDZD3CSZzWyVdcl3tFd+woPwhXyAh+9B+2GFlRVRBcY41WzJJGZFifY7pt+MQ9LYhy2
t+tNS6Qq9huPv73FX25pS0TD0wvM9drrTvs1RBdI5IiXRLZnlIeUzb3Qhqtk+7DSfYTKfCNk6q1L
vgKzTGofYrEnTnBq8p5ElnvRZ8FcD0FNZaxQNFuz9waQ97vhCuP0n0+5jbUfXjzBlrYlW56StuNB
rqan1CwOfx5Hr7DCv6cEKnA8AGiB4K1eidRyZxkbd+NS8KPcQnl+3A7CCteCDrm2K/N6tIerrs8D
r29uya196/qb2Or1lyTbEVkUYCGdu15NSWlag15gt6TS/SgIJ1p7GkZ15aFAle7G2WlJslNuefeT
Vx7Q4zymXf+GG+q7+++XWyA0gd4z2pbKtt3iD6/Zi0kyMUbO5kuV7O01/6DL6kwWu4/J6LEWK4aT
xEcmFhqJcSJiBIu0np3ctAR1j8O6HYLE4vsw8RgKZ/r+XCFr8Ee1OIyCqLnhrebS23z79X75ZhYG
Xqblq0/WSo5lZtrwyRb7uu/yoFSS0OTIYEzeO6XrruDUrtmhX/48VH63smGfRDFNHjv5xK+w8Cp2
mHATLkVRTy+erG5FM6IHSO//fJnvLV1fPx5uFIB34nHZFl6NCBoF4kDp8xjA9aEpxG1tup1frUYo
+mZPxOgJveCpTZK9WijnbYnJ6aznLfSVWLwzvf3uRL1G62r5Ck2SZie5Q7QTorYkagmujuNvpC5z
5ObJXmnKA6F/F5GsO3vrQMTYg7k6qdoIrfCAmz3687P93YPil4fbzBBb4+yNH/55rK2pi6mqx9Nc
a95D6lS3+jxeJZZ3bXcx0f32zlHhFgFL92vWH2ebIJa++DR06Ciq/JQbpg+K+2GekYmbMQdpFHHz
pWX4zYoZiGXck1AUjMqS+nE+hTgUD7Uz7ktpsELaJEzlQG6MSwkqUcA1FQP17wITUR5mfQxnYwXW
SqK6ol5zx3B7k2qWB7HOygrmqnXTi9NN4dxaB8kbTfjz1JturLalL/XH1plvaP1xzOfqvOjKfpjT
+2WCrLW8dRc3Fc6/MQ+KpDp7DmhwZwVem3+YER1tF8Svc8ssPxOCFZCseZPMtBO0Ubcv/RUdgb5M
WHe7bo5aalmikk7rrGP+RE+/0gvL0A9EeO8tVX7SzeyE6Pl2zJKKoldettOTmyzRaKeRNVVXTVdG
ThK/W732kwLOHgg53+gT09Z0nyotu4ccxwtcWjuxFg/jIhpf1uUtmrgDjFaoJGk4JP0Fq+BxKLIv
LpwOm1HUJFlYijFECPg+y/mitvuUb/sC+J+3eGHvBPaQh1ZkGdcFjPbI4rEtJI39bWvTt62727uG
oKP9Z2i2H13bFqDz/JFhfZkT80CUTeWz7R0cW9xreXWWMa00V+edMk1XZabsZa2ct99FK5iIrmQX
r0hPThoTLgAqPwKVTH2DoHGJBsV8yHiOMQGWJma/iLOgUgBVDevathh4BP8b2UiL6iFQzPIsvDki
lvJMcOShVby7bdVRMjWCPbp2yzTSqevb3DokHPzNIb2f6rHhxOjVgZxAqipln7vj9pcvlJptsxs4
spGgY9mPHQmg8KMzCyYDZNKqc96qkRgsv3KYt1p3BAwn39BE5ZeeFKxVdZGfbCsBqxqvwCICjZ5U
KN+O5Wj5clp3Xc+Ldewj8vz72MwDt5UXlw/XAPpgbiSODwXTxM8kDEI6BQakon7uaqzODfBIpsvj
0Jmn7VOnJf9OrzcOoU/K2B8ncwq1tjioyRiURD12jbI3kxknpgMN4TGOx+FIR7Z7iuNTsaw7b42/
j4HeZiczk2/kjEWtHodluu4cPXlnpyk8KLsLG6utP7jaEDRafrK0KUx4raiv4NA3Ojj70Dk1U2RC
2WoexopuEFr8WJEj9ucV6neLPGQNwRAqtjBS4F+tT5Bypdvr3g7RxcVxEUPVuFRRjf75Mt91G6/X
Qfro4fehggUyeVXa5LFZipag2N3kFd9oqecjLPOTsrklmovwPfOULdWBuDJixgBT8Z7cFnXyvO2p
qhVj8WAkdXN1jz/iPbK7MyRekM/L7s93+UrB/3dxBMcHLYcEBAjS+PltEN+W1hU2n52CS9YXGhzN
4q2fJ8s85Lpxmvm7QosAzR5eyBS8Nq05cvK68BPko2/cyu/qJMJr9e+F0pZh8POt6FY5lUZpe3TT
TO+z3n0w6/UFtUnUV9XOdvpQN/qremo/ZU4ftA6LBVqCP9/Db8fGD7fw6m3MY6UgG+UWLGO+cVDQ
+fRkIbzWefjzdX43OEhrNDG82g5R5q9zckfCKhAIGN4O++QHoZrXtqPgS7YO/ep9nyP1GIeOA4TL
MtQa6fMiL6anoMRgm4zlUVHHvfS8M9rbUzUwbdPhDZ/+78pm9m8iC0hb2Qxkr96FjXy6dKTm7QbE
5soCzSxZeBQlzFEI2+W412hZMyjeo5IY5Hizvf35Hf3m/LfJx8AG0dKTa/Fqniq5Y6TtrHq7Svs4
d2noxvrnjDqorN86/v3m3INL3aBHFukx/MPrKwnTaYqy9XClHqvBCO1cR3jo7oS+RJs9Wek//vnR
CDpiLL9aHLgkyTN0aeEJXzfyKm2kHH3GJYVJIcbGMVgWhE+y3wpdqempvylUt/+4nTqzNYEZdUlV
m4rDNiIWDmVma50WYwoXFLPVqh/w3R9suzyvHjrZVR4RGj/TZQ3MVo2GagzbaQxzu9rN/Ew1j6FD
FSST5Nq1q3OVKU+iUt7NRRrmbXfRljwYXe+cFWx+qXXq5QgXZ52KLjt1lQJGl99VxGw6owUyn39c
OFUts/OkkuMouent5/t53C9wZb0wDj27DSy3b4CnTSZ73Jw+b9UYZmL4suHKatNQlP0R0/71nOcB
RoWLucThSBW4rOZJU9eIzmfRNksGj//eyYvKiumV5mErlqZpCIYieU5MdCoNJ5aenqVp8W10acjL
Wdkc5vvWW2+HGr6syMc99NFhzLqjRh28VVoEE0Isjexu5YG0jTBVlXu3SCLSGyN2uxNw+GcyZa/W
ZL7Z1u9FmqdY/4ga/34VJR2HlSs6RLNHi9nfSpF4dM9GnhzL+dpO64/akESxkgVtEz+pHSW47Z6B
IQIafQRbNRqvPZg+o8DLEINPYUvV6zQJVY13po2cX8r0NG2MN+9w7NsLvZTuvYWMMd2Ltp/LVgpD
dlR1tg4Y/64Vj78mhYy87Bsy81OTD1eV+yDxJzWZFZhosnoI04wNX0fOhwfybmttTcrSPWlEoeyp
n8oSTfISbYWMmXtPLpQqHh7jGqyZ6DPnMeY8Env9xamXmzEbkZOx4ed8U8ZasplCi+ps2fONVV1W
J7/PJUV39xETbtBO1e2GGbkxZZU1RZowTlM1HsWSngx2od5cd2lW3K0wwGCrVzWH08Yq7moOrGR4
uztF8tr44ZSWZqdVpO82LGQbI8S6RAnL1DixPDEGty228roj0sLz0q1IPSrG6xR6iLlsVtc+ZnwS
qajL/6DuvLLkRrYsOyLLBS1+AThchIcORpD8wWJQQGuDnFOPoifWG8y3VjOcWYzK7p/uevXxqupl
BRzCzO695+yz7hlw+duz6cSwww7s24l4tGtukKDsTIttWsKIiZPc9MQn/eHPK8KFdYp9GJHtFn+j
o6ZFS7KRr95U6KqSDfx2l1srHrd6QDMGUmNEuL0GVWYc0pxmvb3uiXJgwsQxUHffKUt/W3C5BEDc
Fl3DLSfiUstUK63CAJA5MYDa3YhZmBGKF5nFYSnlO3s9le7lArg1YxB6aFBMEL1c/l4VamdVidgJ
DDM7iRXabLLgNkj75MHGRKSvHON7I78XZrJrWYezVn1uk/lz2yYPzYKbAkLgKWoEE8YJaial8Dy9
WtjSnTm2kBlScrI2qBlb0zJyUheWOGc56qAVOot0tmPOdnMp0hhq7ofUPKiEN8xYOB1t2uNM9rdm
12pxCpvXeY+KYj+hM/LqMifde4DlpZ+wz1zXuX4ydfpHdvpA/fHQ8+mgpr1xLd6oZYo84othTrcc
/hfjui7iKkgTC7OsvTIhi18yZwVPY603lbrcTHKrQBnTebomZzSDrIJreTY663qSycdKT+9FXt+R
M818fI52nUlR0bBeDqXNGsu7imls0aKHTo0eFdTL1YTlcAZbx6+XCxV1JR4Fm60P6vBh0GLGOEpx
MAz5Krrk+zJbKLIc/WBVzZ1jDceRz1fQiuhj8ZBncDSYtTzWlumrOk8gbsW5zOMXie4Je8SBsLFm
F7UjDNj1FKclY+DsFDkVg1SKOpPtCs76SauogesxRCww+30cP7RSCVmR9Zy9TjpnobmPOX+Tltm9
GslQWYtzix1Pc5Vrh3q6EMBzeXS9LvB2GaTDLQGv2Wmh2NctPlHqjMEcQ9kkpwbybt7FD9syazf2
B0Rdno2fb+y6zjMawVic/+dudkjnIseNlDJqo5pti4PU2BTX7mAxftpMPH7ryEetMbctOPNp73+z
LRkHg2Me1aTHPJQwyDM0LGAVQUOx82Mo8FP3DQ/XiJJTIfIDoZY3urMEpoSwo1Rf8tx5TDsIAEVx
b7G2MOU7b4V3xqK8Ukg1inxNyHr3RCnQkIh1OTVLcS+l/WxqyUOvOQ8ti/POHYBXWU55F/fRh63E
TrIi92ebkV43gLIsA23eJnL5roninVWwU9amP0zTzmmorWvms419VKiTUbJ+tlLKeM7bjI2xbLJm
esoaXdWqfqLlfypsC28Zp5MWoXRuQ4msbbzwWasX7O3ZJ5dxVqhnJZgI3bradvquit85O//DyoGj
kzMz7BROT5e9ekl7q8R8ZuOPmTgdcTPZeK3tEzSqc0534s8r8+9/DkAOLWo+aBqfVEpvF2YltZJZ
lxUFEnjp7XySUDU7VfVle9Ob+V96aLeNwKD7iKWaqgw84U815S+t2sXhf2cZkx3ULPoFBTau8REr
PLLFHHK5mn9WluRxcvJzmpSHlIzF2c3uf/7mfzUp/O+NAf9v5on/D44KtxCr/3pSCAsB2ub//B+/
jga3f+Jvt4yu/AWyhP+m9+lqsKyYdfztltHcv5Cd8OrgQ/6Ju6Wy/c9cUGh/YVzhnyAZk8b8G7uM
MP7CrYAZ1gGVy79AHv6byeDfOTq/FB14ZbgwgsQ4YfDXiBR7+ypn3ZBCJ2+eFwqu+741d6Ur6L7Q
5TqhsTwkS2GcElBptKgwSE+fdAf1HlZhbQ4Hme8s83HUH2d9QeeeB3IpXJ8Bo7+C2J9GzXfEg1wf
sRyGSlee6vKqldGZ8Gy26jlWX3QkGtqDKr4U0jpo9K/0zpLBMIziuVa/IXUK5HrV0uO0dd/sX0Xb
XQ1gHI4VUeV4NTtYI5kiww73NQO6ne3Qs7WiQLec71GHVVYF9TD0cL4cvc7I9cyE36FPa+PbrNDd
ncExFniX52IjtrKb2ekezPUhBYSNjiJ+TOIKgON0akdxMhwo7ggGzLFF8ksUrFdKIsaHXvcUdTU8
HDJeko5YKdqDkMO+08rApuGamMpVi941Gj+P9tgF8QSSQ7giSKz4W106AVXJ9cQhQMEHjikGLl2H
Sg+oO6z0VR9OPeBtnxU94ySqVnGQTIg84I0lQoRT6tALKHwFQdkkfyA7D5zyx5DoO2Ot93X3wXG/
JbqFoKHF/7S6D6Oh3ki1JaVgkAknRonnc7jOaUeus2UddLXMvFlx4tA1uSsV3XBEKKg9vif9RHQE
Hn4TO0BuZ8/Z1IZt2ntVlR2chSpUXRrI4iANr5UU3VqaxSdRnjXjSz6bHy3yODxXE5/W8jUjhEvY
15NbH8GJ6Du9kQUJBtprNKzVvlDS4QpnQn+DCM7TK/N5UDHBc7zAjOkh3vRas/ST2FSeWuS99LOf
Vbwsampqu8R8sVIa0v2E9gvJhWfY/Wkx1ztXrsk+da6qGmOqcNFVisAsYvNqNmbyctpCv9ZHY0ci
c2hMRoDCbZesLRsc55ls+N5G+EnWujvNVrVT6gY7PY8+6X7grfVcp9wbLkGNQxqqLbTKxlBJWzDn
2YvXgZBB59oqstOUY+VoIvRDuVH4eSf2wiYJ17CZMCrxXh0XXyxtICsHMxVR4tPkZ6LZqcUUzJzn
UDBCnc+CNb8f3NIiIQOHxVrC7Vv2onFw3qa3kZ0x2aDuH9V7zdB9xXk00slDKKv5ccde1V/jnT8i
b/Y7xzxocQvET5zS0fAzPSgE8qT+a18/9TaV7jPRHJ5mzMclKuggR+6d6vbV0VR1DPIEri/iqnFU
XO0ug+DPBHt4VnU/mM1RQ4asVsoOXH1zq5ddiWF9OczK9DDM5l5d61vMDz4DC083IM2Iaog8R3mY
6pcoFSeSoryMCYSRjIGbln2ozDcZJYBDmCMGw6s+m3f29EOsL6nyEbmfVzRRez+VVNnIvrZpZYgG
s5qP0sTJFWMFKQ3K2uFezTDQKWWoydNsTI9Dmx3X/r7m40/HTgZWVp0Z3xxShDYRXoQRQ7gV+ZyG
/XZVM6A3rxI+B8Ok0Y9w8mhps+sSPvfMOupN5zW5uKvzT1ai/YjiFMRXAvX/aY7Sj5HJ1+CsFW/V
a2Wj2wKR3+h10HGWR80qm9KvQFKW0LM8CIB+C8sh0j4wsvBaPvNGUb0FM/K8fo/EjwpZ7ViYfmM+
jJa2l9l9lkUsETejmbpXsBY/YoXg1a78UY1fVTIwvKL/wOG8Dlpb2ZkiP5cm6NnslJSaT+xL6XXU
186mCSeLAV8tyxqsHLgttmcn2WE0jLAgMTxAVzKHScQCSGLIMOMDHLk1+b1cX1wktYIRxsQd3miT
qrLjvXN3sTLuW5obXDxOP7RkeeTb5fjDxg6AUvC8zo9KckzkXhkM597Qmyeiv3ARdp/ove2TWBzy
ja5dY/c+FnXLGh8Ti3x2CFIL8EzfdGYqb6S5th4a5eK1N5M7gYDbs932zi7dz/iwGSPJe1quMSJi
5VPPXtNV+fy5owjBPeKq5zjvd+0Y712dfibd5xYncnJL3/JeQxpb0YVc+GHpVZflN11ULp/dTPGh
vR+jsr8mNyFozM4KkUSMN3XdwM5E9XXKtSFsV6kcWkMdSBKiM77G/UNbJipOOsm9U+zi2E6K7vpZ
P5pnvUnmF0hA/T52i+6DjjZRT9lkFUv038fJ1V5IByYvYoYlPFq9gRdLyz921bKNRppTZCrkujOh
llFh7Ma+j/b9VA7gDtSQovdgtM7XslHjK0Hs7BEkYuNnk5uiFR2GUzHaw4fIxKPmdCtmcYeViHbQ
GKRS8sKPzksCdAL1ug2OM33u4W0yWJxD157uzcLli0yugSx9iIjNgRZHd7yOGdk46jOwKjTYxkOf
WvEeT8vduDpo2lf6qIrxAsaC8UerISCd5VUcNz8MZXY8El2qV7Vt7BOVi7JCGhhUv4/cbGVCxP+c
1xhHPCdRP2hmdMpRDy7YYGd3fZHAOaN1/prK3NkaWgZKp9lfTOvo2s1RlU4a9BUP2Iad2VbpjlF/
7usmxnfkp2kYJ0Mg2+RFqaaPtam9NFqzw1iQIg4ej0nZ3pVNx+S8f+nsaZ90XRJY2twFGmKJMK7a
Qx3fYgsNCvb+3ibDg+lWo6y8VGYLbtoQ4lCmBRBfyc1MhTyQweqN63AlZ8v5ATSxuyoaAKJKLavn
JhJOuCzRHLRmr+/UQXCidwt3YV+VqS73htUjRxR6Q1p0b9wWth2t4L4SEze+jIanyqAnbmRp/Nky
2oQ+SNV1qt8kBrkEvWV6FrNgH9sPFVpDQNKxSW0CTUFAM6pttLsqMjgQpVl/XU25ve+MxbgnLiot
PfJoBgJ20GEcLWk095Gp10SQIK4FDEZSMwVtKv18qvb52uYdEvjYBgCxohrxqjTKGFuL2j3ZAj4K
T4K591ZIl6e85TvyykTYV3zV/W1Ok/yTsYiWAKJSno1SnQeWsN78XCkJ9EYC09JXOuldaLVi+Fjz
MuzGQZL/krQR0I/BbUbF69hfT85I69WAyMRZMZdH1kRzZ4zxEuZropee1CDcYpvZlyJfr6Qex/eI
5RJfqgsOA7mmuMW/du4TSclXJseL56HKl6M0JnIAcpUeZGLpZx2FCBKUZP5kcPU3VsKGNAEWC9zM
tXcO5JX7el2ca7ef63suJTqm2fxgF9EYlLB1GXZ3z/miusfMpbY3ywHxABewfh0m/GyFah8bem4B
cM3ojs1YCXv0BphK9YjzoHIFmEXcDGpdvVapUj0ndl2fzUlafHogPwbEIse0Wpc4qHtkyr6eYNPI
kg+0p6ZzSvqjqzZB4eq7XBRlmOkAQXTTaU8KzqpAkDcVF93LogpMeVFM1o1FZuvmVjMz9TNZPPUp
LrR011Xm8iTWvP5Sglx5Tg08HzV5NIde4aRc0BEJomGJQm1xrA925SbY22rt4FqR6rfthPmjKzlb
LUTphG4e37uZatIkGyKc4C0iYX3MHozCYtwT0UCQL3gNwtS5X9v+UxI/tfVKpzsa8+s8aY5TltYc
4VT7EJnTEQJ6cisjN98Z0/iUOmAj2q4f+Ebd5GzMxpOQcvJXpb0W0UQBFBEvrpqRV41p+r2dKBoq
9LpAO+yz1s6PXT37dEp/ng0Pds7NRX/dn1Oyu9Yi/RqnY8MJ3fqoDvZzNjKh7WYZjpl5FxlTf7JG
g57jj4JnCWQofYiyXt4pwMZRrqQVhb0A0BGvL6bQXioTLYiaxdkVrSQ/1iQskNF9KJzYZxm8YiZb
4Vua7i1TQTMs76Te9yfZD1QHbUEaT6Xt3bb/sIzGp3qrWzSKlNjOT6rW0lVdhG9ZU47SbaYMcSsK
JneLKE1Ibast9+T0dvHIYsqhGHJrCL5n8cp5MMNOaM8YhLvrMjW0o8Q4mt3Zbt8EK+/t98xMiNuB
aHTshLB3kyqc6zlaqjTEUtce2WRNDF6RSxeO1e06L+Bs5Wma7YexzGqvxEXBl1G6QTq3VRB39tAj
18dVifKAoAIrGUe/dUd1x6xspY5ySu280BnWuCd9922cZjH5BQOuAOsYQdRdnbz2EpbmotP8gx/U
n+UIIJLc0RhbCcaIRqCzDptcMdMrqwcPtx5MvVk/CmXNmcGPe2tRv4NM2XdDawd5UgNSUa1PFMWZ
J9b5S1wXoz+J2D3++47L/28ZQTQs/tQteRy/FK9fum+/dkt+/iP/aZfACdlSzWlT6BukbZuI/N0u
UZW/oNfRDNEYiQA23Ibj/2mXOBtBBFQrsZZELxO/TDfuPzJq2/hL1x26Ggrku78bKf9CRv12Povc
mC6cvUGDUYogpP7JzPilCyeAYa15r6i7BTHYrVo7C5YdwZDcq2cYUme4h7ETIloDXwi/p5BnMZaq
/fLLDbv7uzXzq7v8glfx92UAFbY3dz6h3Ze6zYoUg95d8EMsXQqdLppnwz0SEsjBfEyn6HO6wp/y
iEcsPg4thxQ6WG66MObNMTPCKYtuDe69wbKo01YxkphFiYK08YBZjRn/oFHFd+9c89ZF+t9dJhpW
msG0HuYkqGie4+U0PctWV4VDqe+cZKR7vLlc0siWNzU5wFdjrJk7SRgkgxKZ7cRAUVUqDhEMHKCv
Yk68tFeidqtIIufdFIpNenh5aVwbOGQANcz6Lxpgg8KtUwU4ABMR1hVhnDOytTjbzQlqxF6u99ma
6seq1/pgFap6SHHNsZ3B3XhH2/BWcfD3PTJR26Cr2NgBl0yPfGqx9uLppnlDlB0n+6j6vnSiuDNb
MYVRC9R+E/2tDL+X6J3Z29uG9n/+NokIZAmj5tacC11HF6Wr6kQ2zwezkuLNI7o7Lx0yhVxEB66W
Q+4EEUjtMATvvBn/cPthzGwqC5vviryct/3HfsDjNzmNvqtiDN+lmN3Ww7DgHCBa2xn22XIDmDt4
v6fBeJhAKHjLMJf3dg4k4527cBGXvd0Gkhtgd2LYAJ2KyuXtxeAIhN+BfHWnNYIJVGoLLNkZgy3O
eQqxrUEsqzo7dZm2DP5qzcWXRl1piViAtb68c2N+fyRshUhsiF5GeAy59O21TIZVMYLHwue0BrpW
Y+zbEJtCdB0jaii9iQCqTxsux4+nprhJjWjBB5W2T6OphAVsltbT0HB+6oxZkA2dmiA3RHKgLo3e
WZB+f29/roswXyFqWq5x8QShDJpxqlDwI78ddPqHNtN8kCFniVNLK6LihtO38bgsTXx45x799vLo
7Ae6aXGfgKeq1sVrW7crMOS2T0Pyk5WQOOwl8evBFTSfRaN8ooFE6TwU6w/c1vNhrp1ka/mlYe7Y
/1JOz7vDFThbqjIDPdRqP6VTv+wO8B0zyKGoIts0xXCbQyfmU61Z1s5SL9aHqoTkeNJYoW/XxXC0
ozu2PWPndEZoJx11ve+LFndf1Qp1fFFJF6ur2GSm2YFQpf1I2G6o49U8C1OPF2Bv5SzB7tR2QZ+z
oO9OlAGY7Xfu8Pbw3qyOQNDZY/g6UUIxW7vgdNAmt0zmSwisTSkP4zANB7WqCn9KpjQY21pnRqtT
VVZa9nUeR3HAeTq+t0a/FSFst9Y2iI6y+Rc7E//m7afAkhynVj0PoWY18Ck4zdUFutlMvXal/aEq
C2P/55994Y3Y/iKbK5Z4lOz0AZAivP2L+tDNjbqgiJmNZfqk6HUdApk3njSlqJygRVrjN30zk09b
N2e3MZWtz7yZR6R9D1bpW6/NxfNI391bFi17bmokevZoYiNa6sJPyh4hq1LEIx3tsjZ8GgIR4gVh
f/3z7/gZJ/328fE7QEVxqmIhYWR08TtIdFmcPGLy3TNNCjpDkTurHvqPhoi3BjdSrcjFHpCKuIGJ
GCNCLWv7ceqb+wVMeugmnJELUlMfDLa9nZmak9fmunMb5fqIFs6y39kPfuZTXFwx6kcNEBfGGDwX
2yf/62fkyhzafjeFyJfTH7qG+plD+nCLkm25T6JEO2h8MEe0ueWDLaavblW7Zw0+SdDHLbFFa4YE
yYlWLI+OJW81YMwBnZJSeBCAlpe1ng0O+NV8m83ygx2L/Dh20bXQs8wGsMEWq4hxvJnBSbxzBvr9
Jd4+I5h0DvssdriLH6ZBNHQyIrXDaFDgROQoikboJrec5JZjREH+zjv8+99zmSBuPCAX9rWhX+wf
5qDrZhaZc6jNc/VRl+Ibh460DwAUvyoxXbJ3Ns9/+HvYGF0cizZQMp7f2wfXNSNmk5wGfNqbxgcE
gvl3iiP6OSYECWdqzXf8Sz8nk2/fFISymBqx5Gy+GeXihtp5VjkxDKew6Tbtgm7HCuCbkkyeHMbP
Mto3MDuMx3YQqE8mW+UgPFQmExs88HcDoo4nXRqKL+nAvbMvXRYKusGVmZbKvJ6jHB/W21sxycYV
PeCZ0C30fB8trvpMC4LyurCGm1k6cAYgJn2XcsRfrlX9O+qEf/rzWIs38pQDH/lSzF63pUEgSL3A
GMrnD4po1M/4qfagiRy5QxEEv0PIb+hmgCqThvvOj79IndvWTt4BndoEb5sBcP3iRQB3VtE+Mqew
rzmzMIB1zafOaFqsA8s6BED/n2A+2Xcyto8p0Kljp9jjLTo3J/czRy96b6AB6llZIffpUMXvqOp+
uzsmFSR2LpQbHHT5r7cPB61LOpXwqUOLo8ChMzLtFrN2ci60tv04mfpXZ4KuiLNfD6uiVx7fWZF/
O7KYFLGbT3hTBCCxvzgtpT2dKiCBOnCIThMP+FbrD9skYLrJ4FMYQdHVRFTHWKBAVObwHdDYgmVQ
VYKfPTBz8l8f/bkgeJnwN/EC8qsuLiiGsaKQjEC7fJ4Yh42w8oGv1/J6Fvn0yVbleRDVeyEB//AQ
cFls+UuElvEymG8fQrka0YzKwYB21UPwy+jn/NhyuPZLadl7Y5zKr7ZbqQcJ/3K/1EJr3jvYbG/h
m9Vji/qkN0CgsMHR1b14DWZGeVoygt+Rkb7EXi4xiZEhBqXkuGhKe+ogupTHJR3aJMj5j5wTMdbT
nS7VsQ+AHQJ/T5PoXfTehQmAr4frwvoNPZXwAGjKF48D240mVVLMwggkJV2qokWn5tpDNQETHlck
745JA3LhxlRBVVulvieUDw3cmErrOFfKqPpy1By4F2q9uriGFqoHfRSIo1CemY9pSncUkyApQft+
0rD/VAk6yffu7/YE397fTaOiUslusc3mlsD66z7e1WWhQrmjHwJRMzps3ZICmmlLyyEZE7BuURUb
lk8fG5MtCJQ5qOvKVnw7N4g4XBa5SLSCMbJz+FUMK1B/NdiYljZ750p/fxWRv2wRlKxaDFgv63+7
3sY/JTdc0PwJ8mIxj3JQXghBdK+RshQHp1WXV7Op94ulpeGfl4PfNs0tnHYzlRIzhI7spyXgl9OO
0REtTPPTDl1sfg94fcY7cPHKOVcpHhSQKe+4uX8en94+lp9WGrYGk6hFREZvHwsNht5SE90OE7sa
Xhuhz/uCmheQo6GcI10YNbg6czqwpwLviV1ll895fdQKFiJbyPKmXu08MOOkv9JLs9mXS4onoSro
hpTx6nxMCB31pqXnfLUwCfrz3bowJm0fB5mUqKkUjXMGXq2LjRXodiaUIVXCijf8Rsfs8qRWen9V
x2r8XM4bxmsWCWKMdAtsWszIV+NFBs3c2HSPdBSlrZWjtn3nsrZ3+e1NRQdI1qNL+hYx5Mb2lH95
ih0tk7pZ9TWMurjoA5SswHHwuzUAnoyofoGBq9THaSHZzDe00ap35dBZhADr9gkdrIkWV4g4RZWT
ddfuAo4vnEqxTFcTjW4GD13KkLghf/H/5MJdDtswDmh72NbFhfMmIA7GNhuqzmyjiyIgmyCvwYLR
Y1vRp0q2cgFfV1S0D/UBDnqmqtPnoUd8v23VYCVNMaqJn/aVSrSRTZrdEIEgpAmwnbh7dTDvE9uA
xvnOHf999Wa30uBAEOLM2c++2D+mRtpk1TKVSFvFQKWlq/KLmTu34Pvj+0pl4EIWsPhsdBtIn3iM
J6eGJTABxkFOwof97y9nK02RYRKjBq75olyUzKYWtAdqaNlQ6eJIH71BmzePKxOOqLeaMugTRpH1
5J5qIbGLqGvJdHE+2toSv2fS+n3pJXear2OjZPCdXO7oS1FnWtnPnHDSel/o0ZL7StlMD8JIoq0N
oV0BqetCKVvlHFvd8GHOmTMxuxl367D0fp8xrN+wYb7bj8U7x/Z/WIGogAgHAhDOLvez+f/rx6IR
aG13SruGMHgFwjfa1x5DwLS5E3OX1H6hp4n9AiVQ7k1NTEroiEWfQWUCwAFaTyJwmMx2rV7TrqeX
HJlEt0BxcBQUVIx0y9NKTlQdNHYrG+bnUVKHxYoU/ZhStbx3q//hPWSwsJ0maY6wAFwsp06Dgi3L
RzWEpYWUKNE6ylDonnMWi2jj3q3XusY5YhrjJ8E9udO7DJ0dEKJ9jm/3nfVxY8lcLkQs6ZBWkOvb
G0rg7UJk8fSSgcogTKxyPWYMcG8qaI6QVE20E4bUoWsuek8kjQYMb14kHaVeuXPKuQqTdlQODELb
EjGebVOZxC587kTvcEd1ZuGvaTnFzBsH8QSTGXZfmWSfW60NAVHK17Ses0+M6aznd74t/bffRAmr
8WtUk8+LmNC3vwnlzSLyznJDjQ/sNlFxn1ld3IVuVeRfRrsnJjZvm52mQCI2lMj9nsbTKw+CcSQx
dg9SybV3Tgz/sA3REzOQZetMg+hbX1SeIC+kljNvCWMaRefO6psz01Tp0VZeA22ELEAO3PDRZVe6
YV1YgplDnCc6lTxVfsotvBHjnWvanuzbLWiDCGEpprqhQ3a5Ao29ji1StSPCfk3rZcnKNGBQVF9z
psekSe7IB6O3y8Ofn80/vG+0fHnXmIsxOeBI8fbZkAADIdShdkja2IBQkGoHWRFln/XlvCf2srwi
H7n+mJJ/QWK3Yv2Y9Jz0qxGItlVB9c0dCOEC0iSZaHp1ZWq9dSNcQubylUA3BExuv6/RM+5EJorj
WjXRUz1q2RMbzbkXK9SzP/8g9WfT4Nf7SEgrpCL2FSZrmxH38hcVnbZticquT9vO9fV5tYgpYmzw
lEH4Qrk6Nt2KgIvWQ8Ai3OQg2TT3iHETJbCxUHJ6RS7bFVK4PjXPlVbHcaBV2bLu5n5UtJtFIUwY
KeI4E2uIrWc3Mo7YEznT9f6YkaAS5JX1ZObJ8jEiy4zRS5U/17NClvyQMPluzKoKRKvKBtNjwek9
04nnRTyQk3EgOR8PnN3Q8+WDmtN/TtAb+lZizJ/NyumbLVlIpauZR8UJsQAZK2M9qq1vlTliUrQ0
KwA8wGhB1Zk1BwLLKIpjZCjTja0VokNOpUf33LpU97Osy7+jHtezUOTzQOU6Eq17NXLKiQ5Eokxd
UJIK1PMDxZAT5qrm9zRyuh+ppk2ut/DjgnJaVqJ3B2NC+KgW6y6t+/YG8SdChaLpa50wFEHYFEKh
dPRa24TbDEoddn2to0AdItl+jCKjAZTA9JZqCUkJArRIgcAwDDWbfbmQBRFV1gB30WxHuF+r7EJs
KWjyotg2dsrY6bduvwjlpNbM2HakNCYWMkSn3cREZFbvJykbda/nffHAzWM57PLtRkV5jBbQxIFB
lLBlfyvbqkQR8N4befFh80KynAMH47hOafgzzeyXs2XTWl2VsKSDhEjVEzkMVUhcBd+L2qbX+loS
FEYuVxOqbOIno9bzI/WjenznKraD9ZvPgiVla7Ztg+/N9HJx3lIMQpMcKsbdkjUQJ/IoPlWZqewK
J72JofQf9dh6dHoibkfW5qsSDv5hsV2xZyiCElQuyIaGtP/+58u6rJ742VwVZxzcLz99P2+XnwZB
WEZGKZ63pZy+F/nc+PNgd3fjEBcfTbAK4Z//3m9nF1Y4KjU2WM2FzYYX5+IP5mNSWd2IpAt07jmb
ovzUKUnxCUKY5qdmy7cRG9UN1Nr42K8lxFolGbcyS01nz8pVk7FFlqzP1tKVDzCcs0ezBJbrN7Z1
DQaENaLNV9vbEiU8Q+lV5b23yfiZdPj2SVJswrvi1MxWwZ759ieg8DEbbYDS3ajDaiHttjvn2Bbw
L7Cay8HA35Ukp6hgQdsrhb4+trx/MVq9VXHDyVSn6zl2+mmfT/NaB+pIUetbRVp/SkGE255ql0c4
ibmOCLxXvpAHxbl7rACheq3TVXWQKo187irjSkRmXO4BkZjJqe37rvIJcE/m+6R0UNHX2kAg39rY
1cfEItjLb2XfYA8YUlTnMZGC2aGfYtnv6mxGoT4OY70eY6eo5J1LLlXnZ6Vjnrb6Gge/0qnmruri
ejzm61i+NtBjmzArtHzdRVQSrzapEqCA+kzHNeZ2HBwLoxt6zyIOyThla6ThUHC65bzmtMaCPOZ5
0bTrvrFAFPKJJkyHLa8CwtoMcUI5lZRqeaqIm0CmD9eBLMhSN28KR2/4EJQUUUY2rtMXQ1lKLTRw
t5csaZY67QdrGzChdKniI2OxePYtxrbGrpAIC8mhdXGqNppCKhT3H+chSiZnOqjEKlYnu3CN5Trr
wBUAelmb/QS37VoDwu4vSrNu91p7iGqXA9HS6x3BUOiFv7IAOXeg+olRklm6ZZhV+FxWaoiwVEp9
gye1jwZuN3GIEDGimc3MHGcIjdpbMjUbknTNvEfvTkB0FiS5on1yUuHe9VmMuSFR61zZsRW5Hctw
vz5BIe+m3VqYxZ2o5YhVIh/H67maAPQjbe19EoCr/lDMGRYUgnuJlooGYc27XiiVFvJ/dV3PTGgM
Yz4w1uIR2FN6wznfTk4glcY9tqC4eoSkQZbuOhd9+6TZ6tDfEQ1RIUg32Jh2RAGKb3lG7XqMTfbM
3bL2hrWzoqqFXCHdMSS+qxJ+XWpdH9ItL7BgjAZdMpmm3VXdNAQZFoth2dTzeYJAou7dFEa05U7t
nT6mxabgXqoPpMZsDCICvMiWi3Klw/mQDfuSQl96aWc4co9VdxrP45hjGzHzfOjo6sV1FGYidbKw
hiTwULHNjoGOCjEwS7jyd70qwWVlziAw/8yqVuHK59UF5mTH1xU5nNkOKXT6UA1I9JB5O0DwtV5f
m0exNtZm+e2V6Zh2pC162jpBZJ8rwFee4QyABYw5L7PzutikbPOBA9+BVjsX+1XLgfOoFgmD6Lqb
8ntuQn/3lElJoKg3o8Uwhf98e3CBh8MhSMnEww3WYqPB3GgaO+E0kLeA/qrrLa9ek3nlZCypRwZn
F8aiXezQIvTorPYgnw+l+F+UnVevpEqaRX8REj7gNUmfx5evF1SWAAJvIohfPyvv09zqUZfmoaVW
6Z6qPCQEn9l77XzgUKdrocnT6Vftk/WXNR6yaFmK8YEvcmLPXi8GHpXjRDt0m+m7sWWN/MKBAtag
nT1T7OGWs4rRbEHfKw3lSNUIcvdFsYgamwTvzcfei3AXhAWl7NELx9zugR4HdbYV2IF25Eb1Ct+7
glJQhlv6riH9zLu2zRa9m6dS/4zGpeN469YG0m2QBNPR16qR5yYP2bI5TB8nBKd2/BL6/d28sap2
QKbfe+3OgedIXlBe4OadSdPVF9dHlX/Qeiw/1npJfmlkbR/DeiRnOHKiudm5EbKA26DaJgTJrZPo
QAAhFoN6WScSqMsgxXUkGqjaYJ1mqPTd9DFm3TueEG9oyzzPgRy2Fk6YnBRJNxKTUTHXL5I7Zs6W
sO3nVyH5RY+IXagYjV+XE+kOxtyGtFY/Ki8hyBE8b1QhdYhs+OrO/XzFB0/Fp0ILcSLkm4nxxFby
q9PgFtv5S8k50UWSaoXF+kh6exQriNSFmMAfLTzqTLJ1ui/W2Z2zCBbTqzss8wc7kS+ZTWuNSw5o
2tTjXDeh/yENpvA3Vzdqbw0Nln+YKJI+OkRDDFgTQ/ug9TT9CoJxYtxs10QdAoE6nKBBqyiCSznG
b+DnnHwfRZH2CeHh0QdrQaTVoVKm+LCMPfAaYBRtcImL3FycqlLLpV6G7h2YaFw5mMCa7dGUd21+
g5qrBtPiaUjrKQ5FtOozRVriTj5pHOCvDhGztDkbV0lMFDOkWeyaMTFyH0RdtK9rZyjO5ezios6L
JXH3YYsRYw/ULLwGeAnbq0N1mkUphqrD3Np+hnbehDB3etdHm95N5TtYIrzKF6XT8drJxc7YJuuZ
im1e3vcpAGvWz8XrVvOMHra48l5q2cSfVxDO5lS77rY8bt1k3olggs41NX5gn4ks13HmEWZD8PYU
csTK0MZOxu9i4C8OJZbkuR4ltV/VjUiiBhdlRuUR1yVjQqd4R5f+J0nGDHYvm5bBjfvgrguP1Pym
V1wLWSwEtGVUeJDRlTGeOHgm6JNXdgemOxqvT3/JKuG6JP7AiJL5cD/tHB3aMqvwfL7paEY1btbI
3Oy66mWf3E+v3WgL3oIzFYGPrnGE+KCbkuFbujD73jSSun2th604Vgi4u+PMHwVntYYE8aZj5V1H
vx26Q6ul+rgBWq1umrn3dhkTgauo9hvd7DWl6bWcFbVOosI2uhPlUX84ixqzdGnDeSe4rE814sIk
E03gU/xQYt020dGqrZVY5N4SPuxmYxPDy48dy+qTeA3z0PcJu1mr8Or3ZUI4T2oYMF/z2vAixAzb
UxWUDLyCycZvyI7mNYuJUUzfk0Ss3aeGtZm8LcUSf0e7lpIP0Pmz3OFaaStmEcWI58wf5m9yJgQV
UicUoStdvv0inEb0h3VNQfsknZ0w4llN/DAJI2rbrQSAvlVbbOeDso75SYaH+43E1NeCp4XPNSwE
bnK6MGBayByAj9FhQHM7N3jNNwuo8z7lRtLHBsp7dCrk1ru4qJ1Hv3WYl4vUrITBmxQcS73WzXo0
YYcBpEyU2DfDuuU7iKXJdRYLZhpSQ7g2rtcUH8Dw8iJhErecgS5K6OD4cWCnM9Ui7KLvYBZUM6qW
CzMZc+k6dPRv1hA5txN2CH+JVhpStGYyo16tM4ou43mP82MTyPk1TFlEHdYafD8iHTy9QWsl5TAe
qyqlU7cEEslhTqGV9OG8R6ba4PRDCbueW/eOoOTUiKfDqNZ4g7eXln5GJMycnHOy9QpMo0H4OgwB
plo+v3OeIz0QF8pBvjPx3VAXqT7s93nUJ+FFtDhb+BSjw0IwmZ3zMiZ2/sbg033sYiBcu42lJbp/
MhC7l6KJl/zk9rFkrUlKGp7fyCOhkyydlrZaEiZWEvEDQkmBVTvZaZLRKe/DmDhE1qLVhV8wzt+6
hXhWBGi5fRw0DLbnMFmjEVmf57inevO93wydAn01vXJJcnMh+KwKKtBBzIYFZTOl7cewdGdxbksv
bnhGy+BbTdcBgdNBQ7CfjbLjk3Y2KsuuD4vhHE5gIvf54Iluz8PeiUOXFllTQNzZGrJBZSzVt8Jr
xAeVJgTS+PFCPIcfqsF/SduJM509GsyU2DGCJNywSF76HofNEdA+51DSV3I9l8MSF59h35AyEukW
f8jS+MONE5w5jJD+PfKvSetroEM4mC0rQkvkNWYQbEMFxpQUc69+qEIe1Ae4NBO1cB+W6lISPZQf
fDYNL3IYqDAkgRN4cMzYsdcuE6kfZLqE8jZgqauQQ6NvwrF8D3P2p9LZD93GmVoGQfPGLY+ipUQS
i+YqVHCORDmE3dHrNnXzfBrN/RoRu3YIRa8ffC+nieAd7HmPhXaJSeUET75BpO+iQ7653c8qVwXu
2qTpLzmR48VeEc8DfNOto7chGPzuLMPACQ40LLlH4CpZNDvWK4UFaW+CIgtnzScxAq5stjWV/e6W
YAJ2uiRoAb1pOmemr7iEDjHEGf5DKIouCid4+gEpVIeSFfBBexsusnouhl9FuLL4MuRTBE+VEwdn
ks6b74HBVQlOqQd/ls9dJbPWaYZfZqR+u3SlWrpThDmVRn+ArEOAQocT1yEJtjmmztoyMwy35R7g
QDJxOA14Jdea1Je3pp3tcq3tXRcbNeH4/v406GxoogUTvC76j+wrh3ced3S5j2xf4YyrjA44mxPj
ZtjYSJRxEzxxIMBDcFnVhA9v7kiDPswSZaD2vOK3xjBY34ZlwO4uAmhAsxJNfHDDvidriehEsERC
ReEetu99PROQ/aQErdUDz/PyUug2SY5zAwjGqyYyU/qSfNIbZ+/8qmkl4sNcNdHPodWeQxiuDdx3
6Ro2t3Iu2jNz7jajPvE6FpCBK76lkXWfSkPlvWvUaI7QGXXynlRwfjaxPfuKCf6mf2CiP3W/oWRN
7WGagBCfSqcv1GFJQvt+LZZ+xX5b5Q9NH49xVvl3/61EBjsdPW+gnx2LUiXw8RaxkuYG1utYFtwP
eyg/8tsi+gGInTdiQDc+PxPUPr80YNu744kAxZ/l4pQfl7BZ8f8VvXnH3E6+jUPn/uCuIINcUiG1
Ox3lvb1Qys/yqejxb+7HaCWJA1vZOdyEItI+dqgPxCYhwodCT+Y1p7Zw977fzYikG9l0WeQNnn/C
8rB0u5oCTjxI2/rJg2gHPk63TWtKHnPKzGAU7ESyGCvgXZ1CmYqXPU77jNdBtVJ5bF60N4zt7pa0
xewt3lbOCdBvg4Nl0c+bF6qg+gGIs7M8SOHEZ3Iwff8x2BaxUD03Kdlp2p/9fbc65ED4pa/fBrdk
YBCExUQANK8W8YEtT0vcG2pEjBmFk86HoDBD8NzXW3Qy1UIiOwHNaXnmiUm/BOhAD8QL4aosKFrs
hSjQiAm676RxNuRyLD7IYqAcwJbZU2I24gpIYNz2LvlNYXaPbye9LfS97hpKEDP7EQUJxxOLvHMi
jMUmNjIFCpS7hk9TZ7suq0qUSTgrA4tNbErlzd2k+03PInGyhUrnivLIJTHUdCrMGDqUD/exFEAr
XXrbYUh8FQOtY8JPDJVGrdL7nPoRsSfzLcLO151sH8TP1FgjgEHp6VsuYjseQpKh1ZGgz/vUFxVl
LPC+rFpktsCat0PuB1sA5HOyZJVi9AxJuyIuG5pcnapb1KcuY/K0XRg4l3n+Ok53x20udXQZtYAH
UOUAO6RlvnAcWPiD3GQTMDxL8rG69+kA4RJEk0hLtCyVYNaO/pq3ZKK/jERlFRxOKLTXlp3vvpVL
QV9TqHXeLb3I25cErFZ8Gas29y9iC9UE+aHllTJ4kxzOxt6PTEcNXUv1Qb98SeolGuGBNZP70dDK
bodZU/kciEjq7bGvaignU1/n36oq4Rg0hJZVrBwQ3u+dJK/e8Y6B7cHq2V/O3FXugnuFqdnNicqA
FJJ8Fd+l00I7iPO82rJx6E317BkMH0CWrfej8RjKZ8rd7Pqa93kJnTFqTXuuVBnBH+oCUApG33tE
IIfXKmxrb+exN5my0XrmMygAPWamMxOvQVWgHEglN2tG/k2a6ZbhAcQs5C/7UoTjJxvLcrsvGSF9
mGngaOgiAqZOC8JaeRzRyPFqisyC838hkw6fJmWXJgaufDRiBQjBKzYZLmKkG35ulVt/NF1dfQvW
Omp2/lDJ4uxXANwyBXF8uABXIexeTlp+ZjU1Z3MQr/zzabK9t60CGufSdJsrjc7CAq9boEiaLgj2
DKrktcRk7OxLeCte1g7QPXaiIBh+V7hV9YhTJ79VYhT9A4lU9O2gocCGRrw3vswsTKFASB1+Txn4
FYeGDN3+MQwYihz9viy2TLp0+GC2asuwjumkuaUpSb6vfZ2iShctNhWoMDb/rBtRjTduTM157MSr
+BJMY/PZ2yQLyZZHNHwuncpGWT5vi76QbtRhkXWa5OM4+xVCj1iOV9XWQDk6KtmGoKmJUWAcF0B6
DBpRdZrWHuuLmTr1axUxlBETJtVv+vquPfV9bfOnyGysYNtOB99XaJojsnYveZIpfy2wXMKXT145
8nlgb9c5pvDIeUUBGI4nJkcl0Ookp2gzSruPnnXBofGlUIdjRA4I+CmFR3VcpL/Qwi3+odBN5Z6r
vmI3uK5Cvcg+2ibGFFxJGkNNLEVtl5T2qV1vIxBUxl1EffM+21LQcakHTmPn8BttMM/wzPPFoA7b
sfmGPaJK0fxCaGMviVq878wGkbGoPMGC5loPhIqNIR0RWv15s3Xt0zVtZf5iZe9/qcAzAAVAz9jv
zTI5dbbkzWxo8PF2UGthPL1KdyJqqI+n34y6tXhNA2y0xyjRzvgW8HKKDyPykPY4WpEYzsg8UHtm
Eml4dRfrq3upm5BW7CSNfAxaDX9AqxGYjVPS4ez4rvUlynl/7QXxYejLZ0v1ZmjWSRFlnnFN5sEQ
xSUH93EOuvKdDnoaMqI0K9qdLt2y2Tr+afRHWE6iTKgwt0g5zA57Epv2YVHTRdLVyJeiF5A/+ymx
444xhngMk7Qcrqyn4+koAyAKT306ivHJFVsUQdHbVloaGOLzt8WpCVPbEj2eOolSXPWu87WJSVxD
cKlB4WxAO5iI9P0j2tQtveTIUisqBmeLjqSgqQ4WpQL95EXzGt5nFiLJGO7Z6DQgtxbPblvjwplt
t0l+ymzxJ2aYfXMYgq5h1FI2wwCyqKp6oNaJPx1yfFbrldDMyHmHZ9+119n3lvJMaF+cXqCXVuu+
SFzITEk5wS0pp3Wsj5HWGlYMJ5qFAEeJGvTRSqWNU3WgkmgW/+RsnZ8zrEgb5T+TBe1eqCshP87W
H581VZN31o0vELB7KTU4NINk+jpMKGeegF5rBWi76z+HdSW+owYmT1i2s3RPsRpIwgzG4nXN8WNk
7uhOtAxjXW03TJ5ze5qKANf5yDt9R4oU4q1t6KSbEXa3bA8R1d4n68a8m3QRQDWeCDBluxxbfkOO
tbDeh8zNvqR2SD6J1twl8jkTKEgFKTe/A3b+UFMNf+8Id/3udkvxNSercDsnjs7R4MRN+ZMRH4BY
vXjiOLr5xq2ZDraGWlQt77ALFYCDwiYmzItvhpGv9Am6ZxsEWiovSPwLh2i8+JUnPg21a3/W5TiP
l6mPOo3Wo3GrI89zH5+Kkgn53lvnwJyHutbi1qX36SeDYS0fPVjCdwhALpNTu47uL4asYf5ZDFUX
f2V3u+UPdI9hswM0sHjHuq3b5K1HkxTQ6Amz/or9LV33flmkwd7TIcLVijsxeLGDbcasJidgBWm4
TCH5mkI9TvXK/o/1cP2tS4npK6NNtntlYNmoUhOhKm0wBru7NeTExeCfGbycFt+PRkYJY59iUKjy
bRp3LV+OepIi1t3RspP+uhqcFS84hUpJ9udaixul5LKPeeccxpAc5ePAnE2DUh7yPD5Hcm1+9j5A
nL0T9u38c+vmBYGPbrZqZ8diJWA8cenrt7YBTcYYoE4fJYOr17yt454dGXoPgm/S9VM4DOX2QEzv
kpKUEZd7XlG8ETSTtvB7ww37ccq9pT+4QUWmSBWm/rVcZtb7QVn4AaPdcPH3dTW66reJbFVjk5dk
q0dRG9tbVaZS2oz5eJgjVhr1uSQ5eNhrZO8/6aYrkMqe7/zmbUw/1TugzvYlakX3HdmHcflkMflV
PMRpfy7LUMQPLfzbkB0qA/tMKFKus1DVDvG67Ta8TS3hB7umLZmjlrJPiJefK4j/VZn7wFKlIXPE
jDW3cJ4EzXJySi7A7p4WjisWtbQ4uM0QADUrUv4CN26dHQf2uI+2KghOVeOiO3VRTYp91bH+znL8
rNVnPVqSBaOmCPIP7N+6Z9QiJIjIBQ7QbVn7wM0a9NxAPuY6Jb/VxDmwoNh3Mj0X43LgD6ZdhWv4
B3mUQbqT1oRwkQbnkx44uHY9Cc4aeJfJc9oun0ON2bKLPw9Fx1sh2TnvmAUEF0fpqLtnkARxBrSu
eCrnZqyO6zbN+sRV4nWz5QB4eRngteMBS5jOAZbvp0u+mpXMPuKkSZ2Ma3QumghKpL/hFscEJvRO
xZoISTyYhrJb9jYemc2tnhmaDEZTSacB2eMVt6PXHAPHruKb8eLp/cDRR3JuvZQHHISDz8JoJm3a
J2g+U4mxHzc5JN4VPbD8h9wRVChhAxeiay/kdEmWXpKY29eJd45K2/1gzMC1Irb3/jjN9QqMB0yX
PjWNSk4TeS3EWKpRpacZHTPtFPFGMI2m3HwEvNv9yKdIs09laSmyIBf5WaMvJnyRJg9eSCJG8ot1
Et7WobdsYqG9EASDM5tCTkwyPvG0L+GNahWfHVCn+Bed0ECia7J1ER2H0skVAxYSkryr2LcBA+yY
SVcFUhjjEZDCVim5j0V971n13PIAeJA1s1IkXYwEy2B8dNFuu4dee1BZVdqTlAlARu4M/8lr03ir
Ag+uannRnZIPrihX+QAWbPxl6rAZduuqHHWlclOMLbDjH2tO4uXYNjKpzs3K/IbJGmvUvbRat89S
uOiUOn7P+CSQsIbHRLEDZIdQjg+sD5kTtlvu/66KOuDzCGWid+Tt5OUxj8k8pott7NkrF7bpOydg
fp2Nzpa7ewBDQQB8JGEQ48UqoKeCWnAYFsMVbwxQp8n0LpTzIXa/lu3aR8jJtVn/Jl3704cT3gP7
wrv7A/IlXs8//AlF7dKzeUt66HJmShMzlf28RsvVdcoV/2BX/CzcHJKr9cR0ZPDhHU0HCZk6LLhu
cXJnwVn/ulgbn+tuVBn8Ffmh55mlgC+KL2RmgBmaurTZNTkMtv8uRPlTcM7LBpMdH5w0MiQpf8aI
qGYjTp1tybHD/rlTvl9epIDRvsVrcFGTYonSCsPclOXdXyQk4k89Jl7cu9IyCj22w/z/PwQkLKls
EtadPa6RPz0vERK1fA49f9eq1FUEiXUDaOGK7XcFYTIhOW6M4y0+EWsTBEfMDSAcSr+JpzOBXm6E
0j1htE+XjUROT/UdOEmRXd540RWvcMz0+0r42j55ZZVUO+pVXVPE9wiYDYmnBA4OcVNQ6DGiI1Om
X8ejXPOEAE+WPyxYWNJEhzE3Tf9UqE1+Agx292gPtiTtZ0Uevg2z/lBizg6y1s4/A+RMGQPd9hMi
2OWFRcd4cJPKFMha1gjtyUT4b7tDWjr3dGlcar6kuHylRLHDN1nlMcHKM1u4HS6G6ps11oeQRbHt
tJ8ZOuMMn8LIgdATdfXPxrbo070tcF8WEkvZhCOnW99g4JFk5IXIrjih8+5rZBIcx1Onna8oV1CX
u4UMF0bZoSYllQebgXZQkzjcrMPwpYphWvxNcf8fCrD71w4t1r8DIu62xn/rhkJmvUzfBfZO5cxH
zthkV2NHuvhc/kMwK2+vhV2/j2n9ZY2H8leYN+LYFvYxDsGhrU24PuuSz/zfH4T/kOLe78YoZAeO
w+gfe/i/P5ZkZuIzOjRHRCj9Ey8z92MKZO0UAmd517G6Pw3cDTsmDCO8tSUPPkaxzjM4s1Pm+3Il
dEw3wV/kcn+KcflQPBpcI18gxQEt8u8PNfv9sLiY9I+O6ovrmHbLvVMAOSk5FMmDLuUlQnHzNxfC
/cn7l7QLAAMmDtRpuGETQuT+/c/GYqZwgmh6nHqG2uU4UXnW4fiElh45CX5nNmh0z++cQZXXIVw/
8de0zypp7bkgfACuk5e+RLU7HexYUyv996/q//p04D04a2OM9e6fN5CHGLpmC+odOWGfdd1O066s
m+Gx99Wy/kUI/8+v+u9LgQsHmRseA+4MFB//vhSSJbMMloJD25kJgZ8GEJCp2qbDvLrlT3+jVhvK
zj+UYb89tsC09onqBdvp3B7+v7+2AFuE3RPVpCvAVPz7k8zV3OvQleYIXHN+q2ndGTeVaUo8l61+
/vd/6z9fC4mPENJzkWliPv7zaGY4uaCukPYYgGUb2UBY6KtrwE4QoiFJXWx7Py8JHf9CMfCXf/s/
tJgo9NP7FUcYiXNf/HE+TCbJ2Tpxzy9lSBBawwIg8dcm2CWTmg4k+jjyLzeU7/95v+OlZ6LtY7n6
h5b9x2PW07g4SUmsGAY9pCsJgCPJoeR2hzloqOmDclkvSxG7RLgg2SWtuvW6EwMsWnxaIvcCGJ+K
RNvWW767Tl1PmedYBpQ1hQD3CzuA4JBTJZI2q2j2ynAep2tk1wGIgu3Yq/z3r8/78xoS9uuxkyAL
GM03N83dqvi/tL5zbbiLBkkDj9T5O/0OfLcW1+J7jv/2NhSR/jIkAyrLZuNMa4RsUYylTDMgsvWU
hC5x68HKNHgo3MdlcYKv5EBWf0ln/b8+5L3wwK/I/9B6//Eh0Yc3DWvu09J1wjvCsFu2D27nkC3g
zsabrpjflvnbXy7Nn+Ual4Zb1PeoeWI/wX3x738V+ZI7QiHuTn23DBcmPz2VWRi9UaPlB8vC/DGI
8/U8kjY37XR7bxi1CIozy+i/2f3+MSf/78MlvhPZE86Xu20U+88fFVDh+GXnsn465Z6LvK5DHUi4
4uQ/RnVhxUMf+015s/R89RNPRO6dcOBV4jLSO+ElFmwxoEYvTBVwMqbrA4JXlhhoyEbvtvYeo5tN
TfyJO04c4049RU/sV5Q9xkEyDRftc5wBWZWuPPtTnz+kJQKOXWwnxsa98Uu4fIgcxLUOOeeulVf7
+UNkGbDtJ818Z2dDDR+hZDLns2cIHMItOrS8FLR6DR4Q30+fI1Ay25fCVm713I0tA10zbfbWr2Ua
34JwDIMnf0bIVEaVGz8U3GoqI//wH0rgQmOMHDf+IPB453udwgx/QdomTcb4EmfEiBH29Jfb48+j
IOZ1S0gXgFluEk78P07ZTc0t80bjnjAekA4NbgwiNXNPbGaFKyBaBQPev2yIXOI9c9BewNNrlegs
zctF3SDPajQ/gzuufykF/nzrcQ77gQDDdEdBIJ//wyCGzdMFvkYKp1Wz3M9z0WNMrXlaSSdy5F/s
aLxI/zgSgW/gRQEwQmtD/SH+eO91W0VWHSEkJ5RrYrgLwLzuOQee/LsJnH47BJgikHJVqMMAiU/6
Y7okZXJdGBAWz9uKIeVUL8DVvxbJQr9tIsRGr8zf5FPaIKvLirRYw1uNJsn70jmtMu8HSWToYaBM
Noe+n0Yo0wk7jn2kXcr9aYOF9Jh3zNsxsvxzwTsgYE/WzcmSXLj6MMuNLtQpr7XjF/xYVHsfl7Iw
23maQmU/CA/5904PYcBeD6CJd07JGT6FDpa2/X09+jn18uTX3OVMUQpPALIrmMpR2LXzRjLYoJqv
flN4J9eL8/iqvA0VLiat3IVfjW8Joz1EE2r/YHpGwj1GrM+prU5sxBq5n+S2xOyjimU6LAFRNx8m
lvanmLm7yqKt6X6YwF3bIxoksk0j2Q/v09HHkDLApf3dd3Are5tq9YN3BxOfJg2W5jNrGn/IZll6
7zdTVnlGORSMn/o6Ki4F7VNzCUmreQs6UgiwNuZdfglEbn4GnKwc8R0W+Syol+V9ErSpvmi2h8Ge
LfX0+f7KSncDClOZRZX2xl0XykTt4kQFvz3lu4xiy3n71aKifBeoehQ/iZxBju7IIW6H3ZLndYWz
WxcFsUtexRKCm+VhYyBZZ+2kTbwTCd7SA3IbNSDAApwZiqZlvzoa5oosf+hikP4sTuYnpQs9rW6I
BtyCbuj4FJEb8DLliuNfIYr4FNOw2sz1lvZLYpgD70Sz+syz4j7/ygvSQuVOlXSqU2dEdPArpDfn
wlSb/xHzLI5j387rFeB+eRGrY5MDur4EHzXrOs6zpeqTs4J21OwjmUy/TLWyd2y8gj4SrCc2ZQRw
7B0Qrs36NvACkkdTQN3aOfS/HVlwWrQ3ufTFTcNOHK7M2AWGrFLAxu8CWX6fq7bqsRprGHCeVzZN
Vo9ex/ZitUQ5cWbzNcg2CpESr1sL+Hryixe/RPzOXCdS9d4JdDUdnCba+iyIp+adi9Q52nmtKW/J
WkMfp72NftnKZ9CPMyXpM93l23PDj1f7jmM1eWZGjhCmsM6L6cT4je4/Tu+TqY07oJm+E7wU+UfK
KHodgeM868PQqGyDHC5YEMsV5NHqEdtBGDEqSZn7xaEag/Iae7VXk5q3IrdzmvZ9GlfbhSxe+RNN
CSDXOilZCxPJFB77AF7KpQ34BgGYKDSX+GSSnky21dqsCrst2bEpDB5KP0p5S68tQuA5mnqUOvhj
Kb5hK1xXZ5AfGccu42Mx9+bN9RTM/RV0+QOSTmfcb7MY2gcGl/AihQV6/aZ9K9NbtU5VtEfZwk0K
xdz/0nouE7WpxEC4Y6DG5W6RLeIp8wpQ6SNlrDnEtTEsryDVjey88/rFUUpu580w2kLIVvkzIi8m
HVh48CnsVJQTd8LetURolBacQuldziPycHpo+3IjPy4QZcAk2mmBPffD55AhmSC3OIreytXEYxYk
RXezd/f8zqVECPaiRjuyG0ytP2nkAN01SdZw32IF+NwsnW3vMQut3bd9VZjLWiXqMzMt12RMX0Jg
wyxlmgyDVAXTKSUjavMZCejehy3jteUXVWN4OafNUH7BxIiFJk8LPZx8ZfuPRYUuEGibMJx8bBNb
7grFvc1fn3zQZUm4XhHn1aduBDME7ywy6mBR/hwtKQnDQTT1gMOO+K382MqqtKgt/Wp7ncNmTA+5
isOXti9YcbQEtr9NxHf4+9GF+XxzLVrp7L7LmXcNUBqCbhnP/ehr6vbD2tg7qj2c7WcdS8qQYOJO
Bdhs408KQT5yEyRL1Z4RPq5Ef3Z4yFfNAr/b+g0mch34xy1nFJp5Jo0ODn/QZaIXCHKlGw0/YhlR
I5muBPSBaF686pro76yVc/61adjVZwuIIo6fJEXoOGvCBJatsh8sZK9mZ8LRf0fdRjJ1vEIDuEAK
u+vZU/xKmY3Gbm/ALsPOtr7j74wbOu1O+qD+b+yazMfKsC3lHDekg0fFVP8ks9l7VW43SLLVIHDe
Qz4WQg5M7kWfPPYqcO5HKEFX+AsOvsq44HXEdu2TV7e49Ff0fN2BVWe8d4ls3xfKM/2nsZf+uh+T
FlU6xxTb5hAmIXyPLQ3ty9C6xL+nCJcya8lpOW8zpRJk5dJzj2SCNzSnbAH8k1qx+enAJPFRhrOM
j1XnJUMmJ7/7heON5OlF9VxnOaCJQG6j4gRJojhgYbpuI/wF3JULzjALg/8+w+6GHwlLWJeRrx/o
LN5MJM5rHOTh+35KAoPeelm9F+Nb4OB5zK2X4f3lpQbKidlWuuaA+yMEGHsCL4o3v8LMgwN8NaeR
6mHiIMeqtUsRtXFFZkafol9s8aLY+z2lEwKgPZd2+RpstZMrsqWdVRxLTgl+RnspDLzCUYdREMh9
dI3vwlZPhzG/rKWjyptsQu+Dp7e0uTC2x//FuH7+UaPTavFeDLn7mrhNeBALYJ89YiQ5IgHzYN17
/fBpjso6PMgWMdvRExK3x5YAwkLfWt8dHmnD8kyReFdzKv9A+12VXMQgjE96wsOBfBdw9laa5aMg
MOFH5NnUnHO+0oOsm/5bTaNoj0PZdL9EkSDyG3kym6wv0F9hWSB7fj/gLW45nGpmYURZCBe1B+8u
fBjRbLMVY+c9u2MwN0HLwzbYs6s+O84IlmemBaYnBuj15CtwPSSJuDm7W8cMglCVLgYPXjXFMQ4r
zjEVBxM/76bqg7DbPSeiIq5j7YgEOAIDai/KpyXgwVv41ua2QNXa/Q9157XcOLZt2V+pOO+ogDcd
99yIJuhEUpQ3mS8ISSkBG95tuD/q7+gf6wFVnb4Ss27q1Fv3S5k0AgECG2uvNeeYln0oA1iSvupi
eFgHk4lnchAuVj930JE+K3Ebg+Yt23G6wsxXAh1sasKfOjGYxHIm2cic3fbmeFhAij+GOqzcxShK
3dzEQ+LU3OcNTf1JddB2ti73gReWN+QckezSIHy868oxnagYLdPP9LlDRDBTRMToWDIOz+J2QHdG
6yxfTF41VGvuFJ4gghOGfZZMY3dgnFM9AbjCeaANamddKAyVe98Vo3acENSx9ExaOSzzXBPRIW9z
WROUPAXfrS60XiuWE9Jb+9gq9vnY6ZeY4RjwYH5uE3uv5EY+LOOyGuKdK0B9LpOMxfoAF6MsZ8Rp
XK54HwhzRRSOGRx56CcX3Vw3rIg8cp1zhRn8uVaOubWXJcX8lVmECoafCJjnzs35kpbzVhoZSeR2
BAOoKMvWelxbB6rkaVx6iWqiw4kL91EJhwh6/IAEgtCntnK3UZhEOIBHKOyUG8CAVqOCupcAFsY1
3jEK2EcsNV2bXH/ok2q6SEh+JUrTCKS7oqpupy0FegCIPyokvn/QD9oy1lE3rNBLEsTYEcBIJaNi
VnkskZBY67QrKo3XlqIYy0Y323OQ0kq2y2hoPk2qJJbEkJV4CWy+a0I/I9keCg2Z7L7KCBEnlVba
3VtjBYT6Jsj4u7M8nswrJRamtaGialj1UbgNcjGi/chWlDbeNy0y8+0QCdVd8FNMPE4N0JtLQklJ
nxg6nawjh6ZFtooVBXcb0aVteBBm6MXXqd1H6tpm9erOejcNo1sHM+ZshywNAoaSWM0uxISe5Dyr
Bjtd4w4J+0etCwlVYMLgkqYTMJQ6OGkUdBuGeEV4nYLHxh5QdYYmGfrYzbi27SyIkRgOZEf07MKx
XSLF1Kj6K1QqCPmV/hI+a01jK42Lq7BtkLE78O563+iZXR3Cnn7pgxmZxRXqR7zuU4Q0gPJSZI/q
GAqv+aLT9XMPiUofHYvmOjbxtqeckjwUFvKAkKgUJsNHIBDfSwx8/YKZsbosxfAVnHdunH3s2EAO
YU4AR4Qcb+4486Qz7rH5TvtxlJt4TLr7xhDC500QX/dRK0kQoeT0PXJf4MzIc+rdr3zjf3V4GgDA
xWgdOap6siuXrk2HuWYqoYoe+ZIsFBAXjWnWd70ZNfee1oRvaVugnCpEc1AM5e3X7ZHT488TG/oj
iLm5EPRn5+7Jh74i7dORwBoNoE7MZGiBg4suDPXYGfKndgXFo1pNbtHNajw09dSW1fLXH+C0LTF3
QZjPUOxodKV18+QClFQTKpB3QlZG1ORIrgmHE6X64HHqB9eW3TeLd/EXnfefaN7zUWkFgQuzGVdS
5n8+7RBrnl4HEah5JblnYkPQb0+CsY5WlZycGJNDGLvuPtaAa6TIvq9BS2Rf9H9+uvRQ8Kx3TAEI
Y93w5t//cOldt8cszDeziShDi51lA3Xbq73sSMXyjIp0Q8hR+XVUmfWPzAvVC5AqbbP+9eV/bxx/
vP8pqoCagC5gDmvTJDu5EnRCDFxeabwtx9pmv12X/fSjtqq+u0awQgJOTSPFmt1x7ZtODS7WKZim
9ryNGy09T81eVy6T3Cuat74tU+y/wnbCfWg6ybTl5T92i85rYb905ZSugqB0CL9TI5RIZmSz1Cr1
KFdJhSDGV1otVffTQK4LQp2o6NelqdrBNgZjld1hvDCLRxTirn50Y4nlwooCGW7p/pYgL2zAVNvU
kb3pJzb9j7UsPDPFPI7XcDEoZq72WIWt4oGR+6itpNSzH5hG1ZYcKoSDfgky7JbGO4FuJryUdK9n
Xkp85CCmcfPrS/7TYNLRGCwDkLEM2DiWY5xcchURLQHjPc4ysM7LAWXMOihcgqEqXdzHCEEOVloM
O1lkxaKgur6AJm9tknKenUsyzgu1LLZffKaf7gMGYQzgXMiXDl02yG+f78Z2KvNQgUO39hoXzlOP
00zZtXmsKfftmMEFcIMOZyQ6SuJmDOJlVtKhMjrW9Mt4RnJYofcDCRX1GbK2Ud2g3tGqhdnR9PiB
t7q5d7HNh9sxoGG06nOl+uYQ84Dacxisx1Jark3t6lQPBJGRiTjEKIBTQLnVOsxIFN6aOtaChax0
SLCDniPOgJOB4iULRmrDkLbfKhVBiW5QJp2zx67R5zu6H5Z51RsxSWKEeU7NjdvaYXU2J1GpDHGK
yFxjdO/JY1Zi95DAPzSXTFKtB72a6hShbzXUNMtlkH8rNYd4jLE1JTtdAB71msyoCbcXVji2yB2t
J19rWwvNhaa38SXBl7mzY/vDwBvw9BSvxiGu5YWt1zkdxLyqr80Yrf6GXW83ntmAgOx7qcHNCpXY
QDyFPsO+C/mi7vuuMJ4axZLlvhlov6yiCF4bElg9iNb5xHgFhXSDLjfSi2lap8jLxLFv654NcjO5
t2ZnEnuclOF03fB45X4BRMRextQG0ToLFLpqjpX1gv0cCZIYifApIGZgGMac0OuOVhd7xRJMAx1z
+JD1im9hCpZ4DMdk3ViufCrT0CSnA+TKbtBCRLEyipu1HMbY9qniOIVIRjYKph5eJwIBMqy8INOU
VQNWXlx0saHru0LNuM0tBEWd74Rl0b/AO0W9v+AGgM0MbbUFzcMgTDEOYe3N+1etUThWaKcb9Kvu
eFkmjUoQmuI0j2zJKISRvqCEaxI9Gi7Cxqvsa00W6Q4xk4Zy3LXTCNuOkBtET4W2DrQkjDa5MmjW
HicgJy2AxIkjQIPgEas7DHQvcc0aJAM0qozU9FczavFDkYOIYKyH2rhr0sFpdqNSI2VS7Ly/zxJS
lxZ0glX5xVvstFQCcEjda83hN3N4inEy5IR4XqqRmELoWsDxwsGrr6aalBfKmeks50b7m3Pc+XjU
CTPUi+9Dc05eWBSjUnY6xzMyxbiBX/wCxwfdKYqTZ+JX++dfr0k/DXE5Hqhs1yM4At0CDNbPS5Kj
eGUKJAY3nGNhnHHq4SIKvXWND/JbnEGWAWrVpXvpdcXCE72pLVpPHzbM2t1vuh0+JY6as0G2Tea4
DohZ2NGxS6RmL4Klh1LOpx4q5gjw/BBhi8ZvKsyHX5/D6dh9PgXOQNddRi+aq56squzPgkgmUPfC
AewLbgNt7eCLWtrORM811AGiqbQBDxJbwhevGX2ee358s6PHIZiB1CMm/x4stpNpbEGWshHLwF7n
AssN8sUEQG7T5zjIAtWS3pE9l34j7Eaf1o0dIvVQ+nh6HNrKkku9BQLuUzMCdmrYYuPTM6S+ZY+J
tQH61vRip3bwnfe83d6gZsV9jbuH5DbXkkiZw0pTzokOnKPW6T51i19f1p/ufEYAXFk0IyxAmnFa
tCh5F4R50ZV4k8d4adPteQtjaK6ahs0UHboSf1GlGvMw7vPFhDMIwh4NGvUiFfPnezGENAh8KKw2
/ajS8w5CwmZcmcGow3fJa8CsiQJ1aEZkGz2sbX0RkyhsLPH/GHKltiIZfbNQsZfA5vCY6th1dp83
qdmiPxBYBtiN4UJ2ItKyMT2PACsyOdyFeiXCM4REtOpFEfkpe2J1i5cvY8dqxu1ZgoLjpWRvuOrn
2TFrb3P/fqn/Vrb7L5PGXob/8VJQHGLQaf/zv02B/38wvJ0UiQ933fKpffrtNYeVNB6fstd//uNS
vtZt8du1eCk+RZLNf+uPSDLFtn5nHcR9QxFNMcfD9q9MMsV2fveQM1nMYdna/JHT/mcomeaSZGYh
SsNGBv2aCJH/G0qmOb9DmYYyyGqBUsYgZehvhJKdrAAWDVAXvZltGCzcBJWc7m1z0YVdCnARIaut
rMpJ9ksTQTMABIfFU+ZRuqyoeXej7ty4qrxBKJivSiOOdmnKSCQxbbHFLUmKbotqsosV98Ab83mE
57GLosrzm7zaazIZeOV23kUIWgyzzNh+8Z6bt4D/9exZMOBhwaMtxA+qmzQ4TxYy3POaCBihrdIi
AAo1kvqXBQLTA34QpSIoQcbc+x++68s/fvrHKLW5Bv98TN6tSG7Yk2oos971OB82Z6GlYLYa83AV
lCogRy990538OwCK/ouV5fMqPZ/c5wPNJ//hQNIbJqYYGP1MM/1exyGsxcy7/fXJ/NUxOBt1Fgaj
bDbn3/9wjFYagkGGCFdKqbiLum/6pdLW5Rdf04my7v1ULMj83izls3knn5yKTTnCdCtTmDFIfK1p
ui8yj+xua+PJ+rGDJlw3NPCgzKxj5hu45y9/fZ6fXwt/fgDkQEjMKIfopnw+TxtepQe/TaFKKw5p
QYDl1OoVuq9WW3Z9730lJfz8UvjzeC4PvkdkBGjnkxOGcARlJcegGDEc8otKPEcZHIUGzMYiSJ2L
3LPIp2MLYsn4Denrza9Plwn4z3cp+wtcgjziGmXNSYVEC1gxcUuKFX7TXWlVx1SZ9JVpx29486er
xLauxJy4m+EmWdRO+mwa8ZshUojhhOxit2mWySi8RaFO0drA1HwpTffITO8qc7KDq9hHjDlvOBOP
uWB/AV0CM32vMOJGssr8H0l+5jXRZcKLFzSw9gO9sfBrZJz+GBhXk5EYGE3FDf7F70lg3zauecXc
kKEIRwZhdxfjZYNPEz8zioOENdXEHHO0vp0DoPkYFIdQoHLnFpqDsSgH7cqU4TPFu7HwpPoNr563
6ObfshLdYkI+IL/T03qR0oHd2s2g+1HMofB5l7456kzVaV5fmRDsl6KZLSFddiAI9ypu3PyPM9Nj
jINdNe7Nal7z6A+t4NINO9WpknORNI9Jzuxw4cTDdI7XyO+H3l2Cq9NX7PiP8FoyBn72N7Yg+UPr
IXEf28YjoJorp0BFRpXXUR7ljbfRcXsgMMie7dQ5Dp17pD1ckJJcTOdpIr01qSe3yFIGQH7xdI6g
m20RYw7fMkJBTZdjQFOdo2blxgI7GrMRhd7KhCinTLLnZDTuAQfoS4+9EGqVdIUM3lhoUATu5u81
cEi1x4oPFT+NLlDbrNLY0XxZugxnikxddqU52+qp5cxm8piMcpHfL+NgwlWOSSxasvUZyUky9JVa
cBEQcuDSxyiE30VFxCqcoxfhqbHqcdxUGCMw4IhnPGnIL5O2XLOpcUFi9RC6FISpPRC6LUSSqyK1
rX3hcisM02Dtey7DzKxe18xwV8wkx3NSe5mNK2DtrARzUJDxv4BclVVVpW+MuR/1yDl7/+wo//MN
tJ2zPJs6iLHTU9/pb3ag3FaDLNdRzOOqTpxkV0Vv9hgSlR32ug9lwfMRlnWv0PXalQsgAPBQeoW1
rNi4xYA62OBzJ56Y1gC7H6cYTauFw3IpNI9xV8r0RGu4Tl4kwrURk2kJL427Jm8fJ4sbAIP9mwKm
ZVOM9WM7OMmKeSooC1Th8KD4MvN64PXqidLHinKFqQGIKPNsX4kr/naQH+aHBnXRuMFxVfpByS/P
j7uMiNYeO6BWENQb8HkBP1qiyKeH82Z1PGQpKBVR28cI0pIe9BfVzIaSEunX0CTnlcENP7FuE8Kp
w5zqzSsssJ5fNSQB08Q+MqzqCXUQ2KJz74g/4SqNeZDYbz1j5dHhJ2ocI6gfLb04mEr5qMCyIBZV
PDiNIpdqP7u5IK35eJGV21jY43kEsH9hJoHwYYfziDrTCyMM2x9c91adpmQZZMqtiiBhMf+KERZv
bZM+5yGPLJ3V2yaikTAvvm1L/kTV1I9xpl/V4MR2Krx3XMnc+Hh0i4VWY9JvFZxXOCLh6TCFN0yW
jImt5a4U7bDDC+IuM1sxcNrRG8TkEh0NcAKBj3iUWHKYRQur4UOqihKfqxOfqceQtujK9Nli0Oxb
WUTGM5vytVLBa6q7InvJ8EIkgJF9r+SJB6GPFit67gz5WGf1Iyokrr1JSLFj1yzKDvcJ4x2SY93o
LRXIFN+fU2RyILzUaSNjZExMSj2/LupiCw2HpyK0uG4dN4nbKbfDmHBzKd4OJl+5dkGKXXdmTOic
8877h+SwSb3gVe25tPpgKCvF5G8Fqn6VJqiyeWUGT6hm6LDOZR8BLCyN1aAdDGfuxiQZLlWj6Svc
LQ5Zty3fJUS14dI1WAQRliWrmrnOGVGxHs1Vbu0AQCvW+ExXtqGA35TWytM4hNGlQUCzH7N+b6XO
gp9YxaMtcpKGPNfWDmbQwC4OJ/1aA9M439Bjve+Qps4Ta5KI2kihO59ESDESTSrbzOQja4DuN8wF
+RBjx0qfGcyGEbFNA06CNikTe4GwsHmo0yi6SJAprqzaemLYgLVZywjooP251LGpPw7QT+m3VSX5
qmr5TVPcYePmwQiU3HQthgRkR5MRdy1U5Qn3uhS+iOfvL1ZTiA7lpMyTV33VIU/8gcCp2ArN6LBZ
8rB0qcMTDvhjNYw62eda764dGPuPfZw+DwOv53lxKgvuYIMXtjvwc3EvPb6/Fiknr8a+1ld5Q/hj
o87vReBV6AcpNiDbHvFICT93eAxKFgwDxOFSz6x6b2qt4jfEE1tdK74XOSv4+xqRCPuoQtC9UfL4
OUzLYFeGEb2Ugkgblvj5nZLeMl6F3kdrfzmvx4j4dKRG4k2W+mVpyHMQVi+gOr+hKt2zVY4WExS4
RTNE1BbESqwJO9f9Gv3TQmeJwwgQjhQdqb1AAoGri1n9nvlechjp7q3KwK2ZMCLw4qE705PuJm66
bK2n8EnawRouGdPEftM3wy4vWdapKB/dfD5N5BkclOcxZaj8XQrvdiyjZ8GAbQF+6Y0OaOdr1fzQ
zgXGe7mQa/XjaCfPFa5/3lkNigK3+yo99nMbaC4UGfPSoLNVelmm826c+1CAwwcy7HwgoSl1Wats
R7ll0MRrm0KtJ+uL/AQk8rpqiC8q1J92TjYpsTrdJzZ/dIIctq4fC/+idABKCFdZ4gqZ6WsZ1YNm
n01O+IYAkpKhSd5+XZO+mzk+bZw4JAMOh8NqnOvp/FaXBgqAIFWW+cjj6KqJeUYu7HRlRB7OzWb6
Jl3nDKO97s/ZnBiwjnOdg7gH14IHKrsl53mhTbwM5pe52vNunkweYt5So5E8DxFrPHqsxy53ieDq
lk3s1GeFnr5VZf1olLyCJXN7KzauQP5CbGyS0hcMFJfz+0iPBEDo1rxCsEyFQh2kTLzSMqpD2Aps
Y3VWrybl5ow64jCxAuqr92Kjw4SPYsm9BWR+2yssnAm52FutZ/FrcutYTvxJKvzHIdaaW7AmwOgY
pedLL+RlMQW8X/5YstkMhLN4bG4jrdB7gXv0GtIE9L7kic94SWDZJGbaG5W54iBYmpOWdp8s5zrA
ENVjMkMWqeqCXRhb0/dff332ZzMFdyrJSY6pziN4RkF4Kj7fMcOIUKTR4IY4BO9FcJ7aNtoZJnif
JEWvrOXwo3JwxmoNciQozu1WuWcy8hibEcCfPF9kJgXg/I3x1ceME6tVLqs107mbsIdUFbLTRyuG
dbxVXyzQZgsjUB6aQt5YZb2vgPuuq8HaRUp4pzXyB5qPrQZgbTFvXIDPvZXMyglJRYIaVtT1aTcc
LaVNdhB3h0Ue8KZnvnUGgAOAkGCVnRcpKzaPRs43FZMMsMpSXqlNm1wwoQELU4NB87GKsc1IgTaJ
vpn83oVLkZXJ4CvlZKykou/eL/PfaqrdFuSMZv/xqTH23uz5N7ppn3pum9di7lg1pz/q009u/vP9
t8PXYm50ffofSh6aXle0u8br10am7b9aTvOf/Hd/88/WGesprbOXQubt/NNCUeSfmmcf7safGm7/
k88Ryqffxt8WT/Wz/IEP6PX9o539+Oc/PjTdtN9ZSh2anORx02CbrWz9a9P+8x+Krf2OkYmpKgst
jg8Mzv/47V9NN+d3hxkCFercEePW/tB0s38nJsDQZ4saJgl+5N9quv3UFLBtVj3+Qbt/Tuk7WXOl
XuZwJCGnpV3m3CDPa3btiNMfB/6kPhslrK2FBXlw3aNtZwvpZuOi7cfKpE/BtkUn5fzKGlAYop4y
H1zXYPs4trPMbPZXP2PZwRExKUDOnSF3vwiBM35qofD80WiDlYum3WOA8Pn5V5i1qlAJeloa1vjU
D4Z+w7ZiJPfdm31Anlffax1i/CINRMKmQl/aQq5HtdfjBXMqEjsH+HXkfbla4TOSMTElKIlxR0Wx
Qt/kHJmSjJeyNfpHo9ZG0GaToVx2jNnXToHD0kaRK6kVsURP4TJXL8I0h3BGqMp4ZcdxdAj0PDlD
tJIy6s0I7GYGlFSbRqjEDn24+/6dFiCXgq4j2lSuB22z+VJ9eGlr0uyylGxpCkPS4so2cmB1QjL1
StX+u+9pDkUL2eGNiUGT6fvnQ4kCGWmbJQNzobFepXmp7oCV4pPwOpdNR+BsQplf/f016L9t139a
YC46OuGyfv3t/KlsflvL/MdTy4P9/8F6g9Diw3f+04pz/r//13DS3n//G3+2912bNUMzGOBh1MLQ
OEdo/7nSaDTx4Sygl7AtDRXPLFv6c6Ux9N+pf2i2In8AT4bC6L/a++bvFl5fVBCqSh97bhj+a639
835kmebSs0r/xf15UlQy+tLnilIlD5jmI67uzzdNbXR0c/KoOo96jxd1VeijdpGYVaK/KDW53ItU
wX62b7GFKesgrePp/sPF+osPcNrwpZ8MbYJyFmsB0S/UsJ8/AYmoaUQnpztAAax04q1q27sxw1l+
OFpeVO6G0dCty6Cuh0ZZYDO3zV2aGW2R+aFWhxOM8iYL6FV88blO2qI0Qpm6wOe1mLD8xeeikLZa
SjPtoPctJZRb2Dh3a9Iw2H/FSUi0ejzRAWkGw2zWSTZARYPrQ9pA2nQivgTKDsfWNCPF2UGckV+q
z06GC+qcUEm+ClMZRjRMNk6+ucRITb00LKLBbOLilzMGe9wb9ObJuVOz8m1IyqndE2dmNetOrwVo
XdPJ3ecxAQ60DD2rvsYo6Hb7UG9pjKVW54nLPu+E9UVDXTt5mZFJRTff5ablVcAcyTv5huEJa6Yy
6Np+UocUo0nelgGRMO6Eiqsa2O/TmctfC5jyVxTEybiM+6qxthVdFfGVg5Gb6cPGAlSCy9TMZStj
cePxH59vtpxI3SHFRLDXA6drIWRlTXre95NhkVyFn+ubsKs2Cr8Yasz17slRGTHbNjM8Sg0UkidH
nQpEHIyW9wUSOrQmU12RMWInKnCmdrKqW9wd6GSIQRYDNNWMXx/REnXXv76lT+4YTn6ORHT5CnjM
Zj7N54+R5WaOkbmv9uoQ68quMjobilpGE3pRlYUovjByzz/u81nztc/zTKypJgOdk12AMZa0R6oy
2+t1kTC6lmVhVtWi8gCib359ZidbVOyHTNd4FFB4sJywNH4+syogEzE09WFH5sool+Ufl1CLbGOf
0THM7mom5tPZ2IKa3f7NQzMJA01AH4fCz+Bfnw+tkGBmeGNT7WwFO+PGJWZiqSelbl8UYuJElXgM
EDuFEs7Lr498+nUyg2OHzJnDRKDqtE/uKgXldFMbeblrEEpgNm0znvQ/lqPI7rmTfn04DfbPyTfK
O4xizuN3ZtGrdkq9aEQ5zFbbbtMUsAdXIVj9t9bApbA1YEii3SqDIvdjL5v8Gpw0SReYeTNMdnAL
y2q8MJy2XuA69M7wU6VLpzJhMovC3Qe10Fe9TgZ13WIBRYvQ7aC8Gw+VZ/fbSlXs696jITUge1sZ
wFnhOEU3HcCzEqmcF1QeiDox4ISBr0TMiPLapXBvm7qSb14b1M+lbDoSYLT0LDIm68jt8JzJUtlY
atJC8itdv7SwUng6ot2UatqC5aq7+zpB1OxOnnurDJZ7IQpy3xjOmZhbCmetRmV2qIeiWgpK3gi1
RppwUcBk81K9M2ytvo4Q5NNJz5J1ATUXjHkRbvIgu+vBml7RiscmOBX1stNg6bdeY2/DpoieSmSy
TjtBne/NpPIJLGQUSMOApnKbbGZQK07zuvM2XAZa05FZHltGOwskK1qEEZJccwMJS2+p5T19wWyl
20PCzLbM66c6gRwZjBbwHCsobtkAuyvc0vmS17P27PZ4+mnU1iM9+HA8Jyv7skFhcMUuWy5au9Wu
oG7TCi7U7q2jveu7seXlO88BEQAzus+vmDKaC4dPAtwuHJmuw+JTiW9iE/IdxRyBBuysqoNOkCRU
fyxCSHBRjo+2t5F2eRNnuUG8CDkUrBb9wimqwI8i/lgum7Za2YpnKHs9bKYDoVbyNnCT6FuM3zNY
sjzEFwlRcDeaGxgXShh195TE4OVR4QEAS5R9RVDNbP9hMINfDfdylbnaBqZRtFJIJCtI3lNNe+l1
Y/ySMDbSNeAipL86ahh7a0epYiu7qfBypc1xMAdwXphlXyyttPzBbrDVxGNzpuThsO8803nseoVc
tqjO4m2kKCA/WuG0W9gO93qopj+M0dLOmJX1GzIWoVfaaXesHLrjJf4J1UmEL9XqXMIeCflSrfxu
JJUECSXfUGdOzhr8HA0wMiLXsNHxo+tN59ckHp6TCZ0tWZO7FQ22IFuUVnTj1NoBly/GXKf4YVdF
sOjL8AzvTnajWdHDqEG0SNy4XTu1gZ8ar9E3TbibzsoMv2UQfBhDqfqmkNj9u36DSHRYYfCOt0M4
dCuBTRe4STBy15luv+40pfH7Lp6YwjpMKQEHbvWsLC5zY2xuQIFmR4Eq6VKggTrEoVGtamZpe6W0
FThUTmdh7etrWSHG03guS73rwpXlZOQrIMIr8ZpG0QASFb+vX0hcPEIb0nNtFnfuyUBI00dAwKny
TXRjFvBD3B6P7ug5cXReeoQ1/CDNQHur+Ob0+wlv/DUyDcte9nnVtijDUSY8eE4tgvu65HWeMYsR
MfJ+2pbJG04GeIWkAjX2DQIG9UftpqBFo1gSa9yZbjhsdOE26tIIUbev/yjMcsWWtL1st+3MswFO
U4ABB+fZ0KuJKnwyGEzhu01X48ZTOhlRY0ZUdY2UQ7r26HSC3WsABfugX/kJnaHgAsQOlZxHGvo5
vxtK6R7CXJ3AoA/k4e3AgyaIiotkKOoD4AWzO+Jo5qWyqgo3pWzWyDyY7pn1DQkMOZAxgEGlN9vK
s7BZmayjtl84RW8eoAtaTPW8opouTbXiDasr/RS8TiPPxzk9LvNJrykcd+XYTHe5xy2Gyhwmv32E
88xbycECYz0Olca1aVzWDr9R0nYHugyjEsxPW2XFpUvWNfgXBzI7yb41tNbprrOsCpMdut9yumzz
wbVvM5us7ZVmeL0nmZQZHdv/3i0ZDHtlAIWo4k2fv+akbGbLii15sSf4oo7OQKEAd/MzDPy9vZ5U
vqFo5eQADOu1ALlGF7LH2pw3lXFtsBmKxaFSczLYfGDpVZyda4DvknBvSRAIjl9hQmPtYpVXfXc0
eiBIfMNVvjbZmucboRLSPoe6uYa6yqGhDssOhmxpL6ZoaghU0xLV+eFl8ZxTUGijE0MH7WaghMOc
wtlYYZWu4bGCi1yanZnIDSqx3gV1GLkF0n5ExjtvcEzz3oMtUr9mwEcldnu17OhoRlE802/5B0pW
Du5Wq7BoRXwgHTuR31sAjPDryUBI3fn1FBTmq5mpLUNDYwqsdvbFsuS9UX3UJXJggEZnLJJmcx0G
LJg+wvOBdSwqQ3FXtjoy5g58C1cq0iqDWPd6zFmyAsLhguuKVhEBQ41dpSbqZjZV5KkDyqviN5Lb
VEKsojTHFOCTZlaBNiiaUadKHPNBxrdK5UUPIIYI6AVMv8A3XXWkaCXVWVinATFAVWAe8Z4MpM82
wZ02dt6uzCObtq1W4vrX7HvK8oeqCcUZp5ev+5w90MIzepvmU7K3CRWDwC9VCIFlVrSXnhyeKkiL
i7Q2xSZwY/ccmCdSS3PkPtOhldpDoNyoRZATV1fybsG17dMupE8lBpVUKZxyXuM5F8LpDN+DZ7PU
ZGSR9IqxEBeMTYycR0JDNXXFOlEsD92cIlcleS/kXM4gVJQBNPuZHKTXlhumS1dhToYctU+HZeXF
6S5ygW0spFUV50iaUxpZk6me6VMXbEWWaFuD3toK1DXA1qi/18aMMbsNvAMLml0tcBJbe8KBx50Z
WxUOlb5nRGumQKa5q62Wax2VMFQwYZbWsx5C4zWgoiDxkGjgM5mftblbQSAAJ+waBZFVGAznMeKr
iZ/hGogU8ELNkcsChzY+ecI2CoD4/Fro3FlAzxFPm4TaYA9jPD1iW7qIe2YXKFDQZ0so6D5IT63z
LUV2d1NfEkgmyEHhnYcggUgquKPqqm577c0L0BLGo4lIBbA9wch5kWL9VypsGWosGBA2gBXYWzE/
iKLAuk80HZOn4xHE982svTA+dv1I4orL4suu02KqTiR9FC0JK8zBj+cuXUOoBzXJv5QH1YKIthKB
Y5XscEfoz6gIgn2CiIOGa1p0fge9ZkO4mOaBm9bHbYK2BSFbAZZ6ESNd2w1h2z8UbV1cthbdsgVn
7163VQGmoLSd5JaAX1qFY9jpD0I33DuBQmgX1U1x3Qogu9G8sV+a49CcqdVAq6GuG0HkdzckjKcs
c63aZWmvxo7JpC8RQ/xogdLfW5qoXB8wKn4VSRAS43eTXdiixmeNQspF1JDiOCfnhGkXzk9VQIXH
o+IPg4PMTtYyRKEF9wWyKu+tLh49ZO+iFhIoUwm9RdT1984VyQ1500Gw8Co5PRgk9vJCKVOsoAVW
NFyYCoNVDchx76d1EUOz4rHfue7Y3LVs+K9Y0NOIP5DGFzWZq9tW9pDuBzUd103f9WIVIluJQUoB
ojVH1ZZrLxuH89CAib+NCX0gJYrrDXB7SCyFMK8YA9YYKtiRp+Ep6xxnNdRCu+kkzXCwMBCzAeKs
m3qwNnUQFusmyMRtkqdPZIqaW07QQu3DFmtmelbWcpwQgemF0JylOnn2WtGx/oVRAzmNfdPGsGW4
rJg5VIsBYUB39KgPLyuh9ne2cPqc5Tjo7wYmmzs3rpJDIpPsvMyzc3Ip25e+aoNzyOvuhd5FLZCA
0dqaKG6zhYFldjOKcMdgIqbHBHbL90BeHyY15hZr9IY9ldoq29LO6gurmJQnl43KgM57ml54WEkV
U5kcf0vFWD5ZZg6PWbo/dKbsgtORrlwRqWZKypWezZXw4q0p2I4RH6hUS02Er5Ub2zul57moCdna
xE06bcaOOFFCdZtzvU3r1f9h70yW41ayLftFyHI4+ikQHYN9J1KawChKRA84+ubra4HKtCeFVOK7
r0ZlVpO8ZinJEAAc3pyz99q6pb72XYYEYXJXFYk16Pc2p2DAnARVciYnvWG2vlswqdA0FecQlKJd
PYberQileOg4AxwJLnUC2XjjVTeSFoNjVPpE3nXbhAyUZ6sN2ystJcrG1ToyY0zcZI6pnDNLIOEv
zNba6kUiYGt0daCZ9cUKMGT3Q7RIPQELQInAP83s/FiNId9IXeqfzTEV+AMjcZaXK4Y+oR8wuO0B
yDlddBeaj7EzSKBkLxrBJ06KcLOI7LUxnJjYF83bDoNWsNHp5gM0p3wz2+Qb51pG4IYXdeQ96gb+
o9F8VGaTHXGGReRzgBxil3UHmth544xV3Q+cI69STh4tfN0Z8fQI6f4uNNkgb9y2V9eyRXx2ORd8
XRCJIhdgxARcw3ca1+pRgXUWaq5qtm+S0tIesIB67t6F3Z+SYke8ABYl+CPsffSN23lLRJJRcYfV
Qz7PDcwGAq7szndxv/HM9OyTO+UEG1p5Q8xZaN2R3jVSG/OIHqvk534cFK5mbGpFHQ5AWGp4HItH
5krj6OehjS0+ZJ9wHwoiUNIKqj98DrZ0luE+1XbjwkTItWvEkp/STpcHO54pAoo1EL308ssepftq
UnfO69jkRwyqeGUqo6saa9NTRVJUFpijk+PwZb6egcICjbIRJeQuLdypceYLvm3Y0IPpXeD+tI9p
mH3laJzeZhxDyA6s5S3BiYx1VqjDVEobfFvEpoxxgqFQkuBTVBMuO5kn96mnhiuT7b86DGKWICSc
4otZo0ZTdU2KPN3DQFdFfUBfpb1QOGUSX/Jyx4h2soMrNdSGU7vMOB1D/a0ZzS6AKZRvlWlG25w6
1rb1msRGAYs8gSkHWZ1SzIyED5XIjBIYom1WPcVdk92QjNvcEVJO3htRM36MAhXxj5ZdEtO4nBGH
0R6UGr4lBLl2wVC3NsjpMkHU42TqC5FZpk8aIgfUknWb8Tf1BMSq6IUMHrIakxm2SSr0G72tqmO4
rrWili0gvtq9nAZpXlFWNG7bQcIcWQpHHoY4PC8AdtRBteROwKkmNnxUC8ae9K9x2lpsAO/j1C2v
e2zRL5hg+QCTRbwRSZOxsw85ro4A8dEUifDeFJ24quxBymBiT0iolcQ0myh4X7pe2kcVCmeLfnTc
R6Z2NggFJTnXxC5SLaE7bacvps8RvfveUytfT5PDppyIdsorc0H3kdpf2kzIl4VaDLFpPfMY+30e
mNsSH8GWdcsD+J6b3pMiLTLI8NbcmYuutjopT1DrC9QDYw3zh9S1/Vg36VlkEg8CD2Ga/abV5wst
pwnIPtqynoSsu9tpcAZKIpbFT3DOOdJaj1iUpxcbUsyOCjAwl8loFk5RjvoM3Wu+ceuZsDoNUBey
jXZZrA3lRjARXZZ/yReUoJ/nma+c3RHZ0XqZcWNlU5mvXhFN31kshyDhxV60A6YlFLQCVNw4m/c9
vOcBoppAya45IzMmGBxIYG40AjkasuScklEYXYQAxzeIXJT+VZBV5xwMJrseA6ZtPeHlGx9XPjzm
IA4vngbEP9Xtrr7oGdh99zTZOvo020/MQRp1EnQAXVRhbEB5xBOxne00Xs56rD+lg/R8ocwn4rCK
S9FkxXdqJWw5QDkN5g2S/nqqwo0kzboiIcjgtx2H9zNME1MZuCqzmrNkPHRofqjAdDZQysljaXDY
Jp3je+ZPpVKqvKwzF8PJMof8P3Mbh0Rt04hbar4w4TQQyZpKeFdL7yTQr+rBHB4irzMv846cqks1
NsL+0peGRPo/jnO4De3cdQisEWSfABnU+AKX2uVfzXVOERFCYeZdeKByrLtZGhOdqVIUKe+EH8YZ
IQFfZu7V+/GZiTucXrXYy7rOD0OrDh+bzCasT6cR0O7cMXKL7wAxuuUOrCTpnMwpLkfMzMY9tV/6
oonPXVJ3UtzxJB3cGFonm4As0dUcVs0y5j+mXs8coUTkEufuTzTMozN3Tvr0gDvNucotuAA3S2qF
yZelKgxKmuTg8LZnoyXhrpKtQwpqqsnpWhotB38skIY8rxVR1syt4PKI5plRmFNoryPJ8dcLjeJm
XDQldpWD0vuGNKw2PYNGPhfnLipSEOfe6JgHjOfcCwfOaHqyohQ+bkCyQ1ttaROE5t7VO9nt2ZpS
LIiySejIF7DwBXSFOtzEJjzEI5QvfqvpeGZ2ORKWlb5pSaM4BCFM687QFtX6bumFraF2BNs5vy06
yLaK6CzQT2+OBWwmDdBTMJ5IlltbZsjFiQ3UGv439AZ7uLNEjr+aaudCZ88GwJZc5LGo0/NCJ9Fg
A7Iysp+ZjFN5w16I4M++0etbWeX6SxYjOan9gtNawxneAFqJSnHBVbooOiThupcRNsF0STeshd3G
Am9leJr9VreaPjyMmWfw6vLBFfwHDuc6WKzZtGxwdnrF5qlwIHktikBKUFpsMR9IVCSEKZxQIvnO
MqZHSSwclvQwXTOMGuzEt31ETteuDpVcU1o48mxN7O8EjhHKU96kacp9xm2VUVhcZBqXxzyJ9Ocw
dboZ/SVSs5h9HF2ywGZoHFgCR+9iYatLVIZLbxf9SUsoEQv/Im9jEyG+jyCRBmlYvJPsXY8sCGyO
u1rANg4odnjnBPhMrm8ib6FylkW8zNW+VW5JEVumXWLYY0FzDGjdZmz1LA7GWrG3YuKb6mM5mPwr
0xkclz0fPbdjO7qLe7RC3GhroNIwLNsfXVHz/bU2xtTo93DAPbDcRIzVZ2FjiXpltAzLhdYSduBX
heqG3dwXLtLgBeP/1djWBMKkU6+dM7hI5OsbszpbuGKD6x7GzgsULk3bzCSW7ilkp+rIUVNi+oC+
66BWQ4x/yGVfiLs4q+Zyw0RoLRtPE0N6VS+2hbrM1NvyckLttrHaQoW7hc0+e9gSO/MFByNihlHA
TcVWUT9Oj1YnE4q7ptc8DV5Rhr5AiER1TTdIoMxg7LavcCegV+nmUH+F5TkQ08srOsxSb9pvnmeY
GZvSitfdE9I8bwzSH56cvOB7AyPCYQpjtvpm8KpfqBFlxqEjWAMA0MqgI6moCo0NBFiI2OsXxhTt
cqg/5OU6NLo0n7/++Dg7PO3rD29AR4tuceIMJm87Lody0HNCx21JYXAFELZHSd7ouCOjvrR3XUMl
kaaQKjFFpG16Dqio7P2EwJlyEwuIrUd7lk10bQiYWOcpumvhsxXt4c63cZVyruwS3R30TTku1B/t
ykm2KQPX2TmdBzopqrQUzp1XR2eO0NWb04oxfjMqoGdUnmUI6FA3TSo7tSYN50hTpCiezabnm0+Q
szfbDPoZhdOIrEmKXYvBzd1IOfAKlEPGzV4uRbQfZQNntiWPEQMXjOY631sdkdxHTuy0h33JjJu+
pdR2MtIx4YxcWgPp5vMG5xZhbbR/qaxrlrJLshe9+VM9l/OFnDOa4jQiGuZPJJfMXhPAFO6yGWu4
S55jF5DDU1HvOjPRZkLAFOFgn0CJWvXe0yxXI3+vZ6fNPF1g2MhNamLX3oTpf+euLIWd7LrE2E8r
AmsTW1Pfk5LTZpB8yDbTMkJ1kyrPj23hghsZSaw4LNJLrIMe5116xnHDezRNYLCEddDcWwPNOr5X
UtsJSVva+qsYEo7dXZvoFrmuffzc1BDdN6SP5RgO3teIH63SCZ9Ruq2SVL+3APtFlzwkq7qtzBm1
dUMztfukCMfAJvU+Yzq1zPRHOHxVupvgZUO35mRhLL5mGkO811qy4VG6Ysg+AKDS1xlYlJCtl2lJ
zySv8kwNsZkGc2907Te7kWG3IQFrbc3beUPsDvuwR1IOXHMjyrxdER7w3ocZYjoExAp1PFLSqbfZ
KfOSBXu2qE41yMgdw0In88jYa+Ai1M0Ixzak8gnxDTMRgtFrjcpnSDxW1LtfcuTf+aU5ZfYrZYZ6
vmgJFjA3Kcvi8MCOyBruIna+y00oB2N4cKIexh9bjeHMTMH9XoDPE8tdY7j8oY20CNCjx0hKzkLS
QM3XtLRnoe8SbAXdubEsc/2d9YQwnw2PrEhyn/r1ol219PPVHgOBEAfLbNeCsNZL2BEbjtCk1RBH
GtX2a1g0Uea7ZhRXF25Dbli8TlOkEGqCVPd4g7dJA3yvezQUxnOC7mc1+JZbkfkA4qwYtvbASv+l
KQY0guForyIemgMeLYLEQ4fi65TN2Q/jcCmHe1gug7rlMDEne/qxFnG6+YroSVNZFAcVFunnrJn1
lCHau81aw57ochzIzHP1K+pP8EQ56XXGMaJpSrG9Abny6d97JEv0BruuOSKouk2ykqULVYbT8RUX
xXIViWz4pieQvTboRkm8DFw2lepLY8nOpBYwDvlllGpqundJYI42SFMZZ6Vb8tJE6lkVVFVHqcMa
TN8EuTVl/T1cTBKlRM6p5wDGV/tEo6k9jKMA0WuuwN+LkOBqpJ4RUaET0h0t+u449D5fOLOiaIzw
in91NJnWr2LWPc6B4xTbDgyiOp7YA9CzjEXmd4WMvnrDe/KoN2HGsTBTDg8h5U3vjQbLVAPnBPt2
1sxpsjEWLVuoYce0Is6NMjMyUu7ZyG/DwW7F/Uw9C+z1+mAPBjHi3UVZUEG5CtFiqN1SdDJ7sujz
M9Fn+WBhkopju813hmtKk/Yhm65vcZzYCBErKEV2QGAaLUVs5ZyoyFiOeK7FjVEjeaI/uXjDHkA8
iA2/N7J0uQXhyLIKWNpuv8JoaWaEVdGYoNmhC9WfN0rCMoIkC36RJkuyXCxkj8orRaW8REWaDzNG
kZHjGdlnuCzn58qCqEN1pLRG0Hhdad4NOovjARoLc3PNCT27JE3bXo4EWZTogZToCCgGlj+3yVnS
hpV3k4aO6Vy5C+GFtFrYsdgURZS+fvWdoc3nnBl6qA06NZEn0KKJt6UMXID5hpEnWhn0o9VQK8yj
Iqw3fUfpBaxnXUG62BZoKjR1DQ68071LrTISYLrk4iQEti1cNik/ELudqADX47v1w99hgvlA0fKr
iMViT93YQzPtcZrZxn1nzl77VKamyl4mmLbTHtIJ23oCUvlGPbLB7B+S4f+vZf9Ay24h2vlf/5Fr
/iYtDYBzAdT+WcK+/oMfylJz1YE6BhJRg7gMpNCInn4IS00DooTn0bFFGoTs1EUJ/G9dqabr/2Ik
6jZ/DKeNgAlURW3VdzHKd13+a21OvgNKJHgex/onytJ3osJ/6b9cNK+cdVgwHISllgM95tdBRW1R
iiSzKUJFxBT4gnPMgSllueuXRNwZXWTtyKckUZy5eHgVJZNWmKniXpat1YEIp7BVlZSt8xISuxk1
pMB5hEBs1vW7gnq6EqbHoahuQiiPceBZsXNZ6tDsKR3bHcbDNuofRj76Tzlp4PSPSJH6opD+XFTU
TjjHoQWB2ksdJnLM6XLVzi3AUEOFc1oszzOnqPuegKM1xA+IUxE/EntSPWmjUTUk/Slqr6LW7b0I
U6BqmJe3GWlkNAuq8hWMkq19oO9+lwn++kAt1LruqiVGXm/IVQX3k5Y89gp9JprNIhYj1x+Wqm+O
iIvzNKgpvN+SLq9/owSfIykySRAcu3FCFRa29Z2nF9nTnHnj21Lny2EJO0poZKxwOkNRct/IYho3
FYvWMY2pDhyydf/808D9g8x31Xie/HYOqbBM8HUhUF/9Fj//dnoREVRizpzgBtR29KxwX8p5Qs+T
uNs6pXD/9+u9a9H+dsET0akRijh2xtzy0Qv4WiquCZXxKXD6Rm/ezlQhG0A7vjm5R7YAOy0uL6iz
XYGWPzbh/CTDYdu6xIpn4wd6wV9VketXgUBRrAwNVAI4RlaN3U8vUTacAhnwlp+urTKEMNVRy6bw
g6yuP14F0wGiAB47BbBfr6I0zq6OoxgqtAcumkZHgmh8GIN1EgfyfjMwOghkQomI38s4+cQNI1sS
k9heSAYujbekMjXaDRQkzmU+hp/gtekSP1w9Pwm7EZ8ay8a82dsifWmMpX6LhcV+nCsYAa1UKjxp
x+7RK4rsuy5zvI3mEuqcNQm+3vYx3SgB7n04QIDeEl192XtRf6MbU5GiNIzUPU638rlWlP1nq2gQ
noX5ljZthdKh7MeW2kZbtkGJCBCQssx99JoA00vD/rd2/B+tZv9NV4T6Xt53zffvHbaI/we8ELCE
/rJe8TRV9wvoaP37P5Yrw/7XKs/VQWsi1zWQz/9nuZLmv2CGIqLli0AcKCzmhv/YIFab1irYNlws
NPwt/tG/VyuJTQuJHtULnSIHn9X/hQ3CgRiLY4vUJ6LcMHH99r24yFn1xrQjXHv0EibjUAD4I1Lb
T2smibxFXfrw05P5w4T46xf67ytyUte5Kvyudw/lT/OAIhY1bvDQBpnjnhui2kMj+mDOXa0lP026
/7mGbVnCZcV35IkC217TS3DeR4HapGcEPOYYrd7CI9Hj/vXkf+dO+RhfG/+oAu/s77d3Ivp/v7bL
Bph3ZrlMDe/80p/ub851elllGAVh8xq31zlCVURc58rmHIEz1BRXhayCYn77p9ddPXsMIoHohknp
VHWe9D26N9J/Api0myys9lqjX1U0TW1M2VCxp1TdShCRrv2B63WdUv9rweGGwddDzqfeyXyFGv3k
YXeuhmB2lllQ0bdHy0UFmZi8LcFuD5VhQMfUQ+uDF/zrtv3HJdcNHo9Y6mjQTx1fg+UWUc8lWzV/
badpODIPE7PbY4YTziN4S++uLeBd/v0Z/+Gy7Dgt/I54lnR0978uLmIaaof6TEzzj6ayP+ryaxZy
sAmn7GwkLdrwQJY62uvfr/rbB+MCcITLxIKGme63F4urV6uzGQVfrpmtEfQwI57m3C2m3d+v8+tO
5f2hMoAkgnpDt3iVJ0sn5y+7Ia43hTmaI5Ej4hEJdyXK83GOPniQvyr410tZWLhoyFN+wpVxOmTs
aGAPXpMkSLUIienVJJlslg8u8vtzWy/CEs3OkdOmd3I/tKTzijJ1SmBnsks6JwR6gGL37w/tj3dC
S1LC+uYsefrQCtbgZiVFBk1chTsNNao/LerFSEW8+edXMum6u7q5WudOPQjosFPJN84wiOk8EULU
Ifri4/vghv701EzA2lg6YFtb68Lz8zbNqVJKF5BWgkjGD47V3NPp++AS+h+vwVeEApJX8xulXhv1
XomJNzO0iGmy0JA3eViTC9VUVImKTVSOoC9nvR82huZlh4ZTOjFKvbhDbYu4Zeo4J00hToy/P+I/
/C4+Mh4vWDnJWeNkxEyJahch6izIlhLXPPrHcVdUbnj398v8YczgI2FcAsU08CCeTCMFgQwRlLMU
1BUwQU53aIJ9s2k+GP+/r4JYz9gnsLxztLW905W2Qy9A2bnLAmMayQ92pl3UpQ9sIuGvIBTbSlF9
95zK/kyiIpRCfH6NL2sc1wnukIs6olJEQod1Vpsq6J3eeOt6o4HYY5D+LHrx7e9P5fdl5P2Qh6dH
GgIk3MnAA45i5ngHeCrzfT59c8KrPJC3s/H498uc8MPf5x7sqIA6TB3VKZ/trwNcp8flkU6UBdZg
H1HWjLuxLqYrtyLOISiblkYd2gbHQf84jTY11ebQZ7LfNloU7Wctq2xyZeoP5t7fVxa2hg4eejZ9
a7jx6ZBQlAwgM7KGapQEmzm6mbzhJesOvXXWFSNldZCwHyyifxiGeBLpABj4aXnsJw/CJnqMVQUl
UW06W07xuR8nJSqY7geu4f/otD39qjj0sUYzRbJycnw/3RDBQJd6X/BiiZLSrr3YAH49yvaDq5yu
XqdXWX/FT9uuJaNHV+DQAayDmTY2IifIq8U+p2tQb7Ep9B+8sdOnd3q99c9/ul5M+mQ0DNyV1Vya
ODzrT/o/nSfeL2HwMdCcJ8/jNLWWbIue9j+X8PILGxA3fBNSB4uPpol1bP28f+MyBHisyIW1PPFe
NPv5TjCw9BkENj4IKxovWkOz93mops+Dg5ZTiKZ9adtW7JIFfWcx3bQ6sxY1mOWj7JLTCeD9dxDv
5azfgfHb7U4kC5QtUHT4cfF+KK0GaD5GGM7K207SegKj/sGYOamVOPLHJQ026TjNpTid8F0LWb4g
Fi4wHbKTVlD5LeDgEvWlkfsLkoX7sPUQwGahicJ12NiGJndTtiIbIxWI9Gop64Ph3GL/rR8A93zA
k/jDGKOfSigv854O/+FkjCHA5Gxkjvy8cGxfNdfATQfvJpBhiFnw7/PiR9dav6+fxnONpN2SKdPi
jJJpFsY3e/Z2U1J9cEvrpPLbYPvplk6WWGEXhFIt7NzHyFttO+qYJbgMbPN69hJERMAxuqp/cZoq
3/z9Bv8wDZnm+8mZvRp795MrL0nWWZrRMMzRpaFUtrPzRrofTXb6b18TywrxfDqHofU2nZPnyOIo
OmovbGsKwixJrjzMHPtIAhYBre0djNrHaowOXlgecTuBkos/mJh+O4CydWdg48iizOYgbDqZCSON
xNDFxZ0xRdE3pzOvciPHuCFoKhXxNcKYB9ETJ4ZIkhCXs78/5N9G0cm1T0ZsVw2eyDBzBY3xSo8Q
Xhl5aMCp/n6VtcL/6yg6uczJQ9bVWGF9ipugHuetg6IV8+BLR4nFt6U62kW0zYYZp31PLKBm+gOg
h43eDvu//4zfJqz1V9B/wNJg0pY9PWBkTt2KpOVVE9Z2U8fDMdGgAerpvZEjnauKfzxBcr11HnDZ
HiGYOHVcuyuAkE4kwWc23CvT2U9TubEZU7ZFXlb1P3nIQIK4O2STkoPUrzNCrJHT0Ea8y3r0DrFK
jrE13ALVPJZmfaun3qWyG7i1azA3tEtEZy7quOajOfp0Z7SOZkqsCO1AgtBQOdkZZTgI+rHT62CJ
S7N/6FrJHLVorXOtZbXZfCoN3BL3uUkO7g4Nh7Lu/v6Sf5s2OAgjDmTCoJzDQz3ZliLi1JauY1OI
AOaCpxz5gx3/wwrKethmAbJIPF+hJ6fljColZlBOq91zyj9bFoIdFd8gWb+zRfXchfMHG78/3tJP
l1u/rp+m+hGt3hJHWH5SLemRuBM7MvT3f39s6xf4yzx/cksnj21yzZhiw9KsK6vl2yNJeKWzHUK+
RuaED26IvKvfpl0Oxmsrl9KXQdXt9NsILQJ38yLW/MauRTDhpdM3Vq9rzVu/2KRX6LkGyK+1tSzc
Yoyv7iuOnhZSxx51sVpCNS/wS1LLDlw3VdduFPbxUxyhTblCkEMWjZqHNCVbd7aWewm59Cofde15
LoWDrEQs2Ze2Ja1iY3dmdT1WnCZQv4boQ2ZUhly+dftD1tTNjevMBbVxN5HXoRia7NHTlwibn94v
F+Pk3Tlp6m5bR3MeUS8Xt6OMR5d0X4R+h3n0tM+6l7Ro3Me2gupXrenIrR2iBx6mT2KUCOyWxZ2v
TVGQqWkb1hZBe/iWsLA+R7QKLmWlO1fp2gHSYM8czAyurdUu5lmbTd7oq0HX0e3HS1RvpsqOg64x
RbadCdJEESQ5ItJG0GS9D0uDE1LjZS85kuNdQtLOsaTaPG4HSyBrQG4xPAvlyc5v4e2GEG6RZrtq
aY7wMw00zyk27i4GUByGx1rPhh0dR0i4dWM/CTQZzcGadXEh9NK89SZU1eTF4qypOgDbJRGqC5Gp
m6xxd20fwxhFMHmmYz8MQllhaBghth80JBfj19ZCjBsQqok5uze7TWEkznUzdPKmo+vabwustLue
N7rRZxyH91FYykerm9px7REqa4Oxh4DSwS0XoDIKsH8tCx4cUT+V1gPrwsDtG3hqb8ZiPo7kSgQo
pPzaFfUeXZ/zbFd5+9aIzsCf1lwSSQerVi0I++b6ppgUYdsu538AMW8wNNjhkz+6ZiOXWohoaK+s
+SgFIUtLbtrfVDFDwbZJ0kYekm80HL1bAptVG0jIQVd1IbMbktrFLe+ru56SROiXXr18JdJ9gdhZ
GqSPR0jgfLO0ob+yoza88s0YppndrHtTrXWlCrVPlOLOHSscV2UtzKesXb46RmJ/TnOjvNDbUW3D
cv2BSabOhspWeGQcDIx2pJ1JJd8UcY5kJo0xiuAs2SowqL3j4WDLHmkZYxhWFco5DVBkb96F8Xc4
IghWBCa258mqrmd4xBguMt2vZ+NhMRoEOsusjo4qhoC/BK3Wmcdjsy742hK654q/aoWql9coyGdO
J9UcLH1cbYlNB5evD9c2K13Q2rN+GAvO9vl4nk+E8+XiITfqoQWvRLcAZTZlr2Hwa2NKvpQtm5fW
KrADhvWrIZoU9XKuLoH9LEe2Ttl1zhf2bZzwbgb00sxj2HxZ8vScwpw+Bh5JrN6zg1ViDIvrvFse
C6K6wu3Y6+NjxfAob6UbT9XWHftyBxO6P8StJ9HtZGV2P2o0bHyh1/K+F2/oi/ONcPuNHXu4e+PP
i5QvkcYwQ/kHGUDDdM+r7x4ySlvnLeLsxxYf1UavgZFQI4+zY8fUVg+oAXqt3vWaLV+RM9m7pG69
M8geurMlZMdHzHbZKHMb5R0W1RFcpWd9d4bkvM2tI3qg3Tir7dK1fEBr+K5rI9EdcgvTs8CHGxg6
FgC3qz6RnKE2Ntg2n8BQXx/TZpsUbcFJ1uXfj8vejOOD6eKfXbwzYoB9U3hfrJ6U6TTfdCwQOXHg
gwlQJO2fAHwDDCa4i5ShXM+7bz0+/YpDyqHV7W1nqq099QfVH1IDhDEirJG4unYINywEK99+RG+m
bOOpHvU1LrZ9Zh7beHYuhiMomSOHXaTYYnnDzQPngdwrlTufOjUNVyB7p00ELBzQXkYMGlEG+ldd
4BwebHmtMS6OZmMulyIz7HqXwOMn6W3h4DREfftKoNerG1m32BnyA1ZClOtdWNTXyuzCLYYVetN2
6d4bEW+6tcz4Ou1RaWHKJYasb8L6bsq6hfdtqNzH4SBupJ6vDlAz+7osDiHKc/jNJQ8Zse1gfxJl
lB8WI740y/Cii7VPpWU+p5hzFQB2yKHujY0EYeu0xgFhfn1j4UK9qzWHLABvYnqF0086L1G8jKeo
9/Qzq9ab4oh9x7zF1Vf7+hTiCo692vRnh/VhycOnrgRFG7p9inarhAxwDDnY7L0h2ocTn/dKWnwz
C9ULQtSTOX4gpne+MVB277H8aBdkj4X2fiFV5bwrsxhJOXJ2YtcKLCmmPPLJRReuW2ElJmNVtdS7
43TFD7uFv+j6a9tPT4IEeHWkoWBu+2EMXz0HBR2uAFjfBMTf5EahOLEX2WbM1FWCb3vPtnajTdOG
8wKm0vlI6Aeud7XtyhJzb2EGwxwHvWqnQ4LikLD6JrQo//UuABf2Hk8pdmtwO5AVzbs2Mozvzapq
sNXYb9nDbkVjXxoivqREsse6CR59hPCNSeAqGa4wZh965dm4KOPqLM9NuvUodSISj+z6rpmxSudx
M1o+NOOC78ZNn90onpEfxxOZSaZVRwRPTCl6YI8E95ooOia+WjZnjXWGAayBipBZRyAGGOVFKevA
LcvcO58iawGUVLNTIKqUAOoW0RHG1MSnTmr7cbwc4jFaHtyhr7hBVXePSzMO1Jwarha0KPq3XuQs
hzDqnQ1bn9dIGOUrXpihJZ5BPTNTvVCEVhTNO7PdeJM330bAMg6LXazBGshBN21IpHLQhrNxpcHa
QCyJtL1hikG7s2lmfK1T6lYKBksI1nrSKpTFs9hUWFcetaypRr8Y0umQe9hlKwoJmT8Jq0kOsnbQ
bDeRF12l2JO+1I0a9+TUL5iuImvCbNe6qCBGvdR78q292kKRWj155YSU1n5uHUVg4GoT8+UwXXRS
O7NUfT/B4PySOFa3z82l3ikwV+AESJradsk4XhV2Md/EpYP4Q3hPRtrVl8rRsFZWY0xevVXsHZXJ
gL8VXQMDIMneYaYmghY+8xAWiw9IhhSHsnhsifOGvD9CWZ7hHFx2kKH8NIqi5whMSL8NwfZ0PnZL
1ZUov6S1fDbn+aoktDA92JFxiF0VaMRa5DTwBxz2o9tdhNmUvhazUSLe9kaXktF0G5rh3hmqc93q
6rsqjpLNzGF908VmdihwB16U7njWxcJAI+VG22UpPjdpfzaWeRNv6+y2CN2HUpXttRc6T4WWEHNY
GrvFQrbtk0NJw5vipGZmQ/EcoXTzzgECYhBhfQiY08KrFknZAfPWtVfE9y7a9k0x9+wPh2wQMAcw
5xr6MGDS51vyK7bAmu/l5l1aI1nRbE0cTbKTzl0Zt8/5PN1FOUjncHrSZmOPN7aLDnnOlJN3W8so
KzypZWS/oOgyhm3YYOBH4KynN0bCYtOF0BvM4Qa+Qhv6qaWFHgygsvk6xmX91EFQv1NsfK/rllhb
mMbqoV/UOXyaArT6qO6SxCM/pOv2RHE4m6pS2dsSiz2K++lZKafIfSehWAv541NsQUCxcGE6ffId
afV0AVA/UlssBOGxcfpLPMHjXof1uK9KKXYx6fUG1qwNvKpiM04a4sAhx7o65ueRVVkgXVO5t6ys
982B7Xg7J6i1xUUH095bdBY2px3v6yWuN2kyQbgh+mCTVsmL3cSBPSjnrXFsigWdiq6L3j3aSbYl
ynHH4TSw6WWbhCjvgWE427w2qotRN8rDUGG+tN24Pdi6W7IOQ5j3tJXcMjINbMA8r99jALzqZp6I
lMlkfenkdk4rZ03Ns6ai25N43gSjylm4Ja3f4RydO5lsoHr39mTLINe7tyklGccXMwpK+CKi2GdG
N0eBw6HktY8g2o8WTH6zjscvxA9jHUqir7acBr8ntJONc3vnedWXsp7j7SCipbiomwaS1ixwZ5P2
mZ01PdDgGjcYmVzddO01ZbRxLTVVO7Rck2/3YiCEhOBTGmTUC4nZjIet0u0dSMYGOgDzqTNB1Qim
JSzfpBFrEHsVdvi0xmnsRE6MftNgVi08QGLAf6qtzArwv0uXbvWk/VrONDy7MHnKvHDw05Ed1ZzU
TOIZOvMd8F7wC06UbWhkJFizsunT/2bvvJrjRtJ0/Vcmzj064BLmFoVy9FakdIOgJAree/z684Dq
2VWBNazDvtuNEzEz0dHTraxMpPnMazLdjh09l678If6VI8lxGxlNBsIc0YjrMOSZ3OEywIsVtj1x
KJR8C7BLj6O5y8HJXqbettHoMzWwaR3KLdkFnIARyHtWalm6i0Vo39neDNEgxfQHF50SZCZCD0Hd
nd231QCBtMxK07F5M5vLOG1M2lTeYDeuXcT8NqD4sXFXUb3R4DNNsJDCUbb3w6ABKSwKfZRvcArL
vBVQw7rfQWGzhIMOueQGpoGXcDJq41NYzXh5X/T8gEjCFp3+DfRYsOdO3GR26viGrHlPap524RYw
XF9uIdZGFaBGs3gpDa8CQxcjYbHSITE+jigJAZUbxvGR+n6sbctitF8Rk+/guOhmcYFnanBj1klz
bxt++7VVhZet/WkMhosi6voz/klF+gYn1U+3UVBZXwIccMbVmCeD9h1BfPuGtCPnVi4iTbsmIDF7
QH8qND5M3VFvgIlkfekkP/OuA4SJcOopBjO8iFqkEK5ybZSFy/VUcCWlBTZJdnNR5IGyG6r+roeq
jpRaiWKZXr1WDTrqmHQ0MHhTEi2H3nelnaVxVtpP0OXb9pxydJKhta7Z2zgWs/WM1TY7jNEalwIP
nhGF8JHnMyfUH9TYvhr1pr+kB//SK9F5JimN62Ww3hHRQ5bc4WaLf/SVXz2GSh9cFBWesz6dGa7B
FpKTyBt9eAw7TfTdtvAeJPs+DKsz+Eok4hG3yrQqDG/FS7Lh4YNhdJUHgMn019Av76too3ln8B3V
C1Jz/4zXtHOhtoe9vFXkW4FwqzsgEDes00oz012Aq7NY+WFPwibViusFasUT3MpujdDYhTdOVrnJ
GmUNa2bKXBb6Chvjcy0U8Bagc1RPuvkNlYbVVCnhxtPG/MoPKy25rSp1tsbGf6pdTRP77qoJoFoV
mXDN6YYB8+deVYoNQm7f4J/BfJsUUq3LyXvCgUWCAagP5yMMKzeIBBW6qCpxQ9K/U/CQVn036iEs
9eyigEAblDJ232R1oHELiVUyevRvFIQf0T5rethl8rYbJvkVWhrEd1zRPHOlaVb1kJALiJiDN9KQ
6qpz9NIR6FKV8gt6DY/FOXjp6sLEkJfXsuBPr6IV2ocp9KkLVWuKRF7lWe1iAL2OVeXKKCM/4zo3
UIyEVhIom0SOvWtAqKOjhqDLydgjBBKiVSB9V0GGYrnROAb6gzKXbDYh5IPPAyodDoyNdd9l8ABH
XAHCLlzJPdEhK2RqCb7AtCj3wgZwvQ4rI5Voq4WwsWM/LCtEK4LbUU41aYOLWNBcpkI6C1T1mz2N
ww8TTSc3V6UCb9des4IVG5LkxsyMlyyWKLpkOUWZinp8dmHFYVNtJOy31ipnzu1sFbtvJHPqK5iH
HgUdzQPwAyGIpVe4DNrS1B+g9Z7HrR8gC54VX4dY3puV1xPC6e3Qr3OfHX8ljQpsrTZ4KAGZgdg2
9dda17bIqT41JVnYLk0RM6dkhXaHSbvySpn1nDLe5nXMOXkgJvXvGthBIjHQu/DQX9qriFGhpSJr
13Bb62qTSH5pOVqZdsODbiCrSemrXMHhhBhYm/Va9puHwcgK43uryN5FFFsmFRAofhov80qdBCwG
J6257+A1m5kn7VshXcZxrWzyoDrr8+6qq8a58maftVJRXLWyvs4Q4XXH1qox/momVDDcVhIKfLa8
14KWjSPiC1xYpsZt8DKnKJqJy6KsWtoNXfGieH00wFECHmJmqUo9IQZxRzFhkCDHJcN1h4HtzWSF
E3mYmf9KEtiMt5k1yfe2R19opdRTHSJ5Ij3lSPxdDBL+wtdxJo9Eec3g7VurhIPoVGpbSo7pVS0c
JFHLFzPMGTqWl9cZ0QJSDGbiT27cEeBuYqoXuBdPcfYQgPLfT4ERPOUBlmEXNXbe0sqKk1Jd+4Ya
99ej1/kR4mWjOZ4phf9A+ITqnI2gXwMcftB/yfGY9us6Jj/soJm5LQXTvQ2D7gd0r/6h5tH/maDe
IG07QN+3CIA0BKadp7g4IyHZqdb6MF81KaDZCSxJ4CdbW4z+j7hv5HNbifydh3QBSjFxk2sojIOE
2VtIKK1H5GeFtYlqE2GqDbXrIhV3RWMi2kzQNCHxVDqowJCNfoVwpZN5SfpQF2RQ+IxTpZJx8QYy
tgm8iT+Cvm2M6uZ2Mjy62kFRUBgQKEDfEEPpj9TEb2bjxR1uVdr5KNfiGnflFrU2TXJ5QyHS+02S
PET4KaBoBvm+XqVyZ826Q2kk1oDaqcLvhkQuenhvcaVOqMD0PegZSdY97Ju6oRfJrBSRjLvPdRXY
fm+IJug1cAkgnB52LhRVn4Ig7xFgaio3pPw1cocb9oM3nOj6LLtO80A09eALIQ0P6HLRYFSHsrH1
jvYFXYVmZUZqsUqV6CkOjCeS1t6lGdUAINJPWR0tWzNv44rfTq0oEYn5d/3RmgkAhCOyCtoN+ahk
K8M2vUrHvDiBe1g2LudRcIVVDGBMgv9ZLKPfICQVJCxjAJtby5SVn6rlZjKtTZYa3b6BaHSimbjs
C7+NOPcuTZMmGuDZw3k1QYe/YU8vMUuvoQjatb4yAnFikGXPaR6Exij2v/TdARcuFo/IMgNRN0MF
wz1lZ7Kutd1hG8ib9vltaNMWpS+qC02zFx32IlH1VJ2BGIgyoHvsbaMsrq7iNivvQi860VI/MqtZ
TJMeqIIhMVyAw6WLMClVraRhsI7skNCDOLuGiMXpPbF+77ALLCC2x0BOIAIgJPLmTvXH7pPNaPSB
mLP7nu3rzNsY1aM3SzC0RDPUy0PsyfcGziSfXk0uOaYI1AlWwHKCIXqEvuyRFyV1gN5BXcpPg6f2
qyxOcheXT+nEgh45YwAiITtASAI6PnvZHJwxirRVMrJN7NiPKNciztfqp1wKjg9ioMgO0lAV8uKr
CZl4oQ85YqZCKaIpY+FqgT6e+GJH9oaN1IU8A0nxsliynVo6rHWvsXSZdZ12d1n/Uw/uquTLxx/o
7eD82cxlXzAMtyBslNkXaIHqkA0vjYtoKFdqQqssir/UYf/C6wduJznTougGUM8GL/VZTtFzzMra
xZFxoZotQi/Wo5qxzFKtjysb9rCJJN3HP+/oIlgARmmfmzPXefE9m7QuW6IG6k8KtPiMkn03Ftm+
AqWz0sAZ7T4eb/50h6uhyypITfh8CJrwbQ/HQxxLy9WCU2LV0db2x1ViWcjY2eSi464fm80YVN/R
r3r+eNj305yF1SyyI3x/QGUsdlTI61/GZsXBL9ItL4c7NMFK1Mad11jrfzCULiA5cCptqAeHMxwy
XFC6uVKRUhZGAUMGb6JUpNkn3qH5pB2uJA8CyFAeOhu6rFhAsrDx5RYtuEe1MnJp07pNW9BfntY9
4hmoWcwR8okT8w7+O/tXafobZgdddy6Cw7lZvaFVeKRW8Ch0ZFgHZdsEChriIZT1Un5Ec+drndc7
n75GKZOvxlTttOYO86TyxE95N3tIoSYgcADwKnjn5Sp3klKPaD1VKxEyW+027+UVrUJHq0jTkl12
ijTzbt/O42FNZ0IjMQmjFvtW0OeSK7z+VuBhb5pzvC9c0H5PzSdRUSwwUQqWEADP0UY1F8cxMygg
GOQNK8rhuGyJ0lwBXLorZoXGLERdUu3cj7fru3BmMaJ6+EntbHZCpYm3MpKfFaxgNIvon9CEkJpN
hCXrx6Mt8XUwkWGI82DB8rLm+32xg4AqlY1v8QIXeXumGN6VVqduQY5KeST3EVixEeiTNgESZm8j
f4pd+f/ge/c/yNFuPvEfqAC8fM//9eW1+vl6IATAv/O3xZSq/gUlHLywxn42QMnyMP1WApBUAd1f
hi0FNwfoucy/9De1UjH/ok3Lc6YShiItNNuF/U2tVPS/LIBmCsBJDIbQz1I+pQMw7/T/vt7osQHm
QoeAH0AsxVFf7Es/NdReIDdEm0oSeBin/CV4YvgW1EjOunjSvhXjCBwkqfDmLoKyWYV2rCHFjhbe
S65EZ4HXGuVakuhXD1FSk4AlcnJtFI3+oqMSe94CESocdN0tugSTWtJVykbr2bMViWZy3IcY1Ofp
k43cwAXdaiA92FCWHbZdu0qxpacWRfwcudJxCxBDfI9kXXrR6RohCo5PNcgfhN6NCetylESQjrJ6
NzbU8PGPj3rze0H+lbXpTQ4wp8aMcF6Hg3Ui/IPYpJEZ8N7Aczs8vzk9/zLOtF/cXuqjRr12VSfl
0G8FTXD0TmaPgUxBTReFbXTBAqP9IUYbsBK66kqOlps/3EuAtGQnMtXuC48VnoBVR+YcScFlnuRF
so7QHpOdhjYyXPi2DdezkuQJ25+j84DZjioQ2FswmvML/kf4rHW1b4o+R0YlCO5Sz3sNtHjcJgUi
2IkhiZXt5z+rAg8TM/O1rd8Fxp2dgrxpRvy9RrOAedf4yncv8bozxOh1x05lKtWobNMDrs5j5N9u
NFqAe5+Y8sRTfBhdsFcty4aRC1GZYwM7ZnGpVURvWm37vzLUES4y8p4Ly/cbJKU69QIrrfzElb24
ROfxAPmTD77FbKBaF9HM1CPKjJDHa6slz1IsHoNkUtaiQIy7ybPk3Ot7JLvZULSMcvb+kG4+3nTa
u8PJD5gjZ0DapkE8tfhYaVQPWO7kryEYIAWdBJH2Tgti4ycK9yo6QdhWA2Lr9obUiHBdIoT7PdXV
ALfucLZ2VMD7UqVOrYtkUK9FZsqS0yIT862jW4cy+WhSUZWbQkU3VgrPOwgy2RqUjfQlD/ESNiBg
bXytCRrHr7S7yaZes0uTyn/Kssy/kzxE0pwWsMwJGzD1MOhg3cF9WtBXhWET2UEWPtyjutbnfhA0
P7Su6kokL43xbKTz/VwNZY8IohzmG1R30KuVB7VzdG/Q57sABerESox7ymtU8xGRZMniPh+v2iaL
qDyPRftEg7a5Cgwd8MogrFvDqsWXIRj6K/4WlYYA2AjXUL7PigAUnMjDh8GybqkXmPuPP+27rQzW
kB1scggJ0/U38Pgfx5DDkYNaFt8LKr6AI5JpncTIWym+kjlF5P39Kv9HepPGI3N4fTEe/0FbjfeE
e34R8JSRbKraWCIDbg/PwvPFeqR56GZJk0b7NrXVFw2Zul0nTedBA9AUwmN9p3YZqCO14z6i4YcH
YFFJqWviVACoKYt9t9J1aZuktrlHW6wE52laTbvC8SWk7q7Wt6FVdg8wyVTJIRzpH/ByAikRW3ey
pCYz5L3BMlzSqH8IuzqztbD9xcFXroWBPYNEunKKQPJ+ZylERPAaIcLCQbfmKO2PZU/1kCJqOv3o
6Wy6sY+a48hiAelAuBVMh1PzsJwIxY6sPKVGrOO4vUh/l5TBIAwRmyuGH3JSWXuEZREWTvBYF7Fn
n7qv3l0XHBfuR77wrB+Eh97h7HilUwkJkx+j3T0bVQ4Mp2jq5KtCXzOa7DwG+ojOI2avVu+Elpl8
C1Fbu8REhY7mx9tbnZ/Dg+eSbc1ek4Uq84OsWWniz4WO7dS0AtX+nutYFcUjImToquvVjRpVGXJy
XRF3CPON5iOy+8CAJN2XnufW67MaGciGJ315PWi0jVDAayc26JC9CssTlpOIsGscs/PaXVcWFZLR
VZVhGBhqhQOvJYKsikA8QyIEeuJLvhVUDyelKWg3UVObcwa27eGk5JBWXiIZoIlVIPYGyMqfcl1h
p8Ypv+7GBosq1OUIcBLqmuuCg/M6VJbt1CGcadf04ZKXlYIfUhHG/dWUDw399iC0XJEp2UuPFu2v
0ei4EFAnHwgiJvVerzGziv1Rf54GrfuCMxSQPrw3wGIpu9grw9s4AOILfsDqZokXiwWA22NiZ4Lb
204d2/FrnLQVOk5j8igXjTg3RDCd6+QFF0pipgC4wCvhoi4iwLa+oke3SgoQ1GmtUNqHqHKeSinV
99uUxM40qY7PNHE2yOEyal0DMtxXXyo1kL/qbWVkKyXQAT/JNLB9p87GykSecEjPjdwY9mZA9yae
8FaJUDYkB7coMsDw9VZJmjyZaiPuyrCq7+qYgvGqKLS6cQbfaM/twcfVS2rq/PZtd38qx/lfqiBD
iPOfc51tG2avL/9a/2hfmrwKX5I/U565JPo75UHFDOGJmWtE6onE8EwJ/J3xiL/A3lAdxh2XQJrn
iK3xbzGZv97+af4v0hEu6Zk88V/SZ3+xVeYrW4F5iSgLAcO/Vdn+Dt0/MtVdvIX8HviSc8IFl5nE
h9LR4f5D3FMv2GSgEbLYWtMN6owtvfkCiGEaZs845kWVW+CKclnQBuZ1aMts2KaZ0lSXSeGbPU5/
SEMAcusnYDMm0mazEmP8nNEWDVeix0iV205qf4S5LL2IErTHuS4HdeGgSpvX7oRd78zV1q0HPKw8
Y2XLvU4ZIAyqa0+PwWZAImnpL9LRxvpOKSAP6MGw1wtNzS5aU9JKEFN61Z4ISg5fRxZGp74t0PmR
qVRCY1oUX9AsH0TBHWuSi50RZbXPCqTo/ZBMAWqQEuYidiTQkE1z/+mPffT3N/ozvTp8Ln6PbONz
YiEnRZqsLCK+QGl1QDIkGFACVi254xVFr+KE7JZ1+BTz58rzpsM9fpY6slChOfzwY1+CXeV5AQSi
+DNkCNBEOMXiVpYUWGt7EdVZd85zDY5Q6uTuFhXjAPeFQGrbeI1GslGF7tAWMT5oI/jN3Kknv7rQ
pToEmheNkOmkxAfE1yYqSKkUEIvpwMtpdSfoaxwmgMaaj5gE5Lg1Vk0JfRe8kk6HRnQJKpN9IzbI
cbauCTrjPiYB/4lNa5m7ciBwxbqLJzO5awGIf61KM7iKg0D9VeWDEbqFL4/TGRIt8guahLz0gQqP
w6Gl7+EaDbzWGcey+G5PdfJaZB0AGBkNu/Is1Xw9cqURnYt1lUxydAlbAKE9PU/7fFVXXeavS0zl
vgIw0aEioLr2aqF82qC9NqHFHU9eWDo5PWHQhH7iNajct4a808ukHm89dvuN7ScYQyVq3iFsXqjK
swrq3Vt5UosbJvT0/DVt0fvddX053E9ZI+swUmxAbDUiNpIrIiW0XV8uvPg89rBMo9WMCjKohgoI
RKHnwJInmfIFav3fdRy3xpVqB3W9/niDLkqyFuExSTMbE9U225Rhoh/uHWnKwzipf+b4MZ2JspJu
O0BOhRNYwPX7BCOrsigRRJXzrz2efZihaVcpEthuX8YEJoio7t5+0P9/g/7PnJv85zdoXYGZeX35
8+WZ/4W/VTe1v9AGEpTNZrknEz2Rf788CJzpc+d1bk3QMdfmnPPftTbrL5limyXLqoaOLLfDf708
aG7C8Z8rABZSKJTiPvPuLO847hyFBIg8nnbeTBg93EGhwMQ0kFAwQw9H3fQ+tJB4kE5Vtg8TS/5Y
G1lRdik3OM0w9AIORwkwpVEbKnq4KSXlc2Mnw87M8u4sADyN2UjTp+4fy3/k6l5eqr/bAgjSUJih
lSgW0dwwmWVqcok6Q8kDh+thsQd73pzFGYrtHw/1bgXnDgQHkcebBXxHGh9HZOwzKRdOSynuG094
sfKlInj4eJQlcXteQrpXVFyIUm2VUuvhEqIJ7AfKACOUlLi4yUyP5qjaS9W9KknlKkjy/BXkaRc4
eosl5aCY7SbBKeC5RgZvg6VtcoJ5e2SF2bsgLWaXcrrBi41Ta0D97JbfEyG+1ZGKe9Iqr5v6BXWx
U6iBo2PRUgNJTX+Eytfh3P0sTtMsgttRo1V1XZR9+4BLkcCTJ5GUE/nU26v+3/nU215F7MCYRXBB
KaBCezhYH1bjCFKduKuOtDOlsr0HQ/jWusqhVYgOmkA8ifIMsQJufWwLAqeUFerPUEYcqEnGDPnx
WgpEUXceNTjR6YXXnChGHdlzCDGw2WgAUo1fNuJHPvSkxKkBzVECOavBMSpU9Gk/3nPHRjFYhTkp
AtOz7MSjON+aAf5njlkag49TiP4Qmwac3I+HWQZ47Gx2ELeZoREBC2txOYR2WvVp7GPNg/jgxpha
fx+htvaD6na119JRspyAfvJ67jzcfzz0sVNlUQsABsAFbaHadfixVb3oo8YP8LpChaxATNQwd7ZP
fL3pTI+ST+RjBu13WAYj1x9ABrMRXs/QIgL5YPT5Kzi7UwXeI6vOrkNv32TtKcVphz/JJ1c38jjm
rkyFdws+bnCL2kofPp75kRsZqS5KhBQ06ckv5bulQOvBxwO9bxQphdk5QTiUwZKbiN+KaaNznn98
POKxeQEtmvVD6P/zDBzOyysTucxDX1C2BW/LOvqrjk66+/lRUCMHoWVREyGyPhylV/FanHybDkBs
yGuU7CpnzCVr8w9GoeRCmWB+2JaKkVNKI2hI4a6FddHdKHkSrq1yKq8/HuXItYewNlRzg+6OCTDr
cC6SOikJ0HVyOpAloPZ7iEKjlLu9JJmfnxCtF1PlJMhkW8tLz8ywB8G1Fuljk+DcGmLPzTwskD6e
0JzDLq5W8ilCFzacTdK8mJA8VCCA5YZRaqPlnuxNkLvxGjNnN6/U+2CkyZ1o1k0X2CcuzCNLOSto
ARoQqBygWH64lJaoklIqkP/HvxG7e1Gn4Jw7Y4Vp0ylxsPkxWk4SaAs1hRkxMJcFDoqMZhqbzcBT
julpvklao3Nt/LIwo8F3MVPPyro9Vcw9crJs3gKZRim4LJBGhyMKO7eaJqHrpUEIwWYrrd1aA+38
8cc7toSoXM3KeFzX9LEOR1FhI04qmG5HZJ22y8n9N22TVld922onDvGxfYICpQ5eiieY4srhUL6e
9p3RI3gxyIa/t31L3ady22MpoOJIr6XSSpXi5KGa/G4jF/opIfBjM6WWgVy6Ri2QuOtw+ByiRmY0
6txFNHj2JD25NDAYvkxm6aqPF/XYZkHcjV478D2C+UWwkUE8otnU8emq/nrwsrsx9HDRrKBUexGN
xDY+MeD7vWJSs+J10ah/y7QtDufWZtyQVgduHryMtoliTz0Pw1KsP57WsVEsGklzfDJXT7TDUQZA
+a3nZboTgsd2cSJRN3nimSfaxu+/E81QpIqpmsno3FiLUQSgx8n3AYvQVTDu0Q21f6BV0fxMvGna
fjyht4Th8FTPDUDwRjQzQEWYiz2hxgGNXhyBeE16U4amZBVYgobapLmh0olru+9a6EZWD0EwFZ1W
r2HozJ2CspcbV9I7jPM8/hTHoOWRwXyNx73vk5W5ZVZVXwpMLIP10JdmjTlsi1setMv0KzoQPqVz
I8FnLMf583IE0RHDn+x6zQkjqfxpB1mircJAxmzF5NwOiICp4sEbGx2EedbGVP9DPU02DW7P3z0D
rqDGy3gtRBY95WC6cAss+On8aNXozwWiIQ9BJojrm8TO6o3Pr/4aoO6RrtUsFBe2KfnM0yj9M49m
Suyytymz9HaN7ROmbLMhtyaG0MU2SLdOtNqPbCuQgybBGq1YQsV5Q/zRKEuGyMTens5MVwv1Mm2L
bxaM5/2JT80fsvjSVFS4eijIIbK7fCriIshr8NiaE3XxeB5R3NxZBe7VZZrUp3bVkaEAiOJzQaWM
87jYVFEZAisT0GqnAcw6vl4G/PtR+G7ajdgQfDyvI7GuCUQEiDxpOFnDEsWWJSoEgIQsKjML80eP
jQaE4QRCXjUUMHkI0GCkmzbW9Uol23AsLXX8qQV1uIVAGd2Wwm5OLPVbeL1ca7RL0d7mnUSEaL4e
//igbaHpTU6cS0tQTc7wwA45TqKE06dPMf4eiXVZCjabo4nItFY0aIarksKh4egWeQMEN2EOzmyQ
jXc1nI/bcrDkU6JP7+9oPjdVSkSsACNRrjn8kbmlQqChrsYKper3uqS2FheS+EXir772o2Jc+UHU
vn78tY7cbYAsqP0gjMyjvpQQM4MklIMc444CEv9FGrW6m8qhspuaWDohLHhsfhZFBZnaFKjcpZpp
rEQRORY+GzhqY+NrTYaD4u1tFeavo4iuzD6fTjxCxyYHN4SKEygz2rCLfa95KAdF/lwyaftyVxdC
/ZLwNxGeGegwfn4hKTnRUyGgACu7CI6yrKXGm9eE6krR7pVeMuiFaMWFVELM+wdDsZPpw1Kg46gd
bhSLF2/qcsKWqVH6nZnK7I6E7A1vpH8yEntRBzVBQURfvHz48Y3R2JFLwRHWNjlvK1IxihVtchLU
U9rtx27d381lQDDzzXg4rQAzIZF53Ec9ugyXiJpMG5Jm4/vHi3dkFCTq5ja2RYEHmOjhKIqfKh3y
SMIJSiW9jqs438EvQM/pHwwzg3nEDGSkan44DD2tqJZ6tsNAaWOfBap2Qfle3n1+FCITAhM68oq8
xIQVBj5CdBs5Uk3d3Q62irthaasnDu588SxuTxy4VB0MFmkodcHDudDSy0WTSJiyBjBaIPH88pT2
RgnNC7SQT4FUjpxZbqGZWEW6S5dycY6iqR29QWMw3hftWcmhPNly0G+rQP18dWvutlL7JtvQgZov
krVBlywj6g3hmPgRX9TTYG1QUOhOpLxHVk+DG0SSRjw3n6TF6tWKn0cT+YyVyObOkmhcItKr35do
5OC/3qsnCqYL4N5cWOS/dADmncf8lgCywa7NkdWi1lRkGHeYWaw+CUVvznCQjm6nQpl+hvGk3NP1
yw0HHaRu1/P7th9vzWPTBvRLOYHGIyjbxTmbNAMTISI8pwyLaVfCz1tDhFS/NAgErUavOWVedGw8
nk10MDkO77HzKWcEIBmzBtcEs4RG/Mbug+CxmbzJ4cKWbj+e35F9SleEri0IxRnFtriEq26gIP5W
K8bHc2Mhx+RiCmusKbc9/4ORqKBB+TIQvtfUww0URrrsmclApCwHKlpECjjVqMvOk7brP12+AAMN
oA+sr0qzYblXfTuXFF/nTCMpd1NrmfkFGvR0aVjDqU7N/PkXdwoP1wxqEEC9kbc+nJQAHhVBCzdg
E3fxDZCje8uURhe5JRo1AZaxbodM0w4Wu/n5m5kyF3UujUo/zffFqQdS2kPW5s7s8KR8ZA3A9yXB
dGJ7HNmOuFrwZFExIS9dYu0oa9iWhOGWY5ngISxpeqbhjkiGErzWXv/5C5oaBpclRQScr5Z1jBKx
UBkzTiSu/KjgLbBRMsa5ejVGcg8Sy0hPbJMjbyh5C30ongXKFsseUTJN0pzRCajF5XCX+Gay7dvg
1Ik+Noo5w1W46amoLR83gq0EHRj2PQiMR7rf7bqPTqYGRwdRZdowxIhclosIBwx4jiooaWhOo/7S
KFpxVcGBXH/+CFP5p8LKbNAjXuy5LNcwBygt4Ywks1s9NPSzoQR7AINA+gfbm3oIhFTu3vnNOTxY
gd4YxGYE9BixR2TKg42miSROlIznH7w8vkTx1HfoyFFnXbzSVWXFxLXsAPTHw51fCX9t1Wa+6bRp
2iNtg0qHVFxUcs8mzI2TVZIjoxO9ER7wbnF/LOboh8rot3LHEU5j+UtS1P5L2NrqdWZr3qdTCBi9
s//CfNUDelx8OTlq/XCsBeFiZ40r9Ca7+yBvky14RP/Ei/n+SmQoWvCYEILiY26HX64v1QDk+kTV
WupKbOU1ka3ashQvoTSYjYOWoDubxs5tw83H2/PIyDMWjHPGQ8iaLop1VTlNhmTVmgMu3UPSSUT3
cS6sR3JQCz1B4OZANc3QBdZMJ+fjsd+/oySEBGC0aiDY0Sc6nLWdJUCHyC6cJsSsdk7Mdoh1+/sR
udITQ70/63BkCUYgFGm4f72hXP6oAniIholcp6JlSq15E2d9s/ea7vPvC8kFbSe6pWTW73gaFFoh
4iZMSB99eyVGIaF/oJwCHhyZy0xcgsU33ys0aQ+XzcqDkYuZcFxNpGZnlMjVaQ1CMp/+OGx9bhFa
p6Tty0aKMPJUUwpLA/U2yWutwf/aHhF6rGt92n881BwGH94oIO8gztKyMeeCxOJGGQO1T3tq5cCF
RPaStBlFyKBpX3QvHK9Rhkw2XaAqn37IGJTGJI8ZzRou58NV9HzTTvxqoMbpe/63YZxQBUIT6vvH
UzvyrWa/HMqJM/SOoPxwFESLdXQqIWnppNGbehp1l8bQ6P6TUbiSSZ/I+ZajFLkRS5hUak6VRd6a
zwaMIU2mE6McOa4zQpHUbO6u0p85nAsQQSmIG1VzaJ1MKKmpCOvaFqpmltafuHqPVO24DUkETUIa
Imx7cff2dM7GkUKZg6dbSS0bp7O1ZMZt7VBGUGanTPE17HX0c1FMcXt80X+Sqtq2Uw56tU3wsF8b
lejvADaqbi9G/dNl4vm2RlB2piISzy2vTSMf9YF42dH6Fr3p3JT5JeGpW+t9JMkonAcKPrRMWczD
Ffcrz4NzyBlEb814AlqenSH2jOByAmJ8xQMZnvjER7YrNhwUSudBeRYWn3i0GtsvSj5x4RvyJWZS
0waJxPFEU+XYKARDc0GBrA0DuMNpqVLTYLZsaE5sptojP+O59dpTJ+9ILXq+iOHH09+mhqUsku+B
LTOKZm5i5IV+iUyRsTemrLivK9RskYD0s6c0jotVlWb5JaqCyc8pDlqkaLuovhRmkJ645Y4cHyoN
M1qM2hMl3sWWGStLxNiT8DFJLu/01Ay3uVE293ozqSce9SND8fhQu5uvA4zvFp9Rh2cjVyr4jiht
gmvYdFgUjdiFovNZnTgIx4aiDAUcBaQgKdViKC03s99tONC25XeUaOvtGGEdj0N9GJ14xI8cBzHH
6RQDCcoocxzum7aXRg8wDNUNFNp25TREV4Fk2m7YGdIGqc1TTdoj+5S+KYVW7rw5LVx8MVsnA7GU
FGpc6Yk1Mp3hzkD/8sRdt1xB1gzoOS1T/EoIg7TFrMA+l41ZMcqIROGubFAuky0/fIgS6bM4QiRc
gDfPiBysMmBXLiZkjHT96hgC2kDTbiXFcrQe6qY48ZmU5brNw1AKnt3ElFnBaHF5wzOeUI1lGCv2
HZGKbYz4oBYmLlSeVVuZ68nGJhDREgeQ88bWvccZyAyi3J3NVz9+Gt+vLr+FJ56qvOBcLSsoajJ2
k2zSwBVZkuPnrKs88421zW2tcT8e6v20KQaxMWeHe4pC1vJDGlkTpyGoDJTpojPbCOrzWkWE7/Oj
0Gugz/rWZV/y1rUkKdOQo++UtTF8U8RYP5V69vzpQdiSiEvD3+dwL1dtRGGvaGsZGTvbRPUnVmsg
/OFnwxZKdQr3MqwX2L6zl9bheTaKvsmGngWLNatcG8S15yJDbfnEXPTlvTGPMzMQyay4fGnvHo4D
7j7t6WlrjgHg+UcOqvFbl8ICnIwchehJNYtfTWEPj3Hh2S9aj1i2FuYRfbE+wkIiAMLWOZ6SZjh2
5+Z4w4Unyp3cJ+ZZ0g2y+QClvYBjmBVmhb5nKu39KS/8nYkt9U2rdOaAaDr9oD0xcHaRZVFKi37o
tB8j1NdpDfsNB8EuR/BcmkatXWUclZrimKzW6yFFhdit1L68CESP63NpBM1XrfKI89JkaP1d0XeI
a/CGWLukqqWXurWRd+u6NNJXg2qEYpPJSYyPZWIhZ7CzPEk2VjlBqX892G18lYzm+KXTlbxdNbOC
MXKBeo3dRxapG8j9EyZCUCyqvawnCJQPeZo+5U2LRPQYwpa1jSm8TKtSe5CtRnkpelWHmTgLBDh1
oqTpdiB08daWQJ2WgCD+hvx1idVlMOjKprIHxb4sI497L8ARPdpHcZDAjCWyQ6PeivRio1mDLaHA
qGKRISlFlroN2ouWW0DI6bYqkCv/MSj7oVlVRgFnybe75DzFryNyswbnHu7uNo8Q95SqYmUYZf9S
yIXyRYMT063iwLNLZ8oy+0EXg1HvAzTTfwTYBRBA28P/Ze/MlutGri79Ln0PB4DEeAucgYczqYnk
TYYoiZinBBLT0/cHVf3dIqUWw/cdtsOucKlwACRy2Hut9WmbgAVL3blpWdw6oyLpv5dz9cC2JSsi
sAmNjBflEtE+FK3fERWjJpMw/7K7sg3hfLaJ+Gyi2fWKzyb/m3E+jDiIjYKg1HAOOn0geXhUuzGU
TP85ymbwCtVasDFYkWJHpJVPPTqOlszFrLO9Z5nX9udRZqo5S3TN30GWIwiLzne773WiUnmFumot
SB8zxMfELMx5b1e5/OJ3yyjPfPxU9/6og1s8JeKULzo8Zamj4CyQ/SaQzkUTeuynxZDeZ0r4vRch
QyVhyBADWVlyFTktIAKRu1jkI/mnSNOq+dhT2fhugoHAjVNNM4M9wEHJJKiM581R9AD3OmzjXEP8
igMUH3Mckpl4r9xxbXddy44z6v2uq86pniVL5FlbeYzTb2Fiixr9z2Pf5Fa08ue/jeNcVkfSfefL
OgxUH5EEmJ8RdlgSP207IIBIe7VC3Kjd/H2YS/95GlD37PPZlOog2jz9MlNsqHdy8ppbD7FNsCvN
RpE1ZM2BrKOybh3cWHmr0z3tivVSBVk13yCj8L6mKnPL3RTWbncYCm8Y9s3gIXBwujrwLnM7yKcb
t1dCfHRLayXPO1gSPoaO8PO4dsi62ZVeOBEz7xV+fYdMon9MtxbVEftEZiPHcUf5mAOrqa6yNZ3G
eDRU8aCcIABOPncwAkjYWL5gMOqaMqoLYMBP3WqsgC+yubkkor2YzlrUh4Sq0st6VOmaNgyOpWR+
GOrRigu3TfuohwL+oOFl3yc4/eco5FmcapGTiU7+aZCdt7A+1t1gJb5HhnLpTJHpsH1GrlPObL7w
mEy7QCVZQKCJGvzIXMlVuHRTs7LO8kzXl02niAUZh5yXBxnnqao88wPzf//UDhXdkkB0LqGXY7tJ
mNr2sR2XPjzAtuzCvUgJfeRYpQoVJ+E03ORLTs7wbPZwdZCP8n+6mDs+p1mR3I6Ll8FCGexVRwkt
6pK695bHb0zKfSnD5pA4fvnVypzkFs+wa4P8M8lTkXPJM0nMvA6jheNBGbcydeZdtwZNElfh3Mk9
nEBxM1Sdbe+GcsUUFi52jeWKZIxpNyD4TeDc9OUCu31otX2iLlpCqFnDevq4KDneJZYuMJ6QT+18
7pxxCYiyH6wnaTnWk9JMBefacmfx1fNqjsKnUQpanW0QyquF73eKp1rZjwaZ+zXzf2b7MarPwt33
i1vcUk9jbHZC9dkBWLDHw7aCCiRRWBI+4Kc5nuKg0MHR7jndEHUfhsWeROnlWkHYJbh5ZDsKGsLs
5n031861kcn2Y7b6gCcQw/nuuZfq8QcKrrWLzUxMH4plRq3xRddll566QTmfKnKVWgWl1xTVy5Ko
lnj/1F3Pi2Kc1qgOJZaNrdFk7/k0etIROM+T8WAZnGdDaQZZPAqrOBdY/Oa4q+3g5A4GIbg1SV9P
08osQEL2EjwbKep97m/GwedIm0wOd7bnQ0+xe2WWcVD3Zs24fDXCJv0EOmKAjSSCEkwOHxS18LLM
FDnSbc4ArsoMJBOV+Ps1o2vua2DPO2T58lwYZgFslxQdWoZJvoR71/Pa54xQDH0M0OIA83M6zh5r
pbNTNgRbqF5X9RRnnXSkNEvEMuEbBpkx0TTL4thNRXY3WNm07lnCFMbHYHHPxrALPwRmAQSxX7yZ
KCz6T+7OSpgy9g5T3l07Z4Q4poVuYZ00wuDbD33oPSRQGhdgbkaD8N9OExqbp+HdKkd8lGbRdde6
nBWRH76Txk66yr2JFj6Mu6b3bhno6xzXNQv8N0ukKcE9VPFHvKaI/K76GTzvzSqtaV6jQUv/xSld
wzjouQ3MGwtpbL7vsZk4T3PpDeWRYe0PN6Z2MuYOi1F6RSJ1TkbS6hGakzk9c1/meXo5pBnZvA+9
XcwL6AJDd0fCHQe+wn518yujtBfrnqwg1z5CfkvtE0eeRp9S3J7QfNJscg8y75MpNsJy+qraYdI3
S67FPUg4KReAt6kTnJH6Plp76UuGKidit37UJKC//H0T+dsxAlb9FhlF74v/+s0aJUhvZjpf8DIs
U7NP7QqAlpMUN743Jbd/v9R2Ovq1GspudWuubIeWzS7+NkHCEBa6EbFCLEBpyrrkeTtPCca6Q4QJ
OEmpz7Okt099u6z7vtf1/u/X/+OtIlqgwLfpIN9qCKbCTIu06jnGZISldYMrPnVSzJCtVPdO2+O3
ExO3SjeeIz1pn6QXvKmOpgWAIvIbnKiRNIANy1lgAQzzf1mi4IEGVJuIPfmZqvNWw2J4Zi39iZXL
7ptiTwyVQhQGa64diFP4+7P7w7tDzrnVC5Ax0W14Uw1ZzaBchxUJL7g8M7IrgTbWzbIlClJPXDOR
ZYd8bdMrnfvtOXC94Nvfr/+nB/qzmYPkgRTKt9fvcsOv2cIhKw9kd1wWSUS6Sxv171f50wjB+kLV
AvsQEqQ35/tWVysnqcmBrte0e2c2AJP4bCyWSYb/9QihOE8zgw4EUqrfjohqcHSh6gBpRxbm+5Wu
wJXXu8GPv9/Q749tu8oWAreJL9EFvT4gWr7FDoaKE0GTaKvtMcDaPOfDO4/t97oI0aAovB1UMRhx
KaK/vkyWBagPEi5j9OV0w/nb35NsBTQPwiUUrb4Nrud+Jpd1Gedrr7KMfbMUBXhixCanoB9HCs2k
6ftGWL/TDHnbgRH8MqrsW3QiqgwKya9/WbV0vdOwgQaq6Jlfk9E1DjCjnIOWbNEDfGrABnT6nhDk
T4/dQh60SYWo1Dpvzv8yXHTDkrrNdCAs+gos5zSn4p357I9XwXdHS45ePym5r+9tLvQ0MHM6ka4r
gJTV9MU05/caFr+XGPCnYgbDR43ziNt5fREWtCxIPNYHNPwh/BpLP8BDMCOrL/y7prLmf27q/7vg
/9dmdPt/u+CP6df6668e+O1v/zd9heRInGy42fmWqfNsq8m/eZPiP3SZkV4QfoFMhj4wX97/mOCt
/1B7Qrm7tTpZiFz+1L/xK85/fqqhKGUy9VA6DN3/ygVvb2Pg/y7sNGvJ4eA/DEOXX4qc6/UYAaAy
lmn4NW0JK4rS1kSyS86PjRlDZMYn1dnGZdXTxo4IZmuhtPQmiLcFIFpCiEXTnqpUuBw9OoLAY9Wa
4tGm65efKQiN3Tk0XzL+89Rju6+XroATIbNG3II0dMdznBNhC/go17NFszjLaziU8KculwSifESk
cDFeyNEuOcN7ethlacPeUYct/zRR57l5KlF2j+cicfsYLXw+fDSY3+5SlrVh1w/mD9uDZHBpLIO2
YtnNKeHL89B9KXKhzYiF2R8u8Aa0xdmat737tVzWxbxesXu1Z0E4Gj36pbZqd7NF+FWc29b4EijT
7/Zhno3mCQgzZEQteTA7v0FoHlUAPDZklJNSyk3LkXQ25Rxbfxz1Plh9Eqk6GID9WY6DJ9m7JXoi
zh6a0A4bHuPlnE2ijzhwuz+IoDIuOOl4NiEmYiFzP8zhRfjm6n4KgB1y5uut9pxeTR5GQTuGzZlb
dLO5hxDfUUPMqq9mboNlCoLOOybSCHXkJkt1H4LSBNkDRJ6KAhi3Txjm8h9OAtBzZzRtdtWaQUXG
XqtbjtDU1yj1uKm6nNcECmhCQM4P3cnOIHrdMz4Zckjhw5aB2RPcTXuHp1T67jEFx+rGZijV0fCs
wjrUUB6ppg7O8OzkjjRJws39D9DVZjigmS2NnUxmADFhY48VAMTKl2fjQvxAJKpg2JGJSqXKSRxi
sivBcWvlvUDoCo3iETJV9URyMDq9TgyEKlKPEJQpZsp9tUlyIbBLTlMRBbXxALxoOsk5n5adgHap
QXfVxo3tqtWIYd+mTI6MrIsJ9gwIOTPN0lPROhlVWrxCAKMMOp2RlRqGHVHCA1fvDX1hxOBEKlCY
gU5v1zXMn8WYZf0pobP2YySEdo0X1x6ePbnUD0p4MNOM0EhhtZmpLPYzpcKLtl+b58pvcgFVMmvu
zCzI/diAt/iDBB7vGrxPUu4LalttbFfOvO6WMVDjzlFJ9d2A+7HE4+LbVObKai5iISb/k098EeEn
2FtSACJAVi84iFpfSoxL140jsLkOljPXcBDxS7Hd1cWHVvXuGGWp17RHoeWFN7r9MwmQRRonhSMf
zDyZvF0weMCv57zNkngalHgxzZ4CT2Cmvo6KlVy/aMa1jtzLy3V6nDBYf98oUfy6EKFq1C+lBBlQ
DIMfj7Kn1mZ5OnlRZmGAjhptdjl6rXihmdl3l1K6q3lMSMJJT1NWSCKDSF7jlVBWXXZhwabw2KhR
fQDiqwd2tb0dHOTomOD0Bm8o9g7BOAvo4ux7mVOQipRDEuVBDW1QxoVypr3qmhnaI6zxc8uZ6hfw
QHKkFVXb36Uv8uJDlvrTi+9n00vamb0fpYXRTDvavOiZdR1YDwGgwgdXY32LVWEFn1WmRnc/mRT0
HTenqteombBMqh0vGcdS0FKrHX5d4LKlkV/V8BI2LdSVh+zjh+iddr6Xrc1z8RiSJahGtzqvOojM
e51wPpcGr+VkF5rJpqLGMUSTGxpPq4GquGWTvHxOMKE9AOIyx906KrIZiJoGygnQK4Y5l0yC4luY
ZscyJIHxrK5aT90P9AKXx3KU4N05RfgnZg2Zwe/yMQy7TSOCqFkb/4svoUtcC1+b/sEoZfBS9AM3
V+vBJQMIxceVVWTGeAS4FD5b9hTUh8RLlxQs6qRuLGqrGZWJvD7ItKWQy+8TEcMxZU6ruRghUA25
2MtiDLfBKhMR++7aA3hyB5KOCj0vECqJrZzPSERqoR/NvveRkqFs4nHokptslNArBejZ+xowih+t
ijLlPu8MSMMUXpy7Nq835mCGjCJOhxWuUu72tb/LAppycbkZxmKJeqOKc0qJH/PAL8I48IBRUou0
kuvSlYBvee/NJekIVLsUJbnvLAa0pTLLTVBBNHmxMOGqAsw2E816QBex6H1LWlMI8sxPBvi8iq5q
CHKcL1pkVo/SqM/9BzswOmZJ3zEGim44IU8J43PiaN2sfG5NlYu46Hyv3PV1RxVPGkjZNZm/xcXk
LCMZfGQ1Algyy+BQWFZaRpSi828eiYaNFUmbz+1ylHNvfZ6LKqfnWTX4w4eS4/1dSw8HfCoLTLcr
iXb8suYLscpV2KwTGYuo1mfEapNsI2ESQQo3i2lZiCR9on+kgTlYrX2XDNPyMgdFBYAkrSDtRePa
VU9JXtpnlqUyfQ0Q3ioeZn6W+FhaxlowKihw7Gp31gtQrUD86FpOiP7kesfMm/M7byWFA86xq3sI
vM5l9aUehIP1E0DrR/wFTCqCIZFdKubcdhdSEASBNgRQOhtrnV9kKfjpTg4EnodNqTXSiM5DDjA5
9VkyOYFAobZ47sGlUv0ynuB01bdqUH6LV6BUH2Tatcal0VrblCeD+qFLqEyBlB7RbIkdebd6esnt
dXkkycv9XiVVUx+nzvEuEzyQZlTVIWA97Sj5rz/9/++6/xd9679uu38GIP667/75B/5Nevf/w6lq
60mjyMWORPr+/9l5W+5/NgQKbjVOmMSHsbv+n4038fA+fzsBBhyJyUvlzPnvxnvLgEdGuW3JQ2sr
N4v/ZuP9RgjEqX77J3kmR0B+m8Bx8HrfnQ/EYYoqvTKYE7/OJdFusdp20axqCEF3JlTpW9fq7QZT
vCn1HuA1HN6MzcmzG+hqORXkdta7X57f7T/b/l+D/7bN/q+Hge1HWVj4kI/xb9JpXv8owoY6057L
q3VZ2g8VDqvHFidfSJFZFk9hmEyfwqkMH1xXW++lLLw+q/7zPLCYU3oj+HALRX596XKyDTn6+VXd
5sYhoZ11OVUsPoadmbfDYqXPf7/TP10O+RqHbxuqj//WoSCqGYtEmdP+LXOW81RV32in1U8gOpEJ
sf38/vfrvT1mbU/21+sx5H41/Iqcdojmepa9pvugMNuT1/XmMcj5y79f6XVl4Z8HyT1xkqNERWbF
m2pfmqm2WdaCQnY9XOVGUZ3ydBnfkdv/aaDY3j9FPXzuby9i9HmovT67agLdHJcxt14Uqa+XC6Ku
ky0Hkq07b9qp0rPfubvXtcx/7y7YfPBclePzm+fYF6tJ2nl6lRBhIeKWuiK8lSm5D1Y3uK9nPV7M
ZTjSlfKMe5k33X8npv73+si9GKJb5oj95gsJfaDjLqj2pGhI2UETcEwmwCV/f4V/GJxkgDDHBGii
kOy8OZMXbjDkQ5NeAYR2v2lwh0fLXPO7uSjSK7tVwzu1/TcQr583hcgZgRQFby761this1a7tptc
5bNqLjDFGw8N2vfbBn7uXWAb82NImOZx8QRroy7M/uDz2fgbw3M5/P3O//CZ8Dlu/2IIi99e71iP
fEcyuRp0acUASZ2d1D3LZggN8r++0maEIuoMKTQ16e0z+kV7rxW7+4pkjtEekgcxZznwp9U7TB3F
i79f6Y3/8efjxXa1pU0RAbT56V9finCaNhkLcTni+f808Cif8BMHz21YrPp8QkT72Zdp3sY6rYqv
rtFQTtBNFdz9/Wf84ZOl28DdkgBO2eitemp2Mxc6qHXJ1+M3NCBb56ldi3Zfcaq4WrAhfwbOWp0q
hDbv1HH/MJxRYVLIYkkh1+YtC6xa09wfhbhskiI4s5dwOBRlCmG8WNRBWnVy+vuN/ul5b5LVDVeA
up0l9vXzJtk8ZdG1L2FIs7WvVOFWsfZD2qRsm/XDNIr5UqWB/pIZgXVmyFp8AS79nin+T8/711/x
ZoAxx0tft/alW7as6nJJuxfUoN1Ruz1JFLjYj0sTtseBpvk7A+4PKwDmNBOFHGMNT9ybFcCrC7qU
q3U5kK1/jjbePcMIav93+QI/RzWNg60MSU3tn+rlrx8Q4htptq11aUhz2Et3tKFiVWYMimB4p1X2
Rnf/z6WogYotJvpnmfL1C/WTdTTc0boM65WYwTFdCJP3KewcnCGjsM0yk1wtZj+dMnuxd7XTF5cu
GTFmVFdu95Ech+badTpxbQYagZDgAP+eJv5PLxvlOE09bJxUe98MuaDuUwOx1qXVquVyUr2zt+qw
vLWzyTsimprvp6Uuv6okyd9JUf7D3E39Fn0u53F2TQR9v342YTpgzjK8C2PJihuJvHmXgCbeu0HX
33ksyhdmloh7k6D+k9/1y9H3VA2fA0nBO1uCP3x2lkmjBoMpzTz2j9sz+mVGFbOeGvxaF6NqyoNc
Cn2VVBms76qFLu+nyb3yfX0WWgslCWuyDpl2x8/vfPpbs+r1BhaJL2ZzBKLoQ3HTvv4NFY8ez6N/
4Son3M3rWCOyEvUVR0D/0k6kvEYKRVPL9et75EnZWV34ISTyOnlnsv3DkP35JLC/8jC2rvXrH0JJ
W4zEaF/Iqs+/S89tdwhETmhwd6IaKdt1fkh9cFDdmejM7CW01PgQtF29sziGn1K6uSiCHXUdTO+6
RH4OiTcPia72z2MRLiM8z69/G7KuiucnLlw7S4w41Km706gITrae9VVXfZXmWlKuRlzizCOKTi1t
xFGmvpDNANKuEeha3nlv27btt59EKoHHAklPwn/zuBJnmI1iMS+EzsBBAnJvb9HCkPs+sM9I2ra8
XzZ4qtb919SeG3yBTXiSY7PcpSpJxTu7kN83mVhbmHA4DOGmIV7u9QNqp57wd19cJEuRHJVPeFSk
ZhTBGv7Pfm2G9uOCBSaPnLa+NgTryt+fxh8v7yLi35yk+FnffEiU0Ry/n+yLZEwcyJChigJLm3hA
wrnfLfWk75ROzONk9Y8FzaJ3Vo8/D4+fob7sc7fD6eu7z2pHm6VvXeR1351RhMqOY9L4B98tzbtS
hdYTokT1I6xSZuHCzORpDsuTn9MOt3k+u6oKh3emlt9n180RR1yUi7OQXfebB0LKMMW8Nb/Immb9
aiqLoYoUtYk8crf6WFCMpojKdu7MgwG++/vL+H0xRaRPahzJw+wmWO5ePw0jnZyC3ssF5EV1LmXb
n1MeLJ7/fpE3TfhtheMq+PNBKgQbPHrbF/8yd7oZ2KduTS9Wf2muFw+IlKqMImamyLg/3zmUjIlj
XspsJwu6xpXbCsjqKQqYUov1keQ+J98Epsk7560/PHrWFxM+DwYhyh9vBgMAyNJT/DCejn02N1Z1
XTkh1evZTuIAbiqxcLKO+Wjfmcm3x/p6QsCbyF4VEyRmT2h9rx9IMYggrSvjPPCKoARCF6ghRlRe
13vKjG22KyeJz82ekvm9E97PI9zbS9OWp7e04YV/u+UB2w3ohfRC+W5zKTqD2t2Uge7Orc9IdcYY
eW23r9b5Lhk772JC1HlwjaU/GBwdkHSr4lZhhogpEg8ffKe7QY223q2Wq66qbhzjbky+KVN/1BMp
y7iS8n3ddmGskMnvPf7ynd3w75tvMn8EtqRti8Cx9c021FdZyZzqn9vd9n2UCEIhkUtxVG4XNnvs
ku8tfb9/MNsF8dkwc3LCeqsUY7hU9up457MfJvtEB92hoEoc//2D+cNd8VWSk+OaRHUgTXs9PMws
b1cAbOeVYclbGD2byhRmcLxYVrlEFHmND3+/4O8HU4hc6Cjoxm90xp9t9F8+0LqYFJsOdT7Qmd6F
iJX3JTLpAwpM+51b40z0ZuyzQWGfS22Q98YNvmVUdXWpQTd6e3st4JB0iYv/qE/M+otZe0sdB9no
0hjCAf3Fbpm56IUayt77kxjrk9dL78qmzZQi0KE7bU7Fap/1i63SeJ27VO+1t+Q31tRn1S5HIn4s
/XCWp6pfmu+6WasfBqLm7sPi2JAcHd3SnOi7UnyeVFlcjmIIv/VsI9Odb6XtV2t2CAIYbG8A/Rjg
BdlTGi+/qVZjYUG9rKcIyEl+3fK60NqmA4JqW9tVEau5cvc0Ro2E8PSy/DYk9npZERrZ7+pAqBV/
ZG9KVlzcTdHUYnWg9Q2y0muF/sbHr166cp0vCnpTdAmbqUA+V+rypW9JrNuldMx/NH6e33MkNV9I
sbPvyG0vExQOyp/ihLjm53qwymRnFKhwwVaV3tcc3cMYjYYpn5zKWuYIrGApUOWb+QXwx+JOl2UP
j4XOzEcO/HZ6lHTwCc/O6n6+WHPESrFC0pRFvT3DBkwkTffZkDkPj6TkCEV2c8p1WMc2zagfihPP
p4FWl4zS2QsZwe1ijXsfCpx1bNol9w5lqr7YWtdE6VrD1B3yNOk6ECAyBdspcrIKyeLzs9gGhZJG
bNTcF5GaeCfG0ntQdTFMO8FCGaAxrvkjTb+G6HIzTMyRNSQtqn9c0hckt63ZTlPZ7ePBLMc1pgfY
oejyWh3Zbp1OUVovYQoLiqWQiN1gOuv7CrLK0KVAQYhjqJrY7Vx5U6lR4CMKvAxSsJHZtw7Oo/So
8nE6H3KFdMQCfZLEIEG9ICpaxe+hoVome+klLnL2MLPkxRjCcd9rRBLH1CiCby4NU2dTCjOqyN+f
xygs6/EznwHHudl0lxxgluqHvVDOchK9qB7ZVdltxMwjn7Wbbq+kTgwdVdlSnLTtq89MirhCkmUW
H2EJpQ9A5Ge1L/pZfPdq1llCATsHMDqSuZ0cmkzvqnXB1sKwXLeqVO1CW5wX98MEAfUxSOFc7XWR
dnnceuV0UcImc49jxiE5UsPYFWfJqMLsPEtD+AVpkVMTIKcJ/5AcfAO3gl8s31ov6zui7Usk/YR0
WcdsKgATt/5aJRGkxw290qytGVvGFmTVM3j0hZOTeHJMcp+teWjjSz9OzSwakDjuVAI4R9jBAhbm
FXTlwCvBdFVa77plwFgC1CbEtJEU47OXj74ZIb5Nn/zVFcTqLaI0D7Trk0uHtF6UMxAoI4LX5KMM
qyKIkjopb1o2gwirEZN5eIxS51KU4dTtptpNupNFhOPZrBZQZtJF0LBfFwPEmTnX6gLVDdLohpc8
7um7ymdnywraiwKLwC5RPYktEyH/w5ndtMOjDIJ8uPGhFt6js9+A1HIDzwkeZHIwRCA/122RTXFX
NB1y6MlssdA4GRMNAMmu2OEFY+tUrsEcRBkCcgxb2fize242W6qq51d7lsrwG4wpy9mXmHn8fdj6
wDqLpTVw4tCBXaK8tNjxrzlzjiPb4DnpAEHRqR7zb6tf2OeV2QUfRQ40KiJTRZkRefZGdbRo9itE
Bh45o0WR4JqwdNt/8LzMV7tSNX6LECPIBXUxlAD7stObKqDdNthZZutPmS7cIramps6pbAOmjZAm
LtdrZayfRNAz7SSjXZ0lebMGnOcm48XPHHeJiSKAl+S5s3GXy5mDlbewxY7xEThk1tr9eKUXw66Z
eJrmzhO9yiJ/DpEiWuP06Npo6HlS+FO8NMg/8QLw5kjf/GBnpSHioKrHJa6S2mz2TdU4+Z7wOoxr
qLL7EPmHldYHO8n8DyGnWZrwQDO8mHhu+5Lg9/UxRD1AJzwspY7ESB5JVLgWAK9AtWaya7KpIwpu
DNZqtzisKfE0SfEdVGJ2JfI6d+OFO2zPXGNNP9iOaL/02Wo/j2Yzf5v9ShN7lhrVJ5+j662Tq/Cz
4TnTdSLkFltQ1Ya3R8jmaRgeCREbWTUO8OuWzm2JC57MOwhP2OoIAubNEAnqerFqHc5hSNzBIrAh
N25JRx1Y+oZyOstCkX+xndH6QdlV3pa0zBDRmbN330hXQhlcV/zg7HJNuF28OTQ7a+Yf2da3QYQt
hVUS05dMdivuiBdUVKbGh5Qi+p1sS+d7ZCoeQiWERlU0MiibXauJiTwnBWh6CKfec/djNvrlyaT8
84AgrBh3fFd6OC2u5amLJUiNjyBb3b3RaZEey6lCflCiUwrxStXlp8JCP0b+pPRuTKMry1hXbVJF
+NMGK/ZgR5JZH1Q5g14v1iWbForzuTHj8JwWg1nbRSCGgsCQRHA6M3SImfZMjQiCFTdeVkfp2Fdu
OJ7auajP15yNBKkkxU020UD54SKtOrNYazRyLbPW5zNCFJhZmWi6GAtocKOcJkOMJRKmdFG04skx
qqLbsRmiAd/VYil2Re6Nj4XystNkkwmCEkzUdYwHw7ivywr25mLbxfeAntgSo2QMSciDBQ2H1rEg
Rtei0vccudd8x8VLI261W33rvXGeDo6vxv5qWtxFnJIy9M5qaFroFbcgVCa00v2GryW5Hlav/QZD
pQCGgprqjigF47kRYTJSSqmdatcbrVI4WULM15ZTwh+jJNwx4YT5B+EN83XFLE/niv06i4IeVAo0
MgHzvAKQODc5jaycP/3J+AIZYS6OpkxDfZJTW3dI25REv+RKw7mymH/YEy4cKG4dxxrNWBhlg+cd
NV46oWXU+Rij1irFvsBsYEd2w9CM5jJHHZJqCuX7NFz1Z6+R7ClG0hKpnNF62peeqx76zsrlLvH9
JD8o30u/ZKTifffQw9RxPbLtiQhMsr872p/uXFqCIExs4uMjx1Xe3Sjhh8TYjIBwqaXaHHU1TzCW
AfvoyF0nlvNgXVozGv3EYkMUCPchNbIURagXfFjXZPlAdo37UUCodE9G3VKE4dgVAu8wZQuLYphH
N07Ssb0YzBw8nC8o7jtLsfxw1TS0u2EU7se5T+ePYZAIQEKEjtSYraWPKQ6q2U1K1vB0CCs9yPvO
VcnEtOQO2w7LlV08ibXPoqRHcBnXfh5ah21jfWWwV2jjOUeOQwq5wsI1LelThYxnN4Src0U6Wr9v
rXJIj+zlmVNw0KK2dUhDuDYIUF8PsgsLE/OOMJ/sBqnYLp3NYN7nTL9Xrh7Hj6trVt0pN50ePcq0
VHd4yvwjk0xWH/OF1Oh9Ij1KANJOnTpyGkf+kKlZ3bekQ+9bp+6weiVBgbBgWlknBdPnBNPNqLzY
yRcgqZg02vAAGdZID045kThn4z1b2eLq8MXquzaIMd9Wxa5qRl7fElaDdRVigU4ObUhCY1wHg0NI
hF7JMVlW6X6oy7H81Kb8qQOe3xrjmNEPj2OaGypy8NZWF4FMFnitQ7ZYsR4X93u+NPnXIZurjIox
72QHbAL5Yc7UGYf9lNQHJGCUfMYWuTATdgD6JxxQ3jVGRjnA8Nbqo9lVyNCQZpb4OEfq0HvTk8mX
NpusK5rE69MM5eOzM9TiPCh1quLWnhao6ioY42bs9dGbC3+KLPxsbH+WcTl6FEzlGaz2j2OTh0dh
qMqKM8CQzVEo29jXbL3E1czDudN+nuVn8DaCS9ZbPHgoGH0212k/aPZC+VghlKOX0eAWU+PH2klM
Qqc9c0XVNBUDvPBmfFzKermvGFTlrg6HzTg766behV09eGdMr5Kt32KZRQyFtbug6yINiA091Qe5
tMpi3nbm71jaGA6p089Xa8LN7Nu+Hx8FNUUDWG1if58X1FvxNIv/zd6ZLMmNnFn3Vdq0/iGDY8ZC
Gwwx5pzJHLiBJZmkY54HB56+T1R1y4qs+oumfZtWkkqKDATgcL/fvee2u7ZbceTCnkgeMZw2WDCH
tbhh7lx+dzeQjRFZP+sVvP6cxlom8IzRmF3bpwy39hJpLRaxQ+8WnuBg1Q1pQNLW70PkbKKmWqk6
ZER8105ktqq3Qm2y8WCmqb5eEfaCbVNheC52Cb0r8DbKpIrsLpffELPcOeTd64xROWrq1emBge/d
RU++l2I2jra5AhSsWY/eLtOIm3Rc1+zIr7DErO/4q1PDUM9+z6M9lEN168lywmSzWelyZXpa+ZhI
zr4Ht/NUGpn+7FxvBTjtkL3fsIRzt1qXwKP8kvaDLkMqeg3cejDZySpbF8e5Ly7R8aXOp8AxKu1u
MqxtDDrJeSbieLN834pem3b9KjC1YvtYFBqF777V/CfXJP2Hh2EuxV2ZcGmC2ihI2+OV81+HiUVi
1w4jtcEzaIMyaJ2U6o9NTtortqS141XNWHu3mHr1ndS29tTlXs61m1xwJivoIf6f7DK7bEKFV4S+
LXOFI7jcytDN2avF1bJM806r7Ppk9wxjd709sWPGCLgOnJHc/rLns9hmD3Vqz9d9a+cLKAy1+SGU
Bf+zRX0M8aoqaQteK1pzK3tQrWHfedkS5Hrf3mys8RpEl4zTZKO09Q2XMJXk5ai8ZrcQEn/qx7Tv
CVQa8tNvUs3/+eH+ATDmD6pV9D6+/9c3eBHjevNeffvXPwJ2fVn9/l+796H5oyvut//Z7644458U
2CCkXyD0KEuQDv9tirP/aZP/4gYXF5nX1S+Otf91xeGXA1J4CbIw37zgEf/tivMpF+ZQiJeN0R7O
OEJa/0EZMCGXHyd4mFB+b/pz0NoQEclf/ajslaQ8xdQZIVNbfJmcnLcbs/LNb6PmshspBzahG6cj
p/adfTUXxhuy366b04PGMoozHsEo6FYRp8kY+y57lUW7mKs9Dv84j93zlqS0mZVF3BurteNAlB3a
cqtw4/ICGRM66Mchb0AjfOr78cRjiiHYSLO49NzuMA2+c26G/JFikP2ihrkltpDcZo0CZuA7Ox34
Q7/iX2k1o4s90S63BEmnsPE1LRBaVmJl6ccHTnwyatfkfl3XlwR1h5dviPlvV6XJsnMErys/Q1YX
bn2F9c2JKmxPEYW3xmvF5mXfbhWW4Q7Q2jaYKkycDhSMPnyq5ty+XUbDPJYsDYHrVN8rlrg4QVa7
0518+25r2WfDW8voUrEVIWfnRyOjs6XiQ2/xdFnnmvfQPQMBcUn29GHtD/OnzK0I/U6JEieOKfoW
44+0H8iMaCHq5D2v1mhtnc9ATsQHyiWSIDmeaoko19LvV1XPMiLKl1x5hmoFn2pt193FJk5etW7i
RaJ0yQofeZcKO05Tk3pfe6RSNvDbSr413mDIwFTGcCcLw32B+IITfcq29a7pyurG5Klgr1wR9bel
ax5JYi7dHfT0+jrr3e/+WBJHSLiEc2zgTOZQ5Lt7TOTOiir0mwnekb854i9yaDgNc5aHZr0QuZly
MUeLrPxXMKOe+jIMMom0odNv2wqTfjjOpSGeOl3qN3Pv3teOZjEYEFkXOmVZAHzIUT7Gi2F/Srri
qsm2PibgUY9YFlR1Ukbp3M4+v0ZaZG0sx2y7TVg7GYoA4+nMWt1QXGuyw63W0ybdZ3fhNXHKAPbs
G2EdZgYh7JeTlViO8bkq06ghURaOastessTgPNmAkshNGWCu3neoOlFiuEdgDtvt2jvpad2MWPKP
mPK+vQS/qqm+SRbryir0q7xwcchThjKur26XX8utiqWXnevJ8CKEpFimMp4q5iGZxHtda4d0FRE2
pqD13HDjQAgewe6uXc555uzuSyKlHu1qqhqe3FyG2KWA1urEngtypUpmzFWOo/kwN4/su/ct2oI0
vhbmFqt15XrqrzqF0A9TMd0mM8gfq9uzHPF6RW/UKXMqeyAga3ItzZpxUamCdu2DFgDAWFdz7G/e
IcvyBCpLFpIH4FfV/LOXtSjmJSTPUp3LVuHxd439jBAB95U96eIApMnS4URf33YH2gelNidRo1XS
jTt4AI88Nlciv1ulQfjlc1Z4n1K9Ds3N3q+gJDpYNiYgVH+rjwi1t4bXhG3hgufZzvCzozT7brGq
uEqkx4uu+WkhHBSIisRS3u3hN1qhm/RxkhLlQZIMi6GyWeeGzwnj/asUDxHAsux7U5Z3JQG2YLt0
xUx699p2y4dG4irGuu4eDVRCUh7RpMqbuhveyyzbC01th9EUX9a6UPIawcuMlozd75pTeXHf4F5C
wG0sSpg4Yy9+t3f1lRgUqurNCNeoATwnj0O99ZRptcS3KA1Kz0OVrlpQlXkvPxHOuYBt/Z3sinCk
MEnT13gdykdZpN8yTf9Sr1wqkXrFfbUtIXC2uE1AeNYOrJvcnbQHa02GD3PrH3Qk+YceO7ARSEO7
yZFGzDjB58lZm8Kea5tdfmQwBTksbQMexp1KOqYAKgGVHIKmGppXrann0MB9H2v15j9go+YgV4jt
vegH/9oys52E4hG6QFvivuV87zVOHmACvWZU85gmPXJG5r2WmoekX+bquPjzFJSzftVneXZKzdY/
eeS/QsvI26sEgECQln6cc2wa2upJlMtd2c1ROsLk6rexvOqSOr9N6pG1P/3krjwZjT6+dFWzs4r3
rDEBpstHN1uNwG30b17mHKSTnEA3Heas2Isx461CpQEmga6NtaL7SgHltVdMXyuVDWFCcjosmuK+
F+Jrp/UgaGAzIRtmh0oJLVxcyBhOEQPmpgBJFZCMNquNPTdXMRDaLERgJq+/1l5Qmk7FUmgsYYpT
Lqi29mvC4WNXjvVJ6X7+MS+lt7eb+sPvmxODGH3nSmhPthW21Qw4TE/jPKlu1iq77To9DfJ+JfVV
p3HhrqQy26jlmFBbz0I9b9vbYJuouEjkXO2+BjXBTQfI+8Wfl6uy563GsSYeJ4X095Zp9d4sXIIp
xvbiesU+194c4pVTt1y7lnqSEHeCusdVc6l12ij7amx3P+n1fV/OO6tRx006PA4Gh2B3vpNje2vK
6Zy1zClIo35xaSMKMm+4Njb9OA39kepQDBjltd9Zn5IufU0s7US281RwEzdEDOXIpMgho1qLGayf
/jnpUzLz7dHinFu515uL6XDVToC4njTfEsydtBvXr79t82M3uOlOEL5i3JVJ6NoWVXh2bOb2PjHe
L+ckL6f0V5cyTJT9SJnB6zp8hxh3mCt57YwsM33NSqznN00pDm3SO4HhZXccmgKDXKJPn0ropSWk
olXnMTcQWYZx53npdWqeF5NBdFV+xYx0lK0dG0Mb5S2e1BXBc7SQRNRnEFqhyc/OuMo249Xg/J/M
e0R67Uj+81gynmPYxelyDXTKctPhJVXybK4v65LuvUrulFpDzRAlR4SlPekXIw+V8w9z5x9m5ukz
yJoLqiieEv+Dh5ZTs4n+MCBducl6tDtTD7NF+3Da9pj6/o4LFnJrhGuZHpsKnMXm7TlcxWDAIt15
srX+vU/1Pd77aGPZkDpDqXTsbxJ9CvR6fDD6KnTNMqy17oiEH7qVHyYEn0RnZmGjC8Z0xbU3uAhE
JZV0wzd02BtVD6+GWHdTtx6sgtF/uzFQZ9JS1g3db/tlzI/SnRk/bHpF/qn39wyR+Hl1To/FFKGV
slRZV2AfrlbdrwNdSGSD6VOzmFpULW+gfKLKKRsEh8o9q0HL+aL+ehqrD37KY2FwTZoqUlN1zaMV
qCGP5sI6Mfi1AyKWN32nk3Vd3HtnJoDlYjOIzcm+bt2ugBPlxkNqPMg2UfwSw0PHRmMe5zst5bWo
RGSnyxG7hx74l0PsMuyFsiNnmYAXDY8K/FnUjAvk44uRjfTZFFlYxA7bYL36/lw/zbVVx6Y9+Gdf
4/ZzZp0RiNLsp9XMqM558jd1M7bmY9MoaE/GbtLG+9TrzrjBr9xxCZbBYMeJdc/qB0btzC5kd2/1
xgMz74Myss+L7t2NU7XT/Ctj0aKUXKiRMSbm2uNbvgLY/WSZ1rzb9PHjsqDvKouyaLeZ96VNbVo/
foLpdNS3At2g1XcA8vxA563tp0kMEitY6Plw53Hnri8WI3Rsr+WO9r9pP3insiHh2mUHEtZprLuZ
iFcbpekyarLzikSv8VX2X2rKXPds1UkQXgTiypieUZffxOp9NkqVnMjexsCsWQIE64WRv6BTx5nv
HDHH8bsVvDNYF+at9kNgPLw5MsrcTTd5H+0ZkYzcZVNdBo/U6GANqgZKsJfdUDiBqq4rM7mx5E2S
fQZhE3jWbVkM+7nWjvbQvQ2zwZuZcavRhlqrfzZliS6Xc+ZJg0VuccEcx2ZU3G41EWq932FBJ65v
FFTjlu+dY+5zgElexg9ia5hqt2OdtQw7sz3nzwORw0gaPjfP0oY4Pvd1rSV7BvNhmlsxs1AnZlaf
7Ecye8yvH9yOxKC3ohrW7m6zHkyvMmO7o/KaMpQdoVuEFBLNmS0QPVHmXPeKA94uATuQEXsF2Vc8
dzNMgNU9ZMq/sdfOC7Xyi4/AbIn3wbXuVsv9IuTXUnfU3qFcK+jy0yRezMZ4t4uNe8Z8Qq5Pd9Xm
8tamdQWwV83GkhFsU3fm5zQRyZsnO16ktcfAnmnMut+QdAKokCT5+/6xV27yDKgLCSgz5Aq0qrWZ
IKG29c7YHMdJ8sJkah4YFvsrOAWM1mvnbFrFF802XxfW50DKRASSDCRcwzkeZHZnrOaXSlFvoLLu
Ee4SPWfLdmLQ82J06cNiW/1Lrhcf9H4GeVJcaVoVGIJCqi27t9dRj402u0km/WPotFOfVSYQUCew
Cxz3Sf/Rofuu3EKgHiFkGTelZcUDyE/0VaK3ut7sefPHqIRXklfpXe5z3DOEVlzXc4eRw+/9wzrA
xrIavIBZPDPR8pEccwpxOelqu5nOi+O0FPYjTK1h53t1+joCbPycMKqDZIgGlVnGcOWUbOvHVts+
a3JEh5xn7E9EU67nTfMPlGs2TSiMdkZtA4u4g3anXcH4K3E0aJMuAs3FdBCJarO+z23aIt/n9XJz
ITvcSptwR2hvmEShVXYORebDRFO8FH2aRWJKgGUNGd6Zq4Z97tLt60KbGv+QN2ryGPYX0n6u9MpB
wrRnCcGgXbVr/AnZnjuNyhzK7qgZydl3kI6d77ClMZjDl+mG6ZRkN35mLhy+tfE49pBa5wHXGn2T
qTh5Bs294VhKRvU9RM2RkkNLRFwsgVDKzKOJZ+SPy3DZ0l4ICvjYEAqDo6hVas5hMz0GyKtMFkof
tyEvgsSv0ZMhvq9rlJYW8ZWCzcYiWLzZpFLDkGetdeN2bWmQ1mc4tg1a6gWDhLm69m5/9qfSf2rg
Lz8MpqPVbMmwAIV6J7mjESTRnmvVuDfJOGjQ02AWkCXu5GFi9xvMfVpfT3Ljy09e0d4jIaHIx8ug
LfmtJzTb2RF/3rYn28qyIlqVrXGChLLJ8EBkR+LsFIhYWrI+d3WDh5eQ4XPaE5tm23khbuZ6O5zl
RnFd7DIMwDVCPlMTXyG/FfpxBJXQYmlxETAR1pFuOzOwRSfaa202aylIc3OhjklNo8dVviiwo34v
YNbp+SZmzteucntAs2O3HMvNddRjPjHY/MYBLnW/ZbXP8rMMtXVK7cRRr1W2LVfjaG0HXTjVxB4M
XI/qvexgbI0jHjprYpDISiDOCSlHVqZMdeu+HjFt7u3RY7a+WCVCRcdqwnrW1t517lwomjQuT3Y0
K6AUQcN/xJbAB8fBbJpxRuhsgN8xhOJd8gHzXqgJhf0FY4UFv3P0x+mUqNqud/q2JsfeNsHomR1T
sH0lE/Z664hvMWgYtt+2ysOG7viMRJ2hNL8xPZu+UPti3IMZHb41IzuU0i/saOzbdK/qdTi1+ty8
tULUWaCIiNGko6+6AYIlceG2lKsR13Zbj/va2LqHFFPeac4TidmAprWIYngnCxwl+x1Ng8axBvaO
SyjNXrMyH85AU9f7adD72NIXdw1SloE5cLaE80MhxbcRLfxoz4X/2I5k+7rMa64Npij3mBxtzm71
Ik79wCQ8dirbfxmX3L7vLi3PHLvzYsF/OfQAojCrIWys+XpyqoqxnZ4vSOVMaPw7zk8gPKHVHAn1
V0FHLgoid4Kneqdc3XtRdjp+13tIMJRG066amWn9WIPRv62zXtt1xWqcK0tyXhBXlJaiejEDwZtL
9TNQ/5WVTvU6mTm7lMZjwXL5CneuPeWikY/J2LMfsZbBR8rC/nC02YzfVJlx0f9X3t5VluR+RPWg
fGdEn+7n6lJvMQzia+GWUFnGWVTPRKhsZEaJQSWnvvdmM0X/Tcj6lvuoxKfQ5t+13BPcqAsFnXtj
ZKSNztQ5O8fLbvRSRyStWV/YtMt2esi7SiyBOUjrzWyGpA9KnFze1dh6zotQLbsZ6QJUa4k2IP0I
jm+bZUBqbybSWIwc1IbmN6bLJzRX3DLGos8H4fcyKBqLTbJ1azoUQYvShIlDttANzGkqd5MahgMs
CvNoK2nf9cJLOKyZzdHcPqf9w9Lj68S3oV+hfK6uqx4Jk2WnjqfwZDqbucvg6tCoKhu2z5rIvgkc
j0xjRbKeDExTd1J61uNi1hwQrG3A8ZANT0pPOfgiQVP0PNnqmsmQxbG1fcByud4Iu8MTgAX5bGOr
OHC9x3uTFYZtR1/Hi3oyCxQCA4nhUPqdAQOx0Zg62/CCeiRJfgsda6Ip0F9AtOxKM0/CjtxH4Cy1
Hs52gqI63kxLeq2XvE7tfM9jVUY6YN0OR1mvsxNu9pryz6qSH7VV7ge49RpbG9iux8pfD2Tc2FRg
nckuTM1km64Wb0iCJstF2FqNwc1Zt1S9ITgLBtLXWBOTk0ULF4efAocbY96XXJpptdObxXkucCcu
pohn4y7pxuzVGXJcI13/RUFhua4wyX1f2DjkwWrp87lrjeK1bNb1W2mZ5RtNjtYpWbWIORoupzop
Fp6i1e0Pc0qB9JGmzgHfUlvUas/9WaXHGe/3a+nW+Yc52uktY2bzq7WBMmJR1rLYLazy0wVa9eaQ
kLuBPWzCXMjBiAPCADzuauqYMpp7EhuwHrrs/Pl2NeR2v7gjkCFPp6M1h/FyIjvOhGkT+8le9IOu
LOeDKbx7lbJDEvFiFPN7P1rIE8vY3Zr4RA5eZ+v7bNNczlzutq+xWmlmfY+ngfskOZOS2QLG+AYh
NJW+rgyC90taGaGvT3VYMQfjFRjhRHCoWJIygCPjH/XE3A0spuBb8EGU7NYwDvBIqmzcpVt3PS8V
3ec1UUWGs2dkrTz0TIobrZKQ/SzReLfJd56XTcWqNg+toaUfo2vjH2iG86iyIk6maTw0zP+jAsxj
pDT3irgjBlTbf6y0gcMsbayYgHkHCfjcBYIowWMjKJvkE/mTfA9zP7/C3K8Hqh3xThEgv3OH5k1l
/bd8VlFeDZxVupxDVl2fJqT40GA0GRVCnuaxetZKLTaTznx31wlhiRH/zpnYFnTTXnp1cmy9HCFm
cT4Jhxu/xwdyOzE3PeM/6HdoWvE6jWzpAJ+ECLz9rdPaj/MiL9PFrW1YV5MvhlefGUZQmzNue73R
3gCEbIdGAfWouI39Flq4xnRonEw39uaP3F44XBBaaOuhCtdxvqfcsQss8OWMkSo3nrz5Rcmi5zm2
bxBt8me2n8W+sWcMib22TzKYM0oOBf8364Nn5hFzoZ0sU0rlsEvFOJPWA1ko+4hjXBx9xN7DWveM
742yYmvdI1aYUrsr7Vfba/bD1J8k0m4M59fEPbTei4Ik7Czz87Sa8jBSQwE5GDdyoPdgkVRVyKgo
vcu02bg1qZ50YfAGouBZIg3B6w32L0Kdt3z1tsVG8MCtsKn2KHCiYUk0aC0uxEOZjvGo424EMKZi
jeQC05jPGCdWVLaWHdM0vlhwbfTO73Ywb5ilWfZyp3mMgEv2YeEIGDwkysoTKNRxUOMBX+UE0y3r
75eFO6Yo1Q0jhZG1zsmB80/lFZHb9hGa8rXvD+I4adXTINaLi+hDKffUtd3ZI4+Xt/mz/5vUt4yP
7ODJWTDsvm+Fqz4kwp2Rp/3NMHva5zwr3FvcpyUaRT8dWHcJOJZlecaDmLP54MtARN7uHYI54+Ti
QeRJS5kuRozCsRQOVE9Og7yp+vSThYivMwRHvwfwSzO2q5sheKF7RoSHynMPaZqXIbBN3k4L2y+z
OhRDHw/adFvbY9yq/HWcN/d+7abQ7Nf6Ph9oxGvU7D3QD1hi3WKlY7ekl2d/lGwrlGE9KU4C4YXD
FS9QbHqnqXfwUBHcmLLs57EcrxbXPGGj38JZX24GYDLPwLHT20QbdpDDsgcyJEhuo6fCqSX/I2b4
W6nvvXcdY0V4yqtxvSwCVWeYk6PeWAhiAkS4/nndOnGocWDRG4/Xa1r2iynFrpnMp4mlJFJS9Scg
lOMXlcNKApdFYedUP5hwbvR6u/KE86AN4othSqIC257eypBf9GSOc2D4j0XN1EYy9R8X47gm2lkW
pLNq9ud+87ldlzCr5/OiVTTbgVKKcFEU8bAhJ5LpQ1pnYQebDtCr1b8SX4jakm+T592HMM2Hti/O
eMtvccFHaw7XGYnf2XNaWg9Oqqc7yIDPK+IjPWzmp6nyTxNCHkkN2D6A1JAFeRBUagzPCi7Fi6q0
uOiYusAHo19pWQ3MB5t9dvvuLZfp2WpyhgVMuLewG9W0cxVhKt7LWajry6s7uC+wQB85zpaf+DoY
0Wm+CFvvSDiBJggUYyXJ7efyyrRPS9qecwSku2XSsx2M8ds8+zDKJc8oVECXoflg5178iRwI3zJs
c1/6Xtm3c7aMH5lcsK8OOdEuRZUGSnrW+Umo8QiCJNYQSYNLnuy+qpORbTAY72eyE412ZkKu3Zqr
V7810rbf9YvmVvJXOvxDl+fJa/Vew9op+iEmzdVRjKCVVWTUkOpZF8thYpoicKgtqM7JMN8aHE8i
r031a3DPxRb1LgMpq9S3r27KFgM9pvrGZlQyR8RSOLoX46KH2U+eJe5LxmTJN32VwcA+KBubZU+i
5MLbcvI3c1rW5TqxzBVxc8h7jQGiEmHZ4M78PzPIuB4//vUPcSEc//+ZpOdvdUYK93d/yL//+d9d
IJb4JyYObhIqnEFSEHX7XxeIafLfEPnE6YEBhMCl+W8TCB4QAnlUT1n878A5XJA5Azy99F//0C5Q
0gvJGh8IFXzkF/3/yAXCh/wh/OdeUk++bns2oULBenL58/6YhkywfK6EMr7Yqk6E8aqgRHKSNNNx
xO+sytZ+4H2zaEdtnvJv/rqaLmT/WmlXSaMlSzRZHhrSXnftaZVhkYhxffvDpbz7PQz4R07Sjwmt
3/9AGNP0XbpwLThw/vgHGtJtaCuZPlTqCEJ0WmKBfCO2MYdCTa27//tP+zFR55E5dYicYYehMMgn
JPpT/JXRSN8z/8kZlggZQbIvnzFSt/f/+aeYOtgIHUCgCUvgx++UpmsBgo/9NPBVrhr9bMeydudf
NEP/mCf9/btA3fINg4g5NiScRH/8aT3qEKXLTjJoRZXv5nbRb3yVTofaseW5SDU/1tP2m4VC9Yuv
9+NP9j8fbBIgJr6n41b6yVfUdf48LKzx8MBluV/FyqCD0pudWPvuFwm+H8OJ//NRcHsssspo9PpP
V3KrUYE7yLfIUTmNuSOuQPb574u2faeVQgR//7v96Yt5dHMYF+oCgHcAWj/dHT6GcZHr1DwUq3wZ
rU6PPWv4tjpi+8XXuvzZvz8Kl+WDr4X6ykdYLgYxXr/m5Q/5+v6Q1XJgNfp/SM5FbyHf0DolmKhV
hg6dEuWic+oFO8dSn/0+WX8R/f7TvY8dTQf2RBgeygU35o8fmli4cRSGhaBYenaxTBem7zjY0+IX
V/EvP8f5jSoFgEDoPwEIZmKGPmopZy0rbV7thACVzNr8y9//Vr8x23+6hoDcieLyrwss46ePsfN8
NUbDSyERApxJWxizpPisfSaLp7a3rksovGVu7Qe0xK7rD9wuh8KZj5veXK8+RyrRNzeoHnd//3f9
1beHQm0AvCSzS+7hx6vMmAUF9qLu5lAfjoJyTVw5ya9uoL+4U8l0EyPnTkIC/RlVAsKqwg3HNQbT
sXgMPht2svYA1zIEcVz8CsDzp8eQW8ewoJSZ7uV18nOM1vKTQvNypltaLrXdYnmfxeydB88+kTT8
VVf2X3/YJSjvMoXgG/54BTHj43XsLqM0q6oPlBOP9yJrLPZemmnEidF1v7qV/vw4XvLpwjV5UQqY
Jz99YmKrvF/oIyEStHR4YrzXQXgnjv1LWKDGkdjTxtfMp5BkMCJY/ltkFkwN564LsVMPwJT5a9c6
f061pv+PnyZkYwAaNEGzFxX+T4stqiHMIA9n1iQnI+BPwplpwiz8+7v2z/cTn0KeFswLby0czz9e
c0E+xeOTkNTJcq1n1aZSRTN6O1C2JCPc9Pcf9xNq57IA8nkOkQNsQ6yBPy+AJiJwR64xw07XDxXG
D4c4ZbOlxXerp8Y7sE0pX3PM1nmo9YP04g6b+YvOANSLeoZOv0D//PmhNUw6Xy4bLt0kbnS5Jf+w
Ho9Y3Kkz4+tXhT8NB2IkuGIUWoLxiy/+qw/66X3WgHC2l5QPqrGTHRq2CTEY11+tDj/xg36/vLyd
wa4SfjdM66ebplRL12D8ZyJ6sXuN5KCGAABx+r2vTV0xpzYRwRTlh4cRrtJ6tAgU0/UDkE7+4gv/
1Y1FVA83NLUTrFM/vekaNMI1IwgTFK4GZ5ulcYfyPUaITNrh728q87c6mR9eCZcXAj8fugyfyb/5
8WfUB1OrcxPsbC0XgCtEG5B1rd4fKtbJWurRlHn+k2EpjAxJM5CJMPAmMnukXdT/EInwPmVVUjM5
NxdKRMlwwQm+hNe12Wu+sNXv6q99Kif3xieX/1uwGWxIwNZLtmGRb13yNrbrJE5gqBkVqToztHBY
DFXca4soQaf15ao/pCrjHVQTW+gZgY5bUu/x+V9URIljWIvEam9jlDT6dpO2SlrhlPM3hRp053Hn
G1M3xrNyRvy0vTL3lYcjmpQdx2KpSaZl9aBJBuONv8nIQybD2bOMRbEf/JYsMvH1BjcTJD0GOFmT
9NGoq7Ha99TtdcycSvszeyOzuir6sjf2FcIYqVKCQMyVLBODGvYIglAXKnLF6QJxCLz7klwzP3Jl
eZ9q89r7Z72RVp+/5S1yiRssZVpQL89AdvatAyNLpaVhCj9j5VCsyR7lqEnGd7hi411Lhde967Xu
GA6oBBi6e8ypYZdZ7YqIJ7bHwi86udeZDLgoOHXxGdm0+uh7jck1PU4CO83qktGeaau5KzY3ecuq
XLARmJpEIqTmZXYy0tbxjqLsvYL2rj5zokyZTLQtprHpyUnM7G2mV6g/g9H2RIroueLgntkS9q/6
YhFcyWWpvQ1mifxGgQqMiUug1Na4wCltDQkBK43eE1KEdxJaMVJd1V+SojCW8wjdKXei3EvKPZm9
BuwBWUrymJSVvXcF/IggIexfEnnWRBr7sszaM0G89dmyK28i4WZVxFJVYh0kucAkkBhZzJLxxNKJ
qC8qoQetSZycYbKDvSJPJ/WQ9nVWhRrmmdvc69A8LmHcHZOYDXc1dZzwkPrFaMsmcDHNqevcbTTb
x8uo9apmZ+XJgQ8G6M0d5y79i5wEU7d6HNt7rSlnLVxNp78aBpA2EVsj4T7V5qb0h6XKe4IwJlmX
fWuJrfQDxLy5flZqmKJWyFF/RHlx+pj4oCbIxtNEIU+W1Wi1d65nZ9CyY85bKztyuKmdQ6X1qIpL
OlEUqXJPv3M1Pf8CpmNMrxsFFD+qqaZGSNJKgkxiKKl64Lwg6Q8kZxjyFugI40iawnHvLeS9COqk
32ww+uSm00H5Mb4SRolK2YMe5UaOyc62rQ36NTbcJGB9cDD0zm1th74x6tMu7SBqE6OoFTNaSQFr
kAFLJr3T5Fy6qRNjwgNHkixqFwoFDo43GlZkDN52RfSXBtEO5GUazZCNwHRt/nDLsa7xY3xmeBzy
Bgo+0xzBDUF6iqbvqt6SYKylRWSiLdsC+5iJj+HSTYwLFL6EEToq83APZ+P2LvzNfilXAZtfpXN5
hGFH5eEMHLiIhK61b+myLP4bCIHtv9k7s+a4kSxL/5d5Rxr2xWxsHgIRiI3BXVz0AiMpCrtjcey/
fj4wM7tFSi2O+mke2qzKKqtEERUBwP36ved8R96bYYr2vdXD7KXOXY23YG5sfWtHpvCOZcOs/ODC
8XY2muMwb2hsyVm6yQvjax+2uRbU1cyuYxCwSAqFraYvsevl/baYYnVHMz0RmwpB8zKcymzAGaYO
PF42aU3DXK0d24/psSAy44WmD111U7xyU/AYizaqPpdaaT7kXpd+J5czdP0B6EPng/FgCoDWg9xW
FDaEAxZ6FfuFIVglDGAS8aZDEkOAQog611fasmi3ZZxZ18h4c9vPbSOz0AZUqUmyX4pcuAczmB9h
h9TTDYSiTNdw6Le1udX1WCDkVLBbaQjFGgbuyMgIJR2GMblQZkeL/Ij3bM7uBoZWbraj/qee3dRJ
11TcxcYxurZ9xUtjNY9FXFltTf+50fDRWFPDG9ZR1neXI4zJPfEY5VcMHYwqx9AS6dohazU7xKVl
ClacHAUZ4RYqwrHGRswx+o1RDLa15kwyRObW0ydSA/8uE//HD/a/eNR+qDZ+8oOdJc+vzYcm4PI3
/gOQTowfRyNEjJZLW2/pHPwTTaRpf9GiwX/FFVhbvIUa9Y8XzP3LwkC4RMnRAXRIr+Zv/dMGNP+i
v0I7jNOzxeICCfJPuoCG+f6EAwYQAgS/j4Q1ksloV36oO7EpmZ3GSKSRhlMG4Gjg0zARsxVU48nI
pqWrRA7oVD0OcjAMLyj89OzSs7zKWplx3doBeJsmKOwwLIKwm1XGgyIyUFjPIctkNuNOXjtsJ29Q
XOBCpdNdE6No42CG6BkFHvImhfSNpNn2YZnEgWS0G65yJSu9de/2aFzDyFVeR4z5HuVMVBzLuOE4
1RHOelCHblQpQ5wWVAwxB2CGcIw1fqHjPRmg/9znBnN43tJY25lVlN6yuRavhCVh0lEEUSqFouLV
rFLklcur4wnT9e22xVA8VWGKUKASt0NSAQmgdzM8tlmuH3Bno4gld4W5RImH+uvCA8W/OnLCZqgJ
qnJDDE1D6Kksve+hNPovo6NY1rGsB7LVhobJUolyx4bqostm1VgTq2OrSveGkTDK9FiMACGVwmiu
p0w1ngQ12h5jXKoeLCKhnrJRV1C7Q645E8MEQihm3H8/giET20TmeGCmRMPcZTDQcFZdavTHqG7c
et12eveY6tFwzOqGLCDqCJfE396pLun7IGUoMYp0PiL6dJtWDiEfGDXWCOSH63BuXbRiTvtYa0ZV
+2nvsgMSG5zoq9BtXag6yWyLlVFZ+slCXnRee4mDyWLyqGFMwogvbGMGhAmUrT0amZY9OMQI52sr
R2h26PlwN61ZjMRat1D7V920ADLI1tCIGzYryblzkONFzq+wV64lzVd79J7ERLjSKsrSVvhgwAY0
XSzeF0NF024dMoe5HV1v/tar03gVdq7ZbUE7eMUxiaq22upgOpBERgSIAhrXmHMnuXEdWol4FQut
K1baIURLodpbjDOkCcFBTC8Uu4y6TfMG/JLsDvouz3JjF4p80TMvdDBjrjr8SG/QsC6PAIhNgzXh
OOzBirlVAmJMJVf+fnIjwGN6rSCj1hebrmQLaYIIzPNt0S4+3soaG7a5xd6rzWU3++qb6zfjYHBu
6DBcuGMl91sVWnlhvbmFI0E87caKZ/frpEpqZJ5zDNtAFuweCnW/yPHf/MddpuFF7uuudkkaXTzK
zjyIgxgW57L75mJ2ag+NFUUx7uZlkpD5id7HhCenc8hE+80NXWcMf1cqcVK342KX1kjFAhn/5qJW
F0N123rYGIdx8VnXcvFcozHDfz0pg4flfXFlx5PoaKhog8ZzWMvrcjFwN4uVG4U5wSPC88gQUd/c
3hAix+/Nmwe8mIndXKHhVi4ltoqOvimG8fbNO14JjFgc0UrNXrezRsWktYrylFJKkKeNTZFf9+ZF
J1Ds5L451MPQsLxdBVBIQA4hZAsddbfDegAipzHtsgqUYUZiP4HX2UymhFRpNMQN2fQSqZ45ePtF
TUAtKsoxV689PYqf3FBn9YG8YVHQMTDnWGAzjsBx3meJvO7brEuCtnSr7hLRi3leUy87VzAZCS/G
OoR+G5sNms/elGHQzkt7PWOeqq5kTNKSX7uyeShI38KdMCDDq0sxXExdrZ4njWgonpUY7sfsuclz
2FXtYz96kve1Q3vAXSNgKbPR4K06e1Bf3B6CDdoroueuE1guzTqN1fmOobr6UBDRW604N3uYB7Ws
RlibiqxKL4ahNaYLKFL5FORDTZAc8CX8FUDTtDmQ+H6hWoD5uWhCxQEqZJQR6d/0VURyZSgl5Cxv
kkmMzdahfMd8nE5n8+I2o6nWVKdKCtv1I16yr7Lku1orLZXTgdq+uqumWNTUeVbVkyFuSL6ZsiYf
zDc4o4OjmRut8HVLKVCtoW+ZVho5RuoeI2pnBmWTy7V0pjbbQ4kvHxsYSldhPiXqUSSjwGcpiXlY
uaGr305pbxe7lHXrNE0cES7F7A7NFmJ+to3GCAcXB1r2PLXImihoymy8tkfOMcB2GDwvyznMviNt
Jn0EsNWG6l5FaUKGQidFdWHNczMEcS5MGhFuJi8VbmTu2z1L2lSl+KtjXIPdFjdD/3dr5H/qNuo2
mjz/9ej27JWn5Z2D/+0v/OPgx3HPYoiY2qaRDmWQgu7vqk13/oJXDCfXAIrp8h9UZv8UbYpO2ebQ
YWKWAtrUdZbe5r/DW0Ml8wYxDOgvlaRV/Y8CJfnxj63wZW5LycaozaD3Tr7O+4YWj61bqxgjWEh7
QNcpB5VOID2LBnedGZ16XhXNtWai+536/CxXdRRKZXdQjfprXfT70O53NU7rlaXG3dbK+kBvcDqU
etT5tTPGPmCLded5Vwn8rcy7D+unJUErAj2EbP0wUfbknX3ft0uJY7bnvZrcTk7SXmDcDpzWSH3P
+ebWxku/TLCaAVZ50V42Sb7v2/RrZHrzOgtRglB8jneixR4NhagBn9HcYURYA2WLV0nosez3A6LB
+EhFgJXXLM9EnmxtRV7a8GN8O8YCKGpcMjROy56zc2VmMQ0yDSpLJ18t1K2kVm2ylGmQTIagVvrv
9WgPAUxJsGrzc5rlF3bGx1KqPD+YwIQsJ/1KKEu3to0mcGLxHRRd6RN699A0xWXHzBwhooS1571Y
yZlpRfskvhuVuv+aqlaNuZU6qLNmhq9DpPtEo4E5aSdWNhRVyq3AsyfYzkjIRH+qOdduZieUWCky
FxoPSLfnBzsHaZSPJsN1sc4No1gbkHINqUm0vBJd9HBl9sjVqFNn7LQcfk8ZFAaUXeKRFS/H0T8e
vCwCd6CKk7Wwg7WmSTYj0ZPE4ugqm1iYbsl/vMJKvqF02ZJyOK4Qd5phfjKaAmCScZANTAdHqW6a
Lr2OyFHzlUgpA8RL/mAqzgu86EvFWRi0LsRsqKfoUgwqTuitWyUHxtXTiWXnKaRy5F3BF+uqq9ku
d7LIz3H3+hSR3aVojBvFTZSbrPGilYB8sNIGT2z1br5T0H2bGdtNM+OrY7qT5KPqW6OhfVdI7qNA
tIddj/LCl2Bq7hJE2mthcKQoE4TO+jQcujSdN/mIXr/I6wRPuITMZ41wMzkI27a8bJrwO9Xsye6q
e5GJZv02ZBgtuGlJrYNhiwO9dxwYRXIKFOZBflp7IA+m3ZR4QHRa5xAXC5dt6lA0yyZQ1JzG6ayZ
l547PJn0WYI6dwBTlEAUS+ysGScXBk0R07+EvgK78xlqzIcm976oSn5y8niib6QiPkz08dwUBcYJ
q1tPXfo4dFq2Dpu636hGdYdDi7dRL8+HCleMQl9wQz8QkFN30mBfYO+2001iqDsvPaHSQrAHjmrf
Mqfzi47o18IcNDRJY3lU0rqgp2pPW+ayBel6GHAc4rKoVvKXQUuKFVp8cudaBd8CilLi5b7QxejX
7VDsCrTYzRADq43odOJtfvEE7LmWwUIcWiqMHcXHBHpA6rVSlLH2QeM/QzHb6jLJsBHkYl0kYE5j
19oRF9Css26C55Bv4vyCeNAaC3WCoOlKhErgeV9TrR55FNKXaDjrO0ipnBsvY7NF+pcCljXNRpyB
uaKiJGk9ujH0vtpx1KjPbMXGGQHsYoN9Tga6GsV7zhb7Juz7r7ldDcFEn/9h8JobJC1LPG7Iea5b
1KxoV6vWA4c4WuKl7DipdRSr66Ew0r2Jx9/H3w+McYBCV3hiLZzygg7nKZujQ60RoYjbLTv0mtjw
IFSXg6ccp6o/ytz7Njv9bZoOd3lh+Yi2y3UxKq+J3XubBNjaRoV7EtmVb876weynI0dDDtDW1Pm2
jUJ1cg0uVCo72WbqarKGYStLA10s0awOJnqoEQmC6WHHmOKSLJbztMxYC2gVYi7CJRNxCuws90C4
qr6uPFqoM/jErlAeavwyK73u1dfUhQMCGDQH4eWmz6R1FgeAIv1KG8e1OzfjmZoLse0W2iEu3mGd
SrrHnMeDqRc3GDEBBl6Xk7ETg8IYI13yC8180/ZQ3+Ysn27DfD+Xy4St0/r2brJ1eVIinTPIvJk7
cYinQaoreiTMqfA+rHDmDUGX6Bb7Q+Ggl8Uqr2Ysn1NmZ6fMji8UJiN+n7foDBcTaQUOKVCd6GIo
nvRMqGur7LAhZxO2JNN+6rsKNWArt/TaDN9srV3jabu4ZJjdEtIYljNneJSXsX3AwOk7WnKuJMnd
bCX2hkHHIVOyfYJOvLCaag18jfvDyNed2tfJIUy+jvIjHclwr9sgBMdoTiH4MRIiNEOo7DF1d0pa
90tjsxssSbDZ8E3VajBUnp9Zrd+EOMerSH1tZP5Fc8J5U5qg0Okyik1p5UVgx8Q6J7EAXYmrPQA4
G3gCNbuUBq3hse6Q2oKSN5oO8WA3XJu9iuB8DkpHxOQAN0+ZqrS+0FgABiOzA6nkGYpidqB+Hh4T
JwS97EhN29Yy4XjWYj8f3bAJoGtYQaoQJCmkTQdXKPPDOM/3rt3hiRlaKosKPbuh6ONGtFa1Gy3S
pehqpFh84/Q5SSPgALMi+EGHloAzMoGpw6z0YzvpntXYKPbzNGQ7JTax85v6dLf0PR4nTxRXagbW
euqddWNdWFGAQ5jjlTf6Va/eGIp5X4hM3qZqD/DCuRf0Uvclk5EgbtGqRkMu2M1ZZJXMaVE4t7Qw
hvCrJwFVOlVlriJ1KNZocALplcAXFqN3/QoA1DhjDDisyX8lvG6ynlIwdb1wrH2hKepNHbX3+mSz
lznXZBJt26E37s2oTHyMkifmxWIR94vDoFHUGzXMm0qyW+ZZ1e7pEXIUbhA0Y2guo4tWpIfYg4Yw
MtcHg1fqWrayRL1rWeN10ma1JPZxEZ4VuNlSukVmbt05yRLiu0DOcs6g3irE9hRMoSaDvE8MH5zi
bsq028IziQkvBgb6TD6wqA8XkEC3MdRfNmeISYWDyKnGnmhv0gV7PZVnaqdsxij2BS7Pygsv3Li7
AT76dQJm6U0je2tDZrAaJKb5ReZQ0DS67zNEAA9otA1vEM88TSgvX3ju5xoiFBGiZsoBmuD/JGf7
VZf5ttTPhOquFzXF1KG/zaKdaV1GInnJ9eo4S3td4Xfw+5F6CSt16eAiV6JtEXa7MCGlu9a3KPkJ
MIiCzrYPStu6W4xR3HKBBC2ZIhjT5nyNmBp7N9zXrMCVGo3zF/oDjHPsgaMpaM5d3Q13CLL1tTmx
obWTjY2Cz22pz5FjHzWV/UxO8/e+H05JXaaBNaBHF5KhcrQ3Ev2Ch5qSLyl9JmRY4zxIbPYmL0AJ
yfBEu/+5kdeKOtxUkBwzGa6rxaqfP/ZVdC/AUVetG/Res58VNP6RQqCQel5bsAiUtFmXxLuux4HZ
SIXmeZTYMYtm+l5m7oOVs1WxNmR2/Vg6zauphkcLqEAXlmcygZmgc4BMzG2c6SsrqbaZNXzDFbMB
ogd6p3+c652nRtuyjqjmmwAe2JmRnZNk/rWf9DMZnanmdWTPVyWOqS63fNOUgctEvSG33Fbp/YV9
too1FjJAXccGZsEKHMqpy5Inm1o3IwfXZ5RMzVSJZ73Wd8zvoJKc2pnEe5Uz/NpzMz6X4NdMqv1d
ZDzYVNPm2WQ7VFTeqa7Li9JorsipClg/TrbND2TupTWiWWuuDUn4rFqMzO7zizyZQEPV+gkQO15L
HfCOwmYCtsFHmhbvvelx7NUgtPP7JMlPJoWqJbWjozt3iRl/qQRQHgZW0WbSWj+HIpAn3WWpqY9J
ZOVr0DigPlFUTp1x4Uwv8NgBh6SreZQTaH1l1YzevhPeXWtTvNT4RyeILaNuNNvOUK56Q/tSVw/O
SBq97b3wJCXros2udQaRq96GVc9hJNoM8QDpYPY2bpUFOh7yk5gqYyuqYjeP+nmaqpeDPW+YCkPm
krTMQyzhgARe7QTvZtNNd4niLSeK2HfZxqLlsey9x5FaKWUrU4VyhvgUu8cXw6G9qWAbtDy4NrbZ
X4ukX9M7vKhRjEd6d8zYA2MFsLfZswV0o7UPGTUiWX/s+wtou+dT1JwMxb3xOkagjfFghtDNWfbY
MxoyhfTqSzc/Z/D/LeV1NjAlWZcqJqia9g/LHpA2ayfn7lTWnXHVlOm3sST4UsUjrgHTtsxpQ0yD
DzwJQI5ybg3JJnPbA4PDzZRU3z2tvBqBAJcVEDHnldHerkjFMUrU8TzSrFU8hBcVk8WV7I0Dmzan
Ndj+LU2nLOXfYxgkWrfXkiUW2/4m6hIysiz3Smno/pA7uq8M8pRXyjaBXBTV8a5pmq8ZuqOmsv1s
SsfAUolAx88D1IetIS+GvTJE51ZDSTorLDYGx/RVIgeYznHm+qEYNoraIAEeelgxcYWFFKO6Hjbc
JvUaTZ27cTRW88SBvwC1w9hrA+38BMsFyoLbsIofKzixqey7M5rF51Vd3/UQVHySuIZDxTTGDyfr
zoSnj9urR5dmpM9tZd6UZClhmM6IeKKWNNyy3lKZful7fCl6WO+Vgo5wpzQPpBM8FpmgTYlqxIfm
C8dlSF8KDq3AlUb1EJYEFs0drKbEtZ+jobxWpbCw/ruXDe4SftuCsC3lBRMk8Kj2eWaq6AVSxrjA
wXij5GxtaLja2DU8uUK68ajYLAOKNIud48bDNiV0mJzsES8ac6og6Uv4y1UBmtPDF84wRBxyqSIE
m5LwXtOi27iGI8P5eFx+W3dBF3eAjU2BDEA44Ob0q0axsCbpIX29jp61AbULNuiMliy6wszvj4N+
LfCLM07ZYE6rVjl5G15ZvxoOFNEGiHBeav7kEEqxymnEB80QipOT6Bwm6tQA2sZ8e+wnXIf4Kn27
hM2e9Ngf+UpH1of9BD2R149qZSzHyzaEwhTZfXiWQNAqGJ0o+tHshAiqoqoRVwzk/jiVRgx9SqVU
1znhuSPOZyWRHNFeIuQyrpoGk8mzkS2IXvdsUDgoSf1gW8V3l73WmAowG6q7K6cyY51OBwe/VP+1
SIa7MBV7xYTRDqj5MEu2NsIrwA8YZ3rPYz4K/Uhpmq9s1qp1Q+BOhpSmUswz22KFc6DNdCBevA2E
bp5xHMl7tpYC0CIqeuZjtQUhZSpdfDha8qTlo7YZsz7fepytt1FLDwblBvQS4BLhPgGjVmzUuc/9
xqWpr/L2sXqExzQKT5M0jFWD2d1HXdNQ1+l3XRg/dx5ShVE79o44N3kSXRk/RTxqwlFuYUo5a63C
uUnsZ96IIBa4pIdZYzICHDCcANy1bMspXH0kAFnjW0RAE8yFgSva2dpwRH8UrRpvCipIbsSF0pAv
LUEb1zhPKdUKXRyaIXk1vWyTmP0BJgWYKExO9XNuh19G6V72Qw/2xAo6Vz84Dd6fDoVJBzM46QHM
eYkv8+K5yYbzOo+P+fQYORDHxHQFeOCCWeID9O2zKqt3FkWbXVp+QboFmcRXbgk+MZlQSCjxWijD
GVOBS4Mkhkp2l1F/X4/pNVi0Eo7nvLHc6oGugrl3KIkX8Ylki1VMWgS2EQV51GpBnk7JGTiywxDW
5/D8IZDl0ykc+4tc9654LdexLW9Rs+YsZ68mdd9sdPdDDPE6l0tidnLNRNI775Ev3dVdo26wCq7R
KUCSId0FmvMj6dswBBXW3ZI8y1R1ViH71Ao5xDGV6ZceLac/18N4kHFyFRpVvLGgYIAgqM/bXsdU
2803M6BNXIiZn43KfSu0i2gMHV8vdarL2QSO3tQPUTZNEayWaxh+MLCb/E4v61U717Qg8oryvfOC
DEwP80mGclH8XWZNuQ/VwTsJr5po5aRGF6SkqDZJdolzl23R5bDbBbJ074gy+KJ7rJzgSKZjODt7
I4pPNIYYshWxzcZgwDF2tBRij0qRoyOmwUcZRft4jjkgms5NJKBgJPlDX1NSv7Ww/6ibf1G9ipu2
eX1tT0/V/17+6gs5Nk0Sxe0bNPY//9speWlKWX5vP/7Uu78k/8/bH0ev5aJ9ePdfOLnBxb3qXpvp
+lV2+d8X+Ocn/1//8B/31O1UQdeleyLa5bdFSSneGauWgL7fdPOT548aDH7+n2a+9Ret/UULj+rV
c/jHf5v53l/8j+gfPFW3+SPd+s9mPh4tihcCtjDqoMGgX/9vK19jNgClFxLvYqBa/vRPBBjv+/gO
WmdXQ5dKBhpOFvwKH/S4coIuFYOpWY09+5rXyrHbuEJJLlEMNTdOY4+fuBDey24dHeWIvhjMiBug
pW5+lN1abNF4HWKOucBr1o1mKmupK8894QbBD3fgF/6tj0MKBwuSijKNeDfsDrZngC1+J55WTTdP
3RYD5VyBDtA2eUVvRL2pPGZ1E7zDGmiPHzuLOmbDjggzhjK6YMaLXqxobHYCYkPiNks0P9RSaDp2
a7i8XAPESmmOfkk2Cyu1KFXnDLFWde4ooe6HVF4JAFwru+la11KC3B2Ndq10dm6ceWOS1/uY/ByG
2lrVeZtSKbTyZdTg+gWEaTjR1nZmmzuiq2NZ7wBZ0GJAtCtzCMFZCCfddGnAScI6zHNO+oW8LKny
YaCCMMpOaRWNL12VyGOTzJXzVKRjSTgBZNnLyErCU8WY5CWnuZr4wtIIsLJ0Cdt9jbZlNikm00i2
FuNawpku8lQNT+U8ZuTvJk4mwV22HJemNRGMFi3TQWNvPbMKB4EAOWRgm7RYsUmSmkcKa9SEqvcS
Rb2WPwolbg38uArM0+M4dXm9HoE/ID3wwqnQjm5cjwvad4QDrK5MmJ2gTSLdlta0VlOOzaRwaK4w
x21eEo5DlE7iZsTg1l1VDg91nA71yYoUIW7doZxww4rSshD2prXaqyB1x0xONBBJrYGOnoRgsDfu
wMEZ1bJqlbQ+7FHBurzC3Iwwj5W2HjyiM1TZzOYhJd2qci5akCqFvAJnABV2XTFoQ3GjDmHBWKEw
zakCmBpbDlCFttZEtk5YyJ3iAmB7p16HEk3EfZR66Sw3U4XSAj0lVf0TuZcl3RKvdafpig+AxmFd
pbKzBLJJU+Jbs4C+oCmoyashwkPXoKBdo9aTxWWRKOZF2JIBF0gt6Tmjm3NzD1ONh6ju5VQEVaND
TOE+2oJGdedZtGuamMgFdsVsPWPTLXZ9xpDfH+nuRcGAdvJlTis5b1qE2/12VisjuuuaomTIwG9T
OUZMNNejCyLkcI/3eliQXcB3XWIyToF21yTJZBQrHhZ9TGMtNYACEWobelayMwaJkoF9tWfWUtA+
drKeIpeBHV+YoPNmfBs0C27kIAurPNds2MhneT/W+TGZ+tig+COxgFR6c47ZxYwWqkxY18uP5iMU
Hp23Qj+3FZh3EbZwVIcbk9QdHZFBlqk7QjQ4CyX0UapXtczNbEczdoqOEmEvSRm61jwz57aQ6FrJ
uCev01QPlUJnc6nD6djPh4aBQdttJNArQhjckBCVnqBMAApFUFpLiFCbQfHZYlEE/w12r9K2Uqow
51oU4ZA746na6ZO0zdVkV1mxDhOkV6tYjy1aJZUiyhVTPJkFUFVVf2hSS+wWy54aRK1gTAiG21Mx
o7YZCnKv8uSuopl2C6NDj04hLzKU1lrvtJtoBPAsN0qem+ldWYajvTPasWK0apjCqtPHUSgQPfzK
o+19AkgF1FMdZyWB/MYZGX/twr9T7USFkZ3GSnUGTleN90yh83rLqSP+JnArzj72+oIkgRxFBgKd
OFpO4pRcIyaBm0TL+ziw7EoZyHkR9TGbCeagBh6sftMXndUjNhY0lzKNpLYbnsrBWU+xFZvQhXT6
TCTY5RHVjjl6LNaPOvL7Its2hJGkM71Y3dSuw1ibXWpQd5zKrzFxVbr+qNHX9XguEXpxFo/WRZUI
9CYmYZP0wsp2drvhW1QLIQEK9maI5eK5J9oOlgepKb1iDt9GPZZF/eXP66P/sup5Vyn9tor6/7I+
+q1R/fT07Sl6ki9Pzfuiir/0d5FkqX/hOdVtrNYqqWlUPP8WSSaVkIsbG4uZrhE66lBR/Kt4QMLK
z1IO4UZX2S+WIu1fxYNu/YXVE6usA6gcH7f+R3XSR3uUQZWmL/8XbFenhvG40I8+LLdCuqfBI4IJ
lEMUdnk3TN7I9e9Llvdi2DePLx8GISz+ZbxnP4lhTaonWK8CfFR9jNX6S9/19501bkjwI03JZBP7
/QU/fqxFc0sxafJ908fCg/7+Y4349cI0YihKsIF6wdoUbj08Cas/vIqOXJDPRJQrdxdxyvurpFlU
DMDZmmUPY1SvSsiS0jA/qSyXW/CjxwqToOMZKlZJz3YsVfvgFEwJkcypopbsqdGE/04OFzjizEzO
OInfjmn6Ahv9MxPk+/qZO6brnqnz5ILypZr96Geb5ihqB6nAI6Xiofdkg5WFJLmxFH06oy6sPnlC
3pfPy/UMg+TopWDXKf6Xl+HH59CZJjV07bpFr+w8OGHprLkcPeUoaz+50k+PBu48JN6Uzpg4UWkv
f/6D8zCcmlJPUyjwwopH6B9m5utVl/83rqJbGtdCH2xoHy21fTakduJ2rR/XMUNqUqpChYexRmz7
+2fwp1drsaryDoPE4DSlf3zSU9Prozn2aKYvAUE0qrOt19PRcFn0g0op9e+ybYvd7y/6i7vFUUf3
bIpBFqOPhx2VVHkks4sglDiHjW1S4jOYUAJRV58ZVz/eLo6CvGAuFnqdcuBn37Vn2d1QG4af4szY
lqVrEBuHcej3H+jDt8jDh76MZx1jm6uqbwqzHx+Kxsri0u1nGiBTeE1mmrkNo/6soh0+ggPyMi/6
5LZ9eL+WC76xS0yHwyk+xg9HOGtWRTWOFcrbbjoasWdx1zznkFd6ua+zOP/khv3qchia8dly2xxs
qu8f+lriIK87jSgn2ybOTXUFVMw+pvzscZKRGGFCtPvkO/1w5/iIuq0tjgpi6EyD/sD7axrCBheU
oUVxBlvZE0F5k9WW/OMPBlyERx9+BArin25crEW1RP/LRcZB7iO1MPcUsikJOjU90cFoPrlvv/pQ
y/JkQ8rkYfl430x3WfQLBVeboQFHcipmr170mbH259vFfrxcRIVlw6NPOfHj4ygMxmwVoaokZJT5
4n/L1yWRP6DwoO0xEdE2v3/8f/Gp2Md4FLlfi0Pmw9PomEo380oTyhYWNEBdk8BEjUiRP70Kt4gi
g38t1YD74SrehGvRmiCy1RhRsEbIRZMky+D3V/mwNvHY8axR0HDAxfzjfGyOtBhtEnIYc3CXMf1K
/hEuNbLB1jDCTz7Qry5lOSy/lGoaz/qHD9TqWG3nwQGVOmNriztzvJGaN5BkPKVPf/6p+OYWiStG
fvXjC9zNdLgxKhI3aUe3OKHHY5/oHTkxQ/fHzwJTSY2+GXsKz97HWi1Ul3iOKMZpSiAR/Vi7U/wx
KZ3/xgdibbfYRSxj+VjvH/HYKJ2hpUvv26kiT7Oiztq53tWEkaq0iw+///Z+fr6pc5fNnu3eNHmx
3l9sWACVZPwBh2auteLt6k/4pd2/vXqcX2i9/qIx94uruDZ+eDTMOOIppt9fBb8TVhReUY63VQPu
dn7Em+N88nj/8iLwa6iiedKxyb+/SNJrKWx3LqLgpdxw/DMvIjSvn+AZfvFkuxj7/+MqH+6OXkWE
tRVETCThEO/cKieUta1Jd9YH5+b39+bnS5kUEbru0rbkiTM/KK6tQRmnujdgnhNhi9LBswjE1a30
Pnc75ZM79Itr2RoLHG5om0OX8eEOeVkGkNxcULhWah4zh4iylqbmE2cJ85O14ef7ZNrwWwyATR6l
yxs54Ycycwh1hbkglypZVzdWQ7QQtlb5yVV+3ijgNBms26jWOcktWLN3G0XqDDkhBIzVoyrqT3pX
lg+MT9322DN5RA+n48n+5An8+ZocQmxOjBblH132DzeM0M1CH8oI4SKIl1WIYWqtYIFa55K2p2nQ
Pvr9A6Itd+WHAxArurWsROBVyffjPPLhgkvCrxaDJvYj2N1ghI3Ko5nsVcjsW29y7xRmXdkSdNo1
Sw9PktQEquCR/q98IJq8txeyOZrxSugEDdte3F2YHcYpZBbZmG9bVlt7S/9SOc6mEX39/f/7nx85
DA0Uy8vRl+C5j2ymJpURAzG2I6xOlSC4mr4gh4I5fFbyELnPn1/N5oyNTYLljq/s/fMgG4LAGjDB
EIeddgoKuOdf4F61DaNfHO+fXO0XT4KmkskIjI/h6BuJ78enT4dTk0CrzLnrmVyNZowwGhQAwFLF
QB6/AtXx2Uq+bKkfngUNg4hqsVgAAHSM9x9QRSkVKxnoGumhi+vs12lJqsnUeJ3UoEtNc7j5/Tf6
q8/I28uwhIJF5Sz3/oKdajK9r9kOUT8QhRcZ94w6TrixQuy8yIF+f7VfPC18mXSKHHcBEhrLqvLD
qmHkveEojVn4EWeVZKW0srpVpjrbp2ZifEIn+9W1lu2Q7vrbqOzDtdzq/7J3JstxI9uW/SJcQ+Po
JjVA9MFgK1KUOIGRlIQe7mgc3dfXQt5676WorJTlHZbVLNNSyohA4+7nnL3XdltAlqg23aCbdsgq
jKsKou+5rOiS//3P+ou75gcQGdexHFYeCIs//aw6rRMvYFSACkKpbdMU/pPNQATRbUBUs6jzHYEa
yW/2sF/vXEBXzaNxwgu4vns/fygZ93rJMpN3weu6a/rz8Q7QG7BjOOPROtTc/9MfufLlOLSvhbEI
Pq6Lhm2gYAK+QBE+jYdggGdO0GOrL2U6mmfCTqY7gjXd7d9/6q93cbWzk1LDmJB/+Eg+7MQspI8E
lCHUAtykYSNrClTH6G9/93B+aESxDrN+EbsqOOIwO/x4QUmy9hEbqGqT2zVC0mUW1V0TtoiPSEKv
P5fIzj8VHbI4AB9ay98sNr8+Q7QbeF5NfuzaJfpw2C4zTkMZHPaN37b9tVyV/Y2gc0lA4ZjfGG6Z
P8Zu5f7ujP/LPi5oSHkBcDkWOnpwHzafYmjmuUYeykChCk8TOcyX0CGG5O/v4l99CmsoECWGg6b/
cVlbhgV4RJNRn1fEXPgF0j5oFvo3T+gvzwqNL16E9QqGYNesD5ew76d2sFzOjlY7p7v1QBZZc8/t
wof7n3zUSoVaJ9QEOq4v558WsnIhKrZykRXbIDKOttdPW2HOyJDgrxz+8bXjgOWyCwnB8vIxdLey
sgCdGDK6SRl+VJGAUmPmAfH/mwfwL+4RTwFNIh5/el4fjyGj3ekcEAyFUTcqbNlxWr54RPPOv3mj
f3nQ17tE64Q6DwEDp6yfL11iTC2jcbfakM6QqagjUcIgj5xQ8mKyjNMkyT7b9/as/pPfx7rnuWtS
KFa8nz+3cHI392r0A60bNmdMxTlRUw7Ky//gdnEeWos+AWx3fUj/9GQk7ZK3vgednAKE6BhfIT/c
GLTDfvNYWOv6/tNRgesICJiXyQ8Ylvzye/wCc+HC/ULDlwTzzkuTR2jcEktJeZKmQ9I9zRtCVwhG
C/SBJEP7Ny/BXz0xf/oGH82kwME7X3sWBaE2PBJktVc/a7G4D//8iv75Yz5sdF6XTTOjWCT8zjRd
V2Hw5IDx+k2j7a9/y7p8+PB8Of3/fNvsgWgrGIKcteakaPeBCYAN/3do/ua2/dXTT/PBQy3O409f
5efPwWs7FLqxQRLnjReNYrIeyBAY6Upx4oMh7jeE1qb174qMv/x5KHhYFDnt0XH++WNn7crQlHys
WLIa1NqSL89lgmb672/VX63AOIspjGjVWzBhf/4YDw4AHUvOdzFaIgK0SPGe/Z42iyDDcv7Hm8qq
z+JFXjvoFNbOzx9mZ1oMkFpoFaixjxaZKkL3MBz+8zeaz+EQSRG/Ii1/qeABn2khWbCcJQBO1Q0i
OQDXyH5znvv12lG5E61usiYitfpYSfkAV5UtErJJu1kDe8USMKREIAaWrH6zRq0P889LB0cqm6eP
CSJdRPHhypXzBIuOUnKTjlW8z6XRHBRhs7cpxOxjUVfdb/pTH/GRNhouPgs8Jye4tcX3Ye3NXeXO
tqFRMAMBym+xKbjyteRE1lJbhW1/n7rKfK59ggl2hfJL+7Ofz9o/cWbASPwPn9HVT087xgIgyWnr
46rV1mRXKDmAN/Mbg4AiszqYNDPuU8f/3YmSx+TDlcbNb8JcZ4122VfFx0NzjFYh7uPMB58Pi46s
k9oYQqwfQnRfakcRxbotSEQHYbIIrLjjhsp3WW5b0nn6g2DryEm4R6He4IPJXvO5a+ttViUI2hHJ
ujclldaDy2TRPReEqBFwr0Zr2hEfh5MiL3rvamqqcM1DdDw4LC2xCU/4gYinZDpCoAH9z4XjnrOz
8bhhvsPVC3kqqrza5NaEE5EUN5mk3feAqV70OV5AcEoE8BGNRJ60mAqsmUUWv4kQX3+1Y5cKRgXf
1s9wzpP94eBuySxfOW/ELleEUs1Il+r7OS0Mv9nIxLDKLgI4VNGBC1u/g9FUJDwEurc8YmnGkrSC
645wcENiM+tSDbcVIdGlGooYr28YtkQqR7nr1mBagnzROEBcI57OvhuU8SavnXl6d4IEq3C0pM2I
kKqeBoA9SQdhbVuDd8ufHUiNApdlNsfegz/IMMTd29bundRj6O8bqC3dqecG25t+lqG185SAhRbB
sMPAM8pwDQSftRfeFMifURp3w0TOdNE08+24tKXxZCTE+F3FcA+GR4TtDnaHzDLPQ5LWboQTeKm/
N3Y8f8+lNnCP6xFaQJBmHpRHQnCXa08UeXuyyVzWhGfD2NxlOY3gLyHR9ViqhhHUiZ/EyTfBoSpY
LUiYJlDR4UG+ckYC3JMtzcA0ezZEikobpRn6rgHT8/wOB4mZfkQgVpq/8LYRdh03bh1/iomo886W
qwIClwp7sr+STp0RWFvXrfc6tSkG3mhQWYWZi5QKAjmKugtW5GELpRFZsY6RkGEwuq0Luxl31dKY
/J6xDn+0RFx8b2WJOcj0vSo5Qp5ISw6Eyk93Y+HHYp9I07jtKEiL1UebEetFhB8pFJ1AdmTPg9t+
b7LY/Oo4aedHwDLxsxItBnZiabK6Id2wHi8mTjycTfZoLs+tMTR95LeZRjAVj9BArYrDS2S1RfbF
bskFiizEnyLqkPM3W02TUWMzSGSyI1jJ5NleCt/ZpubkvFtDhUrJDbHsQezBTAFmCHIkz6HMb7s+
t95NuyuyrSQJxiEUxZgew7gO2hPaw7HbpXA5pk0qOik2BToqb1uVqnH3tTLt7wnquHwL3slHxUch
7kadtUwj+T9F/xUKqSOukzlYOUOLR5AtQhAvAE9rzHLXFtJ6VKNAKCiFDMezr1xqrjYtVHEO4tmc
9wJq7fsoKVN2dmU7SN8tr3/xl9ztnzIOw3rTJgYhwnh6OQXRAG4+dehk52ti/2BGNCPRWvRelx5J
YjtgjbpR0oy7Pepg4nbLKkhN3MyAXK9TRS7cJon7oDvnjQY6m2S587iQk5g+L5lXczNykOswJeFc
7vPeEk8s/OmzCqf4gbXbLlaPsJc/YWaoWW4AlyzHkTXzR2uK/qtLgvJ0RdMg/0p6QFZdzSDdSN3s
Gm/acgYn9t6EdPAd0471lCKg9yImWD3C2cQejANNdJIUximW3ssgh8y8hzJldc+VgqdrtkZ/SzYZ
zaORKPDlinWovh3gKZQYnVQoj27cFsuGXlDzSfUD4UdoioMfwxyH8jSTUNMcwlzb2UWleP+M1HST
gwLmYRxQBiXfndGyVKSDLhxJjGvANGDdVQbuIaToeytr8vyC7S60zmI03WcCdTovMpD2fcGd3BBf
nwSp0fCyT0F2nhMTRNA8V8tF6bSut50L5hWdbOLIDcJprCSIdVMMlqPsnLsqNlJrWzQdkXdmsYhg
VwXjqN9iVDrNNYBcv49gqw7OjrXEH6PYJ2JuQ9L1cg9Qoh1fWtBgL4EXJ8UTkqfCuio7wwPCK1KW
/CZxnW4Tgga0N5bG5H5gLSFMugo6BQNwjhfP2iZEiLibziFA70tpTcWbGhr7mVjtIN4LC3jdJndK
i7UhYw9od5Meh4Z+jJM0D7FRdtVjWTht+IyNKksOfsnrGk3Al0HyYf15cAiEF8SDxyK/suLQaSKq
ItK2TTS/MC8bt023UHrxG9YYBuvbBGN9+ezBobUPRQh+9+ITwa2f0l7R4x2VYpcs4JyidmRMGPAg
5m2/CVPgFVE/5IZ5aGee8q9GqVNvk/dEzqOcncaTWLh5OwBa6DmR5RRxFIZyLo51NS3yR8u0f6Zm
GqpX+N3+9yb0gvZ9KkYLAdSAlGCXGRLCJ3LjhkMC1jy82ua0olJ0XJrhPasVKlo4vcl0Vryjzgbv
ao4cVE8AmElOK9v42W68JsNcrklMH6fAm7d4G4P2sM75h4fCEir9VKm4FydL4nkCDRhoUZHR5tfV
I8wxGQLAAQHBU7LkmbxuYbsW5061YUnUFw6mzbAEAksULIOmfa6BbMF5CfulIpiT6EBreCEHtepe
3T7pkodswN3/7iAm5RXK4tS9aaokwBgUD2z2Zti75wzZRhYhnJ+X0+wNRA5iGHQRrACQKVAMwLod
9KYGzNt85mQElQhjGZTJ4+SVlngUxWxaty0wYvPZ00WXfJq40vowD81Y3rZiaaw948V0OOTJ7OCC
c3T5PGLXmR9momlXAS1a9zemrT3xV8UsNNY0uwG8ZRDlhslK+6hbZxLB3A7O7xeFjjaGAUzGMpL8
YLnKzWUMjoCBaZ5PVghnDLOlBcu5KEncbOcBT7EVZJa6JfMPm+GoRu75phM9L2aUmro2XqqqMMaD
lTbJCBiGT7gIqOr+nrqytK4R3dbYAPsVOt4MMPP2q6a+juAS2dNdQnCK/XnwHOOmabX0LwPj3P5d
hZi4CCCfJd0WvxBW9ym10Y8QgT3CECSfSll3pD7mwcHsRfhq9KbZffbjESeh8BTpadGkDe3u2J7o
iBpGLoVBfo83AzroR/h0ryqZRxAgMgH8Ys3V/PTHuX0Vxf7P/BnX0J/1tB/+9X/9PyrCXZOc/u8m
petXpur9958UuOvf+LcCV7j/Qh+HxmDta9HeMin2/s0c47+Ya5fNpEv5R+VKNf7fClz7X8xu/1DW
MfhB4cZ/+y8FrmX/C5MPrFHETZS7DKP+c6fS+sFoiZhIw0NjYMf3/LlKNxqLJ77AAS6dMD3kKH8v
2kuLPb23d5bN30n3fml00NzgQ5x1oIrWzVur7D+138SUjZzfkOn1HZ6eArE+yC0MmH+6AXf/LpX/
nDH1a0G7foyLPIGZLWuB+PAxaWksjVH2YWSxbu98PHnnIuZQ5/CzruY8KQ5x19WwZ3APgzkKhhvK
e3v799/iD4nZT3U83wJB0x/Tan7ux84E5ZypJzWGUaVa+ZaXZnK/FIeFTeCHZNH81umBaFrO2efK
AySyWOkAfGWlO9akQN6R/G6/uBlxuVbF0PtQW1bxo/Bt9dAMlfvALpRvFtiJl4wRIR1hWVpXMEss
j6jbIgrSMA72ZufaJ2vKMGj2DobWCgHHDlpM+irqQn4h22A+48xw052XQW3Ft9ntZWJrJP/1+LK0
850IVXzjqRIm9prfCephfPQNG+AQXPZtNQTVQlU8whH7/+vJ/0mfW3vqf7eelK86+3k54S/8ezlx
3H9BY2XKtw6j0BOtXbV/LycOSwZ9c3R7sPEt312DiP5rOcERicCeFk+AnJribVXY/fdy4v8LtRoS
Abo/6JJXDeMfi/zHRf9//v3Pbx6jlfXd+p+n3v3jiWc8TDeFJYp56zrH+9MrXsWUDYu9EC8yBfD3
OXI3y6UjWGwfF7H8nNYmbmV+w7hLA9HupzJwTylNrbsshL5VB3Z11dlt+ehhRttPhdFC2zKXbZ0Q
Fd6FFkwgD1dRsnT0U+Cf9Wcsj/LEORADHfm/xGys5nZKjwoADUCQinRbBA8P/VLv+HIKTNAAF3dk
yzQn9Vn05sw3AWNmN+Jc8ulKW5t+BFBIriSw6Bp6QggwIcGhFBmFgvwyD1cETleRZxk/DDt81rLY
Jwv+Jc7upxlPYYQcNNJKANgxPHVWnOCjlAPablkjvYcu2M5FGz82zSsJfEBUMveobXgTifD4/Aaf
UVXsQ0fe9LSd9mgMHjk+HRJVb1OSe1UMMygnUwVeHZSbYqPNItxBUe4IYk9vMY7jg++WLdjZjc68
a2EUT7GxI14DEDLEVqvMnlO0QY0zwcHIdrIQ28RTL5wW+qjqPbKsHPu72XXpVxQP9dbsiQ2dXZLL
KkU0mm5Kh1QBwEpTHG6mEKbFmFTHuSqcKKvT4qFu10hQbMqmU10VYWDsDN3BGWoEbgtNWinB0dve
/QZ++Jyaxr2qHl2AHW61p/l+Hfbw0spxfG3h3OD4EslDYLU30IjPqofmR142eIB8DaZl+I45bZSn
sbe+8ERRdQfDlR32D7Vdo5+mp+0MNgAh7d0t9fy99cN863T1KRymAZPaBN9iPhZ90Wz9uDiPOoWY
vlTfsky/J8K9JVf7itQSehR0Ojd5ZgAcnMcfMEaZQov6xLwXos6IYd8kTF0KDW28LLcGCdO7Nod4
XQxMQ4HftPltbiZkQyRDCdxiudi1Lw4AmbM9nfeH1iv3HUOFMqcciuOsOJqqu6GvQppN2bzH2nqv
iYHX83xyCn0GAVhHcciEvSVMKIp7huIg0O90UXzvMveegKEfRLSAeUx6TC7kuovW2Yc2HJ2F/per
YDHVXfYUiP6pyLubRJmfhMGfwOYHm2e2trZNUYO/dufH6UkuzTn16rdOZwttlgS6mmjfxDB8AQVZ
FJsp50QP66YO28dQggWgw2UZJXEPhH3ncf8t6fuNDSzRMb1PGekidw29hoicU5jHpraOeWK/F6lj
n1OjxXM2hTmzCUVgilGeaaC9chDetdXCs0MTaT6FSxMN2d2SXBEoxV7XbessiGbrGAMaAvP2zZvd
sx1T0uszNsLFIrFncpMtvbuAlx/sRYYztapOdXtA77KpFghM+KTnqX2x1jnIGMBqq3gXxnLYgr6G
TvrsdJ/kBJqMDMJcVJGd8d155TcF4YREzZQYYNXzEHjfUhikBdRS3+QP0TdWDTYSk/Yph331Mvbj
KtFta2lY0CloiUV0cvKEKli6GjkBRQ+J2bgx5/PQLtiTHGfO3Hc3Jy0k2wtWnbyIcJIH4hTGk5m+
mHn9xzhz9ov63vQ6Ud/6FjSVr5LeH8i7TMTZOWwbq1rDwCvlH+PZnsHH9E5cXNEQLTxIaXZib02O
m8CmhjTlS/WJ89aqKrg1Q+Kqt5ZhDPegkSgqMOyo05RL6K7OUg3ups/pw0VBD431kDbCeQY9CuJs
nE3VHmBZee+JmZAF3NY5huMuHwZWZ8KTeifywH2DWGhzAUurLhsoRYmTD9uOSVW167VR5vuFE5aL
m11PkWpUEodR3TsmDAinlHcLIq1d3LXBIS1F8rXqiFicS174wN0Q7EiOPNij+jpuSeTkLXfBQn+h
T1K+dgh+obbeIqk3riWBKo8yxqZITyHH0ejNnxwLaJwrwOLLNqi3a1/dCZGnZ6P+Fgqhjr2aqlur
H3h1aEG0rtoE4XSs7fYMMiI8N8t+HrtNPxVXvTteMyyIQpy9FdxHD9y7HrrjkOe7pBi48PJudCC2
h+GhgGTUYokwFFA4Vtr5iD3WGut+g48Y/kl1PdDLpOHQP2ZZBmZmiEklynZhrPzLCHo8ApC7iBLU
DgHjo5ceq8w/jkBKGkAJ2ynPUOP5xZ74qKhxBPGBxtjvRjTdZyMtUS6MB0cP7ouPgDOyJ4cqmfp0
v/AWnbxEf/ZSuWmZxm5Edu4WtR2LBuDKwCtpN+mDhxU+UMkej/8nZozEEqEUfEzmtLpM8+RsbBN2
WjLdl9jzT4IUcuLO+whgarzx3HiIiHDiZA5OS2qFurz7DpDnB1M9K0LYmR3TYVZbCxP90UlmRHi+
v2tLF+yumndq4t1bxnIXxGl1N1bznjbwj1YbFxyFtCc6+FXmTZB+dcTc0b/OrqpO3fWE+tCjJvZP
R3OWH3BgEzOAizYICfebLkotD3S+QHfRR9y2bcWmwyy9V8UBQfzRN9sf5tzf+U5V3tZ88OoVP3RW
G+zIvLoMrr7xW+YybRGCINFwgx5DMb3G421crFyunKzdsbL2aYbeYrm0XrXV9bAdOC6xlQbDN+n2
n0Wew8bDo3bqJ+KhjIqGQDo5K8WYeJ25eer96bykw3ITG9XRgz918Zx5T1/krneTtflNE8aYMLa7
2LMGkT8u6StxZ7sq03t4kCfaCBb+QSj7Sp3jKf9KBiPxTiSQyZrtpdHhyerzq0DC6/K5AsrPHjro
860GqsC6PJkVbTeZbDLlhVcAx374DnxeYbyVrTwGkgdJWfDnsfcji8GGhsij4QHQsy4ORTZ/Vnaz
n2WyTUzrmPjV1yRur5VMj03MCwJSZjbq7/lAM6aqdmjASo4xS5TJ4tlx+6MHhrKP69uipOppzSTY
B4Qfnxx3OjiNxHc97cc0fOsLfyuyuy6+pMhaVAO2dibNJGAxDh87BkLArzjfPOFb3sXkQvTjcwNw
jBlF+Vkrk13wNlzM8FD1WKRi2FO2EU2A2CB90Gj2ns3mdaiMd5Ln2fovdMzM71klr+zC3kD4h8EA
YiIODzoznoguindJ7lPSFUH1mQrx2RrN8hPvJL1jn11OoqaWrnlISu+Hlzs7s+dI04Qjqy+AV7bK
aVOn7UOWds1MQzmVcDmfDVwGwI6sXTCP9cGVIuYMXW+TlqUwmOld0eLsjJsqB7kUvnjJzi6uuuy+
yugaDS5h4xlIOZktyd2o5LMbZDc6NwtgyOLAo+ZHSWqbKPL11dCzZZjylYn4leqDm7BAGNRkCtRl
3h4LjMPLJkEVSUYmK9iubLs9kcjLlzEjpl62L6oEa5A0VrILgetq/0DvMdsM5o3oGZxAVwmOpH7G
T/kYww4+YvD/slTefWlhXzSk+Bo2bwOoC22nx0HO/W6O/XuEPOPWBIvsJB2dcwGtlVSBbp97sb+l
K7oBCLAROc/PjK1eejf0ag5JuHTbDCARZ6KqfZJ1XfqY88XyDmQJdiAv3XBxpoEEt2Za9sR4weKw
jeK6q8dy2yjx2LZsMZZiFkkb/utid8uPLOP/qWmPW056nfMM7Vp9F/bj0wJNG/bX2V+aU+nGcMBs
hNFWsZmbbJvPycXBrjEob88ccesS+ueKEkdq5Rv3C4yUKKQt+rlMl8dqnSEa81WDR3ZXxy1wKcZz
cWY9G7F31frx0QEG3/bttgyMEnRgeAmm9JJnIf4GxIp18Kyr6R08+U1a34fafYuzbN1cvjQT+QhV
sIu13uWgD3dj3HqPrlUbx8WjY9oJJixJe/R6eWXly7WdJ8QeDiO/g3ZOpuvd4JqfkGrcQuHcT3G9
XdA1RhOFK+AVQnkVcomoo77bJGuMluvfqcA4pEIAFe3BykvvSPVAgmGvNo2XHEm43yghQRwqLl7n
emQLD8V8hL/85JiaYq4KyCvpi8eQTTZdKQZ2fHJG/cRB8KzJUNnHHWAuZr3nDDiMaT2jtgo3UD/s
27oTwN6N88j6FdfVWwhvfqfLmJC+bNe792wrjy5/qRWamBXHBi/WCjo27hCNJGac1aSfC8fYeJm+
WZSVw4S1foxt9j2ZzL1O8s861Bed0o+Fk/ZFdNM12H7e7fA4c1u8+Ei2BieOl9jfZy01geB4K3OP
/dXc9egKNkD1sMKV9XMjdfgZyUUPujw4isqfNk2pmcaYt0vGjpz5zRwRKdFvE2d89pTzUpfC2vph
dgPe+7VZsl1bV09pM82bvAqBdVvfdB9uSojO5264bXD3xX57bNrG3JhGsx2VuAv8tP3EjHqft2Tq
LTanU+Wr+7IJ9uPiN5GTjT+SBYUxZDHJEoF9hjlzE5khK1aoh10z2a8mWe9RNTvf4tRrI+mmELGn
6mgUU73H97p14n4P6ockx4Diw/GH6gqvPqdE8Sr8mnUkBAiZuPOnYHHeklY+Ut5bgtgZH4lIHO57
rfdA4MnEK/y9kMnDqNUeNMnDmCe7wfZ37pjvJACUumuPwQgNI1ZfFAf3EqK+7qiR6nLTBFdhKfZt
Xz6BVa276p50LaZZrg9/mamA6NcjTqQg06FyzsZnrWP/uoWQEvWLl78URUAkgxVPEvB7A0910FQK
d9oP0/ckzUzYpVmZfk8cvVznIoeJbMraOvFEGXIHep0bzIEkSiVAyHSIAe9lgf3YWba6M63FvOAb
6iGxNmJTEoYDCBnvMxYF81T6jIzameI5XpbrpuKIKxSxeswY5Z7zfEpFzQOcgWnaev7YHZZFd+wV
5h7eyVssUhijpplYp6KyyNx0m+nY+FBl2yF+MQi/e6LJZ1DQJfYbcKPmuSOq+cC4btiHiZ8d6liB
DhVBdxKFlneUsBaMN2M8Qix2IcgMKde+apx9mgbOk4OaYtwwbYX6bySz/eAuce7y+ZIyx6DR9Biz
lTEsQ1XF6F6grYatvNXlQPJqzACbTcMr5IWtpWgOfr6U23Ftc3RFr5lnp9Zt7cXjuaqDrNqbYzF/
8xAobNq5mU6sQPKUdOl8GlC1nJe+pvboxUZ2bULDILP3sxnqnZn603MRLtXJRVLxpVM+KS8LMp+t
5ms+EP4y/og5T4Ezdv1D7Qzx0cSZcTvF1fytcEOKXrPCACRrIIgdYTjhxs+pgiS/TF6gQBH/K9Vy
6IlbRkmeBAeD5+E10Z13CN25eGMhJ4WsTHfNMpjHwAxQLrNTTd/FivvrhwEinV14zuPo9fNm0rW4
OM5kKuLKRHwcApkdzYZOdkWp3uXEzXbuam4jg4L6t2FmyH4IlB/Fzl5z8a+rGluEmRhqoy0N8XHw
B+COa39RsZR4zieaMDG+9MW98ezef5vsKn80q4LrhZQ8P4SmMvbKNuPHYUzllcyVc6nQUG7JJL0q
jAwy5eKZNWgdwf9mNGV/7wtlviRuqr/CCDNZU4Ff3YO5piAJxqp8SxAcgLLsICzZnG6PftMTKpfD
mm/ERBFbuZn7rTbLYY6yxhlha8dk/TRMEa7ABxVn15D5BWRS+6UvxvmUa8e9gu2etJEfh54BdtuO
iXdapSgBIY/7EgYTx3XZOM/UT5JxJZtMbPqnjPTKPl5ObujdW0hHGEiHD5OWr/BcD00bn0dSgQ6p
BQzWQ9hJqB4sr+rUxxAPornTdACkL4Ngg1lgvlIZqNsoHtj9IwRNOYifOjwE2ThsKeSHR88YbQbf
Dr4bn7q+3nq971J71KDfe8PcIGlSB7HOVoBa+/GDHOv0YHJVZneGOs47cABjlpRIYzTFTjIa8QHq
Vr5vA2VtwdGh5Ar88TXo5fMwhNadYU6Cc0B9VTrjNdr1OrILAPFFGOb31rL417AkH6SoEAegCJu6
4dA7S6+PsmmGBFSR9q8nmFwkaJUd4PBavRQ1ueIQytP+VGV5JzYOMnHyBVWbXTVQTMgHKFhSmeG3
BzWJNzfu55EuUTBdJy4SnWguK+/CCdna1bNBt7VybCIYsqFvzpYC96hlHx+8NiTW01G1+lbaCz3P
xfcS7igCuzUs534k3pgGFrUUhxE9fE1VBSdqIVaQ1Q/eTAQCqYmJw0CGsDR1+0S4DZA0n//vOU5a
wjUMv7wsvhiOBOqdekze6CaA3Y62CnaMzO1HRyzr0WMJhtMoLIB7DilUZyRoSAbyQnXXRPWS7Ung
0MVWsd2yhFjhnoxpTqUuwhWaKn1/oilDHgRlYK3N3ZBolAr+oN+sRsO5G6mGc4/xWN/IXegNeyN1
DroZL1Lb44NNYKoZacec3v1SmpGL5MKgYC5ccmlRn2xyNvET5VXznQFSul+CjoSaZUjW/BE3vZ6q
dLpCsEe7hIzTgZQaLZOzN8s70pEUhx+Cx+7L0LFfEmqwMGo0SklqSMHblqNZs1ix86Idbm0/+Sx0
81TIjsZin9xbA2Tt2rC9bbMANZYU9LQ7SEb2gNpLiywj3/nU24eFVPevIbrBS+nQaSv98vxHohYi
pxfHMtLjWLZfvSq/s6b+cYitHywjm5FLybGUOty4GVpfcbCQdGvEuG3M7ksw+/yROf7Sx1a5g3E2
IjPJeZZksDUlmYgCURhHNrdMQLtD8bg0/ldbik90kqwDASwiCkvnbpz8OTJHeSACe9MVYIaZWX7u
QLluk0X09/SZ7pjw7zN6q7n56CyWf4FK+Dax/hEwTb/XcEVzQSjQ3Btw+1iCUUksMzdypZXtB96k
wMD+6dOvIwdjn9qx/RITlR6xGXg4NQf/KWu9XdAxwdfmI3xfEU1BcDt1nBwIOXwvhX1jCglnNyYi
QhMTKNwcnq1ryneXZ0WxKm9RTtyacOB2aROTYAIq3R8/lZ7ooc/V6gEQWoD5bbo0hf1cL85713uv
ff7UgV41Y7nLlsE5lP6zLJlAICul59RXmGALQIWW+4r2jYuY+U/IQq7nCeIhmW/stYSMC3uJGtOi
mZJ3kerHraQ35ibybqDLh//0OCm146fuXVaEmOlL1Zt76ubP0+yzr1diIKQ0PwNJrqIsh86GlvLB
b+qYtmn7OGp9G4eamJOchhf6vcykXshK29xlc/k97ZCqBL3/MJhNfkRG5F/oNxxlkGQoMzjkBQEZ
hkYd34FIySOSBL6jvQW9LmWNQS54AIsyRx76VR4R9xNTZmKxaG43mR/uetNa86aOzHTEFy0HqgL1
ufTIlKBNv2Va/n3M8vFQpqrfsjPl5i3CD+MJuXN9GsPYqw6OZ3ylc3Cla3rV5E58Duw1lXOajubQ
3TdEUyqtM0AYI0c0Wf3okpz2lvmD4LpnECr5VgJe44nPwY4Dnjy0AbN6OipPY0bXHN7+fWKiJqT9
vFwbWdzsq5GUYVFWauN7vt42nXOR8/TileUpTEBvsa9A367kI914I+oqAOBe1h/aSYhNN3cMjxhm
nFzsHZK8mxUm7sprqT1nGxYe4X7oUZzY3JpWw5WLN6R1pRHX2aWXM/1v9s6kN28k3dL/5a4vE2Rw
Ci56w2/ULFmSLXtDeBLnITgzfv19qMxEyZ/dFty7bjQKyEKWS6Y4xPS+5zznaSHtgXTugCgkLa4M
oN6kdMvpbh4scEQmp9gEDPOia4fYk2RBwtLn3KGWrLnI5VRxFzWpJKRCPPhCYRdDn/5pcJPpaE4m
eQ9VTGhPQBzFDRiHLBwxJQOmBvk8999k27mkLeTd/aLH/CML+XxBQMgXbUTpR0fH8jrqoiNOQuw5
hsfxRK3tkYxA50Yh6z1Huhvt0kimCOUKkOK5zZiQ3XKJ29vYQ5/ZOkV9GQ2E5OhmZ8ng86wo2FH2
MChJ0RgL7OWqd60QO+Z3wbysivwpoQ9T0x4i7iI/IgdaZ7QICXlt7pJkcK+Exzht4Gl3Tv4NIfy+
Qk1osc0L/SnaA5d8VG3vnUFH2TgWhWort3eAwXlJgj0157jIfkyJYwqHpO+oR/fPWaeedB4kl0SJ
bZfYt8KyZVFhhxHacEkOArF172TnFRqqznKpajNFJ5xwU0uPn1xltLsxQgiMPvZRTyS/+SnBUtm5
lfnHrID2lLOvwn7t1d0Ru0Lo5pG6TPGiXk+mhUk5IPy7EUzVgRnpLS2NhdTEmFzTNGBSy7hJald1
c6kGfSY6WbBrHdyjFVxWKImPTlPkKDcMg0wTh9DuJn9YovKDYc/PdLG4XX2DcgIDl7PuEJKngALT
MBTz1i5btvqTeY9H/HFuDaJWq+TMIVNumaOLqLKu3BbXPU2skK7fRepM5yyMHTVgKzPXvua+d+1m
C9+K7QXdjSy3qTiawUVhoZMU2v3Q6Z4vZ5qIUZpd65x2yIMRYIIamm6jDPUxoru9HdFKX+Xcyb6G
1rhBJZgRccu+zX5fZx+76Vl1NDsMPn1wi2jEdOp+72PvU9vPYes7q3zQooFVUfB17OCROPby3G0Y
sCK+tkf9QCLa59psP5ozbQVCYncDLDsSCtRY8FqVt4S6SJx9Fku5DThhBpYRCnswwojtGdsG6L1o
LEMyMu5GlZVreNh5RqBeFEMARzinTPOijwH3Nz2zg5aUGvLa5ABhOARomTvX2k+e2nSZPgYAZMMO
ufEmMcHpcuy/LufS2hauRacrnc9nHLSHpHTko59TX4bYnkBu8LsbnBlfB7odY2cc1hbnaAAE9ESU
bAl3Ri/b6E9uVt8hup3yeVcCV9jqwuEAU9QPiqdwqXOLCdzyHiyChshtYMnTYCFyC/IsD5rvzh3N
Z8/8mo3t9KWnf7h3/ZyL35oens2ujoJrcId3rUtyg2/fZC8696Z8n4vIDtdUw8wb75Fwi6NGThcE
w2cUq0sWwht+b1OQzZSkSN17d6aIj7r3Q/5vB2qqNDUShw45S/vMPG5a7yB/gvNksOo2eySqB2zq
ZD97eo+WWiDIJ6NiWyUxivdsD1uDzqJANFTSbJxn61zF+l3EFsQxE/rOtEji8jmGRkBFOw09lI0H
F9PVkaXmRjHJ+011sKW7VQOBQwHxWVUWXcRTeWEr0grAIQ94fck/reyzADhuCNm0+MqCAn82cJp9
ZXSHOqW63tV1uw2Eoj5DG88ETXvD0FpptPodZyFSy2jKEanlbPvWqbc1wbKh8KcHKsCUu4bmiJI0
tKxvbPyPZWJcVQ1n+8wvvsXddOUV7QcHsAavKgADeUtHaAMZdke42xyiiN7Gi7qs2BSWHwrsFRb5
F9SKqKl5Q0qMSLG39RJDBbYiQhebr5NdvOsmRpnpmWeO11N8TC+CBsGAFT/lkKQ3jdU8lzVyhIWY
ITLNyQ8207VVtlD0dwnwE2N6VSbWlyH3apgmLYEonXNB4vFAbCNahjEhTXxaPnlm2X5IdT8eJoPi
n09RaMue8dgvxkcwsbsKjv7ecactOpBp02aa/mt+7pTfiiy67it03wuU/3F+SJx4K83pvrYwCYj+
mVon/UwzYmBFy+Mks/TTMFa3C4fVqaVA3Yy7fDQ4Dkl1AYj7AoAgybUfY1NvGhR7ZoNirPDvKNsd
cM4chijdrcoYwbcY2e1htije1T5BeJxX9/Clz4qeOcleOuRcKVh+HEbjyL/I/rprWJqhciJXuKE9
cNZk1n6u7a+GYt6PccJXo3nZMscHCjxFdzeKjn0mko4qHkj4JFLLfl8StxDT+AucezL0zvvFPE+S
dSvgTBGmUY8ToLmVFSuiNJ4MDFG4XcjR8yfUP8vBsolFsrrLrI72rLJbOQ7dmSUIbxmPpizZRPLt
pfLQL8lX0hzDvsbgVNc0W0i7Yo4rYv+ho5af11FxGBx37+BDpIf4TnTqQ0IkVp/HuwR3yOgmassC
mTzbMbPsKs+fvfyMM37Ylt5OayRNcR+ftd5yBReakSXA7+bxB9MYz4ngkll5x3Zz2md0iWfMBGGJ
hbklIMwxHnqSu80x3jWYZAzNucHmbNFatA3ExdA6Z42ne0IMbKq4JYl7/JqlaEtSUsxk447psdIo
AWaHJAx9sCIEgxnKKu2FUVF+dgvnw+gvN9Tciu1Mbd+rLsYWxjlca+2q5M7oSFmk/7PMO99cqNNn
zfJdRBydosV5npNqU2gelNu8M4P8XrvnQdVvl0Lcp9V4PdE0YWJvOVGR7zwHab/L8hxZRH2g1Yh7
H67vRku+bCKWg12l8mu7UPqxY3vKBJlQcKWc4sQOCffVTg4krBDa/bVj45S2+X1Q6HvZTcd0kPTJ
y+Aq01JdKnPIrpEk6Zt6nC9modnqRN9eqereFom+CNWEBSx/ze8VAMdOhGpNMOoor/g04H26Nwti
aXxi1ZB/q/y2IGtjopCaVot/OY8NYG2EGb3YTQWt3t0bv8mPXnHUfKvyLpDU8ID6IcQ9kaumKNW9
sreqEPle9zkgusYhGKMD1l4QevdOlYbxjbK9fCiGuruXvT3taVx20O+1l39/+WX+SMf9fx0meTVM
/05RObTp1/THWOj1R/7WVHr2X9h58eizbKB/NANEy39rKl3vL+odAi6Y/bd2+7VE2/wLiMBqnA34
0R81lcL8yxVQX1ZRJXgxyMt/oqn8CSWAPBOyCsZcGKEBrIkTe67OVFHlOT2fKvetc0P586OnMnwy
1QB3QvcTISb4qraZWiuPfa2zz5M5+c9KUe9+9eB+MWjWMfEfcacEy+taLoJmByE4bqc1QOO1uLMi
MJcoxHQhnSXujq7w9NY30uEIidJH3OIk/V0u4+irQgfxhp/81BUNjAKUgi9WEb1vwab48dKAgAH7
k4u6DYzkveytNZ5v/p7Nco+IyH7jYqc69ZV8wa0GK63Nga94cjGSVzwX8nGzpfqxwE4fPpPhlL8B
G/j1RSRoIm7LtOXJRRLSOeLCNZqtKFOLWDKETxrp/P3vX9mpx5mznyd5U8AuAK/IU3N30409zaaB
yu5Y37mGRtETq4fA199jS3/MdXMmx5IQrOCNWc1hcPzwrXBhoigobqB8t6AvrX/+SggMOK014p5N
Jm5yhBKEE1fLPp+k+hBJauH7CJEwgoLa/Gyv3StyrAO2QhEqUjXWEUoYFp5t5MKlCW01ycdlIb+a
M1Qwf0jtsdHMlrhvQoI+ULeXSow0kVlGN7Kb7Ye+k/xtbZJyvhupRLY4JqMzVS36mrxfX5yBZyoE
1U+wcWHdGmQNjQP9mrOga32N3MgZ3E1AFMT7KrPftzwybLDtQCfC6gefsKnMJWjTbjpkcIvncl77
/Vv76dvgRYO5gGtgAhqzXuaE1w/PbWojpyi8pUOTXxkmGVZtGvhvXOWnMeXDRHVxgcAZIJ3jdEz1
6dyVVm/128ns1TbooflrM5pJSCZFESpQtfn9XZ3iNRwf+sTKoXd9Jlz3lI7q4c5E5dj2W3z0vLmh
stl3K9THDaduldcYrxfqPL+/6C9u8sXb7yFwY6V3T+AaQZAgpfc4k/r5cNu1TX7skw5xpx3cVgsG
3N9f7RcvTqJs8xElMmOL1e/z+qs3G8pZcS0HUkltc4NEc9zFDtnJv7/KC6D09UQMiwKyI/MTFiAW
Le9k7uitBssZE9c2BcXw3st0me5IuKOqqOpUPsixuWyx3ZEwE0SBta1B3NCF9oX/AFnCvUk7+u1/
3/kf7Rz+H3WAeayDv9lf1Ppz+SVVA1ut7y/hWWff/td/WesP/WMCM/+SNrolSF6wNmyQE//uMGzz
L2FhosAp7vNfLxDDf10b1hreYDKF4mAiZ8Gx+fv+dW0I7y/iFyDGWNB/IRnhcPoD18a6ar/6mKwV
AEJhEmgj2H3MZicfk4kb0ojdfKLSTIEoNmr3shxkdqe8Tr7F5T4ZjS/XsliSWI8gfAFI+nF85HyT
Y1c0UyiDMaLS38oR3AMd0a/UYcYLW+Zx88YEcDIk10vCTlsNZww53sC6qXk1l7qI7Cgck1ZreBMJ
2BAqMFgl6Rtbo1/cmHRBNMLmEr4Nc/XHqxS+7ajIpaGZxAG1Rp9t1Aa0vDvQ4KkkkXhuRS7Wq+/s
F9uxX7w4CVCNaUA4a9DHyTVXrbnv9qsNfFgCDppLSTUZetAY9v4Qv7Fd+dUNBuZKUrRAKcr1I379
GLPIVpYAh4J/pWoovgfuN5RZ6qiMsTkf0pbj5u/vbn0vrz9LAMCBh6mJ7a/lM35O9r18kOZY5zXy
/Sm5MLuFFlvUXAwD3bjMDS7LyrtIVPfWtuUXF5W+yRVZrAi8OBkLSY+Kx1urddga6AOWgFm6oi7e
+FhOP8kV5WeySIBqZtKlbvHjsxwVcZraLOZQWc14naJevFKd/+X3z+/06+Ai4CA9hBjgUQVW0R8v
Mi+V1E1LO6txrfYxQBFzmwuvps4/vOXr/MWl2KYwoIlzAYd3ej+dE2ekhcGYwFtJGaooa1guqb1M
T/TBhj8EenJohynFfIVmwEdedIq6ntJalWj2NTnrRF8XtFbp8o/DByc3PJLBKAeTT87e8veP8/T7
f7kqdG0yDHioUHl/fJxsZZVqZMJVgXLcpWtDKZNBdWk3TbsB02i6b3z/v/hIJNka+NJNxAjOKVoQ
ZImSZknGM408uSOHNDpKf/lDgOHLw8ShDPqR+VH8NKxT1zHmtGQ7bYtGEJNpxds5eBNW/4uHh8GY
nioFZxJ4Tg8DUUEbRZudDqdWqEOdu8Z1RE/1XKS+ek6GSt3+/mX9PHfIAF8j88d6Y5Zcn+2rOX9p
qajUjdKha+sjT3kMpQ5UWPfDU1NaN5lkE9q31hskrV8Mg/W8SFHJMsH/iZMRh2lblCQOajrQC94E
sG77GujSkYDU4fH3N/jTx7HOUWKtYsEXBNq5/iqvblDRTxqQTqCskHZ3NWniSapKZX/6CUp4wADj
KHGsUOe1NPL6KtpQZuZgPw7zJV1Kzlok5jZ9b93/4c2ss5RJ/oOzrtB8jT9ehv5Jis6Tk9/iNUTi
TngKSRbr/vRmAFO/VFDWBdrzT7fmgUAXkENxo1idIS4bI3TGdeVvf38vP30D6xGD3bm7zoSwOk+m
iYVYnhEtKy/GkcY5HBqNkpZYy8zrsv3vL/XTN/ByKWy91A+8NU/zx8dmQo5aSBdwcB8l9CeXcjCd
s6XByb37/YXW5eiHlRg5IxuWtVYacDA9PSe2o0R6JTR5vGR9WszpS+8fU6dEoSL8ZdIk8Sz5svGI
cOzJIJ7R/Mopk/Mf3+8Kf+S7d6EksjqfPFrGq53FKXqsbB7n+HyJwGYchF029Rv3+/M79AAkrrMH
G1WuczKOjShDAEXgS1jMNQnTkHYQkOnhGNuNePj9o/35HVLW8qgSCnKa2Dee7Ko8bbkKSpoEXKib
Gx+R0rHOUXD98VWgnXLIIL6VAuIpd2GpYo/OGGKCTFYxhl/cZtUwJW88tsA6fXCSMwwFVO7IZDGh
ZvnjF+mmeL9H7MBkoSfoowrWLxofJEp/82UftR8NYHE0/9B0Ikbp0ybyENe1tAfwgORJde+1eBT3
CPQU06dhgJVrxWxgSI3K3LxM81J/81G0NiTOo/P4DgQNBJ+D2g7FZdqZ7X1sd6O/j1iN2x2F0xkN
kRVbeXtuzpGOwIclNvT08y4Y/T7CNDourg95Kcmd4JpJGnbXmRJZkN5lyeyM+6mTMVoX1jM13rlz
hH4/44+dna6qwbrz/RTvn9Vkwxj6HL7RUGfu4h8A6+GBRv/UvMecYx7smmBpDA1t19xETmD4H+ET
LcWV2ZUUm2jtr5KQ0YsQ3wMbCY55GljVrQ7cejmbu0Xnd0bkpGpvdcY8X7LfXsqSntwwu2E1ZU1w
GKupnOkfWCJiTc3d2t/1s0jdd3U3R8meeodEjqldw7nLS7dNybiI1F2GFjEIHRJt0fzCcdNhjum4
DqGrNaSbu52ongTcOvO87iFnPBKtkwDyA/KfFp8RFnjJrpEVMQw6tpMkBJ0/lLCypOrRzI9+ye62
rv0QO378Kc8miUOsnQXiYEh1j2YCleJMBo2BlGbJkBa2AjrorQ8M61EmAusjCku6kyj97GcNtM+k
/0oKTYxasKYPOo1L225hiyWrEG5I7uIh9+tN6SfIDrw6Bw+G7skQd4kxphhmSo++sA1+F+lt4c0T
HeSy6K/zxPSC86oRxe2gBtt7WBC0L2cdTlo3YjIrp6DctaDp6dIuJrnqw3aau8T4AmhqcOyNtiE7
XmNhLduLKTVce9cYCA2+pSWIpNZeZIRYtYAJUCFnHIkuX+1aGm+wsPczPdb2vumRfH5ZWrchaKyq
TEktFvVJj/0s9wKDUNsuqk3oHFWpYp96kkJ44G8hpJnjNygBZn9JvlbRfR/oCjQw73I0DvHeWWzr
2kS9m0CEipN5N7aepY78Et3XnAwul/BYP73FJ6qejc6DM4JEpDdQCAT+PNB7r8r6VlmG1Tsc+Wx7
JMI2ynirQ2sExlkwa2/8Yk6lqA4xCHhEtwFaQhAJLuQjvN0o/4KsReHfmsitsP96xnzWjmnhb3SS
qvgOWhZMT6sne+xq7pOmOyRxWX+jv0BPPekZw1/Ljg72Rhqquuh1bC6XxQxjjO5XM8ozO8ktc7cw
eKZtgWbpup/sOL6YB9kX72RRe1g6ykyIHTQ2JXb4sWLYc0mL5CgCjrLQU8xHlAaZ5wQ7ZeclXfcs
QirHTMoKNg8YfPBZBZotSR15Nyv96/2C3nbE7WIoZ+cg3UHf6SdJvpPUTOtjL9aw0x5rEprMrlER
1MsxXrl3fv4dZUjKBjgBo0ebt3asoztM1fTRzR3VnSWceIJjarSlfdF0ZezcDkE8eR/ASA/pO2SW
VXPmSTQUB1FPtNQ1CDF3T6s2+KDcPr0ym8DA01dk9XeT5mGMJUIBl9C9U6W7PMJRv5tisrvvVSsL
HRpmba0vaJg+O2OAZqXM6+ShnrIi2FQrKAF1gKiu8eng7hpAYi1HP67tbIMYQsDp9DjwH6c8wZtd
dclYhgGj8an2DTw1BkLuu25oKxNoeGFc50uuUGJxLMBxJJFd2GJk1iAoFg1VUqLqanLVWBsRy7k9
xHPkdkiWZdbcLJEwE95fD5emS1sov6ltSLlr3Iw2fl/NrcQF1ah2U+M9jJ5idjUc3WuUQ5c2uvn2
2pqC9AwBy6qmslza5osv0upjHw+YU6pBBx+9goVzI6ScPFpmS4KG0EJydeET4T7SIk8Q5qtBlsal
p0y88LIqCu9cT1bnIgAzcZOxiC8mLrSKjCJHDESfEOhsAeCIen/cNJ2N2d8igAzzGg4IfZ4wWqx9
a2QmIr2hmvtzJPXo7lBxudDdls7OzpBe4dSIiyITj33f0u2bfScOzk2WcpSSIEgx3lIUWumaS6D2
NuQUb5eLxv/CtKbMK6/2Y1xoaJE3DBYsP00auUT1+LXjfxqzYoTdYRDLfr4MMS5h3mRNvSNBPYeQ
XHMnU0yeD+IVfNEbl1BHvQtaJ35aIotS2jJPOeVta5zSUDdQUDfGNNVoQmbhLRttNWwKm8BrvxMD
Dg/VQZu7RkFXHnv8wJ6O89jhThmXBORAPeWEsfesAZ9SoGv3mZU6/aYk/LkhV7I1bhojQrgommyc
woJGIx2zbAzICiFgqN0ugZFCm6kdNFM+YnaxHdUM0oRSY/YsVh0FnmNrQnAxlMsX2aC5g95hT3KX
t2pgbkcxb4TIFcGyBI3VDTthFqI4mmUzOGEqRs6rI42eDcr7QuBsHYOIGXn0Psge2v9ZWlYG7JfE
gjFXV1MEf6lOlzuqfku18brGLNjEGI1EA5gVFz0dP4lkqnPe+3qsBIQ3i4NpFxcmPoJxWMxNmUcT
fdUGs0yiwZry+yQISd18hdYpf4WmQnYMlo1fUPYPO2Rxmnxrr34SLH0MeeTcsF9V60NhcJX9LfFb
kMLGZFPW6kYaSiGNayXCvByVAfGExQDrSYYTLtV59XlBxYXg0gZXig8eKWBdCJD8ZpslUJ8yPPZe
lfk7Px47/9qGf4qKKJCzZINUqA1FkhXSMEDRFrsGBmm2xwYSqds4MlV8syRFE2z6WJbwH9oXGIR6
AUMYzO/gPMyqTq7yF4JEoaZsvhcvkIka9UR27WSOHg80D7MZKZ7Dt1Mmi2dd4AAK8ouGvUT/UGWB
wCYUv4AvgPzHqwUl6Rx4NbVLP0bvyxd8Bliiuo8vxQtfo53YKrC+CkW+eNCykHrh6FMFyjeNYTvN
J7Ytot62+E3w7aopiraOUQ7HlAWxO4xejN8thfKK2LUoo34TczgEIVoNOCy8GpHXBnSHflLGEg/n
bSGTnou1FlVhhFh3ckgVnZwhwJNIdzvN923kkeygUa3T707ttkEV3JLTnqhM8PgVj2DHm3HP+87u
OnRNfXFnGjUmRa919Yc6QW/PHhzfBv7v1nnXltMIEjG3kR8yQ13Gke1km5g2d7+xY5LdEcF0gMem
PgrGJ+Kq7Cf0eHiRlIAWukfRiScrwPjV70c4ljHGqECLjY+lyVax941av+eF9bwM3WYxbXWb0MTH
9c5v3jABsjSu3T7j2mxN3+OTryJ+vXqhRD5SU4h3CKqyp8hMmEEMAzMd3pYVGWx3ICnD0spQXLKo
TzSRDYHQW5RgLNsimj6oTKI0iCcBFRdln/eAFrUodjgRB7wtRY5VvajLFFWqjttxtwjZjqCKMO0Q
hqWqB9cQOGeW0XD7Pds+/9YDebSG9BXoJdF2Zk9CpG1GZNs426GURXX0qiZauDrNmVANs3xnTZlR
bgFTYgLQZoxcKknU+L3ohYfyDQuU4JPJyJscssHnf7H9/n03oFer85aSqZZIgmhdu9NzJZfmg5dm
3pH0dPZSJghQbJBWVXebGC375eKvMBK3NeZ1vSFRBZGZsYrXyAKl6Mlx6PNk9P6FrvDK7UScFd5u
Bu92OzPTNY9B2ioPbLKPRz4ZFpAIJPZYe1SLprFvEy/39kBnoVv7WDWh3NcVVOFRKFY9dLX6bqiy
GCM6i+mlb4xxfJ6s/gaM2r752EgRAVNo8/FGK8e+nbsB6KlMHONdmgWJsfPM0dsTfzYg7xqdIezd
tdfr5k39BRA29hBE6zNb7LzgMCw8BWNkSMDxlBbw13U5iKKDgLE0n2UeB407ah7T9zVu/rloRtfd
lkbH6pm6uUCtas0VfAIwiiy5Tjt3myoal1WQHrs9x2B/qTTIg6atmKb5fOqsu/CZbYKPxqLL9i43
Deg+YZ/kw7KHlm7mj3ZVVshrGrHE9MUDG6XmTUI2KqPSaMxOqQ0bIP7ENyP/PfBj/Tj5DK/Vv+2O
+6GxC6SRves+xSBwHhyOgu1GcgqFN6qxKPEpZUtPxipOnz05DePFrNm0I9OFYBoyWlM+OhM2Iyo+
4fTJdxAanQMoSWqcB93wDfVPMm7AFuB2kxLrX9gYCrevXcarPl/lFUy0KEn2CMkkOJmq9KKVzcAO
WMOafl+ntvl+zJi9N7UswO6TtzQgDq7sfKeK2byu8EmVvIcGTxOa+PJbPER1cKCTnz81bgFrve+r
Yp83hIVtPKGDJ9xWRnOLXxW0b4i8x22+DCkHuYeipEn2iWe7WDtYqgoC28zWGxLa4D0m4GuxgYyY
yELETn26jeAZjMDRtHYuSn9wH2C9D/NhZisIDGSkmhDcGZQzsgsgBtLH6pwbzk6MnUl2QKm+Wovr
MLdhQcN+Bvjc5aCcz+OOYhMb8rp3SBNpVcNJYexm9+iSZQW7lf0mhEhr1g9aG8OnmGhXO6xz08Jp
5npX1cJfslFpz1KRTt74fkphLzM4TODAfHHsHSifuqy1A7HKIZlrQx1SHsYbpCA+FQeFvTgPPYAm
X8HxamY+urRz6LkZwNmh97tzPDkDcQFJ4OPPlWWJmQQyzmdjStr0cnJrBO7ZIn14wbYbAfdozOFd
25VpzTIt5+vK6spgJ2qF+qbVan6n+9QCQFnBL+b0bBjpgbIfAlx2t0SqW3ryjr4/uSO1CArPoQtM
Ul3jMcDXkMrCA1ZboqKuWlnjn/SaBka4W4oHo/bgrRNY4Y9hN+Mw25RF1l6k5TDPW18b2Xu2fAsb
0IQ1FFKEy+BXE8jyTetUZRG6vYWbMZfB4OOfcNqvfh3Dz0OxMlLn8a28OIBk7pst3yXTYT3jXNrB
7CcWu4hBlOCSS4tPCu9VEHYEknG8NnXxCA9F32BXnL+3pdKM8jlt+/OpGcdvfJexvQOa6KfPeskr
dTDZGxvnkYWQPBx6ndCfHlurOMp26KuDJN813ShLDvaeU69pwgB24B1UdparXWv2+susUuadAeH4
bRGlMOkgqbfAhjzImNaYtrIFl5UvRnRlLBIb9X2yDA7jSw1LdpgatiTDtdnIRWxzpQWKDc1J9SuF
g6yE8eWN1iZura4/dDH0gjhUGWf1h5xtnGLhm4RnPBVk9iX3NBV9jG1Ro3PGaeKSOfuusAt84643
03BR+ZQ2VzLypudpzg0iH1BeM08LqP6E1HJeSX0vvcy1jL67CoQSm9vhYzMGifiALn8onrOZ3ffe
89lCh5ZXC+ts6Zqsvk9IAVUHUcg+ATxDs5oqgMo+9HH/rsqXlU0z9tYKPWov7KphswvrlGORC7yg
ccWR5/wJNdIlltwbaHfPnHfzbdL436pCzB+zQHag0OMA5NAEeYotp9FYB1nO/Sa3JuF8jaWzJBf/
/R9Zb9Ia2EeAzxu3hlfBYXFFNrBIwhPJNpnR9R8pS7gcZXxKsAfRTe7Nf8t6jtqW4x8H9CpG8F2D
dKdRlA03wWBb95zMLHzqQwLgbJlkdwttHrEuG6388fcV258qqThO6IggdrSIvUNQ9GMltQpGly/T
MziAZMgkKFGSMBYF28405j8sDnMwpO9CDwktAQkgp6FH7mzPvYaWGFoY9q9ilsGt0y/zH7a8uQot
EZOWN20RxDEnxfsOUm5fJxk2AcdvzzkEVZcIW+w3rvIis3jdquAyKHIppdMZsx3xEuf6qi/WxXhQ
RN9hN5iIOCVoglUH271TqR1Y3OU67R15Pfkm7pw8VsajZMF7Nj0SFd5oVvzqBVomdGWoyg5igtMW
vxsByzd4gWyUh83U+4DuTPKfKwX04+Vb+f/Kq/8Sa5f9f6+8emyHePi8vJZdvfzE37Iraq1/0RiF
voVohUw71xP/6q4MV/6Fqtenm2UKfuRF9P2v8ApRFroc9JA0gTwJR5qx96/wynb+4mckgop//lLv
/1x4RdfHZ3vN6KaphR4Ene6Pg7z2+hH3uiHYgVXmx66g7jVo1Lm9OSdvQbF/7Ij/cy06rC/plYyR
9Xt9NTAW00ztVGEY9SsfGB4231v4OMyjuTPAvTOG+5x8GxhGKBxevZNfqJR+bHH9c2UepYUU2KNZ
fdIUgiNKDACF0R0DDrGtW67lz7cU2z8Ot38usnaQaYaidvFOppfSGXo7Zw/LAUDed3IO2fBf5Xr7
+1s50eL/fJmTN2aNdbc0nMh3E5Xs6wHESzip1njA4wV7sYm64QAn1MHQiVdj5TLgEKMWNAMW/P1v
8qIl+M9E9+9vgvyF/zCp+nzbr9/nRARHIqfVALwxN/a229RXxiY9jBv3YPFPq91Me0qqIciHTb+V
d9NGbsov2YZtZeif/SP+/IH+/xr8/Mt3bP/nt1n//NXXRdci9RwOQ7txiuutct1LOlXOGx/S6Tv2
TYYq5XxUaEg7SET+8SKOs0xgbSt75wn6U4YoiusGJeua9Fwff/94T+/H91h7CZVzTBwgFkqLk0th
s4ezmOmdmVJ6o6/BG+37t7QCiF/4e16/Ra7DFhtxBRMVlorgZJUwB0PTLuI6eTtzAHKMJdFHUQ+4
8omXjaqDw7E4OTSp7XyxxRToUHiR3XzqY3e1kaIf7cczJILRHLrThBx+lojk2M6Wc35HfKyKnVBA
grpxC4MNd2o3FiTWIKlWSF5nuZsFsUR30RZIwbF51YVHukfj1XeDnfVkVy20vEKcCWTo+EYh5FW5
8GTOoJywfqb1AlHTvysD9zITSFBCCs9rqy1XVFuDeMYeXPno8ic5LI/+1EPhIJbIgUMKNLVAQcA/
D02edsExaecmu7dF1dB+mBQ9J6lUHWwN0oXew6CMopuBYh4ERbrSIkwWd8TLbKRG9pVSuAMNZWqs
j7okp4Ox15j5Lo5cDkhIzo330pJevU0CAIJtXHXZoXccUgcqNpR0GrQLqBgzJ25bw68rlH/Jaji3
AHPac7fG5iSR/TQnFhwI4Mb92VwW1P5ijfMeXVPNAaTuJWLIubFuAnIbFRErcS+AhkXghpPCSoed
O5jGVepYUh3YN44Lx9FCfgvMbLblwYeVfrGGRAXbwF+6aG/Y5Cnt8rkvPtuZ7SL+L0e97Kt0Fg3J
38QcU7tQAM2nrsJXHsXWrWhFGoWet8hbBdXplmaYfwde0PsCAgYzY0Em87tgTCws7wlRLmGa2/RQ
osXT49Y2lu4ZqGg7bF0XEHvYziUt5sZJpofcdWCsLt6kXcqtqJEwq6vWIlxMFF9ZP7GpTdaoPqYO
9ZFNl4jkoYzZ3lGFMJ2vRhSn11jIDXqpoohVCKkLbVTjx3ER9gCLPjrQ1Tl02bMB4dOQzXPutcuV
itLo6/+wd2Y5ciPblp3Kw/tnwmjsgXr14fQ2Go++0w+haMS+74ycTQ2gRvEmVouhvHUVkXpS5ccF
qoD6EZRQRrjTnTSzc87ea4dh1V5G+QwziZAx6DXS6YeLESj7w5QxY1uFVRhexIZBNosDTPOqJcIR
JVtBV8N3Ym24UcCDXse2iqvDFIwA2lqQBiYzE42Yq3rBmuSiBT8HiAkzo6k32bGrlqE+NIfurDcY
V/qD3Q5Xsjcy+vtIGo9GaKjYN4e4v2lkSn8ilKK9c7OUYLreZqwh4bKFTBSExb4gcKegnaKTrMWD
uIKF21srErCqwI/DApAJ3QVD91Nu9AvGGTQk6szR9kLLGmjMfWz0qzbVjVcCPQdxWnq5gMzkzl9k
hR53x23mXoz1UCR8mN3Y+b2TiS82KMMUtjbCUkYSlXntBcsIPKD0+VaCpP/azROoJo+EJQ6kmZ4A
r62mO26p7DUKIx2yWjiNiqcsqeh3s1AeIT3yMSVmoF+3rCH6ypz5GvyasZZNDAWkkMDKzcynzdM9
ToObn1fd1FnrmDvmOi9UNfhz2uRvZPK5YOATI+W+nVxaATFkK/atopa0PaEQnFq6OdMbM5PM2qeS
h3shRID402Vh5BszdWaTDMWxzZnIQHtYxV1WR7QvprTH5AxQ0RgtcOOMJodLiLmmAjnl1m9CUMmu
UMvGIURZXZ1ZfZFZiErqriWEaoyXTh8xctu2DlF4jJYXi01t065YFVDR6GBXPAhXVVItUKq+nCBe
5Ix417JsLfckoKEH6Qk1D0NDWwlzZ841WEe90Zx7kHK99OcwHm4YRYhoV7QG1t4gHgwmJmg0s01U
Js18Dsd9uJy1SOJ4nXRiF2XRXlhhn1TAFlpH7fMgaDgvVq1V+zJgUAGidqpH32gyZexJY1++MEaR
PbA8ExYF3WUA9sqLvBsQD/oSkwUtwy9EAeTWbsaEZbCx4RGRr6aGnfRCZF4mcHAyFqaSrKAxlFG3
UW6f0omvZ3ag1qmEWDE7KMRCNMqrrZvSN9qksehrcPruSM4TspoJ6Nh4bTfV0n4PqApPZ8nnvLaZ
0bZsBFHm7guz55BmzMq6VHJsGBY4yrA2wGrzEWxdXNdrnZQrjx51CTdH76W19LyZdKxrmtbnid5U
dxwwQ3PjRsNwFLrQbKjaSeZuSNAxl6YRg4xN1om+g0wTe5EfImCs0eYntjyz0hJ2YxlaqEVKERnZ
pioT2d3aSAsAynKcfrBUrZy9qUblXdOE5gPTUFoqZP2iUSALKtrePF9W6fPkgPau2LeHQx8zqd70
pWbA2eh1wmZ0r0sgb+V0qdymsg/mJMu9qML5Rkf/Ha3wQ1g3WcJoh/gGWXBonOpmbfWMUVediizw
JLrMgAu77jB+qwBeZlAmadj6Ofu5jsCVefrOiRuzPSF5NDLXy7KDG55rq1dT4ciHiOvE6SztR1q1
1XSmRVqLUGGglQISxDTOwNWiaDBjp1tmUKn55f1U9a8oVIe3puubt387/1q1/7bti9evXVwW/215
qZcS/2WMgOy/f/xP4qj+fCfrr93XD/+xebflXPVvzXT91vYZP/r9aLv8n/+n//inued2qt7+499f
yr7olt/GCK74sQBFxPfDUXP5/X/+3PFrzs8d//N/hm/NX37ge8WqE++C6JAzLn7JJZyW4+B3K7L4
g5aJt7Q2KKAklaugivqzYJUYmHWOkJyIPZYKZ3Fi/lmv6vofNvYhbCkGBeu7yf0fV/5n4fY9w+vn
6S7Uzh+Oq/QysDQLtPeCtGuLrtTy7z8c8xkfTTFF3IZ0Vzmc5slcGj7yHk6HVEHWK7YRFBZtDz5x
r1WEugHYrDtxQiJ4oO0M9OFor9JhSi8DzSMKI2AmYL5G7hTXl6NLJppIwMjuSGkp5rU51sFDVqHL
QBihihcQ2tFziyqeiJBCd5kwZ1XEgL02TnrRlOHzKPUqPNOkPp+4sit3dCCBJlEHOqRPQozcBvSZ
FaKXHIuntfFEmngHht1Vcz4R/dqSedd2d0DG7GFFOt+ykSdFPW/mNkK9Z4VFNH+b5goigM0sCVxi
mlR7iJpOsqlczwk3CgwVk/sEaZzYTVgzmhWVECTwAsVWXWxRSQ0mcaB96To0qcfCM/f5xAgICGyg
gi8ApqcSEMNkGEcbaK3uB0OP0maVE8lFlsTQoJpxNCt47ZkDPNTpRPZIPQXL4+0WMIcHuB3+aLvD
9eSEY+qLekK1JhiNXKY9yHagcFp1VpYcftdK1nWzqvqYWXYnBEBDRsD6ukkqeV0RN73tSBA8DWwR
ILSZssdJ1wxnhZM3OUI4cak5iW99KQczHf1OFdGN11bGirLDA6bSyGGdM7H/Qv5hlRCk4QE11NlO
gpVgmzwEIJIIc/ckE65oEuSZ6BBMj5BP2wq4Kt7YtZn0T/o4wrEi0PSilREbzNSpXUwGMrNKaV/H
lVm9mNJbuO90/8EM6cXjRI95DxLSK5AZOvP9DH3zlfxTTweZPtoLxIuj1ZZYGb339SRAuaVH8iY3
+kEsELtyDvbglfismFqBI0PsH5a32dCBg8I37DAIqhuVnpHyPLpQqjpXMei37MmAGx3arfEVRXbu
6Suse+18rOYonbZN1zFWa2KbL1aTJJcuz0UKorc1y9t5spJTs268tZXaZ0OpzmfAXX2JyNWrOONO
Qb0UEfGB8JjJL+CXrZqYUFJRe+/78hlBvWLVRFnxnFjNLVPIZuOGoVj3lUAsqRz3hY21XhsKdBXS
93KlM9/ZpyNN9AZKfight0dRBu8yVMv2pd13mbhPzcDYlWZHgTSm6Sqbqmwn6v5MVd6aSgjsHNe8
n7KK1rlzHwhjUxbxvnU5eUkJlCWd9ASVWaM24J5eW1U8QjF/ru3sNC7BqSgbheJoum+wnF41BGmJ
G1wyfJU3BRoB3xzndkH88+yDhgoqKdfGhCgN1nG2zkbnFbEIU03ESKtIjuGaA9c6tZg/uL3O/Fkl
nDg0eiIKXB6EhPh54Ps+Bey1I9D4zGtrbprRgnxYhg8d7Etygr+YtXMzLkLUkXGSZ3XBujZzdz1o
/bFykvCpivIrKd0D/jpjn+gcBLK+OZkdWL9dpV2EUbBPgoxNFhYdaY8FURViET2J4A5Lks25ubqz
qvFJyzuCp6ka2+5UMAkkiagHGVrmd6zqNYqwroT6r2vbcoSpiIqXxUI5amJ2ZV8nI3PpbBjKDWpG
ewX7YNFE9QOCBFNuEMuohOgIzgqDwOpf2UR1gJeVflNl8ZYqmPO+BMmUZN0XI24InLPsV5Ss6XmN
H+1Ihs8liatg7gdkEXpge2ctBzV/dIjLmqzWPYrCbsCFWgwadYhMgnx6TjicNtKrzuv2GC2RhJTW
oQUGk6jgKbLN58KrM79KUDlkpnroVEDMlCJxJ5xJYCW9OzovYkapaRdsLI5l+3BA9UF3d903NaOC
CpQs7cNzI/aa0xB59knvoFhxIllt7HQ4dYH8OT2zGKCSR1Jno3XvzC+WQd3BZOfEHrJmNzrjY5aF
+U1TknqVjQrGuUCvEXdS7vWg20t9UEe3yQBOORQInHDXsVGfdcrcdOiJNm2qJU9Yrndo4J7zsTch
HpsXWd6u8RQxckShvklq3YNwFbvrqBsq5sjNXav61xyOVJrGp5y4INFP/T1BuE+tiwyMxUY7KrxC
lLdECHUaePWYYjuW6o4esNoKUz8R43xeLgv9mO0cWOsoMFHYpSjnI54oxNDBLjbNXdrr5d6O2m1X
DoNvwucpLW+dTRp3Z62hriBNROQnE2g+Q68P7Sy0w1CYV6xv+dGZuebO7Qhrjxm7W1b1ylzwzhLF
N9lOJ7YZbSYGJWtVlmcIgLxdo0/Zdi60qwys0crxGp51pR1yMtSqoe2eI+CYRNgoHycghC1pIdNH
uocMp34py+kyz6CWhlX34oQANghTL07NJtawjSyY1FZuUxFez72H9r4lgHvwXslhv+i6zLwqE+vE
Hp3zWSdRHthn4ObFnq09jQnPovR2X7DidfU30Yn0tiu5GeH3oto1V8kg+AY8fPNbA0oKjS1KiPJF
wZhl+Bk5SzZy1M36vRmRHxOEDmgEykjJPbVty66GtmsgAYNr1Em9KTaz/u6bCx2jr9be7BKbvdJH
NLrOLeVSOp51eZ0cIJrkmuUXXW/F9pV08xK5piBHuS+/Sb13yvwA24T+2aaHlwTmNkAgovtxxCRu
nfBmW05OjCflaayP4fzFFHWnSD3CaObqOyVIRZY7g9Q3K9kFRilVsWuRBhGrELbFHs3mIO/48mQ5
HKdQEycCQcEltYW6gv8rnmvBc7Su2Cskc38oWOqmcSiLrL2jRTb6xHwwtgQDzKH1kI6k4yAYSymr
V4XJPXSVSZ5DbUOdA0PiYCZwYVDlKcdC8DND8KjWmjCrMH8kdsqA81WWd0LPx0y7iEUTt/qhd1Px
pIpsHLp1lHSuP7PxWZT95MAxIjdrdZYko5v7RhDXkXmNjR71QWzlapWmgCaTHZDIJefGQDRA/ZrM
aeRjCcwAj4A7m85zSVmKmQwqaV6v0fk5WM4xQxSWsQoYMBOYUiLuQYmUG+Reu7CI63U6s9EcI4bB
LZkxomGRbUBIXRGcOzm+0db5TnXIq5aAgjZ+KvTmS8dGEN/pYVs6N0pPQIW50kTctDT9kg1HqMtG
6xP2kxmTRrMNmg6NdqsZxN15zYA+dYznkQiLVUKLrBh2gFto88U0zRCxFQ25qW9g96b4ckxd1T12
JXzFAzkzKlhHSDyAjik+dBqbMWzDMkO34qL+tbdDq43Jxewu/p9NTJ6ds+1GDJFFjANul445BMjE
GRL1gP6xvQ5yKyTspbX1BqFhBSQlHrzaPEYDhONVnE3xuCtUBnO+85KOaUKm2XvS6GqSAQKRCB5v
oieQxBPWo+UeGygmE/Qh5BpAgI840ax50vN8XRnekpylASUISS6keK2RzqFqiaaLZgoLbDwIDrOD
XhXSvI9GhDsrxOgQEqt8br2NcqKy5EMb6G+ExtIiLEHF1NNM3Fyj2c2j7hJfJREWrVo3zU7yTjJe
IwIMum01P8B2rJ76LKGfzIYF/ybeqNaSuzFNAphgWtiiucz7tREpWN1Ja/lUB9qZ8pzyYNupeZYO
/bif6QsctNapr8uM1c6aCGEm4GRcd3zcJ/Y8OwQLuXLvIMI7ES7LFlepbbwIsTHyMMp+sgHSvV3D
PnDnMD11sz73nSBrt0Zsl7dtpnV+K9zMd8vKPMf6k0FpdggBjNDVJMoRZ1ofNt+KqeaU6HDGf8uI
L/rWVLOiA+hIfCo9gvCV5Ck/kiKZbPQc/T44ejooKXObrQ6thHMPGQiRkydbvGHiebLiBWDHMrJP
JmSged0dvYCZJPvKcwWaYkWRHRAQVdNtJqXkmZoVM1CjkVNRpsQgqhLfRsteeWhiobbQfZ/BSowH
AuymvdV4RFph/wl9rVcQ10MWRi1M7QMiDrGd6sGltVc8su1kjCBU9UhwCmlBSMV84tCj+0rkau1m
3anXQ0EzkE4D368oT5ze1rdez3pDz84YHrw2aNbNFJMBRAnlu5Nt7lXdvbVuHW6X4KSrcawv82LI
z0IiLanJAPOlLnt5Omd4HXKHRIAs9+RajrV5p+L+LhjN6JAIsj3d3N6aoUOmUTjQc6qEfqKHZCsm
dRy/5M1SyDp5ScaCjkes1yFoJy32C3Q8KzmaajWaQ/XAlXBEnchL2ZU5Y4GKgpJELn0+jnlbHfqg
cbjwgTArOaGOfO/M/MuaMtVbcdM1b28dXZmPvZf/S1sx9Cf+a/XAMaYTE3/92IvhJ/7sxZgE6iL9
8QwgVgugi2nj917MkrRLEANsJugDDNKX4eCfrRjd+MNl4sH2gpQGncAytf2zFWP+gfqFCTidAPzo
9G/k31EO2O9T839ODtEtwBmBCcBAnfkkYqFPw1AnayUlckAtkMSV2k0C5iQe/lJ4hzkTk0vNEqL6
V0OcRufICTselA6954Eqz0U9XdkFUmBpN7dOX5BZVaVjOF54gLhDzt5xTTI2kyzhkrqqo6lfmVLK
DCamTAWSVai8zMVyocXbVDpNsncmM7H8SiQlzPCCitSfwhL/ZhgHo43foEW36pH1AJxb0xmyMX/l
EQCtQQBgjzD93LQi7cusxTbHtZ6zOYdQZzo3GSPiHYwxHpGBDV4eFx3NyjI36bqaY8qKD3DOqfaM
EiPybdnOZkJHJeuLMSYe7hBbdQydEqaPqy6OCKMxBvK/UCPHFeDoOrWnvVmY2aPnpPJoRmapb5hK
hRfN3HlfI8KYH8uQ6R45Dl7jt5OFrjxCNUtUZ9/r9mMgecmHUK+ZqCXmqPLzSWZefkKWCBjcomSv
X/cLOYO8w2Iqb4w5sUF9VvMoN0wyvNZ3OJAwZx4i0iESq3fvS7C3+o1VAs44Ry3Xn3l24MK07rSM
o1Hc9vNJRhpQe9FyMskOqNrcjkqPODdpI+Vale2oHoswcPtt7bkRUspBFcE94qsBgiwGA+L6WMuN
VQhG0NjUcVs/N1NREj8FyPiFrFec8UJO5v2YW92TwBRobXS09DuIs1XtR1XhvmBJhAqMopZDF0sd
yT4c60pGJa6FmNN1w+Y0gYW+SAT7ydo2tMkmPzVjjJBk6g0OXbCctVbpvK2d1dpqoInTt3tA09pr
NGgxlf8Yx6fQTqNrrYvbb1CQ7ro4JF01avGH+1nnVhWZuW5804/0HviA0nqbZTpBk2gvG6ImZ2k8
yFKltIZMgavAmSzrujcH0OlD0gvm4VEGWXXIsFlSO4wtAAyVq0eFT0n4aOaLF9lpTIpdA40qUTbW
fFVnKPVXStdJGZJGyZwzKwaqeaYMzVsk8+AlwJx1AQ5If44hyhPtG5a4TXsiDIa1TZM/5c94/OJi
6a8Z0gnZ7AIAbxWTMNycq14V81dTs6qLgckvUk/6TThzh9Lt1gL1LOODqIYKEsk4KU9k12DmjoUs
Yz+0WjSZIiB6dSVjMKuPWQqMMR9109nhOJRIwF0MMdy6edXeFKEkiJlUHEaDQyfTSz2x5HUwVekZ
SD3aH1GTite6HuS8ZYcmiaEdEvcxsUL7qrM7D7efk3Gwq3QHi11mkIwY4aO5qCm2yEzOkJTyyBGA
xDjcDd8oJAX5FQ1QE/5xnKXf1i5QCYuUkJAmhcruRoaP4H9lBC4jKbPwqU+W78fLktgEsK27Ym1P
I4ueIvCBvGRbLfN1ZuUsT3pYn3tAeO+E5NU2wcJFm6fRiC6GvG2gDNt2n143ymyCtcGQKF0HHLj2
pozqcbdwALpN2NgqA+03NuTj1iWtU0PLch4onNv0TWKTyGUvyDmtpj2kzpWGJrRam4W+nGaHJBLb
uAijHtVoulydF2vlWjPLgYIoAyrd4jUxVyR2e5wHZrcK1m5jBPZ2wkvxpAmnfMrNWvarcdQqTAW1
DDlGqhiyA3m2FK5ZT57zyqYgvshIIHxuMQ+fViqcCSf3rILx1lSpat3apnHNDUuMALD8bOFCMcYn
HYPeG2mHsHDXFQ9csTIMOmN+YPYGwdm2m4wbx6mq6CKIRMRBjcEcJlMnvI6Rb5GAFsz9tpA1a3Jt
8hW4U6ZBjA/rNj8HRVyUp+SDwJCvpyTEBsnu06/S2UryLcepztsQPFV8id2am6KPQ1XQlfCc6zbQ
AiAteArsNRhqXXBbq/gpjgk685sWMzReDj2+NU2bKe1MfXsS5FJv0ZK59BRCs6KZxGrKQJI9o29W
Uw0GcNXRY6P1qWdk2WVkq7VoWGR+TxYOmYROJxZND3/gqFCiuifN2cMH16fcfEMsisjPitx6irB/
hD7pr/G6gbBHKBcZAxXBLY75CghZ1Mhv9OTJtWiSFwdzbFHg3JPywQO9sqNGfx27vDj28xynK4YS
zgEDVj7sglimi4g6O1rKtu7QsMxPWS+bl0hjLfSxidqvuBARTEylEPeqTDhTGm1TfjOJzUIK75TE
EMzzl1iXxKVjxyxXUVAaHqmmSYP4CsBB6sd1qV9PNDMeMBRQHefoVLzVyE8/BrUxlitwofM1w+D5
W6p1wwnjpRhlEM7L3ZglBORFkNouTNCkHGgFSI7V0BDxuxJ1hA4Aq4l+sHqHe6YfU5ulkYcGgUE/
Dvh648G+TWk10OJsAkwBGdD6emsmYdWvTdWMGD+tVJxHjO1fWgVnFbVFZZi+lVGiXlHL0SBv35vl
NDJonGuhOxLWqr431s10iI2vjBm6iB+cO/q6NOxzdTnPuUUzXtpj756Fnj6kZ3aoDZjuWUCD4tbO
EHagRSK6HRako4J9n2oNXX8vzAUqds3KxBVxca6Osa3J8jUiUMYIxK0hmKfSyU6LLmKm48yJ/uK4
hD+86hP9tLMyCzKAMu/jDfU+6pjGNDCWn5yAYU2R8RxmGCd9Q0w5YbDIzsBRYvpn9DKrTgSHlizc
6AF6Kb6VFl53cttNQ7FQzBP6ofgJQqZANqu87hMmxhTBex8VRWARgi80SVoyYt/HSeX32dLwfdJU
fp87Ne9DqDplGVtpLkrw3fR9UjV4iLLHlQWuxj0D7R1M3zqPjtKxZYFotp2Ru815nIZlcx68T8si
sl4ZneWcLRikESTEVC0aq945ZeSO851glRJP5WBm4TNUVWYaeLqWBNDEyjsfSyZvVEZ9gAE4AJ6g
6BSFhvnaq67PTsjCZjK4yP9mf2m2aKgklukh0hQmieDLZ2efMTiyt/X7yJHblPGjMduxft8KkAq7
sHY4BHMjW+rOHZKCWZtljfQFwf8R9uSNuv4IQEDJXe72wTfRg0QkhDchRTEL04lmVyCoJeXMzbzu
hrzHFFgPTrcvsiadDgvlpvcnMcQElTcYri4SFp7sNEpk/6ZxgD53VeB8cYpJOMDqpzTe6g1ppzvD
HTwUX0VcIAJx9GD2S8sOrTXtgdjlQxvKY0Xck7GZel2QLGZbIYNMLmxR3Rlw6FwO2USCVE79zJpA
brM1tMhooBDGph8a4+BedBD/YHC4GUE1JseOmtNaH9I/DSRmbtt2xbfaEClnd4+EPWLn5xohZS/x
AZdFlAZrW3cUYhp8PNmOA4K5DC8VzZEAiwaJyeybd2TQe/wV0uEtk6E42vZML0n0HEezJX9EVzbC
rjhZ5ofRt0LaSepnA5iNlafM6bSjIYzTmSN1t4a7ZIarsmkZcMGuHr1V4+W2e0JmOx9x44joQdOJ
G/V7G6IcRIUmyf3C6pfE8zoV0aXRN2F/KKwS7/eA77Q8NccM/tWEZbD051FL6H2OZUU5j70YgkXf
p8V5rRpcMWXm1vI09cqJ/p3RaNEG/+QQ40jVR41+Jd8C0wU7tTZmSegJ2iy80YxR0QH6HUbedgVB
v+h9Go6Tsx6TiO68aL3xZdBmpGzMi8u3sIozqBLMZpPnKsNF36zp8lJcTG1czevZ1tty9uvSga1E
R7WzG5xNQ9crEhMtp9KHLWWHB9HfsUJp0fnC7RZspsnopJ9jYffuCFInHHAuuqQhZZy5zwMgDNUH
EFAyCMq+Cbm4vePomRgcEBqCBebvxpF/hZzj/7HOgUc1/V83Dnb91/zHrsHyf/+jaYA/wLJZNvlT
UJ3/bwEH1ckfNhw6AKSCdj1thn+2DGwLYhL0PTzSUOP5Zf9Qbxh/SMug/wnAG2m1RNjxN9QbJjqU
H7TGrsDcA0f+/c3hK+I3fxRvhMKlbBrD/GK0qu7Wzft+HzRG8qwPNIVpoQ7FQ2w7kbcXDmXlOI9Y
Zkpl0HhLEgtgcjc1+1iex1NUqk1NbsZ17nnaNZtafEE8gXyYlBbf6lYbfGE4zjwYymvVEwihl2Ia
tios6I+m5l2oqf600wbtWpO1sY5VoO4YwRGQglUgPYsap34JaBq66QBnUaVpvZJMMeAgmAM2qNGa
3ZNcVqrdlh1C3ZgW3hneD/knOPr/397/rnu/tNWQQl+8fcVa1v7n/+h/vNHff+5Pcw2tLhsxJ1ol
AcoBNQO39Pf+GFm9fyBHggaF8oi/IHD/591O88yFjC3QIum6bvzQIIN3DCTeAUFMyIEL0PBv3OtL
8+ufzTHLwbpJr82QIGVAC/LkfLzVCficBj1ILkIKPbh0bcc0G3O22AX80KZSWnMnsgbY8Q/LwJ+C
qR9dEJ/cZ99f16X9h5XHplh556P9oI+ikVzWQxVfROHG1MvzgTl8lBM23Ixndpy/mZnctAE9K89I
H//+SyOvggNIaxD+4F8Qb4FTZ4iwLjgcNyizqnrYJF4xb2m1E8mJtiEKz905LrdziBR9JWx7HPED
NDL8jfFN/7jOvH8I2CZomrLEGAbv5+OHDxgH6ekUXSzFsOSMYsts3eJOjVZgKnXQgO2sk01vF/oz
yJgWnF9OO8vXvSyt2I/d6FQmWtehZYeg9Jtv6Cc3BqZAk/vVAKfkGZ/8FgUzBFvN3jFKep0GYuYW
zdocmvxuUp3iiBbMVX0ayrqs1r/+fpZf/OmONE3oeHxHC5Ba/2QcspA651EZXgjugefS6stnVXr2
OqDaRa2Z6w8DFIZLzavLe2ETQ/jrV+dZ/Ourg4lfrhjDifUJFJ3j9bCt1kPF3UT3tHK6Z0mXZYt6
/HeU6I/Gme9fPh4sHNHcit9jUX5UCNousmsito91aWUP4AaiK1wrv4G7/uxqLFrsFrRaTLKfwbiw
iKgyAuMYBuh7yWNVdyoUYtORf3L368/tZ1cDfZddGdmleFdW/ng12SBBaxnpBZ3e/rZu7foCMlZ9
+PWL/OxyCMlgtdIdfPWfUxH6FGRFm8UXBYyoelVbUX4Q9Fiuk7KbTn/9Uj+7Ho8jBirRBbT6+dEs
8U+R0ZxemM3cbwZiyBs/J9js7zmKv98EaFgZSmCe5Jo+PWWdN1IXpDEfVjrfJjmqzHapOX59LZ+8
eO+vYrF4YGjUDcycnx3FaAWaAQDShY6RvlnFWsZYoXbwQmxNN49uMQt0N6OcLbEuFDIfoiXdHA5d
JQmxHwbC7n7zhn7y4XKQ4/FCWIq15fNVA43A25i5x7YrmkOKuGk/aCQW/vqqFx/jp3WEpRUdriuZ
PhEz8XFxrfLMaIJaP0qJRor5T08qdvEQZQQQe81vcMY/uSBbsnlyaOTgyNH142tR2nHAs9SRCPjw
gPRoWgsj/G2UxfJbPl0Rimfuk+X8q6Nk/vgqRLWjNs7k0ZsGeZIvjUkgGdGau6v0axNEWh1IaB7l
xCBfElr/aNmztmnMxDib6ZIdZJwFt3XdJTcyCYcI3CCyfANT3bXVe8Xu1x//T/YP1nDuaHIEOE9/
9rKavaxqBmFHW8Ilm+GCPVPH42eZSArNp1AsybTW9a9f8ydbx4fXlB8/oC4Sqk868wjKkKlE1WlE
uA2RtwGtjsvFAMmLhwf4hq9b2XRmt7Z29es38LP7wDGArQudwSe98I9voK9oZbOqHJ0ApuugNe25
iqL4Nzeb/rNXcalBbN2G7mvby7//cHZqS70GuyeOnTWTIolao5mYUJGqKSPdRGA3e8OjRZD9U5Vm
1lNObwpLEdg72nu2W2xMMs/DdW5g7Vr1QKXS3zzdP31/PHmMd2008MxwP76/WZeQVhHCcDO766Ap
o2u9i7Nnerb4cdImvqetiuazxWy3YjNfpkiWvoniIeZvnncZB0r/xjhh/M3e/n6o/PwAeZxmBNsh
T5H76f4YZssbW08c+zjRTxDFyMTP0mE4aYcW6KGlmI81bflkF6o8bZoxfjDaDg5VXLcTMxQO8hs7
bORB4Ws6KeD73P79u8dzDQM7/VLHGp/enl31LdZ3cdQaC2UaClPSdN3+/Ncv8pNlEQgvySquyeTY
/byHhpMe0qccjgyHh3SNfTS6yzH4rOI5QNtXJEilfv2CP9t9HIuicjnVUdS/O3t/uF2reWCsprdH
hbHoVO9SBj4pBENgt/JyRJvnMX5YVPuTGPVzM9bVHgj0cBPM2CB+c2v+5MnhuZQ8O8Sa6nhDPt6Z
aYkGl8n6MSPJejPH/TchVfabk8PPTvUAQihtUN+TjPa5vugKaQRp1B7zRlo+TXRiZ5uWySUSujWB
j87BLIJ03cDoQd0ygXHPw4DIYYJJOs2fpy4C6d6I33wLP9k7eFOUexZ6DMFI9eOVN13joBptjmNE
6cBc6Ak4ztvoimfIVGA5513rGL8rb372abPaGeyHuGDk+43xwxefIn9qrZIEFKIx8QTi0sQ6Zfkm
/q4V0jc+B/oe/STPVDY/aMuyafRXyM42nV5+gXv496z378egJSdlefpdeE2fQwdmxp8AXIsjzN/m
wI1erD2g1r+56r9eNLl7JtvQ+4HApDr/sDhrRdggvavJdJbRHcO59laPMH7++pn6yYuQDQazhXXC
Bej4qXAs0RTntTUe8x4IlDHa6ckMHu43V/LX0zYBZCQB8ezCEGCp+HglheaVmmWPx06M8qbq5u5A
+lwBsXywcDz/+oLezy4fl2aKFHp7tDtI90RO9PHFJtTsyMXoz2aE360gOYTY+qz43miVmjejcpUv
q8S4w6/fHxSVzNdJl9GJKRjBSyisa82BNupXVaUOGUcSrNbdlKab1mircf2bN7ssEz++WT5zOBIQ
/umZsGD/ZRmxrAAXizyW6PaNVTf2IGyFN8SnlmXHBbl6VowK1/Ngd9gj04qV3U3THr2r9fdC1Dhq
8k4oHhxiSejj/CUQNTUUiMx6OtooZHyOpimjplj85sv5fCMsVSpsJdzELGl0sT4VKRMaFQ0M8HEs
iJzGCEsWNfg1cyqS428+2GWH+/TBwnCUnsOpxqY2+PRKfZMbY8ddAKyquZo1G6EUjWLnJB49YxuD
xF8kMc6uGaOrpiADG/ii9tZ5tXfCwGe+/c27WZ6iX7wb79NuEeO8t2XZHWOzbc/ZU4rLWo79pRDj
ea2Z9qYOp+gODgTulmk+qcJy2EIs0/d42iXGJamR9PDrt7Rc/6/e0aenRE1zDLy5OTK1YajOivuK
/jVDmmm3qyB1EHfqprVJU6hs+v/i7sySHLfSLL2VXkBDhuFieiXB0ekTfY6Xa+Hu4Zhn4OICu6k1
9BJqY/1RUlWlIlWSZb9Vp8zSJJPC6SSBi3845zsQZf/mQPj51LlcB0QsOmQXkcXG3ILf7h/Oc8Rv
8Ffd/sYvLRgpLfuVFJDk37yI9ydv8XLeYOtkN4A48I8vIsnr7oqcSwCbxr099v4WnREyY9fbWG6Q
v/31B/pPxcnlPQHZ4rz2L1OF4KfvuDDYeYVDe9P3gYl0Y7LtU0mOwEMQ1qB9bWsYq7Vt1pCv7CA9
ZwD9rYjtsiBb3arJBPibX+fPbgAXKeVFXOL5VCh/fPdOViHtKHo6mDi8WhS6YkTlwsNymBmvHHDW
yqP1OISVQHUVemR/4tLb0ihUJGQ37fe/+XV+buIunw4ljIN0k6xG/vfHX4fFblB7zkDU+Wxc9vZJ
/2alvY/1gAIzW49VOF3X7dy3G81sKMWHhuE0Eq2aHqw5RUdsNGnIklEEyl0ZKnBOjjTRXxmFaamj
KNvfQ5n/W7rOn36fHM0cihyHVDs/nSA8PMxa1+WN8qt42YBs8pJ1YOLtj9IJyBVBWAN2oi7uE9gj
vTncjYj4fzjLRD/M91l6f/Os+LN7hhkHHyPhbME/iU+7YtSxp5oby2iXFDuYiYQKx4X6f7lw0MsG
Fg8mqg/vp9umCJwqs9PL+4aFubI5z+HSh05BbZVXwVrmZX2o2hqJFGvmpSVYAKdd1LROcZPKGIup
rGDl/81x9ScPjlAgCrZssMaXTvWPlw+qq9hegvC6D+bwFKMdvVdWknwjRmN6+Osr9U8+5lDQ1LO9
utDIfj6q/USKHGnJdT37+iBKYuh13hqnv36RPzmaGD465Dlz/jFJuzwv/uH886nN5QjZp+lGsZdS
j1HFEPk+zxuIKCA4i/1fv94/LUmwqZPxxPqHOgzC2M9lXrVIVXaTuu5Tu381AaISIF9NVbMCEyQq
IlrIBd72S4h/NMwUgfGONc2flZJD+jffJKcPb+4Pjx5KM7ZQ2NopOpB6/3RQ0k7B5hqba2ImFhb9
k2rjDWDK4VV3F4CtM0xPLFTZUSR5MegPIbDgoBoGGXIH5kugoY1F4l5nYDn6VRn6WLEXmYTjATop
BgDbqhfjxcQgshzntjCPxuhc2ITjwGc7du6Itm8pY6JZvUHfWEuTP5Ag036wJQCj6iKpbdbALgGL
+CCdgUxrI1Ebt/SNd+Di+T1gUbajCU/Fj6E345t60vOH6/XgMND+EOmBr9Df6xnN0CEuc91fD57S
07Yd3fJjxqNirAdGpFlUO+V47uHfyHVY0GhgWIAusjVR8WE2tO3800f7B9RGWca5RbBSwYXuLxQp
ypcD5LjpramcOY9S2yBuuYbg3ka+cpxvloPBeAVgm7VXvCzBLWCMGljy4Ng5yA2zGo86CyGzhNoZ
90PFDgtPb5b4BCu3XsnkR+OkNndhE1pEWATo49DmdGmQfgy5WRHPCFVFoFUVPFXoPOcKpF0A2LQO
u6DclURIhjj/VJKTRJIGfhGjUTY946KsGQOCasgNvpaBB/ZuDnWqt3I0Qn0XVirYObLnPw8FqIp9
70jrq8pSsCCDM+l4heiXDIZBxlO7Mi/H8ypopjJeyaBbbkoHc83aHuAuk8gOGQ8JYaH5AvMCP6K0
uEifBlD6Y5QJkT/aygW9RDJqCkVd1qhNsJmgm2qRHLcbZ4iRf6qebyci/6a7xzzIw9P2CvveI5PA
uhE9XncsVsqD0Oz2VgG0YBy7PWRUMr6znvyVwU4gfCH+ruQaky5LSaMYkx7vZmr96IGD0QcZ+ls9
2sVyrMx6NnaxkN1H7eX42Nt0rso1IsahgJs51A8Dsso+mgVqutUAFdVaI8Ny72Z0xOd4abmCzLlo
+9XYEhGEhkjDv6y7sI4jFqRc1aFsehgCfYAUcXJJJtjWc2XFzH4dBd6rYcC6RteD4nacrDncxAhv
u01SGlBK7AKSegSoJf4uhmQwt7FT+Q+1N+tHZ7a9civSLFFb1mAaIFqm80ciesg77sw8RdkOgvpO
yUndWzXrutVIAQA3XIf2p5eD8Np2KrQ35ZKqK991mp1TILbGntjva2KOnIN0+TGAj6S3mqYme0LY
jjZcjl3ymLaVdUL5bVzBRE+qlU84AtLLoBm9Q21Uw+MwhumtHmSPjj9J2wkV6jg8DwQwOGucamGx
GZdJcIYgq42jRigSaH49ff8lUcPt/zA1DtuOf3jE/BNS5fT9f51/UKb/+//5I4jl8qd+Eyu47i9s
xmkoWZ1cmv7LnOg3rQL/hnUPlTLPAVLCf32Y/y7MMWzzFxgszJcIsb9k+l2Gir8rcwzb+oWGARDK
b8xDz3H+FbnCrwXwfz2GWLFYMEgFwbpMldjO/axXsINl8LKLVw1uV2Lc+FM+1etAV70RkXvl+VtC
i7k5KAEyCa8nRI8t7dmYrqxOoKPDr7BwTEjMrztDwaFbyaUK+4OlbSxzit1IcfQt46LHcROM0EE7
gTEGNlP4ESAqr0GWn9h35P4YVTQmANnQ088cDhjgus9YZCEAfsKxzgPIExbmHbx3YnFDrNnphGlD
xJMzrslle+1Hr/6IjdSH6d/Vn///X7vMpP/q2j2P30Eb/aPG5tc/8Ntl63AB0isKkJe/qWUozX63
oAXkfyMlIKfFhF/FEPo/FTaG9QtuoosxjQr1EkUqaBb+87IliJyfxvbqMomgqv7XFGW/Qoz/67p1
uaU85lrsRLCzIQH6+bqtMS3NQ+g/DHmC1CUNiW4wSX85tM3UPdv2gJo59PBRe0F9Xy1zcD1Zrn43
aQfXikDpiKy2PIqpiW66Qek3W8vpYbZN+9GtnWY7oq88IArPMHJYj9wAyxMOeEDYSR/fy2JcrgRS
/k0yG7iHHBXPW6/ln6ssHw7OKPy1j5b1RIoHerEBp/RqKIjn2mZGN+KBQFW5aQE1vOYBmBxc13jB
o7Ty3W8uKDT4aWKxvXUBn+KWYLrgKmtdbCTUeeXRG6eQVJ/WIzdLNw0glRLOZ7E2izDvsKVx22K1
T/emMLErMY8kWskdRHNfOpWXHAZzHJ8xWENXa8Us7ssp93f8Kv11KZkkt7W07gScIcSmZHTVs0vy
lyZabpVXg4Us19RAOrM4GhrriIC2wvaf3tASmleEtQI0bPTd5L+Gzng3MFuaMwPXSNsi//2Gx266
R7h+RD78jqT5BCpxI8urpU6Pkxqe/NJcu/lIWIL2KWq6BzORnwaZMMe2m16bWpaHsVH2bSeQLXNU
rTAfkUSXee+2qYMTFu4jH9UtqR8POmybjVDEn7fTjBMlid+RERYg3YMPSOzdOnF9/d0sh090PsTs
wMx5027/RhTOYbKNY9mRm5bEsjjz/Mci1ur6E2bdg1d1X2KxnoCHP/Ao3iP0Ap7abXuJq7Ey+DvM
/oIJgiNI20v50Yusu23WBA3BL9LedIY4e0352JVWC7Z0+u46qPgJWd63auYzHQn4I6xnp0p2WVfO
mOE8qFOCZSbC3dmSxniJJrKN5NSZX+Rcr1vbWNG8InY2iLGwiXQgfgm8z84lFiZV46F1hux5EnI+
at9b50mHafOVxsYbP40LRDL2o7h6a10IEeuBpd2qL2f69jno7U3bJAGWSUEAGJ49ijzX7SSxKcjC
qSHkPB4rIgJJq7tAlk8WOTPfsRJVd72KvU0AMfXgJjYG5K6xsFAAamKckVVgGfvyGXoC4zZ0BEhO
MG4zC51TltmuH975GZ6qCcQhyu4XjKibzinPzjRHZWw/ZAuFSzGLaLCb+zEGLONqyOZumPdXcDyd
dSHSN1AbW0pr5F6UVyt26ccey+pmbMYTgXHJHvLUyRnzkqzkZV5fDAg5uwcsZhNWEWzpCR4ExmWd
eVyo59e5DVcYtZmLStow4eEs/J9YYBXmjb8DXHDbWiTW4SSRp8rUmM/L4mQw3l+VFQlgvVGqDU83
DAnliKOljh8uoJZDNWv70QB5cI+ijUF7zkeJuHDehv5U0P4O42eRxi9l2h2M4ovZu/VIBF+7KVvP
eK48wTO2BV7btC9NJextAalrrR1rn5fYPr1g3E2az4MtgIv8pAEX6HVTJPsAiiKl+HoZTHAZfTDC
0HQEkEEZbK1qsnZOL/x3CwTJdkwm4D7NYr/NAAjjHNaJYULIaLJ9Uul3urr7OpkEEzQPfkaUJfXw
AF82XM9lrtg+BnjuSpntRhEzws8+JB9dRO4ojl/pfiQqP8ywNYskeQa2+iHmMX/Pq36fdZSh3WRf
XJBrWYqU3hOTo+3epmIkWsQ9G0bfrE1DUbmKca8Dk16e29EM631KfGJt8x2kkyaHTdbwK4p9VUn3
JoOSccfbwQdcL+lN6TrjBpaS3BtinDbAGo/xMMe4xSbyBi24i0mKIG6BsmPbb2FqT3zjzEUeh2qJ
j+RFkGeT2uxaPXJLFc3YE16cl6wVuwGaY+R4bwBrgViizK72DRQhueGwFS8Jz887x2mcp2YaOdWD
+N1KgW6CHOCDm8HqtFm7qhdf7UQauySaKPHBdCDi6IEIbA+ucWhg/a4cnRhXjqnM8TtDuPJKWOPw
XmsPeqq2Xfejso1KYMIQE86LFKYeXg6zjUpapF1qpYp8lS4Pru26tp7IL23XWmSGsStN96YgnfGm
VBWjAq+Tzp3uEHIOXQekLZ/DLbzg7jB1wMNwlIz0ig7+jzrsi5uumhLIy/SCRj4V3Ji9GWVGfDGD
h+6KiWa6x7E77zQrxRcIuhvqyhssSXtw+/hE97VWxR65Q7V3lkKNeGXJqeljdVD1tEdg8cUOrb1y
NIykWBfQ8nrwoNu0FcY+GKZsi/1Tbn3eCzG7y1VXttYdwbXr2IMrdRGjKu09D3oijUenzXnpXZOA
zO9qydKtVI3/ZIyz3GofttJgYlsHKTPtM9HLjQxa7zk28/q74RTLY0x+y0YzTbqm286e8QwnB9Jc
jJ1w0vg4ZXVyzO3QuAGlO9+TsNK8pTOOsFVCKcLTk2jWQy5Kmwf24J2HzqhOJIVVz+xpq/fE8paH
VDsyMj3dR5WQ5pbdrbxjY1VEoE8xbVnz8vGvV7jX6UdX9/XX8DNh4Q/oy/9pPZx92a/995aKh/Hz
3//tq0s/fqqF+UO/18LBL6bJlBJqomldlJjsGH6rhVGb0znRwf0uG/8PY4Vh27+wz0EVchk0kugQ
UiT/RyEsvF9CNKpImkzz0m/x4/4Fubnlmj+tOIiIvawTEYLQKDKx/XmbSKEBSF5xgqQegJUoNpkK
uXbR+w3n1TBS2gpyO5VR9f4pcfCvtWsHrmyykri2ERNYiydOXjm2ZdQ1na7XNJ6zAfWgSJYbAekB
gn/rhHG4cpchludciE6dqgyI2cYxm7DbL6WX7YB1E8tmT401FCsLvDS5gp6Y1IO3mCDKwMCShMPo
y14ocAd2HN8LslQmG8iJHVuA2QHf3BNbuOjIDbvZ+2b2+UBgY8i7jnd5psnLWC3I6/UtQ2KNzIO5
pFTEIZAN+DT5jedTD4lQr3UwL8VtWZfQ10hYCrIH0zbc/IwxvSnfMTn69yA1PfPeHT0RHL26hc4O
yB+eim3pUm1L1bT1vlCdCh7xmdVuTzEVgP8JFRiq9zIeeAQOQTgtIrIH8HnkwoEqulb10EELVIsP
PwKyh5st0VD6TNlXKDKm+MYKCLxK17y9en5zh9BYjvDghuYH0nNIdauBkIeUfOs6b6F6lRciGac+
A6uVO1e9vc8TSo37xkqy7htFbNrfpJ5BhCgzuQkEWuNkwVcAmGbcW2O99D/I2bPYuuFtSYV5KXAc
w44KNq8FAVbeUIGAhn6fJjoavKVewDDylXxpE9AA/cgCCFDWVs3X1pZMnDXb0CaMb6tJIIldEzXu
8XgcFLbG5Fd8WsoHgSSSJMa27Ir+lrVM7dyosAqXV2MM0TNDikpHLQ9wD6z+m9BWL18XUJztcztM
dX0HqWADsrPdwTp7ZIsmrvLJyakP6KviKZyA7fggebzm06pzqdeGUq/UGU0kGYb/euHeJ3mOA83T
cZQgOl4ACMUG4OY4ZnCqsfrfZXHtOy8OI8bxrbXzYrpy7W5YMXBJJ5NUbxOIIslpYoSTNKrKZc4L
VuOx0DWo8wzO2DZTy3IvjaEBUInNl9EmZu4LHpXL2AmTYtUTrEw1ZiEMW4eEKr610rGyQ+gSXVwB
TZ5Sk3xjKsy7yQhlLNdx4JEna3pp6l1S3amFTumMFX2XGrZe3j2BSwlEoc4R9cCOrZfbwqZifPGx
w77lxUy1LijoCfGbS9iZeHC33GGS8Kra3mXN6MDMIrQU1GHMX9dhkXTe0bRwn6/ptdRwNn5P7RqI
P0cUAP5S0VrXwnhN1dyr9xk97vQZAEUJDqYHVQ7KbjGl1y16K/urM3kybi0DXzGAvDbLwGgDKVkt
2oGIfNv1JMruF6Mvz4I8wXw9zK20uPQIhUGg1UPoG/vOhETiC/JKfVXm63E26jdDJfDVM+ICSLYc
OTpuGsk9Y5ETRsZdyIfK5saAUBLmebD3SVb0t+h9YZHVlMnr0B9q5rdB7a4JEyUhthuN7JTPoGJW
lOy5cyWXoVz2PHZFskI0VuEyb+IAmuVUl6+4cCGYzGQCXhlOp+7quTQKwsMyb6QIFgXsdsetXke7
XH7IWnhXlpcuazWm02dtB6Sl15N3LpPgdZHufJY9Eu5DypuGCQIidDvZfb4rcYVspLnAydQt5ye/
iBGsFt+sD36bWjuEvgAUEMEwzDX6/k2HOPdXKUGyH7GcjJdKqPh24Gdi+e7TTTE789mtArItGDru
WjnOp8ouysc4K6f7vsod+yj9/ouSnQBsmVZi25IDgngtrJ8g1QRwCQhQ+1K2VaAthjdEpHbgr7ol
BbNOZrz1iEl+oQusFCv8wfFf/YJtwFqPbI3SGRtuNxBHeiSNwAcyH7jPgoJ02S3SYltUFjBC7drO
T2zC/SRStmxvk9DwNyBvg3xjQRkhrr539I+xU08DPGTiFSZVvdKXtY+cAAAOLGGQ61yisz2MaLk+
AwKlb9IeZkbgVoAzKnu+hjYkv01Jslinoh4mXLYFcPzABkfnt5l/z8esD14Z5t/6ZoQoeCGRbVXA
m1pVsSk6uuIYW64GhbSuWstqqOC97gV9X8BwXNteu/MJUDoXRgAi3fKT18r01XWssI6b0hKP4DC7
Nxz+I25sz9sy1EjPjSAK7hJouVe+cZxBT1401I9mrtubSYSTvJ3Zhuy7bAYS2JQ0X9TYmJdxfPHP
Aw7Iwb5AVrp2PxJRf4R76D51Vvou2qY6Wjo+gZGAL1FM7vBsNQ3sUkZ8174Yb/M5KB6bZVmiGc/l
euwWUr3rmoI4laehZtrkshi8H4kOugqXSyngNHb5lpIefyTfyjgzD8ujoarrWxMtZmTDP6QnUt2u
LX21YfZlfBULk5g1mF+CERqjFvfarNv80Mw1GR4Eonpr0njjrWFm6alYxq84zW5D+C1V28o3adl3
zJ77B9G2xiYDJf/SGki/nLRBwjZcd1Y7HsATAuo06tL8kjnB72STw+5kmWO1Ink2DBOIDvA8XZXi
EMYoJAhNPrYhTXtpXoKQGYEj7NedTXu9TPJRw5za8uT7RGCaqrXnMyxrynEXslW8aqZqW1Vd1kaK
eKzm0NhdDuSvMRUUkeG26oW+osgJ9hyo4alcMlqnMnafKYMM71tbdyr+1N6MpMWEgn/OC/MSjIpe
lVhlMP5IN+XwQkSrKVnQpWEbuUHdlzB/4fE0kR93iDoDl2ptX8ZUJWdrMSf/rQAu8Z7Af4O2Mifz
Ps3GKqKJMCNI+l9NPJIlwSlX/sh55t/Q3b8UNfjYsks4nwmeJmPRJL1C9jFtVKPSvRxCK1Im8dsr
7SJHQfBvryrfbK8L+BhEN6bN1g9ZcOpZw54mOAPAkzLmTWY47q52nBEXf1LE25pa81lDmzEO0NE5
tkcrZuY0EkEzbP1unj/oVy+GfIWo5VYI2e6whrcfrq7sDa3oJbt9Kr4pmZXwaE1PRdJTIV+yYYfb
rPf7TTaLBiBzc2tnGZwdEfhsJHC2RQYjoXnVWaI8sann94kz8myn5eTKCdpe2VTVaZbQbUMiane1
repm7Rm+tTWsSW1kbhhkXpR2QepJz4GKxjCetnqxyVZXzoTEBnZYk+pGAD3Op88wy6uHKk+rtwAD
1etsKAHbIRnOOoQhuYr9pd0qOGgvQdcPe6XyaqvH+nMpfXMPJ6WIiA5F9GBV5XWNnHELhKv4LCfb
2Y3AovZJPhGMGmIsstmN33bKTCLXY+3Yx316hv1bEXVjWFtgT+WT7QbL0UVk9pL4zVORQi8DpWXu
6mxRP2y3bda68H/UXA07yBxQZl14U02CCF/l6kyd0PM0TUVJeHroYleFqmgD4Tpkix9fd+ifqex0
zMPWlNd53f9ICzcz1twAMMOFaM9kkdXOse9RTrH2LV+EUxogFsxip+oieYeM4+2TOeCO65kFPkGJ
LHaiB05TAzL+BjyrYLxZwmOjFYEBAcnX3w26oT6FZZHciqmDOW1lsBAlpiDGrENO/BMtHyCVUatp
7Wb2V5W646FYKDCYB5j+ZvJLdrh56rO4cnMm/pDSinFjN5N3aHJk8AyFKooGwxYHpotdtiGPyYIE
GnfSOAbBAjhKMljY9YO0n8osyUMuTuJz6yC+IKBwBb0adud+ud5cvAO5mK5TQFMkzoru22xXdrQA
WyFwNsNQCVO4ar5jRy6PZHHAUlkkrrd5EeYmdmQTtUbXqvuy8JMkmrwlpqbr7wowjTcKVPXOgrK7
IfVpOPt4+9EOw3dd99XsriALq2olQLSwSB4BthZsKo/EH5tMeYklsFZO51d+pIdsBLINKWQ9NmW/
tjQJuOsOFzw4rzJ3I0GcWST9ZDnhx/LN65pru4iq2e54S6iCnZXZOrSCXLHTDVG5+aNeJo4tEsNk
c6XdzN8nbeCcW/gVeyCcIjuqLvWB+7uif5oadhEroj2t9dyL2SUnCOw9Wpvc0i9jP1/jjq4vCaAg
+Km0zWQ/JwStUcO4dw7qxR0JKx5z+8l0EJvV413AOUyESZ6ddLnE735fBv0hNmPb3+SQ4TaTcJlh
57PHoUVQGKLKkEU8GKaiW67cGsDg6pLuzpx1zN+IMKcKLLzuMdY9t2JN4bhK2N9/iWAoGQbK7GBw
yr3EMJTfFRmsm3rI1CtzlOp2FJxPlocO33Y8JNzdkBi3IyG5t9OgTGa6dl08SyfrVoonDMnt7Zzc
iDwcN1AB3U0GBRRglOWYNzg9/ZuwFtN3kndciNee+FDITep1lbkmqMVMdrcFh+IBC544YUWpHqsg
rJgxxtTTjRhK1CrN0JybJjS3bVUUJE8M5jcvj3vWUtI7mIyZgNa1i/wUzUC4TcnGK3C66X6p0Aas
5rmf2h2eoiAyyUXe5V76EZo6fob/BhuKWO/rgVFEveqY6UYzeS1nS1TLHiHQyKqn8rNTmwbBcejr
adcY7LUms3KPrRcscwSG8CWxLHlg2TY/zNLIfnishtczq6Krlrn6ajQH+cGGo18Nbp/ceMQ5nC0O
RR486QgoiXbpPrHDggtM99/rsAnvU9h1W1uH/Qb8xQEqxngqYOyzlnDh7iE/NddVVbQP+J/ltwH6
7bXddHTcE/P/hHnbpXEjl9XlKjZsd1/ICiVVD/BRr1Omw99Iti6vPGbNJwBD1qZ16oeeIKUMWZBV
b0MnS70t5zeh7m02p8CrZAqGdSzWFqpeEMZTVzyLpZ+cdbzwgParoo6Q+oLI6pPSug9ju3+pWr/3
1l49T1TwY5yLNaP3hT8xeeE9cum64UHbsGxwKsy5GeMTqmqCYUjbM739QNlUrQYb4S9MX62+t10t
XkfdT0+NBZNqLTQG403cWsGzRZwVEEuS5g9se5rwCpF/mr0vtR+G+6ylyJ/CMncOiIKIGEKzUPY7
auXPold+JM1+uoPZDn9QtcGXGWTqrU8LsycrPhiz29pyGSgFVPqXVedcrOD6v/dup/UjCX7cuNpO
q1XeTvFLSO7bvteif2DyIXdtqlFEgdEy3YPjtrm/Nrt43k+6I/3KLN3UWJemE5aRHc+slbK5q46G
KzDcTm04naqxMrPNwgguBwbpONuQFUeU1q376cVmu5NYlKYNO4a+W/tUU+vJl0aUo5f94V1GsQAD
7Y0OfTKfevxbOfEc7Jg2XOOWODQem8lIB/Z8YrIzkAyAsPOx5nFZQARSEEBm0wLwYzbtk+5ECvRp
YM+ThnG98su0/BgHyz32CZqJ0fceUjmqqBsn48Psy4TGF/pduTj6IQEyeKJCdSIGVJAp4YbfGFma
3VvFUu3sieyVoKv869EQ+sEfqvyGd0onZpT5m8dRz0IlnjugdSUMb2E5+c0cgBYCBEx2FwnZMVTM
MN4s7ky63QD5ZxUyZ5TrOktZoNVddvZqwJtpXwEOSmZhm2t6ruLOI5W5X5MP4ZrXli8ZDaJxnR2K
Ae34x3FJFvPcFaFi8NZCGb9i3BEHxHzZwORSPbKBo4AwnIeu6ev4ziDDm8aNK2sqoWPnifB+iHIZ
q/cxLjN3m7tdOxQR3uqGnBGvXepnoH1eACstB5oAbj/X8nVwxwAkoiIezdjZpUrGED1WlcS7IvNz
966nGxcHGIz5gLFmopPBEx7Kq8RW87IJoFZ5P5LB9U8A24KvKRuy8JsOeulCBx04nDYgUL3upGTp
39E6iOwpDydvwJ2Rpf1B1EEWbJOxlsE1QeZa3rvSkfW2oG2YDoie62y7AANl+xpf0l8udPBoIZoI
LTRP5lXqVCWh2pZPa6tXTSbiMJpdW1pQI33+PdxN07lPgGgU+8wi/2PDaw9bD1yrtYlHNcCaSoZ0
O5U8Zs7t5Ktlm+Z2KXcmd5N7zXJ9YO+R57PYu4Dgkj0DotK/KrCHjTtHQ0UErTguljwbgcuL94Zp
BFHAG413jApndYjDvhzuZmOAWuoEeTLvMpjCxjZPzKrcE5BgGHdwf8OS0BkHt44396SJhUJ78lSY
uqJIpo8ynximexy7VTbC5esyMa1yZObGXbhoXncZFia1/7v3Z+ImtS+J0ptJBZvILokz8T1EWHrs
TRkuazID4iUKZF+f2DYRE1Mmag5Y8NJcrY3JIuw9dkvvrtfldJKjx4xZ2gz/Wm5PupMCULrceZPR
USANJEaiKSx3uPrt9ZCH1B1om9/hq8cb1RGXwhyD8CWz8w8j48NDmdvWlTcv5AaNeAylTRufK2D3
CdREb7BTMlPG17i+5FamdnvNANZ/dGHX3aqC8gJdpK8A+NO6ob2rPlt4QzooB14reCXpSK8wSxzT
pgemOsiV8pDUuiEJK1RdxUolVYjkIrdXS46zNhkYaSVF8tItVBwqa8CXtCTNTIMBME8sJZqSONkl
ujf2vurohQUlWDUQiJNPu56Yrs0QIExv3GXaytKcV/gGxw2TcevO7Vu5VnZMymGqmkQe3B49MhEA
Zs5UhQN8RuyzCSor/d5j+Lxs3bnRc/ZQ4dpPlGNeL93CWrjwrwzVx/vMqclLNJIZSURx7gP3e+oV
Pv56jvj7OJDkBJtxfvDY8R+SubEfh9xrvma0sDc9TRlphuAG7ool4NnVupxfTT1eW+PYvgmTNZ7Z
28WBGh9iXsPLfUOxSt/kVk5Uck9dxWmrv4IqZPnr9tzYXpoDv2ws7x0Q8UktungmVil+UY3hwTlt
/A9HZv67WabMLPlgX/2eukP1SfqAPiNdWdpSN5ZVzJuOHRGI34b8U1Q/jPpVuA6MuNuadSC2ZgNJ
sQ7RjBDzB7u+aycqJ0IGzsboNfveS3+IvPIOaTvfOkwUQev6T1aFjdXKDY7qlrhCMSqFIFl+offO
DlZSBjBbgow0kxq3VPk5N47HkBn8yLK4L6PnZCsLVkOUTFTrxtDKK+V3zZ1f6u+U9Ma6KgCyXeYz
q9rN47s0mIPIQwQ8RL4/3lODvZNMVpEfTeDJorO7gv3NiiKFCOclITmpzokbKYQ1bEgybR8IHZ1Q
f2S6OC/1fE/qIOmqejQ3izE1h5I07wjatEZKbFoRGlqyr5z8IUM9u5Jt2HWR5Jbd4eZtvqvcPC+D
Ayp0fsJZuIfKw7pjqF8Nv6uvstLbp5YZ79mv7pPMmd4qSy/X6TgfSRVaNkgqCS1OGrGTePevlO4u
vPtAHy2Xec9EXXtAHUPf0yR6xfrb2oV4LW/SadjGcDZ/tCFSYpw39mUGHIBNbb3x4DvdR9qxv2qZ
ch19kB5IIes9hGEiL4ew2Jot9VYmSKFxSvF/2TuTJjuRLVv/lWc1R0bjODB4k3M4XXRSKCIkhSaY
mgh6cFoHfn19SJn3Kk6qpFKN3jOrO72ZScAB9+17r/WtsMvjORxlrLd2Jz+who6Pg9IXohijU5q3
4xYJjxx3QyM8xgMZiOmgvpgL2wjhGha0FxFl0YW1QFj39ui8Rkaaoyd3oF9wghLVBSe3inxRvhd9
KMhNv3SiSN44ktdWLel0DJxyDpexeK/MjD21jSzgUkiC6c+UIfOlClM+uvC5bEGbu9VDG8sPccub
mac92aROxfLtWe9LexFbfqz1xJZNqOmI2hgpB/x0xwn2vVVYaLEToklWjUknZHmgFih3I2lPV6Ia
jK9BNJHZtIKglfawJyX1g8r5SaeBedfWopGHaqezCUTKfHosTfye4D5qv2no9qkHtWDJswYktiwf
RwaICKVIHIhHDMsqY9rGwTFzb52u04cezzUxu7FaN4I5/spBlFrDhn045ayNrIOK97iO1YWm+Yu6
oroa8qh5Z6FC2noxnWvy7vgo/aY6elYas0d4xrQzY1ceh3g4cJpJORb3vQiZEM56V+n0aijlcEF3
kDU8GbYkxnS3M4qyS37D6gniZUSDoeKQYqbJgxiG7kpnRX6f1BQbSN2nilvLiJ5fu8PPEG+9sEY7
92ATbxEOIvdpmjA7CksSSvGBOQP3axlaXLeKV/bkCffjRBP5ZASqFnBJko7wNQ9vItmbgOvawb6T
TA9DpIOfE9sIlnAw2ijbRaNOCbLKDQJT7ErI+qARnWN5aPv3Ea3Uy3pms0z9RN1CRatgTaYeJTqt
NITqGhh2khqfaGBQRBv5gSOPdW3D8X9YomzeE2LDS9ukX/3ZjUOaUrdWFdz2K1F3rRQlaFFiPjKy
e0KYWHSyczAlIkP0iLQnr6hBGjs0EeSlWU/cB/OIaIcFoYmpllryXhtRZMh7lCKSFEHjLpNusnUZ
pVHVlvbrkeErDSDR7cd0oCs0OZCBawkOeG6V3hPmxhqUkRS5V/M87xOzMAl8xfPcEc/zNCzVRQZy
lNa7OV8SBWS8Zr2Wh3lma6ZYNcLWj8x7KZwecDt+oR/0BW++i1R/ZLWdubgkFCSgQejyBC4uS5yj
kJoy1oZTofTJ7RHhFZXviv2kOPd+Y2JDZfCDxQhxrIP7G2eVhcAbN5d3ZheLtIviKCqzbetUorko
ZWpPl7O7WGb46zt6CUPAMYwMArIYvnnLdFGyr///D0auyJ91psoqxR9IQt6uHr0+2zBeiR7HNegq
DHioC2VakNxbsXTHw68vf0aI+HZ9bGoO5DAPux5+spfX140fRLUkRyetDFHgba05lrkpygWR4N/b
+4YXqA8IKLLx2hwK6425KDoNonGjkIm6kQBtVmZwjTuVtJ1vf9wf2R7ua46F5S9VNf897c3hqV7D
XLvz/9T61/wrnPb/jTRaCMA//Ir/sE7cPVVP8afihf58/Tf+ZjzichDSRNtBGxmf7Gp1/Jvx6L1y
sc2tLx2GVCBsCGL+JppKQmdNgKVgozDWvWA82q/I9Qi+uRnxNYNC/RPZzbmPl1cMB4YnbUBYJraO
VZPzwwtfR1U6Iem9lalhfZCtUzwAdC7abS36mLWPaE6UeMTj/fCEfrJwvPye3fXFljBmYHDxAJjf
rn/VD1el1zfj8wlumTwSbDKX6V1Defob3Mq5L/HbRRDwr6Zf38In+fIiDSNZn9iR2zwW4gPnmfJd
Z1AMR+XajJ+//vqOXi4c3+9oFUIRUcHVzHN4zuBHDd5Pn+cYxfeV4T7ibSIUO5P6VvgpI/RAA7aq
vO9p0P+lq/lsBf72ID3L5A0LVs+LfWZqzjNLe8vg3Vq51VzSzLiLcQdcdYOv/2gF/uv+/n0h58zk
KavAxqHs3WqQnyF59HJjtkzVfv0Qf/YyYu3CjMGOQrF/9ovJuBvLJJG3sNGDt/xDDLEnvRDVsihj
T3Qp+Y4CU9hv1vyfEEbYwjzbCvhAJTK3s8vCQIfHW/i3Xem0oUYmTo3ZC4FY3HX2Sx3kd0MbRLvK
K7z3Ph2DnR6d4BCnWhzTWHLkdxiEbNxiEZfMJnwKtsKKQvIPEIr/Dx4QLUDHhx+E3OrsuxnadmiC
deo/NISb5TnVLuZBj8ainz7bzhK8UYyGj7++6E8+VsDHYGVX3CFe9bPHA1U/IfzCvp2y3rqwW03P
g8Habz7Wn16EXh/cGtZJ4p1efqxw7sdkHszboBxR1bg0xpbR179ZdpAp8Z/5wWzD9+JhUMNrw+fi
e9jPX15GJXHW0pW7mpaRuUUL2f5DkPlFfYHP1a/D1A9Q0zOm8wYkHdZA0luFUZf91bEGdNlm84xE
MaK2A1OrN50nlL8hNCCDPLJ0XhlmbRJd0fHzg1DXE9rDdAnk21zPxbyBShC9WeA4GBuMKoQMBUGq
HjxZqodWlJKG9NS0z8mI6m3jxj5dfRwKHWNYYuisjW0o5/2Ekq9CFN0TbsA0akvogHWCZOsQvGIO
FmnVadrZobTlssNIQqI9n+10FRvauVWTH9lhVaf5J9fK0lWeRAjDtvakdfAbx1lT2aD9z0bgvG2d
xpn2jPscXA9WW95mNLQWNIjKsTezRq6w6ajJPnL+xlVbNBXZIYxoy3bbdIqcyXpO+UfoivdPIqka
g3Zrb3yJB3t6brNMnPyq97LQ1a47bv3WSO54jsGJ2M0yONHuD8ix8Lv4UjZMsU5QC/t706FztI+r
PjohUNHGVnVM29CnJbjN6Y3r5ED60liHDF7yZ5/+D+Q7w7LjXdr0S31lc4TgPMg6NpO84dILibvW
eGLUgBwEA6B7DGSeeRdEKmh/j0TT/lhxTiVdIZgW4hYbw5Gb1k/Wvhat8TsndZs3MdEtN3XJFbZZ
7hX3VSYDYlIQcj000xwTksjIm5aP1I++oYcrn1xTJ2ycvH2zjJ172RAu/SmhZ48cL0sq6yCJxf5Q
0b7OaIa6I0ITMSGg88nK2mEyaQGGQUigR0rPSYWlF+g8TAKtsCyYjPuVlIbBFH5VUbkyrj6l1ohh
0TFSDPPWotVnprmEiXSzW9+QoNGjjc0nQomGIHE0ASQY1Dfzksdf3HEi0QgMFwPWuGrnL2hxB/CM
HWpxZ1r1evhxy3BJMnRQnvDXOIZGOw3wMiu6qXMc0NeN1mujzNW1Dv3c13d9mvdXDJ+cZ5M3dH6T
u5a+tBEigEtyEJNVg40hJq8Q9m9I/MAhUw5WQQzhEhCcVRUu6V6IixBzZu5SYAoTtMvoGracdMcS
dQ5ekMF821hlxSdmtpp08lHbUTgGNRL8OZ7wjMRm4j1rot6HTTP6cm90Jt9N17hmyubC3A8Sm4nu
L3KG6Us6WeIBZWX3UXNEvPOYx+e47uQstzYYgk+6mYsH4ZXube4s6edgAqgYpiLoiPUK6vxUT7zN
p6BMpptm4tM7oFOrT0NZI+XnXtVnzBj8QEx9ys+mGcWP/AWM0jh1MEqrFu9itCGhhL5VBx+Dwonc
zTy22NZV0Jd4SJdhfoyqnlgdm2dL+nCMfDD0DNO8LnKz/ZiKRdO3msrsaeZnyOjQVOM9roT6i8yN
6NGvCCPb1MysPqrOEu8mRzCxyIOsep2hjTE35re8SLeucWsTdOU6DPyy6Y1vuPi1jMpLHyMjSa5t
ouVROBmRKxG5LYlEbbu0muY+hgpEFI6qQiP23IdajOO9Wazv4GQisumwVNATMcm7t4h04A6mZjaZ
Mgr9jiSM6BZVZpEzWuuIVV4soisOyDeR8VZQWa7RuXL28ej/zzQiCEzZ5lGFTZ+Gr0UIp5taz6gu
3AQUQosyeG47+vVsYCmJxLat35CLU9zqep6ZGLmGdSUp3xEoj71j7gbXbubNZKxq8a6ocs1jGovb
nPeeKBZfFRX6QMGURpcGQ85+9VXGhOBdjJnOT/AkPf96YiVXH8uhreFiCDtFKhlUBoRiAj6hWXpM
S90yvfJboDMbm+WY/CmlXSYiTNla7dy5ZYtgp6ZJfNO3FOQszk5ShuByAvvCIFOku+6KPDNCpnV8
ua6ykZkzVqtw6PBVTIAJfMULESzNutnFLcsmeIfQ10taQCH17EvLSb3nqh4CsUPSiLzR0aQFCaKP
EIUKVDcaIgLx6uloXkJEsqcN/Fr52K6YVKFMyKHmIsdqO9DL+zrmRkdDmrSTfQeRqqf+NdOPA8O8
Nybt2ycjca0nanKxYLdO+enBoySagM4Y15VRd8W0Mxpf3Co7Saqdg/3JtN75aWfeN3OTFaGaAVUc
G3Q8PTPAlFAT5dQ4KI2knSeAB+XM1G0q3Hjv0XT56k6ZNYc0YfPpKF1B1tXENI34GE00AiYclROw
7LfeTdFNsYcOvsjIFnGY4m/NANHebgST6mwxMTbvs6z3JjTyQfk+Mv2Zc4SXAa2MAl6f0AAFlxPm
vL5ZQjZugGwcFf9GOEkkQ6xANlPvSn6a1o7RjpA8QllEzmBiG8TM8JkR9lFBsAP2w/0kypktvu+Q
/DgyV8bOzMTKwh8GyatoTozb/KSIvjiTABuBN6kiuqrl27FaNqI9pUdByIkdgfqlmmmdLXSKCno9
Io2IYa6DA9NNCUbd5uOCvSkY6tFinIfTGNIJIA7igHnrd14eDTS2HDcXq9w1brYZ6nBztVF1zbVp
T/SfO0v7zCO6mp1KFuSrHdOoksaViaAnuZjYCoIdzfpsOpVd7bz3qMxO6EnLMezXcGG6ZiVCeHNG
N+7mno+MNk67CAdq1Ab3Je6NSr1eLLK4SNBu3dultLyPdqNxW0ZBM1OfLHAxfSuPcjYhB3/Zhj5R
gyO4QcaFG3ANvmOyY7xG2EtQmd85GNKEIykcHD2WPM5oJCw3ZrpdbtmNhmxLXiGymtZDELIhCRCp
vYeXQIftii6ZBofAD/sb0WQCSHKwEYBMb1IMBNOeYzz8EwNygHHUVlbeye9wlFl7xhZByUpN6VCx
jxeta5rJQzRHUFWEuzCAbAOM2duBTaTaF307IJjkwxChMnt2te4bqWX0v2FbEh3ZnECsAJ5LM8YN
cJegAZ8I3LdXU74fcP7kr+csvyK0sboY49oYTxN6rmELdrCMtzq2GdevSWJPHQ+aObub0FWvB4KA
CBSeVMtS7xYod4fZuhqUJPwLT3hAxA5zK2vbwyInrAypIurGfpGvGe8yoCqjpXjIl4CY02RaBWwc
uARRawZ19uQnxv0EiJxUBTmO/UllQT6GS5FmH4Z09IrTtxPLH3Wq/nttqP/vLGBrx/AXFrD0qW0/
/Z+rp7p6aQJb/7W/G1ImKbo2WhgBfxne5Qoc+Lsh5bxyTNAAAU0n0GS4D/7VkApeAUMIaL4C2vge
LfK3DwwXmE0fKgAHx2vGwO6PUkfOGxoIr+iicAynV7b+fWed3nbuK94k/zSgD/40gy6aN3k/9J95
l+rvb8l/2Ts5P3JyKfpPHKUtAH/Qb9c/5YcmVAcIrWma6YQ+h9kzZKsNcrG/AnD+8CIwXwkN4thp
nt2PrWyOH+l0Yma7hK6d6p2RUVj88CP/pJ32k4dmrSdznhpfN721l3fCsoSfutQn7hgUABF8x9p2
9O0kmug3HM7zZ+bSFXeFRdcRYjM43rP+OJ5NnUS6PmUcg2tURISjYviGYvTrG/r5ZUCo0nvFieCc
3VAvdaC8WJ3SqHfuhwSiFpCr/jd9jfU/8mMvgOcFfYAMavZ+7uW8ZZdhD5hmejhuqefDoHsmL04n
Ee4glTBPs6Oa3+DZ/3lXWBwh2xO7gY5Pnjfr7I6x8eA5R0mO57aHRwgEsfV3v350P7srPm3Ar6C1
KVjPGnUYhTQ7rIOaUeRbdNPRxtRIVoTBjI6B1O9+qV9fToqzF6JAmjUuhnU0Soo+M4Nr3ZOS9jpZ
BrFnHWluf313NuvW+Y+GBhD0isMjZEBz1idaQPMP9VQdi1lXH2u0CZ/VsMT4rvJVTpyn1hxt8tLP
30ySeXZoU0nIda7fPpixj/xmFu7YbuKq8B5Vac0y9OqoMY4V2ig2taKWD13ZlN1GdUl3HOrcHD/l
BaeD23aybS7bdY31m1/s/Oul/c5iB3dBcurlA15v+Yd1iJIyot4eUJd37oEjfXtdgkw/whFO/xBT
uF6JoR3LOKw+Wp5nn1VEsWsWACmquDd3hhN7+Gfm8Ym6ApZMv6jpD9elb9dDaG1b0KhdEIEv76xo
ZqtTcXusUlAJaMrmg+9P+oi4Kr//9Xvxz0+LOyMuxeGl9xiynL2GU9ZlMh6aI7zyBVF5bdB+ZfL/
xxdZV3DsruwY7AdnPxThh3LOovroTB7+eI9kdupoa//ri/zkbXAtnhc5444rxfmqZDsMYgavPI49
3g5Yasz541gjkHKb37Rcf3olLgB4yDRZj9Zn+sN7h2jOdwxEIZnfplcZDbp9XVdqV+jEef3re/rJ
r0O+GQZziyM09LCz944jvT1ZRnmcbUNsoG0gyfCS4Tfb+c9uB3opPDnzG+307HZSN2/MzsuPugKW
p13ZHRJcvqe0GsSb/8HtUJowZrXpbZ3fDoBCXJ9zcTSCdD7U2iHbWKB2/fVFzmchfDvcCXL7lanM
jPCs1S/NpRYwb46omj+5qpivlTeoa13a8m2FAvSrpSb1m2HSTy/JkZoCYlVnng/MErQjdAeyI7Gm
yZbA42pvaqs8ynaujvPcK2TDRln/5j4ptf6xpFOLOoSVoNXF3/Ntyf/hPUS91cdkBR86acX+bpTa
/NLVKRmjHR8bpJec43PWQ0WE+an6R8dss88BrYRqMzt1hzydivIG5ax+TWTwMm8iWbcXcloPmL6f
AV1nCSITm78/2yDTi/Yj0c/+Lsm7YCZdOSCbvlGQ52+7xBY3HETb4U021iPJszR+urd4Vglk6BvT
9MJiaXsOXJFd9jSC8zH55GZWZeLIF+Ay6R5KsZVMHsFdWdlz6gZNd4FMHCcEhpz6HleQUvvR7kx0
tbk+mku/wnKmxOREPWD46RoextazSn3h2IvXbCxUr/GuK+EDWFgHUgznnX9TQ3t5JBk5ylC4jfap
mvLouRFuJw5T3s8figFgQoh2h3wX2WTxE62bCmbOQHo8SnQv38exRchHirv5yq+ha25sjz7Ptq6m
QYYkQTfNMVAN9BvVtEG7jROv4wfxcoKd42ZmEW+ycdZhTuvShVXkzdk2w8xsb2vf1Qki4EV8oPnN
yZk+R/mc4Lq8oQ+jim3k9NFd08wRfb40UnuEiYAcjGqyvop4BC1SdHJ8NGNLLTtL2BMtrp6UiArL
21djVpBNo7JDhzwkZUQGHym9l/2MuWg765oGadRUvTzGpNlWYR30WbVhGpsUHDar+e0g5ECEcd5/
Jm986ULy6VHdNks73mfgEd4mKtIJTZUJ18SxmYwZTKqtrWTcNKnrX9HzSbPj3MELIl+ndq6XRNNC
wg9SH1p/4sy8SM8/tKq5lwaJ1kd/Zs9TcBFwsriaEQ8iz+GQwA8aQTzo+a1vWeSHOQAMLno/z9/N
uOA+FnFpEYM8xe+p+qcc+WmWdzsqfHfetEOFB1r2RAe48G8+lLNfDzgyYsC+w9xzklFea5R7O4OK
xwvZd59nEEhjOCVWkeL5lumnIcncr3RUcefi2SdeW6halQgVcz7x0sVxDJ1rKp6BGbGsdUVhe2HW
l8knBM+1dRqVG6UPykBqTs6uxDWie5LKkEu22Z2rS6ffGpwl8Szhqq63A0tKR9tdV+bWTyDuIOAz
l+vYs2mINOXM2SiumikcyD7GyiZa40A9hPxyGBPjneNhGg2jwZOQbqemsInh7ecFIUykPiZjkPIh
mcN8QIOPJzlhVl5sfNyD1i1GbcMMEx+3syTfvT7KqQb+Os+F/65oSgCPVYJ5DZv9MiQ7OebBOwaQ
kwqdhnR5rJemUFuXQUuPkLEoHxSRwOUGkykIWOaDgvzWJCm/5NOc3hXp4na7WfOh3yjPK4kclqV4
LmYcaHh3Kwh2S6kIY6KF39QhonDuXYLCSSA+5iwlqVtFX/C9o7kgoyulq9rXRbFH24NprYBkUG48
if0iFLU9fcHq1U97lSKa37azPRM6H8UtWrPELfS7aVTCxUsAtpeGPfrgLLoilcJbJyCJzRTLsqzk
Wtpd/79tF8T6p6//9z8oYH/Yvf8pAarLT0V61nHh3/jecXGtV1hVXFokpGXSWXEoTr83XARxrVAp
PUpkxyeyYwXy/C0Asvi/QHsjr7OJQWVu/W/wjvWKkwK0twBpCxsmW9OfKIBeFmceM3f0bmvm0dpu
wW93NhJH5q07FHg2cd1z+znVjEmzwUTl+cMT+UmP4uUu/9dlnDX5DBg9B+6zy9gpbNZoESvaL+uu
DMa7p1b3q2M7Vny3s3f36+sxC3hRV7By0uPyBEIJ20ZaBcnlZX0b5T2NfobLWJCZQ/RsfzNU9A3m
DwdeQYkxxNh4ZjPEzUajtqdd3mH3vkhRdIBBFEicKYOqUva3KJhL/0JYkwj24Mvn2j/kcG5snBdB
lcNhG3sjMqhq00z3AGfwKPVpaIjEwVw6eXMEmjiPC6QTG62MAdhAn1oZ+r6ZY7IFms4ZPC/deIqt
WV+2Yz7rL6AaxhGLLooj3SPwQDMxbkfTYZgQFkwdSHWhZwUz87GtyjnVIZp7wYluMk0Da68L6kU2
jGY9r7XAJ6R+GRwR/MbMa5O8cqIP7qz75Z3XWAUzgqnDvHkECc4/t217OOgHUzSrJr8HAoQ5FOBG
HTFm1dD+zNBFauxDros4dUWbuvbyaaUqMnrBrYgpFw8z9V5otvTa7V2CcxutPSEE7uQig0ixrPiG
wKqA7r0dGPnmDRkaG+EXRnvLacRMLsphNAJsstx4tCnTui0vS/Iv3uNYa+Qppn+MpFstFiGzhL5a
8ccuNsvuBLZ1thkGIK2tn+esb+8tsoPtk8G+l24arPDt6vhMGDYzfA5AYpS+fS84pk40BeIKkB5V
TPYV471st9I0PPPAMzdQZVvCb/cqUkHyRecEJz9VNUUA49J+sZjmZmRlXvboRIxw4STsCEY+YvQ/
52juctZq0rv2wi5n4KaFvUgMDePiWCURMtqDqs64JbqcxDSWb9ViGDUqbUCc+cp7UMg4QDMYYFin
ahju1nJWXhdqAMYwg9j45gLMzZtCm9q5rC3qxC05Q8ZE/EyOnnuDn1w5ME/wgwFot/UoHLZ5kxzj
tEOmdin7uJGvpzhRtPextKv60sjqAONO6rp9f4J6abZ0CIqyFrtJD1K1OwExvsTRntmKQVPRFF69
j9upWx6D0UGrsmlzwSy+zDs27r71BQaGkp/tDeB6O7hp416tAAw/L++M1EmHGxcVpHUvWiY39K38
yjgZ0cKRUZowWiRzzYSAuHhXjdQGNWCDqKhuYFmV6fWYzrHkoa+MV3BgaDKux1ho1NRFyxwPuySU
ooLWw6LmE0WUIy8y2S/zDbt/4jNqVdIKdTeMA8Nf8PprsdhgeLEOadul3lFZSraPVPKdvmUoHhXo
8gNChu6oZwWAS9Noalx9yVDkH2s3K3ucQ1B8HjJYSHhJGzxqfRQOjtkovniZ2fmwTXBnNctbPYJr
XZg0DVRW450ohdGqO+LenJSgYWoAOp8AJONigNIUUJtfNsqbW//z0mOSW06VzejvfkBOb8x3+IkF
KQGp40whRyBUJzD7vTjbNYDLsOYA82+6nZfJbFUuYSkkLSKRidyOltJOualZSoPXSClTDlwzL18A
6548ho5UPjNGCWM4Kt5j2Yrag9f1ngn0JDOyi8WoDGNHIKIPAAR1lHGc+pjogjYz0pmnYw6wd1k4
rAcjNxoXIUfqFZvBB+h4kfeqvQRUA5IsF/wcTPM52nCgEDb2nhlHi4G/FJtSQAyjQzYpav52ndZu
sEaINnuEWgXX6BJY58gwP6j8VkfQa8oowTWnYREMvzmvvtwu2VV8h3BaEqBNCDQSYfrLXUXaUEDQ
ECYbh3yYld4zMKIo5JK+//X+9dPr+JyIJXsl2uG13fHDqZh93+xxK4GjzBUGNlWo8S6r29/lCr3c
lv/aJFFbOtQmNI3/kU+b4Uz1Ii5jNEYgT0s5oUpqTl3rtlciEaO9//VtrZvuv5vu6+Oj18TkD8Wz
uzbRzjfl2ounRULRcBa4/AvdGdquCEygtlsdB8/YJABwNj/lkfpdyOfLBtG3S1MTrLJjEKvADs9+
udqcRxmBM8OXHxU7ZBrFHguxuYcb9rscuJ9dinRD5ko+4drADF/+eOBHZYA8JIFN4hHMFJfelbby
5Mqq098l6fzzga53YzN3A8FPEszZezJwniGgkYgEoZeO6OuJsyZReO4HIXp6HzXn5WrOkuPIGeb7
b/m/Y9b/sNfgvv96zAo4pF9V/239QvW//kvfS35iDyg5A1wrtO8oeG2q979Im/4rQRVMCQzWgHJ7
7e/+VfIL5xWHBNqjtmmigaZh/q+SX1ivVs2q5flrD5XxU/AnFf83A8MPXyGTd6JO2XwArQjAnv/4
FAwXTMTgFOyQDsSkTVe3Zr8dRtoHmySZpgb9iZo+ij7toU2Pa0UVkyIkUe0UfXwsUJDJnZqnbjeW
yjZ3iK7kVdf13QLwaqb0XYrZvBf2gm61hJ/2NXd8ii1c/UFx5dq9DnXhlmWIpbah0BbtE7g8ezoI
I/D25UwJzebQNtCdkmKh9tHja6RVmQLdFJWQYqxsfiimFXmbQgHZDE2zJAcf+f2+HpeOfoZWzgNc
tbHZVFAa3a25LNT38wTUxnLltXBiAMQ1KKYHRzQBwj+eAGk2kYisDc0QdLtFueCjdy1qHMNy6Yuo
2DBxAxvObY0w5Uk24Ki2lmjrC7ShaQa3vKYXsfip/4i2F6pD4PQ1EROZ56mw0gZubOSu6oq2TH7h
m0oNNwU9TR80RZ0cnbbAQx0stNGPYrbj+2Jx4gs6G8uE/KxAhenlTnmTy4WyNOFxPxpF777vOgfZ
zjzM9aW3IGXdqKFGMNIHmWp2Kqh3hNeoeQvVQ/VbZZYSoKS2xzemrxokH8SxPTQGEThA4ld+e+zS
maK72QFaGMgOx00LnuY5H1xxPcFsfB1TOn52K2QwIMJ8F5kKyjEUTkMZtNczbasLm+Ih4+cdrGNQ
WvRB/GACUjf6w65aSBC2cwtl8EjhYRA333Zvqnraw4gK1ho3ya84F6TvG+ic76TdE0QwRKZz4aF9
EpsiDeixNkVPC6l0g7ce8It3vOCUYAMr+7TzjXwsdkZUBShtIlcFYd/mbQugskJw2wPNsckZoMeU
IgddYUGNfzI8Zb2DmGXx+rtWzPRDy3gXu02T7WLgYmobGzHmwWhAodZp60FIY/yUYqWBAD6tpOai
icktykeBZhMLIcW8mgPImwmNuEfTXAqYU/0wXceI4xLEtA62z7zO+7dkAEXXOptNrhEIEHEVFCMc
uHWKJbySmHBSijXkNMOylBvDH/I3XVAhHfM9Uk04aK0uSn9J1nBHu4U3qdH6tJvE6LiCa7CUbJgW
yBtqaQ8heyOAldHXNnZq0mMbNpOZPiU2FtfTYqrxOjC6+ALZIimVtpHhNSexrwzrfG5LYI6OOnW1
VzZ7gh3oqQcAIaqtZY4ZPcDBuZ4jiKNx0Ey3nvY7F5lug9dmBjAC9zvpzFsoNWZ1Ugycrkon07zE
lekiKm3IzL3vSzASCIa8UX7vOvzvFvUfCHd+tUXd1/HLzWn9x79vTtarNeuYfYawEXDL5pqE+JcA
yHxlMYCmq8z/fDwSdJ7+tT1Z1it6RJSdlrsWNhRx/9qe5CuLCkQi3KGPhCSQbtkfkKCZdL4oEj1S
XgUlDQYgIAREUq9/4I+1rzKX2fWyZy8lpPFQ6cK48rJKzNfDUGP0bb2gXT4p2Bw3QEgC6yrpJghM
Og2SG0KHymcvscFkAVmPUOhP0bsM2PTHROfqoQY/au5se3BiFveGjIkkNu1qJ0kD+lQbdgMlVBuS
U4ud0BYKrIZCHyH+8FrR4WGyHCS9t018b3W7C1G/cQqEdUe7aU21m43GebQ0aLAvVTS31nv0hFFy
aLsxSA5xBpz4Wvp5ekKNW5oh50vZPFQADIJ4a8SWfABpTCyxsgx/z6qrwTUWdT7tVjF4k22rWlnO
ztMsLhuvTozhJGfU/QdCJmprP8EcyN52QrVi28dQjElgE/LKjOPyOlZZTniHV2MFz0fQFJsJiNBn
I5vA+/nQq4ZNzIL0ugbretAo/NM3o4XDGWV2ZLXFLugnp1z2Om3H+XU7QGvcuDA42m1PiB1moIEQ
CHLmcje6mlNFNJpovOG+sFxE44EN3Gu/MAEmrsuuy7H7SgAKyl/LkOrB7Sb3Jq3gYiEYTjBNb2id
xMPt2k38GjAdQogrdPVMJRtfwlnF0U+mgt41vfILDOQkPO3VaLkEYJTxVxFFSKul53b5LkDXmUJd
Kix/j7xhQNtaZe2dn9uBe2DyTUpJS0aMw3EZ9ejWsIMlOQWRu5gHDPHNVb8AZ8HnDq55BZcYqzo3
ip9X3KTaDHnPW9DORUSLyDVGomGygBkHVMrmazf6XXLQGB+zTdfDQ6LHmNB7X8yOWVTXdMED/DbI
Bnhk4NZl5QzHJos1UzfVRB86znksiwXoGM/1L9NgqtSBLxJ3RxUN+V0zYsbfdLlgZqYRuLLzuF5x
E8CKeG/D3awvc1CIjBVoAE4bVGDeg3QGDS5q9myigHu6vFunjcuvcCK6MbQXe2Yng3tAGJ7fxsWu
l0reLGmTPi2pnzH/qdL6lt5d6kAUWurPhR/ryzhJgnwXMYYFsFq6PcOPpqg+TBR3n7OYo/yWxBLv
yR7xI51mVKGf4yBL3pAsUKZsaxr0Ishk+Kp2sjIrRyVnNoCRNsgmUyJ1AAvL+DTmMUQEOrZZdqlT
hpUby20XY0sDE01v5Qry/qYMQXvm9BrSIy75IgYQStcsSUBVGdPEyA15Ljrx3jQ2mKLXUR7wnI9O
YMDM6ynRthPcoR4Sg2g/Qx0uBRFhPsNTs/Zog3ilxxgP1W65C+KpklufqAxafFbGn9obtrxzMnIN
tnJR/ecW8XWz8wR0vT1Q5/YQTGPirlQHzz342mzt7RyYVreNoj7B29j3xgOgE/xRGnztU4Gwodkj
Jo7bq/9k70x260bSKP0qhd4zQUYwOGzJO2iwZMmSbEsbQp44D8GZfKNe9Av0tl6sP9qZVZKcZcHd
qwZqUwWkIVGXl0PE+c/5zrqa6MOVJYF1IfyU1+tgJBd20dAulq1F9nVO7PwuKfwECibXfRvguyrf
xUsHwadrFue4ZoKBLiyg4nEYEv3AFTNDpkaZqk8qnigoKXHUnEEdRJSXdNHeCT+jTm+tvY16oCpH
MFyujHN7jNTX6ftgwIpH500NFQ4bdVE0kPq7pIr3pCHa7sRdMZ8FtTuOAw/U1j5WEMTHnRzn5Fio
woGSU29G5e+vtf++4XnD8178z5vQm8eqr/9BGv+f//Mfyz+u2n/+r+pz2nx9tiPdfsOPl75LwQNv
VF78XEQuGjBv7x8v/e/VD5Jpko/ET63ANpn5awhFCN0mk0mAEIca21L+6a/2B/MP02Kq9X2lgBHP
ZsLyW8Zfa3up/1sZIlzKlhd3mseaZPMYvyzqLRj1L5Wm9Ca1Q0YezalZrR2LWluemEXaXuSRMFLS
XhmmfrcYolOXHQgq+5rIMybFY7Erc7e8A/Sor1RE8Q0vwmV9WPRosDL16luiw3hInpzyv5lq2Zy2
53+1jaRlkVfj/1n8qE1feyLT5RiUi9a9HxUQ+yAaLesqSWPMEH3eZdexJJiQeGN1zbDDSsKSMe3b
wnP0N08IeSELaZ/JTszvDTwtb4vZcXvcFZ51PuckdNBCx+meHXZ1y6Vi2vuSddG+N1PnDdkDi5dH
Whif20hNX01YV++map4PbOvHT5k9phdGHLn7MRlJ2Ldtlb1ZarqVRiJUJHboaQndFYBYgCey+wZg
DUBNWqs3tNnCNQUc8prNB1njyXkiEC9cWvN4USm6fj3HeyFT9XAQCnc7T/hSpOlfJoNOMd8wUBBu
D8DLAvP13wfDj2n0dqFxK3Mp/uenw+1QfvrHxeNStzwcLphFtU8fDP/+DX+OqNUf2E8l3xCTbh4S
Hirjj6cD5Z6s+qGOYfzfBtUSnfrPp4Nw/hAYwbFtuT7AA+Zf/3o6bP+E/Mn0mqKzbcfwWxuC5xKn
i6dzm4CzLeER5AhpvRBuLUCIvlbMCV1UqnxApJrq5GMm808l3vAj69+ZXfgrXlnruYb746judl+j
xQmBDf35nc1/SLF7JmpnNbzWelyhQO6LMwCpMK3s9HJpa8aidBOA+b6KVcJKqSzT87xN7rLKZ2Vi
qjVk6WL/X6iu/9/FVrbL5hcX6z//d/V1fXqBcvX89eZi37m9ZajCwcJjbVfVX9fmhk+xtmp7fHwm
Xxgvuz8vTck/bTtUIiw8cEw2rP+6NCkExYHPppcfZcu6QVd+Y6/64qUlmCWAEWDfi8kZs8bLl1ZG
fd5sLmiS7JvLhyKbkrPVTmnIg5B6MxngqJd2na9cchPnFnLX8clp+pvXz4trlMNvG2REGW5brP5q
u3OevH3sRRJLLpj6DdqxLutqHSBARvMNq/z2lcHNT4ciA8/qAbfwNrvhbnx+qNKIbGi8BLpllRW3
oLidsOYtDHWo8F/5VD+dVBvV3ATBxLCIUdrLkYYEad62M+2gpgIz3kNdMwgljyU3IKMidpNWcesw
+rUOGJr8r93UUc3+6xP7AsS0ZdPg73DNQbXyuPA2HeTpme3SIWa9DgxijcasPpl8UhUhzPdB7cif
YmNmgTGC3VuKexXDmQ3wcTXvkQP67GBod/3iTJqqxmpqm/K1NQeHfrJQ4k8DaMNMCfaWwsXPLODZ
n5bSgEHTFZayyl27i8bIxjODzMIrYRXx8xfuKg4EcsvEs8Nk4vlh9JA1vraSPMiNKo0Cx5tBtctx
rTkPrTDv3TlO35aDQTso9phpPeJUQHglIm9/mcqoTa5T+imuta4gemj2rcbei1NKA4YyM28y1MQp
HPjVrOnqwj2sa9xdMm3uJRFyQKBHCvqEPCyJHDOw1I39+dff8LYwe3oWeZUAUVEs2TYzhv1yRMcS
tFy4v2CkQuU9OLnpHYBLwo5eygl2RjJd/fp4m2Ps5QFJm7mKBTb3z4Zteva1sf8dJq9GybUS80jA
Mmd37uzGaCCkkj94UXuDdRY5pwvAp99PJrVGDNQrD/KBUzHS5iR2RDl//VfxHPz5j2KkRKaPh6Xn
vviSXWQDBIylDIiApjcND7F9GS1f1y73cKPQ5UP/fBH++pjPJ9uUyZE92cbanAKe3Ox3n5+IFRos
RQyYC3y2oqcJZNYDIMLX2HR/dxTG2RwIdznurxdHAVxOU6fAYqSLBjYB8a4wIjz0yvn7u6PwAmBW
5xIkJIL3/LMss+1EY7UdZSziU0v1DEN89JjfPmO83tjNWIQBiAK8uHS0X5UGWFBuxVQ/lracHizd
2l9eOcgm4D6/GNwNxbWNGMkeMKbfPuyTt8lsOR0IFfW5pRqhCsxkUrBMAdg0Xx2rwP/TmPGHjrZK
8yS27a1/LV8J9/IcxKyrJ1q0LrFG1OKSckwM24OZu/Xld3EIYGy2xOG89rU+7QEZeGE2tziWxdyh
HaadW6jrEvxNcU5S25NvYhHzs/YA/uEsYZLDW2cxLSqpuigbTohxV/mOTk+0ETep7LerxjhOeosJ
F1bhJDuJsfX7R83wj0ZTvhANOVThd2/jbP7UKyvPdm0/0V2z0pkRc2M1U/y2GWN5Mi/tXHwwlNyq
o2vX6N4UtN2u7wapV/MuqpNYHMeh7df95FvtZ382jPjQtuXqhSb98+WJmxYSMwv8m5HmCbJ3gXaB
eOzoJmrAMY7dUh62uEF8XOy1/WA2xljuBtgf/aGMGvW20m1u7vH4eMNZtDbjChAFCuCuL7poubCb
jkKaScw1VQSpTayKkWVy6znrAK9eJT5VMAvr+8CyGckw+BOePop+oD2DBmd7gN7AwC+srU5ZhMiL
IQ670WKHbXVme4gJwMlTz7I5P3mHv8jLXYOfwVv3QGdYjTpNc20UNLky9MECIlqiWm5nUBVl0e8X
hxLgfp555eEOU5eLSIFQQHT/Luv1XrepngZe6Gwd7+elyb+2kxzxJFH9ACmAv/6uHVsuAvw/7yxc
/cZbflmbwPWwnHLfUpU0HwXBl2WPbLt+yEW6mBdzDY1zb82V6R/8Za4Oi11W0algNmqeCVgNE2xR
eI5Xxtjp9mDhiUt3ii4UzdpiMD5aLXbKvdFoCjMapNl7T47lpyhNxiJgOZqmF4vGngUIwJmzS6te
9b1Ju6u3K0FTpCeE8zOxI9Ghv4xSg8r2mYFC/KXMbhdjvarDidbmUxggVcaJV9VMa+W6AEq3DTSB
0UNiDEfS9KCwZdn2rBgJC4Zw+Ri11sCE9kBcAaTMpZHQBO7OVnHeWDn4KTebsrPJoG1YA/ycwnqN
QR43Dt0/lDvrHnRPTeVHGFUdL+kU683j4mqcVAyvbaxLiyE+eXM+Y/AyGRvTh8HChtrNsr8swdW4
jOtg/5xlkV7GK1X4ijsFG78AEisigVJB5oFe5sKihH70XYI1S+Kk+7gCMhIqlUMYFpDb+ktC2PZ8
rJZhda+GsRP3jqGb5gpDbhzdWT1mxTOSHdFpXFKtg/wwpjosu7GC0ZvPVHpRSus0AJuM+T6bqL0E
XTGDemJYbY2Hzu+qh8VPp2sJN1fEgYhcr997k2Y+3eWRyg521zsYFkZC2KGuF4rJk7yxma/ma18c
RZIr0F+xhX2mNUcCul41UHrtLx7xsbjLqzfgXGaWQDwzoWR7SWcH9RADhJpXulf2sI89jHkdtjka
6uhFXGlbBCpC/SXJsJoaxXkq7fVKeIOX092m7S9mhiB0tMkOJAcnmxPQxHUNziTKmy+p7F3KjGVa
72Vj8h4eZn8DkfkdEOzMa86JMzi3/EnRRZR19JhUdSUiDJdFJ3dzQXInpSOO2zZrK9jrCLk3qWzt
U8NrYc06ZmFf5I1b0T8e0RYROKQT4l1a0AUJPqzxz0RS1O0FZbGshrJEtvJUmE10A5+GTzyWMmY0
M1iXBs3h+hRq2jKFOHfpR0ZcHICEFf5KiEI1k74aIwARFJo0FGdXavLBhFA0hKHX6fRjq7zl3Cwt
JgJ2jU8qHMekAPtT4ltoeFodcYdBPy2qROpD6nvdEOKuLENg/VTVuav1dgVShfpsqG4CjMV7LYiF
KneYK60z7s1SvnF8wziv9CRoJFB+c12UFGUemqpl1hSX01SEKzmUKRCZFae7zMt61LJZGN+4F7qP
i205jzV+kDaYVk3vtFtimAxHhHtGEUlDI6kL+HEMpjlecsYSBjvBxolJ3ph+OXQU2bjqwSebLMIk
YTBEtxhxDMzZCd4sIy6Nq2U0arBtE51vIeY72sOriYgaWI/UCow18QYawEsqJeHSTmLfSxmjfCxu
dWbHIrFCZdQ4OdraMd7GEWykXYkZ5AZyGRY7On4SLpxiSG/zfvbu/LmJvpUDo6rQ0FqYb9hIzV4g
8yWtjmvSxN86b0zsUzD55fuFFRxQkbhTwy6ZsZABn4+kG9BG4HlBFLUt49gIJz83NfkVwEhXDI4o
Oy+iUdAgnvReyKPEu8eq2lwro6ju6ryzLTqvElLiUCgaHSoKtsadipxl2ZPRl96122TFTOnrbOfH
ZVoIA20nhEGvW09nSaf9kUhPi7dXKT19LkfqFAPLMXXO29NoSr4DDaesARCGx7kaCQP2DhCysRw9
junzGAHrZxonklU/r6mBy1cGkeHiye3FdlthDuFbHTGGX9qrVaU7x8c/IqjKw2IR0IJNYRkeOze+
YmJUzTcGo1KsGshqvXtW89/g+SxWTCoqq9yFu0wUTgyXaHbnwTvVXa0QBcAzRDxll05+GxLbKnez
jr2q3Hd5Cvp5931h998JCRMS9r6/kJUeq/WxepHL2X7kh+hJ+gZNg6QreVeET2fT7n+InsJHDoVn
4m/MaR50vviXsmRskR02TJsiBcUet4THL/xrKIJWBS6R55wiyyO/Y3t/Q1x6vrnwNrOqg2zuoKDS
DW2/3FwwmhZxb9BiC64qZ/7oaxz7ms3TK3rL853pdhyMgDzOfRcx1yEt8XzdD88DV5Si+2pwu5yk
edW+N+e0pfJprT/k2ssPT76Fqx+b7KfY8J8/lwsqZtsG8gxhQ/xiO5MLFly6nhiNLFSdVQ0MOqrk
ilcE3L/7VKhybO9dgtT+S9Rn0tG1hMUlC1LWOdeq0xUtPiJN3uZ4phrCPmwWfv25nismnMdNU+Si
2S4YfJUvI065sDtPtwgzmc0DHr9aOhMdzOyUmol4Pvl/O9iLk6jNZZ0WyfelLW+ZjwULhrs8llA+
WKzq3/3GvmNLcLxjQv2+pX5+hSQ95q2BDVQgG21cZ6wedvGkfk9i/H7+cDVtKgRZD8TM7fw+2X/S
yOT0ImEF7UEVPc9ZByECkXPqmD3+lgbx56G2Y2GZRiF2Xx6KTdpAijnfYuHWqeLDhNzUr/Fmf7rQ
OW3s2U0eGJKnzOYPfvqBinIAk7csMFQbm66QAdOKxXr0FaXuO3fi31LWjw/DWE2gmm4DXpcH0tPD
CIMdBL3VNALFidfsyEewieYkNkl/ZNuL+cVd+xGpcFT6EQhgtrzJCQ9Zx5lOERLkbILbW9q52apU
na+rQzQPEdtymrMulsqC8Wf10WCxefPiOMTd6qij4+QzRDHaYTWFlmZtBO1kxd8mWuco35BrjWNm
zPxHynLAHa2VpFC6UmX3zs9MrU/TlO7lXTXU7n2MF2x4RSLdPvHLM7LhlviCkcj9LTz59IzwNIhp
FrXZiy05qxVFiogGr7q4rts+f+fQWkyF0mAdutlUwHaN1P8t4sX3r4SECOqxiTa0XWDP/4C+Gx3P
Qj8hv0cLtpjYBpsSau1vPwMoK9gCFUiKjDt4TT39mGSVjNEF94b8PyyhGIU6x+cy7lgOOZ9/faif
nqab8AQpBB0K/dKxXzxuaK3oU0WOPrCp0fniziPGqEpJZvFA49ObSkVC/Zbq9f0c2ubGjUGeZc6i
XpxDo5nTmlKPguFwxkckG3cgnri88pp4eY8KmDjIv3gNNzLJT5wNeszaVFrRdo8aVr6jHLNjJ+xO
o/fK2+HnA3l8RQxpeCEhfb4M9LTUmmPbI8iN8S85s1Zlkc7s5ptff09/d5QfiwYs/lx62/f45BkK
GolUukFQHd+1DIahyXbSw1H220cR+EP5YjgKA9kXD7ZysrDkCaI7RN7L87p2UN/GwnhFMt++4Kd3
MfM7UPAbE0R5rMZezoEyPx10nCJF+t3aXKcUnO0MEMFfrPKL2DZXVSL2v/5c6jv05tkxWbd5AHGY
NXNER7wQxKvZiQE1oARMZYtQ1pk0ZxMWriiw8xorrU49DO8fbKK5Ebq9LpFBvm/mULz1kYz/YAcg
CERxkvD6GvYjwpq3007sGVgX9UArGfKtt+/o6yP3O5TLJ4pcJje0KAGDQVm3+bdVT4VNG1Pfip1X
E3I7OHLNSAfIHq6wY1ZxcQaVk0SfbEjxBZZcPfKpmcATR81iEwIOpsN+kXK6Uf5sP8QdX9BhWBIB
VzmOMB/OvpxOqKt1ZEAfJNIRWVMaDQtmVl8X0oBraEyCVrpomuo2WBpXFqFvUcMT4KgDuzpHlsZZ
FxXJx8JD49pbPgFqZADd1PCTrZbCaczsNNckFvE4Mqcx6OZWWvkZpbJEQYqK99hDgeQM1mH0yCwh
/yqNjS5JDkMateaFt9ruJ7vBVXvnm6QFYcBMdsxmrWYvSCWxxWidBurKGdYz08fkuXElavcD7Fj2
6HM088wFqZs2IaAL1RwTZICaruF5QjspuzLcmOtp6IAxiYqgAxvU7cTgecYualozQ8cfZ/ckpiUO
u3tTyc+Si6DYGd7ofEL4TKb39LdHjy6Rkx4nILd2IFE0qKKGhAux3Z0DyLf6dhwy2/jUwBu5JRlE
0V7faa88qR1ruok9NcbQMCesBDhuy3XfGr427rRXkZT2jNT62Dtd8oA6RuF744vmXsdM40B4924X
7zIQ2zmx4rxJQl25HYQeUU50K1lzTLNghiCW4LEftDzD+TuihA3GSJXhaDYPbl729t4Y7Sg5ZAXb
g+OwNnI5kAchuKa7URrAsWNEvLJboyUwUBvF0U40MpdPMPrBQEUecEAg5uIojrnO/VzKdxQfpw5C
laP7L3ZqiOUceo00Tj2l4Vpos6AGy/AJNx5yna9XnHcr+4D3zDI/t0VU9HcYKzrYa4gTWYhmXlG/
Fi3uR9yXwHSx5GY3JWAWeVotDSe28gs9npbAVO0gK8fYPChzymWolxyGQdaljfvNKU2gU0FHJepn
Zg2zcYmLNnNJpKOyneHZ7Kn8HQYsY3bijM0nJMaSCEzVDqv2KTNM1hPFHd980WZDAxjLxdbZoWbO
UHcdwNXXC+NhwL6MadJgchahUJsShJPcoscXrrlNCi/ROFd2ein1HVh6W+8UXZvVORZRD0Xdp6Z8
r2Rqe0E7xqyBa1Dc5QXzGtFdJGmal9WeCOAU28dOlpOjdh2bWjDiVCuj2oX+WMyo4ni4qx1nOs/P
fDqds13Mdq+DT73WD8sYi9OSuqjhikdO0h3E2FrJAgalUSBIvCxS7T1ZwqHvv7bpwEYGKpDKVO3u
Z8ePvfwkaat0zd9nXm4xzZnm9O04FlkdWHQVrjXNcBasMn+/rrmeqDMQLZntcyDDhIfnYi0eI06r
B+agHeZ90wj/luZg4t0xGa1t8Nrr97MHvJtn7xyTK6llUR3qqRgtuE1OS9X3lo8ObbYJgHMNaREF
Uy0rVT9pXULU8F6m0GNwIU6M3lftbigKZ/gyrVi1QznqoTuHU4MwRnu5xOg9j3F0YcesU/dNnlLo
3WD3hyezlhpq/5iZ9gmVvma6N8cuuwSVxitbyUlN+6yPCZvD5XcrBGUP3UlM0r8q7BjpU/cWf33G
qoViVDrhb/pZedM704nZxmA61/PRURFz3kHYPc/pBmNu6DSNeU2Z7xqdNdUUwXIxm/gqc4rybZpx
E7CajtIbfgf452mYTcZCbdrl5zXjMnYVS0fzOBzNyQunzEus07WjDPFAusC74UyJMpDGVH6sl9iN
Qqt2iq+91iAnqkmgkhdrRAiOhw6167L2ok+G5y7DrmEnIQMJEQFu+Gg0nwwxbGEjRie3EtzicJjT
UZunvQVfh64qY7wwpqgSxx6QDZ2Q1GNuNwuhv4PLU+V97/Zms0OWFrcz44Vq11j4E4OWABUqZwkb
cb8uq/PY8OoERGSK1AwTQ9QPZd3TqAguQZ/6mkrkQHTshPBHDjytMbuu740NsXIQPdTkMHX66Zyb
Q+kgM6vmws6Y4QBOMrdyR+DNKkxMHTtB3UDtDue27PiQvYrvhqwDZlXi2dChOdd28jXF+N3SQD2q
+rQtARVzARmZ+rgmi9Oc96XpDrSuQUQOQVPrYj+AZ4KFvsXyH2x+bNgxVHCbUwtSdhy2rbdOO98Z
bIapCS0UYaZNEd8gdqpkL0skwNBtxVSHBJRz86LLDQZ86ehID6wW0ysu0FzUZ15R1bRLNwyb9rXQ
xnD0UVTMw5qk0Xq6QH4a31Q5cflzjwdPup8Fnb/7Gpe4egBBm9smcTWVT6claC95wHS+pO8HE1os
yQrB/05QEqLLpqTpNachomrNN37namIlWNE771rFumk/RUnttBQPRwMWBZmrkrFwomnM5MGcnqyd
tZGh8kYIsmtZRB7Q18ldm8eR5lt1piVcOy+q90CgsdMosgRFiHU25ZE6JUsfrEs/AIiynbIIjLRV
3VmG47wKXLykyP1DCnmE2UbFC5W1k7xNTTlQtMcYkBu8YO9PT55NHXxvANoISwKv4jSbTI+za+TT
uNPJNB29mkRamBIqJJ/o5LzD2CSTRi9Qgccz5RMYCtKZRdmSGNj56LGdKAdCA7xsU0U1Ibry3DIG
4r11HGjoThlsu5BHeMx6RAWS+M7F9sU1yZMiOgct0DoH7n1swZQZ1j61BZ2Pt8MRjNYQish00GZv
7wCTZneJaU2gJmSnqJKHhJISuR2281to431ZgvuGdFUQ3c9UYawH3g2QaIrUUEe77fUbGRsRomGy
jAQ3plkOZELk8n7oRuNtp7Xn7ITfOlSl2OQqlGb0S/TDicz9GIkIww8It37+RhpZUfJgOuPtTDLY
OJpULBSkXb1lCcZYte1+Yun3QTJo+5wqs6ne5M3AU3416TAN8ZzOy5mcqPbAJUT7Yu1M9UB8M626
kLAZoB1VJNSG4jkmGNMWSRWQacDw1c2p+TEbXGPr5VV00ftzK8qDUQ2MG6KoltAy6Gs6jemcJPHQ
WiV0vtZlUw9+i3hXRweDCvoO+2BQ09XBgepE3RZOVn+y3WjKjjoGL3GkSXQ2w5pJoB14ynDcPVbl
mUFEha5zcOKxcy9VlfEOtPK52MshzaECFUKfgXVOsKvL2rp1+rqJcafl1ePYuxXnp5/97y9iYsU5
8TDB57ER69oWaEjAnoBqKNQY+WXQLTGTChNfxUSptGRAo2bzkaIAiDpOsVKGmgKn3diCLSwxy6H3
gB1GwquI7X+OfOp63fUguch3YhxgCntVYmW7orN8Bspck/RCOJ39voH9B+/GyYrzkb0NzcddAyut
t8e5oogiXa5/vZWSLxUDNlKEAtkcOlvmgLj7852oqVicWmtPcrVn0XNmc3MkeCSiiOIIA2vTyWJQ
Z75n7kuU1k0nnRKsWper1erJ02q84flhSXmY7JKqWMnPzKUdB7aDG/eqwLdWvbPHjqkOQSEFDy42
MnEaj5m472ujGvfrzNPwmq12nNKvWqUkfKjVvAcnk7i31urKU9VXjrvzhiZ+b4tsfp+tMvLfblW/
5pHEXOwcjQjqCoFa2wHE007DeP/rc/TzKVLE8HG3YpTGavfSEpZoeINxBciSPmrrznDW6CTy4cME
CovcXWEvw+2vD/hSoQYkIjwP4pcLfUDAl33+nYxL5pr5wkAME0/xeTVahqXIf2Th1956RSP4m2Ph
u8LjBWOKA9ovxKnckSMAk7QOVEt2ARugdygw+Z2uDh0Yv/5YP4keAq4TkYnNJ47cutEWnooefhWl
nSpJ5kVe89FP8+Vi8dL2lXP380Ec4jHfZ0Xb5Mfd/v2JskLOstTOCDawTIbsW5mJ5Kotm+n0dz8K
NwsIY3O7Zxz3pX5D4TpbGzY5QeIX44mVkqG0IJYdf32UF+Z2hCix/X4kFfL3AtTsiwsBz3Tuqw5k
4PYl1fBFXXNmiWgBCHBgv9CqMZidvuoatIQ7WKoCxyZbuZWSGAs3vFgWW7zhzQSLaxmsxT1NrDh3
QwwFs7/79d/6d+cdT5qHBshYDQP48/Mu/cYA3r6dd7d/J4nHnpJOcV+ZpvztQQQZBnRUlPSXtF1r
9EfRNwtqZsc2hHUtYPbd0jTe76H6OfHAP3ivcSCHoRsB7OefJq/cUbfwtgLD6fuDMSV9HqTaM0Iq
j/RroZufbkEEOpITcHYYQWzFDs8PBoQd4UqtdILLtd2vBc6ZYvDet6J+rTf3J6mO55e9wQhNnLQm
gvfzIwm7dVNGUgNFMvEQ2Es9bY3v2ds0qeML3Ah+0A+++bu3/fbQxMeLyr6NcF46lGN8AAJ0IQct
m2hnp2V9EDZX8/fr77/j8//B0/nJrfgT1fIufqy+PD5LZWw/8GN4LtUfpB7g5Hg2E3RmdYxg/jU8
py4Ur4aDrs6khSv8z1SGvYWCNji3JBlEZGjzXP9rcv4HAaMtasglpFxbErT7jck5Ny0X3FMdl7E8
Yj55M8n7jsnIi5n2VCxZx8z7HbtcqsfbtEeA5fpMJhL/swGrpL3RzoRYunF626BplLhQNangYCnq
5N6YXORDBEIzg5cKO/DYiwEPbLJYLnF916dFibaoiXVmGa80DCii17skW6ePlB+p5XTyAAqTrtv0
jd5Po9ux78d5L7TH2pj1W/m4fNdF4the9RttmzqJjjIxe4ST3FrH6NpfgQlbRQg6sbMOkoa1BiC8
A+kDgDDqCdWNBSurm4kQRHEeqw7Na4Q6SxMpdZMqnNCPnNAdsvSmtWOnPRI/xqQ0TiOG+qkTdbKf
c4i+FJn2gC7NEZGMO8kqP06D4UrC73TkhbGARxAmGKm/megVH7WTaoAqJUTLWESgAMY0rhY0zQGy
rFgJN4Z4CVt94EEx+5SYOw40EAeHZyDMKav2JcvOE5/IDMVRTpZ/Ro9q8cVS/oZ0FvWFdRgnUz7I
TOi7ZuhiaAtx3R68NdL0ccdCbGJQkx0L0+Z8aJid/nmWAuw/tgXouvsBN/1ntmZFAqxbr92HdJom
/16YRnOfzQX9eFkshdgt2DuRDS1wAnNfqg+sENdHd065ToykWvAxlZRJbPyBeaang7Kw3aSyXTRR
vrlzywruUF7K/E0LrJvJK8I9BBuXmvjQE7r293r1u7cTQ+V2hxdZJbvcmDuS6fayvsGfKGws0+Wc
n7BBsufdqBmxosThYuUV1FHG6KKeGIHjyjmFQ1HRXMjVZQ2HvMxpawC550S7BtYitkRlr4S5YSyA
F4QnaO6gx7Dryed68vENYjUKsqVLvm69iMxpY2YEAeEbDTMjGp0s9CYDIdOPkQTQwSfvshUiLYLJ
N/x2NyP0JBeVzPJPFiTKK/Y8RXlEQ02/eF0/kd33q4SqtI4dYlq64t3Us7uSO5mXLUVV6G2m17Gc
iCR+26TIdXS/5LEPXbrUhTKYjeJdPo3TmKuDrOyc19gnlbMpHr6fXxgwzD/H3jC5GMrZQh0TLree
0i9YFIXEkbiPVwyzFwh+dEEm9TB+bNHBLvy6tJqjSVtmfKiwcam9Cw+qDyvXbs3DlC7pmSi9+Qsb
bReVYeiVeB+7KdBH322S4gTnoaVO16VbjkxZ4IX3bBuSNYXFunZlcS19l9ELqlaPcdkjBHPeI0el
+wXowIloBBy7dvDTDLjdfOnNqYNBLW+yE7vI2+lYEru9nUCFuAxXhP8NrS+/9CNswRfUGeqOujHI
Aj11QffmmLQ8ukAkLXvyNMn7CV99tEsEOZvQtfV+6HSN/yzJ+iJs4Dy+qatM63f0EmBkkw6T233m
Vc29UrGgMFWP8j5hG/hBl0Syw7KYJUHc3HHrwItM52pyBNedYlu6K+ZGxbAhVH4X+7CxLrMGc1CA
aFSctYxmm+PKkInspeeCHSkMFt6h1SRlfrT6fvnW1BK16I0a3GF0Dq7MkbSDqJrKdwAxIAgMTT49
4vup32L/d3CUuMmK6R5tjaaafigvssFmbDQDK7GPstLL27jP2U9GgznBIfIrSU1sBK08jJSXAQOr
Uha0lZ1k3bVtApjatylbKNo1MRqjx3oABo0JCfqEVQy/p+zzdnyYqTKkJW70Zh71dpROn3wqlfuD
0yfzZ81z/iMhePcTa3DrnVMl3kF27J32qBFrd1Wrxq7asAOocYLVOmInDaXqMxOISu1qEtbTmddv
gscSUyLJ5Z9hCJTR2EBO1Wo9sXzKEvcqajgd85y1ccCfhFU5y4f1ocedC8rWh9EUDnEBz55a324K
cB9hOp4XSfJAdHQD7qICBFowKR9ETWUZaO5DboFyrc3pPVWhs7cl6bwzuZ0CML30UQaYzqgW/u9K
6Ufi2md18599hsfhsf8KAfzZWmn7kR9LJcPz/iC0xw51Wy35JDbZffxYKxm+II3KbovdK880riT+
6c/VkuX+wbaHpB9sJQVHctsq/LlasuQfxI3YurHmxYEIfOF3FktwN58tlsA10ZzDjhDzkIkVgln7
89V7PjEdo3owP9p6TjHkWTqoVZ/zHumvTIjQ+x7GTphn8TePtotbk4aBQz8a13PknmTZ0u5E0nQH
e66YmTGgP41UHkN6oy4Xm51LPTNAnIoqWG6DiXJoS34S61zRxQRXb1imB6ShPIj7BJ+QoiU5xTGn
6A0MbWle5974sSppSPaj6ZHRtAmsaIy/uUyK9sQeGG9OlHJba7EH2QzbUzpYupv8ODbFTeUa6oAI
LKmuwO61bz3ewEMyoCJ3tFCsAey45qTqhvjQT+YtrbFWIFNX7orE8z70voYaXuDyTY9UG6QBXpz8
Mz0o/ZvFWuSBf3YuxDgv103WxGsgu6w4iaiZpu24tB1ertxnQ5peuo11yYqpv/CmrjrYaXM2Mns5
Sk+LXbYxhAwNDUZOTXc+4EVyWQfo+ojzXj3oaJA74IzmRWa1l01m3ZmRhWWLB/ZxrYz4G+CflpIO
37+sY4hNAzPR/8Peme1GjqRZ+lUGfc8E9wWYmQsn6bvLtYWk0A0hKRTcSeNmpPHp5/OsnK6uGkyj
63KAAfImERFa3J1m/3LOd9KIGdJPHztAZLSEFVAxiE3O9HVPOKZgLTO/pWCTbTBxW4jDzg9Vqx+I
Yc19N+vppcmm+jA0vvnR4h9I2VjCjcoXJ3uv5hGFmLEiI5hLORzhff/UWXf+crxuOOd25R4Gw1Vv
bacNn2bbfcCraOwNVgvUkJ7Fen5jEom9Y8o3MW3wgnll1Yf4ATNYfpgdLbgGVWZtOqftjuRyUf7U
Tfc83rgfwiXCOsdbMQizelvtpMacZJDSDhP35A+z+yvtfbbRvVv+yvuJi3fs5GQ+ZG5jaZdx7opx
Py5wfuaR6vWcYDEtYgRNCBIkO040/YnsWQYhzsbll4SQiLpmj2k1Ea+JT8juflJm85ilFXpcE/Df
Bs45lCN4Fuc1dazz1EyPeE2XmE0xA2L6/E2PfD/Ue//VnSE0+cstvleFtaheQWC2Ua3Ey5AEQ2T1
6knrbPuJtNnyBNyL+szoQJ9HwLaSKeS6VOpVoCnq3qRWtRcGxz6wdjnGsBiH10Wb821u5N6XvxSF
iMpAW5+IQU+Odc4bmKauetWTedhiQxmfinlszjULnme9rYNdoXmM4ntWlCezJ9OP2b3csjszH6lp
qysGvfrNUjyy1dTqZ09fCyvOJ1W0V1PNYEJuNP1tM/vaa1u7yz27L+DfyuxGnn3UKRnvoVbspKa3
e+EMDxi7f+uJ1G9pLQZZxYGHsxhZxUooRbTm1nTMAS9AIa2vVZK8lfoS3TRue22+dq03RYtjwxHq
XWKA+/p7YgkdYldvtp1EQlLgWKjxaEdINbBH026ydLCXZ6Niy50U4cB2LW5qtDBFqj0meXpnFsMv
CJPj95j1AuFJYNwkbnYJzf8EfDnTfpSD62f5uU8x8w93wi5zR8XpPKyFigfPdvJgyzbXDNpomMX0
QpjhaU1c1CJ9Wf4i1td9w+Tg4nXK7GPXGZuxH+/R7UFZSQmbDEb2uZq/Vvuus+u9WHt4Vzd+7EOR
O19UURDPFmwzZiJ2DXEnMUjodUNesnwZssS6a7RHtxuUi7cVzKjN+XhhRdRimimKc+CX2c8iGJMr
hjN5SfI6xbPRVF1MAmyypa5073CpjF08aNbWadfzMufnMfFOPpnVFCTNp6msA9p02rwBt+QkptDM
CSHC/vG0pJVBcag/OOtySgQOw1mMa2ghPgiHAhSNhr7j2HY/2RuGueWAUxPVeGpU598j9MjjKRPy
GpA6s9FAQr4wgpzw3+mgLfWEBbwwihuya+zJFSwNBBE6Fgq2Ul69M4y2zeOknqO1X78qx35YBJz5
m8RSHgRI2qjJM+u3xJ2qVRPd+STVw+3MDJm5XtAVyb2zGifeLxaGrt4SEpbTNnfdtEmWrH12y27r
5a5xJZCg2TeLvvwyHXDR8zC490GqjOMy5k+DzVrG61X7bLnEN7dESFKAOzoGPm+OhUlNWEstRWID
s9PITUPfNKP+VPVa+yjR6LJY7N6Qh7JU7tgveWn6i3Nqu3SAZTudJ65deuq/KUBkVmbd+jQawYuT
tt62abIt1UEZIbp7TUVOOLlNpW65owrBUfT3KQZR8KTLGJI1sOn75OywWn2HakdpnaZ4fpJK37or
nYhXkZO0jLvEmKs4q4P5OhKG3JvlD7uS6Q73PrtzYlK3IPz97cBd+eyN6Y/EBqw/YD+DEOo9yXl9
W+VcPiGU6KLEnuW5kiyE2dBkxPZMaLrYG0bUICp08IJZfbFDTNfesfm/GwKzBk9q+iewtQg78kUd
RrNRpwx7xr6agIUmNveYnvi3FHb8Og3g+ZgWDoy9riN8kjozVO3B1ydg/6PC7l0kVzyjd6VH+dGy
8tyWdoFAwpM9DuNkCWt22W6PelWNZfI8LeuWZuMNzmpo5RJz1GO2TANbSPJ3nAJIE7YomW2sDKEi
w2+aHCJLEt170aq03GkoLM3ILDN//BgYmV9V0F4bw9yalBhl1bxwdDtsrm7aLzka8ZJrTTz2GXKs
xNyjxrJfjdF0dvOQ7ZcguJhe90ATN4c0uRcLBWBopRk3oHtpS06bXOF9RvvFuCbT8kPao1CkGwP2
bTTbYm7Q07xyrX5ImcaFuUgahtLdKD4WhC+GverIvxzdWOnjHcIuOqYkQy6hDrc2fmldeqH+i6VY
xl46wN80Z/eUoo+5NDLcp4a710rGxyYIQooobjuXPhG3IZ95Ti6f4Qs8Y+NJjOWWxGvqtAy+pDkn
zg9nFhlerw5bLNTgp5n+mz8Ivp1gai6TQb6YXOwvIiTqbbt4/YPWT5JLJBnFVZQFVj5fHyd0wHI2
syhQKi/iqaLwjsUEFn0khiTL10vfp+YUjf7Slnf2gKz4Uk4I0G7ivKXwDlpwm7CxGlTawSZqSb6S
/EnLpuj0MVH+6w0RgDb++++3cfNXK1Sfp9n452Tz7//3X4uq3n23dx/19/DPX+ofvvLwP//84/S7
vY1z/+F/4gZct3qYvnv1+D1M1d9+ir/+5n/1D//b959f5VmJ7//xb19kgo+3r5ayhv2HObH7nw6W
Ubd+jByp/8c/+Wu0bIKcIuMVKxLvKSg42pW/tUuwe8BJIdDFtAFzCnXwv3dLAMv/8ADHwa11aXDM
P91cf7VLmun9wc6TVQFDG5ehMBlH/8JwmQXKP/ZLLnCEW9YoPwO9GdffP6222c9ZuNCpT1NycnAy
P9uLJlXYyEZTu94h0MMntAlgJNXvNBXNVQDRPM1FV75VLN7eF1zpX1rW39w7OJSAZBOAc2gFerpJ
41FtcyzODdn2c5G9+m6OKCX/9Fnobm+HEZcIvUjixzUU52J0nvlezo4D42CqfjuBqo6mhqGoOb1N
fXd/MyqHijz5yF4oT01ZP1tQtUNr6e2XWnO7ONMLDIrpiJ4pTjQlp51V+WP2XNRm8qvPDQziuc2a
8GlhE4+T1XCRgNpl5T+1dZXFTrVyOGtOSm07691d2ng1UE3qHM2p8QyZaqnNnZ/MEs02oof0Ba9S
Mz0b8LSR/HRsPONxzgz5y+YGHjbaIAk6uz1IHOQaBl7OhQSaLBWBkQ0Rfn7jwhEDpNVNNH5XyJLy
dbItFcQM89wdtjmc+0KkehPTb5g5hceUPmS2M1+yoaTAc/3WQ+9vzWi4LUV/K7QkfV5RTEx3t4yd
HRZyhBut7qcXG+3Mi5lQerWBW1/mytjxvR8myiU4vHSWqdKtzaxrwx7lVnrmoxPPJQ5lxbCMhJs+
OJCAAmnWHJJ950O7mRn0FnmUTtnezpXNoXqbLXeefWJMjBKxQvtXnECXPzNPvi21+6dAG8U2l+v6
QAuKXVjLX1cnyC7MA4tdnweBFha1azbRqGxw4p3KwA/7aIlrVESkCUMHrdnERV4ajCrSGtuiSPvX
z7r/57BkLhuo//tc5/2j/vwn9+jtH/x1SjGDYWzDAIY5NEyf2176rwWYeVuNWbcNFDtRjAvspv6a
6WhMgjzmDfw5f4EY4dvO8n+fUob/B4t4ykBsS1hEbifYv3JKARb6p2OKeRLeI5oFTGg6B+A/HVPs
s7VJs9ES92UywiSra/SdFFu4AMwhhw1gZL7D5N/oXazfvbG8diMecnsz50Y6a1E+e/OvxSrUuGOC
nHZHDJX6AldT5v43naedY5av0zq7g5GCKwDxVNu+5EHiD4Sop8FyIHXBNd5NQiyr+9rRRugbBSpd
lHFKJ6CxtNJDoDVIs4mGy4Ac5ZrVRzay8Cmup/nNFk2jtqs2KR+BD9594qvqslaUp4xDICJDpr5x
kwOdsq5CQIqidB4WRrsptoEHckKbMiVmgNjaWL+ZMGLiESZ372Uewy5SkRzME1363q4cEi3rwks+
yuyZPHN5yhx9eFp6fwwRYi9vYJDEUZEvxA82TE89jpRtnrQ/bVGPm3pqflVeVUaUhvNp5sXd8CCO
EXu07oOWGUM5kZeHJKirfd7N/c6BWXLR9emqMZfh3ZjUxqtRkRpBNsRlttj7Rs7TCWxHQ7yl9ZNM
DRkmAhhEUw/evVnrSVzY+icpAVOU6ISHNwvNDrCs18Bb5Qnljzxmtt78zhZnPCadsHZMlgFMBKxm
wN3A6eUGRpPujW8OOZQbMUL3Ktpk7jrSl0ZhSdaILZEBI8er2YTFKLqblssHu/hjcYVUW4pr3ijO
Ub2lWCPGKvg5Z8ivT0E53NgfTVOYTsoaxAvYBPLL97YXmiP8uIkGIJXXQuYYFor0ZCNWwo9SshG6
c1R733TwcGLfnURyU2WSr9dOlJsOmwhzY+CUXjdm05kQi0XCaG8Zn0sXZz9LAIIzOfZCOCasJr2e
PJK6BIbed3ETyG4kSxu7w4ahgIRG1ks/eMyhM7tbVwumy1Bo5KQm5ky6KwOcUEm/s56yrDdJCXNQ
f0nE5vbeEmOeHFfQGMVlSLuWTdIA/+BsVN5npmc6pA0LVPfRuW1jNrPVv8N/mZ5at3G8bYrrNN1V
qW+KfVKvYl/5zYO54qLsMzF+r87oHEpsSy8wtOn9hTLusdmRcUIGc2ChEid6wSALz2cra+o9+mC2
1k0XVay0tlMKyACdNPEQXwPRVZQJZTYQZrIkO0xGBbYe6a1M7yrVl5FaSjc4+AkbqHs3E/64yQ1T
3p6D9WzL9JEa566b1mpnF+O3xdwtlEw3oLh31qvGl2vfBn/t2pMYysKLNCJ4j5oi6/Az7Yqs30xw
CefIU4wFowWGUXeqPLRFEeFfGn386MzFl2QfG4T65N1pbash8J+lw5JqmuaGyY3MMAQ59rsqnCyP
WuV9occ+MHkUZw4ow8O5OvCeZjiQglCkXT5A4NKdV3tBbsjv2WznctI/pWosd9rMsqehG5W1/OIs
EBQAqwfEx6fCBTpekUWwTeslr1l8m3MdaytkomMe5F3BZ2JYo2xusv5TVujwNwkDpi7GEgL5h2Fb
6WxI8QIiw42RBHutk3A3+l5DgHkzhKVUuucRid8DDy8DQkhKF8B+006kebFDTrv+VDZV0G50sYh6
kg2uDmUFrkQQTtaENh59wAHkf51u6LR/sOi9UlgMiG3EsDORC2zVVH03wlMnWhCNvlNjhlOMFhJ1
xk52l2tfPkQ0Ds6UxMLBcVHtG/akum1vrDYS8G5w0IFP32VaBpGBGeK9G5vXQZPOlqWuOlYE6G47
VPcng25TrS2/d+mwTrWcXzO74AsyMjS/TPljPhr266z3+ENVvh7dPEMi/KdMWrZLCsnLluUZ99dK
LzgN+6rRv2FuZI+ctwkjq5XyJVmQ+6cIJMIePOTOc2sgMpgANqNw13fMF+1W07313XahbTFCT4pz
UTXVAV1S+eD3dnMslvrKNPb30tUYVYG0+EcXsfm5JrPgOC/TuCUrmhHn6k9IGtp5x0nrH3I2C0df
iuSHtVTYcTgGSdTKbMRMapivOVdMH4uZ4X/YmM4HIvrgp6WaIIYrMN/LrigelN3tbD+pt57RQROr
8mZf6p12FlpJAYt+nDm/y4tIssHAT+K550WOpzyvvDtvHp4bwhGcyOqCwY7t1fntZ8uj4zT2oRC6
3PUk+aLnjqZE8loQadwK80MYU2i4w71WM+lyuC/rrtGfzP7mRyoeSPI+pb4Vet6wwKRX88nMLaYd
QrRhZo37op/YpaqRzU3FuEjPne1osjieeNu2va0eEf2xvixdSEYduYW6d2ACOcS8/vZLQOYYE4dR
MM21g12We+llSXx9y63PaZFVCTnsNUxrW0s/bWOajuu6mjtHocLIpNdejMrYe+0tI4YmfFM56guQ
2/zgz+uhz7PnflA28d3m1RHpXol2fp5yeYul/NM+kGbrLrGm361sH0o2ScnAAHG03oe+j9IiOw4t
y46MTUOx+NGyZq9pN0dy0q95bxw9k4XO6LLOBSF0KSoL9UZfPGZedw4KSDP+WsR6n7IPmtoXc3b2
GdJIZwB6xJywOLpeeUIRqg7LnwaHfGjUzmzXH0UuDEKRYLzB1rzHjsPvsmyD1iIzVbncvH1PbvuA
IGNhcOKMIG4wOlD2k3dfci7Z+mNWJsFzCfA4XEm2fKs0GiYflJ0WWjYJtnh6UjPYNBLIRCSYk7CI
EvmYHdbb4KrasECpwn5wqw/TWq+icQQB5fXCcLC3Il8OxHZMK48hcRjZF77M6oBfqdXHi0EeA0KI
Cao/WXFVmJFVCnbJMDisS/2UrUn96s++AmyM9gWsLdFYJJDXubvjCRJbQ9Ww41gWcaVP9XVYp4xI
DFtMR4bj68++MbHm9SqoaO0Gb2u3gfYA/rP2NphjVnK3RlqYHUrG5UMqmjJtM5saheRaGGYXFrDh
MRkDhbgg35Heq0zdDnXLKNEU5XJI73VzHK/rYLr7Mc2t69SDeCNTChYP1jIM8QQyyeIwB/gsCS/w
2sNgGet9UCj7jthfJDilVaIaJ1dDpuW0WSbedLM2AnJhXRUNSWXTpeb6VaRs48zMJpe7LvpotuX0
gk2kephV+dALXLhlqq/Yb/nsrlT7O2kKdXKkQ0KWMz2Sy/qzY4z44FOC38BXV0rA5WxPHXQIKy0d
EF5js8Ub+JQOjM7G0SDxqehfdHfpIyzsZ1Mn7WyxM3BBra1HzeylV6oWnY1aczcP+nxNeaBDeGJ7
Pbd49ZP1O3W1j8ozsmPmMRVEfrEHrXQAyzh/oJ3AizgA4Jv1dTwsLQO6hIxSfTMvc/PM2yp/InmG
9JQGX/COu63sRLlvB+dVEDV1RwtkHWb6YdQwzZOh80ElzVllcSkGcmJbTlf0U2OVbyAj1zFPbXbG
oYiFVzoIYhgeWvd9V61Ps7OWRyuzrEiZ/qUyFEkt7kIKiMVd4uRKPTO1bV6NRCS72WXGYBeGiKRg
A7MUyiHzReNyDcZf82Q95O0i3mqgGKFX6+/WaPihO+v1A4p+ERv4C79Ykgbn1l/1NwdORpa21H5u
175BptCJ6Ur9R3bUT3re1G9jPv3SFv1Q+UUWBn2hfuqMlNlu5fsqre1PwFbt0dHE9DhORh83YP4/
xeh5n0SqTtc+s+0fQdkPCP8Sr6BSSZwnUo2qMCVj62kiIuxEUgkrS1sG029HaWrraDV7UkMfdtro
caeZg7Zzzc57V2Y+XavuNuV1dfzMLYPv2LKrZ0V2TehX7fKky/lQ5ZO506GOfFW6L0M47tpPu1qa
96HssrhVvhHD7yiuUujk8sHCJZZA6T/zuja3OtFjEQm8r9JaYIRYUlL2t7t2zryb2k/FuIX7wwTs
LRTA00JMZ0mI2GU9EmDS7tbByHedZE20QTFI0msV9EQbJ4bcCVQ9D8E0Rj67WkJu+hppcquv96V7
c4mDzjrCei5/rGVGmHYKZoQH9TET5XBUKFgYqSQPGeOWqM1IDl8KPN8z5qDTQiEf4cOOZa51B4AY
cQG9+C3vdeNh7NnPAGc8LVZ6SVF0bkp3wt5Jr7m3Rp/YI81yYtELVH5WGnzAZuN586efIAuz+9pI
3RMx0+aTgRH8bHN1hKVtmZGbE/7aJgokaHAs52reF21mPRaUSFuSAgP0RksVuQ2KpKXqG8ZETpBH
imCoZ/SXmR2XTLzlZmoYABk2DZ/iovlVNDA2KW3z+xYP6iNtOt1l4gXDHSuprwIYYjgVFuohx8/S
E4ui4Nxgzjrm3cDcLADIEKyIrGalCU4QkIM5ru+T5rDWm4zuURIAEjI+u5GYHcYAGozOsqvSi18w
zWIqX3I/wqRkudNuFBnE+04NvBoz64bcHIdtUQrnsbnVP/nMltE2xZfuJTyhnRHlZcDqPmFxtUl4
PA/zzJ1qik7fWv3wUixgYDDj0IeOs6D3Fu1eYQ/hIsqXIHQW+xtn+1uhZ+aPNevZ5HfQSktDLZ+8
X85RG/9slPO3gab/jY/zIWlx9nhrhXsdtcVOk1KQ2IXb+IA8tCKYFwFiVAQqXWgHExxRfaDnoaUj
AXEynFxEHllHSKfOTbOOQsotzqn0/V3iYAo29UfThGvKCjK/mzKf5DAZGXobHETgXyxmpOHS+Sqc
y5JXqgkeyI4KQmOSSbx2+QdzkppbH1Ogq0r7hM11PzXFCltrPehp9S5rG2lXNw7DVeoBW6TcDFcj
83AfNdUpCRJCG43Vr+bqKzObdJ8543RBSuPuTYYF71jzsBRWWhst9boD+HoS2LWfNLfIP+Xtdh6t
JZ40UT4NqTpXrifOiaGV29T2aoaKuHcdZ3gZJpZ9E/cAVnaJEy13Pnyh3bVG89UQ6/MxL0N/rlTZ
stfBOLlvU+HezCjORtNKVAvm6h89IWKybrXXTO/zHZx696MwXOdtmW19p5kda8BsYSsaEGZkEmlJ
bW/1+3mUxp4m/B3v3G2jM7659vKLj0jCY2G1jMtNbbcQKXhmR3hGLZ7G2OyKrYOh6LfNevHZZaiz
CQrsX1PAkghfc08OYTKw+yqX/ahZX5Kg+IVcsCGPTMDeUWPI+scNW8O5nfX3xSDGAy2bG3HxahGW
xZsIHDChbaT+sWKKEmtAJcLAqdACEj2PrFnXIsfuMKZjp92IwOh+wEKA47isN0rlvD6Ytl0dCYKh
A9Z/r4uXbUG7pVtkeBjNRKENT0Ktv4rE7De+8tmfNXp/abSau9IH2bK0RNH1mgO3wrKGXat3feQr
uZzMNdB3abfeYZM5E+T1SnlEUW7XCBJaUR/GqrfPGMHbsG0qlOkeO/z3BlQcpWH2e1Hc5Wg0uwgq
UXMei0XEXhJ455ZfLvSB6WInfKmyBEkmkpWNqJnnk8jpcela9a4cmuWjGo3lDqFptYdFTHBrvb7B
Rli3lpq8c74WNd/atL/JnNFCvdbsBxSJC08PMCgjHWvm9YNLUNjgsb3Izae80dvtYBLnIfVbX2et
6DhgfKxRJ0C/d7lv01dzxnv0GbHtew+dmLOImFpzg9uFWPhk7Q4deuaDMQZG2OfmbyZQPi1E8TSY
5bqpZrKB9I6VHoTo5UGWvYExP/ltAqU6NdJy97XpjXsTkQGFf5fGJJjeuyZQCHQ+eji7ucMdONTH
mfoJ8c5ozhsFUPyGLi0pIxk0RjYTzVCfR4JqpeWEA5uDB80t2+2fEFgoIgHjUVRYQDapjhLcjrh5
lRex/JcoEaofXNBtqGnYqpoEvYydCEyxbqOHfaa9c+NpsYng7eR7aXtIzdlC4eJcVVMfROYXJyNd
xK5vITgkiUftyPlAbz/6BcK6uYn90s/3KKuI6tJ9Y2d1wxKVpjDiEfZAXDvDjzZdXlTKZJHxovme
VuSfte7VhN0f1aszv4AdHm6freFgGjkmc928LmuvR6Vrf5OIUQLIzsoYFgZEVc0jb61SS9i7c3e0
HH6JbNDKyFIwW1mCs6vFUb0DHz4f1nRRoRwVI0Q7+1hA6VhHmvYxOZkKd8ZGdkPW7koXVeLZRCDz
1GWN42zLCVXsfZIyit/URaI3kSfNFMMs1CV1HWDknME68NK6iaUr5IrdkDA4C2T20nkWOrgkQWan
gqIgqG4oXVpofbFgNLi1/zavQ9uFginua2XM4plAJbRLXSO05YClgIenTwVC3iJYaAohLOjLwP57
QOuVVFpKY+nPCuFULTjzBr2iTZlV8SRgZxvf2si87sFz51k7Fn1ratx6FpmKG779aD6MUqfjLjpr
WiMjSCZxsWYk+MfO6AL6xmA0spNQjiVjx+jLNuLUNNajVrimjGbYov3Rxs+hb9bMrYlXdfXJ2qxa
Yl7HwlO/0RNjDJil3jXRMoyMP3Nmy/eM/oO9N+Rq7zbpc71OxVYqlzqtviST96MybnGXFRO4dK76
xyZ1jp1tfCboMng3jTGWdYlQZ/F+oWhYX/gkzHj762Ln6osyqeoq9WoMCmdEwayj1oJlOyyrSdxT
WZOQ2/jiEhSDnjYATNbmVpf73RhplSxelgSH3IM5TA2fhx4GT1AzSQ5RjTWPORMkgnkh09VPTT+L
k85EKCwH5pYDoYavMPbSeVOj7LnMYmUvkRl7UzO6cMhKeRPDaDF3Z/uySPlasbmvOy/56P3Sfpww
zj8KA/GImanzYlIjup3b/BztguJidNA7CfoCTsmMU8msd90kmvt6zMQBvZ3HvJOZ+cs6JN7BEr6z
7Yq8fyNdV/22kqbbeWZeqI0lXEgebfJWFSMqshEViiVT48AEwDnMBiaboJ8IOc44MgClYCoyLv7S
C1Tby2z8goVtcoaswlEftatqc1/nsiKi22ZcANIWLfiOD31QvBC7GODmGdtlOORZbfT4eUTXW6fF
LJw8dh0DCgO8AWRercnmhx7ZbZniNtj7gHZIgNNBzomwaRY5tNuy9VDgthOCgOcS5srCUI0sAh0p
HJidaVHR2Kl17fYpqKyBuij15vnsd+j7/SEhY4P3ZjuuAUKwNVnjdVpf0VndM5s+sj5VGzODLOwR
ZrU3Vka1tV74yFFQhmUCLeQ6K/3IkiK3EW74lJ1OM+/cxnW2Vsoc2+G4Q0hS3lTy/iWQenHHwmMz
06/8TPv+Svgi3BW51DsTgNQWXay719tFu/bO1LJaJzBbFj7UCI53wwldQ3YHDFb+sBFDbZ4aTCTv
eKS9t1QmHsxkO4+N1Zrfs87PjgszUtzqGWNZxN2Meeu13aZT4O99OJzHKbPqaYswrhe8PzmBa5PJ
dS8y0qCjio8MGWi2VcdeppvQjhodwkxSPiLuel/TxHhiM3CuDeMwq0xMW2fJ5t8rEsqd0VOX61BC
QmrwJpaImsJqgHYQ1jneJS5QcZVwiqrN6kPXEIyqtqCnLQbyNgbjjcnM53XF2gFWXWOOu1Df/kRJ
+D20DJmrfnTPwhK3yBEqZ8qUlImh2V5GIhw+pfCv40zHVUz5uKVEDw6FviwQtzNRQdVGdNtad24A
u7kf1Q763F1XDvteuMHJQJ3QcyEV3TXwJdt11gPw8QF69GUAJKlKBb42Yh4QrKDvQtkxPmtecse6
g1uRbvqh8/hU6kwBH6E5Xdwu3wJ6OMJI2PWGxWfeyJqfHVBsps/ehyMYVNsorrFTF+mjAZ9+zxgg
e6i8oo0JiTV37mIyvs34oQO448oMyk+xFochkB+NSG/3BSNKy8WRxTggGdOHWujLF+dt/SrRPPE0
dsnW1dXV1gYHD8vo16HGiAALT8kYiSCleT+J3nnCF2wbiNhqdBozkQtWscyRWksT5rT6JnX8R+3o
7L947s5OrZa9l85rpPwbib4O7lwiDe9TwXu4yW/FQuVM/UFmNUzphWUTNpge8tqIOFTWCqqbpd1N
pKVGhiHq06J1c0xgKA9xs/jaU+W33ZOU5SN+v44W1pZbn+XmJjNKI9KEuR7Syuk3hle3B4Abr01h
6dgnfeyS81xfas2kC0x6qLP28JnC1IyNKb3zbi9qb/ReTAdXRHptqSinnBO19tajXtkTdkP9VrQv
WVmjcAH8RZs8fxCFvIa+RumOKw97pMsRcmrIdr6ko3AjzItfjeewpSGJ67nxuQusUl5cJ6PZMur1
QI7pll+QebRb/Dkru2v0kuFxo2J3mbV3D+37RnBoHZGf1JExrXUTdWWWPUubW+wEDUb2wLipk9KN
MyTuqWbcn7z3Pcmn8Vgty3TqEjTEklxk7l2LANd5TpedtlgnfRb0HoGg3O3s2T26SW3mP9h8ZEVY
4llw9yVS5zGiJcy6T1Cp7qlPXPQhHeZl8TcU7P/3Kv+b6aKv+E+kGnn9+fE5ff+jpIx/8u9ijVvc
E4ItSNA6oYXIOP4SaziYkj18yvhswC2wTvq7WMNw/nBBwt9ozsB1PVgJfxdrmOYf0C2gf9+AnvZN
//GviDV8iy/1H/zK2Nc9NB+4pTnZcer7N9f0f6RLwN7iAZS4W4zWdaa9aqdkbJ5S0XAWXkDzFtou
67EnXopkcLedYbVoNo3+eWnaYDMkHfpGqETgwYs2rHGxtYdgQRWRCwLLmlEA2Mp141F5/itb9JNH
6OhuQDi863zsuV7C5Mj3SRmvtX49NVkq95RPG+4x54s+ncWmGJ69dva307S86Fgfwj7RMyS3RdoC
MoMNhQnFVs2XpU/VARGSse/dScDT+1/cncly3FrWnV+lwnNUoG8GnqDLPpVsRXKCICkRfd/jbfws
fjF/4C27dBmi6L9mdlVEDe4tCYlM4Jx99l7rW7ivEz7+lhdkuKlUM+w9nImYDUpBR2fFklgEpexQ
YJa2jgnUzkSJk55aPahS99Jr0UHRcxqgIhFrPUKmzEwDKpEq35pqMBy46KUnbtmaiyujMc+1AodS
iaP+YMwhBQ30ZaqvBQNz/KagjYZmiE8mteGlkb9R0tSl/9h2+0ZM9WPMivlcD+MquocTNYnqDZhk
gd03HTcQwoB9su/hICgyPyIGKTYSiQwBrTeYo86F34zM48f3hqkcx/60DK9ESY9XlTxX3+oZMoKY
JyzlrBN4hBC5iMB67LQN7hBazg7T/aRirqehWC8jNvSovSwWSbj0M6YdpvH2m8SQ257aoTwIgqbj
UmFcISlduEuErnfrIpRuwQkWpV0NRffaAODB69pKDwtJCYdZj5Qn2mDChsFFvo34/nar0ZIfMO5E
j8wI5GxVV1Rup7JAYfmUXdHQjj0dO5slewE9FzTs+BF2RXEc5y3KmwrPFelsDYsdx3mNwKLbMc4b
x+xKuraJQbCTGQlbo2piFwgVrVb6uQdzbtlQOk3dhFnPd6jLiAyJLDdeSZ8uH0xyPrapOefOUk3y
TkWEdJsMxuRTXdU0cHGwh/ig96QxNQcr0KUdWz9lGHd9NmNK5zhRwYNRd1n5Cm4S/D6S1ONIC+dA
VjtG0DxsR93OZk3aBE1WPs/jOGxm4tCo6xeqYnlh5VZqUxwQk7PdjgRaO5kVhEemEctOjuo1cNwE
wNfOGoygmI33XSIuDMprNAgvlEUbo5g5gSbtKNxbmYTOvrOmTdCX1nNZtPWdoEbqDQ/OwpNipG6r
pdOVKpWaj1FctCOja1/DRRX2YhIO101K8LnWxN+LXDU2GkY5HBE4q0V6maSTDNFxhPrpUG0rnMYX
ibgApfG1UBS8iZ5NZ4tiG3ESVyLjrUbls7GsQj0YyXwV5pQ5Muy/q0KbNsNaGPeRtWnyctui4DxP
jb6vurw54rDedmNd3BiLXDGdiM7YKW4Sq3jmDIEaoaazp+OOb1Ai8IUNDCss4bSU4bU6qC+LBhWx
T9RmE9UwFhxLSW8kASo3ljvpbDbSg0Ga2j0x1YmvgB7YQjrYDkb+TPCz6MtFiYkuyxQnEZZXpRGG
l3HIEPlbt2VZbtDJ5C5ECtckYTlalrvcajdBm17l/fw8yuHDPBh3AQ3hlnabb3Y0MY2y8Vq99XRD
ZM7UvIFSCQ+lqD1I2fBqyAET8XoMPIQAnHrrbyZTt6dYM+AGLpnBZG+KfgZ6dW1FxpmiGXXLhAUq
Jvi9BdVagB9o9fiAoGSnR8IDSc7ItlQBRGdcM7tkGsVpplJWe0QVXRg775XKEHB2iHuhLyqYrtKR
FOUNiCvob0rlC3GYYHhUWC4Mg7q8Um/0Tm43WTKzNBrSEt9Otaa9VWqd+YIR3ihqwHhEnw9mxvcX
AWbk2G2dw06FcVEA/TIWdFSzMWqeKuFGKRRr4mRmemb+QyXM0lfquHFYM07m3NO+EqxsP+ulvM9V
+WyFDIMqAeHYALp022TaERjpYndL9kqL5Ge8CBsNYBC6mIiDfr2P6brYk4o3zNCi17BL9oS23RKN
vdVFDqeROnmxGeB2oOcZjewpXWP8DAKaNKCCr0D13eaZdZhWhAJdH/mhF3ifsPl9ywej3U4RegOD
In6UFU+0xkuG5/UNHD7HqbTT/aizMBA1wjmJ2T0TPQ0dg7+AKNF8ZdSVGyMmYStcMGd0Kq4QbF2g
agFguPJiHJjVw2qOljsxNyq7SWgWk4KKK6fo2puobnqGvctT30qDFyRm9pMwpOzaEvjR8LnQj5LL
YuJw2XUboozrV7OxJptgNNXm/Nb8WCDVuSV3urFkod6QOWcaYG7HKDmMRt1ZV72h84AvS0dLTe2s
0SeINjiXM4Qziv2Y1nTNoOClR5Z5U9X8L4ZRTHCOGfUDZ4+Zxnlt6Fd9BGxR6C1OfCt6sqdlALFO
LPYyyXKOBRgAQXmC0ltOkcngQlWXQMBLqMJI1mgl82Nr52SNk0OrtRGKenEYzBOdid2JOfw0Pddi
jlYd2ZGIdKKhRx62NdF9OgKzad9i9RPcIW6H6TbX2Qb3IBZTrGi53uHO0CfmFZcpiVEfpItHG61C
KS3lflIovRcH8ZYETJs8v2etj7yagdRquWNncVBPP4o1kstoEEOHccv3Kem7HV/MRYT1adREMZeQ
TCKt9sY49QJOKoGaulZGyz+K2QGcakIaqcbSQczml2qYjzDbOuLFRJy9zACiSr9IUkzAmsjO2gXh
iDSj5h5B1pVBmr+Z4oyXscTErEvFhPFfEFPWZGtycTdPLtluz4mOHKAP4FqozFMohrzV9Mr8T75t
4L3yLSkCq0qZ+doovMzllHzTy7bZ5JbyUKKQsfvWCh1ZK6DPKCPg9VK/i+v5hMam21q1Qh8HAxkQ
BprOgZhXHkwABsqocO0xnRc30OZhR0dYoWUkDtBDtWB2UzUcT6kQRgfJHNMtg1p80zPJh2JbPCrm
ihMwRl0QYW7H0CfHLjiWiJvO6mqTBZaY3I9MAg7DYHU3mO2ejKiufUBvwnEeujekV35d81FEHkkh
x5pHGaY/Ja2ENQLEQmsvzciYI7J8qSk3LSMXqTNdVZ++p3NQ+9mYhl4TwqaJ5+5gCTgpmXh4Yjgn
t3nOC9+UYsAjUBLwoDNfGgFMv/R1EO9hLEO60Q16JHAEh+canUaH4prihqMqG1u1Hg2ZrKFZG2IZ
05nGYRto4wK7YihXiTBRKoLhJe/SYXmcUnTExbuoWKqppsHpvsuNVRXH5qHsVhkyJtkJTXI81xnN
Z7oXqJVhXkymP05oaXw57B/COZ57D1Y4Muc8MoX8ZL7Lnwfk2+HOWFXR4rtAmolm2/i5uMTZRQhn
RXpqaW3vasJ0kMQ0MRLCezgXCTaODoXrWapE4spZYGfjZ1WEIyptlBRBtbcy0nQ39F/GH2UXGoPg
6nKWWMxGQLl+F1fl9ySFChJlHBsCJJtowLaQhXIGCpiBmuU27+dUTsWUhMJ6fC3eT7JVB5TFnQRN
kbbL+2mXcfQS31XrIbjS+8lJBdYzWtx1FG+D9dC8iK26b9aDdP9+pm7fz9fF+1lbX4/dMeIfjuDZ
+3l8fD+bN+sxHYg3QZdMjryWyUZ/mGfkBfs+ziR0SIrZbGXorIxIcivnjtGls+2XhQBPgEs8m8ac
1vSggafClq31dDxKS5XQ3hvyQD5r+jxwMpHx0e8U2jO3CBu1F3ypISZlXSJQpVr0hJQ/REQRqOS5
JUioVxckczoJSfIlGZIw2jHVX9VA09o37KKifSpmAUp3qZsIYhi5SYz4+7iSH8awFRiDNTrOm7FA
zuEqSJpppo9tQpcwnJpJuE6jhhEv4j2zvS5ilE7fJaNlwVaMORZ9MWM4tuEdE7vY1vsROipY5C6z
kdunJEDKiBvcYmhqYVOUZVFQAnShfjKI2lP2k0TAH6mtcZe5soBw2s5YOZofkABHdp8I9BUb06Qd
UyVY2PcCK7wn7UF67kyWX+i+QXNnxtmcu2wN+bgNmuBa7CRRd5fZiKcTMp52G0/lIv0wFTLvNgwE
xIHcGEniyGLXcz8fFmz7Z6FjE8R/LujjvmRiyTTBxCquRo053AttBys6wUdcXMR6RHxc5DPHYyWB
5Jl1FZ1OGm7rTE7SPMbuD2Vu6texmOY7ZJqa0617ToN5ndMs8RfNMKWoMRLLg1cxkSC7Hu9kud+Z
iyJejFpML6ipmRCMFr9rUwXI0jpRrh+tMZAuhCioj0EU3XFu4vmUehHtRIRv0pF5+ZxesoBmQVL6
JsVDv0JOBUhMRdMNrknDE4XyPInP5AKosyuauIXayujQVlCLf+fE14G/qiej3VcMaUU3go5wIH5T
J8ywrX1kCp3s6LUUlMSgNp21HyyzyNxKH9Jb5FHPXSrrp7i0Gr8OMLz3pnpe5KH3Mn6AIuxPzDRH
chiSqzZUHeaGVbLPjX5CfTRK2TcScd/mOmmxBq3m0pnOtDMquuThR2cSN8jg3elm9M+Cqvb/gWXo
/877+P+csWgFan7erbrpf/zP/1H848fP7B83ffO3ntX6B//Vs9L+aa3eIvxCK9vwHQ3zr56VQnCd
yX8Mw9SxO9J7+t8GIwmeDM1oS5Qk8qhFTeev+5e/iD9kKWTcmJIoQX/V/2uEvb9bINEf0BGTSM7R
TVpfUDnXf/8LDZWgqQjtafaoJZJ4C+5F8QpOZ3twvZ0r0z3AdjPUX6V2GWuf7pc22XpZMIGryXOd
WRuw4/5+Wc3KVWXOhvuywe/o9alJF7actQCrENGleKIH3L3zCuhCFoIfH+GicSuvAC9FX/BmQkXX
dhoixWwr6Cvtq3onf03vFDBZb6cfaG7jvaEjJvaJbuOvSKQ60by276bQr/qeky/WCv2EWmp4wFYF
dQzXAwSy9J1G1popnKp3Rpmc6Br6PWNll1Hpm68Fv3Z6UmTRMME5r6SzvOGz9E4pwB/EbD4Qk/nW
xQjhH42/gGnUw+sh3+DbBqaGMYoYcI+juhHD0dXVNtsxHqQyiqyU3EkJTBdLUzNFiF/dypR769UC
YTK6OJyq4oq8C/GFqjp5xCpdFZspYjBxbZKCcVJHcwzv+VeTTsiLaS2CT3mrTM7YU9bYqpRoN4h1
pnt4BXLkjHO7EHQXDRxyrEht9JZ+NpwOLLF52IebPGqma8KUAxP1S2syYTHE1o2iXtwCOtFZbqyF
EzaFihZv+kmopE1c5sIpTqaUUao8KRUHPzpuLnot/Vs5NmPuS0tTSdspFCJSeFemtw231bK8HLY6
LRptFa06EApUOm7xamCNjPxFZkoMM2skgsGNLVp7Y77oT9UK7GO7DAWwFIwBMQtxruicCA0d0P5l
zaoG2Md8DZPOXNI2kWqmZlWePkSqPjx2BoM+u59h3LuiFWDTKjpJpdQV+iYCf0Lcmd1NSQW1lvG2
eCDuBN4C+9hdDOCLvcScsbXCMaH+LRjWgKjoEG+XJOrgqbPavN7CZVt2VqiGB/RGXDsykp8905ef
OZhsw4aUEwBHbLXoZyvOw5rbHHEGDgtGGyheCLbFHLCFwRYia8jLDG6arIZE6DZ52MATycfjOsZd
ZZdQcGir6hNidw5aP8R8QmdYK0GDxifSCEeAbPIjbJmlkj4EvYiduL5TK5lifyA+V+XsotGOEsnT
RfZXjMUGqpDFUHFWgo0R1DwvCwkA4P+IsQm9LA1y1VX7UCMMrmp/kFobX49hIK96grw5x6hl7lVx
oD5a2OKP6zQN4l+aNtckcIwwbNOx20OQC/PN0FWpn0QiAcAlYnjmol3IhfNpOVp5uuDvXYpssDMF
F69jQoOg77RwPZqbyohQET21bjOw4WyZkjsD5jsdWwx9eJWZhilT2vu4BKmO0X40t2YTV1dJilQY
C0KznOoJbTTERe2pDK3lu4Juz7SZsPcXTTLjGyhuxXnJgSuCBBmtt2EpLQiQ02QoeymEXmgTUl0/
qODrEFsj0ztLhLjczlQLNYtBZ13jnZrvUb1kz0iD0doEQSfRFy5pBtnmgJfcxgs0X0o1l2fHtCia
PAQrKel2i5Totjm1KjAWFISSS9FOO9VCiijTpdBSET2NiXnN1TMtNUnt1cg78WpCN6o3lZflJtVC
o/kZKzOGsdBYupOlz1KHzKiUO1fR8oJAoqSoCD9OQzIeyHRh+IYmsBFt5MqcWIUIcpa/AGqQKrvS
mLb72MBM8RQ2lab9yA1GLnsMdJzdXa3CJwewcwlIsRERCeGWkRuL0ZojTqEahwBAYTk6CMfXNvDQ
t0QgTAt96AUXnwoXVYlI+KaBbBKH3a3CmESTUgN3yVy0gJZprk0pvOXW1F/0nmDlDUG7MeFJsPdS
ciCbyixYiuRQw3+zRAvF+KlsSKB222YEayOXg9RuI5I9GFj3Ch1SW0XSWsj81YrSyedUNWF1T/Og
0/it8txER4vcRE+J6SIOxNflElbJaBnpvA2IBygbx4pKXd2vWxSsvpT5sLGtk77UvcXMLda4CEOR
2ByNLl7G09xauDII9YZBcxvmkoqpR0GOTMEY9YWxqUhkJI1mzuR8uA2GNJIfG5EID3xoWDZdqaub
4DtNjPZt1urgnngvIgR6YRB/lvJUyTtm/GNtG5lItvKcjHQeg0hlr9Mi8YHVLngDPRghHhTztyQN
zB3tLAQ7oSCohdfSFipwj+J5IfI66OkYwltxo0ZhuB6ORXmtxzW1bhh2e0GMuuc+7+jsYVasX9SZ
Hj3u9YkbHrBrhF6wELRmh8RNVa5OCpdhY0NjMFTjNL1j8WgiZ5aH8syKBeWJhxfpxixE7a4xpGT0
2IRkjHcD1TAzLUU5FFJESAacS1O2SZMznuspAPSmGZXKuz/hAqHnUi6vLc202W7Vvuf1TnPxh2JG
zW1foAx2FDY6nJVZalyHU5n1HiFP8DZlpeLDL1ZGdpWioqG2qiy8sZAjvkwLz7Q963TE2SeqieFI
LQwNm67O0MevkCahNSnSmdUmSqYrbTTNe4KTug6rMicYl6SpgTAK0ZibzVQqOUexts6h2ibh2HpZ
0Q6Po2KwZJXJHKF8bFWJhY6GS8BRKzLuEHeng2/lrV55lpBKnWvFCEBI8TSyzA/NMsG7NhJ4o5DC
9IN5l4wBGNPOc0hfeQBUW1iyM4VpRXRlBsXCtayEMIkqXvjjpDkYZxVbZ+qKMh1+RzZTGpqTwGTe
ZgnmkEZPSjxY0WQBU2tiahAWZAJxCiuu9BPoCkKzKcz6wJYFli9KnEWnXhPWazc6sq5dMqjC93RU
cOJqC74HYE8wMOgUqlLt4fEs660ZRow/0WywouukPAFnJV4cum2mo0lCkVfPpMizMPkzPZ+raV4M
/OXYqrNdO5aD6pmqig9zXrR+cToljBHwFYa+j8W43uKtxw88yAGt4TjoddYlkxW3GXUOlBGuwyOD
QGKI0k6QJDuYg0EB5RfxpA6aEWhbFP9W67TLlHwfVxizg0swJyotl9offScY5IgDeqYrTtwN6Iwi
A6xPP1q9JNJgXg0MYlBDiRA7rUlj/QgB/DqiLmhnnAjFk0UC3UntdNbuJEuRuqXG9ATxP5J9kjLH
yYbYIWBmHIxv4qSLOGiQev6E0DVdxgXhKiHmqfCdO9dXUFs43JJAj16lnQ3kQFIbhR2NW1N9Lo2y
YIuylJ/gDCreThUAIQ2NLme1i3KsR0UiPJmJ2bzOTRImK4PXalBONuHDRLVwCYIxOo3tnH7n1+p3
1bD21g2zRvkNsKV6I1JsSehExHRC60VSHHwqyC2nbAKUW9IV3KBXZYrda4gInaE0k0caHnjRsz6X
mFeNJpO+WSAAxQkDTE8MkIcUymRN3KwrYp+5IaKsC+kz6iuftZ1CnlCiXDCzFaNmZylLDFBwOieI
UWrkwFOM/9/Gdo9RjLUxCZwQvT/ClUoJ6cBoNSgS7EX6cezD5Zr4GkxBgaQONAUXS27R/cfphWww
4U2TQwG+IAUjzR3JeCh44C9tlqhXVteZO4ZbmFrMJFUlJ4pCPeNRENp2V1sMZWi8hIq5+ux0etNK
EJ2ZZFg/odcpTzlrzYCkUdAFXyxUFgWNEjwlEGtW0Xzjo5dwaQKnpn2ybj1mR/8+L3tiVK14MQcH
JRA30THgiOlxSnmNpHGmCq074skYAOnNtUQbRcTbE2JvHTtt/b+jeIwdxAI1WUdS32PTFwglopLh
GYytsvkGgy0hpEqPFT9ZsLLYBuEm34xRsh7yqhtUh0ahghIRL9+u7MZE9ZOw1TEW55LwszCCMIcM
Efb5MQnSlgEa1wOgZWbJ6PL+RfqNKeK89kzKxAkcdr5800Wd9JIA/+xAJVCHInOWodWOsd5AjwmS
2tyNTVJfMnq3hCMpIZRtpL+Q4FI5xUSlgFH5IQVZ/JDzEtzRrGQ+wuEGYEFlAM1xIMPkL6FpTI+Y
DPm6TalUXswFV6yNeqxrXd5v8amILOrWSjagcVP23DWyFIAlFoLyMix8III9oToiSY6Tl1QlBMeW
Af9eSyWgQT5xZd4SmmlA0GsyY6O2GOOohUaBx6ISB0oQqa9R78tLo28NrWh0ZtJWQYpmJXLu6Wph
OYbUyKQ9Kf1qXWdZRWEstIADY7lXUMAqXcTaiivLHpUIXQZvonFXjrXeOvW0LlMYLdgNI5J5EC32
bMdQw2Y5d9mMGaGLeSg89Lk5XyUBVYjHG5UOHqBviS95rAy0sj0uI0DvczKTJtlmMf06hUykZIxo
gMFmKjeKhKbangxpMpyQ0mXNiBqAHBhCND20HEWK/wC/9f9pf2ntt3zeX7p9jsfnvxO51j/wV1+J
7Bf4NCRngMsiI0GiD/QvLZSE4Im2Dv9QkRW0dCp/5l/gGln/J/0k1FOyqJN/Zf4CI5bFf67dKZ2k
H2RL7wjj/wq2Zg1m+HdwgwCvzeC/+scQc1TQpiBOonSsjtK36Whe8q18AfehH7o7wf/l27j89bf9
o+jzC77brv3v/21tTv3uGh9EVmrYiFOUhkzWr/pzdG+PvvD4579Z+jtz598ff73kL/0ww0pxJC38
1crRuA6Ow/fyWPriS/imfpGKLX3ogf37ErT2fr3EOGpGt8iteGyiIb10xhx4xCo0eB0JYevYtkHK
Ws20z0ZhO8vsI/0cB1sMwRDakbPLOAzUDWJt6mkUl06aVcANtNZw6yDFJEVPnBIt17YAAnVHi7D0
gULI/C4xTW9U5dZd5KTy+lFqnJAUd/wgEXJiYu89vQogpFCeun0URRzCdfO7KWWaL3dm+CqJXfk2
Wit9s9Ig29Q9Oc4I+VfvD0OEmY1rToitJs2uaja6kYMgxj4ihdddW2w7a6g82po6ZQ7ErAJbC+mF
2DxXdLYXTnl2ESm/O5oGCm3uPrmR41rzTSTYNyFF+WboMRJ29dj9EMu+5eyr5uif8PaJllw+1AnA
Vlz5Ffb9rvA4TaTnoM0Ehrg5M8lUfk7ZlDds17E7dMjxB4jCt3MzE50bxuOBmWl1TAeoGiDEyMTg
mMYlugngVm6+GikKc03NRCcf6tEZIyHcpaJRbOCh1geOhSOdGBAAlkIvJ09wlpRKU3lZICm7RKkf
cwYKp0QWTA/oS7354lmFo/fb12Btsv7yrCbgUINmqqWjIR0F9RQbh2bZMrq1J3CekEN0/WqMd6a1
C+kp/vmaf5c5/vvZXT/KL5e0gkKLSiFTjrkyjuw+Az7UOU2cBtAk4q9aRhY1DUxGpdb7z674oVPc
q9CC+5kXkhvc6i5VubKR3VT84obkz154tKa/3hEWdwry9YVf5R8I2Egr8KZLzu0I/d4a3OQ6Kg6q
DSumQElih660qg32KJGX4frPt7j2+3/7Q34IubF0k4GwYC04LWLPCtvb0cg9VP0unYMTsneUita5
AD5B2yB1U8N41GjkeswWy32zUI7lGxRN9ih9j6SA8/WqH6CYXYzycRSqAyvKF98WfMbfftAPJDKj
6wiVLtrlmJFtkQ9XIyGGqmtQusXtQfvRy9svvpFPdhF9/QC/PGe6GSrM9cPlmEBLaW6Hkc47Wr7e
fmAIhvRHgd+Rml4ZHYz9Ch8UaOzY9Z0hXLp+2+Q3VXr58yf55IHXP2w1WDGYhuPkP6qb0nSZlBfK
Ua9eLAnbwZeZcZ/d7YdNR0LkJElZOh8Vu3PTw7fBR3nhJC6u7tOw03w0eU6+693SGT3RIzzRFv3J
OdeutbGuav+GaOrd7N0g1jzvM0+2+8NXO+2HoLn/88Kvc6hffwhQvAVxunw0ydyIImJEW+LU3xeY
PdzyDbnKQkb4uE9saC6gV17+/K1Ln30jH976aS4L7CAJ9XDsoGmu8ehNkBtzBV3/ubwrQBcddDP5
9sXl5N8/16tG/de7bHshJ/mo4gXcYNJ2JHuyU8dinVH2of/Vd/nZUrMyCH+9Cimr5BFYXEXfBJv+
njirY+vQfd0GN9YdkPq96VdO4EWnwBN2ifPFva2/1G+KJZipf7uqhbBDFPVuOTKyJsXmGa0d6HeC
Q0dqgug8jgke1lu6dpTydi+mHNDpScME2P35A1jrb/a7D/BhdYPthNZggEpeGJHT9dk9U82zoqi+
qSW2KdKEMHaDdWjKpzYE/8D4pEhVP9OMTR3pOjFPGZLCTaiNOzHpnjOEInanGV6eHtLiEXGsa2KK
EpkUVPPTApiT0hdRmQEXffARQ3h1uzP7nZAc2/LaLG5lA0lgdqgXxenLvVDdt+I1ByV0k1ex9j0h
aCZc7kcRc5J5JfMJS2kk/Qiiqrwaj74pGP7pBrtz/GoQR94GuwAPtbnJUvkgZeUlKcP93CWHSAj8
0eg8pd50C3gyJNlKdAnVbje1TLAKw5dgPrcnwku3k0Y7abym3BnRXejwOAJxp5UxP5QKaFu/Yabz
vbP6JwDNWIPHxSPn+qyM0Wsk9ae6Wtw//1TvqWq/+am0D6+dhR5kpQqt70F80GRbPGUHaZseeo6B
F2nbecuz+Soepzv9e3cab+Rj+8WC/9k6o314A0kiGPo84sqhcCEnpxsJAAJYvgsyT78viVVuQ2/J
9+s3NdcnUYG9e/Xnm36PGfzdTX94LSU0HCayaKj5WX9aFAt9k+pZGZsaMXMbRCyXJdF2FpAWdbgv
YOFBirMBHjuauVH7W8SRD60FZOZQNO1TlBJRFC/eZNxqOCH6JPBFqQa4AfQIg2Tbb2rRy/DmVQ0P
5BC4kwpPBYprz7ylGweIHpFfjhAJ03kPaNhuBHCSWewZ6XkJj1KwZ3wHyOmxmY6i/i3ovQq0If5A
VN4wy1DD9cdepmClw8vs5c9f0WfLsfJhDYnrIKIRL0hHi+CD2+nG2A7fhZ86mwGyQ3adLy7zyVKl
fFgpIiEtsKtwmfC+fB6vl934Nh2NrX4jvpa3wqb1l/v+Jvv556u9B4/+5ndXPhQzJI8vulRxNRkD
2KE40cLQXrP+0EXeEm57uqPjRTgPuwmKwuI28CK2wzU9txwLji3fS7s0e1RKl7VAvAQ0rBB922N4
NsdLD8S8++q7/6QCkT+UQjmMZwENuHQc9wh86GT67QIsNSTez1Nw3pXKaz9cYq3YlfqBWFAa9hfa
szkDcr88/Pm7ktbX8Dff1ce4U2nEgBxjwD5Gw0a0IFBfycVWu9GUDNsM1di3+AigzhC9Ng6d9OWL
q362c3z4hURTmEzyFpdj35ZODXhoklysje5Y8HXnJyl/7NItLyj9qr3ZrJJ0ggUkYubz458/wScf
YA3H/HXHDsY8btqMraXVYdtNMLqOiiR88cvKnzzuH3NPU8q+qrVq+Rg3tfg0JREC/DIOPfq5uE0a
CwwBxkW/RObiIECX90akSPtMSi3ulqk3aNEU+hJrpQlQzZcC3di2AVOvSrUa8FQjHLhKyB1sRqm/
WDqOrU5qr2UFdeZGHbLuNUWePn5xO5/dzYcilvk4/emQ74o6eR62JrUaOXCkF77++beQPrvA+s9/
ORNMZtYXasM6Pe/Hs+WD8fMER3AatiXJexN+xH60L76qmj554DX57xeb4f8BY8jmI1b8XgqeTJW5
UU6aPDYjdqfrwtJs6OYDORcIh5NveB/+fJuf3eWHNTCORqkC1jMf62KDZz4T8Afh5IHS9Oe//33N
/s2rrH14qaxxKLMQl+Ix9+on0TMfX9vd6O4kW7/38z0uCR9duz155rawL6QfOrL7Cit6Y7j9S/pC
sfjjzx/kfQH7zQdRP7xc+oCrSwyM+ZhKyJZe59KXyi2j6/gpv2+vhtjXN8YB/4xt2s1G2OeDH98m
J5xdxAiSqYQFRXrLH4dw2wJA3vdfLHXyJ7+8+uHEN4QNYiI1mY8JxEEreUrN+y7BsDZslje0Kw6G
YceqX5VzPW60ar/0bhxtCNKGjEzvaAedRWv3S+TNxgkTRK59dUZZf5/ffV0f3i9mIgo0NH63xWc9
EJ57H6OHK3/XOSx88Yt8dusf3jCSHBYMhjoP/bH1uuN43Z7qDfVucUhcsMUn/aG+JNvCqxxmfpv8
HsKpHfrS5YvLr3fyuzv8UH3St8bvMrOCzNl3K9p08mSXqMigPpDqo8trUBqlkItChLmjG1Wv2TYJ
7peJGaOtAkC22/pKjR+RYboN8ScvJtjh+dh/UaJ+Vi+o67f2y/qj6Qv8TVObj0Egeppwgqmtdedl
PjStMwx3eBBKxVMaw4kGUvX24QbIrDaDvtiI8VlpCMD0zdSfivui3GrKHpCSUACfLOARDqdW25Pe
58TdpS3OUaPaECW/WMs+e+PVDwVuYRSYmNYP3viTa3qJw9LlYpxzMaq4rGFua+uOYAcuEgYn3JGr
sNPdTbqLncWp9hxJbfKHNv/hj/xhYUV9o814KKm24+jQ6BOwsUe8/4JxFYtblOGIcs4NYoBiTLwK
9dHcHFdTUNLJIFFXe0Pnh8nTgmgwAqWtQb8nRRnjCAfZASzT1ShgexmE5ovlUvrsofywHqeCURpj
s7521B4OJ02J7kzoLi/1OXHR0UMxpJNdnEXjLgQFB3V5+gsGQJAMoS2Xvx78X6ccn80i1A8rdScE
2ShjkDsq34K7yu2fpe38iHSjOCfen38N5ZMCZw1i+fWZDhoDLlbKJSD8hOf4XvHr68pt98UGU7Db
7BafvMyLdNDt7l446ZdyE98xvL+39oEdnSn13NEPT5zUd+WN+dXz+slX/u6x/+VFi5S0ECadD1VO
W73eFPW+DEDq+4wqMHFQW3O6+l+cvVdvpEwXLfyLkMjhForYdHS7HW6Q7RmTc+bXn0V/n448vKY5
ejR31qgLiqpdu/ZeQR+pb/YEJdoYWugk9EkLrxaTZ/RqHwEt033T7KkHVYDXQ+UMy74ydQrw+FLk
h0jSweywAIyQU3V6ezyTzDxjvwSvJZCaS1EaB+6XcQHNNJJjaTIG6gZ6++zrLzhFzcHkDdpgnHq3
dYFZqydxi3AtVdTgVx2GjGzQpgY33yUmMHU2R+o9WKko70AuRZMc3x5PjJ7ALevz8cuuvesiUHew
0Z6yeWDREVwU4ghYcNa0lzay7rWFf4/APxYANAJyGuaTjFsjlwdYVVMuxY2D4oce7UPy+B3WrjTc
Iio2mTIqU4JBlCcKZFTc1Q9AE0AWVhVfaQIW0ik+bp0dsP74dXWw81L/8UZFEoKxUfmsSysHGHm0
kebJBDoN6BkNFKQzEer2MHNoWoPFoj0q1Z7KYeEMlo3qQbb6yYdEcgUvcTW7tYXBnsELQ8ZRlLpU
Gj1FkRoSz6nBR28Q/PRrAgtkTjhNKOQp1gBaLUB3oKHM7YO/rQeMFtZlfxM4krYnv0Hv7OhfcuBF
OK2aNuLm/Wb4y364X3p+vLHM8BRUzDC9HYn11FEMVs/NxCiMjMjmREQClMIFBnE7GKi7AGzvG5Pe
CafRfE/04vnxN75/y98eYrFQ4W80QFoH0y6UBBju/hVuYVVqjGb7zRYax+iou4FWr5ZPANMobx8o
rcjH6hlHDSQ0wGC9wff7ADEkGtcpwOldGF/UsubH18fPt1b1uuegPyYpRENeCjlMEsrcIuxOZuTI
DQqw+8FqJ521ASWBCTQkOIDN1h+PufphFuseCnGBJDAYc2jNwBjHVkvh+m5AY0OYk/8CGlugMDxN
8jOsVWDWMbygHA4S71+Azlmrt3MOB/IZYH6q1cRDtlUmXstS2EViMLcMpZjGcwnoZuRqYN4YA2UY
vSOwqsLGDAz0xNS/MHY/QzBdl9XCLPWGPA96YQJ3awfq0+MZWmi5/N+ex706+uOrwNi1pNu5DJWn
ZJYvQHY0OcDQ5JmqBES2c/R9VUXzbvULvOksuKIqKoRuU+yvow9+oZVCTf+V2fmNPjyBoPqUntNv
7yBSpyJ64WpG3zop76oyv63vRYbgJwNsyOZAGXifhWxM9R6Vg1CrCQsJDw4i3CRxGuopMBMcB2BW
76nJVP5jAL2fhD+mieYKrxvmEw/yBHp6gEeoZgtnnSWJ/iTZj7/F/ev/8oZLPR0gdSvA6jBIhcXQ
ua3empNV6LEJbrruEWUPvNaJfwUmbA8ouAkAm/F45LW9eU8If7xeynUM7CYwsmxyZCK+JRkhukKQ
uFTFY0wyJ9CFjalcawDfSx4/xuIBcoiyOdMLD43NOwJJroUrO1Agw7/0mqmhyas4yE+x7V8h3rVT
iLQx9spZfn/9H0OzPd0CKTS/5pkhV8BNj56abK/QlVvr/fT9+fN+JXYVEHAuZ8QWrf+VzE5XTMre
mrq1/JxZhLOehVBRPS+QxijV+WSpTZHIVzhNqzQB8A7XHMr4E2xFz5WDnFlEKd+rRxiTYDhWk03R
uV4mDchf9QLMNC5TjHEEX/3oa3DEJCmp9ZtPPE3eGHwlL75X53/MZaSw8qRUGDtWeT3VkJPrW6X3
e8742z5bRBIYFEeyOH+nxoBqDm9OBnyJCDR19cpO9fSSkFrzDaisaBCoNBgVcCWc5CeQnD5Ykhse
Qp+wH3boS+PSTuiNxXm/h/zyWPS8an+8Mg/uFHSO8VgdofXMGNz21qmdw6jo9tmhBf8NnTdbqJPq
9Y1RcZp/5653bI3UHfTGtFB/sVkimawxYlH3VmD7xlZoWgu+9KJQVJRhlI/z4c0cJ7fXRZPXoA6l
QdBeZe2agH9rQ+/4VOyj/UZIWll89CKLBJGNSr15xNmmnpaOEVDJ6gnkLJAmYpr49QeD9DLVOi0G
Ih6IpY3PsPqq8wP9+AzwmkhgHykz7vRFvU5XNLZwHa/+IFv46ABHOBYp6M7qaHNPvc1/li8b77vS
+qAX6RsDVaqmmt8XKguX8XsiBUJ/MK86aKWQFjssQiXKJ9XWBM8//Nty4/99zwgysBUPiTd3Qtfp
r8c9teUZYgFYYGehJUg7UPeFog3hYVx73XjJtTEXAQwelzVsazC341k5Ik9NayOAGK82gD6JaofK
vVdI9UFYGUEPDzeqiWuDLsJYD+EKb6gFoKqGd0a4KSBgQYBoI/dfaxfSi5pJQ0WxVHWYRlCTUlFl
9/6lMOI9/0S/Vtggt8czt7Y6FiFrGPoqFxMR+ceYSGhJgURUguRUNDTUt2UQBQoPV6Qh2hhupV0D
0se/i8MDYhuCthivvEmtCjuBg3cr99ExxrlD2mtl1e7khHalht+1BcqmwxroHZDmOcDN5vErr/RA
BGURc7gQGnxUi8XSfwvE2+Paz71GJ0gyTSbYvcU35xSX6hCcxct/HHARckBZScQQXHTXP4CDDItt
IL+RAMEpFWIrf9kXaMC3BBKZ4h/fKwjz9njYlYQIqOR/5zrIpGQKZaygY/eUX5p5juvn5NiT1J6+
Fcd/yswOC2uX69CIF1GuKo/Fc249Hv33zQEdxX8Hb0ACaWETBFwlDYZ0dwnKW1sLG5tjpWpzlwP4
GUvLXinBGsQygmyi09ihnmtAN813DFRfg4+PD9qCsrI+H1fFRvy+Vwz/N65BXObfN4L0Fqgv4Fu5
mEs3iFweOFFPTVHw83fsKX0veRWZpdYf6RfvRXIaWcuKW2gLl763wGwC4mZCVxHcLC3cD9/cLYHo
iiN/FgLpX8CLY3fBOd1Y4muTv4hMeTSrykt4VABQ9Pgabpwlv6e5EAn9dwaotlWUFtQ6SEK9ejBV
kd6H5uK/zcJDscaM5uOVs9LT+v+sXH8clL6UpVR/j3xf4YU9QM/QYEHHs2FSBinkK8eq4lXYy0eY
CT7DcF3FkYIi3QHAUuQre9jhodEVbdWP5z36y1eXFwFrUkBhKWusNKjVWfP6gqSJBmEqE+wW8pfT
6iP8yoxyY9esgIdgfbWY4jGs5aHAcJIa6iGuZ5MRGCLA+SI5gcqndTqAFER0OoKp2Psba3ulLQOP
7H+HTaD3S8GdEoVXZ66gsWCjWWGoxYcA5K+dcul2rcns2Df2ClmCE0X4c/VV74L34ozcEHdi0YAn
AbixTrqvjoPu7Xh/Y6uvzf8iiIH/IzZZ2OAYbF7ByweUHPqMgNtFIBDTXbAxirg2zCJcgaUn+BGE
RGAQA4jcrI8PrfB9TYV6LH15IuytI3kP0SkByPUGdpcRkMxyg2pB/lZ1Tw0Ld4pZNnZGsrRwGsNi
BYC4iT/hgQBhiARwfhAJm0PYkCZ6LlAOASfuTAHMxIEvNgWfPG2kgq9lqGt6sM4g5SgYjAAjJdlQ
+LcOzhKwZPRo9gO+gGoC8wPOivwbbEkguwTIxnUY36voWjGOJ9K3rIcvdyzCBKYrVIV1YsYzo+Ql
Lo8xFG042I14YkUovkPZXwi1x9v2fln8bacs8r5CDGimBbXPZb54yDkWhPr0U7V6ahy2NdMv2tOm
Xs9fNkZb+2CLaJy2CUPzkPZ0K+oTXnCwUdWBNwD3Eaq4tQ6hJBHKRvsEMl1o+JR2CxUiFCYTNLwj
1nj8DPMS/O2FF1GWhioj7AvwCG0FcnCMM8GQWMma+YWPB1jphwjyIuAOPTzla6g6oXDTkVGPrQgZ
YGN1n5TO21/RZS7YJSa7o67Ar2yMuXJ2yIuMkE/7oIJUErJac9Trw7BjdtGT7wSEcUQD5teQFdxl
5uPB1sLdkuiUBEk/FRLYFz07XoXRg3z5cB2n0OhHgSjQjoA45gGmoyakx7Rp5PQBhrMM9wdK8CrX
cFbRQ8sZ4LGmeucBDg1F9NBAX9l4upWpmCWvf2YZacaXfAu9OReCZPWee5Ms7glOzajtwr7nXYQb
E4q+mhe4OaD1UN56AiSXMVJKm549wM0BqYL9xsaCn3fRL4tNmvfBj0OxzBooaHj4LPL4UcnXVtna
tyuH+qy59POH4SGRR4NXICMfwdx1KlSkmezWCXatPAthrqeV/ng651n77Q0WITYFM7tqBrxBDYx0
EEDlg6P0SNo1Y2Imwb4evh+PsxaIpEUgmhp4f3k5FhWaUsf8o3T6Z/8s6cmH/Drduvd444uslFUF
aRGCgMCGBoGAmePN+gB3MDvQoARJJg3iDboIQACuFJ0qqvSueE4sIBxfts7rlbqqIC1CD8wdxZQJ
MHR14nitA8gYhR3/Xbpk1uCwX9wHDKw9GOVuxfa1b7cIREwF3QBhflUIQx5xRdQnMliBkaBMMxqF
GZI30Fg1yNZuJCRr4y2CkNKGYw8vblQ80cdQ1CsUFNwtttJKZ1RY8mJ4mWqFhMaPNyhJjwdoLKqR
NYDysVXVn/fkLyt9yXcJII8CKhcWYJK8c/0f4VzaPaRJuo26w1rUvCcxP2JByIMv7s8hujNyZ7Cq
Y+qUTkQiA0jbXbdr9Jz0R9kCucnhAWGFOe/G4XCH9f72ZotgIXR130QcIiK+ymtidDSEptTJM2H6
zQgWHNxB05675hYc6QQUehK9hsTum99DPl8fd5wOWiQY8yPsDqGmrkkkPHKnjW0/P8Nvz7aIL1If
lYXXY9ahlssYooZ86Q9UaKkLaF875cySbt+ZKamajTW6UjWHrOq/kRMSLBWUG2hcCG+TG79zBAKU
iSHtIdLwhH6nAuNRVTw0ZviWGhvvOK//395xEXJGJOoxMw9Z6t45tuavDRtHB4SH/xjUlkyXMmaH
WWMca9dGxa4/N3bqcC9opZLYBbPWKqyRVJrgJB8ZLte0KV03a8FrL7cIMlIIn6RyzqcETlfya276
oQpt8mI3RE6wCzZudPPX+W0KF6GFhpwupZSoiswGoiNMh2BX+vjrrFUIlkjnaKLYJgpxi8phxP7m
w4vrwsGP7+hxbyn09mCYlpMWutiTJsBvrXry+YvCnJHiS89df2Utb5clh/YIemILafcz05gTr/vf
9d8gRDJEQg86JZoDU4vagi8iXT09fu61gLjEUMMdwB/HOdqWOkpEqm9GBmsDsWjKl/84wiJ7SSOu
gO1SNleDvryU8By04HrYEuWkG1WwxoCxuW1zelfi7x1A8iM+whEYKhx5j+8AAqjevUpH3IEujZ0Z
sT2dg5v31BwAhys+8o19uXJcLSk/o9DFowixYhQJSofJVEEXgCX6u1lAnHfAL2t2SezhoefCjDhV
wNXHknoJ0Coq9jRBUFP/bHyhtTlbRJYIhmIZTyGydwwpsNUjvYaISyKaGS6csAcN4bX9JJe4e0NU
ODT4UzXGAM5Y1ca2XBt/kdFApoanS7j9uij19N/JU+d4idZt9SRWzgZhEVoYn4ZnWEnR7nQcjt5H
Z/e5lpzE5/7iO32vMuYAibUckk+a+Pl4QlfS6iVCHKKfAy3HGBHuuBC6a5AKOrndhFp+2kJZr1xP
ltjvCKoCAVVgynDf/Ux2Ab9xyq9M1hK8LY+QRfQq/K7XQ7ixq9WOOgSwE463Ds61ARbRoKCVQikG
GeINIeqn2VU+w4TGc5Vzp3ku40CoWU+P1NXbokSthHx+fo4f8aBufTYcYcniJkJO6uFcciXpRb0R
DyF06WAiCIAXA7LkIb8GwhXGpY+XwMqS5hcJCcNO0N2f5xFt+2dsmH25eXFe6Q4JSxw1JQtsOniY
Qv8w3qJTfuPQ1+NGbfqIj1v337UEZ4l5hjsOlE6zBMgYG2qIz9JOeh3s2GELKIej7spHarArjzg/
ZR/WFxurbyWW8otAABWPqaVpzFpjo2GRPzNmYrWf8Jr4bx9lEQkgTBYNdI/8RoIh7RMtaGAc8J+t
tPHza5fPe27wc61RMLQV43HuRI4wjWu1DgYJEMTYKeo0XTwDhiQtQ9pmo9K/gsCE9se/azsXprKM
IWECy5E98ynsezDXYTZhB2dYTdYGyocuIJgbo61EnCWoeGwyqaNrnEPz9Q9cwo3EaWWjLGG/kLCq
K4byEJ1F6MWPN2g2qcINanyKsoGGvbMffzlBlzDfHBp7Sh9LOF6cAhg4ASyd0Gmu2UnaAWXsCOeM
FMcaeBC4RWk08PqiEZIAIBFgcm/yrtZbVbK3MChrXdA7kvzHIkF7Ru7h+oDKIbAgmUE7rBmjoudd
i13ropehjXpgNE5wEC2YllgUQf5HeACzhLfHu2AlAi/BwSFUVhumxw2yGk+QVAM1ue9GncKeePz7
K5t4iQsu+qgOYTyJEozKudQBAioqdfIuj3/8jhP67WOy/675NofSrVLg16fkPXSDBka9pvTelTeP
JXCAToDrgCTpVj9qrdhyX1M/vhasC2AkQg24EoGpMOnyOYrgfMPAwUND8y5EehnLhAYLREtuwVaL
cy2QLJm1VCPScT23G8v+8wPuVT1rdDC7syEEykJZwGqrF+8d1/vHc3rfa7/M6ZIhK7KNkBQZhoPb
7KTYAvsNN/cw0/lYzwX4vcNFHHexHt7MMeRNS95hJ4uObTieofhZJQ4FFFNK4soNAf4WYog4M07e
BxoHL7BI0mKWlGDhtSVWNuWCYBQ1bzz3kaLEDD5uWbw+fo0V4pmw5Ng28EflcgnfKnInwLAgXZdf
JAMyRKTa9Qb8ra9oiqJAJ56Gb/9t+AiPNYR3bvVWEWIl7Vti1Ad/kCIfslDuYNC39tYefIc7oFVJ
BD13IweF4y9I85rZhSbJf0xu71Hmx/oUa+g2S3M5aMb6CrvckYz4XOxCtCgbjXqjd825MT19Y4bn
C8FvC2WR1bBSqcgFzD8x2q0zcCXZN9fSjC7hXvgcXM/O3cDKbeDo0fsxfS06/D9AdVcqBEuot1L3
3MTD6QSXFNliOqwnG5aKEox9YUw06imEhcrxv11I7qiKH7PKeBmrMAmSxoDThlDvnrzkbVBu7Mvj
eVw585ZI7aJsPamusVAgBos22ahA1eMC8hOcXR8PsHbI/C8C24dCGjT1XYbwz3Dpe4Zea2p6J+5l
TrJRCAOCdAS6E+Br7Asnmj+W+Q5V0M924xFW8u47euPHFMLhpOyiJuddlo86uOr5+7zuNk70tWLL
vWf248dTaHTzgoDXkyFYHxV2dqVZA1c7HvaHpFGMTn72ypNY3vqMwC2QgmPABWbcWfmSlzd5glZJ
+ipH9iA5Ley/J4iMomGTTQ6kU2NcCgW3E9SQtwezV2ALbbHoIUrprqiMAAj2sttYZSsH5RKanYtZ
iGsc0sXp2PjPXHMZoU0Swm1BpaKNr7B2V7in9z9mSiyonmPCkHHpW3DlrAa1vAG3ezXZI73RHq+2
tbvCEn2d12IrwRcCd4VWOrcc/8UEzzCZagQrVaAE/s0rsRb3gY6+zBucaC4t/PZi6lSz4JcK+bFQ
trIDYWVnLcHYbSYLQTNXMOl4J8D6iqKNLr+W7aUcj6LHQop90KQX/ggDA1hjQoTMrOA6mR/EwuQA
YICLGjvVJEtmoRoo647gT9BWdEz5v0WUGJDqg6kqbMB8SAkqsp7mcKcEaI16aRU14s0Q8tot5KXx
WnCV4XWR/UuD1MCEMCBL9pGE8l8fqhzvZOEeTjek9WGpBPQAWA9y49L8++PvsXIOLSHjST3BzrxA
5xhO4U+i87dzMqczI/Pxr69s7HvO8mNFjfwIsS2vQhwWvujmDUagj393JS1dAsOhJOiXsJrCbkiP
6CfkgaXkI9TPNxona4XO+w758dywroJpHHyP3T6yBY+kz50D9wEdF48B+enjd1hL3O6D/xgEbkIR
JXWodXYGxCfUWC1sxkrtyPAMFB2VU7Kx5VYuY0tYt5jzLVPxMSaLA14+eZNgttG19uO3WGtuLoHZ
Su7XNFYRFhBusUcGqpFQqUMalVqVDVTSDl0AHSu+srIbcMtOc6vM+LqJuloJi0uQNitXTcDnASq4
apJqyOL4G4y73BCE6rm/omihOemBDlix8iZt3InWcKH0okyUx1GA2IFVndid4Zm12bnRFbalukwE
UzagiSJ/ja70H9fJEpg9jjSKQxm2aO8MR9mJ94AU8SfqkqiMRr8op/Hy+FOubFZ6/vuP9RhUeRel
MhY9n/gqB8hUJFwf//Ja0KcXReOhqRtO9hH0oYANz58aBeEA+BfvKHFQExMGnYM1We49D7SolxM6
4R5HBAqUSTjei3njFjyn8933xtOsZKY0+++LetBcFaYI18KG9Hp9affp/m+DyWSJbHX7YCPdXlua
iwJSHJRFXrP4bBUTuzQL6fEh17tygr1tTCo+tbN62NiEaxddes6Df3y6noc7OlAGM32Kd8Dfc4D7
UV3KzMEWETYGYX+PI/wSks3mLNzYZ4RdZrN6bc6D+Hq8Z994AsShCRpstQOL0vSfEjN6lk6UHSjq
iCuFsvEEK2GZXwKygQACXmN+TUBPQJEptRC4CZCHta2YrPx6Z4GH2L/zOMpRR1cMimQxjOFSHN1W
DYtpgwEDsnHaYONUXKnF8UvAdTVBMVcaMJOUVave/ZOBR+KAWQMRCDiMHrdwU2vvs7iDTdSUKByL
4NzUOuAnBQi2oR2eqvMW2uj3HIpXFjFD8LzUjyUMIDows9Km87DfAoav/fQiZjRd3AoRDBFdTnrm
+FvnGVwMOYZjEWyU3X/foLyyCAMlJ7Wz/TIqsIzZXjyIWyioUpSgZmuit3H2riDz+CUUephg9ID7
FSY/1SGsByveINFklHodLoN70oHBBaOG7gtsvWBnq5ffrEKghhzC3nWr6bhS6+CVRXRgBY6bYGqP
VY2GMq816VFKXMAeJejdwXKXvskkp2552JNoMNvmVR4tEQoP8Fk1YNrB4e5T7CkXKkB/NgLwPMP/
Wxrgl1jp0Qv9tOjxQNNTR6hdfmD18GwypiCo4FPoG6OsLP4lRLoKRCqke1yZmvEFRqfVuKNzSExD
TxBeZqU8qnxrhUGO+x2J0IYNWCeXrZHaScOV/sh62NlsYSVXaAj8EjZNZZLkw6CPdoWePbV+ZYRv
YTbCFkK0OsEIuX4fcfuQO8P+WURSEd0gs5YyNt3gKrFPaUgL7Lws2FiTKxtLXqQvbQHzYK/Ew1Bj
prUwM4tZyJxLIFRDijPYSKF/z9B5eRF5cFuFx3iAEFdI1jShaydcygC1no2jYOUskhdxp51iyH0X
eIesBRuJgbMo1HEDYasR+HuGwMuL2JOVHdUo80EDDqZZuLCt2HGHTgPhUgdaB+WPx0t0bYUuIhCl
oJqayhimM9oPKEurMz2Bdrf6ciu5Ob+EBaOe2vHMfLmDpzzkUJ9GLTnGjkik1/Sje2FfJSgwQGfH
3zNaomjQvIiJD43BrR7X2hpYxB04mCVZ282vB3RLPNiQZVeClBTRRpdpJYD/Dyg44qg+COfXAzm4
PCAd0GR00De2yUrSyi9RvfXkU2JDIc2X4dnIqv0tM+QniKLrcq+2ZHIaTbqOKGEK58R6vB5WqJ8g
P/6bf8A5cMrz+b7M9rAKN0KLsXL40kEBM1IHtJpYq4qICK9dMz5Rc7AcN0ZegQryS3QvmzV0mLMY
efgC3y6pCNzERDS9dd/kj4kBN+YbdEPwpso+vsbg5iP10rfSlBUmDy8tooUS+soYg1mOrpv/nuNr
TgaveQiQT77lkfEtNsd9uwdGloC8k12o81SpUMHeRzvRyK1WA3Ax+LvxDeb8/JfDaYkK9gOFD1gO
kavXYFBpdLvpXBucBlc3Z0vSZ/U7L+JLxfCxHAiAIKYH5TXrMJta52Ir3jxSapBLdj1D0HnDA2wS
IK6N7bISM5dYYDabajoaJs6VQ/abaoA9lEdIDRfZ1+OZW9nu0uLCM6LiD28+TJxyDEDGrN0txOZa
AiMtAkkMN6Ih4nFhy1z2A0Vw7IyX5ouD1btauN2p3IfPWKJ6aEIBzGUrC0Y6iSO8se64MXUrFyx+
CQWWSqgE33HNFcR7PqAWDNsKsA9qSoWrjDb8lWGGtVWQX6kvwC343ygAl9gSXrTonHTAAqtRpxUg
D/yB43atTs6EOtcXlLLrl97pHbjsPf54a3eSJVZ4kCjag8khsqXX9FaCxoF09EskHPFsmOvtYmOT
Vjt/tV822FLlvitgHlgOAG60Fwp6DapkDjhZs32JMLdx957TgN+GWMSTVh47ZoJxn0vJaWvJbD/B
K7KsNo7ttXvoEtArlyIkRBisR/8DCmCU3mmQNfK1Z2YLfLIWjpfq9XB7GYO2LWlXevIv6CJH1/6b
vwGRBJuCMAT1GlxC5jQ62b4nMLgcSbbf9MxZyc6XyF6YUP7/sK4JlwCnMibpmJqKnkGIIDakSK9I
ubGtViKGuIgYNTNEycS3wFuhGD7RNZwfD3LLqFS2Jei8kmGJi8ghRVLlj+yMAPDg5WZVFBkDCI2m
QCRRGdziDmK0cZtcWxRLUO8IM6EJnp8A2PRPQ0i86qOVeE2CAH7rv1Gv1PAabolMriQ+/4PD9RQh
4X3gcLOQoG8eFHaT/mkVY5CMoU7I44iw8nHubZMfNSU+ZWSB9krO9WAF+iFGRaolQwRZkqoPWrVI
lU59PNBavFvCcGGu6/lM0U5uoEU9YMVxBIeT18QjLSCRKYEGM+Gg7JSXap7Z/ES67i2rAsJt7ba1
43gJy5VkGR64UTe5nef0+a4daTWD5FWm0yAKQn3Vq0CRNEsnHOzUs8cvhP3W/5smbpHSG8tnNhL7
LWQtobvw4k4V6PJDN7S6gieoMkVE+umNlvSAgyWhPnkQzJOnQ1sc4uZ9LD0kDbzG5K9paHhlrnVJ
+dwPmcbTYG6WmVaM0iVKLA4Sucrg61Vb6ilXaqlnodIBFc0EVzJThOork+7YotDT6KNHJypjIdlI
62x4raU/Y2v8x0+8SHhCmgvLIcYMUzvPYb+zK9AVjqSNRnKoLOacX7NYfYqeN0Zb2fXC4l4Fx/KM
yTp4f7Sab8Fqftfr6Psa/qzjA7HB4AO1XmgtQ15Y3dgsK4Jq/BI4nDOezMCACnq1YH+z17pGJSnL
jixsNpPkGXaysOY68QI0fqZrFglmMJuyZrGehJkrStOxLK+QJYFRAbYAlGFFUfc5oBUCNY0GDfpv
7UgKPlc7JoMjwqBKgc63h7ERN/bgPUr9cmIuYciyFDeTxPXwAILzYA8gMgKzMQlWHEmoRFxlMHjq
GvsSJZqWHU02+BNThyKv/kClWfWTryn+aHPGHP2/cvKSMSho2T1PqRVvNdELFR1byDRDvFd58mIz
RlU/hJKFEPW7FLtchMhyDQCYl5CSeRHRyKHhgMnnZlFQKkWfueAvVE60IoDUWkCpafY6VMm+o8xE
0WsYZYz4OSjiKFy2lxRZkypdBIW3zzdapCuNOn6Jn6ZCqYwbAaq0NGoBDKEujJURFGxvpR0Ad0dt
NDVXovoSTh2Jo9iWAj+6MgD1PBSBVR82GH4OavZ4Vbq3x5tjBcAFq95/s8sQCyqBg/GI7LLfwzdF
MeLvygQGVbBYE2dvraI/ODGy1pqRK712jA5HK0FSWS3vC5V1YxQvjQs1Wx/VVhdobY1iJnQ0ukMD
xRB5Y0GuHQpLLHbLMDxE+rGhEJDj7BOa2Dv+OMHmGVJE8aukNQ2I8ODKaExEti4aK7Q1fonEFjyx
of0holESLoD3r8/8hOYCKIviMXwpZOIXx4m59sVXWxv0ufS0Edb18ivPDGrd5C8sKJZgsH213kQ4
dK3o0OhgQj5qQUJSFP2EfRSIGzf2tSvJEtkdseBDUxxSRKZ2Sn8ylAhzAqE0yCwweu2/KWDtA/Bd
vdHlVklkbYUuovhUNMUQ0xgS0mAX2GHbolWftq6na7e8JaA7gud8nM00hQ4ECxO3b/YgFJhhu/vk
ryiTQ40cmoq7cSdclXP23V2qRJtODDSgzXy31eVaK9jfz+cfac8ockqe1PNmP4tO9AavITPaMzZD
YqfbJcd0j8oHBVnM9A+PR3m8JwX2vqx/ib//AweXecA6GhZq8Gl05WnlTI+vBRV/Zl17zjmxkYAK
CRiViYEqmqBRwLSvHHMJBd+pwppUdbbPS5+wiILZefROcmjk1bnLnyIBVoFZrJVoO8A6UeXg+uQP
w8mD9GiYjn8Cr3UafzxUQmrJObrzUQH3nwjWIywMZ+IaCVCFyyb8yNMSNpRhtZu8BlWYXvcTX++h
eZkEOueB6ks3F4pRRrVSRMiP5IbCMqQceAIhd1Vm7Sx1k7bc98pTCbInR8NLHJElkwNQ946MpzeD
rFHsB4480ni90cr5RxvatNBpDF5XkN+iiAckB+L/tOq1n2kOO44keRuVQsukb79WLHmAZfDElgTH
TdwYxfBCpwbVoKaey1WkJT5kEWKY+bLjKeATGE8zxcFPA+j6jT1wTmFfGFMT6007OEiW5MqGXZbD
C+K75yc7+Ha+dFFClDh7FoLBLHj+LVASbajTz2Doj80Q2IxitgWUQJuMtppGUUF4YOvILcIKQko8
duHIRhkUlPgwg2d4LiBwcaKeTRDWh8QV+xbHZso6kf8nr1vCQwGIlnk4NsuIvpkqdaDq8h0YKS0M
jM9lL77XMndQKiUyK6kVU11KxeirS9nys83LFLIsJaT6M2XADEJNC6ZO1JARHwaSNuXDWiEta0nF
LI5qV0n4nx0r6iPfqQKH4AWiv54p8LehqtdAhCu5kGcvUfreJE3nCrFgMoNA8i6WrYQf35l6TKyc
E+rXIIBGuMJn31NemlNfQzhZj5onLzj27XMlHoOg1ih4GsBbvoFOcmdB1B0ZvZQFp6DSYk/ROd+M
GS3ynDFLodWfwmJRVlp0aOwqgGHrOS5HUM3+eLzKhicOdOJgF/l2GllN4Qxw00YqHMSexrUF8SD3
NKjQzAt6lW4I1FqxdAPEYZGklDlA5L0JXb516VFr+TOsdRLewkUUAnAydekGN6gBaRFNodJQwJZ0
OPlymhff6GkPs4O0B0qyokkFF3tq3CV0ufcgGpKijwIptJM8BRcFho0jCCl5cejjpwLrVnqFHb0g
lvC3fBLk1s2rv2n5d8Ce4yu4O7AfxYBFwnWXuglMOeZf0K4DQ0zClYQaSMhHgPvRAfSrWw23dLjG
V2emuGb8afKuec/mtpTRR4iNHJOK2VdspZdw+bLHxn9pGdnwRdQTp0vMHFIQ24b+fYrzHV5jhP01
S0G4p7555aR1SrMbaR/4a8XpOU+xm4z9PySdx27r6BKEn4gAc9gyisqWnDeEfWwz58ynv5/mrgY4
4yTyD91V1VV3ZVVvZNoqz2Y097uSKFwhcQVlKQ5aBijB5m3KiuScCiMrloYKgdXh9ZTZTU0Se/Gm
tIm7rNkz7tvzyjtPiKZtDb9uz9O2tY5piKGheOVUektO4kXnl8v2NrUMqBP1NlkCtai9xOfxo1h1
Hmp5mWYydAX8pJIJqDxFXk5Gh0B2NjFwAktFK1Kf9oyhURJN5udFyvzO2NxaU5za6HlJYhtKrVvJ
nviY9cL1pT5WQhVjzH0SDHcCVREx1faI73EfP0clFXI5Vhom0bIVZKlm+a3Y1zuFQHkikZqPtlGv
jbxGxzK+z/NlbH+HrLNJHh7WIG+fTd66noIWDaSU2+yOUq8dYxSdXjnowi41q8itxvOGN7mZtkch
KcISsD8W89LpUus5IlzYnbgNFUG/k6GOhbaQ73nAc9AWJ5AnK/bGwe6OBifbRQS6Nq7TgL0zk0tJ
8SROtlB8osw3rTvRF+L0rVuRZgvINT4LKxDXHREQTBtnujMUjvTNd7ZbmA1OQzKEaUuzIyFlhBBQ
7IlMKj09zwTJ1Edxs+PyVkvXFM+ryhtoYOKWwPfDED0J219SMqJX/ZNK7DsIbzBwYc/H+GXqkp2Q
FaGeFC9D1uK0ntdy0Jf7BKKj7cvAnBLDV5jC0ywSgBc96LmvRkUmfCB3+rFbnBwbWmw5Na40jVPw
YeV4iJVnTvJ0JddmxbLoU4NKiLWDRX+lVjMWFEbjaNouEbfBqeqG3xAPw6mtjPRbunepv2heVDDr
pzvyg55Fb1kGimEEDINhcEsCu6SnNovHi3vVEWoUKClzSPF11mR3MwZbMIlSNE49STFmzCG6heUf
kfR2ydjHrSG7LcfcOxz03BlqMuqyav5Q+/GyDLilY0gO9LF6VXEkSi6XsSsjyW7yRmnfKJ6QeK0C
Z4yrzcDvNS0nmdOBEQue2lean3ucunPaopkZzFO1hUpOL6n+KiJOA6q71udMfCk3wa5BAoa9oXtS
D8XSvWAdFWj9MVbdOGEusB2ftPrcTF6PZZcKEEAwakk+0XDfniYEPtlwYxSzijqS8yoPl27T8MaU
tAf1ZV05j6rF1xk97+XRGdaFwGp3FD/N7McgyW6gjfHT39HkkGCStuacQvCCaBaDeCmsLcWRZV+S
PKt77uIXrd4rj6PC1qdTXR1go+LyrK9eh+8vCLVq14bTNJxzH8JyL7fnmqZFHd0pCmVm2sagGnYW
yZ9gfO9bfIB/VNkcW/JFDJJvytbR0tsTVR65vTNIviEN3tiWnEPZemtWLYx5o00sXlS60KJJh2NG
7kzVddBR0HOO2m6etS37DPMRLxZ7rpg1v+gmuJGUeJmuf5mfSeel1caizRxFl3dxXxywotpPj4cP
omvOuT+SENpuOL3X/sRB3/AuQG6GZdnj2+FI7ehW67mApZ9a49oNjjXsi2Rw5aUN1nGqnLZrjxo4
gE6Stqq0l3Y4ysI9UopDL38RrVytEdP5w3RVUuHKyInTYhCKy+TzaIApCXtdIP60xWJymSVbXZzM
zE7z0iocT5VORmfdHUbZqB1rW6mspJ0cv48GkNGoGhRVYk+xR1GWyIa/lkv5vU1c+JmhuFnpI17G
J96qAzXW/VUdcWHq3XFT7BH0H9BSPBkN+zcPuQQMlSHyeturq+nLFW2lrAdJO1+W+R2+2G7V3hHx
DuzK2ZXJYFxr1Um0o1Vo6LKr9WBtLfHEWIpwsaX6vZl7n8FK8iNJkwULsISS+GQxea8iIxCiLxHI
ALTN3qy9ZTyRchpYsUzw6WMxMwgUVaptPnVdoJXRvrHMv1WJFXfKhGtZhVEjfkkZQUIpr1qb2kBu
Zp4YyPzLAO20BeYdIbmmmbZlHBB8t1QhW/e5rktgddg8Ta+l9SmLr8P2qq6UdV5TPG3EAUiDvxKk
gtV0FCZ4VlIKOLKe3WZZ+Z2Y73JEogDxfRtRpZWXNm1O9WTJtlIJod6wYoVuZ0y+XAdimf1TjdZL
rAEL3QetWG+ExxPO2lW6Nxd6ZjM9vxD4Ex/aqpyPs96T6lYNSZisy34iWcVmmPc21dJJH9Zkp4jT
R80dvmP20grq7kvaMq/KrN9lIWO1zpxJf810ynck++Ds6ZVod0I5pfI7z2hMppL0thnHl6l1+wL5
1jruqWbDNhIOlZTtkiYKiBl9xb7voKpCsM6UOFOV/ikW0TMxYWkaofaG+SmuBkUay04nn5zTEpVE
XZ25nA8K6uK+O27ZZ2p9iBpHxdnIrcTO2fDVRKgnpv251wAy9VrvCS1HybRgswPdfei3hXhnRrHs
1BqT4zKYuy5SLo3RHTVIt7gpD9tiMcJGM9BFfhFnbi1VPL5G3KlDDVG+rcclLv10Sx1tfRNV/bNZ
aNOk6lBKbCgQ10z7zfqPhAppKBsS45kE8FpN87axv8jp4IiKn8jfPVyvqVR3Qbo1mKd08wuZqMdS
La7LEDNpYPKTCAY9j/wGuV+JMSlWijblre/qj1WxdnWfv1bJ/CqDzyzytR2PS5X8kgxCeCPRXYQ8
TWvEvQh/UwoM09lR8xwT7SixAu8DAUPshdzLmzMnbF17cn/IIaElf7WCsrhbtAPUGo+9qzb7wZJ3
UkX4Frd/O7NKSBB/NsY2bFOO3VZzVwFlqPQ1i8/66o4Zk0Oq9CsX47s2/7AIXfoxzg8nKkuvSzI3
yhc3av/pBnHjym89eZvRHlcKuX5Oj5Ii2sLwq5uCLZFKXb0o5lOZuqWBCzdQd40NxQKWqlQfipZd
rUgi0kPIw5VxklZfOeOgUOfalfX3LSn2q1m/tCnqgb7cyaJTihhaM0RTaK5h7Q3qROVfFrucrUP+
qRo8JCdlDCPjyY27JvXU9DliurZ6TxTXxMBDFI6muCu/IRg7zYmJLa0+ZuVdM0OqhG0J8h4kQ9qn
M9kefbI3LF9rualpUw7aMl632TzFGGYwbyT2lStA9w4DJS2GqZPuTLhZDTmeqdREw8+y/eoWcRfK
e7QGGb7xHePiaRl7cnZW2y+d8SVzykj2o7WbfFE/5SC3mGASmDXkfmvs9frM6dlxw0zZUWFWU3yS
MZZc2D/N4JoiQSSE7amma5mfMZY6HcnYcqjBQUZf60uCMKF9+A+Xsm9srwsjfX3hDIBOpABIYcOG
as+R4mvRybQIjHLodBoqvkFwR+M8KCVn0aEYcLvdrLNJFazmrSfhBwUgPHa5K+UjSVIc2VTZfRmH
MR2XYuVeTLcg52xrEU7ttlaAvoPbrPEJo7ugH+golmEvDIlvSXhmpg8gISUmtfXi4TciFjMtVr+d
as642k67YIqDTitwgnzpVDx2glLyjCLiQ3SHrIjdOlOojVNXF5fLXBuhFsO3q8qPGGNGVXY7rvar
MKu+UPgRDovLe8T8RlcV4Sp6ir6vyz+Do2epaDs8Cbg0ykIZZaVtMrYNkxOO7aehhhPi+nr96pur
ytRHZcMvDcR/cQIUNtV3PnnFale/RBjZba2/ln0oJ+dBeCfdOxBmQipMTAIwk+Ppm4NLEKlpnaSC
yig6WFy1U82QWtbU4GS1lv48rCHplg1jfErqef7QWnH5UKO2B6o0R3UvCLWvzEuQVYMHPtE6SZL7
OunQ0UDnKzPyndV/JnstrjoM2Wd1X3TLfo7TQLbIRNK36ybJTEzl/rBOYSV1P5uupydK4GdLjKsd
UhMHx6bnQWlubTn/xTGNm4qdQhQlRjAk1a0xmZ+KTOsmrpZuL3pC97JGxLAKT7W8Oj1x1HwuV1zH
b7OYkiCOpD/BlLx6jH7W+Za35613mk+l/QdHODL6Qc8zukrhFP90DMayqfPW8VHAGcOhfhNkcipw
o8OizgweZItJR6aempQBP88QSC9zpdleK09a/KH+qlP+eluVntXeLhonUR/jCSE7Vq29tNibkq/1
sRN1PplCQAxr+Y4/JYVgheTXHcSDBGLXtITBh2QeW9a1rBmX/tO/pYv6qnwIq0+4txRIoyvpbtP7
RXofs9Oo9Q7MsXYduKy12AWsYJIVX+wkCfL63PGvBR9vAW2z++I0ZmGF9ebkVFnQ4nhpXZQs0AnP
RlRcGV5LzBBdcLwXKHTqFx1Tqeg2tbI3lvaU/0t1P0J1LoXqSUGJWG+4LX4bWW4XEZTna8vUWr/L
lENZNmGmB4TAM+o6D9/J6MppGGW/QvIVbc/x8G/Kt7CR/A43qsal9auACeMOk2CbSNW+9azmUhsb
xylythgMLN9TyG1N7WfmlzVl50LDU1jny9geGkEHDYGvauUsGUsjD/O70sR0oLc287hL1syVKyyw
suSEmjho++Somkf9ojVHpshNjHSQzTSu9U+YWrpsLzZeS5CJ6tJPobSRCJ9D1WMb1ur04Ycu21Mm
CIzti+QcMFRpvZRW2GjvicQAYjHfdPWfgUFvBsBESP3MYVa9qx3hhILuqe2xrNxE/Oll7H6rbwv9
XPnXTFcN9l9htrz2MPqUNACOk1x+gDMNySVqwla7V/mp04410/NIwEum5xE3iYLHpbd2oSSHFARb
/VNFXkFueVG6BqDd4GGHastgVdkyPMYQcYRPJt1N/riSIjLiFvWl6lWOWX8UAFoI0R1PlCMNU2b/
qPHcttlJWLK9lbVtfnOp9K/1r9b6cftc6KHKTD459yR8DEx2YGk8KNZ0icr6iQhOW2l4mATVizcr
CkhgTMwXPotRP1V3NXmNlwtew8L20ilUNknqZGl1bgb6eJpqPSmRMo2BLvLhtlP0VgkbI9OEt2ih
ildc3oDcHAqrCIwqY8djEWi5UnIV9ioe0hXO4ceyrV91bsmCIkxOaGaLV62+xqtdl0/RwJI/6bQz
lcobQBIoqtg/Exy5OrF5XfO7tW2UfSeY9am7IFezDeO41tdKeWmjs0ZBW8OCFb4SuZO8K4tDypz1
qAAe5j64VVaF/a3mHMScuZdZsvQ196byDf1z3PalAMYbtJ99vpsZ/DW+FLLfRC5NxgaXTz6XkQSz
SMyZ9K9Sd4CbdlHvtdTHhIUYdMvwx192mWB5g7qDAZ2pQLZrarw01e9YfOlt/wTejgpB6Y/N4Kg5
7+6dv7XKPhals9sOytC4IRa1eH29Je4SsIimflrKjzU9bziExO99Fdul8pRFQUU/HtuG9aIuLrCb
dc46cDAlUKoQdZZjcFJNNGKAQAUZ7Mab1B50ZEd5cpgoZTlHdKfrWe/HjHt/1GnnJc6UTXCBhigp
uiqkAqJZTtmPpOqxFqKFiWobZ3ZQL4tBNsuPuOviL7X+NxfvfeeozBRhQmNdqrpysOjVwUqkQ1+D
o+gXRAxTRVpfYGRXeqdK5trUC9tQXk3KisipN0dEEds/tXhJllwef7l2VeprWTh6HMTKj2YVrqY/
57FTZGHSBaO6g+TgGp4MZybOoXnBNzgrsC0TTmt17wmDbs5jdk36N60CwD30wuxNzAxkxedihYr4
R0XXCrGjU6XI1DHJId8YYctdYUGD47QtqRh2xZqnehGpR+ykM8M5Uu9DHcOf8PkwaiHfTLP7n7ne
sVOaxM26wMx2XUfx8twTDNfHv5F+0KP9hgg2cY0imH7ajFINByfG9DUveV0Ikl1cub8wN0wt2NPg
yc8WiPtRIcfXpEUBXBLZyylXYKCDkghZ2MaFW3SvuU6cdwnhcchGikYjFPqvzTQcPd2X+B0SAy8a
uwqJM0kbMtdpYJzzxVPl1+1XSd9kMsEFmt+3iDF5zmW9csSSt08wohtXrsGJVZ6QkgjaTw/c+ryq
Jti2XT7CbDhHC5JdB19gYJK4ThiB5WdRveGAG/kqIQECXnzmBjIiHOzknaz/y5f37lpzsSS7FN8W
yrToVy/eZpTAQFkFR63qKEPkotGZdMpzYEfwD3vuwxW1pGZ8xMqpV3HMyf054SEtL/J8YCUULRih
ozCO17pWfxYHpJ2Ava6svqWAD8Z1WlzcnxT6SOlVgO9WQZKFVnenBUgMMYZhG+1vHZ1nbKWtUP3Q
wXMSyubdal5qAiNHWzfxHXidhdpF92hv688DD/xA9muIR3F5WpAU0fo3dbD2XpP54uzUghv1Xj+E
2FaL6ac5hXlWucsMEyaOT8oU2ZthBnGMz3z/VC3sMNpPjWQDVHqXrLnFk9c1u3bedy8toaw4zP/R
e0ZIIdW3GLWi6UX3EUH5h/E35m4iObWIQ/1OtmymfMx5N+0H+IPRk7mjf5VsL/2WKs79mAnGkeqN
8ac5vC/Sk/qsYEMgT0/9u7IGNX+R4m3rBlR5q2JpRw1CFKdDFx+ln5siOgqSLcwTtMoIuZLBZegW
eA5B/oDsOHovsfYlpZyU3lAeAOst+TeJ3aL/TosApJWIZ3N5kYRD37n5sovEgIZP/1Nzw+k+MvWn
Gb8Aeck8trNPnPOHe16ZLLLmoWlQ6qAEeS/O0dKGnX6Cx7YJnFe5dYURFNZvFPDB5a4pXyMOAOaT
+FfXN1qJQt+pcW23y0GruaYX+tbQyP+10o+i3R74P0ZQnGxyef0PWHosOdXOjmmywzrGcrR6Bz+A
iksEGEq2bz0LRSINxZeCVz7zzRsD0vkdvNmGazWiu3iHN+kJOdSXoF1etOKesaaSBjNxrGrnmxoO
zblRAmN1o8UHLUEQRhgAJtwl6kZ6GXYX/kZBJ4at5LPejOVz5FqIj4PmGZEzxkHUVC4RvfV83xIs
Dw5Wewcqnv+NcevU76p657WLvVvgVK4HU+cDVc+MPHxv+iGLiDXQwRJGp6WoEVre2vqqQc+kr73w
uxFgz8IxVniPwyOIQH3o2BwrLh2l8SypdsfyB7cHI/ay69a9KSr4isRNiPX+O15xQr6jim5Wb0Iv
JXD9Ez+PBICgvu6bOGFLOxRakOW7QnIsalcickzcxYbANDmj/YLWl1OI3G+h3OVjwNbUSx+EWyDF
EDip8EXrNflaBzr1Em5KdqZkpxlnCZmffBranSX/m/nHLZyMsMntSniLmpfmq5KjfZS9wJw8mh5r
RKTfYfPVv/cnFUi/WxRHKZ46/SBNXOYSY8svVvS2JIhCaoeXQK0mUWhvmptBiXES91TOOgz5ZIvT
wwApdfMabTf/tTYqquZZXcrDotO0qf7M2soZQ7WFZ51hh/JXVaSPWmL2tgDLWyAymK7qZIWb47BW
7qA3J+P/1zuJDTUJUOs8OwkpTXX9pZJ/wOSK/mS08rsAAGEL2vjgsOvS6TtYe64hE+RZK3NQItJq
4v65U9p9vyahXNWOPja7ron+xKz5tCbzW5DToIVatnM9ddR+p+e5X86qZ5ierE9cLHYV+yrd7BUh
EwJS25TcOvmRk28ZNYJ8iMyAFpwU3U4JpebwgOESV9T/oOzLH2LUd6mC6TYze/WlvY9t7I3r3zgp
LgqUnosLzHmn8pNFxZM2ZQyWoU0c7Nv8SfM6yd9Mv4Jq0cb0b9H3MtTJYo4flerRjLe9o5rzKW/x
YB6mwzqwiUswMZnxGkBqOT3XN6v/iDXRz2Zs3drcj438CQjAz8dHfJd8m6ZHYw9Qu5Bo3HSPOlnE
3p8raOkWL245XpvtBKYWbdOHZN5TJXuqozDjqzVNuKnCHW/RLueawOj+miQn7s159TeLGuuo/cXz
74zSOgYBsCnwsaAwXEk9zEgXFdyyYhy1HI7aR9ELMzw80IcV4Hu4zvGumvYrSCxkFVSCEj9ZFfwF
PE+oSYdNB3KXvSbnFNz29QpMFG4bbNyJWzgdHVP31eVe4bfd2ZHu1QxoRqSYBJPYh/V6rn8MNFe5
MV0Bl0EppukqjHvhtg1H4iyYoZyMD82MebpuIQelsbOaGG3Dr45VSn2R74sSljnefSEhd3ZOPjen
3jT6NNxq96xaN9Qu2EkjJxDku8zSp07mHc2qu8SHjCpDpEDAr8XESg3CKMZIqrLniS8EvO6/C+Nj
nHeGHK44FRHXtfxMaAJLCLzLxFmujlRrpZdDE0cLfuNKsuunS5m9Wvppnc85LCtAr7ZXB/R2gLut
28E6t34xpqD971jjwJ7cKfIoUST8GV+m9dJK9+HP+ilS3R5TT4/+NQsAVpreF338kLgZVr55TN7q
5qtACWbNh+m/3N859SFFlcEVGO8aJsc8tpNEKfGRUz1SRhY++J2y2NbOIqkquhR5UFR3azp2kycU
FxFuecwPBBebivm2vregnr8ivTa4Z9D81NGvZjq5RdOPVjkXHZ67qJ23xdV43ouDc67urCqFq1O9
pjNpSVLpJelH057Eb5OvGXNvKX+i+nXE0VXNr7SAkJCwR6p62urMHVTuTyYGe2kf1/1B7eAAcSSC
YizFcJvoJECOgfp89vJA7XTSi9d8g05HzjIiDih6X+XxFm9Y3yzqemip42TdtYbjJl2K1llmTJ8D
jDZ89RAZj+xu1Vvbj0WE53dU5Xd9yClQ1Fge3YeCbKWl2Hj0N7lMYYGKpHBqED9KBpQ+FoO+2Uf/
LNGaNM6g7JbNU27Wdepe27fMclgPgKCAFVIMuSX8FdUnrmRN6VsfFYWm9N4Bs8TZTqwsd63sGIVs
6SqG3SSiK1/TCjrcfdRuH+vqR9GOSSDR/G4JEr+AnjNiDVN0sbgOaomHPgfqsG9GOhqL7A/50I7f
jOQeDTy/1c0XoDG372hCLVE9zx/CwwlmOAqoNLqGQM3BTzk0xHChVao3jP5OsYIq9nHPwCrIjReN
py0+5+tHm77HiWeJnyIUXaq+6bkVaMdF9BYd7vFQgMBb0D8Ed4ip/mJJ4vdYCoe45aaJMHp8NcH2
heZdzzhm3WT8kjBBn76wzE9yl16jQmVoHlcNiyudl4NQX/1don2ZCYEIf51EoTjzgLL7OLW+VeZB
a8DhQNxtlwYtXQwBihB7OjYR50Ts6mztpv6XJecUZDqOnQ4RSdztzK50VtLZaBiS7lsTnpVyRhw0
o8ln3JMdEhsU70gfq8TPtooaAlxb55Zqdc/IZ2/V0OMUMcCDkl+GYrYbyTiNMPr4OwuOIj+N8Z2I
Sbju2EIgZVNvT0ZHe5/fkgZHgKnQOjRQICZys8t1wm1MuvCy8BN6RZhnEJPhzWy+TClgXdKMAykK
86mrvwqLNZECuFCdmkl9lkzZqcwnoXcfj3p6UodLyS+Miy9+mpEhYzSfCvUnanDLfstE5PkSDbj8
LJAfn2j+sg3YHNHsUidHqMI5Ksqd9CcD2luJDzLSrhtyyEhW3Up/E8hbtw4NR+H2VVvffRw/vuXA
+s9QxegxbcJJNai7U0dWb/OSoPwqP7iyTQk40dDtCYl2aeSfvQ6EWix42ryBgzCmg4AMYuBd7I9V
8tfDw690u9Pfpvbuf0KVy6adR6j1mB6t5UwUTfO9piRKu/epyPeKiSYryfYyf3hsGgdiMQ/lIt1H
PAnmfaU+R/lVRcsYR69iP/fuZkmXcZgir5Mf1Wb9kRRZUB6E5cOSwK8RujkjH2V8Ta2bLE/+Uuz7
DZ4qeqpiECXlaYj3tQxzeJOEnWZ6mxW5+vTb1V4Cu6IboVo6VLtaFabCSypPVNr/9PpbBWJKh1BT
oVvsrCNxsgJ5z3GELW/DPJyzUr4V+HrYxJcl5V7DRrH8p3bIJYZVhHUmzr7avuaeizSx7thYs+eW
7ltf0hfBgmtvNs2vpAn+CeWj0tVhO7LDh1HjXDP+jQNICTewNAvmbszNryhZ9+T0PcfjfpFfDGTF
NSMEafumCfFTD6jd0WCkhjCdUth94DRTdKoUYjenaPE1RUz8RtZuhh6nd0VFINTG1PTVVoeqFd9r
g/AeFeFo/U+Oc0/WlFBoUTOW29smPiAgjpxYJHVdPhcJTC5CKDV6KAPpG1WreystovQEc9qr88Qs
AL5qtlrJu9FKIqfNjNwZxXYKkkH9jjsj9mFCUS2sycmMEJCoykR2qER1X10iwR+KnSpZzLe5zB3M
yvwqcL9H2nWdnmk/u+xgmcxOtKlboUiqvsnacA2CEDZb62incsz0TSZhnC7+S4WbQkgRTSijMpYy
PxHRBAknIWzIJWbMlkEhJrCtb4UpHFpJmB1TUDwNXw6ZjWq55nAftdSVqt2qfGkm/JccFAOrQf7q
Flr8EjVFU8GVwFmaD4IOF+JacQyMjLamPXdJ86br0j3m3owH2UPMru4zSbtMGG8CE6xUsSYQFpnu
lMG7VIcrUD7UBI/KJJnCri+P0zyqsFoRbBcGw4kZtK3Iy2RgzjHMMnIioVftrlUlL4l53oYFTTLK
2epC8Jz6qruWsuWYnCLC0pyV/tPKCDnHaKSdxpoEJ81dLHSomtL8aMLRqMswjUdm48YUfL8MxOii
TX5GCorFWJZCJPUqXBQTQ1ucAqpzplA4O1SRhrQjhELhtljiE3NKKVXnWr6s+l7ofNna11oQL/fJ
PKjjQwhls9uGZnhiWcf+QGAHdJa6gdVnAnikggZMQpoledmigPtLxgtD8lzzFSZN6fbZL90efIVu
tB6csntuSM2I6W4u0NuCcVCTm655PVYTvWul4EwQvSk3y0hnUWw7OgCLASlGWk3TG5loUDzkD36N
ge24Gq4S83GbMG7NcFwTf0SBMMo0lu1rMnvtOO7aQglbdVDh3iiZMjSHiJ45f1/bWw2cOpr/DM5t
it9h+ioGC8Ma5aPpfgDOoq46D3F6lupdIc/HzfpVTcDukg6lk/er1vurznNohNBMvhWV0BbBZfwM
t6h9IfWNY1Xil2gFRD66XYP8xeqir65qCdDJIkQkqPEWSXWFWv9KDWmj8iEYsB/fBkncyVlyX6Pc
iVqTtDvV0aIUJUQtoMOd+jXoOwO7z6UerZ+pa0RvFFfTFaQ49SQt+pVq9KhsamXsCZRsBmTDmUje
QqkpNf8D+iBpuMm3UkTS2ZMIZsTWAQm24sIAsjv6sfTzLNuNrXVIlgUmj/AbVEwzhHy9xGBjjbY4
SV/7QG11rSI5m4BvzKnKDtnSgksl15ahthZ4ZMyrkwAZp0zSbkOJuIz1xyxZfmrmF+S55zzNnqLH
gKIC7jRS3m/MrZSobnRdFz1xrEZfbx4KsfOiHUQ1M28b0s561i2/eoh20bk7c4JNfpSE+mRvZrmz
kPprFFQq3UnGbFKNSkG5D2z5FnopKjtKtkH09Olr2j7VdifTdyrIyTqUNgnlCTN6ghvrt14+L4ZF
rdO4JFtHsmbLA3/iX99g/RfpxxwFQkehXBlU6fpXLrR0MILuLuVb1eQvkrnqlxWaGyyhoDV/qLel
XHGL6WI0Vz15FTpQ6r1Y1Y8NV6X4Tpb6d6Oz0JR3NC3+mDOOJqIgTpT2r0HKnzuT+Z7GcaCkkBUt
KFwuqpazDmZIbBDJS389njD9Qo1j3ZFwdNNlqn7y6DuZgDvZwub6i8hgpsIuM+bxB1CKVZS8Tve3
0e+ZjhCvkxoY0VMknZVoSK45k5sKKsS7tmw/aTPN+6x/NYtgKPRfrUyJWZkCDbkYWX7+/zg7j+XG
kWUNPxEi4FHYEqAXnWxLG4SkVsN7j6e/H/tu+vCIYsRZzYRihiABVFXm7xKlfK4dzJ65AV0CseI2
hRM3j6GpOib5sFbvJKhxY61ZNWflHXnXaEMGG82vmIdNAsRwzMvdGCB4Qr0q1BSWP3XNoFqZAUrs
OfF21sgkB96uWU+41LmozeAnZJg9aWUnEubJXxy+yE6QcFWoQGS67uItJNkvVdhe9XmV9fupX4fe
VhWH2ogcny0m7p676h7SCWq5TyFSF3YG8obo1MaW60iKsehkjjUYmqCL3zopOMRU43q1HaS3trcX
bNqnUC8XUv+kazrRqz3eBM3NYsk4GdR6aYKcoavZaZOTbwpj1VQTGSCU//Pca+FNlROf36mBg4iJ
AplFm8fNXUgnlqbTzldI6gan0ACBmi6CVh0PIjHPKiZlmcqrJH+fRhI/Bt2pJtVRlNfGyzf2kPA7
cMHG75aFdor/sT7DgfCQyp+0RQCr1jMLTL7Bq5FrSegChk+jieUUpCOZNjbzq9XJTYsAgoQg71T4
PboC2t5I+kqFiYIUdSNC+zBaBv6iIB8mB8COw1VXjIL+bl2K7jjII+6Wrg4LQlUhtLME4lpvaD9L
AlHMegRz0BZd9ycoLXGPMqCcdUHWHtsARJ9tf4DX8gNldGUZn4cNUBXdyW1UOl2hP1vIUDB45KZx
LDJtGeJz2VS4kjGuSNlKpIxzlCi821GwYCdElIPqBe450elXUZD7O04v8dRJiDdWSiNnHICgI1XY
LFV/NzDJqbB0MSvV6JBJ8wSBSJsTMKdptIuWBLMgC1yPSbVSOwlJ6wAGSCF2aiX/we8Sdxw0cdcM
4/sggRtqhly5QkU9nFv2fakwOs0e7kFc4+qlOnfKter/yW1S5kPlqFGI6kUfO7ltHdUaVjk5qN4j
KvVkHkdvJQNHhpe24tAsygdPnDQCrNETtjKTBMTzEH96NF9V+RL0rwqbWyAeG/NlMEB1lScZ0DA6
K4JeIh2yWOM6Lq/N3u7xDnhBWd5ZIySTZyTKygoD9d3DrZpCnPoTnFzuea5NcSV3C+3c3LUQ595U
2iCp1rqvYv29mcp5r5YYmr3HIexWmme5aTwoj7L47bWSw7FglGH4jESKuQwmgoxKKywUwb30Uck+
DpTova7TL38KQMleiqlel5H3LAEvyO1jOADJBiaCm9pI4lVgDSrLB1VvLrspr9+MfUgYloIRwL/T
zVUif44BQwaFhq5Y+0xDsQO8aCchQydTm2DLQfrGPm7kbJjWMsv+aJkJwdgQSTQo7VYeAoWw4M+8
fzFbfEJg8jhNOe/iZT2mKxMUz2/fc1LS2+ARJxZyd1SIHbeb7aF/anukobqc0a1ErgGiok6wQ5Ye
rhrKaBB0sKn+/GuiapGVJ2jZhE7eFq+1Jd/7mf2WFikFNPilOaYS2oJzuAOix2WaVs+NSXkH4BaZ
3Y5A4khaoBv3m2FpYYhCwaxDiAi3quh2qugsU2dExiyQoDcgtFMN1YthIv8uIsP7BfDLBlZ+mWrx
0fFk0XEoAdJRwvbiI0HGwCTSvdTuBWNpnJr+wh3LF3IdUbNovpP2oJykJbfYupSWfZJmLs2NU8o/
lXiaN12zbmVEIJPYMuV0hq14UBC1VMJJmnAZeiNzjIFnpJfR54mVyq6w7oAgd1UH8C3Mo+LnK+TT
qd9XvwbmyGZtjn8ItRoJz1bDv2ewHzTL47QkEWpdVywsg2jD4k/vAeTlg/2rjSuo54CuW8LhnJo6
uIxeLDAnDGSc7pG1l+s6scVqskvg10C/yyLQPmoh2fVzu9xpLUozoVSIjeWNp1IMR7UbRQZdnc9b
WMsddSlOlNpAmx7YsIW6dzJ7EwDJMvaSJR6suHQUb5+P1Z1JRa+JYFELwGLhsI1tY5t6BQLMr1/K
GHFKP6xyXTswFBDq7gkecsRjsez7L7W0tmlkz3XBE4b/4nqPoLtV2q/8rlyHfC2lRsPfPeVKvzCi
Nzb+1Zin29C2Vl69pDkO2p3x5KHZKQpme6NaqXPF8cB2J6tzkGFvAu/Vq9gdeVEQ1wThdFf4xqKB
3daHAShWPBVExOU9U2nMo4nUG7s11LPslNOXjlKr8dp1mb3ZzGIi/uFcOfVo47Lfdvsi6Q+t9Rsd
WBC++zJECjq21g2l956cbt20+akgGhWjI+LR7YsOE1mEehzODYg/1o9a9Or1R8rTvAHDKljFiC4k
ayE30oOaVys70BYV8fHOeOZitMFf06UvNYECfsxXnfTSl/HSJMnWDrfq8FxgRlI75rrpsiPC+kxz
mEpSOUknAUaeF33Pxh4R2NJ+2kYfrHTVW8eG9RYw37Yrk+Vg6YwVx/CWYbxJEeSpsYnKDGGCqWxD
6iAd86ZX+7u6e+j7cFmMWP/MYqNhIcAUOCdQ8eyDb3XulNRBdiK7svQZPXKHfT4HLaNN8o1hE6P2
MEDp0uChMj+k8EE2XfxFyNdeR/VDLT4teHmlJNW1fc2zCQ9o1H+OQ463vshelTw6FiEhtrXWHJXB
egommfyCdHIKe9xKybawiZirmW4n1gqoWERXeb4PfsDXtLAgVjwnDC2yH/xGlMR5vAU7Zm2xe+ZW
vPRz5OcxVOauLY6B90AzE+SQwtvUP9smF2UbzRsj+jQATvuHUXqi3g9L79gZUFcDAQCy3yO29hr6
DSB5+v9NE6MDN/r+JCNJnVDa2mO3amhOhAiTmSqyvVqO7mSkmzEw1HvmZaGJ1Ro8k2EzzEWLAldR
fPbuRFkWxvipCusjU9+t5DiJ1kkqCYGLWiPJSm1/L4zhHQV7HtvzzkNE7g0yqHJ+ro5yL31SKtB8
WmDXj5qW9yI7M+HndAcqm6EY6XWJ3dAyqKyRnrjwrZUsFkrFkMUQdWm2Z17OolErx2I1k41PeOE2
TiGXG+Fthlh70KNgERua69sDRoxlES0VCWUp0vZWd9VqmUV7SXj3mCGa8LPvrZM//jL831h9ofLp
Qk1DctXgXjFOkaQda3D2yir20iA7pi4WuSmb99YQo4QKLG1BE0eAU9ovsCK+hT2uq56EtlRE+rvl
xaTNdiXDQJP+/8t1KUFUqsS0J6KUIM5KrMBty3MyhsUUoDnCMDlkL0K8o/ybtM8CskBD8tC5g0QN
w4ZSPAtzeqRnWpucOpkCN2L78r7DBCU1H8MU761kO5YwHX7uhlmCtcJCNDSu4mFcBsLfS2gNyiHa
GVGxUX0Dj8xgLNpCVV38P/PEKEGd5E3pgRqERfBcxfKcmGBuAb6TEMVwXi+atN/7tef40Cv5NKLL
nyJXE5ab5D0aurpU3ovJNgOgFSJepZfaqpzWZkddMcEB4HqtIm7rmQZg4lZzEx+Q9qD1r2y8rfIi
xrXu8dAcbJYU+/dTQHwLqvV7CuzCf+D90O0Tem5Rr21aZk88FpkJG/MwmYshv2uoJJQS0EBvlr3w
HlhfmUycnvSVI5LXhtip9JZVkhQIE+0CqVRUSK6iicYJ/ZobrGTpJql7sugAeaPIrejc/dAt4WvK
vt9YhXnP8K3CrY38VNcPY7DUNFcPtW0BQqxoT02ZU0L7NALzPPG0WVliScsXMqyrJgYnOacv0a1o
2SEaWozjL1ja1racLX0lVpeTMn0O5n1PbVZMR1v6nQ4v0OG06GdHKENxCOY1xOR4ebSArk1GA92m
2JQoH0S9kgPlo6sLRMbpZgCIUbON6H772oT8PPy01AQsXOLss8kFe27ycDcQAs5AOvERTDRrnjZt
dRj8iVqiHQ74XUBRxvnIQT4eJBZ2JxtYEZRZ2A6/sAw19u9Q+6OYq6muj6lxgMmEJh7xG0vlPqgy
V8ORHxnVLpmOlZ4smfk6r+COtPRUZa9W9DxWnIN4zcU26dGyV8jFtX1FNlVcCUDKM1+xyC2sU6Gb
nFWI8LMGRSsqtHqydpX0RyMyN8E3bFbYYM4ipTYs8OaLOQ6igFy6ulkxZ8hJw2AOxTsyMVHFcbtA
/KyawvG7zs2nvW5m/Mcwch6ESMjZKpVAiwhRsSRmyWos7lL1TqW+kZfNtCEzFmB/NpGDZA0YWqfn
M/Hlz/NijUM3BJU01gBGur5sukPZOikwl/+g+/Myo8hGna1/lefZWAAjIn6SUHegk0CpFNwhJp/F
2oegf4ZNQF8ldRCvFQ5dad8GSFEYfxsjxrNpylWNZwQ7EB5gNCWD4xVlRemlTlhni37s74oacmMX
ttt6fB11NzINR423TXSqh52JYFQND4Us8WoG8WuR6mtLCO7ep10cKynbmBYsb2WjysQaKX1Qdqxp
y4H7MGqDI83rJHCnRmxy22YsIMYtWty8gdcejGdZ/2OkGboucxP601NUvttKm+JbwepQ9oqLO9Ud
1Qb5Q7yUIgSyYuuff1H7QZvOk0cvBTqN9a/VvXnWFE9y196F0DGtRXB0tZU6H5uYNA8q/9GPzm9F
eDLscFNyp1VPWcC6OFrVrhttJ+TRIBGVEjbya6b9xSu5qfeYjSnuHoWf/8KogQAAQmDBGLZ5pK69
mKDkzkBUMk6ZO3YfhqEBF7XAA36xJBcLPLWi8+9bksotR7XHtSKPo1v2OpGc2V0eJSSzBFRhWdeA
rpidPyw80TBrraTtLYd2OTEhTIsr3J0gT+1QP4VVzmqvfZkJdwYZK3qjqkdfUsync26f7Jr0967f
Ge3aVgAOfBssQbfRbYoBmSgWKCwp0vhSTgeknbHyK65yZ6pJKkAPX8I9v1oc7YP/UEICGRgn7Grh
RdW73hwrE7PEiB+sH9KvrMbsPNYeNWqLsl8pny1GDldpS/nVN5+Bpt5VpbIR5yyIIj0WZBeZuQhX
eXeqAI7h1CYlnvmAYALi2FI4FrHMDIaxKM3fDDci5yga1l7/5WNRtgMauMA72R1lUibG4pBViNTw
13d0nsyfNfD29crBO3ePBVSIJr8mivGL6CMpb9dpEr1qPn7cLB3vLWYJPICarig9Gx3Mqzv2CcIn
BVfDvGatVe29IK4H2X4YfI7NWg2luazOhdWuYVeWBUFPRZI+BORlUTdNSNXIFqREZzID6r5Rf/Pj
Q5q6PvJsVKHhiLphPIakms+os8kPQPobSNYxnSZH6z0nqudBXX+qTbFkLbldHWxbOictlhwD9tFK
oK5Lb6mCDAXDgz5SmJkPAtTVrb1xcqw0ocQmHUtKuz/p+YULF4wtW2rmHYKd0nvodYYyinJZnMsL
ULeyeMPy2/YLEeJmYz6VCUbOb8V6UKoLREQih6Umzyi3DjIavoj+QokJczbxH3vVMFBKYHnDvxiE
iTtlGef4VO+tXjp7Ik+gO3n0WJYLjLd48Y8hZOhI9/aEXpT8AJlfPfgqvjFAhoWfPop27o33Cpks
0ppliaW1sBeV9NY3CGuiRWs4Q/WG7ttnvq98X3uboH8clXXnrWJfcofw6EV3CdpT2x3Uh6RcjP3v
LJ3b2XsIK2++hQbk1HMDixq+BuwV/bOczC2GUPU7FYBTyoinyehnp5r+Pj0OKYi5UM4iz/DOtyhs
DjGbht2dTMPNhr3aPWf6g+jMg+QbbwVnZyL21MCu3O2hJmu5fSqDTWu/aBTLBTh40nn5vLZN7yDa
3lFrHlqIx6NVMYHRrDDyT+9b62CXhB3WqOzzxNK32tlUW5aCyE9ocaci4zxVairRem8bSHumiC1q
SsEYU+3QVKixtHxctZKAicrrjWflbAvtqC47BFhOie1KSV9K+TOJxmWJl2QsmNJbTRMBOF3If2Rs
R81bK1G1ropylUi4pRJpqWACECTCpHfBeR7MMA+m34FwhBcd5LyxgZjNTaHIdB4K6mlQzbUN6V8D
6xX9axAzyD5TKWBMuA1lqdnWQ5dTxSMH3lYGBdGIHa9M38iduwtkmugcT3AUnDorY/sdl4KMnCFd
NuZBUw+qthZAQjCQsnWX0KrX404Yyswoy2qjW4HnRoHxC26CwBFo7iogQgpiMeCJd4r+6atiFeHx
iicY7RgFPixH0GkscW1mqniyCMiSo49UoHoNoGZGVV8C3xY6Ra2YNpUW71Ktfgh1JL9S8iT54dZD
m2FI/t6oQ20mCkxoTbSyRbBSJwwRJKwN+egStdFBAGYnsn9mWvVcRPgZ+nku3XktkdFjajjF2X4U
wxKfWl7Vjs1VOzuVzZiNrixN1N2mpvE7m3vQbaj5fObRLQbqgFkgrNNZW8q/pNJ7lSJoYZgp0yTt
IDB+mxzWVTJXEObb9XoIF2ZIuRKMf/wo2mY2CnaMClRQRg5IN56Vndmytdu5hYwtULK5Z54CP9w1
aHMMGZTiXJ8nOHAz094oFaFOj6pFjJyFFigG2IVZa0o3whPPDHMDd2EtPftq5dowA00SINg4+Xwj
ZN2RUbrTBLebjb9LGxmIBCVD6Es3YogS6Z0FalghMG1DJEWoAmcafGCaZPNaL++9PDuYSXBk/PN6
SMWxaHdRT6hS234hpImklZAOfmy4RG78Urxg66Wm7MQB5gSqfGhIewaGtYs9NE7RgKD45zgq5Zzn
9U0Y1eWs4NjPptSye+w2M9n5mF4wPM/OkYmnfoZn8EZk4pU46ssZwUUcdYasGij49EUgPRbNfeM9
3/gBV8I0tYuMu1IP5DHRVGUry31xFoiq1W5UgwgpogE7pIxF+drGPdZYozKo6AM416/WF9BK+hSg
PrjxPa5kqGrnv/8TJhY3alZ1Nuqcadif43MT/OxQgIvJRd+FT0mdl4nDvHQ4T0/aReAN8o1LW9du
wUUEctVo5mRanAyDTrAu2V2m78kY8oY5WB5q6YeY8ZxwN9hr0zbZdtq6V9Zm+z40BB3UvGBSuWxs
vIq4QcLmV5mo80iyf3OK1cGK9Qswl3E3zVkJ9qDXJ9UYHXWkUrP5UeV9ML5kbMP1u1YqqxD9h2xj
Mo988z3onzhDMT9hyXQEDjOvGBg90a4iQ9okeo28nuT3qaWixTjPi63hxU9npv/IRBKrIuGsZGW/
yx22ymxVttVKiZtNFkhokXSGtFIV/k7oD9Ryo/K3IcF5p8Hi/vxI/75C360N/T8faVfESZ5m8sQg
xuDu4KYb75gvw9mH+1yv4mYmL5GWyLMXycFah1Z2tulnD60rZoDTjr/84zufeJB2Mlro+c/fSPn+
SZMS+p/fKDN7z2h1Jd2NJ/ZjLITmV1osVHanM13oAOlQEf98re/XrCYu45S9oGgziUvlUaCsRVZh
9SQdYzhD5D9f4fvoVs04//2fFdNIVeZbYcgd+qPPpb2JErrYobq8Ed19fkr//fS0/0pORl7iK+BC
uxF5SDJ9JPWtLef7PVMzLrYcz65zM6nzZGeos3zPyU6BhdW35bz8Mz7qnOiG6734N8arXLtNFxuL
lBPfFY78jpja4bl6lO6BYM/BhPmNC6jmtb3rIuwxEJJaS5av3flqtyL5TEY5JJW/GFzwq7LUWWFr
gN7+HED4TK2ilUaLHEY9vjeNbo9QUDixpKHm37SQoB0NzapkjMJHVL+EdHwpObnGsQyOtpKsLPwD
rU+W/wh32ROLKxvqHvH0sf+Ui6fE2A5/jPF8AYsYuGmVZveR9iyRvVnM0Uj5BzkgC+0sOtmrvcA2
99Kh+szMDS5qvZ0joj0xx3xuPcB1TMHTaCxkQldiQmh3EmVy61o0Fuga2Kg2/muj4DNAZIbldT7p
OPkXWQ+RsiT28v5s0gX9/9NbKKgwtDrMC5J32ifBhsWxb981TnsqIracNN4m0IhTcYDJHwrSI6QN
Mt9KDLOeaLxu5pEwloGqgVX2z9YLogBDu9MojuhC2m4FIYaNsu7XJmlUbbw/Z7+l2uNARDPiRPV3
XbC1gqx4iFSYZjehwuk/DB2Ve9AuwnTaY3ylbgkCdSbLJtunf0wqH6eZ/pyo+jGMdn6O0so+pIha
ibmIAB7reTOua1VHHfwg1H3rfTEiqRkO2lDOjfJjyrYY1dA/PFc4+0zGxRRs+8Rz4bVSwEfVh5iN
WikfKj1syXMXD2rRHas2+1Bjy7XppBUKyTQDOSD9kMSRcRsbtkN/GlbzgfwJIAz6gpmIPlQvI9aj
WAQw90xQL/xV6r3X8j6jPQMMKnRBIjKBaioZOYjlVnHCWabtqYwmOB8NQXfGt4r7JZplxJ5TRDpO
QeuhMXpPexmxmOADjOqnaty02VZFt1KhoEeZWUaECYQRp7LR/hFEAXoyJlq9dxh0bk5gTIxfxBlj
DcdW36XpiWwhxV/bJsFL4ZwGpLe2ZY27McZv6b/WavhLBMFznK0y2bGLp7g5FZnqKp1/L9FNpF2H
kZ4Bc5lwgha/Uq0FyyGPZ0jqC4S1bZo//Lyv/h2l8t87n65dbN28Ip2wxwKhMBk/mJ/IA5W697Cm
e0ID2yGPNuGRA9qAKVFOkn5IFbIEyCNFXdEH1Qzp1KDhZ41B0hJv15fWH0lHNZ82Z4vPewFwKgNW
0B12hPgHJ+TsxG5sA2TyOHbiFlmsWTmog0uLGpnlEa+VuoYE3PXSpkl2kth06cY2FUQ7jwk8boLk
KqlPxbgao/rYATMmNgRQ0TbLBDpgZgTByQjtz9wznFz8rr2th4hMxjSSNg8wDfOiGU7x0H9oXrfS
h9HRSGUYEkKoVX+vT29DttaanTVN/+PJdVFwDaLqM50okB2iqAkJ4d58VR+R6k/vxo3o5it1uWZc
1B5xKSlCi7iE/z58Zp/xH/1PfZLuabQaZSk+m51y60rqlXPyYvPn2VuqhgB+1/9haBy7Pwwnsup7
VSex3Kk2wVd7I8f42ol8/gb/HPiRJJuy8OR4J2Vs1tbc1qQbD0S59tEXhVHQe+qYWFO8CySkeLlP
ZFxttPgI64RUxFqGRA4JycjSyZj3gPiu1FhMejTrdt/Uub7MkybfKNnk3ajUvq+e9L/Z8f/81JZc
3YSZXOqdF7NaQolTlI0bbVZOXOPPy1x8/5vxAv7n7cxkG/1+Ig13EHX4xYhirIjoQ5xMYLDhRzNR
6/jEkwV6o12GiqaI76Tw0yOfXvImBH2Dm3b7Ca249BWXMBFhvPZr6L9KWohsE8Rsswr8QIELoQb3
TTvXSG1XQz4dnv0eZbb0IIHpxElajGtxHySfivIQRJ0LcupwqFbKriYwTquBy+Pwtc32OSJ+ElXs
hDNDeauYlNoOC1t6LoJPJZZP1QT5G6VuF6DSVMjjtiNIG6llmuFzqZ86Zq436R7JzVAwCmN4K0LC
65mK0UKgjfZGslF70fPc9dnnMD2pFcRdkO6rARsTWABceQRtGSaF5fz8CK7U47p6UcLKDZCMYdaQ
TM0ykIg4xJX9S9L9J93HyrTxUhKHiUPobnQk35eCunoO6/7nreJE7EfENfK28Qvzwari+gBTiaEk
zXObHP4sI0QmsVzkdzEBesIyjjd+6JUKUb0oeWVpktkjRm0r1RUs7+Rli3g0H6SWuiVDNZhZg4+V
8mDIDRjpV1rK806q0fv2wCotKHgOuGrLobjx8qvXvtBFVdwHad35Qaltg76WcOkmjacxbSCTXsNc
Ju0rhBX+3aso+fXOggI0VRkdjMFmoDcJ4S+WPnxWcXIWViXF2iSRn/zUrM62TY9lsozV6jRYVC5q
7tWPvW1GqKN7BX3FedERExEi1kwmsn9aUXs3drG/B/Q3B/ffcbz/PN9WUaNIJpl2Z7YmaY0WiFy+
yAndxEbntJ4FPQuJJxdvEtpnQ+S0NmQ8jQdfC89sHaqeOvzK2vShSMaljmA9RRoZMItUMFHSR3Vc
Ve2qryDz8Cn3VQF1Q7SnFc5T39z8/Kb87Q+/+w3n3eqf3zDotiersZ0TDdZDYqK4cuR375088giS
iJAcoeENFStDA1Z0Ec0WKPm/jIfiFHbv/ZNEDwHb+9HvWVbEOS2nrYSYjZ+P84AfxFAaYpQ+zIpQ
lpUVvYNmEz+szuyX5k+c3GE/4D38SvK9CexGl/RSMeSF9vKTmlNCjzPSMiM4k+p5vKmJmMD7zrTC
JR6DJiNCb1a+YXmv5Fl6JMVU6PO4PhFjMwU+CtItZEt2Y9LE33Fi392ni2NXHZUyn4j9uiPOf6Gt
4g0E1h2a21nAnHFp9igYEqc75oZpu06wsJHLziSm1BULk4FdJihD7HozKtIVCOz5/3JTB3usS5CO
o4PhvWtz7I/LxMGHesDwsk+WFMl35GIjo15CG6+TZbtqt8FcLDDd/a9v8MURbwrfq8ycX8W8bYdw
hqW6lE+YlkkGZy587xKwNTfX3ObZMNNdUm2dr9cn340X9LZb8gDKG6WGct6Yvru9F4djOLXxwK6v
MtoPftrFZ+Scb5E5AyhxiICYhYvg6edXXjn/uO+udVFvV2wPcXy+lreTHrI1AyyO4ydR7E42/x8R
1L8jDP5ZVXaDZKhSR+vOs7ETlPFeqOg2syFWbzy5K/vp33lJ/1ygkbtSDHFv3SnS2STbMhOpjHKS
9KWFnZQ3hwOdb8k3t+rv4/rnMplmVwTzT0Bq8OJF37r6+ER/gEDFWvQm8y3qrQCqsW8VSVdOzL8j
R/65Xpv3Xekl2CO6lmEDZJhK5SYFoid+kJid3i1UZtNkN16EK0Wfcv77PxfT4OD1JIFb5eBYTvK7
RiKAeevWXan2/la+/3y4r5vFGOsaY5V869SVmDeJ0fz5Bb4GdP5tQv75bMtKRW4GLdh1lZNtFVdo
L+LANhsHpw2B6INJ2SxbGKsLdFgHZUATEBrEkTHmIZinRkDNyeRf4tA10iXasgHxyG1/Nkxyi5Jc
JT5mRDbLVCNC9GUp3Jq1Kq8TEcjblmwRd2gwOnV4/okly8SrrpLmyUxmDzliONnWnUgVkmA9j7C0
RLZ/t8QRO0kxYPJI9JyEC0ILf74T11bBxfYFT15NKFGZCFITlkQKO3uIQ97ETDVu7PtXGjv9byn5
z70OK8PEgsUlAi0OlxVaSnLbA2PeWUgTDcWS5/1g1Tu1K7xDGFTtJknxIBLBG2F+KyY3YmO7cVZf
e18v9q1gTBEmWObAcyvpvMONQPI2huWN6vjKzZQvimPJ1MxIHvzxTip3zLtQh4Wwyfa5NUjl+51E
vqiF687T80FjdEOYVHAKpPXWu06V5//TiyBf1rtNmCYlquU7U5Dxo8v2W02ArVr3H0kX3XjZro0R
lM837p9XATNwMKmTzEVGoIw2QtOf5t0mSnUqumAr7OkwaaM1I5PeVXXkQj//tis7iXyxTZVk/5Sl
pw54E5/a9DWPbuDI5zv/zd4uX1R+woIbr0o+11c2cXYOOUQzr+CBDebm5P5v3/2iajLDpi2z/Pzd
JZQDYhHG2Y0D8NpduVj6FUkhVpXyyecUuyZ+6OUbs76uLYOLSqRlumvqSQofnLgEQI+Ki+6bTMOf
b8iVNSxfrOGq7n1fUvl0wwpmDCPxVGL7lz9/9vcPVLMvFjCSqcGPzt/cxoEr4+M6ZwZk90J3kLT+
fInvb45mX6ziIPX8qUsQGukqNnwNUt8kCOMT7PDnz//+/Eep8Z9LLMz6ySeQON+ZCPd9efJmimWp
a70j7JBJhYIXlb3XTtA65CqprD9f9fviU7MvFnaQIIOb9CzftWH7kceaASKupcs4Iewij1scKCQc
/3ypK5uIZl+sZrNtc3xQU7TDFRXv5acpxSjuSKfhSZvdotKuPaXzmvlnoyrCUBTMhI12jZZTpGdl
SKJvKT4iC2VuQZbBrXnI1964i+WdDKGtaF5NKC4WA1xPSfhsDVtpxCJY/+qC4gaO8v1a1+yLtV6m
UqLrqG93nSzCp5IHv/Xs3Fv9/Ei+X5KafbHgAz/ybb+oop3uL7rwMeoOcnFjRV776IvVDq/fSJ6e
RDuJxNTUGkgvnpfVjRP1yloRF8u9t6jolI67kj6TWZ/hbyN3TiHg0ZmIzb21z167ysWKN7SoQyx7
vvfQW92y+g33ETE7w5sNRJ58/fwIrq0KcbHuR6E03ZhwlYjEscqNOgZUkGUxw5fYShsPI0d5Ywe7
9nsu1nocNjFDorkSMmt8CgCWeJlFPSeBv2Jgxo0fdOXBi/Pf/1mBNjOAvTgnZXO0X7rkNUlqwkg+
f75Z1z77YnU3qWF7Q5imBEkcO7zHpJQHTXjj9lxZ0eJiRWOHqzUVkf9O3xGZ32L3A2k+yuVcz2/s
gFcWs7hYzHrTdl2XcYW2eSYVDrfkja9+5b5YF+thzApRBL2EgWQayDn+rPHPNjd2oCtvjXWxCjKp
6iPUR/EuUl3yQGQSOojWO9s23JK8wVvjjq/cG+tiGehJMWbiTIvk5NdJ6kFL1j+/M1dOBOvirUdm
p1dm2MZ4LlNeF6A6Swd9R0xrZOrzz9e40ippf/nNf156TQHzEFEY73o/IlbdzLrxoEhZiw6a7UgJ
wPMm/xxpbefRHFViP7enTFtRsXzEjZBWit/1N/bGazfy/Pd/vopteEGbmUWyq4eDpN8x7+nGS3aF
QtCsiwVSB2MiyiRNdgWRGjZUKC4JggRm7af3q8ZPzJC2W/Khaz/iYqUUk9IGIi2TXYQAv7Sem/rG
DnLtbbg48f6PujNrjhvJsvRfact3ZAMOBxxo6yqzISOCOyNILUnpBcaUKOz7jl8/H1g5UwwEGTHZ
b2NWZimVJLrD/br7Xc49p6VwNgW2G985k3YhocupSPuHCB6oU2/qBx6VWjx8bSIrrcgYodVQT2jg
odl52q+mgnnWjFbH7e2Dr3jN1L7Z49EPyfBb4JEiWtFb+Sn2gAqAcsinUxL1H2yAvTj1sZ2PtjEE
VMBF+jWpG9DU2rfjk/9ggezFSQ8iU3OrKU7uph/dZ+PP4pf3RGvw8Z/90bQXh70xmy6h3z25a0bb
gg9P/FFJ7UQO4qN5Lx62Brqcf4HAWkBgyGN+tTfBw/Fpf/Sj5895s5+DDiSzjHxOFvIe1AcBfwoJ
a88U2cjfwQTtJe7/cIUWh1gVqd36DStEJxLiZS3kGce/4YPn014c2axElw5GQCymAUhzk230nZvd
FM+n3qGPfv7i5LptbWWOj82jb2p8pu4/C45XdF+fgeA4/gkf1ebtxdntijwM9Bnn11pn6X39XOy0
Rx4M87t57n9zLs+9NXDp42N98DnWYihp13ljFkZ8V6IjCzzqyf9izdilM/oMjo/wkWe5VAiv9Z7O
dcQM77If9HoDdkucs+QP8UM9eE/4ycdH+eDELfXB3TJXOpIKyZ0KyD2SDM2r6sQHfPSjlxdFofdg
3pm/Tq42VUiaRt6JWX/gMMnFPaGn5ljR/4MxTaA7Mo3OfrMrBpgi+3J1fGE+GmJxXeS6gh5i6uK7
DjYv+uSh9LBJDJ8KTj768YsrI22zET1dHuM0pcpyM4YXfXAiE/HBbSQXV0Sqmw2Skvzo/gHKbgR1
qtXwnH46viwfeRFycU8MZWhpTg/QA83G4XO3A3Exq0Fvm+/1tvte/3limPkcHab4TLm4LpIyhP4i
5iPQd0M7Zpy1I86gMTMuQmoqiDabJ6z0g4MsFwd5CD3XC4FN3oEtgIPLaiAbvOi9s/BHcepV++gk
L1sfZvFqCdsdT2aAvC2CK3T8cP+tVbWhpA/Hv3OqCvXBmVv2P5RtWiO7zLKViBF62mXLTXh8Rz4w
2NeKzps3LtKNYfJKsuCdBpUbssratxyirOM//KNpL86z2Wvt5NIBfdvA/KbzLHjG4+tP/s8fw3/5
L/nuXyZT//O/+f2PHFq10A+axW//+TlP+d9/z//m//6d/X/xz7vwR5XX+a9m+bf2/hE/+K+BV8/N
895v6J4Nm/GhfanGx5e6TZrXAZji/Df/X//wP15ef8rnsXj5x28/8jajPe3xxQ/z7Le//ujq5z9+
U0I4hqkjnqZAMApDn/Mo//l2vL/+8v1zys/5X3+OL+HJf//yXDf/+G2GF/Uvr79SvzumcJUrdCEU
veicmyyvmuAfvxn67wY0d7brSMtyDN3CVOq8nf/I/d2UkBPohi2wbcdW4rf/M6+9rfr31v0HYJFd
HmZNzQ/e95OVaUqqV7TtuMpybFcuffLBt7xeK5rvYzYUUM90iV1WcMtDzwJBZKwUlKFQXhRXQY2y
R8XbcE2DiARTGKfEdY91bPlIGJhVlxTVd7a/yjl1YVwpuKKVTn9JqQdS/fj7FrctXrJPTfXy0tw9
F/8fmNSc0vjYgti6MHupw+f/2FTP2Y+X+vmtOc3/9l/Woxmm/B16H5s+S1NChjwDBv9lTtDRyd+x
C8xW6NLQDYu9/sueNEwNW5Ku4ypFu6Nh8nL9ZVCaUL+7um4ox9Vdk//SZPE3LOoVRfbvZwVrtYQl
XcMQtq6bpr6E0zXRYDT0FYx3fdh6m7KANL7po3brdHAwxlXf3bVDA3W30dByrcwJQHcOgEmPk1Vf
OcD7rGJAvIbbW6ctDBQyPOXtlKTXpQ2RwRCEkIGltrZC+u4rzK5fyjF87iGngIq4lRe6Bf++pgGV
erMdfx2cvYOy/1ryWbayLGO+EWxWjxO4H4j0pe+iQJ0Nd2ADnKvS7fTvBf3qfUW0/DpRHZ5Dvw6D
nbTD8boooeI8PoVXvOneyjIDqaTlcitZtlp6H3ZouxGOsc5b122enHLMdhncKFAbxdo6cyo6nWGo
gvJZIvxreBEiJJ0DlZo+GflDBPkj9RF7pCm4gW/uMo1tOJiUo7InyG6iHw4Igm1kxi0i8jUuZaZb
0dVg9nR2w+p1ZVu1vK0qKv2Ql7k1XNf0x9OoViNrYYjEtc6MRovUeeyczKrsP10s/Xw3KVO6ukS9
+yAXX5WgGowSBChJTvMx8Rt6VpXh0gqSy7r8ZUBWBwN2AvuGLYREzhHdpuvBMraBKF2k0IEKI9uS
Rt9osjW7E+/qIrE1z47zxHF0LWFSJdIX7lQEusJNekPcRZbpPmdJQJ+IqmMPbehRfjPj3hrXcWX6
28jHjU46F74OKQjRoGUZcjQNnQS5mj72TmQlD1dNSSmwEl0qV9rLMKoO6ZmNKS3iTUbfmxjqiw5w
0AmbfPXh9m1SwSAk+H4eEeVY3FRv4/POs3w6MkuEMzKdlFHVw5MkNc6uFXyKy7K5dmxzejECAQPG
pMPTmibwDKdFk35Okxw+czuHUpS1mIlc9LlIbknUwlAC1S7MZuo+N1Ar0bzsqggwYRSuTGOkMyiA
mj01aD47Nyz3ebRegSrBCMVCbYTykxyc9LtKoTiyusmHKCCl1c+rA8gqsmrVJ6EVw33SkLetVc/A
sV3+xPDilS5Fkp1Yo0XMPFsI1wZXr80zS+nLnXfqjX9XTb2g/26g76jNmycRj5I+1jEjqK0NU0OY
Pqw3nt1t6IYsKNJMrfpkByWkr7VK4RXoPyOwVkXJz+PXySLMeJ2WpbAO2xG2ssUrgPXNtOq6buIe
CrC7rEB5ETi5uAMOnMJ3a0JZ0evTuab1/dWUd/3XaYKHZowsdTkmcfp0YibmXiTyOhOeDVvYFu6W
5LjvL5AxST/KCk2/04a8XDVegoKmnEw2KarREXVr095Efg77ipHr43fh2IBF83rOCgxWXqxjus7p
2Ib2bXV8ZvvekQX+zhYK1kjy3q60DvK6jZk0PqDk7kHF2XMhWCbHClD3tmj0jwdxdXy0V2zZ28PE
cKZLKyKMc4KfscSSaK1T+dJyuodUlE+8AvpFVd0FUTXC4N3Fq6hEoyCI2596KwuUvp9K908nm3kA
TTSFhqqmu0eDzvr4rJb3CJNylTAcl8vNUJz0/c3RBmuoZG/rUPGY5Tc50E2fRlV2eXyURQA3L7XC
cTF0CWmKrri6FsNowoqRDDIeRp28Ulcns+h1GtxMnu7AbBPVZ6QmvhewlEEG4Ibfo7TPLk7MYT8A
e53D7CIJaTgW3TrLEG9yk9Gvs5YYZHAh00RVcNPTjb1WgrMRKOe+c9WdU9vRpfKEOLPczrtTTnyf
6krC7eXCl6SbHXRX0jtV/Dk4rUJ3IJ21HIWbrlzXmYPsN6d1imiFoZErQRwIKv24QdY6dMhcxRKE
dB+EJgx6SE8UQWM9QpgP5SZ+2m2NH7U+sUpLT+h1JtiCgyPpWvyU/ZlIPxsGMiHJg5EayYXlk401
h9pYOav7zoqqs9SCEdhK4WKAjEg/tUfzc7p/RliHN6Mv4lkpstYU6G08DH0K0XmBbvegw0RYpln5
xSshmwyzAs6vPDJgZe9RHUHaxolc/5TBHtwNkFZhqErOvjNtuItlGGJDDhkUvw+qQKXRw1mnAzJr
UO0zEVeNsnzlBzVyPXD2nGfwMlrNtzpDGKSymy89hGC7qA3NO3saaOMJYOP4u7vE9IzZmi1p8y6/
2tMbe2k1F3VFFYUPpg9qdvBU9dCb06U12P6NEfW8PZXe3kdR497YXWttDL84hXOeTXJvq5gC6RcT
2gKCCwKCfUNxwiwKzLwPH3Tp3ZejpT9Kf0S/xlTeVd0YBtJAXnDvlJCiH//497bGNpXDT7LIg77e
NW++XfB/I83rMXAJVb/ZYh7BzPCM+GNAJ5WfnLAFsXzAxPyl0hC4IYKgfZnBGZMobWQVRTB7Jcir
eBEc2LZnwR+S2ldhAxitqOHwhLiB5kwbEbhqckhL6hltT1qpXQ96/72MoDAekXtfWx1qstLwYSuK
crnqC2/8XgepvbKG5qtdIdjs26Z/IqX57prhxTomTjLneunIIZY1VWEbPgiyv2stNpHeTaKnyKC7
w0ilPPGq7GdQuWrnFbMdxfOKko6+LHU5gw4n9JRED2WgPnt13F0UKay4+hT8mUfube4ipXXcKA5f
VwpDum5BI4KfruQSfm/F4ZQEuhs+wPGHHLcnnvSq9q76WReihXx5ClWzqWKE5BxojvL7sA+b27xp
LyoBX644qzVW/vicDhdd8ukG4bew+dUSY0bVrAu0nDvEqBFCkbn6KlDnnBqopycPcePjoy2SPfOi
S90xcLEUXihZn0VCdoIMo2nHJnxAyBkSPuAL0jzXLF/AGTpM1U+ZGTuY9TaTFuJ6wXMEY0igOfW5
XgfTRRdqdCMJiMv80friQBT+zHJDI3J8lq+z2L82OEnKxAahxLfd18P25vQSD6RlCBjuQRAFoANn
TF+arofci47D8jwrTNBxMskhUmydBI8fZgXUuBVnbWXYkfmpt7r23nCT5Ifjly39NEg4Il1nz3Sq
dWbeZY1V3vq2Nj5kiSWejs/+NUm/mL2JYbOZpFuUPSdh3r7TyvFyQpDMf0jg5JsBduU6gTvtMnOh
6A9bpJWIMOgkb5Ho9UFUe2Nvwrsyjk+2Z7iXYy/kTDd/WZWoOUAejsCi0QTnhT6giKAQQXHiHqIU
HrZhLifWyIeE3KfuAEE7cA7YzzqUdYnIX/yMTm2renTsLP7kWW6xkjIGmpJonwaYbu6DrBposB+K
y75E2aTMbBqNGldciSRCorMlMDqxNgfvgeTgkTohOWTg4C5dvDHWfTVM2m4s/Jk7DFrSzJrCE0Xo
RTfhq5UDcyVpqsPnj+O+CMhdvzZyY0hnpSWYBKVVqFkMM1nFvEWrqjX8syIum3WtGdOniBTWeV2G
7TYv+s+Bl013pIbza0TNEQGVxbNQ6Zc2dqFDsORnexxgoE5h5/TTtV6X/UUpGu/CE+ScZMeWIOt9
qkh24H4LybU1h/AO/PWmtfgaR29H0uqGtjPrWDubKpHs3CmIfhzfmkP3mxjQsE1hORYRhr68HD2t
IPml2/DlhRwsr1N4tf5A0A7zq6ybbeQFNPd4WbFyUv0OFqb0xPuzaPKat40Z8IG2jcMicHH3D47e
OIKufyvdlZ36HBYXM3U6tALqz0gGa2ou61rFNzPjP6Kb1TjcmiXdskN7VwS/oAdFHMM9kUB5/eb9
o8yM4C81HYknZS3DsamEYtXXh3Q3w49nPQNUJOGh2UyRTM77OEtvnDzUP3dwaXPp1NlF1kA5oXtd
vtIBD6+h7+1WfT5FP7Ua4sAx1WAUmzmMC8OPcLjiU420h7YyPyZEL8I0dFKvs5vy5uZUqpelEct0
1wnTWo99TZe3C+PMcVs5iJLYKDLMpOMYBj2q2e17M0qiB3ozWma6c4IO2tYWFm9EdOuVN9Jwdnyo
w/fR5gzPUaftmvxyYRNBF9o6TcdoD4cpZIEjyE/fS9OzUIkIQRn91I6/82n/Ho/q/OKBFJC2VJ0d
xrsoca5Cp+MOMJubOnYvA2S7CjO4y5ziOjHpPUVUJNQuyy676M0RBSSYaIYT3sH8dfv2R35/fkXI
8jsk8MT+Qvtp01TDWCW7IkZCsLBIdkEWftHnyCALO8ZHDB0aKBoINSJtOBnnvTe8nPMQpD9gI16m
m62qy5LSGqJdKOV0Yauq+uSNpbpTZn8daBGti5ow73qptYiWGDBmm2iy0rzt32ZdHaNGGWbj9RgD
7/J1UhMZ3SqXWjH6d24ThbeN4X0+biyH4YbS8U7IIbgSIqplPisvbM80ye3t6mmk6zhx6BTtYHHK
JCR8fpIho6W0be7kp5Kg71ye5C7I3LgmxTxJiWZ/o1SS9diHN/MCxuOmT8PHzpHTl64TP3XHn/5o
DBdu/ko3zyM3pHs3sdITTtOh4TKD2VKM2bUTS69DlIOwyTzAzlTXjxldpruqFsVZD9vAiVU+yHfP
tUqyYRxH8mGURRZncowAghQtrHzukF9GCu0kzYlNMH1w4Ki0vgfhZ98HyHcUGoUb9EL9ClwSdYT7
doTR42/vOcVZvGecCmIvsTgiolf21JqIJ5uTqyEwG9f3DpQ3D8KZnkJ4hio7Sz/p8O+e6Pw7vGlx
Ysh/zI4eooWvJFxv7kDbNMpSiTraGZ5lXdAlh5qg6NzV8a87vP7YzTm9QFrMMu3XiObNKHktvSk2
s2AXVUN35UbQKZN+LNaTLT/VsBQeH+0dG+Jml+QdScOSYZr//M1osrTjvskQi9BK93OSVXCjT6RV
SST0V8dHOgz+CJMd6eDfU6bEUdsfqRJlP9RxEu263viZNyN64J6ovvpO8iMZG/2nRfVrfXzI9z6O
QQ1WE8YMawl6ycswFX2khTsDkOWtbdZffRdm7cTWX44P9M6ekeinzkqBngDmNQZ7s4pBPnRTzdsM
vRv6pkXS2Jd2OLy0oi9uRh1ZhOPDvRMtzTlzbAMXhRVdAtyNAooamumM7RRkCjI7ZGocVFvuKXqR
8EARs3Si7jKI1QQfdg73PiWsJ7i9VlVYqiu0LcRl5VvTzA+rfKRMURFqi+GXGQzxY1QW8H9NcXii
ufCd/eeqmo0MF8JlV/b3XwSl49kSzbiqUhBKdkX0oOXytlE4mzOxNkqXef0/WSg1IypscpbkT+eN
e7Mxo4fAYdOWYmvF2cWo+9dN/Tluf5maeMGhumxgaUvo95Bpeq53aElGfnim8mvUHWpEzWOr+wIw
mpYptGekZ8Dn2564Uw5XhcuEjIhFKUTBC7NYldRzgEHzfO5Eru/a1n2se928L4VzK/UqfeyRGDnh
Xh3eYnOcynGYgwtyqourvCjQ/6aL1N+RSEPLxc2cdZIY7cVxEz1MXYu9YZZphwyPv89t5e/sciMQ
KI3d5LqzEIGmMvRkJ9PT5DQQ1mu3lRz+pLPvVBXn5AQWK2uNoW+GnevvsA7E+kwbXKkL7UuOJnyB
HCGQdC1xn1Lv2oMXPnXR5zm+BIeXAm4J1u7MCRH4sRYT6L0ylp2Zc/uUJpy8EWON7S/Dp38mrf84
PtaCAGAOpOZED5GLaVO0OajrIXobhaHQ/Z1ZRo+6gROWFOAIxyyFqkmY+UaOUfWLyMW/mZPR3wwd
RQuY6LNLWXMVx0ZA74KQ7i0affqvqCmQvc0SzY7OCqd8KWqPHHs7lV/JL/So2I/+BZrXnjqTckDp
2Q0QHPcSVawU6ed16Av7PIXG7S5yAncjrDG+F05SbLwOzUtTg0+3KUbvqRkh8XbYpBNXzXt7z4mC
gJ76opBkZ/ePvWeWrRvT/Lhrkf+7ttPpxaFejYyXtjE70V5bqiMBP4VktpSfr6lnG18KsziRIT70
TSmyElYTYrtzRXHxtja6JOFbGcHOwgzP+yj+5U4l1OdVH98S5UBN37Q/06TRfx03hnfGxYEAEoQW
L0jPJWoFuubJzyBZ2sE1BWc7jv5D3jr+ozeKnY4TB4u1XV9mUaNO9Ni8k22ljke6kbgNl4LS7v66
51rbliU1hZ0uqN1ZjvOr8dJolZoiKc5LH5WAIum9a7fQvupD4z6MAr54g8toGzUB0qB1CDyokNvI
UQ/H1+QdD5a8IvcrqVAplbl0GkMtq+YckbuNXPFckAs5L/4QoAOebDL11HXjT3YT37Y20WYv4G1S
8UsdGyiUxr7992/gOeNCqlOAEgDPt1ilqvYr24rcbVjFw7ObU8fVafU6YQWHzg+FQ54WnB9y38ay
FgT2jKTv5DnbNG+3XRIMt3XkVhd9R/vXiQ965xEDS0i0SgqXi84y9z9IZJOJ7mvvbVPSbevY7SLo
QHy45JXdrUoTTaikEMaJQd/JHXHAWT3z1VOWyx3NShHaVRS4Wz2NQTnJSsIXmNvwcsrwWzwiCZt2
dnCRtCPXb5QJb9VP3oM5wZfvyhKtsaZSLvI7cL4aumrPncLRf9Wt/HrC8uZ7fj+ip3prkZvhJBqk
KBeX0dRrZTfpqbP1ezu9zKFIOY/HKTpvKtH+wQXynBlmcTsgSn/NrJwrp9RRcG6DHyfmMY+zPw8X
jIGkGILvSClgfq/e+EJurGlGg2jWrp0ydM+tJLkigIxwxap+NVLgXdkEa5fC9pD8Gft1hx+/6sbh
vNCGDGXYcS2GyLrtNejImikJN0MR5PD4D9pNkgTa3309yT7gLQq8NpMS+DKha1hkzXMuEzpOYVHR
h4rMfxN9cSe4GBFf/dsmzHAm4a0A+4ZvuoylY0IFr/dMnxC6jUAxTulm0Jxy5UAWurGDrF7x6CYn
7ssDV2we1J7vaR5tlCoXHgLi4ITdDoP2ZGLOyU0nZ1WTjieeodfa/N7GmzM9JycU/LCrqyXBPXGr
net64W7jOrogTUJaGx485PJa5HpCBemjuUr9i759SbobaISGWN923ReR59RZihsNFUFopX8MYX+R
l9HGKr54yBjIsOO/8sRkD3BTuC6cabxeLi8biNIyTETmeyrTXNs2FA7WKu0e1VRFF3Mc9BkYXXyZ
hK22GisXOd3ago42nh0Vj9qVPsDQWbW6ugxdx746cXoO7jiTnZjxOYQuyiZFtn96iMjjfhhHf9dS
Td/4lRde+gRJV1UHiU1gx5eyoBpMyIC2IJpsF67BqZJ90CLIlQNmaxynRdaIRWvG8MWnGvkAGmw6
4XbPZ3hvqyXvG1f+jJucEzazxb054xL2gsYIDPE4UprfpNmffvNQm1N2loR9eiJRcfikElPhaHBA
KX6BIl9cbDKeYrxF4rhCc+xtlcutCgdk16MOt9Ev1HUAW9TN7O/K3Ilu7MBA4jDV/0QBLaUtWws3
x/foMCyecfNznYmHCMTsEgLgTK2LCyJcaJ8Rsx3amv4Qgj6SlICHHtupD5GYdb85oGQQ3nOqtcpL
oa3Qz2IPS4RfSutVHK2sPztAgn4UpUY2WPeaqlybre+dja7zC9Cycaon7WDbmDgpRGowePHGQZgq
42KaDN2Tuyno19MwK5yI/IECHc8FBaDjy/TeYCA3yWXhhMwD7tsIeCxfJpUlaTWKx1vbyrJzL6Pa
2NgcndoNxInxDm45Po7ki7QsMDwSW9kfr8kwwLRv+bgsaM4K4SYr1emnbrl3R8EK4abCEoHt7Y+S
pnZROoiF7YSDhGEHyS0aTOYpRqzXLNXeAeMGIAPIM6pD6UVmaX8Y4NJRAnMvSlqG6G51rWm/5LHf
r9q6tx4dM9PJeqZEGJGaaHGr4/68AXKp1r0GMmbdGq2Buqu0u12Oc+KfTcHo/VLNqJ4cZM0+9W2F
CpePGmRzNjus9DWRviGK0/vsrBsqB87P3L9XcRp/Ae8Nxicc6rqi11yDB8wfLFKFAo0yfczj7gyv
JL1CdXk48zV+fw6Ss3h2g+6y0EnjnrtehULp5AsI2Uu7M7TzqEvEigIJzOEhEMyY5hCVG1qzLpD0
3kBfAva98EMIDzqVeCuNZ8s/cYYPjJOXivYYEIGE5Qq5yf31JWqZgrZw9Z1E331dgwM+a4paMqsk
XpkUGk4Y52uv2N6GgquHJmaGX+IsO8s3GA6NuGuQc98anX7tqG9GZ35vWgeRXlQ5QGP40XXpfM+D
8bFPYiRyE+635BINdjSRzkmYroXZXIq+PdcU/Uu/EvlCUZhasaAuHELFmGwaqsqhp60S8WBSo4ij
4IauY3RRZ7XML043or9gGw9t5W5yRJD0RFs1/Yn6+EEwMH8l9T8HqDqJw2V/Rovz3qOyM0HI3xHp
i6q+Hfwy+RlO3efjt8u7I9Eq8a/CCKXd/Q3s4T/rnEBO2y5S4x8UuW+w7IzO/yZZHx/pMNrko0go
E+TSfAIgf3GRgQg0PNtFUzC3hsewlj/qJHlwbICAeVdfhh0qU3JsfoWVdxGgfZJEya7nUY5n9kiH
BL5+iknmEGszz4hHET9SzA7XwnpjIUJ91ANUZ2oFBWMr5FUuuuBMNRL2VuByxboSg420lOHcRl1K
rQaW2JSuBXNAhk8ZZEs6u3DulVkI5O6S6kTB/eCWdMhHKHCuOlnRue6/vzu5TvCncmVstcmNriyn
xAOM692JjZk/c/9MgcLjILMz1Enkktil692GJgyhb1F8EBtD9CjRj25iXaGVZpw1ged8a3N3Z+au
gAgyHM69CeGSngaVCzsMYBtuilbddYH3sw9mRFQYotghY6QbO02mJ8zoFYGymC2VQ9pNeBLBIy/Z
k+JIFoYMtHarbF7Bzo3CCyVD9AuNCToJfaiTa9fSxrvQh7unQPvoIq/qYDdkVfDV881ql7hSR2a9
srmlwNIZQxb7cBe51ZlRtYjCFbV7NaEvet5RYIeAWvkXXasQkjD9jE/KJWkzHR1wJC3TC9eEVjhL
6x+xqCU2o7feVWl5/iprxuYicxPE+4yedqBRhRvSCOIKO+/XQRPRljyK8Jri40s6hu1Fhzj2J5gx
nI0WBg/OaCDuqQoj/N4Puou4dZ6jBZ8Oa6+z7nm1b2szci9aLT3VpiveMTqaUiyK2XPwiYe2b3RF
XIV6bCJRYueC5821Gv/Bb+Kz3vcmgP+lvhrq8WttRN491Xe1DaUcb4APhrtqKp2tWRB1tqkKL8pg
qC8m081vmjagpaP2h/sCfMnN6MXqBXUlc0XCX0cCp6gvXbKvJwz7IIJ2KCTg/PM/kD+kO/Y/pLPR
UBqDoN9WVo+gfU8ggvlChZUZ+gvW9aNsQi89a8au2cQDJPonztV8oS0sVYLKN2jfxCclht8fPy2p
cdR62m1hG1dfDa0G96wG53ro8UhxQMYLIwrLL7C61d9rjSilHapVbXjowbXOKd6619L6YjY0ZgG5
QmViBt4uLrvRN0XXFg2CnVT1rnS7BOfqTJa6tYfxEcl1HV5A1YQrNORMUu1R/Zy2efvDaJPxkYJD
/dlEIvwsxTm8iyrdfSjjMkcTMlP3GpSd20C68YYOMUS4Cj1dUZuONg0CKWsbKc9N6o4pz2sdUFVP
ZWUhmNrY30dVBp+yoihO0YMcuCUzWhMMPN45ubSD0m9u+qQ8K6fdmkYBgXlaR1swN9EFCGDjvCr7
U0xuh2GwO9eYSUOCmAV3M7duvg3kegD2hSEyZ2t4Wr1RRTZ9J4BALdkt6m0bV/oqqox2g/V3F3KY
yvMqkd3PNlD5Myi8as2NKs7FSNPccRs8OMskECiAU5cGB3QYqYydGcnMJ3dZlBQ5uzi3rwrRn+pb
n5+hPdOiajIH29SKCVPkEtNkGlmkCwiEt65o7rpcIAMg+mt6GY0/j3/O+wMRKUoCFNpkFycqSgMr
6SBA2qZdC3m/KvNz5QX1RVGL6ERofhid8lGA+eZq+2uSfF7aN7G5TZfY6IjEgfd+TH9mWWQ+EIPq
3+wqrbcupGK3yRg+mRoqXUOZzw5i6n7yoaY+c6e0/q5pGnokQWFfjumIglOlRU92rnWXPUE4yl2k
FOkEstyX4yt08Ja/NghT2hYuhs8FuD/rsU2cKO8aZ6tn0MsNulEjKG6KueGy629jZ3TvNCsbv0xl
HJx4mQ9SLgw9Q7YxBPIZHIX9obvcCgj0YhcV2yla6/2jGpS+6h160huUQePRO5V9eu9jFUd9TvKA
7V9eaZXlh2Yca86W0xmvpk5D4bzIEFxVhP90m8TBrUNtqTmzg+FUhukwtORzyaHTQQ3KRmcW+587
VBGK03ntbJtwND7pWdWfmUHbrKYKvYi4a41NWHvuZnSqpjjzHWdaWYmBPJhZ+5twKHEb/LK77a2K
Ul056t/pHqJNJrSn8myc2pQwskTLoZroiGzjRr+dLK06syL0Yo2EVyvwRq1aQWhtrycaOS+bJlCv
HQn+GiNARzoYk01XV+NWawbkWQy9Pq8jrenQqayydZei41iEros+RZyFlxXEQdfBNCExM9E9LB3v
ysvK4iryu+YucmPvPEeQHEl2QY9G6iD9ZLe6+fm48b6S3+9fJPTEz0ghon76UZaCf1EVGGHSxuY2
10wIsMKOXsYyre/QXlNouTUiPm9Y2ht8+i9lkxjnUWOHq8ICeYOv+ClsRLSGMq+jj7UFJ+ClfX2n
PBmudUOcAisc3kXMFYwC2EcSa4ZcZDCMzm4RwUuofiW18ew52dqc6On2p/Dx+KocPmYUIeAj1+fy
EL9cPNzDFBbgfhpza0w7nFVAqr1Sl40oPo+2ccJlOnwvGGAGjvJmAlZbXrAqH/LATCxzC1oOteoa
kaO0G7TV3/4iHmc2iVQ6EJwl0McehKSKoJnbckQfrelafZ2kwZ+B7AqY7EAeHB/unY8Cy05pn6sc
BM4BC62RtqUjqVNOWk+dU7UeJTWvb0/s0yHEkCQt3+VSAOFxkmLhb4551bc28cFW9/3vVhsAoB89
1JprvUHIzS5uwnGINtOQVGtEWOWDCOJPx7/01c9YHCBKIsBE8ODBNS3p1JOhmXqjnFD8nuJ4baZJ
fzllobNrLO8BOMX4jY48ngSrypOvRmGX5zZZ+8Gl87uNRvOuEsEfoTWie+7E7U059sNGa3QH8fg4
37iFV+98A7rxYJLdlZfAPdh19c2YQPfqV/Rp16I4d7r0JoppzUkAbOeIS9rqrKKDeVX5YYCis5Gf
qMq8t+ymtKlD8E4TLS+D5CoYy8p1W7kN09Y+m5QablGbL2mbSMTWV075R6W5OzJS3HhUCoA1GKr7
dnzhD0INvAH693C1CKLpTl1cBlbgk5ROTXPr0Jx01VpWe+7RXnmTpyhhplnz3FhNtgGtvIX13Dzh
qrxzE5mWmOtuxPEAVxYXRI6aEUJhhblNAutWdI1I4JUz7lpZAUk+/p3vHCUib3dmvaH+BZhz/9Ez
VDiOWpQ727wfwz99N/tedoF+worf21G2ET+SB5bExJL0VLMLXdNMRjFHmwabpEdSyOX1oyI6l5Dq
6FZpXd6d1Zm6sFLvpYzp2zn+oYeuhUFSiH4KU9Lc4S41c+NIMx2oxJH08dWtkOO9GFGmtMlan49l
nt66EU9iWnQnfKh31pcmhjnfgz89E8Tsr+/U1KEk2+hu8zQ2NoXrG2u/QHnz+Me9O4plgLQkXnHB
CO+Pkhpph+CF5241Gk93SajfmsaQPBwf5J2YiPYwzvfcnj/XSxbOutX6bt0OtrMtEnNHldA/M2jg
uTaDovjfnJ3HbtzIFoafiABz2DY7qRUoWbYse0PYHptkMefw9PejVm5SEOELTFgYM9WseMIf7gpT
Lz9puT7e61b3IoJBfjLC1Dj6tVUfEz3rb2IraC6t0Ww8cOuDqlJShQmMFIaBNNJ8lv6K6ktlpGcE
Lsvr9PG71NXNrSihD6JK3glXyE3samYPPVyQAF2QALc33qL1vuJ1dRhegz7P/M+P/V/jV7YcKLFC
VqH7zXjpsz7f1w0uw1r8VNb7SsKLlaLlFrRpXtDrZwGOAIHV3G9BJGH5MiVhJNtjqVieNeWvSdwB
N0PPIu/FJ1q3PzSp6zaupIVFEwA3qvQz31blE+e+wGLx4y5WgrqSJo/YrD2NlRGdCmeKZvhmda+Y
wdGyK+VWF1G+h6uQHuzWUPY9OAaXxv2WsfgaezIDE4jUoagAZ6YKfT3rslT0JKhczy3y+gdZ8Ejt
7Eik32M6K7d1NhZek9nKf7ITSOgXYBwwxXtnGIAaQSDXXnS0HHeqP6WHUpfDx0LTKCVpvOv/fDBV
yOr8PgIVLr4lwVdEaSWXKjGlokfmo+lk90nbhhtH4K2At9gNBJJc4POjBf55sTaAjluh0C3zgjyd
kl0Y1qEromY4pmNzG+LttzeaaTxkraweHa19rqcCj1hckf9s3BDvbEueSxm4Hb0jwsFFxuhLY0sY
KylePyp4Yoopvyl0gwSIEpLodo5U6N/9cOz2ZtbGp6S2xsdIK29a6IPf6qCw750CIRtyvoq0ZszK
9CZQUwxv262sen1rEFrIcMyokFMTXcb6Jg3fWhKK6U2qNP0OavST8k7ZZ76+GzXrHA7iS6LU0/cc
6auNLfFWPLleLcamfsiRmhvOS2QN0oCa6J3B9BxHoFdt3TWlVuxiB0Ut6TJNv6r0v7IbfuXC3gFQ
u8nM9mJTkNhlE3EedBbHvhnEvdUgIWnfChNRgSZEzbP7LTnGzccLug5E2LuILQChRYOLusn1MQvD
HGxgEOoPoa3/ybqoeEiToNg7ehdujLTOiebsAQb8HO7Au1zEIXIgaikteu2hUEb9iP2yduwTKz/U
AC4Oc+K+EQ6sm1eMhbIV2BuiTAfmwPWnYbdJQ6RJtIeq923K/Kl+kpIITm+UmL/UzDEuZpmFu36O
943Y5h9+eKAkon9OzFD6HtjCOlZdGbm5MLeChpXoGLUeiOLUItggM2Ro8ahJ3O75qDWmF/gPgAKK
qjjkY/gr1F+lVNlHGIR1sXnbZdldbiSDix4PEvg/G2N6MoP6tpbOpo3k0WdJeg6kYsA+9KFS7yP7
yexA3IYJibi2rxx646hADaBwh/rc5KdO2lRffify40uIoi3NUgkZ3noTfz2PJPdTZvIXBbbwJayM
eC9NKPI2oi2eAt+O9zVaHa+tqdQuwlTFqS6kDYbN+k4ik0Ami4bBW6642FmIgKlOIEzVM/tIuSsS
6SnVnEPb6/cKzn03dtR/+fjQvOUGywPOrgL4TL8FfYFFSBAojVmFQ0A2bKQX3agOHY2K0Mj3cY15
ZvvJBu2vS0DS5eg4jZnbhkAjzfwmLfOXYBaYnz4NduHKxiX073Idawyp8Mbh0MShazfqOdFcuOTI
EzWfPv7l7zwkzBW8Ka4RFayksyiBlXJuZWGsqR5p9fAQpnn8KegG4VlFjT1mOj/wVhccDF2ST3Wt
Gwc/UqN9PQFE//iXvIlBL+aQAg/HgANK7rt80gY1yuwuxM8rVCdwB/qtsPFhTtXHOMKsIP6kiKe0
FXtbCs/l2NxwiEAKjAfJKA/UjB6d8KiG0mNXvAzSBeSkUb0I6VQhedzZvyL5wUBWr3jU4vyziYNb
6WTn3lJfouzGxO20swPPEvWh9x/8Dmm1Jgp2OObumib+5avGqVSnJzj1z0lWUsBr6INMkvWStc79
rBxA6rLF4X8zpF7OBkHXrOlChQWy8fVlZeZzslp0slchzqRLXPv4MZnxV2no3ZbQJ7IeR/GZgl9N
szGTd1rkdcpdOPyZtK+DprgBTjrW89CHxyKANQ+TOs/km9bWviPRZ+6sLHlCz8GbsmPTfMnRFpKN
88cL+k7ygLgEzAhSTK42bal5im4MonJVO3l6aEx3oaQieUC2+JgWfnqMJjU5iTrv79vcFydZqnzA
6HE67uBTt3vJkJNbq0vamzDo7C2ywjp5AsBAJMlNiwSYuVRM7rtYGwsQwd7QRBdRY+CC4blxVmz0
ySfNkijups13AtHxSBDX/WqyKToak5B3jpN/zv10eO2qeuMSee/ipOkLtxYUA42LpVp6P6i+LhIo
bcRCyqXW1W+Et+GNoEv/1KVhdDLNSjpolQpGjUrzxQq1LZXF9etP6QNXr5mJzNSYi9e/kxxh5Br4
jkCLzwoyAWAEYGzdTmG4FWisaf9zmYWiHjkN+rwrxojhoybYNf7o1fbYXZDbupv0MrkY0NbugxiB
vLKHJlNlcvgtAEzbgAJK2bBdON3yCqf7TCS8ioUWtfdOpyo/HEzpzmoVmE/yOFn3WuRvudKt2+qU
EtjSYJe45lW0/K4PZavEkV2WzuC1cnqBVjF4UUPjexfKKvXAyNgl3NA7c7D0p1oew1s5onHuO9Fw
abo4uKCPGO1UOxwf6iodPCUV9kNv4ENfWM1dFYflgQzqFAQ1+gVZGT+2jfQzMBFm2bhq34u8ULtA
tAl8gA1g5Poz0nbSAbG12oOo0j0iCf4eGI/X4d3pOoW+Mdj6rBF1kSfTxwLyZC0DG6B7dmiUpfYw
SK3ilpJm7cu6+v3xXbPet7B+Znnnmftj8aBdf1EsRlEARU08Xw8zr7TrT2PkGPdTXPxz7j8PRIuU
upbBo7mo08F89ztdrRPPCqTs7JTdf1XiXEQfCbdX4ruM2H9Xxek/yzgBVzdoBkJeASrL7rv+vi73
Y0fIae5FlhO8aJPxTR3Dz8jLA2Zx7PYch7l//HhK1+s2DwkPQIM1Qz6weIB8WNn4BzS5JwW2eYfs
Dz7VxhY4ah2pzQhA8leyDfiiiGxflVLkXsNDDeclbwT6ge/1aFNzxaDIMlN1N6gqXlJJF2+Eh+tM
0KTKikIOdDWSwSXgEe/YwI8mq/Cy0ehPPMFYbBR6+1AJ+4dT6Xe0xxVq0Np4l/uUODbOw5obwFr+
Pfz88/6KjyNLSJOI68Kb5GrXpU8+hiWgsvrOOWiYPFNU/Oyn3VkH7p7jiGh3FNPQDqqy51I0NMq+
lMTucXOayrvOknaU1b/bRfXoIL7utsqn0NnSa3xvJ5BvoeZG0x4C1fznf/1gR85w98LqloIxCtKN
7+Bt6eTxxry8txXouJD/8ARyuS5OFhYeBFqhXCCDEweYGYZMTpy9jDaeWaNoq0dr0rfigHfGRLoI
9jjXOfLvyxdXLUeznkwj9eb2vgn6VTfqT4aU7iNtPIjSdyu0ndvuJ+ISD6J4Th37U95JLo/3Re3T
R10LT1m/dSbWtzO4hBltxNYEyLes7OKiPLZFrGSeyPuvjWnlVERk82bSU1Q1ymIzLV5PAgg8bmfC
IXowXGzXy1uo1WyIkbZe0unZ1zhJgmNV2tNLNKpArtQIbnqii/4hrlX/ptGdTxkH+ksWlURDFjqD
lQ/GbOeYgfYpbbLoRhTW9CN1jPDzxxfSO6nKDKDn4iU+Qjxp6e+TRwZAsKpA4pzg5Vxbqn/X9JpZ
u7oZvw5O8+hn9RFhfHTLFMnMvpSTUbo5+cbGG7BeIBJbXk4iWjBp1CKvJ0zYStAnNehFuUKdVJN6
6djWTnnKC4NuoZJvKbWt682MR9AxX5X0qJeNKRCHmHZDyfKiLojR8yqLg9HYWE9W+rGxB+Uux7h1
10bDlrnXmm4yY1BoiILBmzsoS2sd1Zo0ye6s1osj2ThEWa2eutHAE7KG4ZE2vfQUBgOUoaJBIg1K
77eIPwUjERne5Bf1vk+dLbmcd3Yr+SFAKEBRbIK3vOmvyyjWqkFOadp4aaOaZyJZ/2IYZbanS5d/
A2zrHLpk+PbxzltfgLwVYGLmwrOBZNbi9W3GoC/zaOgohJOS2kpsuZOC5tnHo6xjGJBKbyQR5E7p
P85//teXidKQRJVUpYdYRg1+MK1PtlLIT1OIHe/HQ733QTN/CHYuAAHW+HqooknK0bb9whsi4gYf
TAs1oWraeGffWhLXOexM/QVeweXKvC0VrOCDks5ksv8garrQ5phkNwRQd1lqmK5aR+WhyI2fxagP
tx06cr+dBkq7ZpFhJxWe2C1dhIOUpLVrGtOPgcjo2Kt+tINCr6ElgDcG3e/0MEqd/uvj6VmvBPuK
tATCMNhPaobX01OZjTUCoPAfurClThPD28Ocoz71FeXbj4d6J+kjCJkDSpm158pfLEWdIukLHKb0
oHr8aMjyPkVV5x/6OAiOaWRjcsjNfdZkiea9Pc1ajE29sfHmIf5eJk2Z+2j4SKCdQFFh+bnN0FpV
ZjTNA/VO6djbUXCInNF+6ewkOvdxHp07o669LtTu8i4JtsTHVp0dDSWn+YZB5JizpS9RWNEYWVFh
99ZDi+bzbW+r5U1UBsfBn6XeZIG7Lqc61PSJ3Dz+FrWmfyN10P8a8o1PhdSpbpyU4XEM1dfBz/pz
Hint4eNlWt46iJmChqPtNlczeJTnA/XX2XSCAM7IqEePnVP+F/a9Qc3Frm5kI849rQIwq0VZ+/rx
mKv+2zwohVRiVAJO/rUYNMjQYodTLh5TTQ+e+8CBX2QIFGRwQ7y1B7jXyKmGZ0lTG3eopewOCfXU
jc2pMHahUWwlBMtn7+3nqDNUbo5OyLau56AFSgAkz44ee8n5KdTmNdWMU2JzIrMy7zb25PxtV3ty
/va/BlscQXLmiHK9FT3qbWTf+uhwgxRAK/fjKV5/EsTFuZVLcEtQvnpZlS5Qx6GLHtXGST/biU8O
wiq71TCYZ4WMcuO0Ly8WyhwKwEXCGE4ayjyLK16lnhP5GV/VB8bPydDjGyNuCjccpa1n8t2R5v4N
KSov1/KGz3WJ/K0dokfMQ2xjl6HdtUuGTpt2JI/C/XgaVxf923cR9YLqnZ8UefFdfQyTkyse9oDS
uIUmjpo9d68iJAT7AVfWyW8/FTGoI8rhMHGsgxGMZzmdjkUa34/TCL+ConhCAkNgs0NW5RhowR1q
MpcoiDeC/mU0Nf/WmXCuz4A83vPFb0VGz/IFDvePYTGqEEAy+9OE+eWh6NChyOWo3+ejgc1iMWzl
ne+tCY0uAylHsln6gNcHKIvtqsp6Ro5SQ98prdBuowS7p0DWs38kHc0fSWd4/k6QKDzx10NJkzka
VYQMVxhZqdvj2OBKTt9vrPv6kM6nFEge24wocdnW9MNYakQXiMcCXiPNgpgwDCbh8ePd9d4h5Wkg
PWNrIWAy//lfd6+JyCEUxT56xObuIQn8zquoyV5KqR8eInTUbv6f4WaeLkoXGLssHmSAO5ieFJxR
aB4IkZp/CDHLgyPZP9VEHQ4fD7Z+V5hB6uP0ybAcIBK7/jbkVtVCDDLX3NAZu0GEv0u5RKqrFf0p
Se1HoW7ZDq83oYbUAhP5VmEG9Xo9YjepRdjqPW1w3QRXnAzVEenPdtdpZb9xu64qHQRouPboFDu4
YGeY9fVYcWdAqMpUA8iGdlRr/zhQBd0Pdg0duW8uUt9Iezu0fxr5sxqo5yG6T/THfPgSpo91BeRQ
vyhgmNWQcmgyHSNpUF3MrL/guuBjN9Qc7URDSWrLG32VZ/Kzqe/Nlm/UeQH4zNv+rw3XF5E5OKSX
XoxRzk6kWr9Hp5zYNRT2Pi6N4qtAMXBnNo35oMhdd+kUVF6E5TQbO/+dtSLJgZZL6mEQCizWyqia
yhQx4twY9im3c2v+PEgRnFbA2xtrtT7K1uwgAEyBy4k0ZFHtQ8bfKJ1UGrwsDFBsQjXwOMhV9vXj
7b4+ytejLD4oD4rCrPxgpIxpg03XVAwcbOUUazS1/KA4fTzaW8fwOojgreWdg5puIZbwFnv/tZCK
hPCOXdWjF2TKUar9z4Wt+m5cQyoM8QS4lP03SQR3rXKXiUezv4jyUyReRuEZ/p06/ApszxCPapzt
0tFty84tzEdgcl5S/Kjjn3V1Sfv/giZwJxkBnqOq/mdPP6cWKXs8BpwDJZdd63/rkRcfnYuDP2ba
IP792hSPwXAXOT97R8OkoIJxfRaScB3lWTOepOmzLB/IbKX+qXHQCxMno/zjdDe98oJsfkc5EvON
nRX+kRw3N9JdJ87mrDP0Mwu+9lK8y8Qv+ulxCIWl/mFFv7PsTwpD3vZ1wozLWF8U9WvhPNgtCCh1
nyEljL/2zkpu8D3ZfTz/q9yGYBnU2KxiTF2e8sHi/COGEA0huRTowZYWZesoL8jwG78aZwhuSzUM
kIdPlRvoEvpdDqxvh+6uteXo8hYmL3YBacWMFiRyR+F7PmV/7YI0HmzIXH7vNVWB+YB8EcV5NJof
WEhQKAqT3zQBk/2UGL8UW7iy8kOMVPqyXQsQp8RKT7t00XSX1K/28N+k/HaUc2LD55AeWv2HBLIi
n4r7OL8dmqPIra96rj4Z6Q9roHuMMoZL2W7jVlgHMECEyU1pdvDkrqi+hhyGVm8mmqdG8K+18LNE
5dSNIOkc9czIbtHs32lOaWwMu2rnam9tOvCgszkcIIdFSK6UGRJnxjB6rc4iCasuT8OE+GVi+M1J
FyDy0B7ulNdI809NmiXPcasZ91GeFI9x3un3Tdv6rgk09p8fbMoy2AWiNwqmeQWMzOPYCBMRyB4m
mU854tVHvctsl5rZrpyBaB9v6vVFickLdwllP82ZEaDXu0m200Aeo5zRkLw9jkWbQYAdtsAQq+Yo
k80rzdU/S2gieLw4Ohb0XFUpVGjtqXTjcyM3N0CZd0ny3KUpe7ALaaUZbqBIgSuw+x0n5afws19m
Xmi7rKqf0Ro9VXHidgOce22yqo3IZX2Vz8w6XnXqFiROy2wwEvxxMyJvUBRGj8SXJn02HClyfQyN
nmmxaH8+nvf1W8j/kKlHyhQkMrDu63lHeKM0KY3LnirBzG6csD52QT4cNHMrdn7nfMHS56EyaCTO
9JbrkaZUn0IpALZgIXe2DyJgjdB+250fTndBeKKo5v/qjfbLx9+3roKw4sQcoIgAWwMAmyf8r2tK
S3OwRWEyeT3s8JcUkOItra8cwX1l9DIK2l6YlT2mN+T4uiT9yhsJ7apoLNxGC4BSkOedOhipNyYM
+J2cVB2eUX38/eOfuQ5Ybd5TbgJqITOufxEnRLh7iLE20e7Q/BxiV608ZWVtPhT6FLl9ZIiD1rVb
3c931p4iCAhkcNdkM0ttyQwpt8rvFVaEjHkaFJtqN34QQAG6jV22wghy7mCag4CEekP6tBRyHKUR
mJbtgFlRhblXOtl8TKrpS1LEE4hLp9F/jzUaXU6RPNEB2OHiO3wrHGM46egqfquG+LMWdNWxazTt
nyM0eCkmuRw/j6hmSSFTk7QK66GoPFobAdpIhrQrhiLduN7e24Zzp+/tbZnXebENk7IAOGOUlRfV
E6iiJBxvbQT8dgrUwftGk/SjGMqDrDbRkUDE3EdWjxR4VnloRWgHQFnZMW/lb9DOJjeZHVjGeBi2
fuT81Fw/6ShgkbvTLWQmqMtdnxW7acFgm23uNe1rhODXRfWr6qInRv+aZUBmssCBBOmPxt2EGc9j
g/vKQU6L8LWV+0uf/rPzJPbSb1Atqgp00Mjur3+P1ahIhRtV4YXQ0r7oRl88TLZ4TYfIeZVqYT13
I7h9KbLvpCpMPNsMzR8qeqEYEPZfRVTRMynl5N+fqlnQB0gi/RLy8+VT1TaY37Q1HdUkCIvPUZ2H
xy6Lp8PHN8L6QaQtwvOrkr/iYLBMUlow3E0JzN6z7DS8a6cI1V9ztDd2/7ztliuO/ytAASoASIcs
7p0kAeUgl3kJEZ98CDJleShtY9qbUgjIfhD/2CCZF5SxqEUTOGoAWa8XtDfsYhoKNfdwF2tu5VYm
AOytjT7i+lrjnqHJS9wyW7Esj5rayAGZt1kg0hEEEMvrp3xQkl8OCowfL9Gqj8fnUHaaW1g82bPs
2fXnqMoUWonk1B4PGSIereKfVUucTFGPpxxNiP+KSj1HTTN+74YxcoG5tm6rajFK0dpnYWVb+mQr
vOz8g+bi1BzeIARlL8KbogGDIfCV9eqwP7e6sbNFgUwXXsM+ZOY0lt087bXnkIO8zx35IDe9s5/k
tv2K8eLM/NSdnGZ93u+cEN0aB/XdO/5bexenTXcQPYK4vI1G991ORbtDWnL83DWOfFPnUeXKSVNN
u1CLgM8lqfbz48mew4OrnUo3h/BkhnPTM2Vxr+e6aIcJtc9R9uQa+IoeThFSgLlzaRV0QtLUjm46
0Jifc6WIbiJZmjZqcuu1pj2KXBqNcn0mvi2LcnYSVs4kEsVLhjT+7NvOuRDTcPYT7QjSErR7V/sn
5L6+Z4WIXSPvzL2FnYM6YZc3Tn220QRcbXJ+zsxYos2OFcHKxSZQzIbmUqp4NO+TS6IG4d0I/e9H
mfpb+ebqJpqHot8I6Y79hfzN9cz7bdiMhpMrVBfy6VEyrNodVHrkH6/vKjxkFBubVmoyMCVgklyP
ArUgCZG3l72ZHOwmapOetVzp0RsbB4+jVT2XhtEdSgTXN569FUeARhBFXTJY6mrQBJala8DiZWc7
Te3h6IytXBrXrxIuIfsh7dXbslHGsxUaXzMZIKLIA7CTWP15Yxvaz6OFpyzN5A7rkMB/ThAbPxcd
dr95VX4Hs/5Ili7vlNhpLqMzpJ4U1rzjlGX+6MnMN0EgUT0XyGYdtQFb1r6QjgUIiX2SGdI32ibq
ccSzdWMrr2JNPpcqLGRV/qZZsgjEkzxyOkyv6TyWFbKo1K/21oTfpxgVjAI0p0XXyoq3ikbz1X59
fhl1btEAJcQVaOWmaU12nHZ67aHydwLVYdUvBhVAqeiASB9aYutSj101P6XVZ3Rxdn1/aSBjSNlr
IMCGp09BXe/na7bQdWqdT36PYIRazPpnZ0ngZeX8KHr1GDdin+QPTSjhgHBEvjls6X4o6bnwNaws
EdqJGtfW40OgMv0huof3cM6D2HClJt+HXX8UljjCxDtbSX+Ah7tHDS8FnhBWSH5m4XnQs0Mtkv0c
KCaIIib8Z75xiIdzowcAPoGrgC+2D5pRHTMbP2z+HfQyLtD2UU+ivS/dgN4+JZbixsFPmV8z6KdW
VU+1P55SaiQISFVdKHgYocZ/fMbW6S8FDvpjFnnlXDdetqQzs5bpVVWy57fTrpAm/HcxGUS7zbmT
tDHwRmbrNBCL7VUzqeC+1BMClHF5GU3rj6SV+U1iZNbep0Xh4lcdHCQYB/u6srV70rctUeGV5gVo
cmS/KHWxZ7j6l0YbTmz7ipSolJiMJj9nRVTeodKqUDTspVt9CpSHUE6iXQikW+lt/SBXjX+oE025
xfr6GxAHL7Nokc9iMqU7xaI/+pqTPWrptPXyru9IMAa0+Cnz0nWgD3l9e5mT3mj1CFaqoFqwH9Mh
OI6qVT59vH7vjTKTFmjWEHjSur4exSlko4MY2EL1s7ESyxHCNWUU2j4e5Z2njmgGxBrSSHNJbBkU
Vm0W+rJWt4/YIFkXOmHfVLwQdlWq/h5k+HyanuL72J2oy7lxVSNgY4kJ8+4gjm6ZX2UjRl03DkhO
QQjQUiZ9gpu9iGrytDKqQIqLx8rJNFfL496zM1S7sygwjlEZ/sCjuDv0APzcLCf0kqrMcqO4ef54
XtazP8M4mA9ErqGfL6fFiIJB4PuSPU6O9cPRMWguAjnfeAZXg+hA4XG/QMaJHvOqSZI5dYDZh5C8
CdHNO/iIVP/qId+4jVfB1DwKsoZsfghKJADXG0lEbFNNGSVP0vPp0CRdcWjNvDs7BTgI2w7FsY16
80YabesEPlDaiNDftBCuHgM8ywCGzvLklGeoe16Pr6lTpgmjNx6MPkKMHXvWnTLgVlPmYbAn89Rh
aFEn3DkRFXx7RD0tSv8bnU7bRXHyqNVIldVqPLoI4nwVXQeQKJA67BUrS30cHGGdbdrOt3Hd9bsR
x/fDxxth9YCS/cHpQtgLz5lZB/j61+dDmjZNY8RenJbKnupTBp9KUDDqm1OlRDdm1MpbZ3L1fCI4
w1s9a8myZKzc9ZiVPlRMIy2eFBclt8HO5LEXSIdYQ67/siItuhlyatPKNBn3+GHgc+mbxU09RfZp
RN7R/XgGVtEntUkOAT+GqJD+8aKa4aCx7xfRVMC1sHFbMSLta4mg8B9plPSN078+EDTOoMzDhOYt
WWWo4WDofiwBVyilLD5a3QxXQkZxY5RV9MmsgdKFhTKvKm2V6+lt4TeM1AqE51ttdhQhPqgx8mVH
ZM6DlzLto69x7ofHirbXxsjr2w1BMIxDcd2C5zhnkddDx0Pv663ZFF7bN8Z+COX2HgcGgf+gOOb6
EB8DeJ27KgnzGwuPgw6xRldkevfz4yVdXwmzuBEPLgAaivBLtJhv9Tq9mjr1DAOcCJIizakxLFcR
Y/9UiHFEBp0GT673SCz7tboxC+sjRVKFRD7gyTeRj0VM2qu4RExyn3pQa8JdBmHqpLdGt+cEfhJd
bB8yRWx5qq1rcoAfuH9smayGGsuyIo0c6oTIl60+8HDpBwLU4kCkV6T7JtaDb4Ekp+dQniD450ie
7ij7hLt8aJFjD8z4Piti1c2bqaD5qMnfjaLl0MdFrN1qiez863mbmdVIYsCupuEKrPx6j4gp6+xi
GOQHXVK/0CXvqDjpaPf43cbzs1oH8BkkQcBbKNPC6Z5P41/VcikFL1HkDDRJnpWm3yxsJ7Mc6Ymq
il/81N/qJc//v6uHYB6PzsNcgJrV9xebf6r0rKLVLz9APW12oTVErhkkycZXra6reRQko8l1KD9T
fb3+qixOfMTievlBklJ0sPGGu1G5sXeU2aeNCtc6eGIsHSrLG5eNi2RxNRZDpKTpVMsPoak+azOw
FnOX2NVBRP3W26E7dbV87xfqc2TWOxWcfbmLq8A5BSnd0myw//v4WL+pVC9nWAfnQEhBc4HQ8frb
tdauosEp5Qc7KMZ9Zob+ASkQcVFyrd0lsu+chBzG58mXxZ/CxBlzByc5/O6ok4Zye5M6Bwy16lMV
WM0O6/Hs6NOqOJl2Up5RmvxvMJPwDHxSOsmx8duP42JfVurINSVpt0Yfpw/RlIc/StMfXyu0289J
rhq3baSbXpk1ist9jv2q3pV3PGTOZyVrN9115rv7egZoYgLOId6AwYZ//PUMWFYuRKsWsAuV1tyb
PdTxvlOeYqG6Tt4be8Y093Vfodun2YFbVlK5ETCse+WUFfBqIuoCGTSXW69/gm9aQg0yuCBqJl00
Q7prtaA+lJU13KZo9V3qMPnRT524zWQ0BDGYLOAdCA2vjTiN7pKECdWCSTnhTNv9MZtE3/t1hUFz
Av1eFMG5Isg5CZ7sQ0n0c+iVQb6r7bS4lJHWuLKE9L47jTAqp1Ez7zM/0nd2nkp3iqaU+C1m3PUW
mk1R9vjx7nvnikUYhDr5rOeDaPvyPikHqRBtGcOwGTXpqKNE75tajdBGpJRcl1HT3qWSU+2reDon
/fTclMk+0bC+lbvauEkFPViCwMZ/pv/p7ClqeK3daxu36/rS40fCASGtIsbgIbheHTsAR1XZtQRW
XC8v9RgimZjAXBI2GJWoEsOu7jR548Vb33xUamk6UfJyePiWynsCK6Ji5mN4ZRBMz2iGVfdyKLZa
fPPevtr7M/lIA5M564EggLZ4V9FvLvkIBBRk9r866v0hH/r40PSiBFC66UGwvv0oKiDQRRhFfR9I
w/zVf70ftslNaySj4om4QN+7qE1qIu1Qv+a9Lh1Kv8KZQIsexlpRb4QWGm6coxuvSkO9V0UyPAN7
2wrtVqs7/yTEvIgtuNhoqFz/pKxGA8QaUdJBfu6Vv1M3SYv0V5oDUwl0Ofoy+ltC7Ku1fRsSRDvi
PeQ5b/q5f80CBtGDOea+4o2REbgNsqd7MeT9v5aAUUGiZzmLvNIkoih+/WGyjGx1TEPU0yslONpT
Yr+2SLefUynXnj8+x6vgkMiMYehEMYEwxRYnRBS9QHYYGT25ituHKL5tnQojQMeREhdxIU12abEf
VNTeL5CENwZfI2Qw+XoTj6QaRLtliYmYYvzMIrNJvR75uxPSi/45NqyKgoSiQNzE3ko+9KX8WbbD
4tDViYJLQd4dUoriu6I3fDcIzHHjSl+H7fOPAnbMvMyUwiVn3Y47iYc9TL1I0+sbitryPs9z5xQH
lbGLaRrddLL6KTQGN5YFqk1RfPbVZKususaC8TOojszyNqQRJBLXm0ADUonBT594Wancj3IU3KO1
qR2IsgEyKWW+T+B07J1WjvdDhrl3EmcbwdX6fBFVkDqQPFBNWNlkpFMQ87R0cMRb/VnXpeCmEahm
SWHR7NHyOiRauXWk3/lqcFoApOHoyJjk6HPA99cBS5DrbOo0T7yxyCpkWAvnexVKuNE1MaXL3paB
d1A5EFTM2KR1eagHhyLBx4difcqvf8QirkipEcVV1SaeFEfSsTQlcUhyEXz551Eg99PjoUELCX8J
D0sbR5HiVISe2odg7GRF2vcZJKaPR3ljo14/FJRhaBlC20YEkJrr9YxGo6yXzZiFXuD0ex7zXRq/
JFq0h6t0HIxXR30UxqXRXvQ+cy2h7wDR7pyk3Y8SVsPtg+WP6DFH+BTKuyb6oU7xg5ZdDP13G+gY
xj+r4Rd/wFUiBnrZ9q5dAzUpkzOR+dHO+i8Qoe7soHspqu85HmmHqviJ2vG/rxcEQN5AsA08BEtW
MqSfNmgjNfDwVLm1U0nFK6LejHjmjGU5kTYgQqQEZ5LAMt5GY3YgQilDL0a4/lwYo+X6MPTOo5Mf
Q8kKDlh0VG5vC8e1wNKds0RVduAu6o0VfWd3zqwv8M1gZ0nmFq9DjaiH06Iv4vWd0GhuYDYozxXS
j/fN+vDDLWPfzDcAcrXLW/B/zJ3ZcuQ4tmV/pSzfmc15aLtVZs3B3eWa5wi90BQRSoIEMZAASQB/
09/SP9bbldl9U8prGV1vbVYPFRkh+UASODhn77XlUqxdn/Humrv5YfNdcT+pTD94WKiQgtJnOOLg
Br77t18U5TRUKqjrId76XNATBREVyYEWcr4azxyCIs4hLEf+Smt2I/XWGpXoz5JO//pBcSTGF4mj
KuK0YW7/+Hyo2BBMhTUHVQX6wCQdkic/d7rOuQlq3EbdeT+xcf/3H/Q9huPjzYRXhTgJQhMo5kCp
+PiqBcMcbbIzv9bFtRNtFRDkGyYjiGOsFHAYuG23wKPNHww0uP72MHo4zcVNu53J9iDRq0rplV7O
AG4ps/x27V/iqahSaw/UHoII6TSwf8GbxcQu2kg5RPcBu4zIVVagDdwl6jZ1wc760KyrEYxHVfbY
Voue7VrN9gqozDXQtQYuM1P0lUH43NgRmtl8hmCRaKQFbfN2+Puv5HRS+vM3gpYEOnRIm81OyhsI
JD9+I5nDs+1v/XbHsTkcJh+5aBPCIA+e8CPM5sBQ0NmaNWyJf7ZEvldtH14arNsTN+oEqQEl9bNS
LC8YcdiUxjuAMsNSA0B7v4zJzRzq7gz5LRihdfiu25y1TTTg8U6XLT4MGkpyllrgslYWIpU37Y8C
ooGKU1bsJiyZGcJb7x1D7JZpn/7+y/rLvA9oCZz88xN2EHfRX6IejekoiefUu8XR+wCIijwKyKWu
JRlV48lkPniLqsfEl7W3oYCxxs+bNvaCmyHvi4PRSDhe0FJPbYi48TWI7m2+zrUWHb1h4RD+5Hb/
S6F3UuzAkI9wEqygGH58esiEV0xLts7RbRt0OCiEsdrBSCC+QGH+4rULKGSAGFR+2IrLzuVJOaUF
pAKFyM4ckz+cYkWJ8PDh39yBodrDYO90ij0ZONAo/njLUeE8UQgT3raiI82QeqpeOtL+pHH0eb1+
fxU4ZJBuBgs+hrQfX8XIkfDNnZI0bC93SN/DUzdN+uzv74h3CMufb2L02KC7grI7ej84fN4WVhaM
gR695HYIimmXzrGtJECvsEP7rwADHDca0Ybm40N6QnRYtTR8HWRjDZi/Ra7nRjBDDwUvgiNYK88z
QnzKhdwT0hOQkvPHIfFNvUZcHNFmT7E44AAEsMpUhV1AGh5n00XRsuRAiORV4Dy6Q282qWKfZQB3
akDfEFNd8SmOH3KajlVMs6kZ/Hz8ycb1l6cZXwS+BQwUsLaiDH2/F/9UQvZyc4VGSuAtSp0m2QH3
XtlqPesbdPnPTSUuSQ2H37V80W/9ffuTHex0y3y6CidxPXQ7p24kDokfLzY4yzoksw5vofc8wMQZ
z1mdxvsAp4W/v95/8Yq9f0yILsCjgg8dQu+Pr4TkxZzh4Q9v5UW+T/f0yuzkWbCD0brsmqD0d6yK
9vJpbbLbZJ8d/Zrvu5qU3u7v38fn7fPz2wg/vg2TLku/+lN4C0hwmYAENyYvkdzPYQpR6U/u8c9P
EkplyFpOpRcKE5BEPn3kODo1UwhgaybgyWWWd0+KF8VPDt//9YtAOo2uHvblz9hb1FPT3I4M2uke
YYqiH/oGItb+Jx/ltL9/uE+AJYECAqP+E7kOu8/Hry3ZCEiuTvLrdOkQ3gyrNWjQojsZ89sarIwX
TAbYzQTJXOVR97Ob56+f8SQl/L2Zg672Z8MeesMWNlS8+uTTFOZJK04HrJ/lVn56FWi9TiIDxO+e
puvo4EUfPyMb0fhh4E5co4HLltJB5XsYcZ6+/fs78J2K8afv8vfXQQscCBC0wvDMf3ydbAYZA9I+
BjYj5Eejzpf9JuRtyJMfvksCQCnT3pbEghUFK11b2y1dLxPZywZZSukBqEJVTwHZSn8NeiyRugZB
EHrOLSK72B/3OPvt2NDXPuKVq6LLHoKMXg4+Lepi0jsbodMuCi/5yaHmUz30+6fCaAhjrJM2+zNB
wcI43mqOTzUV3a2N0fGdca0SeEFLgHz6Mu6AqZSBn/97D/T768YYEmEVR1GFCe3Hb9NCC5kBY46e
jAqSx5GN/VEuONXpmHXlOGXPSv4sEfq/uFEgSoFIGT01fNzPogUaYzPZpn681llMDq11eTVGcEe9
3yf/7bv5792buPn9jlD/+g/8+buQFvNboj/98V/X8o3f6/ntTV++yv84/ej//af/+vhH/OQfv7l+
1a8f/tBw2Eft7fI227s3hVyh99fEezj9y//Xv/zH2/tvebDy7Z+/fBcL16ffBuQY/+WPvzr78c9f
Tjrq//bnX//H3129MvxYM/7j/hWUkx9i/vxDb69K//MXL89+BX0CWAhEG57GsCdy4fb2/leF/yuk
V2hwwZiG7/5dd8vFrMk/fwniXyHERQsGP4RqGOXRL/9QYnn/q+hXDBGxcmDVQugZUE7/5919uAD/
eUH+wRd2I3qu1T9/wTwQN9OfHt0EfZYCSdgwc+OUeWJqfbzZstgZG7k02Q1r+7CgV3lPjSdewzl1
B+gw2nHnQ0/eLIVkONDMLQ6865oHF3PA5hvdCeTf9vmImj32PWTOhN4qSx4n9qsIlD1PU8kIJmOd
ue5yZKZVvkrUWVBoU/M+gC8a4KUXjC34nUojFOwdEcEtFEl+ORcBPZeCkUPWddtZnyARtWQGlVM2
o/XGRJZ9m3Ux1GHSu6XmFnHiTQsYUbP0ehBV3/nRM+nBbiyThNovfFCY0VGS+pekVS6qJ8e822G2
+hbBFMkP2aMwqgtHQsyH1NT6u2XuEa1J13DSYC6obmgCN4pDNIZIE2zxOTKU94AbHgYTGKA+WZhK
SG2G6essMndhwoDuJvSWX3oNVS50Je+SxjgWQ0Uh+n2WWxe/UpbYIzY7vx7RrHkJkR9VoLUfwQjI
4hrQh6y0Kpc/PD7CzZOAAYu3JOPTORWz0EaTTl+PYYQov9lEl5hNEcBnKPWPm1wBetNHTou0dmn+
m98l+gGgesgftCqienXOIq3MICWyghmWXQajN1xxCUZcOA4/BMLLhnKAmxvZ5oip0FXGVMeqxBv9
R1jb0rbOMNF8FUb5UR2uBbLAuJFf0D38YiiGbEgA9A4joxI5rfL0mttct0P4lUHOBzdcB43nkHhX
LfLFVhzg1u63FlXlnnoWw+MheKTBfKV87V/O7RLVei7il3UmL8jldZVOvD4rBw2MeOZNBKDxcUbL
ZwvrZUICaNTLY7ZBDgzfjL4E7/TSpstVB01CiVDsOD0liSl8KRmq7dz3LESMo71tJz+9pByJqyDG
qAeXMfodIaRgqtuN9ftEavQkKJojz4hhj2oSDEFppH1wRHS7cCTyoCMNLwBDpAMvo1AKMO+VabpZ
ox0wkCTZzeNwv2Y93ZscRkiG/4y6f2xYxH9LtwWNXROuTac87y0JlA/g+fI68wEpTov+soX2dhRR
UiFZHvyaYF0uCJD6As1Y0NKXl9QwiXgpxWseRN8m5AVWMebkXRkWHpoIQLZO8IOUbZJ7h2Fc7Bl4
uchGQe7sDso4WCzaDKfS4lZBErTLhoA/0Kl4ww7EqlyErFnEfCMTTWvkK06lQMhc6cHK6ZoZ0nXw
SJaAV8zLYmiOR89rZBwYkJi6/gVmCP/LHIdu14XbFlYxGst7moa0jHFEED4MgxLpgXWusfeHxock
NTZsN7L0yTo1VlqY6BsOdmlSroGKvsx2TXADtacQdJtTWU18KHCGtmlRsTC4mZcETxP1YtyrNqot
mL0ouvOkhnAV56IpWas5tWvlci88dnNOGorQ8nKQMAFGPCzusnaZSxQmQTPbuKh6by5KG3dILmkR
Q1VtNIVoiHBVPIUmCy68XFosQL5bG9OOeVRHqCAfYqAJktpNfd5d+VuudrGFvdWDgwNHXJvdxdIh
c0Vmrb4xCZmOxTSpZ9tF7b2xdgNTolh1MyGQoyJe/43Gbq0239IjkCjmZoTC/V7gMw11tMUGuHEC
+VIX2ODglBL3nSzaB71m7hBTXezzGQAuGmf0mPtA3A1YNZCZWiBRzxrvbls1mKzUgG0D7/aQIgcw
WCtuebFf3WCu1+3E6zOjtNU0mgKOi4Dvkw1231KmCebeiQHQLsgM6N5DyrFmiPUtwWCydkbJ157H
2DMKJMj9thS5pDdtlyMbixmJJziV6T2fMhVcjJnO15+c0D5bI7G5nUBhPk4qqEshBPtU/4acg+7X
r8luJcWV7OAzntIFzhx6ZH14TDu+lJTTQ4aL1PRZiOBmCokanR+4mJ4pn/o6zZ36yeD+M5L5/V0B
kgGdMU4V2Hk/vStko4IcivHlbvEIIPle+5yM25MTWwoF/RSdrYF7CEAY8hf+PcLNWE6jUHVHvAfa
A98RpbpsxbCAjr6WshAFRkGgFvk6f4hGtlUOAfNMCFcqNRxPN8+fCpw/Sog/lwyf48vf3z5ktBma
SVCzISD8Y8WQzpmSXRvj7S+Ww25AjptVl90mXnOzDuUo24e0EDfjpEwpw34PoF58lmDSH8GFuaR0
360tO6AV/JPg40/n4N/fF2Z1JzkjTJafe4jARxWFhgNzl40Syn/Jn0bColInwVJ2WdpEev29Yfpv
1bMPguF/HyvXjxXwvy7777NQ4jf9t/9q/yZONaX6/I8+lMj/f9TEuOp/umdONfeHovh/cP2//ues
+x+vf66J33/o96L43Tz3RxH8/v//qHq91P8V+khUQydDAhab0+v8UfZiMfsVYVJAG4L7h2x6DCf/
ncIXCq132eV/lr7QR2PkDrE0LMphjCfxMyNTWp8CZZSDm0EWO6o5ZEdKg6LPA3ZEYnsbYtykEFe6
McZW/ZvMVK/9G9z5gXebetOA9lkJAT2bQYKZUFeEjaBdpDy0+TuJqNIxL5ZhOmZ2cDESUnoTo0xM
upYkEOlYoaP9PK4uNvcKA5nBa5w3QcR25OADMHLV5T4gniVEfDYHV2iZSDVvno6vhUa9eSnbIYhL
V/gkOAxktvMPX+kVbEkWF/a7jleEBXWdtqwZVodkloV1c7iXZnRMHPmsu5OoulVeS8tWYjwKvkjM
AoONrsU4F9wYuLRkhcmM9mskEaOWXQpEIozdOtErqReFGId+lDkvvbSfxHdlIqafnTDtHS4eLJDb
uGSkHoItJJetEsX2TFViGzjhuzomWzGWa2eLqSGZJ+VtAW3kI16BvxbFJAFeJ8DGzJCxsAqn8FQc
kjazR2gKIdzi0PuSfYv0pR9jEU363DKS3iDfIxEM1TKyGS5i5/Vg9KT5+gUJOtMZJARB41SKglvP
2MJ7m5KwtFEPyBjzIS0wkKRWoL0ETyhFZ4vdIPYxXpzpBuwbvixdUaMjWaF5vJGKrrOHWguWq6Mm
s3jeGLG1XqxHa6B8M4zMFgPXk8uc2m2KtTVIclD3oWjym6CDy/swJHCb7w2OJ3F4PxPcP0/KOW/4
TS05RJQVcpyjsTQYAAJ4hZiWevK9DPnd8P2GEMEPy4Arjbzx8zkPJ/rNX+AbQQEV1j4IdgegQLvz
NYynqjNpcb8u/ligArW5QN3Sg2afQja2bAlSUUIIwpTNsjK3XlGSYqM3zmK2VPqUsJccOYs7I0KI
p4KO+KWLAUSC6O2kJDY0zFQdGRhTx9ZrdzSz0ZkZl/k5VJPgFYBuGGSjqiaPLFfbTZFigFAm0vUP
bjYrhjJy1uY3HkipmwSdxfWWJxmtXCg2hYzWCJez8ZBOLjD04RuCjThR9oAc6zBHLWcgNgoiHVwE
M/OQvMvm/nJlY4obZkDK7Dmn+BXn/ZzNaZOCjuEZ4DBUgbgMqM9zDT1yv+Bdzv0qnlLB+PqK/n20
8yFLPrSbTcgR23PgYITb2vANTzBrOo5Kh+HSeRekFbE6xNatMe4JBRsvDlLzE8tYSm4MoQZSzTZq
VBapnRohZW4mGa9vG6IqnhFIxw5hor0v67IgzxEJb6LFEUiMl3Dlj/cINHBVi4ZFULfFQnYCs1jc
nAuCIuqscOqakjDGlSc83qoQ+npeQmanAZ6fMlSE24bJdVMs2zLVWcs7sAw7hHODbaiiZllcfnDb
BjEPQp/x7C8RzS9jJCr4t76/bGDVJmPWfUdHYn5GC2iU57mYcnOACUTRnfUyjzYL6SNSE0fcYQu5
CCrTeiBbm7gfL9c87++CzYjnCbCTR22BC7DUFjUciqjLsUh0VTSHNK14J3CGqqyIc9ZwgQSigPrt
0a0w7bmUdjfrCNTtvlsgdKuGHK2GEoF6XrUMXn4hJNLFAE9KdbUOxXyp1mJ9zjfIhES5SU11nZGV
IuSPRQ43hM2ushgcvnJuUwPaw5pdKqLyqY5ZzpEpFUbTUqIsb6t1cTOS4JY5r3g7dle5T9lYUxGH
Oy09Hr7MKMWLJrGTJ5tAYO2oVuXJ63V1Oq4QDeoaKL1dWlKQTLDcY1usi34dssttAiSlzbF8lyF3
K+pwC2BOaaZQXXIvACrVmNYgJmEWw42TXYFmKU0DC8OzCRJwLfTaXnitYfcitepimFtzL7KC7gD2
NlHtjwlI+hOJr7nXtU+8ZZP3m2Ma6VWGC9SMiLTuUo711rqGhJgm10lLMVJmDmgpMKFYb5au5qtw
7ZNiUT/hpFb4080EpcCEI/msxA7nN73dYjQ6pIeQb+te9X3y4kSGvgxeY4NYrYM4YpeyYTpwYiQU
wB0uX8QDUudw2MW8oohgLso+XGdjSzzx/V2qjXfuIsnp1xbrEwIw2SyqohWZqaTfits0kZZVsDno
evWtfysgN0WHckni2yLzsJLjCNZ9zRLIXaYWLrMT33V0bwqn1y8E69KExpTxcZnHce+fHqaOFjnb
KTyetBlyEuZlonGToKWghmuZjNJvWqANL7slXlbscOsGSHeYwfuzJfBXIUVjFP5BiUxvSHScCT39
pBY4diOWZO9rht03pEN3COksg4NafdOXUIUjI7fA38kA5lvoLMophAkkRy5efJLWIZC0Z8UDJrVg
bSJECECAOTuxsUKdzhVXeQjiqPTnlu23yBfuCHUT/Hq9AKmtHT0udwYHMryjBWt8yqUmgLtzn21Y
+SJC6oDoaIc6ye0WjSUC+TbBLmPxhAF55g8i2MU0WI+5UgbQ9NBLu7Nu8YkoNRzj/rdNBD6das6w
QVftiCR4SN6W4MYwH1gfq7psu0bNZLH8DeN+cxrfVjf2qHmGJEpeVybjfE/EYoE0C1jhAeDNh+AA
x27Pq7Wg+G4oNkJe9dx442MxssI0k+cvCu6vdqjiIQSoEyo5euVtbMxVJe0E4A3hbK7mtqf8LCCA
apUoH9W2x5a7nXlTBFFq4MVxgz0Jl6kYO5AYW53kGLiEBEQ8yOcLfSYTF4SAb5n4Ow/c3B26rJil
qAar1zsAPLbx0vcLesMLLHto7nBpDtyPRFIKdD9vQ6TLQrqyFFi5Axx4n0M85zDSIUGdPrbUQkAp
Hd7aMsTFoz+jH1dlQM3cYbabv2zr6H0dor6Ql+26JvM1wVKFAAO9bSWsFGjDa+coeiNhuN5MG2hP
VUC3KKvyjGZwT3Wk+wZIL/parV6g2bO07eKLxQsXfp47L9DlOs8J9ik0uCD57rzoB35TcTq49/wu
F8lk9ibrUJVAOxBDTjz7PtzLvp6GWvobHxv0jp1BgyayZ9rzE96AtGNpRdDcTsu+2KRDUjIG7GWE
Xe5FLpDkVzN0G0Bz+55hd2uku7FM0Xbb7l04bz9c39svNuBYIflq9LKjwYRAgGzMM7R+ZZHert60
JXtFAmke7aBb2ajEFbh9pRsKeI27dNwNoJtf4BLrpQRHMD0gxza5dZ4MX00qZdv0K5KcKorOla7i
nE54f95CxzrZeO6V8xIjGBFqASzhPWwSaQOwZwjkBGT+8jijn8YbyhAbcj77U+RN+8g5B7DAUmyt
2I8y3FSdDen2YJeY/lCZUl6VmdGrlVJI3Bg5yV0FMYZECb7p/H4NtRccuYlpX1Pf5wJGo0HSCpha
P7qyDr2jclQEqbzws8+XYuwybNrF2qpLjUzz1wXTJ9Qg+PikskHYfVthbtE3CSekPepE+nsLmvbd
jLsn2YOzmMnXCbFvrqvZkvMGx2N/usO02E23o0sdFklnqAebSJhPRVq2NEqQP7GprgqTmZyrpMvy
ak2h1t9HBQxSZTuzfoKRKN++tdxLgqOBLwH+zImD1LyItXjUBLLl3Rrw8CJByRWVbug4L1OoPNA9
31aiam+Y0qna9AYoe4otCR68DlRpqCD8/mDXsTAICV62fRslMovLrAWiFyqH1d1po9CR5p7LzyYe
+AiMxGgQBWXq9/5uirHi43KsyUU7DkGC2yLc0H9HGuhvmCKjqbshrwc5aNhRkYgmu6thWaL+a+qh
l1uGQL6aJk8kQXSfdFm86/INjQ1gZPJvcJGIqTRJ2x6zEdE/5TRriXhBYdIeWLOBvEScwzSPbTdC
QmqH/shN3vvR24wjIi9RPC+Xk8E54SybdLac+87rXo2Q5Nytc3rLBs+D31rEZC3zfOsvceyEgQC/
XZdCqBCPhRU4CJyNri/iCyhweXBuB0jC6kUJ74dE8zc65kvn02/xOPP1h9+1GPYOco5mgfH5hopz
S9k3O2x2T6Z1PIcMqD/CXERQqHXdt4wmE0a0QGU8RybXMTQhHnnyoAdb8VsE8sfXPnvCZ/bnMpVY
D8peFhO6f0ytUxkzmgXwLQr9uPo6bC8RWFpkDValfqk6b2YYS2A2a3dZb8bpCa4s1T/QJVpJDa1s
QO+MbxnApH6KUGYpOpz5Kg6gxXhmus33LzeD+6GRRsGuwtoJ9V2KzexLNAjV7WE7tQ8xaGs+tJ+A
85bpnA/rFWZF7csS4ktu1pWEgD0gQMx2e9eHiak9kQ3mbfO1TB5NSkPwvUFoQ1s0Wfe9nbq7xWX+
Eywt4SNb0+WM+bDjPsWT5+o5DfXXCPtTjtERd2AQ5wlAGwM8ePUyUIeCOsgn+Ko1qD17sQVdftZl
0eSVADTHFRKJ2bVJO7QcZ57v4f5eoQkj2X7WtMX0pu0rv6XBE+yR6FwBP5xIxB5OCovOsqpyWFHC
1UnGwBGBAi65SV0a8GbuT34yuIkjt5/6HrgsmhrEI0K853dNCsrvJWrd5SvKUIxKlhRDLH+y9gJJ
kQUs8Mi2gN8ggU52h+q5R+BZPqdQ1mIaOVXYBPFEI2hWjM8E9wK/lEmAI4VROPIeCuZQXOTwqD2w
lim7G2Uc4iCM8X4FUMmwR7yNOWNeTr8L1PyAW3Ts3vi89a9g41BN1hfptdmC6TIONMcBwrAMB3Lr
R2Wa+ax9zYMRJ5eQd+papFtQkSXvoX2Gd/dqC2AY/SqA1jgmQz4dw9Fm5DzP1Xq+jMr9cNGYZY0G
eAUE7njdmwIu22oc1kFVOUBCee0y6u7Q8M/XtSSIj6jSwmiMPwdZlOEgh7BcuRNhpWHS++ESMj+2
UbamRzULEleS+mAbzhgAPqZt2N0vJILeh+L0UjoX+13ZevPS7eFNtK8YRAT3kAEGSCgC/bKbnecg
aCd6L/Jw7UtkXm4obacQRVk4uCtlOK6oy7U9efEViM46jVGvjRjAFTNGRWU4mWHde5xs1xbuqz2w
M31RZ5h1gaiKieGZJiZqCofewcUSLjBq9PCDLrhLQuSz4hCBpNRhXiPEb/VjhakAxk2KtB79Ar8h
LpyPfC6Qo3vU/rfBhCr2BofqvH2DYq370m0JzpywhiD0Oo3F3RC2y4Yj+STB51AdlLwi6DBcHGCi
C5tQ+/7Rscif96gF5PcAYp7si4Z3Iq2HBWxDiDtHeTqqhpcUp1Zzhx0teZmiwT9DzGIEoYXu2Rde
iNwe52AG7KtPilvIh2ak0tKZ3ucunNKGQkiXHDA925B102/LeWJbgi97E2l81mZcfHGQw02lnPv2
pnOLycp+VDjxgEOAzY1gxz+4Ys0fTYGHq1FbbMdzSjK9nnGbeVk9YLj9mpgkuowwAdoHAgmBcb+t
310cS8Bp0FNqOmhX9xlSj5472Z70e+FmwyoKwE/u1iA56Bmd+WpETOU9CEgzWISdUWWxILLqCiVx
tsN+XwR7kXYYJNKsQ+oorMGY0yagFNz6sgc7yS0QAd+PA6Kuy0B7WwISw0Q27M1TmiB9VHF9DdjM
eIlme0Tu+wBkwQC3WPQKvcZ83q99HpbJANPCMeA2v4981D54WoZ9mHT0LO6y9jbx8vwGLNluq41Y
GODOPqU1eungQicDx6RxCcXOWEEfPUfYgbFFktJhVI9G4ZZFFvtyNr2wNh+DJ51mW3guFdrAWCxi
gTl/tIEOi6WKVf14akdUcihyvNRctHvslcU9GZw3l/4wAphGl9HdtpoMUKomWG9P7QaMhUcc/otY
jHrnQQiAf5x668GjAOuW05Z7X1FScXYGAC//gXyvFOSnBdPzNQT0cPW8+Uji0GD4a9GFROVQiPY4
cT8D/pGR4JIMYJo2UyLkNiLrYeTzY6ZHJHlR5xn3mxAYw8E3ruzV4Cy6YSlHe27DJPfKtR5Zn4fB
x8BMki2ubQaXaAPvXk+H2rF0mxsCb4u6yoZIj/WEPuql1AnjjxHp46lMI7PwHkQkmVqUxAoJg7L3
UvR8w3R+k5z5L6TA3HInZ5+ZHYlVoICFozQsbp0KWvANWqjqboSMta6ZbfWuozjklqDEJk+2T7Or
ExEmKudk9WWZ9h7nIIEofpEymZMq2EA9jtCl/DGgy0JraAHBbtoWB7OVGCD3Q5EvDxgtw/TUo0t9
jUfZPrK23e5026ETMJ8wIziTZ2vdY9I17gIpYrAycsBHUkJ7hrURAc0Dj+IvJkvpBe2X0yqYqsVU
gcUN0mwFoflBym3pSoM+lDkLezxqdU+28csEGQNSJL1c30SAJz+ScfNpBdwAWKs5JBJFNSGK8IGR
dValscta1LMLrKnnmaXrRQ9TbilX338Z1YlOoDkfloNVdt0ebZAvL6vM2ZdN+LpiJILwKh59FKtz
ZI+ebxL0k6ZteSSwSeFA50++baIpzw99Gp/SJFpV2D2WUy5uMUkvVNlZIL9u47FA+82DBWgp4RnP
XweCdkspTrnNWAWQJxlSue1ZKvmLA7f6wkuZrQfiLU2hZYSMHFKgv7SmW1SiB5IcehKYrrLohVOc
mDL6Y4ECBVSLnOzHYfL2eaS9C75oc1j5kpylc5Bcr5jFv9B5Wy/wuYD+jELvgHDa5HwQPMz2nATe
sk+tl7zxXMBjOq7aHhYLZyA0dt1br/L4kU6Ok0tuhFlLtdn2eWAjvwVIYzi0WnMcrosZyHYVtbTq
Qm8TkI+AKA7FwAZfIfd6NBSgodGqnA3Jv0eji7/BxazOIrRnzyaEB04l8pUQyELt8ARdoQORtcCQ
etgFqRMvIZrxeIwyCIXmNiH9ES1NER+BbUoGTHOXzDQFtEU52PUDAuPzNZhqpCKDzxiSwkU7HUrE
OIM6LBT6AKGK6tEjkGqnQljU9kFMivMWVu5nnrbQEJjYAX2GtG4Yy4doyt7QaES+V2tyzM+90Acm
gtEFrecZq1lJxFbsN4OaN4IH+aqbRsSmoB3bbTsEN2r0E7zIYXQQpxNGLd6ER25Ju9t1WDSUGilf
t8Y5CVok7TR8AQBojDfIVly+tDbsHsBjgsWBxASDiGTecogRAxsuNzE5hYyvKPpM5WQMqX4/kr6/
Wf83R+exXDeOheEnQhUJ5i3JG5WTLXnDcss2wRwAxqef785mqtrdHklXJHDOH+0lePEU98UjGeaN
F1MsoKx/nHvZ5+6RSnTFPB8+zOUgn0HY+RU4jTiPeecOqYRnRl2SufLqEWnUfwWqDn9PXlA/ZHVH
HU5VDZ9R31c62bFJEvgm5vBsO81S4jhHun686Qa8mF64pT1z0Ij7rdIUY9p1ZjaUMap68vewfqlX
tbVXMYSNGxd+H/52eL2xNlJmxi3TI3kv+qw6omMLU4gm0tF7LdwgmYvWRnxgyNiOq6oKuVtaFy8+
iRq6iqmiDtc3E+TVqZGhd92GWv/e942X161IZ8ilL8I0IknhTAZ4NKehL4q7es26JoXD0L+UCdNu
WA7ztpF1p+Voo6Aw5YWgZTp4OMO3Yx864u/kbMApc8tBuhcjoAxr9jTEbWOaLmbe3/4LGXLuC0sL
sF6BVdwm8vo7l1N33gcxvXKurOni1g2tdrPI7j0pyvoQQN6oky4HlCkklLTlgRQUhGP11pevRF6S
RDA7i5bHYbSACfZ6LZM1tOqPccp02mgn+meVxnrNO6/7Wee7OpblHPU/aeWgtYV8gqY6WGvjveC5
kh0HiG39G11/ewA6dzAYzJK52283s3Ia1m53RgNbNQmLzt4n0Qby9gI0spIeWKr8OehVpe/qLdLr
ndKzUhdmGfPkREKG7610nOGZZngcUTl/5D/f+vdON6kMAUpFMLDad95yZ7D9zWivsiA/YVhsk9JF
ehOvk9d66QjtMrFWUcVxMiEvC4cwGY6YsJBVWTMl8V8qWofgUMsGeVS5y7lPO1s4blzVKLVSEE8z
YQ3i+rsbC4qcEhA+XasYIJPoQkRJnvuwMCN/Z3s4FI+EkS/dxe0D0gnYh8MuDVoeRI68Sv2M3EFD
wIh5enP6crbjthY4ME3P1lW4ouP53iCGfNKz3hSKNTsdRGUz85bhnPrOiCUA3hITlwcmt6dh03lg
0oLcLhkjd83cIsXlXkaxRwVSMScbldRt4qthOS28/W87um8iXfj6c7zN7Yj4zYicJ7mS/0VOYRMo
p4bgk787varK6S8rJoYT3NL0e5dG/rQivb2H5Y2mcrNBGqIp8Vclsnd2JI/zurbX0h/2+ke9RIu4
D4NWDS+em8N6ymKSPkSd370TG+e/+Kh92mtVuk2b7rsOiEodXBb/IEMA3kahCIiHlFqcMhows3gp
+mD6ynQmu19Iqvbm767XfeMgClj/Xbso2+NA1E/94kRLiJhFRXbBrV+Z5c/YRj2yLbzQ4WFZp9JP
Vhg82EwPqiNBOJl9g1MBlzGwLL97g+3v3PFxxqhZloeM3jL1iPJcJAtXDajUpCZueAyG9iG0N6/+
8vVAyLXZWM6i1a7OncjG/7oNDiV2y6nXSBm7ai8vIzB5fmEPd65TKacCz6KE5GjlWKZrZYKH2m9X
hbpq8jTb9Nw9wTdY9snpQUXeuWiCEZTHD+qEb7JgRAHVmD5QHmT71Zq75uRt8+o/5qaPoClLcvto
69tNPz9IfPHRxQZh1Mew0jdsHdzjo6gkT+mez9M/IqB3edVz26krv1T3DrLBnlGTjmJKdWV2RK41
4bbvqz9363XpBsorW7F1XxnMPDjp/wH323e6IwKQkzmuyzItb23XyAOaje2TAjQWow0hm7rWnBbz
ZR2Kxb4gWFYXfxCbD1sHTkHUyFL9B7gubuphuaZR10v35E9d9bB7TrGyHPVLWk0muP0W2OVHQNs7
UWNq3fya1tJK8VaTPDSfZT24h8my1kvB1ImwcmVFyHqUY+8e/ujwMNVtIR5GYS/1xfbFmnjrbB+W
2rbuYGT7n5upAt7edd4IdrMrDP32MtqvFXmcc9qxPjAHb5vnp0IhXLNGd6kSa23rD7NawiIXrcu8
tIYdQilXefnn2lXDHaM4xNnqjuVWM+769YcMt/23Rd4W7w+KhR/cexkiTxgKsmZI4bF2+8xwYy1W
7FPrVn3mNf2ZxwYjP/VWbFds9oHuNnpZkDe+sakGMu4DRr9zloPpUPkcNfP+S6Ng9rYUuqgv7vNp
bSaUVXlJSI3OFFvcfTPJcCkP7tjPQh9R7I0+aUSdH2VfQTAvbeqJShv3v3XshBMzsIDBGNDO+cVS
3BN7mk+6yS8rVZoqAK00/X4lC8PVnP656013asbm0R26HI16e1G8mctnRY6jfO46JK6fPuHCyC13
zQraJLwZJPl1eDzFo5Rs1qn2h9mcto5avbgpyso67bY1AHjD00RfUk9RZ5CWs0UVCRbJfjmIKaLM
ty90EEHjAkwfF3fqkeCUK+UhAwRMBb9bwQG920hbaakjbRjM/tqpXlTYzjzPNaQn9UuXW8m814VQ
KWHLCstKBCitwFk9ezl71LM2+rEtnaD7r+WpYcrf6PE4FIwIhqE4kGBJPC6ut9zji64nCCbIMlYE
MOzhuUHPuT7PlSobDLRDTfeHWpDlBOlK0MM8xY6uc0S9FCP4wVmwu3axjRN4QhlX1DZD8go4bydh
s5nprICs12RyZwJAK9lhfufkwAkSQ+1CBzamKu0+qRpN3FLCx6g98hoJp5AxYtta98eoNUtXoTFf
+04kRYEs9G/nBmPwYYcFlYUsskNzWEivytOqxKGLdH4M9rshm2quRysLbcP7B778oyMM2BxCjY72
ANnP4dbiwQ8u/ZDb1SNAmrMeIzMuy2VXIW0XXZ1F0d8R0U6jUxRMXtedo8jvnBQx7BZ5CQmENzkQ
3k/W+gPk1UIm6oom3kZdI8AEoYnziEFC0WK8scrVZemcVVAofYeAzJAz7LMUMzqjHyn+jCXc2G1Y
bxHBMjxnjaTuE028t7zqqs/t/S2yRipAkdLAxTMp4Vo4KdAYh2kciQkBZtHgeG0c7Khdki5oyzkx
oWumuxWdeXlQGfKt4AJ7QWhuEOXrdjI+9ugDvTVzRb5VXgFHdabewpM1FjSHnTgbFkufR4uXKNVi
gA6uq00sf6Fg6jGnd3ISNMdifR8vakdL8rIsxWr9K8NMgG3zVvT/DbmAWPnnFYOBAXbb1oXEYlgm
eICgmqIrqcPqLRIYEsvjBhWISsUo/o7roNFVL05bnWr0JeNRqM1agISBgiHlwPXiPt/q6dGpPb5j
JUe1Xudw8wX9x9utyWUnYPuZoJyWa1T1lfD6RJNY070NQdlF/4TG2HVWY29193XRMKHSrLSvMMaF
kr9LvyFzK/VBs+y7vNJCQqV6Y/BPN8FWxZyDbXOQgMu6SqtdypvSda2mh7lz23dLsiwnY2dH9X/l
apnuSJ1t6FU6BnevwZJiZDa53dGughLhfXJMk5lDpYRXPlaA9fI4DxAFhyloCuskuq6PDmjDpvyz
qxmCLq4Sq/h14wj8i+bCDr44HhGOhgvNKT8yEWz4D4Y+EE3caDufk7Du8/0uov14aYGkZdeT5MpZ
x20xlet8WyZCSVZQXvTdIZOhQk+t81vi+FhvgqtyV+vv0Ne5/DKAod49QBTDcxxZXAFvteuL+tSy
PIj1ZNu93r3E33W515xYAUQyrGAUwaJa6H1qdMuT1fuA+U1Tj4gJrNC0x2C38xqNLWNvdAXL6cxl
Zz7ePymfsN3rcPN5W2ipxiFK+3nr1ws6HTk8UH/jhf/4341Fy3KXzjyGASxUcwEaYTlbO7tcyPzZ
eCJZfbKwvCxl04pjARaWHREnVvWr1Vl50kx471mOGYc7oD6xzmwVTr2ELDEZH81jC30V/fTRV29R
Mvkz7W5LkDvNVSNdyE4SP4J4Xn3+4RxY5G9hQbH0VurYHbqQGSuiUnB6JsqMcILdHfMRUGeTY3bx
l7zDNLDYdfPWt33rvHJ+IKo4wbPvzSudhKpOt5m8M4Duumm2+5yeeIvZey7oyrOboJ1+uLUR3d+5
UVb+1++HqXrlRO5gonpXZ+nIWSPvR2EGlxD6qDI/WMHC/LznIEy/gzFjVDlWEmzqiYd8GT7o44jq
Y46cf1xfJ6WMe1/bizEHRkz4s83faWqKfTvYmk8KumBRt67c8v26Tz3ycNfIyv7nBms/tzd594sH
E+D3cCxPQT5LjcSk9Pgmn8qtyVyNxt4e1vbSBPNEdbkx1kicup0N8++5tw0SM2aYKeN5muy+gjjd
NlXeAYOoeUDBRSrD07aH/J7iHaVJob6rsNjn+WmeEP9/E1PNUggMVXTGT+qZud+5t8PKW5leQK2S
YhimMZEkMi2xPQW+ONCBOsFF4YOyxaEuMf68klK39/K03Oj5N1l1YX9WEzcpWpyVKD7iSSMML1/+
vGd9fwiLBbVmjE5j3tdjZcHzrAkf7+A85Ki63Ue2qIYOGlsh3Hju0PXZyD6QblVn5Cd9HTfc4fln
JuVGMFtvGrJ1+a60z7A6z0G4HrU78UUjBHUv5YypKQ4KacGx+CjriAhoPrBAbzbxO9r5oxY1fs2F
dl8aGlyW2FHC3E9D77spKSO6TYjbLKNH4SgHwW6DvW9CFWF2Ar1DL8QnEzYOq3YDAmgOvjVa3QB9
MavXDP+WfYwyAgn/mhnY7wktl1y+5LTIiPtnyN0gj3XAnhdHe+Y3JySTEw/tThZWwUprudu9vY7u
49p0xXHMiPGCMRKIOosKwZxlZzN7pSDwGcuOOz63mHfOWTjAoY9mUOedhJnHFV1Yg6/ImAT4sEsN
5h3spuWyv7pl7j4pDW0FFTOUX2NV+qeCLoar5/jkHa7R6FxsT4gv33f565kA4fH3LP9BiE2QFr6y
fjNuuifq7uw7m98GGYS9tyUUM0THqYP081vPvY4WvjaxY7xO0Bc7z+3czE9KCSHjep8IThJV5kMs
bt5jvo5tKp3deSAw2YI4BoO+dOHcvFkrnav+2gavUtJUMO8RHkWgWjmwdG8I/DghfrRsxgeS1afP
ABlx0hVFewqaPk/7IaQUDBvVVWCbJN8xH/s3lqYW8EwQEYObqs3uG3ugy7KXfZAAONafZdlCKwft
+s8Kcn97gtrJmdDG2j2rKlN/tF5qk3g847fTUsnv2t3JxCRRNT8N/mbGI/894s5cBbwVXkHXpVP+
avIJZYs9au8DwSy6DHfzmQ7mybmMPnWBTaYo/bxlMMQiR5gil4LgVTG6dsL52iO27CYkNJnJR0ST
JNaovsTH5dXyXP5fmwusHgH8r9g3uRSsR2dl7YyXKguelSyg0YiDH98t46Hb5RtWDw6JypLQSB7E
fKybh6oCl7nYqEmS0KEcFVI02PtYdkISRDWOexqJbXv0zYxSIvCak8wtdbBbgxSHS0XyaAyrE6us
LROEPqTOtMtAksIW5rBtAXLuSIMnwgoDdWNa24NEOVXBpr4ih/fU7KK7BTQ5jb5yv4CyqqOjy/Xk
hHuIf1MAFk6EtSfrUhLijSbjaQvalr4QxbRezv4OPomK1dzLndeU5a55qwWkPYhBuHtpMHj1ndkK
tt2hDWOlWBmTBXIXoFI1aLz8asKGs1eQs2rcV4QEoSDVN5PgRomXS32AKfTaRxBJ526RLixFtQ1h
KmQfipRlnhLP1qE8w6n0ebYqwsQHwNlLxtlzmczYn4O9Mhc1gErWZJzeFfzhJ+LZ9q2YWE7DnYKR
2YAKszOE6lxQ/Ps0LFVxn4UqerD2bEH2FUXVoz0vYNCW7wevqomQlDmecM/d3IlrFqzufxYIT8Xx
4ge9e9lkV1pHB4HDR5eJ+t2qTPchWzph5TrKQ61tiFF72/MzUyusRjYrT92bKfxBsQdD5l7ijTf2
ft8DndxPS6k76Bvbvl8K1T8UyFk+wwFr7GFsKGBrGz+0k5vBITy7JhqrWNVedcU+wFtIOnTzNNYG
QVHIJaNucU7YgG11PyJnKY4kvOp0ncNpurooXhIGP8qLwnE1jxWM3mfrIOZfA687sxi3x3HbOwjU
SA4ymU37xfNc3RWZzrekZNo4jCKqHvo6C0QMfeAT8OQzqJbwnNwScFLnW5icCzBqsneg6P1+YkP/
NJZbX2G1SXBBTJrHTgc6mEvUxCqr5+eoD/e0LrFuamDao+eUwaPLiHof1ThKiQbfy6SwGZyf9WIG
XLL7UL51Qbg8E6/LFpJ5Mj/anDl/N7Ss/UHu7FYDUrnfzF/Rdm5lS0BimYvXFmPHmewOltu48XWZ
7MNa/Cy5Z7+KeisU943omZss2DZaJBeW6tpfi3RezAyV73vf/Zhlb6ofKYteGVxAWvQQybMD60Ec
Za/n9QAU4rYUMInomcVpYR/wmg+NVvjO6Z3ofQql8S4aLOs0BfvSPe3IXOx4idz1I89a6zHH5gJB
0UcvNhjSxVrH5dJBJPQxyH1IKFZmuaccvPkvAkzPe15Xbd5AILU45sUwRenE7LrwjubAl/tWUg2T
6XpOx6Fp8c3u80X51Cpw/5fj+1g2TpTOBUVsl1Ij1D30QR++E7MXybirV5s1olCKrzp7Ut7oPP+x
JhzJQbdl6/9mMpU+boqIEGPMri4E1TeHIq/a5mQNkdpOucys/bMxfVCCSa78fRKpdO2k4Gfu9Cdf
lYRWqwt4QJh91D7WKnGGlIFVXMyGVvogXFp9F/iOzmUYVJEuiSTLSuoVfJSI1UtmwT3cNnybqOPY
IynEpJmVR84d193ichoHDUKDbJsWhiPiaJCMgBcTluH2Ehlysxf5RJx6hPydiXE1YGYOrkhCAVeF
FAGecIEw5r/+iZC8YVqppmG6YwKLsriffOcZf+fUvYiodq2jCMIxvHRAXC4LJGfhlVtwTVZvQgGS
EVthpUMeRkxPYlnRL085yLbIvbH+oYRNzH8eIp8/Gg6dPa7o1yWki/0PLSJZkl9uEbAohricCacq
evNnZikkhaodzJWzS/y2GDUGLL0TP73oGH40wk9eroFDJK6GuZoQceZbcHRLNyDIYl32K2B/8YLZ
GsPIXlrG/erNMAw/Q1WgaNgXETUUEAkJOCpCCFnuKUbgAJC2uCMAmmjLrHRvysNVZsNwV+SLDt6V
y8dw8uQeDf8aSjIE0gE+f2bVgWP/HBk9BL/AapcjYAai1yYIIsVV0tfVD73VCG6jBZYWG3zrHXM0
vsM3npre3JqKiOXvKUkt7iFfphaUYdWBnTZrF3SXzShMTQf84IQ8JN42et4FFHJ8ZymVCtNH1V5J
6a4U2nTL1s9qbckIjHsanZBUDdz/P0zZBE7abzgVvj17BK6sgoZfyA6DvoGg5a7p41GSUcYMInom
KM0JlVpEDoIUE3zi9jE273PW4q/I8Lv1FDQ5S/YEOyqOnhmr75F2V+TqltX8zveZnZWqDBe+ovKy
ER9V+xrM7Zpspqx93NQYqc/KLrojKf/Vei8AX+lkUFVdHDCb6eU78ryVcOsya+761S2Dlwz5zV8E
yEt58U0zrDB2XNA3exzmC4oJvxvtan64nZK4drX8MyGv5d9S6OUKueb7Z3r1tnvUv38tHYQcVCUt
H+3Xvo546IC/vGY5+uhU+yR394DvOYD14uAbhLIekVh1KlF8gPn3sLuePk0i0M6ULiXMLCrCrdFn
Z6NWs06GzhPoz1npIovOQFbZxMfbQDJU42bEZeSS8sIowUJ1cyKHUV08E1S2yFMT7ab5FKbfYOEG
2vGq47wGxfarIEooiCvG9j5pGjnj1pLDwHMXdObvHkQDqZBN6664/hYEOWDnO4IdtQmOH2cCi1k9
Tccc3aPtd2/Zar1DFx3g74hyQhU+8HpEeP0VEoHoTw/5uD/0lUHuMy4FGpYNCVj1oFpVtKk151UJ
ZLkb3Z0sFxTmYPGvfWZRXUfw0Cjv13MxNrhyk0177X/DbgDzrsuKJjNLF182+uqJJsr2RJdWF1gI
A/bKbby3Ot+mjfSQgO7R/cjYNe0yHTKQb8QpS92uj0rj1iLlg2l3ICJjM66LgQccvJ0SAoewmRSF
Vad+sW8/fa17/eYQ81QeCPu1eYyZXvyCoBIxj/Wlqoz7vfNJ1Xwpop/XgzeEYvxqR2QHsbdD0Y9I
/h1ETWMQbgiXVOD041EvfWsOahYNxR2icbf2yabEgy87Sa+0aQ/vV/Fidar03Q/AqtI/WOGoolPh
Aq6zIbn0DLYxAQXjkIQKQ9l9jkrZZMS0q7z5Zyply287UvCYh3ZA8Gvdkg8c9OwvQ93kzpXF1/YS
GQDsvEhSgajTIAxquVsLPp43eiXs9eCifKUJOqswYVdIoGKru+FTw7JaR3sEIEUdvzYQlnXfXQSe
qzvOpDwJZ7ipKzp9VIR9Pn9XsIpphRaJsA8GJjxNS3kNVLZYxzFq3aMzEIXQIWuff4+94Qw6aKfM
xqOnpsWOjqvrai5RXGneDfjY1HLpe+WJRPL9VfgihP9nLzvsOLs3lr8CYcxpXvatOEmnIcRu8gEy
eEg3uPV6VP7NqUoSapKTmhgX5TIdeyoyV9AefgEHz53Mw1hje+RQ6NoXJLDZVfZe97Yhjc3YJsf1
kVSe4dNoqIG0k50bz1OOkxeitl+eHDGikt1G30b+hAJ2uqC32O8qx8FUgha3VhjFuCaBiEEIyC9p
oq48DdY48kfVbi50ypRPVaRZwswqi2fQfb+7c7ts5sknZPPF8yLVE9dmbQ9yQJPCEg1tSnUBQQ+A
f9p6aieI1Bv1iWK9Ygt+7e05xOxaj06yo8mTcV6HZcuLrSvr4qhOhocGY8xwbH34+YS4HSr8Aln8
dOyyTpZoCm12mAomrUZsLh79vdanekLFdnCLrKNHb0UBjwQmqpMiBGuJdahzAhNdW00PO9Uo3LeC
bw65QgUVhZFo5cdldou+ViX690A1lDxMuHM4B2my2S+N4832ictk+b11eA3w4KDS6etZfchos7rE
MqJFVYYHabybUXBhBN2jdKjmYk77enUvgL2EgGV6axNHKOi2Ehr8h78UVoi5eNr+Kg/H7t0QRPNr
oxZPXwJvn9/txQ8AWcRUEtySqe5IS0DQHZvAuGddlHJlfbYb90mDpDy3VTFcB3cZvMchMOO1rHEK
eoqp2jTjerH2OrosRvsXz6+9b0J7F/AJBTzuujSnsR3z60qKbGrGg4+z4zuYcoJJcWOeeVXUgW2F
2JNOA7pdi43d7kKmoMSoWY179NCPiATPg0ARc7ScjfmtUQKeVKBsRS6TkWGTNpEiQXBQ48EizUJy
ac7DX5OvrLbs8D7I377sqT0U/V0JLs/b3BvxFSloG2Jn0Tql2UzcZOBiacO/oaCNuaclSwP1FL0J
iiVdZg3Va/KeqWmuZHmQpJIQGuNF06WbbK9KI8aBt5H42h+9M2TgX01A02HTNwOTu7Sip27RGeM1
Rst4Lhz/ZbOJAknWdWsPdZtbW9xNYnrORFke90o0123OxsPizuiOJtK+GsyPiSD7CZPHPJrHra7w
tfDaDWycdUB09lyOqTcweMAXB8Nx82TzNPDMJQ4AZ0q0cFFdx1pmqY2uV6DzF2g3fUBzetBX43xM
HEwaJDVwTyoUyJuKYqYpZh3yCQTYqVEVAfR01mUMTSlSX5Dou2UTzTw79NdVIM1h9p4wAB9RwyBw
3oOS17eouo5IodDHulRKRIHKMvDJcvK97VwgEMdvvUwhU4Z0o9SGQTgba7GPxIGCkyk7E38wiqtT
VPvqlzeiyY2pjHEuctIIYloddEEsQRPBWJzsl4uv6IdbNZNIaFMJrzjMSL/2JhrO3TYqvwzJcm/e
LRULhQAsxY9B2OtFD67tHGmrwGVH9klEwjhsT3/wClX/EdPkPw/ZLupzgwXYSlpHIAbuq+W7GfAN
upgeX9qtr9IGNXObUOqOrqEXDdk7MLSXATL3uaw2AsGMU2evBazoUz/BvyBn8NmlaIYg7clqCTyS
s869Q8v618UFEWFkPHUsgEvbON/+0m7Z77btsnvYBN6ytnUChyUk9zFjA3GdTYlqjb4oZKdPU9OZ
EtM7UgixrVCGnAbluxqstjxPmeUfbDghhp+JVKioW4HLEEeXVpC9uZ7NAmywZiEEo/H83zJqY8VC
gfXHtZNzqGJeEWk4YTJUg7NZR4lu4G3LNsS1AGrWadQjmTFu0RHJN2K0+A7Fjh3MmsNksAf9ZJV2
4R+okTR8UqVoQUEYOR5wGPdjCoKZPa7MLj+WgcaP2Dee4gPKFoNcGoRLtswbo6m9ZPGr+ZWlV4UP
gSELuaGA4D6U41peI7wUpBx3cPexP/e4kyy3kcNPaJKSARWWbryszri2R4xDDTJe6NWwTJGtIlbA
EUBTEs/HcEZ5MP1GR1Df6WDzbn6QecLbTfZxKrO5m4/+UATgBKX7iNajzmPlDqBp+drpMzWq7e/O
aaolBjbfLvxr59HpWjSz/BaJVyLrarEfeuxqj0tkq6twdHMWJug/2V1bc78N0bpdln72QLh7blHc
JIFLTNUSDDkoOfkOV3NbVptuwOvVaWsuL3ol14xWr+pfQTh4HferN/6jfScjOt/mgcXjGOHUikU9
y2tmM1a8L4GxGBTcKO/8Q9NnBb6ACmarmQe0EEgny3MdjtUznY1ufmqam9tysRdsVDbOuuFDq20v
rHgzjY+6rNlsr/+DaWq4I+FDbwk2TCSTWls+WQhIVusDGm6mEUvOZjjhYCPriMiBimGwmTS59FOE
p4awkJRb+5Z35Y7jJ54RnOcI1JzuEjI7hefdnfPrvon1l6+Bi7fealAJRdlnveH4ebmByMvnEPgb
bjRY3i6ZMll9lRv4Rcz6un/YKGp4ouF4US9m7GOPUjW2lVbYGRDJ+U5xHptA0p7bmfmOH5H0BTaE
8R9BgdmH3G0Nnjyg+CvrQroQPTaZBIgwq53wYGmCUwAnktVEC/Q5Pg2kMzk2RPRFc3aTqxHV9sXh
WMDhsJU7OdQE7lkIdxjPc77imD5FXrao1GlnxHfhbpE2oWvX0W46TBghTrssxv+kP/UvJHnve7zV
LqAjjwLMf43I9KUKbf+1rXWWYBScUtNuNunbdG5yvpTpJkO0ugYl2fruzcgxvL00J7R00fAatlau
7lRAWvLJ4QIoQV2rbb9QarJjs9zw/KbQS/JeN7BUAm/MpXOUheEtIOq/2xfYmwj419H8YKRLTE80
9zrXHGD8WxAh8zkqggi4tOYMo3KIyqbBa3S0Zut2bCqyHFg43A7Gh4YLX3vaP6+lS7UKzgudLEKO
TbptO3YSImDwx2irmND9Tnx2HXaJjf9f3nuPH7qDXkjpXwibOs7CNWiAKsjYEXjnmZhO6DW230Gm
l/M4zIQKMM6Sb+PefFAdooe/vIitwr2fm0fWSunEU+jWrxG6yD8ULng8TwCt8djW82knB/ABRQvk
rl6y/YAjoH+i/U1cvE3Op2Hda4S5UwfAl0vIywOfi3gzxsMzrXbUqmUI4w+0Y7rDbHw+15pN4EB1
hfq0SFP1/21Wr61fYkMyKcnbK1N7K5jK8SU36RzMwxOmo/CibQsQqZpNxBaVWx5EVx5p1LH7CmbT
LmTGbe7byE5z1oOa2WZUW54KEGHE/N6GKLQfR0E8YWAzVwwefv2jwAZnCGwDE8de7fOb9XToMT5V
O08Zf4y7RRNg29dR8zjOrX64VTXfoxvCYEafuMdzN2IoVluDOW3IsZoEoWmurJu0BpBn80dPHo7U
UbtOggpnzA6LtmBJCdyIcAHqBQEnToN3r/Gc/kfZKxdKKQyWuAJZqc9e0GPErZSuORdCjPKQxa1P
y3jgFPmR5gsCBFhrlioOIADqd3s0HgWiLb89qHhYhvPsBDo82EFr18lEJmF0boCSu0NNPAvSlwBW
HS/s7EeDjZz7fySdWXOjuhpFfxFVzIJXG4+Jkzhz8kIl3acBMYpBAn79Xa77eqpPt+OA9A17r21y
/EHQk22WzUGVHTpL2c4TPtNJXyb8JI91XtL3RoYh/5MtBhT8iCR9VA3s1Q6QAQuGffzmrU2EfZXM
z3qct1LK9TGbzcBfEWLkwVD9MbMse6XORMzoQyys75A1F+benpYSgZ6ZXHmouzGK9m1Esvp94XQx
+NHVDn22lS6i+3Rs1TFgePOBWFV+E0ejYXi6EeJY7qLurbfoo2zu7gIdH7q84WAaK4d84AQHPLIM
HwM2pHhfuxlhoivvyiktvwpTib9e5IfXKoMvd1kdokrv6AcQMnK7z3WSM0tg8Mrs+aGBNfMn8qri
ceDXeUXCPmLyFpWM2Im5M7TBcPKd9AT6xfWuAi2yt/PcsYfPwEx8hDKDiWEbGjQvLC8q1kI2HZna
aEpvVxAOmGoUhhml6dynpNToeN6n/IX/VTX8GrbmVpztRFZM9AK9g5VR5mMc7ZeCig/XCxKTdzEj
Vz9EKYKXnSDU7LRMMjp4ft49tpMqoENL4CIJn2bEUoQ47zQ0wL63ZlmnD1Ou3b8wUjOhR0uIlbkJ
qdCgaU7LY9YiKtjOpHm22xYF1D3o8EA/zNlq+Ha8FsWpaOGkJ1EuGGSnKRL2yxpl1dUSXSUu1uqh
ZCHPsBAHy+TD2V2tZdcuTngmri79Y8+IHTiFw0HcBS2SNcLcnHpNFttWIkG+W7XnvBrtx6po+oSV
ZXptoZK+lkiKh02QIvm6a6kvIohJq8+KrkTqF649fqktkMap2axlzdwMqKlvvqeJL6i6GTlTJO6B
IqiULbx5zGQKiQ+ZfrtbsrI7BlMjLyQX2EeoS4v7ybI+QlddUjnkEl0yRd2oxmeLjt7f0vVH0WmR
wXpkq7XgglPaf1n8KY0fEUfQ0XUtNt8LCG1rZdRvEUWi8SMQrcQu3CUs2Dsby/b30nIRVW2tNHLD
r8qZPfnaN0MzsxdtABBhx4pd6uOWn/eG5/Q9jFwqd15x83AwIHFw3TsHDONDmeo5GYqB8NWe2Qof
12/DFyT+8XRFnU8keefkHAMRUzw2FfDP1DX2g1Xd4RcttU+PgzmA30pf/rMp7fw3r+5IG9ywRDLx
ZtR2dGdMBt+nzVsUFVjyYVCqIEppEQsADH8dXxNuElV2cLHUiEoFL9QQ4BGY6pU11oYZEdj2DSQp
F7lV7NnFRolpufCiqF0QDDCKoFEmlRsjfy/saTqsFhPFTa18KEKNF5fpHrVGcJYL9TgpyOF9jbED
U8XiZVd8ux36AociIaTvvJCtEv6QHKQan3oBn8qTa2EqOQKMwjEA+gAjcAsYGEIBZkrisfSlFHHj
7gQ+qD7RzNlBPjiLKe4nOoj8UHsjI2+pGX9t2tIr9MFrLfzAclTivuxb23xjkwm8N4X/6kcFfNC8
rxu57yYOQUzQA4Q1ZZzbhQO8ELX7JPbMce315DMv2ixETYxnGI24HUk5Dm6xl8grAe347DmaeQm+
p9mEzjEbBQ03Wic2HPkQcm/YspmWvzd06kvPgmsBH2UGxITbpioZ3C/wg8W/amxa+cECws6OKBsk
gQ3sDdGKqHD2EeoHst9HnUe3Wwad7ydDNdUR63WhTj4VBRtptxtAivYIunj1fZwtkW3q+I4meNX8
rNH6E9LK3rdT0X+kbKWKJ2EC8cBwaC2TXvdRD4+H7Ve3xY9h/Vebvid9rhD9mSUmJxm7QQts6Drv
kHhWGEYFCmdHjsd+uCH1m7KF/YGAXaIibX33zZpqtF/ar8UPgIJb42bIwJRfQ+zMLCUXtG3TPFNQ
h7waGYEk7hG+DEeI6+JjfkdTi/ILTBdH8x7uEypRxfhW7GLbrNNxDlw4UhWD5Q+vbBirMFgkmhaN
cIrEqV7vSyY/YL0UKqqEH77Fh5vGzGUmyfK773n5sFw8l7EsDoPOajKHuPtwkDrGak964OfcBCrT
MRwcLKmPU7O449VyRIpIMgwLVKMDfyQsnJvwZRyuvMrzFRaTc5a6rp4CY8S6aYF5/2HCH13Qio9J
NUfrgguFyhJ0G/LuG8prCD9dNd0mIsVtD5qvWNbOzIWLL6+LRbDBUu89dAH7ckYnc10Gvyz4EUml
7NY2svXLR69uBaYV15+/oZDEl6xEP7lbsZsQGbfay2Em6ro+zLWV+kBaOhXsqkXaZEnUuFBa34fY
l6EDHo+8aAI4XJcXEE4bRBP1eQ3McK9kpV/7CPkwjpLMVAcYOKZMAlkTQgy5qXle6Ze3hDxUDz2L
73kTE+CxhTC9gotAmyYQDRLMmoU7i1b/P15/XFHW4FJ9ObhBAVZNUXrq5mmOjhMg5OWI8Wt961Zt
5kNY+5b/XPaS3V2GeBUGegzDZYOaK2QcH4FR+MJevvLCDlkYXwfJFGtLY959RHzwGdiFzQlXU1Kc
Q1KD8cbmFgNQfx4g7+poWL8Q1Y8/NAnlxlbjAh0unSFIiYARYoZcbb/SAL44ebkyL2CxYO9HDGZy
V7NGvZGNkJOne8+xEcdJB1Epi5UczTgXZ7AfOaC6a5eJAuWZHcp9EzXqMjtcf1csTNq9xE7ln/3a
r226cXZlJ6TuvXdnOSG8JeJA3W8JpSJy8GvDC98gcam7fS5UlD9U6KTlZ+y14UkFCD8hWE2DgMBQ
OOZZj079FrXUfFWcTTv2OmV3VzbtKhMRwrEhQ7n27Q+Tt/NvWrfWcR5aN9+uZlmeydURI8tmOKvB
TXa7NVXfu08YC7xqT1FqoQmsBIQnn7icZZelVndfUctcICewM4hJklTMCZFInqJ6SnciZWBV7elB
KbnGyNQkpow0kwjyV59prRXb18pZb+7cxas6dFRm9o8OVs9zjco+gV/WFTQf83rSaRh6+xRFIjKp
mmcdjW48taesmeOj18bFUxCgPQLLBVS7RZL9J/bSaOuifbovuqH/bw5Kz0Frq2FsZLZ94SLVrC9V
/GFjtZw3uUKOxNPlm4tGuH5umVhuQY4MGDhbJs5P7GpwCDqGndw5zplPvi5+U6BucuGe1N/Latn7
dMYRSYme2vzTNkilHah71hv0Qwg6Kdrb7n7ObLilhcHfo5hxkIgSxutHVU7133Ix1tlubBYcSvkB
CrOekjS2ssVjE2Pil4LlxH3XduVboScExHz5UM4CXggdpnaf1LCYxKscLJagnQk9/IoBUsab/wLh
wDiKU8M2Wl0Vanl0sqKv/sJGwC6R+zPDUM+GSb71F7Zj0Oq63zXu2+taLOtvroX/ZsWWJe5hNTbW
hbFJwcvCNtBj7NF4ZhfYaGzeTOFHXE7MVm5YND3fsbgXHYYeLsVTXQh9ypgAhvtFqtVKKhwZBy7W
POOEl9MjV7Fik53F9T6qamfZlJ0jD2KqJrmXStr3gS65HyzqIJCOPFEWiMW4+WVEDHE0xniBEGK4
zcDycTiua8wo0dbQI/BbVidezBHdmKdOPWpPf1PFS+ru0gZBEuiqnqsQvhlWmawaWxK1IW3k7GU8
+ce2Tb5Dci/uPHQA1NF+jLa3dzP0cP0YJm2tMMfxMAiWZWmMqTsClHrumliAswF21GC4xVRD4cYu
jTWRg1Nqj1tk3hIDx/TSzIV+kY3KcbF1uHOuVT5SmqfLIvcQqoHzTfbkPoJhWN2D09dDflodzBlw
tML8tWMaDRrH6VV+odbILjrH1AKOlCKC4361N34Xx80TK+O1f4SviPIKIt4Q3c+9YL/XLLXyzi1b
dZ5d0ItIuKxMLTt/1K26W5elLtDjWA3eNi/GMJ+y61q2WejhpB4V4Fv8VCgLE7TDo7cFmYFCMrYz
t/mn1qh5CLm+vj05RM+z5eujbxnOpTJHyOzY7tyw/G1Z0/sI+x9kW6luj1gmehwDp3lfA1maXaeV
eWGeKPLnGC+LgKneFLb+ylYnboGLRbDn0RsrJhvjhGVd+8wd/kVFVvvfPq3GP1Mt2FIJwhZfonWL
bYaAJMKS3gvWS9XkXb0m6EkOQE6zvlIne7cbi4lNlWThsIpjRYPVvYU6bfu/lY6y4pcOo8DeMBAe
e47WHtM5iyFuXsG+b0UoW0X+voqyBlyIqKN/nQni9yDLAWiw6ebaR23Bc8GWddCvDAN5M3cjLoiH
wNJO+ojkECHiprYXlsZLEQUfYVT519lyyvaoVbWcPL9BAOEu7YtfaIRVBIVhXxwM9CgVp924sYt+
OcsuiL47BYDqT4MT47fpOUZZZoZN/8cEddw9pOgsvBMsw6BBWRbRCwyYQZlyNGjMu2/aOrX8xULV
lgm2ZPc/BQq+fhI3yofNLsBDD9mQ33PoUQthEY9oKDfg1KOz5OS9BEDLQzggwv3Rrg6PXkzk+1Z0
TbTz0pCnfJhIUbOFMA7KDQI2AAzQgLVzjGkGCMZ6kqii5k81+aH6grfhSuqcJdPfg6uM4VYuwg+0
BmZ45klx+ncgggp2xByPY7SdmQJi4G7LJ84IADC9yZF+DIzsVdhnu0HE8Z2iDh8BoBEmSQPJ/OBY
l3Odn3LpZv+QtIsm4aR2nyhcp3PcruI2947H31LV3WcnZ0wXMsvUEYfH+DwACjh0Ud/9aKBPDwrd
xPAS2VmBesVy40s4urPa8Clsls3oIYFVUfXIX2bxxkn3k0SogpHWixr+GqD6O7ajQQq2FckfvzWv
DszfdC08oMUtMsEpiSV47S9Obv7JlYIpZfaT+g8qp3NaqJzcc++zVEH8tNpsXYztFHYSwJt+J8wA
82UwSNAVmE2E2PI1Ol8UewISS14pCUsMSzFP9GxNeSJACpu9zNCpfGJikIgALe3rq133PP0bF2dN
dz9hAuySZlhg0gRjPhxiKTQDsxbNUIL9sCigdQ0YsfxIN85TUOiKgnxkItj2AW3DWlSRhcd26APA
rUPntifbW5sA7Ws3/x0byvF7mUcMgHUvM8JfSvuniNm1Z7uM1R0aNdtlh+qBM52BT6SA04gjya/0
6Sihhr5kGzbM8zX1gGebLb4m+8gAlQ0KgZjmp436bH0hSqGG+4qu4+ApVk/s8Dh4ILmldmJctahj
zqWLcJknuh6/m7IJLxIrSsPSsC2C/7SStc2Fmpa0bYhKeWZuUEiVktSFSv6tLqA47nqqNLlf3DLb
VS584n2WdgupMr2MGxAUZVr/sTHvOR9euDpIGHwIhW8TvoXyI0KDwFoUzWyan2FWui8s/STTlgJ+
Y2mLuNu0HF0730/ZSzhd3h4aj8O2o6ev7wWZEh1Lwdq51s4ghq0wVvDE9DslE8yBYfuHZL+JBwSS
aDgeKG3wm0BcpOnV7imlsHET1k4o9qKZyOrEiydsCqiNMF4S1LOxcXkemqrpTlSV1npc3ciyXpsR
jPchmvKsuO3snex+9SwQe149++puMMz3LyNPjzqUwxBTB/qMZ5MsK8Z7nt/1HdDWUHEHdYiR1Yji
pA1th5WIU6jffO6ncqO8RpbYOHLJaxH5nj7YAfCq3TI5BgaaXDBXeHTqkIua5dTOtpzhlLnVLkb4
zfAMU8fpFt5F7Fg0sUshaAg1X+Wk7a732uyepYh8qYMORYj0/Po9roCY0OG0+Q/brOwXqqcNhcRo
pNloOPndwiLZoor0gExZQVbXaNjWoBq+y24J9VHOdPtlyOxzJ8Dt7DN2FnhgKwHdIA7A+73fMGeS
2pm3eddT65AN6rEL5Zlq3X6HLFQneL6gkOGzgLvEgOm2jIcYCeSrbdaNo8OoeWQQj8G/qBrG0RHK
L3RBgV0wRXFxZzXMCgKMn7A1N165KjwOg2aikoaLPexWl7klz1W/OGkSydVEXx0HEtjWjlnGC0RB
q3gOC4YXLywSqQhiBzz7kapjyd9WzsFsR4I9xiiaplPNPhH6TKoPQd6ySy/95YwUH/AblNHjgue3
2yhfstSoHC0wztzeZNuGVn/gMiwCe5OhP1AM3nuYLAhHZvMb8R0uBPTEK8g2x8HRhtq+GdiyjjwN
LyuPbXka0SPgghtxy6KXDaM3EsHND3wUr/uwMFRgZmj4GBlDnXMTCnEvmdD8o7NMUSn2Q8U+nny6
d5m6qXdkui3vc1pl+tPS67MnxCkuSonFsJzOTHZhXsS+TGYsdgN8YBvG1z4DPu3717GxQEUGzozb
yGcuThJieQsmF9ZzWxI4vvUHH9Iu2JHLPEE+ycG5siM3HflPILruhqYf9rRduJV8u3aPGn3Da56D
xr9E+JsT0BGWDZ3ML/wtGpfqMVe9u+LBxj+8LR3D6p/dl7djy7u0O35A/bLQ3L4ihA/tQ4jlka/J
lB1j8bkE/R+I8jwEiqzLtkvFY6hHwVJzydAgIi9wx/c8rts/xmECjce4b5Hn2WF6V4gFnArrB/fN
Y5HenMi8Mf2N4jMUR4gH6SUbuPxww93mZ5uR0Bpxe9sG57MVkA1/qEL9+HFEMtq/zNlUirsIXuX6
GsV9MXz1IEP3TRcDpY2dtvQTd6WuelyZ+CaR0y+frou387b8+gfjEGGSrQDTEo7W7dOJGF6/Xqgz
umYagm3RyfIeSnI4Xb3ZY2LSUtyAvApsNJV20B8x1mbuqe8pNaYoYG+uWv7gprKW/ruz1vnTsjCe
g7RSuJFGfQAqEoQ8Dao5acttGOcFfES2cEukHkSk0dusqpIXJ4JC8wwJw01RgoXukTtjrTMEr2hY
dgwcwi8bpMUVv2YJ7KSNGSWtg0u/iMQ6qakX4OZYxXQAV0BfD+65/C+PrZmVsi6zBzM29fyjZITI
bg7DRUC6mYaD70yV3usKJPB2QpRPqjoUpS8VujBWuxbHuKmCyNswq/MfuSHES0X3ivDEy/F8NFH5
C6BWXQB6zwPu7cF7gmIsk7rgnN5RSawvvojLZOmF1Rw83PzE5aaYSlOHSCVngsTCwWQfbIrtt9xg
V99kofa/xgX/N40wv6aZvj5xLPo9ekereLdJJnjB2dA94Yb5QZNqfqHZ58cZ2gzD+7I6V0hljh4w
QUbwPglo02CCkxAC0E9xszBvInu0+y28dXPnDEXs7UarFIx66sy++n4U/gyKwxrlT94TpNYI4BeT
++EyTGBINCmX42FMw2PoBiy2/RvGB5kCn5JRcf5vLfzyFZfq8gtm0oJuEaQeOz7MK66NnBrNZBE/
zsZuXgY+9hfs2v6JCpVSzAcXhCvNLq6VNsGPlG6HQUDo+BLbOlzuMi8PxQGjLbaV2ZrDgyno/VAo
wckSuHIefKeh+aJS2Pk5WvqtrcDvwly9xcQt68VFck+lCfGZVToSMx3nNWsrO1sT3/Z0mKApKj7a
XOXvFV0/h/wQP+RdNbx0xCNhWRRN+TGJ8bPoq4Cvq0TQMAxec3HS1P9qAbm85d6MA1KMsjiGMzv9
1V/+dnlkDjJbg2vV9bI8Rrx4O49bb9z0gSseVdMjuwkx3d1PZAypnRkJjWMwrk6LIrFOim78pP5Y
dj3OmL3bZvH8G/S1He4tmCt7Mv8yuclUwXoU2TcqWQuR3MBviyCTWKdHa25iN7FG+yWKffNg35os
dCM8v7kBQ4nAOL5za5k+20wSNlxSVeKz9WK3QYLJeei84sSUfrf4pdnXuaDOwmLeS1Z9XXTWWk0g
TfyrnnMAcP7Snq2pyN4XHb5gtbL2Lny+i43q+dg0TvQkMJMfiDNc9MkhuyjhLOroF5BKNwnJpO65
4PcDwYjtgbPxPeOziZkcygy/aohls+czuDt+t2yacnY8fRF9tOwxCRxDpnH1uayOMk/tD+QPRFcg
emapKsB+hP06lYnx/Minexx/kGYOr7FskQJVofxAiOmemgAGcTW52kOFDxoSiXf+h01RvivI8NwU
YDI34cDnamZYVnJy0E3TVCWt50HBKoUJAfAaxsFEg5WPGBumROdR/JyzbKKl10WGLMwK2dhLv8rJ
6YHehaCito9ossxfPXfzjyedmnJ2/EZvOO/cysxoVes0freiFLVaZl3X20+KCLJdiMLgHbkRYLBd
1CJksQCCG1AvHeyEHmDs9bEkYmcLrs69Q05BIxqJebrtPKW9qea2OAuMNnzUFVpuXSDjsF1KHbCn
20Ez0fYBU28cEjSeWFABi2buI2cKpt4tPY7DrCcRYehOoA8Gcl6mcXiKs/XIdx3vOrUiBxQW6z8s
tT8u0oCkd7R1ngtzxlLNtLILR/kvcvJhY40ul9/At7pCVy5f1iWOomQKDbknEA8GrExqS/tZcaEB
5PrM6HdvBdvU97eVEOUhKqkncjSiL2sILnmg9B24gMw9x5nDoeqAsH6wJ2T8I9SnLe54CKaoai4U
S9UlmG/m8xCpxW/aOXzfQYUDKS6jcE9SSO9A3+CJJnTwP6nAg7nFAmgRn8GeuYtm5YgUrFKeaLYA
RLmII1G/lK0o4VyWlXuKmDZ/RcT63c1iwoJOOfxL5d78qev2sbo5LHl1U8H/TNjRxnYs59t01WM7
qOwzgmO+GdmIPqZRWO8hozv5xmRgXbcyiLWNwablUi/838ZyqisX1nwOqLS6jQHLs5l6sn2OyqN+
priFJOcJcCHE7tyu0Iob693LbAC6zHL5BuPxyJSCCEObj7kqZhdqKQgJjbCXbXOJewFRiErySjA9
oLbdUNLHH2rOsBJMrTgiAwLAISsstrJSr0M10GwSCDQgPgpuyNTVFLs2DAoOmf+/EbWu/rKcipud
v2TOg9Jr5mJoYGY0ZiO0eeXB5jJF8wtxZfQ2PH43wasa87cyTd0Hclzks8/aPKmGOYI8Tv0/bxXq
ELHzhjWXSVVPOS1r1rGehdmwYcPf3yqL/M+cuuMLvf5Xl3rpYZBgj3HUUyGwIiWCoFbfLOJNQeHX
qTs9yMjf5myxYQMwoPteoOzk2zDoGn1nD7T8aur/Mh1OkyHyDDCreeqei9Amnn2Ki5vwvEYBJOQN
LTqBfMcd7r4GHtGb+6Dvqm8lnfywor7fyt5nsA3brD0skMyesl53z3QpnCWh7vRfEj0I35tWpAS6
qRm1dEGQbzkXBHE7AH52wxrm4/4mV9jSVZqttoAFtQvZ4hZpo8k6Z1gR3ZLeBy1rwzYjtM9uymy3
x6yVICYedq0uFIaGGquqLXW/DeeJRAjZRmrcFWtHKduiriKRq0smgJUcJ8s7sDn0j56xxu1gYqyt
5qPLs4A9/g3UgdoJ9k32qQ2+Uih6MSZflMr5PGt45uzZQ44zPBWO9eourG08T5f3tvDcT2Y0+ZcW
dneKxzjUB6cqDxAib/Kjkt8P9nA3f0obhmF74cJf7BXOnS1pY0hj0p4cHoMBWxbqBNbNOhUsHtuD
NTIe9LUIXypc2S/CC/Ikxv9GLlcMA00M7kelBvvTAtdmHarClr+T9pHccGvVf8pgMJcCNVYM3J2Y
rq3LvP/mF6fYJ4Gj5uSYiodmDKs730T9VumIUT/cBwwdwHfSMaRdbrELFWjj/ZuOHVJpMXXHQkYY
BQpWXbXIfJR+83/ZjDAKt+RZ2hjLW6pjFFXyk8EL/9gUX+uRzWlc1mdMAsT3Rmb4kNDo8ajMC6P1
tcyGN10ur1l6qxEkb9rBoOVGCOwHyQJTaBeOUXXCeJY9KVYOXzL1bqkbtWCsfds1uHPO8YnHiZIL
6PqBJQNTjciuydexu4c+gvwpl1K9GvgU27LUXr9FmODcdIr5603r947lYanPKUMPqilylgkEAvF6
v4JR3xGEMvxiwI41y6ys4YCLC5RggfAWejfX8nbdOM9/WiXZXU78FH8CU/BkFXW6tToH0L+DV+e7
06W5q5nOeAdKoAg8N5twvGg84Ahui9pioouuBC73H+gT8wfzE/sQVXGgCLoavOsUtX1+Kh3W2fth
9X2MPBjh9MbBpvXPdXyuohkxaTLl9viXx5cc0pqN/ZsrC9N821o3j2u/dk8C5sOTQXZCb6diB2d/
ZMobph+EzQk1m0+qVGwD65WwOE0yQGPHyhO6fVg/0zj6PdOOjhsckat0j8JrbhS9tDZ3ejZz/D3R
5wmEUgPuDVRL1suK7Hb5qwpegVUISLNMm5CJTGsO2HDVsrkrloibl1+glPVVmEkD4Vi78ly4IoeZ
1xa/i5s73Kpoq4M9QJqgesID4JqdASf2QRodtRaxmXqfh01zpDtEIy2nRjw6BvReNPqSxrZao5c8
KwOAchqx34vN6Lfg2IBnQzUxeXraIXtodunoWPE9Chg33I5VHewKGdg7o+i70QvCLywLIv/2NK45
ozokMl7cQdkMQiLUfK5DVPhtfL/mTWMfRj37/7E3bc+lNxZ0gAR7OCioXXPPW3hDHhNCsIdaMvwp
kGs+MsUhy6eOfR+9cOqhzYTowAIywlikE91rJkA2rALGOtj8t5PPUH0fRGL9QnMT6A2B5eGbHqql
STK7CdWjGTGPElLXo8YdN9UYgAsM+kLeyHAunV6eYHVVpBUueFAvHmC85pVFlrWgzrm5f79tmtj2
M/dRFyAx6Fim4Kug7+ePdy6202C2akouEpyGrTswlVIoebNhOdEr8DExRxHq3AXMo7bsOhw+HftQ
XF65X4ZwpECtbvH7NOnVy8o8kwniqnxWlLYMoIsjR4OVOUxIvcx7jtFUYBlGH5m/wVGU6XtaTzr+
Mpjkx7M2yPnxr7SWRqitodG1htuInEL3gDpgNMecd1XW7HhybQHnaFO7uLhp6tnAqeE6QXOLyIAo
T8Qyi5lEq3W1RzKWVD/XRGaNRUUJx3+SqM5DBzs75UaWYgOjDdHFP7aRdvifqeCgGEALhfQ79BxV
aNRzXqUqRV9Bf1wG4PBgv/R7RstgwLl41mdkIfHNv0IS5nMsbWs4qhR0ECEqXCcbmjAHy11nx0kd
KlKRMnQOG4yyzMXyOWOAjEh6+Cqz+baXqlx9ocNNQapDvqACw2Hib8Y+UOVxqs067nXs11+Eadj1
ySpJKnDwA02JK+1SHummyU4MF7PKBzh3UhwWJbzoNMNZS5F0NtScAGXcs/YmehQoPSyeArrXF9A8
kB83lt+N4109pkxw0Oa3DYytqJif8TWhHG50SAvtcrNPD+U4i+BY901s9pFVrAqDXau/XHeCz7uh
YJr9e7oXcxxwRyLHr3rRv/Q3Wkfr3KIa0bw6NM43JTDBi2mBSR5Vw7DF55GNeweW13dbEBi/8cFb
c9fUgfsk8oD8dGzuyJuGkOSUE+KwaDn1nRfme8c1VX3PPxkqIkUVglyOg5BIU2t8761FXBFAafNK
RtHwGArt80MRQwOoxPPUoRlqD6hdzETGcRUNf4C8jIK2sg1ne96+USw0058J5s8fAupwQ7ksxyPs
ZBj4L0gU+o+OlHTQtgzbr401jf9iH3/IEc8rktYKSekDc0RPPvrKpfDxonnHY5f/4K4Qw8liuroJ
u0w+So6D6qBNlZf7hui73zAkJycp8CASc8HoMjuWcN1ybKAFnxP+cH0HMCwkqspyCz9Zy85d/jGP
n577TLXTIV766BdinI2nmgRFxozeSA0dAtewkzwL21Pry/bvAFyEuZJtkU03rMa+s9myfeMnnZ+X
ubPeeW1Jf0ItRMJZNMlJnIYgdR4MXYu/J7C9vMtH2L9UZx1HPb956e99VbIh7hkYYNnA9s8CQ8n4
UkFis5IMWwatIieQc2eqtX3HoRMy9KdRQlXtuAWOllk49G1u6NEkkdDWP5CEIAURTh3CkSp01U9K
CMd9EITpeQqwknNhmxLujdNiJwwH9paJaKzwdc2wdfB34AIhKjRrwStNjrgnTwGvVGhBDrw5dHLN
CK8K6wR1W1C+13DRzbGepvrXqmbEaROzWZ7ZYnawDwEo+vUlHlV89E4qXmGYly/8Rht2An01nIn9
EJ9OQA93ZAjookEaNOLjoommfd90gbWP6IHbw+oxZE9wptB9erbvz/seCZzG52pj8BvwfH8Vq0m7
uyqADnxGBJtnf/s+r+XOGs2Y7SyjVHVKgTMWkGIJYcNqMTsvgM5hb4fs+m55nhRqEybAq+gnxUDE
SZ1yW1WUhBvDlwkqtAMzzi1nxqtEv3VnQ9wsDg634g8RivTM7G/DZ6oSgKa6un3icbKZVzRWQxxO
ICtc8WaK2V5ENpWDV8kZbXHtcG7rtXPFAZ8L5GZOStzFAyfvFSdB/em0AZm3PL0YCjINIykhKQwS
G1ci8RCKg+iks6LIXvuF0fNuAp81bRkfeE8F4LA2UfwMr5mGzpXMnp9tQcc6F2ssbLwp2Vret2ND
6TUwdK2/+sDq+zfGqc29Na4mw79luuJM2+fvFE6N8cBkjWePdVgzgwCFE+kjx79nImefnYxTw8lT
/ePUUYWRplqZfTp46NgGLfAvb89c1pwU+0LUM8SbOUgocffKpDFu/wYwLFz+umlNIMimdhjh/UhP
I1Og9PTCIwWhDjdDbztopmEx589j2fBtlItjSD/ywzmGxhMzSZrnNh52i8HRv3GgnpptZdV6OdjG
SuVBF1HkHUaLcZireHY2nVHjb+Sw396HVWfuHUQ53U/HPLlE0JD144npuJXddwSKhv/j6LyaW+ex
JfqLWEUwgOSrApVtWc5+Ydn+jplJMIHh18/SvE3dqpnrY0vARu/u1TtbZ1IyQRVAZEbEhVsx2T7u
ppaRm2hpBpVPkhqi2IStG6wTNFnBr1rqeDT3rAX69IsN79BcHEnefG9ZTu3eMsRmc2W2g1r2dL3T
MWbXY+XuZ7PN/AO3xYggnt6hpn3MexgWjcW+1DZBqq9NpbyXilgkfVNAoeLvXg+VOsbc/n8UtbCn
4Y/dPhst7s1NByVkeXDiyvzDmTw9DvEIVFqlkF0IPgjzOjfQDDbTCDXm2NaW94ePgS2ddMzUW3vY
Hv0jbSOL99VAD90MPhaoHooh00NZpA9e62hzq7mJDd5FhOEEtt71XCTecfEDupAZrVDgsjYB6gfz
fVNSL8lhQEWyCDOTfeezDXDtUIDEYXwYq9/JwxS90m2Ph0S78Jy3Iq6QBnpnAJBYFU3/2MINYaIs
NSNx2qTuC/+m6HlyTbBw3NmBCWYuoswp8/16eEqxCh6yhS3/HaJmPhB/T851Iz7MhlXvpoff+LiM
E9wVuvCalQvEZdvU5kIc37CPPpDBmINa4nSv/Ei8k0fts6d5MF0AVejga4tzlzWIYT160IVMks+l
RAirjavAg37O0FPzdYnQFyojo5Dw3vvQVpi2tgUy+QG7RAJpZCqDHbYx9vp2kJUfS6nJt5Y2lVG7
UU9Gfm5nG6OSFhDD+ibgd6GjaBFbaGmNYs8VLUWOM3YhjlRn1r+8IROVlBM3Ul1X92nK/7yzYh74
GZoHEG3sUm02rQqrU5Fbq3SsYZlV5fwl7bIFvLuQVDEJpxwdy36Jkbq3UenfqVVaHHFOQW2oy+AD
fsx/sI4cMKx6vOI35PufDQtfAnRb93HiEXUDGzxx4KGohpge47fe6J1d7vMxzMc5oeeiTAUM/YRn
gKvs4gLFAK/THPT/lNvnx0qZkrVrjlVzG6R5eQ6sKN93RSbfar/gDmSRTe6ohRS8GhsS47gF/SRb
cSd429TFlgx4KApWTR9YQNMIEO2SgUZqnODk5vqlpQY8H2vvkgoyziA1MK9pwjJsUqCU2M6ydSOH
mxSYwUOaJ/Ixwfh29gVVQ6jT0Is8JFO8lqr5GZg2hg1z2/yiFxsMEpN44HzXyKs2Iy//sPVkW0hT
NZcFQpnaFXwEzBDnelTz22u4O+augcBTqXxqt701pNOBda4ZbXRR9oBnmSzIwfDdeOZrTd0i0nKu
Qu0lg7nxnEbl3/ms2SO4xsSRmwHeAihQUlH4kuKMwm+jNGwyvNEyAd5B4RsIAtxjByC9LiL1ZNZO
EwrB12/D46OcPzpTJdVaLJ3fPk5G3I9ntBaCHZLEnsNnP8DZsIojIqm72LhzLjkJoFYphBR7XVgj
jgBEnwAbpekEO0fp4s6wpeWH6yV2H6BT3NdoffIviEmUwQ5Q870AiBOEFkRM82A/rIg2kpD1OUW3
+CVKQGUBPWi8uQeOZLsyNW15iGa02XUlHhk9S49/vOD1edeRsSut06RsZm6jUgzIVxDPcJhjmN5U
Vuw9Q9Nik8b/++y9qWqOs9kP1JcdseZbwz0KuEHI8KpbR86WP+9ENed2wrtL3os4MrFU8rKgQ3yv
G0Lsls4zNLKA1RzOjRifX6bSXZIz8mw5s1lRZn0S+BBzI5z1HvcRX3P6mKF6JnqExZiADto4leXM
e7JBo1631dTbOzKqVrCzQRwd6gDAC8aORGukk6bJzqQjmmbX5+xYtqJTtFEEslNgUnyje3SGez+G
T/v8W2konHw9sZFb4+SwZUEKYgvOtJ/OnCTKNHfUyKAk8kmiczalkdg+tXQrWkS5qjb5BdUBhrny
5+jLBGOG3aRv0maTBUXB9smO2heTUsLfZe4AaNPrxH2PYbfmge854v6zad97W+Ke7A9TZ0GiroWC
e2zmLqVFkAI+O6znhb4gniIOLyaLyY2vK310IaDJftngiOWJiD2ZMZB2X71s4HZb8PnsbJz2CrDF
n8Uf9qtC9vUv1ZwZ04lDk3g0rXAOgTseWE98vcmzelPrs7MKqHthIghSg6IaeecD4Fx4CvA6Q5+L
2OvweTLzw9iAw1rrbg4+jcgyrLWX3TNDOFkrF7bp3FqsGjr1ib0UUBsTghkOPCkowrFwI1Bt3QZ9
6OBxwvBp+3ONA2PofPQm3jPbvnbgNVkFqKjV4BcwNHRjJfmpQxxxEb5rN92zcTPMg2tJHHw6UiVQ
Q619fzupno8QPBI5rFlx1TZ7m7K7uRkW+Xt6dDSB5XH4cabYmIqrrOJ5K5jx/Q3rLE6cQghKdGJy
jhL+NH24W34PdQ6ZJlLOAfOKHT87Pta6R1btHQUbbu1On66w6yYE9mkNu7zwrWCNeUS67GWxY1G+
5XffCRdJtwEV4N0lV4r21gm+4+cpLSiGJMPXu7tYGqO7ZQhv7dcUPL/5InhyGRCivTQgvMDnc4MR
pcjPAzZAcEgMwsdcGu3vZPd3lHk5VTsGwfh58AiMbFUtyJVDppn8sylF6pcwqXUBp8HV1byVUw1v
1sMPyHK+v7tUmUjlH8xhlnlMDq5/nEsr+pvcIaOTqrDT3zkR6lxSXo2UAuWFv/viFBH9odgpsQQF
eIFatqosWeCMfWLDqztkXAvmEVFX7GpJbBiQMrz0G81Aa5RahU8pauSxjLFmEahQ8zP/N+8pwHir
touNky5MEKKtNaH67odF7GRsGFUadzMYSTc8ItvmCZv0vgLCKkaX12SHK+lixX7pfhgRIZ7DnGcI
PE6rKXiHBjnk6ynKhrMeSfhvZmwn1RaJSTXrmKTfDU8Er9+shdBnJK7zVszufGrx6HdgZJV3hdRM
NQ3dG01/mJlNOWhbli2gtLAVQp0ckj1tBd2fOdTZj9GlzMJjh43yYBEwFnuX2/plBl35B6Yoaq6V
RVB2paxyeRgYYh7bLnMfqlixjog4TIHZjLXxFM+qNs5l1xTfCc3w/5w+pgCsUZhjEQYUtQz0fzob
+P0SS57uKJQMWgOqmjbtn7t5kK+rkWYPkoXif3CNxC8e9erqxzPmtIyw3w63E9RaM7ZpEGNhBQmu
pWuE7F96B2sFnhxYo9k585ojBMMsKVD7neKWPlszOjtPRQPgfJtXEseaMhxWm60C8fUMO9NSmxaz
4Y8yeZdTRGGqN0HpmLemHCPtwtbvWOZkLSrQ3XMW3Mhh09bliiwmKk5eFQpJireOsLA2vY03Jwlr
VdIIvSqD76hJWzQUuEqLPTPSNfyEDauaMFVSPkijc15hZN7yen4BxHgt0my6GtNMeUM7iTPeMlg/
bRI/kpedH1o+Uilo6yk/FBhxD9LSWC5wKyeHTncy5JbJ95ixm2cafuYb2/xlywuPmsrJM74wMJon
Sno5n61BblVHZ1cGeCoUfje/x7J/GStnxLeQZWs7sb3TRHToIqsO33PuG8fKn8yN2bmfCx+UbeT2
zw3Amk0FeA9vAs12OHkqlrMoj+xjG0I0gZfoD4IK7yzs/d+CqNOT0UMqYL5P9wlOSnqfi+BLSVBJ
sdAszhTi7Sqqi4JTdejCOXDklwtU6d1Iqju9arDKayU882KPSbTGzvUV+ZTTgIv0FJZVBQECKaQ5
E3d6WbjxVz3pAOhaRrshrJHRajilv7UJXW6eB+OYU5fyVGYQGsyina+YB2nHaA0ahXy/PeHDLk95
PmQ/SsXAP7Iy27d0Aj4aeljeJV/KDc9Yj4SQu3zxZJ8P3J9EGxKwo+9TSnIRXd/95ymzP8FUusMu
2+g3Y5LfxP7SnoLGb84WaSQC8121x8Q1vA1YxFjsds1j0Hi8rltokYbp9S8tVXFgNEicgNaZ+XdV
P1niBeu+La1XE9Pk2neldYDBbe8d3dtvURbLfwMZt11r0Q6EBUFcLdHlr66bNR+26/O+t2rSxxZL
bNUaxTM9Yc1uaUwCDaSktwZIFKmabCdK9Y/ylWoLRgIRr0CSOGkNFzyqcUa72nZQe7Fw7SK4CcRf
nI56HuqNdnOBOZZRBW+YjQ1to/NcXIpGp28wgQrM0gyOeEqGcBCy37uyGi8gXWH6DhIBgC4ihMQA
dZF0H7sLZJMD9IMZ40s2+qx4Jn/FuBxcuVlkCdd69h5Gx38eSJZc8mRpJKdyNx4s0yi+8ePeyI+o
T3sghxMkAzbZejrQzxS91XkQGohony7PodPcldauxhBBwBS1lvxct+cDdCUt/JF2XM6iMIY/YoBk
VnkzFs7UXTnjPr1qSd9z1xk3wGmRoiwYUBUVi1CaO9R1NK63KYVcn1Skf5j+3Z3lNJwLEAZJq9qd
Z68j2pNuBRgpDUij3Io6KPagg5sr3WMkQcvROyxkg8JC9AfCdiauERVkG1q/ebT1nfs64wn55E8x
0rhgPCuieZ9GzpMB80R1phiOlhoHTw0Qv4EwUUXV815ZibN3QbFR7w2pkCVzhWwTj8tvKZIZ63+v
w0U0xKjG4V0YJq5x2mQl29gYMkI0DuiUPAS43sZ0fpZUg1OBa8Tvsm2i9Uxl30uuEwpBF7fxfqCg
jI+5zRZyVbULEQUycSjy+EStn7jr3I2E5yRWruozaP+xrb4WVT4lygUr0MlzA2wUq01JQwb/GzmZ
scZcU9Dav2dJpZ/5m8gV97W3E6TeEZhd/Z/pmMGHN2KETCZo903jls52iTHzx1DE4P5imtlUSyxe
7LkhxOFahDytitpTirBvIqtxYWcw5BaMnF72yhtE7XyrnDbFUsDGw2iuDjIGWF4o3ApOjQIrcTE0
wDEfC9dkHdrVy6c50QMyRRjyWRZaJ9az/dYZaSUUFoYLD9r6oYmCj9EF6t/zerqlsZ/+IXrin1Ap
738zr7PQS6W3IWFA1oOZMEJzVf2P5SFaM/HSb4MyT4NP44H6q22sRh2DKuEAQVCUfiFMEGqB39s0
Rz/Bd5PLgLcfyve6jYJmH4/l/x+kZDJ4E72ng6k/iPkxu7Owqo+cxslXEUvr1Lb6n6lxJ8BH+0od
YZ8ai2rskWKAMAI6txa9pSF8VPEDKyyioDY78w1uLXL9hTmHZt9XD2RVwE/kLYuULiEvWmeyaohK
s5oDr9d891nmXDJfR4/CnTIsgkayNgf3DRRs/IYAwwoax9ujYRTp54i08DSJliRhCSO+gUV5oXbg
kdYC+1poT+zaeUqvtiH0u1Vgxu1z0d+xpHfUq6H8U+Nn7S4IgPYyCNrkvUBKPBAsIfkrB71G46lf
asfEDZuPzbYOImsN10mH6G3ymvKdYFpOqEHEsk16bvG6vzwCAobNZ7RvbGciguRa7BuEwY1V9NFt
KXxQDTHtePgUo4v2qBfmOU07EkYv+5sMGLGaaeoYE52B04p05gnKCtQbXBrTGyi1Ot7IgBfnyjVZ
tfWx7ZznOVUX0ovs8kVsbRZE9wcjVuIMZbI7TZPfHMlSNO9eywNSCq/ZogTPX22cPAGJxEkb+1fw
uF+m4yp8qIh1q9IioiOTyrpFYC/C3p27k20pbh+uwVDKwT6Iubjdw8Fbiqwg1OeWwe6kH3dzwC9k
9IqhWasx5mXmu12w0jjAHlPilEeNv+HZc3vx2vethBpvgjjcRqQ9+1UleQCfZObKvd9V5oHRXeyn
uW3oyeB5f+DNZDJ21NanXOzokJP0PzYLT5+ANcOmjaTeDhg6BDbltn2a67LfV+k0vZPYr/Z+XwF1
4xfrQRhkIfo8NWq5BC0rdXMyklMb1PZLZvn8tH6XBchK/IHvQI3h0WhzY50bycuUwjqkNgAwqISX
5KxHk4IIrWHMTgS2sL36MUt9BykSNKuTfDddVG/EGEUf2uwfwIe5T1Z655iVXhSd7E4mj0U9lK+k
1rDBFsBMg4H+WVa2Q/1VZYg0bBvN39yiXKXq62HTek0BEbqm58IYohuVHmwUoR7/ULvtfEN02Y08
XEnxwNs4C1HOuwpOCQ9FLNIV2uNgb7qZGrdj1rGnuiP3N2mU2smG/RHVjVg1MTAa9YwNO7KclC10
uWzNoo930YQQyicnW1eZsGd8l9wqUcNcYC+y/k0S3e/cqffe+kmnv9iD8VeA9Nq4BMn/5kpgA+DM
aFc9dcG71LPf+5Fw6yqY3XHckDYvbsgkObxw1zSeLZIon0OlNQ4J14hCWbvRQzrKBJ83z4Qt5cZv
Sd/0VGZI54q/CfIYJ3jOxDdVtAQ4ZDEyKjaI5bCh+YgoUnjhSYoXzu7jDe5EP2xL19jFpRB/QTaC
+bgD12kCSJjNI/fFod6dEJDVPGNfbqELRjNACxq503LqaQOmo4e1YTEwuY7tjbDM8gRMzeB1P3so
e0WhDynkISa62aPLQfkbmgUjHJzx8O3apRnWtqpudSqDlBvETDaxECx+Y5+6gzqqGQ/aNIHKHMgD
NdfBQ5P17XfPVXQeC897JYI1bOa4ZynAw9ul4cnmg9C0Sx6sEJPrdYR6/Z0r2uNZRU1ngZi8T8mX
3LKEjsSNbZvVZ8Za9ZdUZRJSgMmaLTf7a6fAMFh5kv4qy8YFZQz38qzIOWHXyx6WYKK0cjactwrv
66buyyGMA+Hd7X/Kf8fQ0b6ymowOtl1Gb3MzPNT10h/7DIh/RenNT8zDeUvSg2Nj7qxVAjTjDkoR
oHZ8WqBFbvRHrJHdP6/TQ8h/L3oxfJPncONSOzfA1j/CWHZDi7c+6S5vPstITIcq5t4eS9Y2SJBW
/5AyFynKY+80Ll3+N87V8FBB8Lu4LukxzJ5Q1c2JiGFRZr9s/Dnd08S4c3R18z1MlMgi6B0nYFkr
kM/xP5Ss/JFngPqcJ00zTaNF9bpo640wHepFR/fgWvUM24HyhscA2nF+T4ZXiEOO+64NfHaE8r2R
qgVXHtsFbVNH3LPVUMY3S+nmIWt6DaB+asoV/WvjEwhFHfIVNSleMPwjynrQ7zyUJswM/8+zNdbS
3SY/1sce5Eh3pCVx2NMvU15aOKArOfLMWgHG7aGQFZXBuZvGn7k7UIhMEE2uingqwnSMeWEiCb+5
XVsRoM3Y00JpveWgO3dUjvmQoUz6RwmFTJhP4R5p4hZkRlYW6Ln/d0+Q5LA1PbhYW8mTMTnwKMc/
VCZRtMdlGEw3+k4GecZClG9olYieoWwIJn2ISTUY/nsvWbsugEqHrbRbaiH8eyGLn9EHLazuPyCc
6SM9WW76pWefj9vEO4Hv/2tnpfxIrd1/sA7JNwW/rGLtLL7cZi7XYozM/O4DNqUgdIrr1WhIRt0e
Wzey0ugoNAVh7ydZqd0UiO4n4VL//+7E/8Ij6FCgDjySI2TYLoRcysNiNG2KWhuwtGI/Q/0j843K
ty37xqeIpNFv1MJCzZtIwsQrnb/YHVoEGSTxM6dOYKxcvjkkVrrm4JGxl2E7eV9gSyHN17NN2RBI
mb1NvR6fqISxjV0D4Tg1m8YCWhXSpASG/A94ihKXTBGeWAMAak8LXTnPYw8WgrxZcgrSqfmXtG13
i4IqJ5LbtJ8pp9KRNK3exBS1PlP/kR0CQr1nVqj9zpDMQ2npYsScHaPa+laf7guzbctt4Kj2Jgy5
vBllLE9zbrg+xjycg5gbStx5SCmSP0lnhnDik00/uenRtkr8ZdPU33CFmocAJfojbzJrS5guR9mu
OvehyIweYyeTmbwq22g+UhaVHFpIKCpyZuIki0r3E9bLzy6O5x9pFcu18fv8cVaLy5lAr4XfmOJR
dJKeaF1W7w51qps+cv6Db9XRSwHStCs749sYKb+ZbJ3uPVhid9N+9dlNFvr9vaMiKhOJdOUmPznG
DzYBlXWSFDquRm2nZPFJnMHriD2QZuArrlGCY2oFNlIeYi1tcD5V9nQHcK10Qq2UHPlkZ0KB1yBm
1TFrWoV/JT/dvxBXbi8Vbzz6PPNQjdh4B3sPFsbeLXgdEI2c+UIDpf5eusyAHbGg9meBJnKB37Sq
OkYpRMaYoPnkVweTy4y8fxAl9mVQWKJMxH9snIV807yaghU4tXdCEaSpDdImn1Gk9AN55fFpSeL+
UHG1VaRhKQ1xJKlyG5YGDl+wDixdRn9LP8MSDqUsdmkQja9AVPoTpdflTdz7R0BxOFheWe6ySQQk
habWieBmuLg74DZjTcxICdzckrQyFTO8vIlb66wPqTx1vxikximshp6uQPzI4iTxe4vQMli3wzdg
lG5Z5O0GBSWZO9v5QKrNCECnegQJ6s+UTjiWf57HyQOkMaUu6nuXDr8ANISFNUwm/N7x4m3bOsXF
E0ySAox7hiR0cEm9V3fa/ROCs5Bb8HDWEb8ZOyBk6NKl9s91zWCbMiK9sGtEeepLj+1fmlHW9kNo
cXxCAY9FmNRjo9Yj7pPpZCcdnl4q6+LsivPGokGJ982vLYVpr8uCRcoFz39XAx5Osk+USDxPlJEm
y4q4D4ZmkU9uuS4VvwwEN1lcddoSuZiz0ia0lo/wEBHGseDzPcaXTMUQPuWAx2G/TMZFF3e8DC5Z
DGYtNxs9TF7+nAdOj5ol0pLdTK6zhE6eBB9DGbTx04gb6QZDCYNEkhtEoeGzbCEHMvR7tl3tFdYO
JpSi8jv8eaJlvReASTqUhrjzM71g+UdwgdyQv/TjsdWLWI6wLNULIGaAcC3LauAJ9X0SyzwR+Vcg
r2x+SVFxWzoJrCEgZbnBX9sdyU8GvK7QviqyjCeLoCtfhrQvqTDy477Ya6Bg4O8noGAkQBXYNwjt
5m6UHQGVrMo/RkyqjIWE5uTdk0wnnK5VcFrSlr9KaloLkD64v2tIfBbSGdt7HLQ8gb0yYOepnQTS
R2PAtthOs2/+yzuDKhSyUuYpBQnAW7NWwCn5R5K06dJZwMcrXfc4joPnPZDUUXzvlaBI2TQ84zQL
XUZbS4qq3LSgUdSpFIG3p5LNbA5jXkDB86ZUfN/ppky/uq3/bHf0wlJShbHK2C+8sHrtFqpooCaE
DRVq4ykVpvNn6oGnS5H46gIEwnmko8V7jznMecKig750EY+krcB6TK0vsLKdW9bAbAJuV8idxiew
U/MAn1YjtFpl7YeYLoW/9UoWqhtkLxwZ9BztxqYYny301l+jz1+pCQbfEgdoqWTZSTQ4kFP0/A1a
+IjpFk92lFszttpmeoa04p940jB4xDzN3zHPU+BAPSqqGpj5KNfbABjnqrDsd16OCAy6NHZM2sFb
2k5/s52lId0pPPbkgLbulMG+wWbPKEHMAfW7T57wXVC9igMh+WcP+Dr4MgCulj8zx/U7UKejS4x0
NVG1XdvjlUaHdeWSEAcOdyUkefPvccWAIZLc7bvsXLyL09jSaQ4Xd1vis9qIQRLbg3lI3WJshTio
CLlKle2triuwhPjDzqIUESylbB7ItHhX1SPBryNauUAXzGNIzuQDg+N4Qbc2T1msvIPp+uLD6fvo
CCePhivfCOrPRTXBJdd3r1TkvBQDxvbBDNL/Zh72O5OMNblaUCM1BpsiYCHt6JWV+2d/sqaLgDi4
LmpTQg4lwYanIXlpWJi5K6fHHwoD8Ya8LN4QBP0Lel39G0dCX/36PqREF7BDACxxcPgnrxDqkQnA
b++j1LLv7079nKl0soT/lEB/BRMFN6EUHtaVVpXE6hcHWkUB7ApI9Hvpt38Be/UQsE30NYNR+hfR
xc3LWDtXF6hhmEdqWtm+sWcbhuxd+lzYJuGc8yAFkTPZcfGkVf0aG+7TwIh5ELBVwpaeyAegDjnr
VI4o9lz7OCdV0gWREVZWolYZgnW7mYDKXyrtlices2hw/o0dYYq3opEnKMERYdjETJgLx2exFLOz
8lv4xcVIkWnFibNFUWbngFNvh8GE5yK7K/SOAUfi7H62pCJW/WC/+eyWtqx1yhXx9UdPBdGDMVmX
jNDcaiBzHQJK4lfVFf1mXjwdzlOgNijB1XYx4IgObqd+QPj1IXbWPuwc5z2ZiUNSyr5mjgcsCb6Y
CZbFQmB6/hlvqTy6GvtxK6jQaiP8drol9Wzp4KWIYcZRIwwRRv4sxB+BOurKPnkYqQ9Vksh3VuIn
d8EoLto0pSHZRVMdxOc86/+sJr90MBC6Rls2EqrZnOyozHa2Jw+4VZ2N9N0aTSdK9liTi23cJqiI
tTuHdd9aVyR//+Sm8wmoHlpzNL4A1HGYhZatTpz5hM/yKxGDR+ymBY6NWznE8/QNBJIFW0yfJDZO
cBGUfN3thTHB0MWKx+tgoqUUVL5zSphH2jhw9UzK27STI8jY2bPTrLykaj4FnuNwbGrowM2Ia/hE
Tacn19rjbuCbAZRViNXkY+FlwePuYCJZT83d28D4yjg7F86204Anxjsnj+MJF3Vby4cG7yd+dJFs
TPpwkdXoKWda3QhS0LjhrX5PWAxr2ij0KtHFv9Lm49P7i3FrmQKPvtl2e2Au47r10/oc2f1rwO7x
OW5tpKYMi6Omd7SL7J3y7OlHmC7PCcc/eyhgvMFABoG4aEOYa0C1COvtoR7lDx3UmJ3qjR8NvHhF
rVaPSZishS9lR1MGR9HeS1vvh3pBXCJ5MdZU0RN7NTX7pyIQ+gED2YXAMj3jrskWx5+rems7c3Qo
PIPXLpNzekyqAXkDQMBu9EzBCoMQQ0kJAOTIrKG/lqYCh5wt1dmZoO7QkJ+kuvseY1rhwtPwxMBj
HDvmCrZXT4BUpA8NxKEQsFSzaQKVvibC+AHWPoxHPzVAZ5KO/sNubIKTgVu9w/Nf45tOKfk2qskN
l5byWoTTcTowV3MP1vZwgmZj7DNvUFe6WLJPHvT4o9LG4XeJ3paqub5SBeGdLVuHwfzr1KmDRtSS
j70DxgBRLGQPa2KKUlryoAN0i8wc8qtf2O4q8C3jxnWDcWX8bjDeZLsJgfDTsXv5nx58vDMinue1
zuLOOrD+5Vmffg6dEz1KbqUTumKImcC/kHI4u7ZH12pWOfGwYWfwXmmM+Nyw4Kl6ngkpnT/lVGDD
rgcipHz2WZL9l3YejvKgyTf8h+BoJouaT2Kp4vfUoLfajyxvjUDn0wskv2d7/teMWj81CTXmDjAS
JIPix/QjfB/JcvZpMHhsFF4vMy7PTdm0bEWtHPNybm5L6nrWC86PYuW6vgrncfBfWQuT5igGnpQD
DSa7zGq5lRovOPv3JfuQoj7SrgSUI45NcVJTywWo3PKF/Qqds3ytJ8es4XYk+SvPKw4kNm5E2Tj+
nRo5IHPZMYEdlaX3yA7/Mb6PjeDhiku+DM3RrnorxJRfP1PNHVF0TS3TxjIpb5cxAcuSce0LPxVt
5UP/2hqY4srKl3T71fCSlMcsZbJlboI7bYTt820S+mgO07vfxGHQY7GqCNcskz3BXa8UW2ir/C+2
Z6Xo9jAgrniMhKjYlz7NvLd8obhlmrNH05VcWU3rHqsxCos2/+mMAsQNlP8AlKCc+WOSMiPYFP/X
GctwItEDd2nkvIbroh+cILCR6dN2Nyf9/Wfo4kdpJffLT9ru2fDjbheLtHvhKp235lgDAnHKvvjw
pJS/5iSyX/xlEFWStN7SUVf/RV50TVPCMNth6D86e3nUMkNcmNhirXuKAZJFdjdpqd3Qwy3x2p8Y
L/KaVVVGYGoy96Nb6TPLsXuB9B3okrOuGRO9dbEyrrlCfpjgjiBJp0O9cNA4xLIPVjuTGZn6OF11
LSVsg1blFgm22rmD6ZMjG+77DvXKFuhZtnlEIiTuTrlZ5a/dwh5m8DQFnqikms1hnb/WNueqZ8RE
XSH/7gc/2IFj/4fWvYCy7rYFzLFTmuOvTIF7H/iaOJfaSHbTTPprtKso23SI4Ju2siBap8NosAZm
r+Gq1xYvzoq9OVgVwdA7mSWQTpfenty5d6kXi/tAwm40eTZDhY66z0DpPRiOku1KWYOaCa55RhzL
i3BgEOahl8ub0wPNedmJ8SveTZgmzrr6wMqDDXt4Magqk9BFFKkjLAqo6Atsk13s1T6Dd9Vpmtog
jBoQ93bDiN2wGvO92TUibDynfNLkBbd1etcKs5IGqK5gGC7lY+xke0GAj2jp1H3j3292tmPMIW1/
DN+WB6tvGNRFL8nNh07DSALRuYTnrO4yuCXc+oeMcvrb5d0zXyBBa2cxvVQOhne2rO4vz3QaGmxi
1bdcFe3FIotIyyjSseUPX63rEnZZaZHektHCRS2D+K5uMkTlADehayPUyFSdg14/4iF8UgLT80xr
4QpmyU+gq/oEhqbe9nPCtKjvreM5i+NTa6jm0Ms02EwxCUSvYm5L45+5bLkcnckJMWq8JKJ6VKrl
KkUanYBwxN5+ZBy6DWwzyQlNuJDZQxVj6u867RnPxB3v4i17aguD7v27L97sO54uCxhzsGgWe8NN
nhbWOzhx8noT451+MqL+WuRQdhkqzC1ajblVfpP9Z+Ij4Jjhi9u7Qb6bELC2nCAtxCYsSltqLl0a
6I3hKR0GTc0PqY0Vpt8sxkl0L+1LZfqhXDIrVHjdS72bUzyzygQDEGp+TqUcLyRQwksvBsPLAxj4
9qZNnWrfZgkEpwjGjPT/oi45O3ipIZ+yn8n9b54D8rBAH9lZo+1ePI72nZGRAJ74XFQRlyMEE7HF
s8uTFrG0H0MV+eOL78b1JnX97IXug2PDNudie439j1wNq7ohiz5sorp31B4MODX4W3Zqb7FvDqRs
eRT5ZG/mCbdOvaCoB+M8sv7CDbwx70PHxoiYWgnmU6UdB/ERBPFDYDgjKjssmNymKuG4kIu+FPDz
j94COpFPrvL+R9GZLMmJbEH0izCDgCBgm/NYWZU1qjaYWioxQwQzfH2f3HQ/s34tqbOSIK5f9+Pf
Yanae2O5TxqaASsupPkjjn/8iUnYpeckgMgvuHCs8LRntyVnb9L3tApkPB3vUVOm60k77dfCig75
gwJuqDTpKe3j2D+WEpdqjR7CXR5NDHw0oD7YPYybokjcPcmqYsOzVu8BHTQkWuD6eVTNgWdWmJW5
d9KYBISUD2WarBsMOz4ZWVhf3EKB4RMdW2OTfHpQI9nEivKk8USSLpl5NZ6FmspXb4q798FI81Tn
sb1rk2V8c2gDQL9DLjq1PjqFLOdzMVCoU4uSuyH9wP+AWIdcJ8dHpkpR7LTBFggAq4zTvtjRs6Sf
jG7dXd86v/OwOsmgG/8MzHBnAoAOZy/hl4ltl9v+S/igi31eej6+QmPgAqTZEnV72h1GtqtR9Ix9
uz/HQ+xn9wKxxtuNEjXo6Dstx75mZCbgiQqxSnTbOqxmavVhSE9sPeqin1WKIG0tHU5vDI+Vxzsg
b1+UCv44fZqgVTXuvoCntZ38GU9yLkIJl9mfth6j127hIrGvA56bslcQlCZCRDHdP/jXzWNfZ0/A
cEjdYlj38uXv0KXm91yqv3PV+vtiaPIt++8kx0dY8iyjth0W0DEvmSyt70DXERVSj/w69mEipoGg
jxfasWEwLfoVcNm/sHvJVwreNg+62jqngXPP4NStTUeZDH94aBjJY65nlq9PbR1rsvUEy72YjjYs
1J1YL2F2lFWKWc40A5bY2Vw4MmER4BbHim3382fbixrAECkqDktqLou33mVVeVLjmGHbaCq+ptCt
MCt2CTtBBAb6YVI+kR2GHV/tIQe0x6LCIrT2MZDtca41rDXTsvmgFYZoL0wZT55KyAf1+KSwZ7Hz
tfohedzHME4MRF7rFCOe3V8W7MuAV3wlt0sZ/eK2vdw9ctT2ipC6OCBRDccevMIboWUFXART4IdR
A5x+rIjl3R7GcZ8nIZbLjn/dttv4H/zJfhtShXkiEv9NcqM6LBjYH2Y6GmHLRy+7NUMT3UFQMdXW
VbV35/benfMJ8hjmKwS8cHDiW+Q3/jYN+V5idcegoUe0WpF90RPTnpKBBT4DbgO2VLEOI2Tfn2x4
oyzT0SFZ/LNeYFOeYEOkjo+2DFbY/5EhIyvrJoFYgZqiLovuxoAUC+IaiskKzSHfs3hws23hYNzA
zJ847yIfPrK5QoacZxg3xP5dTHvS/GuTEswnkFJUd7Ed1XzL6dld9Qk2I56fzVT1wRNeG//a4NQF
Ygyk0XgsfmdJpxLvg7+p2zu7qJwTNmDjRyxcUK5w5iDJMMMdzbL0WEB0HqHKDWo80U2/rNJlKB60
H8c593airi0X4QPREJduHsik4Oqp0jEAwDCvjafJSclpsQzaFhSzL269oCIcbMMWoAqT5NAFhrR1
CuHbK9pw06DDYDPl5P3mdoWZPeq89ygRn3yqDwUcb+4qtrLLEqnls/LgF9btiKWtEdRpLmn17OT2
sA2GGT91Zu70kLK0j8A6PxovnH8x+gcswMc6B33PIRgPiYLf5LFgQDTnTQXUEyaL4vTl2zM3m6DB
wqPtmptSRl8ZjW8h7XymOtNC0lNKGQUsltp8mz1uohG0QqoxpgClBZv9hmTsqnYzbpHhSGsUpPCb
ztS/eQl+OoL8BGogk3QWnVc4lArclp2HCXShnn3bSSWYnSTeT/iEsDjTrN6JoHo4Z5aKX3CR72TQ
qHH3lZ/+4kXyQsiTfgWHEDuwci78lHot7DFon47uM0wQEgtzNz3x/jUvE8nM+Ujk3CVKxd9mPAYz
pwYaYEdljPecCefU4Xw9IKqWhyzrqAgRlPSxwQs37Adq1pwOVl0RZ+cJe8Y9CKdNAld4r2yX9Xdh
/7fE1n4wDS2WBZRFMxboW4kIX+aRXgU1UTpSzPoYaLqoMIFZXzFlviAfGzviafIXyIHG+a7aPtE7
2kXBhoyQQitfdnsuoc2pXLB6UY2pb0Ezi0OTjg+KA2VxoRiIEbghO54sO7OdCp+z0LqPrqg3HhRc
/LEWGm4xiokCIIPNvRlb8DEdjZrBA7c6f2t610DuU2B/7kpoK49IRPBdu4Oct1M2L+XZhnn+qpBq
6xNmAfSKoWmPQ1mPwEybIHoaOh7bGwvduthOdQ7pIZnLftxJfyEWu2HvV7XEbkpxnprH4W0G8zrl
0z0TttwIM/xHqGjS63nAbYk+xM1PL/RAAj0nFNvEMHfwSMUY2STogc3EZHgo05Af4GTLv1MX6lOE
ToetEemvCYp3yyJ5GM/o6DZ2sAR0+qoh8B4TyZ3YaE9TjDZZYO7J7Ry7hV3AJoqIA6PWNE5xDhb6
XeVcjJfcK6C+OSo260IHJW/bbLTFGrMCZdzzKD441usfbgHLp2a4nLbNoqZXtNbh1Vugj2fEsA8O
iuSpsOyPByF7S71Eu41tEb5hf+6I+iQj5nC3a1lR2vrk2yY4cpkAeZFPaovdHMFOUNLyDFFhLsgk
m4w8dBxdJG+l/Ga5gzOe2QHPJ8gqPtatQHcHbBZjyKoDA1PGnHpQwxhdHWeBKt2p/GsuC/+3pkzo
7i2F+0GzK1sBUw7BSoCG5ikaqA5as6yKyYhE9GCXSAIhgANgk9pr3jN+4U9T1HrXD94WtYK2xIWg
7o4/ouBaNkhC0Jzi0XLyVZTeU2Bs1zEAYoYmBkkLRGQ27dJ5IrBSjjJfz2po/wY1W/lWGeQnTqpd
4DNk13x3rTKdky24CcDvhjzaAYSd4TvIiEdvLY5mamWzdAM8Cit0Gswbm5jIIS1D9VQv+S/o4vF2
IU5MNE6ZU+I3T2W7vNWgqsTAyggoE/U01tL8dDHqYahqvNj+CO3b9xT7xbKwVr5fGpAQiewfv9db
VKXFnxIryDY0vcGHlYYLIVYr3/VN5B1s+M54Nov6c/GzvZeWz36S/st9DgEC+KSxu4xwAmsI3l96
NI9aDKmoCE+tbB0nMJOyHuxuDA90W7UIaAT82vJj6PycXRn4bXRYDtgGL9POYuw/2oObX5eBtH2L
+oxyw6JIR+GhxUJ2yJkSFAm3+bWn7f2Z2uSaL82MCtybYZeGnTwj3zA6q7Lf16SZLzGAoZ8UpgAw
YaBPyMkh40ch6pua5/DAVlrgwCKEvkxG7VoV/CgKv8+UAHHlgLC+58iB0CozPgQe452auCPgaF1I
gfn1l2aTEFBDulA/0w1yLZveOdSBeHfCqajJtBTm14Q9h/wuJKlkV6RKvOAsf6HEwT21D1xCJIKn
QFvyCY8g20wWy/TUOjnQ+iR6SdhSbii2FGqDk76jCaR3wy0syPnd9J3zX+xjAhYB+ag+q52b7h3u
Nwaqs32owsbfyKYub2WYTRuXZNMdoKEMdzP/uFq1rjvAycbkdGbJqT9cqUyzG4ZkfM2HQjwtWcTX
1U2zA8nI4sRdkA2JLwiIA6987NW53LI6ot95tPAk+KbohvuopP7dNbH3i3tMd8rj2drrwcnOYdJ1
PnqH5e2BbDl/EPGTH3t2MLwjkhdzW13VVFxHb7jVLJKI0odExsciLe5L1ec7+jweXSuEntbh6Luw
eC3KqymrOpZMvPzFq8BO0yTNVoFijtr8pCk4INFwrCPE8sIjLs+WsELOWS1VBSR2dO6NmfhFeGZp
by++nKw1u5FpJVvbNl330lPRbpwqasRo8IDNEdJsyObzmBhYoKhX9TLDMmIhfagmJ46IdHSudbQ4
zcmA1Wa8t8JYExqME12MqUR/yDp+Fq8L4CKwnLnPZOwBnKawh9LMAdbGhu5RHCqRYuPuQZPZS+CR
e6eNsO0uknPBjPDLJKVkqOIDyVBag33nT8LW8gYggbJvzUfxL1FLceyLUVnsdjjuKpt+kO1IEu4W
4CI7Q6sKd3wDi+e5lH8HUn/byIGFnEgwhqQKmtXI05aNhKdnf6BRHfxE8RNKwmRkRljDd2hI/zId
I4h3TjHuW2kdhCwL4nvVi8tsgROeSAOCDoUNsU7wvIAKYyXgsARxfEvsXW34UEhOvYJaJ7NLZxDq
qJ5AUbHY3GHZA6QxVTi8/cGfrgt5XbQgIyMEXCQ/TIkopm4QQsqq/PoQ16wP8E274fImuzbxt02j
2u9B22VBV0M5p5towgS7JhHHQ4c5oh8+gClhtvHq3r4oWrRPYZZb4SttbP5WOQYcawU+ZUtftPjn
EAZ+8b04GlYT1qXNgLHgK2lh7q3yxHOvJpo7mtcwfe+yMF2iPQ73qkEDKodH5yBb+nzq0E8m0Xbp
KwPg5G7BYiJnVyYoN601ZV8yEfnOZYrwv5nHx/5oDXrMdp7dUkUKTwuHms+pfRZzal7qBjwV9ONI
fcO/V+VzgoDpvbbSY68E5KFOXgZeBvU2jEJd3YBtS8Y+eqR7fRoIf067QWaWfIhoyaVNqXLUY5q5
r+w1iba4dhy0K0godBCumUPiXRoRWEamoUgaYUxQEK2X4kJO1KXMurIC7viTnIcRMYOCXzZVCBjH
0lM5igeuSOy99QBFK6WTOdDeQCS7YAZbKb1MzXn2hVO8TqBbrH2XqtGOVs5gavQQXFr0ZC2/m5J2
urMHvOg3EVWxKyoZLzd8l1mzbaI2nt+5qhHgR2dPqz+B18oXLn2l2hdeEBFt7BGQ2lK2T1Zh5w5N
7/nof5FrrvXN1Y5c9qwDcLesFgdtcD0nsFb0CrGph3yYg/6MrIgwWCo83ng1LWB6bU1eMfH4dUjV
jFs2dy8MuyHt5rV7JKoof3teRq05Nja54RVB72uUOf1TyiKxuMTganHSYAw7LllTek9ODY73SldC
dWf4y+WBAWjk2M0ncsORA2Z0lST82Vd5ALcKckwP+3HkdTEjJ/C2DMOy4Gn1BDUDvaq1s+HUSb+4
HrpUKtq6fJ+bvDefAO5Uxk8QezxYgmHfRBmLd0P5bHSiQ8x2jmXSxdOFRfss6ftl3FoD108+67Kp
1WaMeiIsAx/8pUylN57wnFUtJDk3OGABa8UH8V46TT2qQ/c+d+M/GQ0dHyxDjPyTTl56GWXHDVWy
Q90Cb8lPMGy6WzE61cF+hElqmzaqlaWR2BE0/Ie1H0jOB4paThFlpeLou+bGOr74uI85w2iXdkvL
o8qlbqvHuFv2ZJj8NkrHfxOB53pTyUSZHQacqfuvsIYw/i+j5Xw82WIU+aXoVH8cfBRTmoSa4pFF
Hxs8yVYcnTSOI/uONXu6E0gEBti0A/3YfrkAtacIJ2H6ecK8JLC/pRwXk5ti/1qk16eXigxc9mSX
gv7GeBbZycUyrqHTJB5bMmbloUBApMPhUNkZRl/HxDkuGTe+x0NIM4EsGvL2fVnQEtll88XCxN2x
cJbpp7VUKO1eRTvyzbiRhQHWBaLl0/atrtm0BJ99j3d4ZU2UxkdI8B9Ga7mppsi+B7WujjL1u9+x
CH0F30RIB3MlubBzuECZTVP4tlDv5qHqaXRF8UAvzup0jyhGPd84xHayFy4BBw524gacODS7dE2E
Zxs/c/3t+nHvclPIBkJ/E7v6o47t8Q8FUf3XkqNoJkTein7aQg5HD21iuDcP24UT6WPUGoGlq2gX
HOG2setTBpYDwGoe94htFL2UE2sXmNIgg4jKu4tY/nN62Y0ftE/E7S6b6uxh80hSOjzMlAbZvhlt
79owii9318EGl0M4UtWK3I0k908vD9VGgzbPyUwXAz4ySvtWTm/R/FNViEDbgV0tGizafndura73
EDRjFTzZUPkjwBKp+FUzzEBahGfn7BOatU4GTXvCYyqsd6BqsAgo6+gDeK8PnnKybhzW1YxxrQAi
ewpyTPoGCSmjULvIYmwFdlQ/yq2dCg6eCzMYmwKv7qlrzFtu4CvIh8H3Q/eNG/4bCAf3N/KmNTx5
ORB2sVhuYoV5cubWRs6sbVXIU0CX666OcE2umx561SUdezHQqeBWyVEH3BAOPXv+LY7F7t1tUsBo
Oq4ZXh9Gm6PyIDbg2AXwQ5GV+sP1v93S/YapKAau+RwKVpdn7WDdu3f+w2HYzbWAS9qw2sTbRxPQ
U+8UAZnrlAQ4bVlUTdEhMJXCrUnfDSHu5aIyx8F5GAPth5Nml+kw+UdDhhM8IVf65RN2Sw8XaOgE
hjCwg/KOFJlJRZgrG3n1qMTunJ3LzlPd3DBO2Kywrti4C6zVDZfUfL5MHS/YZ7tuUL0wGpmzKsf6
g3zHxFWpstrPwhZmm6eldr64t5XHlNsJm2cZ+0BfMGu375poecLixfU3dsNGci/iCAqXnwTHrGyi
vwpUPxp6r89gsqMTpc3jRaVOCSmHP4FHo3HrNtg7O2IfGfs9SKESO0HLIMayi78BxXOTAl6AGrDH
MzomO8z07bTxEgkYEA+Vh33M9VjAklZMtrFDUPhclWHyaLzo+iU4+56AwTX2ZFc6vguE32rZF/sW
+gBLokrZ70H1ADcDwUJaFEtabnO2lOU6NDO4fBKXzHEFp8o6G4wqaKtr3HXC3fkj7VV44z+TvR7O
3f5hM52Tm2K5JVaid7tkz8W7xURM6Ya8Nfh0j1bAYpag+YTnEOQpXrfYSJuVhTt/uI7nf4hkcF7y
PmdtPj4aCa5B4zbd1abrpLp2SDDRn5INHyeHUJyn8OgotjowYqI4ojXR0hSrtLDSTUiMMi54TfD9
PVhj6vLKwZTyFk+luijVjVa2orzGKq6zzcwDnSoBDD9x7utVW1rqi5upY73YNmvSLxui6B6rU/HR
E6gb/2DKhXzG+9xNvlTH9WSPj12P9yqbE+pfJoWXx5/1vGk0ZSC03iqPjI6qX1xAtTPJambXjU+D
Dj+2mnjFeSmzAf/Xg9n62VtNtmUo1ne+E9FwIakn3ugeoYHcZmg4pmxXFTttGX8Rm+rmDQ65kEeL
H3l0juBIkuTUZgsGpKcYabTU2m2nymPLJGTiP8mBAekEhrGUywqcyowfysTpAyDhkv1/R9iIsWu7
6PFzFBKAtZPyr+8E/LICE+SWfdbo4vniCn2IZhEeQd93rPh5TLb23Jv47E7M0+scn315y4wP+wEp
i7tvMRof3GEnWOMJO4fzUSu/tXB4SanI1AWCDK5q8eRCvwz9LT0O/vQdgid9shx+emKDcjx+9FVn
udWG5qv2C1Y2neFGcxFxyVS057gz6oRAkGRrnBAPscD3+MJ5mdeQSHRgTgYrJ/BEepSe74THKktV
vhYWb4wVGix2xET545Z413JBAl6+4taxm30/Gx/ppZkpA+oXqqzIpo1rzHvepQKYB+dPJlW2yekN
XQjwRq31gdszOgaqURyGYKvcey0qM72k5D3rbF1AJyInlps4kDunc3TzUibzyOoCEiohAokFlS+B
GcCQuMMRPXa4YMgSVCbPsEUsKS8K/ku4waosIVRkdet8G9Dy/qZvuDWvM9gkM3YVJw0LEFSqGk9O
+NhR1YmQ2mxq6CIhY7Qa5dxvspHvJNsveqcLWrh5HJi/doQC40089fK/jNT9NeBbeqCYW3UU+y31
dPcsGz3YjBEg9I4ECkDhIvOI1zcI8r4bTs1GznDlisbgqcVVPf7HkihJ/gSavuErKemC4KmgHXAn
EDIjXJhZm3cvidezTHe7oCr2sH8ceUcjh14/KrfaJyay0ARMVBKNo8JOD4TlD75NunSb1Vl9xkBQ
bAdjq0M8YTvdlDX6Uz9JmFOqStSDORnzMS/NlSJi7tKxHNt2i7HO3SGlj3iu2AQauDhZX751U5Dn
l9wOxhqD+2L/DRPj/EWogehbW27o8K8DH/w2PDByszSAbOKpAxe+Sv2S1XJXeO8kOb0NkYkenFhl
nW0Cz1zq0AZra6OLwKlgwhUFJJAI5AI+HlFFv5epHbcDlI7eA0cWL5A7u8oSJxN79iOnyH67J472
7heW9n/bbdJcMYQvQJd0vceeQPsJa6TMxfcz9zsoYxPL/rpHt4EW6CV8HpnotyAGG6Ya3XY7abCo
o1oG450bXFa/w27DdcBbdlBkBztuNVrOvAXMEPjBuvLwbs71hK8c4n+8rmnPxMOsrTl/oTh6CfZD
z1Xt2HZeJA9BHTv6rXgki5DeQcj8noZ5gglYQZrKHs5prU8LiDLi4MoWPTPBEqcvuMIb7wWA1kge
zBsChvEwsWDVUGitx/EEVzFpaOeruPa8wY5jjtoI/wHCrENLbqWf9uxaF96OLWONzpLnoKOEcNUP
eAlzLNZ5TW7OZgVFVQiVlO1Wq7H78YrHHjxDnjk1KoBzw0hK7ZXozHudxuE+lY5rdrFwkgAjl/Te
yqkNX7s+796cJkx+JqAK9rcEzvBAvQfOX2yHIy7zXA7PXNoTkCTJhCEhl2bkRZ6A92n4VdqwRji1
ujh5s/rZ+oVINN/DOPMiiiYC+LZg+yB/XSJ4ci8Rw/qPsUPEIs4C/w0cNm1IRT72860AjH7VYcd/
PNAEl8ZVbyjjraeNJ+hCNfQ/9X5SN9vSIRi69pxiPlsZ60VaSJ3hbUqa5HeIA8vZ4XFPyudA2wRK
opBU1hbtmFPNnrhHxLiP38BTWvI0e0E/ce8pAHPDtZJ1Beo7pyCFzQe7OrsPwytZF60pdjWUBpU+
Utm5xIJbUK1KzSapk8Rztj29HWehWUADcKNjm10e770tdsBoeiYUFH6RBCneWUmPw7Zhe31UpQ/j
HyDQfRGsXk6MpH55itl8/pfYzfAR2ENwJdFgzUgYwUwXtgASGsbO2H3TamlGfV4MmlCNiYp31VM6
sPmjLdjSwy9KbjCoYOJZWJmBGYyIXIY25jEwtwsCGcc6hPMAQ4xXW+Y80Z5br1nMswpK+nZkL0hR
FXW+MvAbaMP486anwQmH22A69STSunz1YRlGN2vK6acV0TDRmqxVFzqbytEt975Ih/VWQL1MQO2b
9JD2Wn4kHl11R5b0qn1rub0QOi9E4mxCOmQUo7SGnrsiBzmCmLFA9TtUCx6ixkv/k4lj3qXXALjJ
BvtPkRXhCRuM+deldnfJ0sA76yKOi70IBwqSQsIRyHVjmf4t5/aBbXWXeKBwx/KfVMRy66lNoiRk
NuRKfJ6l3YgLnufWHNyB/2IcW5CNwqQipFVPQWqgIQvf/faGzjoSsm/HDzJpoY3szkAKxL0hdfxT
B7z8b6VXovWylVjq8K/0Wi+7FmOfoTAJ8F4UCfBKwWgXuRPvF4d3/6aiPthZhYDHDsOwpMOVsQM3
Nfl4RoQpy0AYUmSqF4qDF26aR9/P8MSOsw7pOZ+H+N4QNOu3/ezkoMSXxHVvmF2sHksqV/7TRGUG
v8ecEZaJ3GB8Gng9vAi1zDfqg339TN9Q8auqYiTVMYx9iA+pTgmgPX52AGpxKlUkmTct8Rfr7gmA
F9XBiSkOAe0+N6F+sbwQDLKVScB5q4EzR9SPWuAM/LxMQpAeKpI1rlQ1MiWsWJyOFvQOLSfYXvx5
TxGkU+obpO7L4dNiI5i4a9lp4mHIUekUH9CawUULd3lsfj1KTi+24fTBwoggh4w0Jx8xUDlNurxe
mg17dTLgSCmTeveoRIMIjnUku3hhq7oUXiDQGb3ilRU2F8nK6dOPJlAeHYyIAqWkjhnyy5ma1Aym
A9iIyavJOAOAZ7KUMqctpCOO6XyWZdOBbZmHJLavjJEd1r2CtCZLdLf2cjISBEewygXeYqHGk4xl
b4U2dOS+O/HhtbV/KJ2KpEbcTBaFeIE8ur7KW/Ah3EqgwQI+8V8fsWP9Ayq33Mej1HvXMHL/KPn4
kvQUdBxVKNhMDjot/0yZKzKGe2fZDFSdqw093nwbx94gtCY99Wv/LSMJ1kNRM348pZbS9U0Iqze7
BmtYvHaGyiuOVjvZPvFrr5LXPM4xTNLGR/CEzp7DxPcfLKY7+vaPhyW/2JNk49jMGO3P/hhD0U3z
wtzAVvMqj3I9XWs2Bna4arrY+G8FgUvvlfRCWcQrzE/WFmsbNkINyQrDXzh+sgmExZCGNjZ5FKMY
L4e2xLXg6v3ucAcpX5asSl99FFtmN3TjPxR1cLULvLh5cdomqzd0KwTniuf6F3HHBWYy+d0tAxli
EbtMZ8pXktFjgqRel/45rWP+AZR72IK0LgSAOlur0U+s11LYp8niGv/Dd9R8AE3gkZatKClEzHNX
vcog/Fa5Obauzq1bywyEhcNx5XSrOU/ZiLJSKJfN1KrYx/USum8pKEAcUWlYFaeU3fk6xJjc681Y
ZqK54qZNy19Vgnv22/P9oafEENP72o/ablznqW1Fz4lFQIjNuscNgTxsLfyvGqSHslYx/DHxSQiI
JRmmrjA/Yj7SVzF5QG3YNcjfIQ1xEZEkmo8p+eE08vfWgnhRMuUg3l8tJ8qjn7BGt4JVxqEMVvdb
8xP1DzxWTUdzQWk75uq2NCF/DBIBfJf1QjuEMG2ltqyjSM7F3bhsSSHQPazYQ4F76bxFXYIZ8gF4
ikVdKzpWFGugGekj3BboOexvAFu+oXcl+NfYg3IJCYjkk4RyGaJqQhAq709ZgGXoyIG2+HfqvE0M
HMWKWu7Mmj1iQW2feysWt1rryMHSyIUxqYL3FpWKSV2XavqLfI6NlclzxrWA3KhzZEgqsabhxw35
L1w7XopGEU59+5YXSeWtS9Sgr5mzmHWo5SclN7B5emu5XD8Xy2DxZCXmE46OdzDa6ZeLkQNjaQru
deeDXYjfPceeEDMWJ/f/MmN4hNdYb4nXIjHB50JFRBzvhFiAeEyc/mA/lJPDxfKi7K2q6zi69WT0
d1RmAExv8+W1d6DvPTqah7h/96bCSbbhMMNOpbLMVN0Lr50Mw3NZVvWnMDGPJymY5BdHTPDVzqNC
cCkWqmjpIfeeHUuGNmEEMwwoasWCYaL0vJeZ+cA+dlRjfNdBH6SfGIwgmE2yyWmQDiL3PtSRICdk
ckaiZPS+BEX1J3LIZGq5r8r4rYPXFbxQTsq0xZMT/p6HadiHrkNIedLluXEelntE0uKTC+x8QP4l
RRm4frelrBlUImD/DhIYtoH5Wsq5+SQokU6veVCMc7OqB8H/86GQIjpytf3Tsct+OPd9Wq9g1EBO
6jXBuqps1HZhYibwEjMLrpcudNOfCODkZZppajw5WVizq8s7X+9Fv3ABhcqn90naZyxlGgPfRXBp
JUbL1ose38n31tXYBk/UQ3PlJgHCZjevy+AXK2f90ntigLAhy6Edtnz8ln2pQjU2vxz4Ptb7SEjc
Wi8kvtaaQ9o7Ospp4H/VyhroY3CH5K/iflocmwFehKAPQ10Qs4fm4BJQHjZA5kq8UWGb61sQBiNp
OCYtS/5Df5IEuy1IC/pe4Jmut45S5BHBYkLIJl48sl6VVhE/uxZ0Nzud6HrYWktrgnucNURKucNE
a1acgD9Ad4GtSsnMWVv+fEpf9WjX+I8DTmb6FKAT1hFj/SZaZPBnYaVEVTNPwXsMdgOfRQ53mTyF
RXEmt0JRrNulHMMNM5Fw/wsrArxr2MlsieH+2DOXYbz57JogGAAXIgmIXMCK7NXtLGoqDFtQuI8+
a8pRlFsJpqtnp6SYA4Bx4TkRyYNRq+yOKArKbrwbXULaAwBTd+2yjXvDI2/nu4zbyWNDbs/B7wrg
LFirRJhqx1I6IsBKFexpGuvqveyahoVH1s8xzsoHtpPpFkffLuGCSsK3B6oCUi8uvntOsOkW5KHI
z07Wp127s2etrE8Ndkv90n0Il7GLee+coG7hzjMO/xsRD/n0DcJBwcWYy/NNTL2dLyvPxcb1Y9t+
xufGwRICJIbLthyw83cBIBZ+xF8aAPbySVrAjyHpZGXSv9a0Br6yu51iKhSC+B+A7T5/MSbwwHvj
VNgXFp8ht2KF34kyTxl+0/fk0EHgpvPvuaPfOClitqzEQt1VMMd4sJUdM0KwoHhwk+I4u+o+rn+K
KAgRABzJX4kb+Ds/GNCaHuvv+YS9WzafTTpFP6zwgvr3yIuC0kh83VyPrKhp3irQDJDj0QDvkTRI
AzmAIN4fIlh+51aiCcVxsSPYRyc5nTWaQ0f22FKv/mSPh2Kx9blJxqh7w+wzufcHJKDZd6IDWbDR
vZlpE+kjzhEvITH/Sl1RmbyyYhL8nnZO5tS1aKvZU1bh/9BMxCCaBV3CainrdyYM1M14Q34UKjdb
42T2f4pYH1l6nPnY0ei1MRd/EfRUIYth0Fp4JHfkFGwbE1W67J26YgjqeTaCybWQd7wISQXBCaCG
LZeXxsJmtfFKOX5VcTmF+5ziyhl2UxTSmeBmqBFrkOwVVYQcHuAZoPhHYlq+KpZgGEWdaslmYhC8
29fspPwH/JIbxmoQMtBvLOiC5RgTAM0ZeuYA5BrnojkkcmhYHc36yjqyaojkyMr90ye+fg+s3vEA
98yjXDDeWPyLXTUPz37V9BdMPOpAY45FdicXGC6qERTBHKrwIflXIF7Dalg+3U6nQKzsafy0yUNL
FCbiofZQ8hVO+Vy9A5elmFLCKnxlwcRnXFpBZnGQhZJ4J71ckkxumTn1axzqksI9jjiskn3N/TqC
jXLCgYq6GEPILrZctxZ8GKGn3XWOC7fa1z1b0BgPsgcfHX/hofQnmfPcD438hbuyzjrUhsygCywL
xkn34BE34HfIZjsJXnDAptelLYsasEEwWM/DEowUmpnQt2+TcTr7xFlGiJAprPlu6L55zm1LRx9K
95Z8ICdEc/yfszPbkVs5uvWrGL4+xOGc5I/f56LmYqtbUmvWDSFr4DzPfPrzpXzTxSoU0bY3vAFr
21mZjIyMYcVaoa/rh4pBDA+J3enJNCd6skpkP06kVs3X3qYHu6USp/+iylJEn1BjmD9ViiBqIxcU
28LhWN+jjhh9aujibMHBltYveg9z6aGd6T5kHbo6WzhPXfpQMUJEjBKjbPAA5X7yjneB0SRSAkPZ
R6Jy6V7HGXONhyYTMyMsQ8QVHb0KyjxIgE0qvyjfoYmKkrRmI+4AFao7xFstJXrQAbr0TFCekla1
RbwLuJ+EupnViQ/xQGa5a7p5ILs3JuVd6UwKc8aZLGi/mYGTB8chZlIHGSXX6r9r0C4mH6dmTAIo
6NSGsoQ1uIzJMGhFNTmAa2o8KD1am+rWQM4gUzadWdKHqRy0QCCzL3V/6p8ZBgjm6o9Q665nbLEv
J8YoGYtqR+qWBbi1fNr1VZi36gf4cmP0v32F1n7zMTKgyvvcOkU/PgLUUcrgl0uwHfsH+mdcMDDf
I3D5o9OBN0ZhLWOk94lcb0aGwxSqG6QQWUAEcUJPhNEHayL7fKKm78y7rtCL71GtFf0xNpWKBpJW
GWZ3jHnIOsb1RgaE8q3IgHAaJ9pFYfgt7E081mlCO3QqD1oOPs5q//zzH//3//3vz/F/gt/FuyKd
kDL6B/RX7wCBtM2//qlp//wHbl3+1+df//onaQgslZaA0YWozbWocPHnP388R2i88U//HyMJspbp
q/KHb7dVtSPzGY6pmmpfbJ18gmk/5rQZnEeUu1Hdieyldujcjwl9rQh40v1fIy5/jC4ocqMV4TLT
abuyg3r5Y+jeTfbAu/8t0YB77DSzdL9qzLS0e73PpuyIkArjwFUSElK8cmWG8i1LV4VhG7D2G+bl
yrpJD0gJleELsWJyrLMJWRYbcJwQdvCG4cifmg/B1f01NfdyuwaEc4ajmdTM4YATiLtfLgpsilKS
AO+NAMjQPDpGZ0Mc2ZpWtqEfS+tpM3BtcM1lY2nvLJ25U4jwLTfldTYEZaGSbuoO1ddCPdmUaWOK
WHVHUIDApsQnKshdJ2Nc9h8GrfMdL8hIbN7c38Tikxmqa0Ap7FiuqZsgrVzncg86BzRbQa8+T0Lr
gSeV43fY8/p9o6tQdRkENV8nXQ/O91eV/68vrNbQdFVDYIUqJoZiaaa06hdWW8xNElq+XXyA6hER
izJ3sjd9wmQhY8Rzu6UcLOgvozh7Dh3UOVbM1LqxumEKE2vV+ZuqX67egZWtm0YtPvjF0D4nmWF9
CBoJ04UfcWUpafHLjRqOpRsA82zXNKUJvdhooxsKDQGz+NC0ZJY5wI8tw0T1oUvc8VAL1fl0/2CX
n1PTTQwSvKFjYZe6uvicFoQ91cj4wzOqk8wthK5ss1DHgFguyk8U/Okb2YTH91e9PlBWtSjgm5pO
EG6pl7ukxsFGab49Fwkh+mZW7H+HDRVsumbK/PP+WtcnamKmVMYcS4P3dOljsM1KpcTmQxqZh49a
qRGsGjHkJcykRbIkxUjd/RVvnKlpmJpwdM2k2yoW5mIyCW5Tv5bqQHKmHwq7H5McyYEPSGeIjYwd
bck00qb9/XW1G8fKwo7Np8SZuob8YS+Mx1JAkOpu6j8DwfJKxajTQ21AyBtQcEFnu4GnPhrm+kdm
a19MKdSzTZoWsQEf2ooal2sz/TCQ1Nk5FAaGqYeP93/gjU9hk3FShrapOqrq4vdVYRkMDewVz5OJ
NMkmzGzqcgxMmw95g/BjlBbVl/srLj0u5i10HBWGxnHgQy5PJCRdnp1QMZ91LjfIQAYIWqoCAKRt
KJwNaKROpq3Qvmf+pD1EKORu7/+AG58Eh6nxOyhvabaxsPSk15gT6QLxbHejfk7NhlJSmfqgcftu
Zanl046TNCUmCEcLog2+DONys0E8+p2TlfYzjHburmSw9gD+nqSQfv4xj8uHktBvwwCssdM0H5qN
ogAdUM/Z6f6er5215WquxY9R2blqLZ65FjUXgPyj9awMrg7h7eho5zJNvzJOT6hfwMXap+q0Y0g2
+i9WRgdI0xyHN51juDwBdx5q1ypN8xnMBy1QxRrFbqQAdXDmxHpDV+ptnY3W76hyyof7e77+zhZP
E8+iphFOgLS4XJnXyWFeoNGe9ZgoVouHYoTwKZx3RtT0/76/1vU1soVQEakzdW47bbbLtRCbRnOj
cfxnFSjjQW1cmcyF1hF4dLvN1TE+3l9Pk/fy4lES4CoNgW9hGlmFRupywQy0Re+oGR2+QNHKB4QN
Y+MER3H2J6StaBzsdlDPGQo38EdNAQp3YraN84Se3fyugW3y3wU4ewNUVhF6sIrnkAFFNePmZRnG
T25ouW/v/+DFAdk2UHZugbBV/tPQ3IUB9s3UwRWr5Q/6nM8nqMLqU6Fk2o4+XPochOrazbtez1B1
my8CY69LsXaxngraCCX0pKIx6SJOmw/MrMMf6kPxT68CYnHncH+Df/3Wiy/CDoEqqY6AyMvh3rsL
T9oDlSjALlUPtJDbT66pZEdewXxrh+p4jozZ+KoMZoIE3AgSpMza5DjTtN6ppC57S9fHlfd86Xr+
83sEwQL2CKWhu7h4WgqVSqfDpARUJs9C5Dxr49cQl374xy/pvp3rcJT0PmoaH3OwMvALQ4r6wUSb
yPEMhE4/rRzQIs35+4NAHzmGgSOkobK4j3TpNJCSLZ8kyNJ+Cxc0+AQTiSaM04rVtyhHgh+mJguP
ESKNk3GwOkX9k5Z6FO76zKTJeP8X3bARTbiuazmq7khzubxDrqoMxPtjCw7ATg9urE0foJWajpQc
jN+qRq3o/noLJywPgJdAc20bkLOu6gubTDqUbzoqHA8VZNHZtqxVhXI2TLKCdjdw/JNT1fb4VFPU
/oiwZl+vmKguncLCRAlhee85f43waxGyN12KWEwTNg/hmE7nFnU6OEHV8bMb1U/E+SYMWuFbKVn7
K5NtGjJfgxepolJuo5l6QiUJXnFaOuNGAH+CD1hz/gQ9gUlgD/EmiVVSNsYTPzY8BVBL6PYb0LI/
7h/i8qM5ZMt8MHggTRIeqqqXH60xoTEkYU/PJT8doRvbgrdGRG95+MRWQ6ng+f56i1fEdhzbdC2m
olWdPrj71xG/COBCvQ4FNODK2XHcXmW+k7rzSIuxChhz26TZxLO9YpcL386SJKI81gb71FTNXtxc
m7EEyvxO65mtWp4ExW7UPiaoilqz2dpWNe6hWSxWjGMRlrGoIyxSAM3WLUniuDBOhPKmDKQnUgSO
cGgaZgymWW/tlE7JqVLLejrA9aUo57HRypZePZCGbdzR9FnZvHH9Q1wVthGdp9RyiBcWHzhXQfXU
jHt5iPqowxtabGH7nIEkz3i47a75anaazURvR61vZwTw82RQrLXj9FH0kdW8aem1qp8p6lrURiAQ
VqNvgyGFcsDxQrb5FIPvS54ryDj8nUpLzf3ZmHBu7jXQ+jiesKvV5xK+1pDktQIlB5cF/PUgotuQ
2KycIjSio6HU1HMDKxCaPpk50i6d4kKR6WekRt7QZV2PdGMEsH7LiJQSfDQGOJk/xcDq03cE1TAR
jsM4dvoG6QgYue/b7NUdIS13LcOApYZMTrflEb+wWR2kHkoIoJPsJqcvmviDvaGxCBGOPpe/KKc4
Kx9NGsdLx4Lt00tTdY2/HL6cdDwvFkwaprZRIcs8dRjb99Dklh+QQw1WVrl60v6zDBm1zqXgpV3s
q4S4JQZqnnnANFBwpl54rk0DjRazNxB6LvWzkkGviPR3yMQTSiVpmTVbEU7JSmi59OT8EBJJC2SM
RuHFNRdv/ZgYUF0iDOAFrjl8Mqs0OuQoUns5Gnw93PKS/TEqSo9Et1o5hBvXQ6cgZVMkEGQUy6PW
4OQrykhDLYShwq2d59HbDAaj/SCtcGSc4wzSRyARifRwSiHm3X3TuvGlyWQM7IpY3jT+PjEvvnSY
Nfo8ZWAog1wD7AoSNPulRFn0egvWgbOpPJOgd1V7ESv0Q9EJNMj50jNDiZCajvaj4fiTdQjiIfgC
iB/e//s7u3Fp+KIChkRiJihjFsYVN+FYhlkYeo2JGI7ZNw/MDQKm78CUWTpKGPeXu2XMMC9rKthv
/sKcL+9MrSZTSyMs9AY75Rkdkxr/5uM8xjE5QPCAQEpawq4xxeWbwKcxMDmt9latq5/3f8hVVIAx
Uxin2iRsWfxdhiW9OYIbqIPMgzxVR1V9FKPjMaIzJl9NZErnTYValfF9bMDrbcmd9GhnF9SJN7Nj
KcGvRIxq+dbvdIhWIWmpZ1vZ0NSwjF2tuYFubApiydiLo3kon2bASP3bShMM+bsq9EbNNvM71zgV
uVmDvQFMCy3n/Q1eveA8pgYFdkJPQmHDXOT78EMiHa1TfnHAqf+WPLHHtu8hdgUyhOzf/cW0W2Yk
OFAL9DDllGXiAZ4hdyIeCfjyUiM/hDAK/WS6E4LsxJnsE05NkIwivTkfdBADldTk6j+WCPGkb/if
5h90YDD+VjhN9IhWtlYekO/Vf8bEsNqKCd74qeRkVNsFN8ym+LewwKlQGedtIg8WzNkAoo1KrRmI
5pM1607x2FKd+3P/dG74TZtT4VhIAQ19afOjHetU2ZXEGya336EoZAGGFZEX48YOpaE3bxojQOGw
DOJP91e+MgKkwA0YVHHbPFD0Wy732qQaekxVhB3aCMwywKMHGZjPLnrIAHivFNVuOEkCfIvki+E+
g6Lq5WKGxRyAVlYI6BnOeG4ZrdxqU/JfPEL4KZpGwtRtEqtFND+g7dBHzDp7zZxQwwTbDGxU1RTk
O6FTgkOhQ2toAgLnp9n+/mne+o6EZqqt4i9lnfpygzOQHLc1i9hDRyilcKcXxxa24V3osHzWMK/K
ZJS5DfR5ON5f+To2ptsg/TQGy/ugLS4z8HVj6Nwk8VrHLMTbUKH6s0cPJfygBzr93BGRRlQtitF/
venKWEq+92T5jOxcbrkuTWOqFT/2SpRd9slQKpsJIPubcYzt3yPqc4hgBAXjLFRZy5U3/8p4ZY2c
urxKj5BSmiE/x4tHF9R4EDndrHs283Pbgn/q/az7sADGaraSXl2dLxkOjUiNDiCb5IpeLmUB58ip
D+keSs46w3fIOQnQ5pvAbsb9BOse3V41e60j4lDlqrxCQPuJWy8XrVOQ+pNqCC+FtuOBNAsCK+SA
NvncRseWtsfKeV6/vTwJJDq2Q/lMtXkaLhfURYZsTpJZPHlMDTAUiW54HP+pbBQIEC6ZNnmUsfsy
h7c9ZMiDIUf9UIzQ1bzSmuXTpAlqD7QGMKuFUZl2nJh+4Jte01busWkBdcJIke/MWhgbQLrqx5zR
tJXdX11euSj5nrw/LOkuTjvyYcMcVd/w0ia2Q3C73QxOZiBe37iE7h7chhBRCysTpxrU6msjO1an
S0mkoRP+4Isvj95UtRrvHluQLdGD/1ILdAMg/iiKJ+BYCfQYQcOYweuPma6PjY+kf0d97nLNWUG9
MQt6gjkEw5hFqeK9rxTuWwedk2MgWd7AwmbxilXfuLWujCRpcpm6xtddrKrR2hiC1vQmNTNUiKia
Bk6nwKcYq4VAaO/vUZrKRQomzxUmSK4QjznPz+VqWSq6WFFy0zNLPEMbinxLv147ROH0w4DH0Lu/
3K3NkQcQLhJ48KAvLLdjiC2C98mAK2LKtq0eIZGnAmXJISZYSTlu2ausrRo64TKR8iIwr7RqmE1a
K17aIRChGp17UiDqPuQiN84taPdPbaRpO8qXcCLe3+WyfUepTIbmeCdyLhLOZfeihvUA6tjQ9Qw4
1zMHYPNcFltIccZ6UzFR4u/dCATaHpUNFVldZHtNBCICd3L3EGAbNvT8PsP6G/63MfSYMOxN6mHO
oZv4BLDC11eQALeMQEChgHejxoobvzQCv/X9oI6YA54d8Ic9uE9IMkR2ymNSmilMlJXzuQp0OB4J
msDgSJtcschhZvD3ZTUF8IpnbfsLKcf6yCxq9nT/K9yyNcdWNccGoYglLEzbbJ2xUtXa9Nqiaj+g
rZQ9tC3ETlEzmyu+8XopqheaYQgZwhPgLDaEKIGlQEghCFB7deuHrb7vKhOa56g3VhyhNNvLCysL
JSoDx45mX8NdksBqagYBBah9B6RVAAOy0KP2M9jw/kDx1NkDovd3k1EyGqPCx3L/UK8fepYXdMRB
HAFI/mv5L2IKA54l6CZy15tCZ36TluZjUsJxS4nNR4QexKEeQh5wf83rm8yagIoENkpk7CzCRngY
kQKcJFUFpbpndR5hMBODgTSjyJ+sAoXlZuiZvS6Un/cXvrZTGTthObINKSFGl/eicYayqgACeXac
2eZjaTZwo8OUXCWf7y90y35kNi+TKsoISxRFr1h9NRn4ixBqCA/V7vJNZIefapWjvb/SLfPhGE1Z
teUDLvPMJGzVaNIDxyvDWgG8ZrcIUUZ1/KANA2xxSV7175NUZN+GTo1/W7yN7+//gFtnKoMICjS2
ThKweAHIXUtFySbbgzRqfuvDDIiGEfn+630M+RrhocNNoVuzxBn1sTAVAV2CZ4Vx3ENq2lbOMaG8
+Govwzq8nyDxKDrj+S9thPLt7MylQNMShOl3Yc75A1NENTmc+uv+yd24BgS7jq2D+ZP/kkb04uoJ
MzSBTruWN5aTsvdVLTtQ4x63fV+hqw3sjBgbwWWLVunKN7u1MqEfLscWBh9P/vmLlenzSGQ4Podp
8ewbbEnxzs1bBjx4T2GrjUV2hNGv2wEnW2s+3bgZ1CZpf9GQBHaxvBlF1DNKGnbCC92cCSyF7tbU
psmuG5zoeP98r19Bwi2X+U6cjUpBZfFehLHS/x259Bgbpo3lT9FwykyKKtSJoVlREAm8v+ANX8q2
HBpEvLv8e3msCnxUZRnjXrQAGuXeOneWC61JZCCeOBT1TsD4cX/JW3sUOBkNU8WKLOPyS5I3DBWU
bIbn9tBrB2BnHwAH+bChFib0Mom74m5ufT4QDpQpbXJQgDOX60GGPauTURkeGKT6wLwic6HzjBbJ
4LzeV9OVJdk1qEhdlzWidhqrUu0Nby4s94vWh/3OscZi5bbfugmwfFgUhXApYtlj0xsN/j+IV7yy
gji5cjPlMzIA+S7oC3DtVqM3W0gYv0fCfyVaE8dCHcIQjgPEzwTkt4jRYK5P0OYjUNeA/OYbJmDt
z03hftE14NXmyEhELdOyV5uLTjgIU6ZMEgxbOvOXF79oRVj2CTVQClbHNkiCnekW/scOPpJdxVhm
tBIZ3rBPHSJEKvcuHxLE0eWCEBMwuz2QZPZtYyJtHfVnPdf9M5pEtNqt5tP9/V2hL+SpwvFKQgkH
MBi/xX1Q43qyIrczPPh82q0VxLDbgDLcRcPARMJIbLDpIwOujd4UpAp9/VjI+Z6B3i+sDmEzrBz4
jedZp8BAk4jHi+u5+MojGotTYQ+Gh5ptQ9fcQdZ9AyaF6VQbSchTPbjloWGE4VSBwXp27Dg93D+S
GzeWnFMiUaDMAUonv9CLT276s+NHXa2jgjP4x4huujdWdbMPqyJY2ewN/2doYFZpOToAX/TF0wlz
oAE3aad7ceaoD8yXQIbadfbnIp6j35OIp8fW6NUVL3/jhMGLAwAgI5Bed+F0W9cSvRgt08tVOHwh
E3e7GUkI6Fs2aYWY7KaHTfApaGG82ULLLh6EOYTdys7lvVkE8byn4Hgs+mHc5cVnhnUyhq+PBGhC
aPFb1Az++7kP9fn1twncjEW5Vbbp4Ze5/JZFOkC+V2iGp/mCvksHlWlRNjpD+QzjGTmd3tfbjov3
BanC18RVXa6HOPGAbizdr1rRsl+jYtoe0vHKU8HUwcrbecNMZaNfl9k9oeQSDgpxX6DUZmp6KpXb
LTyvI5qVLdTJgR5CW35/Xze8EsEHEByZgoCbl5/zxZ1wk3jujZJXMwOj/tHtyeo2jP4hsGQg34DC
q+v4K0ve2B/GSY7FJeRNW5opwzAxz5mje4xtqW/qwiop9jUQ99kwm97f3Y0bQSnTojr9n9bDwkqa
CD03P/ZReNIkRseCdGPYBAiC7xiaY7rb6MdvijHYhwE6A1LMyXq+/wNu+AHG4xyabdwGwJcLJzxF
qcgjv2SqMhxmhcl4Q0Lf4LuBcUMfNaiJQO4kW2aynGrlhtwo6eJtmW4Cak1SREZ7+WkZX66aqghT
wiBLTEwI+nDMqTbCSzOy2eh2KQ7UfFGYPA26Fm97BxVvZw6d32Yr7P39c7jhFWilkuKCb8aw/w6d
vDCzZFRUsmo1eZiVRPuNZQD2SmPr9cH8y1WWldQeEqIOYvzkwVJjf6e7o4niB4TQrZMVn4XlPs9R
WXtdlK8huG99Zh4WwU2iw8UEyOVRmzlATpd59YeBaTDzYaphcPjoBpb2gaZl+r0dVRgAhZaKcSVo
u3GXZPOHcgmJPDRbi3cmbhXdhpMyfoD9oT45eaMf41hDriKI1t7vv42khWd3nL+RriOYDFoGMO3A
nxmIXDyIOjXRUQHVimBPlGVIW3Rl15ZnhPs6/xCgEImk75gD8D5VFbPGM6rRDBOtPOfXrgvcJN0f
WbPXcZOL5zzQaijM4PB5MEoNxVhdq6doqxLzvce8qicxzOPX+1Z8fdoSr42zZEZDgtgX7oSBqMBS
lRg12nDMjnmqRvvKypqd0M21WOXaogzLpTwjR7BAULuLD4s6a4vAEBNtsV01P0ItyiHx5IpC5pO3
jJuHerZTJxfCxFdvUQIJecHB8zA0s3AavV12MRKyvjfCRVfzktbZYxeFebEtk4SW/f3V5P/bpUlR
qaEdjO1qzNQuVzMYV0VxBHQtnLbOUwoL2t4vO2Ri0PeGOHfqunarlxKmTrnb/3l/8Wv7oZ0nxxDY
r6C6sPDNBTMdYkB60rOijApf2k2b2ip7xuttd5MGUbUSQlz7QJnd0OmnxMhrcDXUaGQw16HH47V+
RRHVSvXjAIplxdNe2yhPq01hWMaBzC0tbsUgdNh7kS/3JoLqd0XjzE8K4+Ne2ubuWkpzay2eNZWy
DaVuIvtLtycikZbgnSYPeiEJ7MhgoIb4mxHlZK04e2MpEicJmecygfVaxF8xIvbtAJW4N3Ui+oHM
Vvouj5V0p8xzvGKUt5eCSI9OILjTpZ9DjKNU4bnqoeYsxneQieQnvTDzPYzia/jnGybIhISEnBDE
yqbn5QE6TY9Mn5sNXg/R19GpIc7OogHMRwE34Dy03crW/g5BXF44i7a5hDcJmvYQPl4uyBCxGg62
33tICWbobDpWdJ7C0f9QmJX1DeUJ9VgXDjR9dUbpxA54x3Zlpg8nPUVnBldeokKL3u79m3jt7Cwc
DpkLYCRqcMtKWFYjC6fHiF1BcwChhj4Fe9H5iRdCIwMHx3iEFtQ831/zxtHTvaKqAq4Nd74M6LvM
HPIUTk7PgLv3qwKi+fNYhZBmQgRx0Bp06u6vd8OqZGgAgIABLxu3szh5d4RVJ4s6r4Ei2suhQj5T
459PQjTa8b9YilEYgAvk2nTpLpeKtG7sw1RrPSi6UtLtwD8bSmAeQhKzlfbarV3hZkxZRpG1xYU9
Ib7dwXkVt97YR807R9HcIwGv9pFCh7NygDeMRFCIpnBCTiSsZdMzgl+jVCvRemo1Qjav1O5pEIip
ijAeHutqgqZqLl6fUlNw42sRQ4NyIeO8PMrAbWpHZGrtFcMM3GQH04kPFC1FsTFDmTqEZxntszE8
0rqHBqtwjdT/BSdL2ay0fG+YK7EX77IGKJHKxCIe6LoUheO6AAMOt+/0vkXpIDzndQUPHUmOAv1p
Z/rp9tWG5Bg4JglqYt3l8yyaiULDbDaeMLLxOKG4dYjgfzmZCpxJ95e6tT95xKShLtGlK//8RYKA
INeYIBlFdC65dnzV/ZXPkb8HdzfBXqD0h/vLXQceFl0vXkeaUnTQl2havetJG0Or9lxuPkT8DLdP
SGWcyrx4j7RQdGqkShfMPs3K3by5T8IAEmCKCFfAC3gK80lBl9cbGyv6CKlH+nWwrWAH8YJkVCzr
/f2N3sgCqVDLW0PkCyRg+cTEhBll1Za9ZzGFBQAtTtAoTxES205DC8NMUyNOEkyRA6tkNo8kTFnw
76RWku+jljQrTvfaXXCXGC2S9VaQakt3EU5wmcNEM1N3q4Zgh/7a/OT2STUd1UYr1mzq+iPLmwt3
g5yplbZ1aVN9WMeTmVaqp1UFKmZxAgX8DpE649MEffhH14ZtG8GpONnVXVKuIB6v3RVtgb/dbPwi
7+3iwgI10iQvnOrRI6m2oonL79pQR7+LXIFQxpUqwVYbOz/uf+4bBwwUnYCa0grzVEucZQxNq2kN
CPIGGnxyZtw6b/NMb3ZO0GQrlnxrKZqsMqZlJZpnl6frNFYVmhbFqaFIjO+5GKczfCnwDqrw7t3f
lTyry6iFAXU5o2VSP1f5mJdLBbyRkk5/8gIQ0wfaqhaszbl1SkH/nZC7BRjQKGBg4nKEYKLMV+7Q
jZ0K4O98Tt4CsoXFI+DAxJvJmVKPkKk4NqQimwFJkg2EcmsB2o2lQA/RDQEgxRjesqnUqIpB7JlU
XgkYfq+5U/ohQxkJ8dM6WnGBNwyUohB9QYpTpAzLfllN+QdR6JFdQYoKvH9UGg/Me4ZwPQTRX7KS
i/xQc12KVz9l9FshVNDIL5lod+QZvHD14GOjKQzRfTRQBgG+FIhJEFyLed610OT9LN16SF85bAvW
GbyMbZiE9HKQarFmixyhihh27mXuUGbHuVLd7FCFCYSOmd2hf1JQ9V1xdrcOGHyWbLpKVoclhpO6
YNmnDpXoOUEp1a+sHxFM0RunE/Cg2+WvXHHXIBDXrwvbhEMC+IN8SZedNG2UwkOun3l1ZTSP9tyU
h3bUM4awquw4KM0accByPeDGsqonp6oo6jnLqETrYNK1R8c8T1paBBDTGwhYIm0bBt1T3Kppl29k
i0pdsaClP5DL0lqQbXNJE7TMcdWiyEPmpY0zEldNfyonOGq3mVHb8GB3MMbmgcYgXGY5u5AG/n5w
xmF/3yNdPasYPxSPFKDAmuASlqjgukKAd84C/YxsUEsxtxrz4WNtgV86uHNUqe9GxDrtg6+4vn8o
YQxBNSstk+BxKKmx70N46aOVWPyqQMdvomBjSPgss1CMS15erDCwA0Cs5XROy8raFEFQP4x0VrcW
YzNAKUI0bphw3TqoSVHDS4Jjibraa1Na+SN4amUIx6QSGJXLH6HxwisR0yTnAZjOXjgsiI746AnR
/lTRMV4JUZdvvFyOwjqph5ynJ0y9XC40J6SNMr0/h/Yw1u+SzE2ZTgonRMAPDWYSiw28tQmazQi+
RRMtTwQRVsxRbunl88RvADZGaYJLroL8WzxPkNVH6GeY/Rl1PP2PPU/p57QO06e6CfuV7S5rSCxF
ARLLA+VAV3c5kzoj8qc2g9XBj5cLdCaqZm+TgK08DdfXmlIL/UMZR+DAljGjm1k5nfihP/d9OT3W
KWO9kFQgSJOO6saB2G5z/zbd+IiScIVHVqbi1D0vP6IbM5+Za3N3Nvh6w8c+KYjHu8yYxgyhw8xO
PUbcdB9xRDSLN0HamupK52Dpq2nJEy0RyjDYDBhOXZiRXSYCwvGgOWNkMfIEsZlP6YHxOoZJkkpA
epUrUYf6ZGYg373Gp3Q1cCaXZ+s8UZRnCHQWsVSXu71Aj30+o8EV6O6pr0nsk42D9FN6gEm7dh4c
en/qp9yEJY9yutOW7rCtZ7V3vnWIrGhPw+w4xjG19Uj5psCtVx6MHubzvaJCX3BsGDAL6m0wUi74
Gfp1nL7Tulggy1HIQajvjosI83ODajkUmlEIAedrvzCoEp4Jjf4M12QZQpmRG4H3Deh9RdXHPOxQ
gW7Rs2mUlGmKvs8fOqG3B0OLlJUo9frCGOBxJRwPDyGz+EvTSgz0qkd78s+qCpI0JvfahvaUfX71
9liFzrBJUof1LL5fjWBwoZudf0auTo83QdNJmiizH6gadlbpHB0bcPhejIlugiXNgg+vXR9ACfMb
hBngZlE+udxlKIp8ZMTKPc/CZzYUT1Vvup6e0xwm/g+UAYNdEqSdC02X3a7Np197C7hsSGco3TFK
SDh5uThkfCWcNrN7HnsNaSDVyt7ElZO96zW4HiuHVe9v9sZ6FGKg4pNzP0wvyD9/ET+68Nv2YTyK
c5NUyBkXhtGjc1ozXNaUCglAE1Qr0eONlxW6HAIO0hCJaVg+arbtE4BXuTgHcytHQRA6nwvSD3Wi
Ry4q34C4sgoLGhmAaaKI4HmKmFYdtDB7TBo3zVeu060jAFtOgZrbKQmVLo+gTuEDoEnPEaA+4SnB
+BGi8Grv92rymJVKtBLt3FiODonN4BjAVjlycLnckMeiRfjJOgdjnG3ClsGQIpjsvRZo42ZS6S7c
/8LX8R1AN4oWpO+6rC4u3oPR5CwRpAm8rkDFYDOXOkqkMIhoP+zCz99UvWUj7zWZ/SfI3xEkclEq
yU/3f8P1i8BrwPoMLMJyceU4MptGsm804LNGrTh1DULtSRSm6DNQJMkDyA1T3N0r27nUUGnnwvnI
32W6Kb3ZC9POaHJRJBgCDyI9d5fRMz26hcgPDPavsVtcBy0sJdMTmZ/QA1t8U0Ol7oxcTOChI67o
B/gng2Jvqcxp7vu0cV8LdmVn1C1lAg/jiOzjXO5MK5MSGSMdWWahNGdkLpVNntnJNxSN1woTt24r
oCDKS9S7sFhrcTtK30A6VOtQa7Os+WAkaHfmNipltIlRHBgGcxuPkKJCIoeUOZNIiO+64eG++dw4
Xl4c0moSBAmDXezXT5VALXvXPbddVxyGwXrvTHP8xgeB8npfQMRA8ILj53SXJZ8oda3Zgsbm3HMe
RyfL1XJTG8gibPM+rbdpkEWvpJrE68Dbw6NK9Zcknmzz8mNGswkt/6BAmDZq+iOIB4vJfK06MVHW
rvBK3PiYsoBHmYkeuLyMCzvVgyHTAiQUznPZUCeoqkb97ZeV9tXuE1RRKuamPXNqR+Sdp059nE0l
/oIIoLnikq5d4N8RMowYaBbpjXRZL25mWcytwdhydR5LxaFQ28KbVSfJo1PU9Vkjwz/et5+/3K6X
SQUja4QsJFK0ismyLxcsWvQNUS8pzy6iNVCW2GmmFB505ML+OKNEwYYNP4ObXHLTHFvXrJTnES2U
6o01qEn1x6+UyfLsaFLs5wFdVGRr6iYzfoi4swNEeQYjjLam30XZedSnsju42pDDzRzVSBhtYl1H
whPNQTR9N6jyRPM39IRC9VPoCmR7jlpdNeHBMpMeuD6jFPo3Fa24n1BsIa7oQBAu9ukQB8k7Jy+y
bhP5da7s75/QtYOGuxij4KVg3oLo8vKAcqPQOQd+ftSU/tEd52capuOJvkh2aCbgvOrojyuhx/Wt
JlKXvH2UPGUTarGmophIXNsJBK5IOO6iGuFmNbdshK2oQb52e6CliKqYuyDRo/e92F48ZXmoZOl5
rCb9s4luRbBrE6cZt77Qu/FY9iMQ5bnGna6sfJ2N0dJnXodGJVcb+OrlypkbZDVN4O5sQwA0MrIe
qIBPlADpFmohycExIxQjqx7V1hkXt+I4rz8rCSCTCtR1qJtRBL1cnaGvqubVGs9WnxlwcjNKSCFh
3PcUdh7z1Jnf53IO+/5h3/iuLh0JGmvUXhkYXbwYHUhpWu4oUAt9DKtTnzM1eFL1IoQWu3n9UwjD
mjBg3JRNb9pdlzuMAnQfJq3pz2qlWnu7QSmc+MbdzLGxVqa6Osy/mDAdagBBVkCv63IpAV3zNBZh
ey6BWqKhmVZ7FP6GpzFQNS+P0wQd1WQNUnp1mBJ6QumH5hYgMbr6i0VJK82hiJpz6wcQ3lMNs55E
Nbkl9Gll8On+l5PmcOEmIVgiIAesBJ6Uz7fYYTTFiG0iyXLumsHdj7S3nrKhdDcBDGX7icHF3ZQQ
PDpdLuW5K3Pl8b1+nmTeJYEUsmKPZMDieUoiUFEIHVXnwmBeHS5892jmQwrV9FyHb6EyTrcTbSeT
X4CU+A4V4kpHUOTV2HZic+B/FPNpH2DJS8qaxC3QTna0+pzNBiQUbWeheYAE+CaFxvbj/TO/egvl
WpI8xKAxTMlt4QU7S4dcs2jrszUZAFlz5DLjTd7CXnrAo1gHM6x8beWG3loTSDmBDj01GKeXbsGE
YKO2/epcNVYZnspMC8dPdq0gZV1QFXoWTM2/tu8jz9SkU4knkp3iJV2qL9JRSTqroq73/zk7s964
jS5M/yICXIvkbbP3lmRZ3mLfEE4cc993/vp5Svkw42YLTWhy4QQI4GqSVafO8i5d8a+AQuWJORBf
pg6Jj/uv9LafzFrkFmxkUisS78U7LePIF1bW1SeFLxx3DGfLPA28tG4bOraKP2lH8gE32zll6X4h
Ty+tXZhEevOiYF3qx5vGqIp2JRa/8dLJK0FcAXqXTdbFj0JUpG3xs85OMY5u30Ak9j8o70NlA2qv
P9CWCpr3f2Z62NSZUpZInuvr2FHms2UrhZGdujSrGobToxZtQ2zZ5h++mZhfjRa/yJUUU5dn9DqG
QHah+whnwmBLL2sTNRmMyKJLdprBdWT2ZubgRKVnYVU4oWEiu2R6mJYTurAGJkUfhcjjYV9hzWY9
TZWOlk1rTUPxj4a9juGVltYGrxaLMbY+naAJ4kaB6na7IXRdJOcw/xqsTVjiVfZZtcexPlazKNvD
/R31xreTSrjkEI4Ac7QcUISF0dj5WKWAcovomCuWfkyUetzppfWldMJ4ZfggK9PFO6RbTMUqtb2p
JxdxsMyyQiujuDmpjPfOydg2l9ye1tqIr4qoi2Vg94Gd4Erjpl622uvQRWBrroYTfiu9faLAzVFi
UfEV2VeOzYzbV4Dyi+2oYI/wuUIuVTsH5GpISBtpnnxPZjxGnrGHHvyvdGfc8ENsYvw2bS03N/Qd
LoIBJn8JibI0ax1L3NhwzBQnaxiJ6dBBHeTgpyo1dlaU+O0BkH2kHGGM0nDL67yCCAjiQD9Gpdlr
OECXtrVJ5nSyP6JqqyKQ46fu/KMtsKfF/hI/r79zRVPDXebrZvkUuloU7VL0OgYvarAD2qZONY9f
U9NE8SXS9f43xhPZ9DTnWttd0ilUDFRqjXDWos0U5rlyrt0KtaGNpqOqkWyAdVjuE4qHvkM7csJ/
6P4mu73qmXuQK0rRZfjSSzwHUBZ+A0XAqUVLdzw2pT5izx2EUerBmGn+vb/aTWIKRhjEAbkwChRs
g0ViAYE8mFxm1qdRpHYVbtERN6tnTOpt+5BPY5T821ZB3GlbB7cyexeNuKq83P8JbzwwqGz4nhCV
aSws45My1Clo5KmitTDm3wwYFd9q3GbwO8VT5f9jKXmSGPhA5FjeeG6e2ZOI8vrUogqtfZvhSwzf
lYQM9feITJf58f5yt6kirxZqIh3FV3nBRQt76Kq4BAcgTvjANY9ZjQ0cBNdTqtXdI26r6QbwoLUS
ed9YU/aNqeqJu3C5FkHDjIGoYkeFH2w95d1W71q99oRiZl/6oFE8tGm6T6GL3839R735iJI5BvRB
MnLwi1nW8qQ1grmxLcCx5eajjdP1OWJYjZNlu3av30Th16WQEYRXK6l5iy1bx6HfoJ8hjk2oVD/N
xp3rHQabybOOFsopM+Z+5US+uSBBXyq804tfoiSNImxo0yviKMz5bx+x68cBn66t5sy/Ml2Nvtx/
k7fpLwqCBHwIIXxDkADyWvijLYIlzYyxpG0eC1VJPmqdpX43O5KJXZzkIkQ9OS9wSI6H1j/pit1q
G9VHM2qL6ay+u/9TbgoBg+kOnTbQoXBwuMqvf4nq+E3gNLZ+HHosdv9VpnBq7F3mOEPcPpSjFQdS
jixVn+YYjIsnKjB/+zgxsuHb/R9yu7tcimZENeSoy4b2c/1D3K5hfhlhtDrMTbAJjFA96FaTH3qg
NKd3L0X5KO162M4q4NjrpTC9xcC+xAMUq1unoGsTpob4pNeBGL+Rpjnu5/vr3QRgRJSk8g8ATcYv
7LHr9WJGxtOoKt1BxGLYNZkI/55abKRo/dSH0CxhazttcDHNMtreX/l2QsoRwkgApAVCItrNxCPN
Z6dG4aY9hHaDYxuaIi8RPr8XxfDLHa+o3EJxReBHs1twzpqNYmIxPzSNGp1EV2AhZyIfCi4h2yJP
h5ZXVhanFGFnCjO3wue076yPVjkEJ3XA3jD1a/3J1GJ7JeDdnE75FHhawf+G7M4k9PoFRqBVAhOn
wwPvSVzCqqpOaaHGXoz1wx4vszXR2Bu8PwkQkBA0VanFQSYsQx3JgMiHMgbTZZphuUfMPWSCbvhd
itrkPFd68GlEaLQ717afBB86gPYpmQJongcHaw71szuGjnLAUZNW20ZBS8lcq+xeM9GrnI7fSPhA
SYEyC6TxIkYqSARb7djVhwZ3hrPWTPqmrsN601RR4YWDEv0tMt3YqfNgPI6FT5GJzMO2rWJMbcs4
Pmid6mw1M8CGKgzjj3hvm/vGsqptMxfJCTH/5AHjQfw/kUr+4ralvnfryPJSguOpDBuxsXBU3YMY
UY44BU8rO/cmLsmn4/p2gCyht7ZUIUPnD/2gQqkPWWDnW9hV6cOrVXhR1vrWT7r2cUQyaqu2XfvA
LCx8b4iQy9NuQntHzt+XF1BSa6gSj2FzyIoJxGkVOYewrmavF8ZaHXUbHcCWMhQwSFkoBZZ8Uw2K
31gKIz5VmerW/VZLYtvfD1Y9xntjLvziydFFbPzwgzCff8417T915WXfJBSQkDhdBqMfEhkgWovz
ZSWDmtY5PyFJx0sYFI2HZWjzaA1ZdW4EB11p5/l4Pza9uSgPDKdLBvyltviAfmvtiCA5ubXe9pFX
twiNIywuCvuo4i4y/5PoehYnXp6YdbMmNH5z3aADxO6S0xFAv+SK1488DXWpF5rqH5UBKbDOsoF3
93ayo8+UrLzd26XoJDLCo4kjCChLhZCQYkZE2eQei0akR1qI+kcENGxvxoN35Ta/CZRcMjS+KfRk
f59e9PVTBRPWx6rtu8cxiYK9mqER5/S6uEAH+FonevLe6Q7L0WtmhEZyJMeh18slY4HBUgijJIUn
v1MRU/dStNSOSog1llKiT3x/yxiLV8kIHUABGe/r+IL6ZJFt08dUfdMYlAcTlEgGOLSohocMv5lk
H3a9U9E+zGz0eGmnBfWmttUy/wuj30E9JFhDioszmCristiToDMLYVHdk0d38/eSovQ3JSX+rPFs
AVmeKV/jnSkSMR0skAFzs8VsKnkYh0QVe20sk3DjIvxfeX47jhNOV7M/Kk8u5OVnREnM7hhP0BU9
dLiZeJg+wIajHZfWuJ3Lyg8OUevbGSV4ps3GGtBjEVAg2ALvkI4HErgjy/3rr9Jb+M3T+Qke1NTw
D3Vdf+1bS3w2/NH2bLMT27i3gfNM/Vrfa3GiWZgCk/wNViqZhmkuFtaoYl/7yiiVBehoqNpPKDbK
rkpa/aSF5nCUWh77+1vijTXR4yRGG3Ljo91y/bC4JEelNTvVwxg44hhEyBXkXelc6tic0BgPki3o
uzWW8WtW/MfdiwI4OqssKfGaaFcuC/ig53q3amu+0MAx1V3fO7OOK0+bFszQtCn8VdT+8FeVKAZO
ykWTmp6DHPlLgK8x+g0xNHuvqkTTbCbkQp/MqsrrvZ+Ftv0YlIHz1ZprPfhWxJmStkRisHyoe6eh
gTd5Fk7Vc9HyKsqNG+Cp/IRMVhtv+6m1nc9qpTn5tlKLtvxoOOWsfa2Hos8ebKzCEloq/pQUXp4C
oc7QxHU7dqLUiw9QB6wxrcDXYQB0+kJnD7kOT61ECULHLt2x2mpBk9fbDruhS9NAXdtzjyTf+hKV
ug1j8+GECv2s7iKuzQ8jTLpfCWZ2/7rwE51Ngw/2+yIdX4DZzKuKGyM3Qt3iyirccHBnFK0vmavV
yIxpP6fJj55MyDnHKYqNlQz0ZpuxHEkhyQBCRJSki+VqYHD+CKIRvUgrvjR+bzKcxQzcp221nzvr
V+4G76RaykcEjcFRAvIOZmApzOcyD2pGqLaXsqunF6uci79avasvwmBe60qtvvtH6Sa4IgEofRKA
iWPfQjV2fZQsdEejgNTwqQqt6YCuWvwwz2FxAPM8H965FPc9gQIzQzxxJBnmeqk58ascbrD/UFFv
f1LrcdokImy/p+O4xtd4hYz8eVZBs/DVEBN51fcBa3e9VmrUdQ7aoLlUjZPmZwYWbXa29EH5YSix
WW5AeAKDH2LDfQFeNXSeghaPe6gze/jipHqQQN7DBuXYOnSyoyjFZd6YOJQrd9vi6pYhReorEbcl
EpK85PpnzkFBT7vqjUtVmNP3HFLOP+QUxsuk5z+VuC5X2mTyqf98K7SOIJGQ41rQ22gLL+JmnjQi
G3JzvgDE6S/jOKYPc2evib3dPpSsUDgw0rYSDpA8Vn/0OYquxJIyKYcLoIoEU4ZJjZ600mqfM72L
dwLB6pU9/OaC5CTMh+kbcRVdLxhPPbiQWe8v5jBPaIeUmuv1iWMdkMoN9nldiDVl39vIwJuELkcN
RnQA5HK94jjlc6HkpM12WKmqVxponEe+EWXemLXTBzXAbqif3GTl3rs5rNgay9yZeCQn1MuApGiI
1ENO0y6NNfdbJRFiQzX1u53dNT3oN1ZiEiJPKdN36HGL89NCuEzytGsvlo/o0Wbqod9YJuXhRhNh
vRIYXlESi30pAx+TSj4i0/DF61ShVok2DdqLHyv+ttO52j2lBpf2V2fYbb3RsbRsN84whd/71uyL
Tet2poscq+4bG5kkaJ8DZmD9seravtqanZVg16Er37gC3WKXtVZ3nt0WwzKhRQFSanWtmQ82VulM
q5gFxDs767u/zVyoiYf4TvER6VM92avmNJVoIHc1wxK7GdfO4+1bhr9POYIXI1B+uD3X2wj23mhp
6AhcLFzbDhkSopve9vsnxhbDuyMNcYzmOMo9qDUgBXO9VN30mjXR+L8Udv87r6jz/YHLS9Lq441V
qsU/7wz21PGAQ1AvkoozhLbr9XwAfYMIB9QkU938PeI6tOtbvRr3kx1MayKvi76B3DvcXdIlFOgl
QW4RcezJ8KO6cM2LhcbztsxN9AI49herCGzU9/sp3uPnWYMy1tP5YJThmlzJbQSiW8Gw+VVvg/tN
fug/Ql7GQLqY8Oe9mIEznuuuM0vPTfT5lyNq64OZ19HazXG7dbg3mKkAE0WzECbE9YpuksUpdu7i
4lfdvAuxwTkF3eDsgjGaV6LObbDDqQphW52U21bR7L1eKrB6xww0CinDT7SdilrosTPH2KtKBC9U
bHB+OAoOtPf3z9KilDwP2RdJEiDPU8kc5Cv/45XGdeEHjuuXF5LlNAa7aA+Z16PwPO9qQ5nLB7Te
7L+GxtED2Palpu3LWMnVLSLfWbGNJrNMNvVcOMZTHA72vlTh4W/o5Nn6vhWZk2CFDWVk5VUt94H8
0ZDKMCoFBiGBn9c/Ws/QHhATXLKI1DD+mHeJo20biGN/l2FYls9DMFjvHJtIG1d6gTD7qMcl8nwR
RGZntPpeTNUlSvr0b8xUnGyr1G356MZx1+xdv59+3P82t0/JHSSxF7TR4XEscUQ27Nd0Gv3mUvdV
8ag3s3qk/11/iwO1Q7rRWBPOWNa2PCGID2IWIrlg+Jda0XzPXi8ynDYDEO4BxbcWtdvAMTL/VNR4
YGFvrftfxFwq3qB387d3Py3YQvQH0Gek27GUgXGsnMbUoFUXxQ4GDS6OEvdbtyvd8HEcCnUXpxY/
5N1rSm4TiDemNLRRFgFNelxnvm1hIjalxddxoBSIjF78iCLdVzeRozQv9xdchhPuSDl+kd1XcuGb
iroxSctKXZkukgx7TBm872sXFGWXNmtlwO3uoQYACUUkoV1wA+krfVdvUAkZL0OpGbvKNAuvmFz1
EOTBPzMNyZUi7q0nI4VhNfB1kvB7fSQltGMwYKVfcuQuQ6+GDN9th9Bsf1hl9F6pTUzQZbohIdhy
uIYH5/VqvTtFpgPk+pCO87Cz9ezbAKds2yOm95D0nbkywVzOA+R6sJlIcBiZSsLNInNySBcG0KbV
odCGEAIxBU321HaO224AXqUQqPSoPIwlXpK4NefGKwItiIA0t+I30/jhK26abojaY5knm6rMHEgq
jT58dLTE+VYpdaNvfJRPP6mNq+RenikjU2eojY6XCSXdBTEan4CllW4X5JDGaTPVeehNAcJ6XmiX
2Zf7+3R5078+r+yXSwgFFMBFsCO7w7i1r+rD0Cn1U9DEISBmtdozBsuZDOG9Mwr6u1pupgfb9aeV
LOp6eSRlpDgkstk02BjDEOOvP2+upa3uMIXaT6NIjr6e6edJGeKdQcel3Q6KUiLEFuUgLKzye5Co
a1LhC+jbfz8A6AiMDaI+HMjFbratyg0SUH97o8FTNddhLMfarL6E4H63eCHPj6PuWB9aPetPtdYE
uwqs5zYWSrlyP1/H5P9+CA48dMMkj45fc/0msirsFHd2VKzCfZAAtK3QjwxQz+2qpjv7sKWfq84O
9lA7zMP9PSD/6v9XLRA1ZIuTTESSbaWQ2uIdzFhwA7cI9UNii+Bz4s/+Q0Mqv/Kpr+PG6yqMA7nn
6N7TAlr2GNOomNXOnI2DY1Kf41apvWiTXm/d2F/rVlxHxP8txRie/JxpMVXX9bv0gVMVdmgah8ju
9A+R0nKP1dr43Q9GZz/P/lpudfNo9O2pOZC8YsSG0NbiBTpK37o1bahDlPewYFQ4L5iQKvuB7oF3
/1u9CktefSykPrk3yRT4WtDsFyfGCrjQcQnUD7XVts9z1/lbTXGcDTRT7aC28a8kC8sTpfL4BfPD
eRNYofOoOlHyWeS4LZHoNQf2IfAIo3C2E5nXeRJ4nut2HD1FYaa8zDhg76IBKecaiuGhD5wMCrQ0
mETLYJeLrvp4/5kWg2K+l3wmKY9BIJL18eKZNKuZ6DR3+qFCLPUTF3WMToA9H43EqOlBA6FWzbw/
6n2teGE628c0FzWTWKXeOcaEoIGDsur933SzhfhJEsLIXEuWA8vXrJahZvQMmQ6OkVgfUF/+2E7N
dKxzZF2LYv59f7Xl4ZcvgFSB+42+KC9hcfgLMY/MTw3jACXH/Zy4iJixB2hXq416KGdT21Qwx77H
JaHx3SszfSIXRI2OTvCyYk5CUjVYJcah5GieQw3ETGyE/sa2y+mTakTKJWxm/eQrzdoY6vaZYTzQ
E4HnSLxj5nF9SA3Lr+mUTsExpVm81dqu3xsxNn6FmVJjOnWxS9MMz97OWBNmvv22pNk8rpTStqgv
Fm+7L628Bt6WHGcXblNZ2MWusIzwMXFI1RDmWiMLLdZjnia9E2QKQ0VB9Fusl44mijNBCT3IKOHO
74dEIT3LqPEcF9HjcUbqNHPottz/tLfL0tuCvca9zqaCCXj9gms7QllZ1Nox8w0FB0jcujBO/2VW
w7iP5mAN/LW4ynlK2e92+KgWpFUah9fLwXToAhNZ6SNWZPW2ce1ulxS98c3Io/CHpbjtMRkdseVN
q5uMr72S4S+20+vy6MU5/5mV8x/XywsMoroJoYZjyn1+7oAqbtpIGQ5VGX+IslbdpVHyHQqjsb//
lq+LeRo/9AtAuJCkcgMQyRbrBrkauU1gase08qNvDtaQnpkMwTO6Z/phNsjumP1mK2nqm4vSJQV5
Ja1+ltFJj1DDc9xMP461ZeyVTDjIMRAwzSaEgU9Nt61abc1l9I0PjOwMx4VSFSrEjRAWgF8xZ6Z+
DMGWHbAm9DexplUHI0aTQlBhea7fNUe/KKwt9Bz99/0Xfbud6bFrBlUyxDBkqhaXxIDeqx7NtnWs
UxhZaWdlnm4P8cEJrXgzq+H7/ALlh+VHQh6kBqCReINhnyLdSIYqEcfYGR1PFI7zFILkgOpZITq5
cq2/9XAoGHGrYxgoa/Lr3Yv2Ra7MfSeOCXv4iKdz/aQPEjo5mMPXjIOzkvItaAf/PR38PhgWRF56
34vTWhXziB5KZB9nqAWbKjbmh3IYsk964cv2sGYc6lDkBz01cXcDMXmYuAM3MeXroc/a+SH29f6l
iXFWp0Yono0yz55bG6IIjaPQAxCUgUVRSYkGPxiy96WS8tNQpFGd8W8QGkuUI33W3ij8GPtmbcie
rS6zPENDlLequzXNm9uwQtiWDiYqggdk6fr1h5l7X8sbuxfHqnDio6tDi0Hv234eGgH+AFqsV6SR
s48qFBvv7/dFUvn6kDDZuKIoGKVN7fXKouGGDB1gPLinWH/NLj9gUxkVwju5pn2+v9Yb28/8c63F
2SpRbMVyvLWPdqBhF25DVZ/sTpwFRAKvNnv7eH+9hT8M20/S0wGEgQ/jfNG1uH64aC474TN/P3I1
dS9K2T/nWpds9SZsPw+1G/6q3Piid6V16lEO2SDPNu5JVCQLVam293/MzYsGdQ4SnLyd2xJZgsXZ
s3tcoVWI1cfRVoSHurN1hqz5GLqN8em9K5HkSvlYwNiY0i1leMGfmbZCdkt6jsaBEs/Kbiht/RQl
unhnQGGGxhIQLHi5TIGWD9U57VxUuauddFFll7wNfypO+StKx+xFy9Rp974HkxM7UlhJRaRxeiOw
gMlPZQepYcI8EqZXN2784OY4NqZ9tuYmtrz6WIoigStPQsEYGC7u276eanxm2BiR2kybcmqF3BOz
l7W+tgsn4+86M+2VAmV5PF7XpBKSDoLQwtTFDrGmmOGk2VinEBH+vd4U2hZj0dyLRB3t2pmG2/3X
uQw6cj3JZ6InAgyIYHl9OpoUnf+cquQEqLzadlppeOoIgnA7DaP4p1eQpFfHzJ1h6PUc1fuLy7/8
jwITwQO5OGuDeOYKWE6bVT+3u360LJCUlfrdKEt12/k11lj3l3nrO9J1oOiA4sc/i5BTZKXVuc5g
nXBrU/Zimr4YCvyd2EabGmGV4LEK7Grl1nvrOzICodmDFNQtgUYgf1u2SSROseEEFxTk+4+xcBNC
+FR4ejaof99/xmVkka/yj/WWfQgzL3WR0Ek6FWPxRa2H/gGpwunfPrKdNSm6t5aizODhZARj21xv
GXpK0O3qATZLRacqbYvsyeai2kpKxkoUe+stQlgHLQZmUcq4XC8Vq0PuO6ABTo7fJ/HGF4HjVVGa
kDegcLXpRZ6vpLtvPRx3PZQ7GlVSIe16xSxoTCNVQ3HCEaI+EGiUx073rVMCOvXdSyHqJEcwDkFa
oyq+XmqajM6K69A+aVH2K02N6UmN8c8q/XJceY23D8V4QOYVzOQol17ZLX/M47p+cJrC7uwTg4Tw
A2R5A7+SQaozVu9DV1DjQp9lzAOyUHY6qbivHyrp4mLyA8M+GXp3Fqm0THaGFpiaA2TNhpxvhGL+
cn/v3+4SRjwQJSHDSEjH0nRn6macCZ3ZP7VBrW8EpNazWmtSAqAxD0A436e19vqMUomGBhwUB1zP
FvdC5vfj2JAhnLlLxXbK6+DZNhNjpS20wEH9bxmaVOh/kpiBLbt+lYYWpNZkjgF2gW52sNO08Zo5
7V8iZZo2Q5z1T2XF9MCO/fClMqPYI0UdQg8J82gX88emaXr9CB2nY4yp9/ZKVH1F7F1HbxfUMtuX
Mg3U0BJMbPYj8lypppxi0QebBqzALzyg+oe6G76mBepHSiqMPdRqY2u0pe1ZWe4eLCtvtpMf6ud+
GNtjPibmUY8bQ2rLPFfjDC60SgMU9h3DY0xZ/2VhWejhpEfgTlHSUxQR7IQVi19JPIhHFLOSXWma
w6NiDvYpH7Px2JeNu7VqoNRDbAcr9+UbR4m5PXBk2VHi2C4ObSGyhkS9U07gRcdzGqKYOMW5dW6p
Elde8NtLSaw7QwGmYIuruUjqxrSKSTlZXNBPsNDRnAbWcw76vF5Z6uaGFBIAwbySiQDwcHex1VLU
3hKUUKKz3TfhNooV/eSGjbqxw0Y5GQ5kPtNEROr+sb15PhYFn8QcjAWl39D1/oYdSBgxxviM/Fhz
iDqrORhO1B9yM167jd9aipanFAxmvkdL+3opW4H1Ego/PittgRvNKMbHQR9bb2yyfIUgfhOMeKo/
l1rcjl3aW5M1OjHSZk63qUMt302hEW55/38HAbPM+y/x1czx6hTK9RwJvuIaIV9cbEh3gjRrV4gC
9l1heblSFNsgCcudPs74/Nh58DBYAD6s3Lb3k2J0QP+VGfQwIgp6rOUfXBR3Pk9BX6IGQ2FSlGnw
3pSWX2jjfwcChd3FR7h++b6dl1psoMFC+M8+xJ31bdS14HvKmnvXTIv3iRgSN1mPaQVISearbDDj
ej1cXoIBPfwEl5U+38f5XD/FeYdSSW4rG1QMKmUz6GHlzaRu+WY0m/gisINbSQAXlNHXnwFFB7wW
hBWgf0vAn+5Uap43anJ2jRn1RkVFJHcsx9l8mvUkwnkprd2foumjlo5PNv/T6D4DFhcGfvXemCUR
h69q4HS/eTWLLQmoHrHX0knOnQr0cA7UaAOFP9tbnO6VpZaNO949ngekERA7qD6XgIu6Lfq4wIvv
XCap/hRkqb2xAJ/vQs0eHke/Ep6DJcJzKEL14geYfd0/DW8cvldKlgUi79Xn+vrTj6gKFi06Yudc
68e906jhuYjVZldOxfTJYqi5st6bH5kGEVcCeHMpZb9YcJj9ucz69NyL0WCDJwMwlrmtNoMrwpQ/
Q8ubYQIE3px2uleMiOdwKNc8EN967TBH5IyDFMhapuR+Wbs9goTp2R7t8dMIHmwfYJ12NtPuK/9n
+GYobuqJqYk80eLOs3J9vBFeZVYJjIGCmXpHfpY/8st2roLJL+f0bHapT9OocZ4aUUZncBRr7ny3
X5gtTOVPpxRALX2U66XKHvp+P7rZWanCaVMM9kB72FV+Itj5Wcclb02y+aZ9JFHo4K2BKFKDwNxc
RC8oZwBoNbc5j4XteGqM0mKDkjDEpbDYKHmOjEoGF1Dt3HTXG0Z3aIzK+cj40fpm9+baTPZmw5F6
0I9ky0mtPDDMi1dd5a1IJ2Ucj4mdtu6mAi1yTBmqe2y1EoWQOXuKeA+nqezN74z5q0MUKf+875TR
CpV9SpQheB2wlvTrb4BtllUMBbSxznBH4OF9urHsIrwgyDFeRrtaa48vsxNa41wedAi4PCjLlokC
bsYkW7mlnV0zt7YmQPitodfdBnMiHUUOPfWSIBcr8VumPH/cq0BUpO4jeFCyLy6SpSiSWfltAQZe
eXCmwjjnox0+K63ao/PfMZZte+s4Fjh1ZHm+1qB/c2WphiHZwuj9LcL1OAa0hyY4c1piqecicJ0D
NoHNqS/Qj67RSty0qhZS2GDfd//DLvoxPDOyTDTw6OLJCLpsdseoioQ905zHBojUNuk1fx8P9Ttn
lHIVDhWQQMpRysSltrvV2E3r5nP2OI5adwzV1tgE7Rg+1o06e4k2K6f7T7WITq/r0a8wKA8lFnaZ
3GbgfYbAmrLH1LHjrbDq4FiPLV7gs7427n1jKTTJ6InA6AOTt8QYwUKP+ix1skeqXL5TWfi2vckG
REvdKnbWCkSZtV5vUfdqtcU5BCs9K02GcSWDEMP2ohombDeIlDF+8YlE3njmhq4+l2btPiIrZmyw
c9ZW8s9FPJYvV/YVuFwITOCaFuFxwLUlSUM7eyxqMwu2GbJVHmxN41NtmBdTyRDFvP81lwH5vxUl
kIPerGxnLGqVqeWR7Yl3bAXzdEms6RGzKfd33inVucNED/gbWW4Zu99a1/ZVL7DodKCGm/PjyjUG
5QLqTGSSz0+JTj2I6glXxHUs7MKmafA9zh+T2VKY/Nap8PqqMWFhJwDa2pivkQFz1gc78xQ/bYON
BtH0EXRxs7NCE4Vpgy5hUDria1cgNWkjEWBs/WzSdisv7q3totFn4tRxGPho1z+1HTTG5oqaP/Y9
LpYJdFrk/wPh2b6pPkQKmUoLPu5H5TTml6aIjV3g9E6/8vkWsfz1fckSE2l22fJSFwlTKrNlJxb5
I6ZZM4iIweoZnovyYFV9svHjVtnYevLOefJ/q8LltqWgFqXSYpf6Smb3TsZXChLDfgLD+lc+6gUg
l2ne9YBKvcIM/y0q1fky1/28ck7fCgpclf938cWVPfjViMZEkz+WDPKeWmT8thD0xDnSy+/3P/Fb
h5H0S+dwwBVDuOT6Czul4odFOeWPU+XnP8AmJzs76QZ6QFzUm4xKaH9/wdurCikAkHbMtBD6uJlW
1CIuOxo/+WMdVeWHOsTrzI9Edxim9hmx8ghJU2f83POlV2L6W9sIrAszPZXiignN9ZOqxjA1auzm
jwr+ModIraKtNUCV1TI7vKg2cvlzACrk/tO+uShYZBt5RmbZSworMsjMQKageAyjbv4UC7t8MALM
CO06s/a+GdQfo1KsCSQvYaOve5f6QoolAg7j3rx+1CJV/SAZS7ZPmJo/J8T4j9xc066p4ual0azf
WKuKJ6dRvlUQ2R9x76hpIgtjjUP91tOj7gFXgcRIzuCuf4c/ajFiLlX+mKWutjcn0f1SQ5fJ9JBG
P0bX8h+mrhtWvvPrh1zccbIlBZSTJhF6xIsPDSjBSaaJNr9eo+GOqbryqeos2P1OPH4xJlVtvaBS
55+ZmVp7gEfhwY7ciU9SFCffL8o9w97wgQ+31ud543UgWE37l4ueSmSZiJeCwWonsvCRWQ4yS50z
bW2rNnZ2jTbipDn+YZrS4fDOHSgvGdJRjhtIkZvhp6+UQZZgw/PY9GGA2xWQ6o3aFTg1kAxkT/3Q
ISJj1WLlK9w8K8uSdvMHyCNy/sVHKANTsaCFh49pq2m/U2ykT8BVknOaD39FMqgZ47SWiy7WBIYA
BZjuCZuN0QqCFdfbrRybxBjSKv9Q4u8SHWrfGZx0A6q2sAqPcZ7dPqt+26V7V28n8b6WFYvL3i46
I+CeIO0uLdfjOcxoWNndh6Kaiwt13Fc6XBCZxkbboHAyrlyKi7gNFJLikiEQuA9JCzMW7cmu7IVV
mFYLn7k91B1UycFK0HzH5eYIdtF4vr+LlkUk64HFB4kpOTlk+u7iOqwL28xdYzBfVEzTvFGnhMli
tAAEQm1kitO4G9Q62wbC7feBb5wDN12zOlzcHP/7Cewrynl5Vy22FEACaN1GZL40xhzv3H7sT0pW
q2AiJ3cbj/pna3CEN9J63t5/ePkX/xFQbhZePLvRBEYbBqX54sRJsW1QwfoY67rz+f4qy9373xuG
I8NpQcdx2YO0zDrLLNGYL1Wap8nGtvrPCuXmfnLs4FhUqXsBu/nOwuq/R0MCiTYFOkhAba+PTO02
SaAGs/kyt8WwxzhObEULrDnFSGfTDdZas++tb/iq8I2iBqd1OQCabRFr8WCZL4E/W7tcE5WHDRqA
QE0JzimiHp+tJgj3o9ZP7xudyid99WQwSCOlYcJi9ySNI7X6Y+slFEG+s7oqOusNPO65KNbEWW7P
JkvReJCsJ/DiS10rEaQVELDBetG14SmEwb0xXAU4SNon4KPssVpj+76xdRj30DylVgXnukQrgEEv
tRmh15duioNTnnXu7zoxqOwMtfB8c3I9oU9rA6A3PqWB/Az8R2nvRsS73jr41RlxonfiBec8YKRu
3J7csYNxVLTm4+zDokj+D3Vftlw3km33Kx31jrqYB8ftjnACZ+Q5nClRekGQIoXMBJAYcgLwN/4W
/5gXVH3dIqstuh784JeKUlAiphx2rr2GrrsN3Wn+KMrxfZtz/ZbA6FE8rlDSyrF7e+nSIvVLCy+6
7WdoYJt4QOM2hJ96CZ7kdi5dZFbWFdtECZKG3DGo8tr9oZly79oZiVOl4vGGit7dy2r8iLL+9luA
MYItHkXXSlbH2Q5Hkrf35vGaUqA08csqkcguAHM2/kXJ3HHIijIIQPU1QnHzqdVdFf01s/4fF8dl
IY0G4wkCk/fENWoD4KoIL3uZ+oRta6QwHPEiaVHHyUca6AzP8a9F8Y9LoUMBBSoiFROw5d4+Z8hR
q6TBlL7MIKjtmsQbt9Zv5n0Wa/gvQDypLrLadR9SBIARjtjSv7TfAgzFxUFUW2E2sEqgjXp7/ajx
Jg1gm792E6Qi+wzuiu61HKiJP9cD9WxJHFgHLB9sBe+ghPWygBXhTAe8Fvs9TKTfXtZng5hVOPiv
i2wdaOMyGtcbGFHFwyFpxt7IAtQhV98F0Bym1yCAuvxyli2VJPRLkN3hIlFuVImz8wcF19tFB3e0
xhrDpRtAN3p78Id6e2OotUDWi5n7Cn4khDVhXXtbXgpliki2w2MqevORDn8dyj8PARCCYTm5skNW
xvWfaJKpA/c+k0T0O4AOiaDsyT4gjHAiXtvSl7+yOQIsXy+1ViBr4g3K2HerN1XwLUkQZP8dMj0W
nHimwXKDsClt7j2fJ9ezoUggxFxLog+++Pv3ipEO+jzkEYDm4MTx3mwAqDaiprKJV6Q2ib5gqQh2
M1z9A8KS2NnDd0B85PT+p/cKQi+8gIB4IPkRq+u7T2lKhEG1GUVqrJOgwe5UKsr7qqmgfeyq3a9f
7NtVHC8WjjTr8g2UA/0+TKq3w8bBGpY4ahgrwqO43HeiRUe/6SyZe49d2SUJr2CZVhOaLO3+15f+
02OCXLsCchi0qx3G+0uPiwFCCF9IBI2H6XxZZXO5aXFaufIHtP/+4rVWYn4GCRd0U+DgvG95S+Zo
0FlEicfUJf8Ku8M+JuCJ6VO7yEx+UJz/6cngewScFJIoAH3477u1sfY44PKlthStYhAMwS+qWyJ5
k2XEYqP64Gp/+oQ496Crg9ApLE1wmHx3NXcJq6Xym5gS9KVbWvitiA5jRMsQjY8mqlcWL+QIWTR3
52AO08dfv9p3RwMMIbzYP9wbABOimftublpAtk1ggpIStD98F17CAZ+L3rZpc+ymDKleY1dxRHa7
Y/pCU3j8k1pl7qNSUv21xC/cy5ryu1r7o7e45iC/uxc6IvAwyWxCiU4CttN+oy5U1xt88UQgkGj5
yI7hTy8fbUXAWCA1QbGF5eHd/PGNriYgklApCKvkLVqoegtvKYeETVMeaN3pmyoObBGBqPfB/Hlf
acDeeM3lweTFYwMYXXfon1qoSDVJxrQ1uPQU8PbL3Pa3iF4OHjrhom2c+POhhtv8B+vFDyugnxZ9
HOlBYAPNMYB3LjJZ32M6pmTYg7rAxWhD4S7v3MHKqRindhY5/hzeBzGduv3UTP6XWLXsJoAPlHiK
G8+cJOwYLYm6en6IXME8MiUoyE6Mi/ARbL3o7MF153rUFMJ1VkXW2UkoLaevWAztSbnQGucKtdt4
ncCyS//RmP+Pb9N/q1676z+eQf7jP/Hnb0A0R1ZR9e6P/zizb2Mnu+/qP9d/9r//2tt/9I8r8zoq
Pb7+7fzUy79ttXh5UqwT7//Nm1+BK/3zToon9fTmDxuhmJpv9CtsHV6lbtSPy+Ge17/5f/vDv73+
+C33c//699++dVqo9bdVuK3f/vmjw8vff0O18h8///Z//ujyqcW/+u/fqyeB7IT/+T/e/5vXJ6n+
/lsS/g7LQdS2aAXAVRsY6m9/s6/rT2L3d/SVoY1d9VegMq3FB/zWFMUV09+xcwLv/cH2X8kdstPr
D/zsd0xU7OiIMgEDFFD3b/91Z2++1b++3d+Ebq87JpT8+28o/t4WpGt4PbgjmIpw5gGVBGLnt9NB
95ULP3mn3HjC8hOyYl5nWgUFvJFPiGeL8yayx0FxekTRAljQ0C91yFfv1Ch3/dnfeEj2OnfxBD9/
icCZLWKXtSa6glgv78p12dbpmF3rCI6KG3BwEkasqmxzXfNIms1Aw2hw8VsGYOgj4RNib79FEp20
lyiC/cUyaeCtfeZ31eeeq/bRqMScVZg8J9rTN41oXZeANNAIktIW5jcwp9pUOs4OQ5wVJlRlXbhO
ld4g19uJPdJNrujPFr3eUhLbjWAHKdBmT1nK0mXPwjbXIGYVcIjUxz5Fy0SCeHkEIV/n0WCnXDns
Olkmt4hKaYjLhssW6zhxhuCClvrrPMYdnCBDH+Z5ExuPsGI9yUiwhiyVlxTN1PFC+GO8i8UClzBQ
1qiEbp5qvmtqd5BbMygRkcwtdZc7mYDez5RR90kuEg5bfiGlB+i9WsMuTQjXLXcJ2pMXg9k0wPtl
M7YZGKhVE1+10OEQt/W+a2c+81bau2poL4F4yeqyby1sWVGmj5/GMSQRTDLPEr9Skxgyce+ADR7X
nV2KuKnaZ1iyGtq+ytmEUQ7+W2+3o49gETJRRf1i7cTqnMroE8zIUpnbqlrAjXXtkk8w80SAuU23
nUaezad59uidzgJ1gQbGp4FZuA/FOmy3Xu/yrXbD/iLCa7t2eX/Qw1KAt3bdCa02szf4RYN+W4Ej
w9Yz8gkqVDhyedLdRdicAAzVcksbWH6Dg6M4abyMwOLBu4LuQUeb2u9sTHoMGXO0KqLXVVpRHLcA
fFo4djfzA7JLPTCMWX8po2SPoy7oAHah26SqQjStlqYvN3REnA+iPXFk1vDRJJyn9lyWzWFUtZKE
hp3tb5qWLvQIpTnM7YDt23EbNTYZiwjyhDEPHZfATxrHGhjikAFsuCj3ZcJ20qkOerIlekmmyhmV
JjejNjH8O6cNpjWHh7q73IEI3I7EmSz0G42+98olAc/PVAC+Er/D+TVmIM2kkMnC3OMKR0yiS4Ed
po8v7FLpQvUwoxDhNJCRzV/RQv8usN/3XnesegVPS47WbfYc18G0rftEkXLMTonHyk+hhX4c/Y9+
6/aVxW4kkMaCecRgzM+Roat2nZmc9tXHZNpiTM8T5Lq8n/JlqY9xJMSW1kLchcsyM4L0c31eJoQ8
E4qlpz52ZpiuwWzk8EbmJp1JwIVZclZ1mkxV6BbTwuXR8d32Firv5K4y7in2e1+Qsnfmox4NOG6W
X3SBkAPpBqCohKJnAL/B2EBMazuYSs/gCzVbAFdyl8K3H0qfxKXNbkLc25M7OMi8RC9KtvkiJwT3
hGyKjtrX9Y0LfSRY13Lsz1XXMZ9IdxbXvh50R/qpp85OAWJ6NpUHQ8xktFNLmqRLIpxy5zyswnTL
nbb6vvA133icVYF8CwBoto5vnLmiARmc5ntmQ/7YZHB+2BlGDdFUe4I4I7cJSct62jiCsttyMk/Z
VGfHAUhKIRs40Q41rXOnCoJ7sAPsMXGM3LnSD3Ytq8aCe6mFmnFgot44MwLWlqbL3P2Q9V9XSsMx
Q9rUBVwBqpmglacsCaeG71RfRhMJxyFYQ6maDEufGifiw4QCLxx+DY21TwqcoDyQ0E7hxWKYsWbT
dWYk8zJ15sLpRw01XO0JQWxcjQvMc7zl2OmkveRJ2D/yRFrIEDO5qzUdC1uxcQ897n2QSk2LKbrH
MXltQ8gKNXg5jQ/QoV81PWTBjkn3yMdLBaGQ0KLQfMT6Oh4llD8nkDrz0DW13Fdzf05agBEDaYCH
rPFY7gTnm1FVZVq0A2x6xwmGYERGfqHiSJ/okowXjmOvoowOI0l5g1SPOfQZy1v02eN9z1h8Uzvw
LwgkE1+gk6EPi4a+hQy+/yXIhhvY7TREIIiLtGP/gFEOq0KT3IAlgHOwF95AuD+7ZKHDucyiVz7X
L1A7RzDjxIGyQLKLe4kgP/hVZpWYsFC03dJDwjTqKLdDICBaDm+xRaVHJpqkGKtwOg9u396L1gdR
PUzbTeC4w6n3wFUGDRKZcks5oqjnMIt8QjxAYeC43UlPF7DM5USNAlsua+XRdpkgAGnmDbTTLeKq
jCn6cQxgMIkUBEN6BM4gwmIJN23GR1JKe+r8ADm9/S18xha1tRIZhTFmW1l+HgTO6KC2wxuSiDjb
lo7YNTAkzgffgTEEYzX8f5invy6eEfcKPl0HpnxxheyIzsk5mNMzgQZvRD4VqH5LHo/ivkwYx4ek
C1bNDA6t3Y3jLRPhLtxE8rIaJD/CrIo/zQq205ANBrDfRKjofOdz5rWEcagJiO/rbybBxN2GaOCK
PIUo59OiU3YMRAzyODpvn3vjBcNRKXaJNhI2lkWWliSygSw9c08Tq2BjZOlpShMnIxGFUI/zSDgk
BtXqSw1Ux8uB33vpVmZlex3POgg3ZeM2Z1W3sbpwPTlNBB6ZpwxCkS9JVY/+aZL+pTfW/Fo23Y6v
uZK8Ed8EdwtmTNDkJUUsfe6LQd0vrHYnAnDpBBCphYUKSsR6g6bgQuKWVzsEJHAA9PAbCfQ0RXla
tXA/9Ruws7FVAsya2GmgwS0rfXDmMUzosAHSnl1TFx9ny2CnlpGysc1z5alaE9ByuE+g7B1VjqyR
ss/THsyHgmUtnqP2w7EuIBcK+p2aYq3Ba3FDlSN/TFT3lZqT10aYm5K7Crr+AFLyQ9ijsirwBZVP
FviGdp/CPukr5GfLbtxmbZo8+cy6Z5idJi0JUZSWlxRHyRG6TM406cHFnBB9ucaUWT8roeQfmbOg
NwtfiO00xnLYmdCx37mXwKvLGZ1PDJGvxYyhtHek629BUQPY5ihhgq2MuvjK+Ji0cIRBKiCvTnPX
pUfJwV9infk8Ujpue8+HYRUWU6pzLxtAHWciJBNGWlHD4Qrhm8ipccKYa3yqrv88IR+0yufYnbwC
fatr6ZUn0fnztu+i8qJsfbN1ytShhUh1Pe2WXjtuUdHWBUe+pSpHRMAMN7QpqhoyjMtyQBQPO1pO
fQdRf8Nead9ucRIcicea14aFMUHskH8JtDw5l7OxYNzPFUJtHGgVIXUT5hk40rgJlkae3XaA8UEs
C570/IZObSQxEdDxBwP4IqphjoOvjKI9aMPzHER0l2nnbpxcVhUmYfLIIFTdcD4++FWMQPClpt8W
Ou/duhXIR5byU2LFRInhafAMPZ/d67TzvuPD9vuq4fEus84NjhxTRphgIkUNXn6GZmnagMqWfR0G
zzVbOkkG8Y1N7QNW7lQfFS3hIRaNdtO1Nn2g2KcbYlzQfApeV/bZOAiiCsqm/WoXa8DyD9SuNE2E
tKQ+cA5ZFzRPNKjrXLnzSIkvvf7b0gkPOQagdUQBqpiN4MOxdnTYEVhTwg5umaK5OcFaFysl+Jrx
UmSWN4/LZKAhDBIzH83CYaAmrF6yQ+r0yIMpHQ/OqotmCg0yXd978WIyqO7Bmdil8L0UubUeGlvI
AY2rc+ovUXSmUaihWqgFC/YjR5PNZMFk81kMobgMx2qYcj5juSI07jpSQmCoCvw9E9xNydo9AueQ
840DaxLAZFVmA5+gdzIs6J4pf95Bf9nnqh2yH4oVA2ac5YWfTvEzN625bkCzCbfUouKzmwpzTMyk
QgdkucsMclG/jk2C+jocxgNWAtsKkg29floQT+jtNZx+6pNcWEd0y53c1Q5ykMaoHm4aBHi81An1
GUGK0mqXV4bRvQojhsJSJ1G/6YcGG+88zed2CEN5j30EDMbGrcZy43TNncd8tMJVRRezjeFAo3AR
2FVMm3JU8mWgiL/cWttfZbbfJQFtIcWd5WMceV2TO5KmnyPfYGXnI2wpsU/I8apPuvqiLFn03CJD
LCEGCURfTNgItaEIAoy2NYxA1LaVKKjacbxG8x6zOKDZE2twPMpREN9ANgcu3xwrtZEVlpTC6Aj5
joGoJxhpRKWPujNzTLSBGytyMPquZ87WxeZFiefi2+9cW8ObE7sqEqJUzdGihnNZnEPJECfbwXJu
EdKQxXnl2DrcKpwa46+TkUO4qRElilSfXoWfwLKLDUjZs6w3MEFvZ7Jmxd20gM2GLYW5rT4xCjFf
bFQVEzpC0g5Twrb9PiJZvdl2GfceUMGMYy5Ds5ZJVb0XxojLsq2652lO0oF4DnM/x8i+xDnLUJGd
3LDuruusj5odQ4cEVVzQgfPjBmZbgqbOzxFOatmBg+2IjV/2sfuYZQ0FQ8rrnXPDqngPXnV5OboO
q6B3Y92DqOjMtnOlzE1Teup5BDyZ90tQfpdiMNvam2OSZNQVGC0Tqll0ioKrxrWQM03e0FX4b9JT
EtOKX7pTMNjbyIZNXnnREpB+iVxTlKDspBvFSsHPGr6TA2rSBEXkQCUE96VOcToqLWIztxA/+8Mm
KlVYbvUw68/I6hxvs6XUMSJMLNsHBovAY5eVbnmETtBK1PWgcRYU4tcx55F/ThxQAhBeeWwqt955
PaoaEg+Tf22yHsLNuZy13NEIVQFBG7CeziIDtI6cE+UWnhTsM1/U1B4zw5z6IBGZjKKXzktRN0tV
nWA1g0OQHacAshIL4+O5WEZG71II3ediGtDzvQpCNndk8GxsD45xE6Qh+F2vznTBIe1aVjzjhZNx
f4RCKeDfKgFLRrg+u+UWdS62Mml79SULy9ohSjvxxcRTfwPuKsqaseHOzUwbiV0KPSzshPNtvDoV
aXjjFWUYoF/JWXgJz7n4ACRGXo9NvTrJiI40TiweE6TlnVCCpIcM55U72NHQr00F6zW0o1KPBDik
Yy9dEzAx4MxQEQTQIfwo9Sdb1DCRPJnec1HmtN0m9oU8wth5uWIhvgOd2KWi6F9nDlKiSiwHxSTK
mV4mAQ/V3vfQi7lr+ib8TqGCRId9ME27z7hTIxZlSCiAKmNA3MAwHwsRV7G4ThVbYCLQdDFksUQl
k8ienQB9yRrr6lB/NbbtT+OAeXeV9E7U7i1zQFMjrtD7sEw34E2WBVCsO6TG3cGp7zPPohdHl+5n
2ySYk95wP3U9ABxnvBYRfpXb3Fi32rcpGjtpyecrjXrvrkepjXZWdC77dh+lqYNUneqTqrHvQQo7
mPYZRStCEIabTPa3o++9th4/+dpN8pq3m05OTz51WBEm6gDuyC3aChlRsnka1lwyN4k+OxCtERN1
12PagdDdfonG8I65zpVFauypq0oKSA08u5h2V+0kV+rphc0wyEZveYq67gs0aG6RJizatn0vCaQG
itA2+jbEtf/SIDIcC12GJsdYPU1+velEfXKyHhBNBhylSaY80hUjKpMDQCN/HTAKkRc4UhNPQuME
yc++7dm9244DcBhUnRjtrxbQPfGMf0t592mUOBFFciFz3GuczpFdXbFaIvm6xzln73K3ixhGU2Oj
h0z0y7AR/axxC0k8htVDvQQgQizjCRv0ZTmP2OOCWZFsma6iIYMxVnwLUOfceeJgRYzIXuAeTYR1
y8OZAt2holzqfT+48mAdA0K5z7eJO104UlwGqOHLmsdkidFGBhUZrrD0ZGOnPYueu6gMuivXNKhL
4jXhI1i29cj0th5YdvD5hDuZ+isUXBK5z4bQSNhNq9N44yr1kM3J9ehlHWh71QmClXsX6xNaA0ik
eRhU9B2treDkoXF1tAbHXIA2MGeuh+XSi6dL1Fo+6ZJkn44ecDTl5jwuXysRRkhoWJ7Qvv7iweVi
Y5v60DGHnWRXXZupg6LXvzRqDm+DBj0JNwI/pociC7Kdrj9IOKrskQ9gSNwDoUp0GhCce/oLH8l7
B3AfHjPqbPseN4jdn6BwPSJryebl4tjcG5Ld1DSXoxdNh5jy2w76lQKHyBKDb2CnzolksAnWbw5L
WWjBzDOSP0PihzgIItfGJV2z9AUc30viN5M6gHp3BUfSu6VtACOZfr7KajM/yzA9wMf5E6RcX1mn
jy30hrugnq+AJgwEJsi3Hqp3d0GuyWxAeW4RfBD0XrTn6CidqBcimqiNYN4iF41xZparaPL7vU36
HetaQ7ANYThh9c4bv5V3uEwPP0BMj/VAvU9G72loUP2CXW5J3fcJEU7r7mPpIZ9w9M/Ct/oqBaJG
dF/fj3F7G/Hyi05h+5FhB0e1AWDALV8bwDB15p7jFpVpyZjCe2XYhnR2I9NRHDsaClQjDTLIGhyk
5cau4dmQqkSP1exOWyAgV4qmX4NyuOi86CsSD2DFDFHrWhfpvMkqS9C0/yJBFswrtlymCWTqsydP
VVyrrxk1NaTq7DA04dFVQ0oQHaayK2QSWpwjeeyXGzaE1NlLZKRGe+D8AEpFBBbZt0D4Q/MyZp7d
LbTOTgw0rDvZdS4ZeurfjDQN7uOFLycjKh9e1O7nDMesDY0a8FHh2lMgG4HT3MrZ7i3MGj4ji9Ul
wszJJmFjstXgqd7Kki7HoC9bTM/J2eoZ4L/rj8mzbgFooGeyMT3KIsp77DRmGu546bXbES4QoNbR
i8Ta+lCJwdsmnAuieoBvnB27urtP2+UGmsn7CnU+GfSQXBik1iLVDIpvFKR+CItAFZ9h9DxCxRiX
BWXMkAgxBNsYLvvY4pJ7r1ZDDpxJEMF872JAkbJPW+SOuvQCEzcmNZA5AlrS59Fd+KGWrN23qlpw
dOFLYfqk3XgMXqqtOicB0Im2Zleauw/zEO9d2fdFCPjsAur04dVBK3Bf6WlBn7m1RTqGJyZkhHTv
6SAyfbDJdJRtW95VvZ5PFTypxyKpg0MV4wRZBrV8hLUmIMOFX8L0ec9pW5+DxqrN6Jv6xJBl/gVG
ad/CdIkIXMthZZCqhwVG2/doBbkFHfp6a9PxOPEJNi9U3o9JK3I6+kckSZKeIYokDVrx2WfJRCbd
PVdO9dxLUVgkr2/baFJF1tjvNSZJV6PFRpyma7csxEq74NSI42QAfANHUvzW2jeYSlpW26YKR2It
0lhxKn7hiDRKoJRoRm8XYR05sLB5wQEHG7yDMN2hRYQRfZzSMo+8+aFqB5ygK/0Qh338BSyBYIux
h5tPZSXyzNTn1WJggc/Ri42WHZ2SryUTnzVeKEyKcM/D4O+muT+EdXyY6vJsyuXVdw3N2wHt/cKy
AMGd/qSrAxpibS51hlYSQPMQlnN1tx0mpJFGneiqAt218qixTH0KXP3IVaQ26ZB+Skr+BaeT78Gi
r+o1y2Lw1SXqwjk3QQRERwc5qP5lISgQG/zOuzRWOPAgwP08jstTGGIB0nxIroek3iJV6WyCFAky
sKf1nxqO1FFwAoOp3FapQpxXN0BTAyCTCdLqRBbhiPMtmxBGk0MGnK14W3JlqcLXTHFagN9bdALB
M90gBWAHBCbZVDTrHpu0i88ZvvJL5JbyyXOiR3eRVmYwT5hTzOqGyyukKjsOGo5RyQr09rJLVFwi
2MMJpIRhbYiG+aa3eAV5WZfjpwk6yhvK+RZRpPZoKtFHZEmT5QHezjMnFsnjCg0pJ2Y6n5oeru9O
0JjuygBVqPCOo6UtUxJ2neK3ZhmmaKO9UfMtTlKW3raOHzV5pNCumSOTIrGkFd9rQPhnV1v+6seq
0gRiLzY9RHVjXKwIidinQyCP9bjYhmjPTlF9xtMl9IrCOSY6wubI3bbAtipCaxXsgJohjKmpEeRa
IUK2ZOnXuW3PNdwwW/g1YSNtEKfY+3MOeX1Dxqjb+qJOtxZOaQGB/q2/dNLo3JbC+cYw1q49MGYR
+CWL0Z/NNrMloGbk88Kn+4gWcbn1KucFy82lWIJNk6iokGkFZTUdpsJ0NBdlyUMACFm94YiieYl8
SwtMnbCYuqF7hGMMNgFtr4aSQ5XdVfAvXCCb7YO2R/2NEQYrXLC0K/CRcbMO8KXvNHYXh5+gXff8
GIfNoLOoKYJqW/OySWrSmwV8GyJkUBtMbt/No6RethqwaLXtQ1M+9ktdPyO3JDQEfefJI1R08UbH
TZ6G5R/Etf8XfIb+Vdyp8fVVgdDw/wGLYaXG/59pDORJVM3Ty6ukPzMf1n/zB40h838HUwEmMjDa
gE+Su2rR/6AxpOnvIAivpmgQbIHKFIEL+E8agx//HuNrg6cGhQdoz6uo87+IDN7voM8BuQUHdqWH
uv5fITK8pRsmcBmHjAGXDhNvNfT8wT/9idTTVj4OKE7G9gvvkNU8zRxbDZS68SKaHULswu1P7+af
RIqfiRNvSUSwBIY4CJJ12M0hgxkmKO9Y3CLwammEqPZzmU556MnyPjS0PcyL4ec5pe7JB5HpA8ba
W37cHxeF9wPUMhCoga2Mb/Mzc8mXqdWmC6u9GiLnJJuaFp6IA4KgmY8y1N6yQn5cCoJnkP5BxQPr
+r0jloAj49LHPkpgIHunbAkdhJZmIbaFut6iQse2qhK5+/F/NHXtw69f77vLw+8ZIkfonF0IkjwQ
w9/x0aI6xPIZpeO+ViCT2KYNtqpbnGsfPiozGTq0E1NFw0vO0uEZWIz8gK71g0T5L7oWBB2rGAr2
RXgTsADAwH77qmtrIuA+3rAv9fqR68l/AA+Ffa2xXyMkly0WrXEaXvT+gH1r0DucpyMI5CY/ZrlR
0rtLYj3tUk/bRzsHTfXHKvWGdPXz+Hs33n/cH3xmYIfiR6sTybv7Y10EclTjDvshpUBNUdIWMpri
fdqYaaMq4Vz/+oO800b+eCHwdFpFiRAHwvjk3YBHVBJKAQUnaGfBZdGY0b5H8GQxoI6yC29pN/Bb
jm5Q7SLQtE19VYIpkcynqatrtfn13fzITvr588BzaLVcx4oDZuoayPn286AK6UaAKfXeAHtbSD9W
WUfQ2pPHAWZyEwlGygEXoehgun+JQY7aSRsvGyQyhRy96pTeBkvpfg07f2QEhXoFgBQaqU+V0v1h
RGkMh48+8eAjpLy0IzbFhOuwvpxaMTiHlqYItferxt+WpivPCdxXv/76EX+QXd8/Imw4PHzldR6+
n4G9Uh5IXSj7I9Q7iGkQgwwKpfrpoRljuFsm/fSpg9fBuh172aXboMwemraCKVyInnoZqQMahPLZ
eJFzDVixuWsi7UI+Osfruba547XXf4HGrzwkUvOXAKktwFeU/6QXJ6vIhNgbFy1bE3wKpXRxOBUL
gI/WgLMFldrdrx93ndB/elpIO9ZgpR8U1Lcf1DG2rNERa/aLXlD0wF0gl/OHMqr3swbDBg7T2HFg
OQIO9Xs6cxpBaDjhvvagmlWPDsXIKRXsPsYlek3XxuqvH+rdeg3KHy4HMvq6kIFa+15flEzQVSwj
Lhe0XXWu0cPDjU052jvmg+Xg3Xb0x5WwTCL9AP0cMLXfvr4WwsIqkLLZo49RnYGsTQ88dpu7BVH1
Rx2w5q71QB/59eO9X6TXx0MlgFoAdHhEma4//2nPRQZD5jZK4OwUqupZcZumEMEPmIloB3gBIP44
+DQDwfpSK9T+azn4kS7u373hCDeBQBhkAWOneHsLjo0Tbty636NX4xQscjuMGy3YnPuIG/tACvdv
Rg++JHKHQdwGb/iHP9xPz2sCTpWqq3HfO0lzFzKLlZbZZNeh2iC0Uerbr9/vD9fjd5NidXuENR+k
8HjBK4n6pwt2ID+zIWu7vTsMy5KHJsHxjyYduGYh7L9A8XDq5RohvaKgDi/hCNCl7IT4HXBuDGUp
P3Tw7D6LkslnHY/6ufV7HOeoLcGIYrFzKkP1kTHCv/0isKeC2AeDHzqjt/fst8iF9xHdsp/BRCa1
g8qkTBpxkVXhcP/r9/PvBj1MirI1ORPP8T7cUaRsQGggoDfoMMqzh6buWcvJgiY2pOhm1+KCIg3u
A/b4v3k+KKR/eCmCnwu1wtvnW2w41P7/ou68diRHsi37RbygNJKvJF2ER3hokZkvREQKGqUZtfj6
WV7dPXMrulCJHuACM0Cj0EBWpSuj2bFz9l67oc25OI27950mPa9g44+Nlxq/4Rv+xfOFWDj0hI2G
6WKO/vNLKeLMqw2FBGpEUsv2tSiKG2zDwW5y2/5hHKz1Ck3FkNFAV97NTErFbxb8X31WXh3j1sUD
Coj1z28Ahp0/G/7QHGuXiy4sbkBJqw7v6EeEv8lcvnyWz0v9kpGDORt587+VthToCDckXhmXM+u0
NFyhe8F0KwpQuL5mSCSLJFAbGsD2tz/pX3zPAGa5e/q8OCv305JtA8Zr3iz0MW/N6eC4af4o2xXt
0+JX6bnYVvauHIhlFaEd4NmrUET9X+zf6K89lNhIBf/tp956qMv0JPTRlaY4ZsBur+YhNXcq7x/q
zLA8Euqq39V0f/HzsmMSEsT9TODJ+1REYQhxUByzeWaFG96mxkRF59MLA0sKwHP/9w/r5Uv89ANb
IRwUk/IRl8/nzVNzQwrKOVBHPFPhbV53L1P/2yr1L14EowVrlXoVIvJnc2UdOh0dHcmOkC0MgZg7
h8gFs778zw922+TcwUOCiST8/M2R9jgh95j1cRGt+1rmkIkijbwwnkqn0b9ZG3/xaODho/J2ffwy
1uerSKfmEgrygDqST3yoZZjbSWhS0W4iqK+l0Rr3iMUZlM6GeP+PfzSkiQDKLh/20vv/8wZgFJQA
w9J0x6oURtJN7odRcOr9/Yv8xTYOpCxk8YOl//czPESx6C+mXx9bw2MZbhQNW7b0J9SoaJnLds6j
PMx+V7z8xWHOs45qk0/GUfX5ArW5cpFrldZHhGDua1Ouxn2wLe1z4KjiiFrwd0/4pXHy+QEgqhf6
LmQVKCufH4DME1ZdbUIdC8epxXFZp7SNCgytv3gY/Bc2htCIxjCcXzYdpPdhM+OvQyQxTaS9Fe0v
7VrV01yg7Uu6ZvUPhh4cZG2z/PDcnNq/9IbZiSkLGLUGbcikTBI+pVq7f6Zw0W9//6P9xd4Bgewi
vuLspX/z6WxyhNkPbmOqo60NA30os8bEb1PjDfXH9BvM7F+81mVjvJim+a24e/55FWKG0cFqlxS3
wiArxJq3/dYZ/SG89CL+44+FYJITiNRoXvJzh2U1cV+s9lod/+h49OgnYhOlXuKmsjj+/Ut94pmB
oseCTeLRH/wB7H/mp68QebYxm0vKw7Vk3KgH7G70C+BzWV1lfmsGxGF02j213Q3kCNNMXgMBB6is
nnpjbugZs87u12DaboZLgihTUGva8ZPksVSG+vj7d2tfDoM/799QgS6VNu06Nr3PQWCtu/a49WiI
1HOTXevZ0e+VXxk3ul8kRpo8zz5GU3bPg9cyOCxRwsWqs7eHzJftXYHXMpaWOTwAQ0ZchfjnUVXj
lEgx9Cf8I8HDHDTLwcxn0sdTUV/PdOx/s2lz4frzVkq/gFIKiBb8F+iLeGQ/7WdF3+Gqtyt9ZFCN
72Luxq8p7t46MnWj6xjBezpEE9TLj5l6gK8cHAL36w2Cf0xnr4YCugQBkhTttJDf9eIucReEMohl
YLivMsgN1O6uDRpDKeHXRFU6eqfWjcJlcStYoqFG4LIfXJRD2MyLDMH1WnbvmN5RIJbmRZXNxW1E
cefiIUazcF2Whv9glrI5tTAlzqu7pOds6loZe15m3xUI5GqsDX67kRbGnf3QzoP68CRqnUSlIk8G
jJ1RsLpZNG6Ff0rD0n+x3GGK/NFt8RCrcGe0CzGtVr9bWisdkKehv8srBgWIfR2WZlFNP/1+e9zK
5pdpKWxIq0+cOo34fC3DMdYis7lKj9u7uXRQ1AsTcmap/NvKNjY+/6Sfva37EaLiPjs6BCDRm6gg
YSy4LwykkYg4FUEQdthP5zYwtvGAVyC4QrNV3WWyrY5kLvNzEFFhPLdqzb+sdmt7kTJzcZSkDvzy
7J4hO3o+5mhlvg43Xl6Fz3nrpHdN1VesV7dROzvoAh3rQXv7QffeRm5m4SbFqPM6Sv1pOKuK05Xu
Q4rLonVKcz9NngQlPX9DLOZ9sBDUGg1evX7tFkbffdGS6MstpDyMqSMREXcCOsvcF49UzdVAU2b6
yt5Zf7eWgdmgiSCjqiv9GmYTCjBvHM7iDwVYaZdYBoJZAtdKn3p/eg3ripRYsJOhu7ddBmdRYVjL
XT/XflQsVdghnt5GGKlhHzpJlVdqL03oWEwOCVzaSCgNlKnujbbpb3JO8DfEXeh9ujQ/BUOqrgyn
wQdUu8F5DWvEzNBHgq/CNTCI9MieStj/3BOnL75GFCZqQ54Kx/tREKO0TwdCLWrhUJB7wZO7qHd/
GOpjw0nwNExl9+yhDDz2G5fQ0YYyEamOAIUad1cJNdeRu94SE/6j1v7gytI/oMttI7xl5YlWnn2V
taJ4QbBl7DZusjdmKoElFc+QUYpkzOfhRL+2a+KLMjFpCqKphUWGtCItaZf3Kc4zVS4tX5IIc7ln
lrfuU6tlnh4UAWpgSTsbBuo0jrsB90IbhcB9mfiv5pACY2GSziF2sAYj+FjavOSqg31HNBJc6pKC
E2gQwmlix5Nyq7KbcWtRufhyOksJoyTa8mq6sJysq22zVj9a4Rxew0034iZ3R/RKXoBwrGCzRvmd
NHoc+5g1bl3VXUFIpjc5xmuwyvMA6/qtY4J8WJbc+pm3svmVZl72YphCfWztQ2r4Nuc8O+fBCsds
n2q3uFu2VN/4BDOacVkPuR9z41Gxh8khLv35gu2rNc6nWd9eCDwfusuXY4Na9DRvhvnYu1X2bbQM
ezdVcwPVeNlwLwo/CjuPY3DW1vTYDpP9U4w1aiG6r0lvLsPea+y33nTokhtNyzCiW4YNDYk0IYb6
uMZQU2u+LqX0GAvd+i9EcY9vbsk1D5SwN+2A+Dc14hVzOi4Ilr8HaO36eFuoZsrZbKudD7SrAgY2
ZhFYGOduBSKMfbF2l4cmDbe3EQXF0QMzmSyEHOn73GkM9u52MT6sYs0PlWnLXYHX7VVLGVwvDJTj
tmOtJe60LUnjpF0ZI851+nhqyuEgm7zYpYuRH12KmZOHU/TZIEG0i1oPzgaL2Nb3JEVII17lZI1R
WafuPjOH0tpZPSPgyJvbKd9TD4U3JDrVe3MkGSTPtPPs6TClOeOg7+THs1uMkXo6ZGVd/xBcVp4m
13E++ubXMpeMGDa3+klvEtRd7l+XeLnZIIlWdr2H3mHzXfzUj+VmqLiqTP+pterwehjwHPkoGEve
xcRmLp02fRdTH94Numhw+kzYW7RrkAYLcOWLmOvlbNWDiL1JXkPsrY71UphxYznl3umsKiZN+CLO
6toDj+249w173G2by2f1oPou1WTsrVq4V+06XE4Qaohvs8CFG7e0555yxA3ll8pgRk9653C03JkJ
/jjqOmqH9adn6PFMRJR7tVar/goggqEJbtgHW3sdNnZfP1W2h+rNN+SP1W22V9Jyq13bNofBtquH
0Xdf+w4ZjWkAQN/mBduUtJeV3UulVh/jQeSTkmo5fXUr1z2PgZeh+BoF+o5y1tFir/LKW3GrImNz
LGwciHGvNQoHTFWNVUZdb5Q39eQy8V5Fp07j4Hn2jv/AS+xsQTS6SGIcNrfIY6cbxa42FCcbAKaC
t+Tlz/bsm3tiepbnThkwlGQw7QKPIZJvM7l3J3yq2F/odDf5EDxtvhJrQlMzNaJKgPWS/lI/qCHV
baxtQ+aHebCoTnvf+SnNLtu7ldObSbO2+QO4GZkgVGytSF8gKOka6ivPA73Gt1/duKZxXBk3fGBy
DK+WeiroZLjedBDpjOpVTl11M61b/0OmrZTxpoH+JpXbamYgM9ezJPNze7eE2xjXWdX8qozRutVC
ei9T2HgXw+mU3UxV7lRRrgGFB6GaiMMZhRZoPsX4MGXaPm4BtEi7Rsi04KS8XqELgp8R8lavzmVp
j9t1V/MxjV5xPcLOakW9QBmHvPi95x4QB0bVxKvRpxfLjlkmQJgRVrde/WgCGN+5nsRz6up2u2bD
+imdsNltVCvXfZO1R0Wo6fu0ZCx4P0u0MqarYYAu4gbtdJPlDB0c4jPu2sHPdvSBVyIU8Gtr18Er
MXdvZocrsthGCxRjYByH1H+1kK7FQdnaEV0k4JCS7PKrfMGitKq6jJsmLI5iU3KHm2VI0sYzjvkM
dw/nt3MDo5hA0Fmhd+bqGGfsfihxOfcNJjcxWnX5xBitPhRZJ8/bgNOFPyZoo/Un564ssXERZrrd
GuC82L/CgUagHz52aIafOuZxA3KoZYpUbTJCNdfgirWv3qTTGckwd+nrUrT9gzGrAm+V8tW+vnxF
vV+uR88uxsTHNYBccc52TvmF049dvLEz69m1SmJFe6ikEQ1gLiZW1uTnrBdXSNizE7LI90DapB/3
Q7C3+9I8Wo2aENm3KFmMzuweKXB+IYFV36at6a4n2b2NGDy/+l340euVUttnD8R/cJxLL0/qzvqW
mgiUHfaFXZPV26NfDq/GnMJMt438QY5bBd+YYvqAxx36rt1ssTWKORk7ppCjzcW6C4f6bIo+3Lli
aHdpW3fXQYjnQ6oqhLw4x3VfdFeun+dnLiGHlQMWSLKzWqi5tuytC/Bn45Z7dJ36uVoRY079oE9b
Y6wYs9PmJnRwr/AMwJJM3Q/iES613SJ2oc0/KDZ3DSLmr3kjkLxSPCLsAhtUBJtKWhJRdkZB7NIC
7itaCIJnM1j6HUCaS6HZnddi7KKmG15Dc8J053gj2ndTr5FJXm9sWXkBSkDkobn30zTJkf69FGu9
IccyWownvgUgfVFWGEMtDHfgu8W5qAYZW5uaDlNtGFDvHc0BUPtncnHru6Xw9HfdQPr3m+VpVKm3
t6BW7uWY12/jnE2HmavPDlP9cxsuNkMe7b1ejJ3nLsvmXV/O5TlDDp+Y+TF3m/VUmdq8sqvZhEAw
TAep1Hi02iyIhjrIk9bQ/WmrM+c7yjhzP4iiBzXrU5yNwfLiXkB8fP869rUrTwx5x10jnW955U3J
4lTbrhpmVriVdrQE1LEDsIkbI+dUtCqcaBAbmlugAHpXdt64s+fWvQvw/1xZsvpu9fnwOqSte2RH
n054i2gbFhbSVnw9HzOWUAwcjWQO6pSvPQ7H984Q6iHMRf4FrWHktl5zGOvAuR7mtE9QinSR7YUT
oAyrCY95Qy9BuYverdrp+e0qqA+1nJpfbujnibMimC9QEI60mXPziD5V3oaCxBwXGW1sGqmxM+TY
njq4vJGc0mnvW8pM+MmqWGqjowQfrCicg4PDdwpYwwqQaGA1afshNvLS25F7hzkQIAAxLWtirFW3
h5JfYNwO9eNSQsfSOXshdPlup5mOx6HP3iO4w2BCrdVZlAsiSzMYjDjMy2ZvDS0WGgQGe6PLnBSa
zUjIzVyU03mtWtgYYhLX9Gi6PfnzG+tUnC7qviaBgqrurPyCZKACPBpUdVeApMZ4HbgRA63IHjEs
DxEvMCfAK7qIsT1evWAJjpWBOYA4V0wiPTl6QbrdVCr/MFdT3F6gkQ814tSpocCfjO2HC64k9pE6
BnkDBWK27V9KIr4cYdA9bL5X7W1iB784+WpcV0pt+OWWEYOAKcaXdLKbm5bRS4LY/naYpm/MBDSE
KPOtKcvpzhhVlYwYMSNbiyHuzWw+VvgUuMsO5YOeFOc2TfDIHKx3t9LOHHWpO55wKuRczNv0YMLT
4GlfkDO7afg6g2HbVUX+vfTm7QaavfAQ+m1+jJA5j1yU9vAtZP1jorbaD6garixbF/cz0T+JbbPn
+ibFStR1jB9jsj3db6SHmdFcV8Yuxcr9YgDNvw56EezLVKxxtqLtBIoyRvaSrSjXxUeQ6TUZt9yS
ZGj5H2VLkiD3JusYStd9Hj2uvE0tdGKNKsSXcUk3yEXlc3wU2zd/5NfC6LRFGelWLyoMydIYl2Pg
z3gF+mW4rYKteamboeFAUSnSZac8wQ/Pd71YMdNUtngWEwhnNfdXoSvFQYVT9z6M2bAzu+VWVfgf
sRCpyBtD/SAynCVm1b7a7tygD/eRt67orLdgyU9hnYo9XAEfcGOORXYR/XjTpap/Qpo+x2PN/TGe
qyWoIr3k5bWTIr3MMvlrM5mwjLWR7bCrmPG2TvXJTOmrRlOjlz1ucntv1suWFHVxxAcy7XRAH8vG
RRFlY+/GVTGWR9tzt18LFekNccDWjsCis5E7w5ODkWLPiAlZDHK4pLd89cNJMxU7rdFTHfDk0ULy
cIUyILkvkAeg6GF3fPPzZT54rj6NpWxvgebY11O1fAvL7qfMC3+Pl0AdZ69b9+YWmjhr5/q0TIT1
RpUW008DeVUDGkJNL0W4yrcqKIDqtL+KjnQuz1Pm0U6bLrEbUce+vdVfMzgRie2I8dRNs3sq22W6
3+yVI2QWmCTtNCQIHqIEjjt8hQfoMm68XO7yWmZqT98ufcxmNq8026pjPjTFE6frEtu6SZMiu/ge
dbmoyPFdta/UwJNExi+QPKZQFIyq1N/Sel6OYzukdKJwnwxjLvlarfUEE++jw1d/6uYwPWCFbF/p
TPt3a0NCUSQL8wbyEQFsqipiBAsq3HfInk1u6PiV9pIbhhVRRhuco57G+OeuXTntRAuhaOe5K6ZB
K+vMjDfU6jnp7bWlOmYE1ydq3qKOK8izmpdmr+hUX/lleS+ht+9URgkut6CK3bWs4qLc2r2ptvIK
zRBOtTbQr1ut1iWimMVXwAUPWgFp4+teEAO4wK8ZrRXiibR2Y54/0rNiIkCYxaBXykHfL7Hbh4tI
HLFZcWY21Z6XmW/ToE8PFm742wW0QGxLuAxV7ccWSqxYtAiOx/x9arCnYNAg+ZGO2d4KjV27CXyd
qUl7og3H69kJUxwL7j0ewI4uDYJh7k76xZzIPm4BVkOPwFW/U3O6vDEcAYPhcZNWpmh/4Rdu3knt
KR4KY1pj/FxZDAtGHiyROWcwW/aXRqDijTIqbSeqa7v4qbPMOhCB8S3Uut7NYWNHI8rRK8ssqyvf
sK4z5b2RaNVc+XWvk7wdX5RlldeV60zHsO77xGvdbVfDLP06gUsNDitI2x2ZlOy/Pdalw+yn3lO1
eGVSOWN7cHQ1nhdEaSeNo34vbVdid2ElRnMng6Tt8b7aVdrv/LDPf9lBnt8aU4uY2TamRFDxnUZW
6TWVgToq7YfH3s2MuBuEe6rrzaSGHZwXWgrhux8oG6aR6M/etPj3YZgxsJlDVqEKqMPHtdF70fPI
cp0iMAx30sNGfMP9suKa3CQdHVio46UW8677ZXIp2kpnfC/Jn1RY4xY3gAxQ208mIG8jMtdM/MiZ
6uYR9Qv+QXvhwOhWbjPUDad0zPozh7Ufm0HqX7cDAWFRYxn+cSTv46oxQtuO/Jb+Tuv16ZfNl+qq
8CfzKlCZ9WrRY9qXW4lvPTXlyNY6bVyRUbp861IUhkUOGgGA87LL/aGGMdDPOAQav3gDMdg9WZ3b
3mZjR81dFSCHYoy6mcJMZ3QXrEmJEzArmvw9Uyt/dycmomzWIFvwMXV+AqFg+T5IOICgJqtDuVrA
O1K1zXebYXQPKi3t6ypt9HMBa4dqoiECx5hKDUZMTNelmM0izoqB0Hl/A98dbaVl/Zihw9wU2Vx/
mLWgNS/FUtzD/8P5e3F5iZt6aCgCglYVN30wMO0vW/xWib/k9puLP+VXP5bwL1ZwJdd2EXAwL4Uf
GOAV7PS+mfORo5cb942JP6A9Ezpn2LE1e4LoX9P/seYoaDf2xV/ZqrLgmjpMHIna4FxdDEum8Rha
pKp7Zddca9F4dIp6o302Mum+hlU9fAdYdkFmpFkRsIcxI53Zqr6NPe5mTHC83bHAoJeN6L1K13de
0e63v1zAE9/4kf2ot/Ow28224WJwLbAGMaEk3DnEvoFZ0jGQASEuBFjClY7+fWkfU+nYTxpK1e0q
TafmZMzXJspsfCKyr5lVzebQUy+5NMkTOV5kwWG2vDRbgGASDhk6XfeP9+Wkkxf3GB2LPQVm+7Vf
F/AieTnxTz2w44GK4JNYfniHkyk9e5CAaI+EMj2ui7+8qNSuzMNcryE+/m1rI1uMZXvOGt+EONQv
eY+9dkYwkZpZdvBrxqQQU2T/NBUajq9bF+4eMEEjsTY41ZNjNll5VQWpzONhCjood2UHZmarGwdz
dujS2YCCwgNUOF3S9wyFOBAkokkygpwoBMGJL6yvntqgGA56rPGLDP7IF9KDVeMmhtwoo/zXlrtn
lRbWnoEZlUXdM7qFWcP3DaeVF09hKjzR0si+0IbnBh0a2t2P1mx+U0R2neifF6BQiurVXAqyeojg
XDAqKZgWUJS/9/M43FqQE+BqFWN+HTLuvaUhy19fAiVg12ZiGQwh65QbfXpeFAszRqCPEC8c9VfQ
c+kZZkR2BoiAPKudimOQCsa4DRbBD5DyxY23FmgaJhBqJDoJGk9xIbkg7UqallOszXBQiTmt6smv
NZmneV+udTLksD6iDMbAD7MP+L+dk+Y3YCmdVzoCYJTAasCbUxWuZBV67XMxN8P3Ykptnxadg4/Z
RpYJJbN9pqtpcLlblUjygCQhInWm+aUznY7sFRoWcKWCV+4MAot3hrWtKkNysQT1QVv1gkO+MUAH
9OxXjE2px1P7opqodDbuC1mgFuuBiJsLGa7RwEZ6y3MAomahOVtioazQMDoWCJXE1iRpAkMJnOww
+rP5RVdlHsTVgAKQDhYrq5sKMivo0MMiax1+iJbgwkjg5+bHhIB2PeXIc52169NHFBacuzSD67sc
dWvSTiR9hFVY3YdDk1Z7cG4u/raFh37j96YBekmIQMGwyhMCMe/VaWsWQS/018oexA/hyOJG6sym
DbnObA/mgOpxMFzQOWA38A9DWytWZgwmD0+lLjqVQm8u/CfioZ6lNFjyGIbhF2r4i7gimRzte3dE
bTUVnrNFjR0gvyKWsT7So5pfjCAvjgCOeGAZGDwxHsUqOrNwORbSs/RF9bR6fvtMJK+EFYOD9weX
nRnq1DTwbOQDEmQKgg0gRGgQnSAH5HQH6ugMD5cLPoOs2Cn7UpG7Q52ltN1f4UiRjxxFrcC7WKbF
FfiE4tgR79DdZDwfdTwz4vgG/I/1zfTqtil5OldwqXtIjuy65Zp9YTrF10mY6trczWQaUHTIbMOm
m24X8CCD6xEB2i9tZsreQQNguxfaYQm3xeX5BlAztre44xnMA93YX8Qs4Pv6pgGAiQXRjnkR/tJw
nd/IgKAtPId29zQ4K/g25rzDvrjszA0HwB5f+XJjeniMw0bpRyA4C5Mja1h2FPWcQKXgj+k440sE
xnIWZtDxHaD7ve/9VHnfSpLPcq6QUtBEpa9+6VDxIwHghMHXSC5DJGKIIF7tQlR3climQzu06so0
tIKEY5inYSPM4XLIaQGeMaDJ7Xe9s/cW/pnIDbMpO3ye3lWeYI/MN4d9zksVm4jZGs4rV0rzAPOo
TbzMkI8d6/uuvdgcZ+wpu0F609EAwRHrhZo6hmHGl7TaeT0Q76J6wnuahk4rEcipcVprsyJcVLHg
bEB9bjytxXSwbWauQKJaim2TLulBMq65YWC6BVHhlOwkDekuBRPTCnnzMLbPi7Z4FptOhHeTBl7G
9yCOaRvikXYAByRzpzomIr13UswTssgJkBXZlvaeXVb3ocTlnFGXKe+94kChSra29gjo8FzUXT/d
MArlyBoEIuPGRf1H8VAcoZs7x7FYvH2ReSyViQltDF+xjOcGhSOOznV+cc1BUDd2HFJAgdE3Omv1
RKFlFBFlD4t3AMlBbaoDG0ezT6Z1THVoX3ONH+/WdhqiWUt3iWTfI+MvFuueHtXdiFETd7ZpRQKY
Y2wYCxJovRincZz7E60JPo0nnRR+HVYhqMItJSDJbOzxRtNj5kwHz83+IVT7H3DOHX6qCzu3/2ya
+xM8+FnV/O/zv/L/IB0Yq9J/E9Nc6MN/4gPfvo/d+N89dX/8+/8w1VlC/FeIzoh0PoocgfjzX6a6
P/4EmQpb0sWI5V5Smf5pqjPABiNyvFje0JPRMoDb+79tdZc/5KoL1jpwPUFlgH74PzHW/WFS+D/C
nyDgb7q8CQTWgYtjwvqkmUFkU8mce/I9qlU3sWUBErf/WNtuPbJmj05JL2zwStQnQZYm5c/uUrte
0q+hvSXNAH6uNxYGJTh2Zb5cYWVm2JpCVhqn78Zm/0On9D+wBu/+f3Nv8hv/jXsz72oo1Og7/wG0
vlCrL6vin8vMxGyJL5P1BUHJQfn0r2WGqxPwM+4NlKyXY/siifqXdzP4LySnF+cBpSFyWhNF4z+9
m+Fl0breBWrNykC1+R8tscur/0lbZgoPFRwrFckd0oPL4/TffQ7SGxvynRQi+gDkQUKvg0su5kbb
/50GDK7+v2mEfWb0qAkJEPB4hj4L2XjQQtS2DQb9bGPq1yOW2faGPcFkqreuvgtHxJv7scJQesKd
OGS7iu2VTrvcAN/YuenGPvOiIVKuth9X6XdvrklnOS647Hw3Z7f7Qi2mq5ctWAtifboLi5PUHEqv
bmJss/cBcTlJq90qT7ZpXBFdu9IfY/RXTOssSmQmCqvtARoqwQgnLXirL1L5LS+58RtiV5vUBbHj
WodaTfN+bVekNR2cIubZ3JCbY8WQDJhGo0I/4fKvmqgsq/TG5c2819JB7mR0mjunmlfjJ+8YRKxN
AtwTbp75J/d7V0A/1cEVtKchPfCq1s1SOaLbp8jI3q2hIvF9LUW9XwYPD3u/rXJMNmbefkSnPQfj
UEpzhhjFlSxR7uh+1wSNfEWzNZpR6c52F1ems1FYYxS/6xZ9QWb4nkeZz29OKpLW2Vco5BdqK/dW
m3FIBxq4h+Wp4qJtpjedpy2WPVuK585EAhahhoSKladZ9wLksX+1Vy7Bcqm4BHWb48MWqhZAVMr0
eEvStTYoMhNkvCbHfh75/uI1iTL18mFgWuyj2kkdOoa261bJPNbqTuVzxxCFAEr65xO0TkyXndHE
tqBDJUqumxF9J6aBYGbrH63jLpBVO3+zIjPo9Rew2s2zp9rRiUowM1ksgqI4bwKXzN3k027nEp8C
4A4y0/uxdiqFo1v440ffteYXz9Tt/bqSjIEETi8y7qseJQaF9fiLyETPirJqDpnW92t+VXVuP5+C
MRXe1Zo6xvLTa60LZ2QL7F/LVFhXVS4UEkjbqox48PwByeVsrz+3ea2maBrbEiQ4NM/0VE+duE6J
hlAo/IrG2q2M/zEkloZJ7RWMK5OAaQk00r8CXo3MhXm1khr8vbdI7YgErUaqjjSU4X6gfsFe6HIx
R5CvJyNGgB0gba5L567NLJLMtWGOjyIYiy9DV9j1CU5c8SYAvwS7dAL3EXl1H9gMAeE90HGuYYtD
eeJ1bUtUyFRSOMIHO8O5fl8KCMDoX3RRxQjAR33e/Jp0BS8DLtm4WEi4iQQeOtVcL49rz8iDKeml
3cqibh4Q3AketrDyv/sFZsId83Ye3NGkZMXoZTLDQ0bDhKpcOqQyuiCuBaHIhgrAu5B0d8VSLwgv
nXr+cKZq/doutcFc2hokrIy1Cy4+C/Mys8znHIEVBo0fyrHl2Q+4Ga9VzXxYMOByI5p2ekrUmKEr
rLqV3DUyTTaoYYybjFuD+catkD7I0C1gTJX0qUJLOQuXbUNbjCFjpsDpwXac9WvWKRRpVeunf1DI
e+6D4SwiJZjDp/0FydC7AG9X3JnXtMWCN7hNYOsbn5YY/VLPuskM1z1pwxmew9odggTvU76Rk9Ya
MOVQNrwM80VSA5KDXveC9A0T6bBNt2aARma3Dnb/o1/o/V6tbG/4a0tz+5KWZcHjt3ILSsJlNl7a
SizpIZTIOPaZYB4ad7ZQ256dcxmOHStySQQyuzdelu/UKDalE+jJ8jDyY9JYpyvKLMEebXogwdw9
ZGw3xssk1dj/ATLJIo1Ood5xd/DvKHcYFndkT8K+r+tgjqWfjg8I0lZmsBoF4iXQx4UXneb1RP9s
9NFNNR777WpOyNQ8MYJyMVdN2ECIWuElgHDN3arXwwfgQvqjpjYEJpSuh0DujrpX8dJ7GsGgrz+Q
RLKuB1EhCpK1QmxVtz1qjXUOAaGNw/9i70xyY2fSLLuXmBNg3wCVOXDSe0muvpsQT08Se9JII2mk
7SbXkhur44FCIjIHuYJCjP74mye5k2Zfc++5kmsmK4VVH+FhcUjn9EifukpTazs6U3nbBAyQgXD5
5b5UwjV3fTFH9ZH6H9VOEFr6bzjL7r5dm0CwSHbYGg91A1R+5kzTu9BBuLsrrq3krkQaHW3AP+by
iLZxIn3nmkW5kb0tnI0DDe+BdlKhDrPV8uZqlOkbi3rxI2gJSEpK5KEyHugPy42TLhzcRJB4LpA4
0yLZaubJQJFFGnbCZ9o8hj6JRUnDsWvT2ZQdC7nMKn2Wkl7+WS2RfC+admnjMfe9HnjJMl+ytYQE
BlnX/qMLpmic+N4ITnakfAU8mM+/0Bokq6pw8eDrjlNzBBdRO6ciK0R0bvnuoqRboK9uPRT3N2Pn
lKzO7YzdpS8idn3LULvBzvc89LBZlyE8BDMlEOFZcOrDKURc7Grp4vnWvgAtYQjWLSmo2SCRgB+R
65UNY70K9D+AQjx1MasmTyOvjPjJ9WSbj51RjTxpHQPymNFndbMITs5ETAuS7z5d0zJ2Ofaxe4+t
/+B0kd3GEsXcRxa445+u7e353KpMTgcl+nCiTiK3dSuWjGMNPxJDi4Uzd4vIqnw1SfTDQdJSm2ws
cLPGxXVytZ66wm/RhtYpo2dClY2vDKt3jiQobRhsKRQ4W5+1w7Tlahi262CHX1BI+2qrGaRePCoj
8wi/CGF8bReDvwWo7fPJyDL99f0C+mzkaXVwqyHi+6un/ol5YzYDFJOzjSYwouCRYeGNJ6X6qdjr
Ts2Sso+FAEN7BYXIkTYE8GxZa24ZSrmtzOxwZo9hhV8zoi/u5QgaUymd5pS2bgBTpyrOq2uAoLUg
qGJV7/X6w3R+fekqjmOzE1/+6OKVGm5HaXuorJgYDfHahcMHuhzjQ6JY2AZAtQo5ABJvVCy8Mj8i
6TLjqRh27UoggtsFDEawKSDyiA6hqI9V6I6nyUeotUHiyd8dG8v88Xwb9d31tM2pROyNy6432FTs
ZemfnKz61VAJ44kdZqKI0ob9WhtJ3aZETk1az4CNuZp5jYzJu7GgmNaHfOi4lP3SNI1Yj6gDOOx9
MpmDA5mV99XMzAd+arCdzM5JmBFeDBGYbDRHMFi+c9+YnmRrNFECbaZ2WkGqhzlonQGPY5iTA98E
ox8xSmAR1ORLyrLI4pzrW9t/dLVVvQpEYSAMeRZiy1dMdgbSAOgdWLAguNgu5ZV1Cb4stqPC+sLo
58UsGhZnq9MIJ7A1ZSmAdP8jbFoOdZQJjctFwV64Z/Sz7ni4egi2vcXHg6kWmT3wRxWAUnYWpIhZ
ZL81Bjps2VYF1EBtpu/KLovtEgRHiJrzcmjABpebyjPdH8ZrzV3vZsXBMub5uhf751fLfZuALIfV
oKohdiY4bLJwrXmTwpu/1fk1oSBaAGP6WRZ9jut46gODiI+ZCxXV/F0P6IGEmSi98zSYMJM5LPKY
IIZt7gYbm2nNAayEsa/ybgAUjb1EFKPeBSwRHnQ1Gocuw8021PdGoz+jseyf+imrzhMBYDz8tYyL
on8E/+oMVILVzKokqAgAC8od2o4+ydMW1gcCqGAjPN29dciXN+x5kg6FP0Iv2divcoDeQE2ErWDC
iXJrQo1/drRz04tJ8w8GDeMhDCqcod3WmvrXVNXHCaDJg6bbY1fZ+t1xNUtjL9wqWdjiJ1OHxsgZ
DZyNnr9dpb7D9cUDpalNlpmD19GSyVPhdfAYvV9mpfMGhdf6qKT1SQEPWpTpBYLCEc2YNJBnqKzl
owe/Nyaens2Ecnt6WcymfoDWQXVXiWhHEFp6GA0Ogcnqxa83EmHjDsCgOjOFc6Kmrj+YGL85sRGy
+H04bOduRh+TNYgVDUiYHMEVW5Y2Lze0B+rQNf22DJuvoZWcL5mB6FQ4e1N7UJgHilETrEyMBGvc
9y3HAwt5hEMekNVcX8KpEHGOlv2MHe6RXdoD8ewZzDPH3Uinte78tTH2c8pue7LenKg4tdnwLYnD
0ABdNzW7321h+e7emEvC3Kf6tObrc8VrhVdGni1cVEiPVsQh5QehAMfOgavq2l+gFn1o0pUhqDV4
KZ0eHSwesDyJBOKwvPd+HaWY8y4hrDBvJeSLJ/B2NfiTQ1epnX0VZKCqpvkIaklwh3VlAIYwMrtA
LTCN8wDhuEJ0MBtTe0N1Zx+Fv7Y7VXcWuqlqN7vNK34VdZz9nI3CtAIE0c66HYaRDcrssF/SHcZw
ROsbgF7uvpj96zRSf7kMwgtCGMjcqYYLR9JnHszP/sSYO85ydkvJWrTOtEmZg98S6IBKRCJrbChH
QYDVAruVq2MzQGDYVk+TCO7Hwnpoh+W6/a5nuZ36Jr0rAv++D2tjN9olpRZnAc+bQ8goWFJWc6EZ
EQ/SfspGngNT8llXvF5RYb45bCK3i53qOMCXdTYsNX4yCPkugmjYT3iFkNe15h9KhxvenXSjvOwj
NIxDFs33nR8uxJKMNy09n/RIvKrJOxlsDx4/0CKasRnpjjvpJzfI3ll50z31qXMI7VLtCsuI/kxA
FRuyo8qJPfw818daIvWhP4DXOVV+wO/Vjm+NhLl9FSblTrhjHPyjuUzyOMgHmfidcZyEe5q13cew
9e8p+LKkDZj9i26Kg2Ck8bKCPW8mIDjHvfWjijCfwj3WqJ5PODp/CvD/rGL5v7zGN7dDGXbbYere
NTkVJX4gMNuojVPrw7byqz01PPWqOy5O4G/ryVioHaiTyCrGAkIoR5Q44Pe3BiYIpM5Ea3ltHbOv
8PfjwFcO6XKv0NwV0IyjoD+3wj8DDvxIlwXhdeD/Ha/QP1N9E5m4nnsxXkJbzWA30VCcDcMiDFCX
tz1xpTFYpR39AqTO8GB1TR4XdhWA5VmLOztz9gPW102PmBQxWxheqLcl3T2lbTka73bLL+WretiG
BU6hyqwf1yBzuYoq992hOKPYqw/paj7DM37Qa3caBoNPEhctrPChd+MOAwaSvd+MeDT4Odnexji0
cpWJHH/NSjueLYdiraF8MrGL8UUs7PobhPBuWYKyFuoGyaqTtNp6W8cp31KvWdSvRjqIDaYveUDn
QgxDZ8kN81/1aZOVEyM8JQIpo9/xumk+5k4p03geMk2UEl1LEqHnuTS12d40uWreS5Q2n1k+r9Bz
ZfXB0zS9TzLo2SwW9zBd46mVDZ1FE91pUCmzK8ipkJmeOcT1cLfC6TVKVlC7dexKAm8Gyuo17M2H
Op+/rcZLmsjUG2CcMEBRyfGJ5knvZHdYoL6E9qe9soxb0Y5jwja9exe59zAp9LM8wDeAYIznCMb2
jfBRrXRRpd8LwL0/tnZ4JCTxPUwTHgDHbiK5cjS1Qd/FUYUtalcujvlTTXhNVG3x+o4XgpTR3GqF
CsEKP7RZBYfAxhOWl5Hk/O93QFLHdxaci0cX4fenLsJkYnX7EJHxue9mHAvjbaWzp7FksK1TAiQm
QYqrz+41a77Sob1fcNiWFZal1uru0Rp57/7i5slkNm9W3T87JmENCyLuBF3vb49x9dYjMwRcpdpM
JK9smmL6IdlnPBnMW/BXxakvTspy3ytj3M+26+09Z2VM0kkEyx5Pq+yuhk5bbMtqqS5qCo2XSOd3
Blu9JGTEtGlovna9svlaiPLFpdAALQZJR2u8ZKRA2EZzmj0zQ5BAn5Ej+gFBm35Qc1ebMS8eHNVX
G3vK30xrqilrzZBUpArn5XoawulgWFfrq5AinqHTo8YZ79JJfTa98cOUFsS5HAxWb5RrLSP9xCBL
kw8sLLjl5vYryxEII9O4JVkiMSKjpXcWTBvwLI9bguSGZxnieSByiRyKgk4KLGn4Wyk2v1ErUzTr
xXXZjdR+DRSrQaYzjPCsaIfIvL+hD/3DtRmg/jA+ue/a2JP80fw2rn1j8meTDiSCbWeZl2vYxCZt
5+Zq0SmcjUawi3SY/XDUo6rFaaKjxqJLR0DIK39gG9vtUkRiHAdDlp8xMXGrGXLrDUVCgfVcBQj0
CKoK5uysSq0fs9o5zuSWz5tliorYc5afwO/VjkxpzJE+MIMBWDF0pKPtLWS1jSk5MoMIEsubseh1
h0bzqWnHY4686nY/t55OcFwAV837e2VPDil/A4qpIeiNQ8Ban5ASkOgcDKTVlG5l74ABcceS4c2P
32LJ7ZwtGhY3ma3UexaaA4qQPit2I8JFciF1EhaZiRFg1d2tKcgC8uanagXcuSz7jlyozvHXn4gm
JZYA9ZsN4rlwmzHq3gwNoYf8Uvz4HvNlzGeEpHEg7Awn86iwFJOuRDFeZxzYroy/5rkrP9eeADBi
CTXX1cJzVqqhPxgT6+fUhlTgIuZPetMjvRHY68l3spPIAtryXP+aLQt1m6Hh5O7XaHyTjOluvSoz
XrTSB0sNr7M7/8Xluo1STtJr28ipBJpbMRGEGhjyneD9SZ8HL3xkuxEidbF6du3kWGYYZ9WwycX0
OYfoMyOjYgaxgMzeT1l0DlVEqzS6zD/SawiIT/rxnqmRu0OSH0snn5PC9v9ES6jPXat+ka7u2u4q
A4UFdZyiEM9VPf60lsCRq6rnqKv389K96Sj/wjOmEeqLQ0rL+Ge1KacaBC2DsCrcbIPcYXXWp9AM
XiB0H4dyPVUkYrAFbu14llaiKoaVRn6VwWdF+6w8sMc19aArXCbz1TuHA/O6zHrnm1y3rPaIgkQ9
tNJoLk7WbjphMN4OlcsIoNzbozwvE4ODvizxIowO86mMJErsw+SuWH2rz5GdO6cKj8Opb4dfYLJs
qAEbvNfZPw+9bB6AQKNBr9biky7N3M6rPWMMX28aJd9h5K1JNOf4teo8JKJEqNuWW2WAzbzpGcxE
KDU2/Pb5TuMQo+z0L5qxwVM3rOcJmcUd4JgcL4I1XbAgPeFm5C3uuy6+Ctazibu8JYjC5ExFIXLP
mPBSwB/eFLie91eqymsamL9T2R5Kb4nX1byspEHj6RevfQdqlgPYjr1penNEhHYwat6CcA6Ow4yD
jiPUZEVBJtcgSwSr1fvqctaMdEyRyovtnBGq4PN1OFGnXoJZMKpi/Ybq0Ecuh1gaR8Sz39c2XTaG
KDzN1SPxUfKZRqLH/qutg5WtckfO3kM/u+E5nFR/CYR1mvqyfmk8t/uWg3NNLkPaRq5ctSuivqM3
rDxGpP4frucWE3RILWN2a4PeJZAxWWgXdyKFsetNiIEep2AjOuDMeEQZ5XqN11+MlIJqZ1fRd4hH
nS7VOHhLmN0pc7AYm0bRtmF/Ejd1gRANm9A+t7W17S32FCnajq0eO4zY5dLvGU5Co24UcncCO8m8
LpIoVN8rCdY3/mKTXNf0GR76evxsBNpqYkNCMOvjNCO6SOc9YwKBfC49BUH94/g1Ghl1iKLha6mY
c/e+lK899kMiDkO6mK0nbIIUXBmSb9SmjrnN8emjXtJ+GvNAVmjBx2p9o4WAm+I3fGJ9Rq3pGYuh
YyMwwiYu/Kt7qwOgQ8CS9bWaJpbFslvRcxFZqqZ+fUJgB2/N8jz3zICF0RzKsfbd9em5U2H2f7Wv
spfSJsiGKLzOxA5K+adordC5anUcaHZ5ilZB9J2pr5V+xdpuTJV65P6bYqGGal9YzVMXtlFctvmf
tXKA84MbwX4EnFsh0mRVVMT+KLc+cGg0fD1Mxl5wMw85sUPazAqes1bfuNyaySopNgdvqH9tHb6X
luUQaeKAZp70NxkqvFaLEzs5vHNNuPSzPV+DEkxZHPISp0Km5Xhy8yhLZkjP35hpvP2QM+aDkTI+
ZkKPCW5+dbe4aEhpN6ftMjawmoM02w1e1r7B84+lVXxFWTgkgyn3mWVtCZNmhbsY/h0eJOvQTzy0
s5G2R6sJ5cYKNS3a2lqSCSsu0t1M5MGTqKT7YQ31T66KP2ubPVSwLbdjMZB+K7PDYKZL3LAiRR4D
NX8Jil/doGYTqfpLHt4X5ppyZ2bhEwKzLhF4Z58zmWafqZU/sx68eFn5UJe1T+THOiV1pUf8Uf0r
S0K+SEMfiYW6zARgxhkycBFPqf3Wtc4bgzeZMN/8q3HY8xXLvd/TNm6KPvyTlygue/zVXGDY7Lyl
Jy5pWbkfCWZhsOZXt5Zi62ch8k7yfvrEFdhvof59NZU1/ZhCeH08ubl3bJX1JyzSipcXhotXYEHq
ybby/ZbWKcpvMiLqTrIpi7cOUJgsy8eBLWCC+dmmD7evJr68p/x1sfs7vKAbPyUwKx59466dR1jf
ZnsmhWuHoIQILiahjblzp+p+woB1TyIrw8RCE2C6OCecUPV2MRW0NeZ3ks/oSOF3nKV/wThJWslg
jD0Y3mJ5VXg0Nl6gon0bQSdsyHCM2xAPcre6flwNwuRwz4Kdlw7nHiITya7O71Lmj4Zlswzo3R2Z
QVRtWfhIJ+9twpmCzZF+TrZTE56tztgvkXPsguncV1mXkl+GIQa9/lDGk5ifJ1JPkT0WR9AOE946
kpK29eI+FNcMh1wfiObrDxjBWNWgYzshRXS27HWCbTVVzLmIbiHRzHAeAbuQRjArtX7WLKTvME7w
n1VoxrLBuXOW6quhpGa7oF4r9inYPArnW3kOS64okAj4JhGezKB3jjJqcYfMRz8yyhOpS/Y75pMS
76/ZAscNrxI2QSYfllQGCigvBozxfv7hZCK/ZYyoHlsx0P2l1GgMc23b2yM5HB75WadvUr4s/KO9
t3PywEZQG8r2i6giI9xAqaaQ8dkVttsMtStb9HWMaFMEZUkfKHYDKXoy0O46DTCdmsOPaVWtoo+8
9vCFwXwyr1I26SKk8W7tYc8bupzWtavvDJttNbcxYznpIvfuXIlDDQziRkvp/nqC04uhwx/kshT1
MMzuUBECaxKVETyPvTANDgvL2VdLFjyQ9Fhwj/jS/XKGAi5NsAbN30h284E1GxOchhewdX3c+1A9
4x4+fdK17o1wF+M8Fu3fUZOHKp2ZWJPOp/XwqDnDoumftF2+RR6s/LwO8q0deQcWgdyeTkbBajbN
09REFeXrQvoQNH0SPVrxAlJi+TAQAL4P7vKhlauZZTWkXkeT7Z3aRlPEocDj7J/LFQmBX3r57aCJ
dqPuQnawIfkCeEhVG7O5s+sg/SCvZ36VK4yHJY2GdzzJyPh6ouBYuxhZz8rDdR+NzmZIY7OYDhLC
VOaclU4ZfgZV0bDIrYV+5lPhuFlmpulrPlDWWgLudNzNfvvR9y5jwzklUFESoobnqRv+BtfDZ9IL
+WwY8qXJf868Bsdp9oU2Fq2DxvP3XLk8Pwm9hlEnZh0V37m5FCHHmh/EWbrceXIytiOi47hxpDiR
v+O+sXNCTC7Xt3aQzYUwMu4PqQpORMe5mcsMF5JByGaHgdPZ2GPtvRMZgvvUkpKNy6KfRbbk+NbN
PkEfyuY75Sb7wKMiCQedsvvJH17TtOUoGVgC41Tyq+LWhUZsbu1KeQeThPQ9Sk4ezB7bhm/PFljT
KLsiqOUyMGQ18yMpAxhNjE4TqqDSs7MSltUojcONPuy2BxtWD0RASoCXRzfk6SuxoyYUOtWNMQY9
A9gqfUZGAsy6WnN9LP2+v7UQp5wwwe5c6eLnnamjOKyLg13BtNpk1vQS1MJi/w4JxuN223a+8VVO
1mFQ5m+ZpVPiGNlDPpsDAz2MfbkJASJB/C0+hwV/Oo/vdTbRBPSa9ZQ9Ye0qEyqUGoeebT5VVkT+
LIg1+VEZOEbqVp5Fsdp3Nm/oD9SA7J1aP8TVYLeSTyBv9oQ/A4cnzm+fqZBq1GsK9Lqpr7oXvIZj
0hpVfgRhCnFDEbphk/ISjCEWa/zmTJLW7G7QKItsFmbe2NwYBmsxl7NYbcNJdz/OOBkxK/QZd0tN
yn3NdNLpvelMez7HFmJ2CjN23f6Y76RdrS8VnkqiOBQBqulSr4nQxTVA3s0vYRCqv6XNGsvL2QwN
UXpt2NN0k0EF+eqxqeKNctRbWPrOr9HLJUYgnr9nmCDfmMqX35Ntkttc9oGOZW4tz6hjvFNZQdO8
sq7yVzJClsMSYI/vuyXcA7buXsLCJeXcg+sRo98hN32MTKJ48oaETJUWWNYCxgX3U9XieG4qNtMl
7SIzBwPYXvRJgzysHHGr+Qgsq0KXUPy2lcv31cI73pZOSvAm3JTYWeBBZkRyxGTV1r+tsKY/81rn
h4pabwMezrkrFcCRdEW95I7PRjMGt0AHxu3MNAKzbElNEWoSjJArLSsL9RWldiHHcqstvLBIxj3j
bkKd8Byh3Hkx3IKFq7EukEeA4XAXaAvdUuoSDDMtecOSObVfiZYtkWDZpiQ4a7ari2EVK+89Aogz
xY02Ke0W1p+F1lxXTdemdJy5oU6mq7wPX0fXddVQO/QOeXVaUk1Ic87xQeQmcEOwPzPGL3/V7AcB
reXnsRnF0yA7Wq5wiVCsZybp32yORwPMSauTMeuxPFgL0ncWoW2+8+jTfd/oT2gTCjN2pEP16suv
WizqknfW8rKmvBLtmEU3BrDGrY/1BSiCCv9a5TyfYWiSB6YmgqMn2Dab3LUxHNoMonsS3207ezPV
Ot4OKdOIbArv0VAQ2wekCyvIYKwgX6ypdfl9dLTNQETdVKQrgLIaryvUsusJSrM71COLOtpdhj2h
ke+0bAPpSjhFV7fg6h78k5hc1ofMInEuES2WVo84O/uTzWQIyZhP+HTjXhARJRhRM8ZShu/iWs4D
zNZB92iaTO9sH4o7XmtCbjidQ3Uw+o7cPR9rzYbZn7NJiU4DJEJk/UBm6NbzSGlxmHHEgNQ/JTZu
5Fo28hZatldWEHKfmjr8TcNIIAHqEOdtCGc0CbGHLPInp/NhiBLWLia4/JncRGw0ZF2Se5oiY7jO
e3Aw1ynT7nUlUiyfhXdmzdrgKnRFia4jWJIin8wdtSc1IDITnD6aeCMP9fAbSBTqK7U4Fe0yCrRn
I5XLCXU90oHxqhTqy+LeRLm0H4ic+ANFvHjz/d54s1BIuLEf6eiDfS85ny5cAHyUro8HfGjQ9Lj6
XtVzBIeFhHKoFqNr5czI0HUUqXJOMqytt3yx80ev7dyN4ZpKgAeRxjcjzuGcWZV/IZDtuzXlS1Eg
frBy66fClHFQqODw6BCjPpq4F0tLvgad3mKtsxMfVZnYWWy0kH041ZdijdmzbGLm6zzSj57HqbwB
0cZa9mqOJGqbeBs60jXxQvmdudGTYGx+1MA+ZkI871TAKCnIvrFMzZ9wwb4da4zui1Fwu+Fpm8hW
nnlDJPHAOanFBETucdm+U5wFj3rujc8otyYuviaZB4DNIckLRguyIyzTZ4GTYuvaaXZopaZHcWQI
ggmeGuRqHlIHA+IaYx0kwNMrv6rUrIkMND504/w2XFxHMFwCqM96LfmeVyeaLqIqu7NQ3ikkdhR2
nnVUsoEGaJO8GeY5uareHebM/i1YvbMBKq6YllN3jSFESdFs8C0hkkN2DGkCByYyIZaR9IG2sG9o
RlcnHqqViQmjZAYBiwuES1nsPTm2Dl7EYiIS1c1a+mh2luZxXfInCG1LMnbRHiJ94MUgf3mRUxjt
pMNHWftncZW+r3BMY8+4cKe33xWp3B8cLOhn4JiVj4qR6bHMhHjwRMVPbDeW3zFvhzUXhSAgbMsZ
GSRVThHco+gomz0zdfs8VDXXDnM1Q+lT1aYmLQhvxYZozfZ18hxIR0Nt5C9UC/Up7YZf2Xn5zk8b
A4O4WTvl5spozzd9YK+XIugwnDO/eke00178hbTBjamGIdxOjD/1Ziog6sFnpOnlJTe927HH22lT
6d0pMoife7uQlEe+x/nb9A0y4X5xli2qS0LUeqM/F7lMCvSpRvfuiKu9ySO2Ol/oTAQ9RKnF/SjU
HVS4re4nrJsTkkDhLOutMBvvlKlgELeImxewNZE1qNheupxBBNwWSVjY9T7LjXQdGQCUuHTkSL7n
nkOV9VVWp/PfwlhouEjidIovwXxec3tAhOCrB4zS/AqjLhosAi6bDXPW5nzv5cE4JFXqiJc+6peH
ksPT+3RE0z1FqhhfxkUUMsnmXDuEdtl8D6QAkkOAE3Xot+AA2gc5u5MBoyJt228oQHl9PXL94lzM
JgxHuyrM+VhU6CB2QDt0emylsM1t1K10FfRguNvdcgEpSZIDvq6hJGETmosYm8RH29nujMK3HbxD
UdTdttIlPU+OlW8f56XBRUZ8ddveOgtRx3ENxSOnlLDy8BVhmP/NrJ/k96B3O74SHBXPSAZZaeSj
BskQ5ZUcfxpuJu5Lg7Ub4zA4oGAfZm0x5PTtZuevnR0mQzF74RlwFKQGYw6D+VNLru9bUdX102iH
01NRDaz5w4FrlruGJX/i0nVbZ78u0nWLvN12nvNh8dYEcUSo2WeR5RivGRujw5yVVvTAiGKkp2BK
D44gH5HOYWLitTDQjINCC63O27V2S2hmEWYEvxaO4b0ixay5BNurRrJKLbOLgxR9ZzIwAzQhEVTr
ylLPpWtxMuKA4iWbog8faU9xW2W0NPzEbvPtqLy/DaSVm4hdDVftpqxj8D4RL/FbE5htoKoIq/vO
ZDjKa6od/1CpseCR0yt2AsG8qD5Fw/DPiQEgKySdq0fHW5FfDoUTmdhuLdAoHQpTZOPGR/RnHpp8
CNZdyDBpwMJemf1l6RvrzTPbgi0xschy30HWYuwxwVrZw3pZaywtBa40TgoZQh0cQTJQvyEqdQpL
QO1Rqy0xkBUQKuMIGgmKpIKw4UQoPRa/iKoYEQWjg2yryaXyn8uu7BmTWk5xU4vJ9jcej4FNyqqA
QsimSaMHd1ZSdKtKN9O50G4lEkHn5l9aFgjGpS70Kg+RTS7qVrEvFRw2HYCDXrmVd0DwugBT63NH
lgfl2CHsKNaQDBdbUlrIvO+jt9GZA/z8oe9056LPem5m1IcuRDe8AWeEowrzM7YSym4K3nds0g0T
utLCcluz17KZCNSVu3eKYhiPUeV72d4NQCxvtIdd7jtqSNiaaH+G0r0Fz5sNbw4JWuvHCA4yRXk0
ZDdplS3FEXmjXp4oADqq8TINp6vdeG6o3AL04EnmNr6HXdb0lp3BnWnvZz6y8g5MKYGok2GN/nFO
/VHcdNCIvoSaLGs3InZySWMcDHzeHZK4NySvpCj4HSserleEaDHVKRYQUa5DnTCmzj7yCCUzAki2
4i88ZuohTUmWhmsj8EDZObreu7Is3fXGp0FVHKdV9sngpMX73UVAqZyxC37n0Frct3AYAkGR1dfd
Q97nVXuszMG8zrSRZOLcdPkWPHDGUH+5jXg0CXXHlrwB2I7Ktyvd3n26UueMPT5bB5tvL2BjAXZZ
2xiLCBHzuEjdbMs+r8kvdc7ZwJC486Y3UZOwQGpsZi+nofbr9VE4KPm4Ydk+UhwuqHcZ7bCGeF99
SOUvAumbOpQk0de3buuiVvHw8he7CRWmx3eA/nW/NJjFqMeyCCt8mMlv/GnzkkizZ0NuKAJj47oI
Jcmig3BVwrhaPSCOXoZtmRfR3Zy5crljSD1lKIbJX8GPjtLqZ1bZ0p0tCGnPSLlZnvFZUsAYpm9S
IWRFGj2oWS/1PtAeakvfoxSJ5yIf8j3jpGrdjmAswOk5Pa0UEvzxzzJBM+GTvYpQyZ6dkfygnyLf
MUsRlUX96L0KiqTssJjG6DMoD8xom8shcLczjo354AkSCSnELS5pGw0/CcZEDPOAcOX6cTkO60eO
xpUQ0dysHKSP5TzuESMv087riA07EYWauTvwnASXSsNLyavBc8CIg2XxD/0pKqh2WkYRj5Gwmq1j
Zvqvj3A3556G/pu44xK+REY03Xa2hZSyrnurv1un0LGPPMdVsRtl5/9xvcapt1ZZy5Far7bmg6CV
/svHtJCzPVXhV7c6xV8XWBNyYdfw7pH9uLzL/Fn6EhVS7lWkHLUl7rqoL0WNH33L6HuaQFBndYBI
cKEHQS1pO494HDlV/3E1sf1/O98/rr60/8XON43/+R/tv5r5rv/8fwUx4gn1XUj4TAkszwfVrn7k
+G//IIgRB51JCWQ7tEG4/f7VzMeoGHG0jWSMmBOLf+n/mfmuGY1ENfG//wp2/Pf/89+C6OT/+Ot/
DaZDVfLf3HyGfQ3Nu9pSr8a7f0krypjcuPjB7IPnMy/oMHMnhRNVNiL1vjnARh9O9pWHMrT5lePJ
6LzaYGH11+u41RpfijqsXg3Te8tdQmA3RSSQstTjgt0eXX9YwvQL8gfypuaawUwww0r0UYaFwO1E
kjPJ/FgskX9iLvMfQ4O4oIBVGs7bqwrGgqXWCfiqSjJHHbHVZDfcOd5JQgNlwxVYeGpqALabFnFC
XJXmyHQAaDNiB7qFkzfb2Wsf2ul6cP4ve2fSHSe2btv/8vqcARs2G7pRKSQkhWRJrjoMl9R1za+/
M3zuO0fCljWS1mu8bGTD6SQIgl1931pzkWHdccoLfdDhoqoPhlVO7+xaTtGdJkhz3mpmldLtrZWL
6WKeYiT89kTQapc2SI8jy8kfk8yIz+eM+Q6t4XBlugi/fDMlL9qqUkS1dn5DPSv9DE9kupKEBF2D
sYuO9tgNW/SYOEEQshZbAyfXV79r8sN0Lr5V9TywXQiLmybMRi/IUhBahrjA3WAB4qdsXZG+Ssxv
C4GVKhWcdVmN4jgMEbpw9g4ue7baQpxROQj8aNU7x0lKmlmpHdmf0kgrjkkQWNewWSqP80Vzz2Hr
oaJNdfT9oMPfos8XLjpxGhMUVQJL3pBPOX7z6bJT85mmWytp+iuQ29M+TTTrsXRUfpoltVk6K8Cs
TSDIu8zpqw+EG8qrKkV/skGcqS6nQgtQupQqv8wIx8U53hsnh77Xk47X86Dms2OlSOb72XSxTtpJ
2uyZ0KJxxyLfvEMKQ/3e6M+lwMbllKWN4XwBhrnYjFpq8f7olVfF7REIHKAuOhaXVONbsBUJvoFA
tz4ok4gL1tMPGiYyjzqRdQ7DCz74fYcBaGai3iR9xcm1rMDsAYzYAjYNj9Y5oBM7JBEBmf0hZg4H
1xhaRwVLkl4vDk2LM5pCC6PRfALhmmmcwzU5mEhkKscfKKrzZahnFtb3ll4fFoSAaGm4rdF+ihzj
wq0tLFSlbU03VAU0z+wSepNz19E0TaY648BHB10coU4BBOHg2t0Ntua/i2YJlWqWBqtP4Kew3AgB
Nk/dNAY1gc0plPgWlqFDITo2UUAhIfHyMDNuQFPO75XUlAOdL+vLYxcExnVaS/0xcm1tvohyisXs
tWhMSqVbxrsa2Iui9UR6XXuASWoAp8QNovF/VgHV9QTIfBbK4moox/GQB3Dhd6ZhafciUJTvhVAX
uvlr2A2VjsJZtuzU4vImEnB4+ZJFRwXXgIKpMO5dmAjssiMrdL43Biu+0boB2aw+5B4ZzRYmICT4
dG34iUAoWFV4yObAwdgxhe0e1ZP2pBtmfpP25+r80OrvLFkIJiX0+rhpUFZszNwdLm3Zy0sTUfVP
Nbn+fWD4Wb2bylY8IqJp2ZmnrTB2oQF+Zu+jPyggDPn1qYIGEMCDM0hHo8wvkguNTMJvHZFyl7aD
/HTTtFp6h+huuurSGE1mHJ1l5GPT4IYWpixOszC0+8IW6kCFByWfDIPmQkcVj3qbXTD+gUHLKOrR
8d1AyRgH5uHA+Nw6cYHOxx1yenoUK3TTqalsRefyZzw41h0v13Qt4K761DJnSnqJjZl/o9exi7xT
CBQkEW0qIstDz8SveNemMe+cXQHvS2mdG5R9enE9AaA0tq2TAOstseBduE2mLsly99HLD0l6i6hY
Xet9hS86pchCw3SydlkgEXKNIWwOUXUZtOimbXE7ttolPo4a/S55bx7k7OY6czQoQHBNJsZjj0qY
M+y7ohFPKlLRg+1m46fSsauvDjtHBFxSE8feH4cf/3xr8mdExQuKxWuoi/8HORbWXzEW2y8Zu8EX
gIHz//B/AQPqXzabCiFx1rvmM4yFLv5lshkQFkgchVOSXcH/8gUMi30Hox+PpQIvIP+7IwEvYJju
OY1NN03LUoAMFjuQv+1IjDM+4L8EC4Y8IbmKPEJD2bYS3OTLjYlbNRl12LEjo0+idqvSbkfqQ72P
RioogmbNLZvZgrObpBVvg9+eQF68f7Z9Y1c8BUX+fFt03l8tb8JUbIssqShTktn78iZyBzsQhu32
SIXrfGrX062G7o+TdDhh/sdqq78bqrL/Crw6pSBB+Oox6+lKwBvMo6csoRD391vCwrO4J+ZeXRpE
d7OflLYljZf35MpgRI2VIN4sVarjpXUwBCPIOkdLhFX2cRzOrdkc29sWj0O6xWCNdTnC1DXsRkvU
OHnx7FbbHkDJcEg0rYm204A79stACtBPSciSvsGZgfaPdo0qLxQTSrjl8DJDeCpgs4qg+zaUUU3X
w2LqRH9o5s6xDZzo3SgKkR6NtmiqG9NPxn6rtab7cWo05zpV9Q8Lw/RPEyNbjuEQROO9lQ1+sI/S
kRo08ihyyibH0eyrPCnQI+IUqOJjZFTOre72LJjuYBiodBJnDDwjGOzsopAjcHXm1I6aBmTunu48
XKyrJBXGd+Xgz9s0KnT5SvXURHth+VmzbzNcdDu3gxW0CX0kfod+dHN8dbI9I0ebogLxMyXD97Q6
H46ppnwKzIJFRKQYSw5GmM0hLAfJDqitk+4687Pio1aCxN25jUs9VTZz9LnlolgIweYC36tF7GKi
D7kfGXTQi2hFZObGyvTyUlQ2R9vMEvT/FLu4L5rM2GfHRd6cm1Yc+/kOFNQ3eaSxIgejRfkoY0yP
eyyf9deZainVWKOto2OC0aW8jk0jK/dNCYULxkRNzgPWluquYSGLti4h2BlC0kGc8E1PP3x4txQC
phFcch1RjWUDo1k7H0DfJaKhIrsepsD6NNRzj2C0RzpqWWRGR05uU6ywhfEeCXjYwpLVYgiZvfmt
ph9/O2motljFhuzJCmk8bhu3Zo2RdkACwDQq7Rb4eQaMNvYF3HSLHeUhB0tGfqIR8/xJ5faE1eo+
FbQiS73eB91H2HFX0U6zS3RbcZuhmKlHY/7aVWdXFTIKLWJDy4duUDp3lGPV8FiCgOJb62TESLuf
6gt6qLqzG+wGRjjn9vyR2QzDluuHQGadkX4ukWyCEupey63WepzLNBDX4BQhKNRpQuU7qO0JTXHP
8u45ZT5Yu2KIJ3T3Wln7FOHG5LbLshqrUTC3NI3GcNi6qR0KRC7O9LOz6vkawWlFWduh4rjXkbEX
7E7aXu1m9C4mmuWCLps7drLfVNpUX7eTDOT9iGlx2lhjlkdbo5ycmvsFwOqEGEWQU7wvs/Sg4uEH
kzgSaDz8+06W7ReqSA8Yl7ax0i+l436lltpfmrSLb4ZCfGt9Wjr1Vedb4iahvE25G0iGQ7UimMaf
ir4uPSwd2wu4Txr+w0bHEg7GdUJExpiKEnuHBve7Xo6cVYAr84AmGV3NbXPIa3VT0qgC1pDu7Gy8
V21/HStKOL7xSBz4ZtICphF9y31sWtTxB5NUKkK0O3zphzIsI1wQj7rbvCMUZEeA+n4Mk+xawUEt
YH4xJKgPwvawg50xFMbPNrLGjw7HAgFF2XFkeGSDWnQNPxwStYCAoqGnEKNGrhNfu/ZwVSvKiSZG
DEwf0nqEh8QORlKld9HSuGjJklwhdi4UT1nvEPNbLs7CqdgmVe3BAE2RJYRoRbR3elF3G60i7W52
7wtnaPZkGgPngIS5icfxc51h4Iqd8t4o2E2Gk/zQwDuv9PSEZgg94tAmF1SkkHw3pb8t8mT2css6
5eKjHNhcRsZxxndbJ4b+fQ5+VsIItoSrYEApUHnTMaIqieLLA0vT3CCxNjbJkEXvDbd88kt5S0zS
gZwU8pjiott1pG1g1plbgqdsfG1lOLKNzoZLaSLXq4lUSrKmuudI+uTX5r1s8it29cRwtFeIAcqf
6H6SvQFK4pOvjw1KJmJGOGag0R66GRVTlV6YMnP34ObfZR07a9Nu8B1PD02AOTX1nUdtFIcpw9AZ
YER9QIy9EQVMCn3YTwbF9kOEi0A3y58BjtudsqZ3GJ4O7kQVvjRQWE15hZixNLtLd5xO0KrMDZqX
HVmM9wiuPgwYg87bBYdp5do0xXvDzh78s83A5EV2RsT5QGzl1miS9ss8R7d2GZ+EBSE/JMyo/m6A
P6ma+sYFgIJAZbpofLe4dnyzoMMc02Zp3Kb6qA2GFxeUH6G9kRLnnzDB0zY2o7n/OoGQxcccmVu7
0Z+0LLxo+vy2o0X1mZKHvk9L3byG3YgUXu8RUkGqsLobo+2Q8tPeLwyAlLpuYeHG7nlwc9R4eOo+
9EH1yYWEoJx7eGIKv4N9XZrBdUphr2pSi95VBO25vkoEkTLK+oTVCTwhCOYZzTldv5ze9Iwty801
fLRAGTUOT1WSXg8qOE1dEF/NlvvRGM3qAj3igHIqAFSgA8fA5OBW93rU1j9a4D85h5w2v4794sBx
NN0yhV2MBVFRqExuoDhdC7PA6qaXT1jf5m1LC3nmyIq8hrJzGfWw9Quxc9J4fFdZdGPPoUj1tg2a
x7xsJRX2MyajcPz0UUM1iKDnIxH3lzSrPmUivOx7FM2B3duUzg06SDUodulLaAK23Yn7UW/unD5L
8DyBUDSPTKwmzQEXHcx7145RYETwXGZw5bUBalHk2aaO3AtWFMRewaUe090d/PeTrWMNqZqjabuT
12vNk1vQgM1md9eMKFhgMJzbfOVdDcSatJTZ0/jPMkJPREPy7Ghgvdft8Sb2STn3MmoPG4BKj4aK
00NjR1dBbVnAj1X0HU+j19XEypjUg/SZ+sQA8pdYuKtCJVa0LUOiCVEehmhfcT6DkcjFjQDFiHII
sA38SBLVqsCPEL3Zxje+4Mmus+zCNcXMWi6fchOOKl3Mn5UGn3oy0WFtiTi6gsZzgcYsusAA4U2l
fmXEDTJtWzuxHVMfRDL9EEPt1RV2mrzXbvxAOXdjQV4AFaBrpt/8LpJl9c11gDiMqX9CEYw/rM4P
BHFvnaZ+32jiMIcjMvSAqAE9YG5gH4omsjuyeNXb3iXXUfnNAbXU2YT6s2nS3ag+6lZ/bWDGZCSj
iylMdmmUGBIaCF35GOXD5Zk+YiU5C4uYvsRakdzJILujuRyLXV0OvGsSG3Csf5/ACVjBN+Rt1yoO
90PWXdlF/T5n+dqaVn+k3vd9ktl00RoW1XMzYNDP6LaNU4mV62OOqr/W2c2oEimfXpINl03tpsnC
4EuHkpRpX17qrcQFi8z1qkkcb9KDPd6v3QxD+UmRFPAwIbplG1o05ft0hJbPkXnEOocMP/5BcpJJ
sKyWEuHcZlF8P9TE1WwhEPkhfOO4ZY1OTPPCIpiLJl1RYT6SvUJ4RKAIdpUicz7Faow+AVAN4Efq
jXOq20H7GVf4eo56w4gH88DhvDO7QW3Y7yTWNm+w11yCHR3Z9tDlKS8SXUXst1BPUactmvmjQ8Tm
R8ceOQaY2vAJpgdafdAvoDn09EeezuNT5cO9KEsKpZuBpuW1OZgZIJuptjCrERtASTIqOzSi8cDU
2IP/4lk6YbJzW2V9CVyNnTsiIPLd7Nk2L8EuYOaPYMKyxUzciVgfcyhR+VMy21jwcGjJt0PsU6tt
Q/AfoVPe5CpPGS8qPDM86rNWDSdk9UCgHvgzBfszOFT+WH1BEKx/o0wM6AF9T/TBCCwavbZTuwln
jUy/zGMtOU29W59itwYU0xlpqt0Cry/TQ+twYr6Yu3Z8KGEpP/Utvs1t5OsIhAOIih5uW+IBKONg
eD6HxWFznJGbbMZAoIXHljNuk6DFBqmSYOihHwe6Qp7pVJxodKe9c5OpZJesiUAQ+qM59xEJS2yh
/ALXG6Trisa9PjFnsEXKd1ISuQm5jdLgFVkX8wer8HEe6L6h/TBQo8ttkofd/RTTCN81bAJpkgOA
QfNFHRlrA0W7dDsjw3MQgI3aA/rArzDEs2tyGFCgD9bl6GQaMUhK6+5SWYXfGekkv5jsA/wtQPEA
q3/txF+7jHlxW2X2cNFOQfZjdqiIbdQwdt0tZxKbmQp4nr+ndJmgzjSGhAy/hNbgkdzeIUN/lAzx
tjljl3ddYE23JlGeYjfkw8T5NKkJrSOfrf5auZLkxaSeYu1Ukvj1HpB7hL666vER5pDIBeXLhiaE
aXclETTQUbKjb9j+p2zQUF4ifSbkb3ZoRScWW+ztEM1dfcB/EX1NwkhEZNX7IVCWPDFtBDwWh4bC
d+THgb4B5cDYLeQ+EV1/06TIQ3ZhENp4C1o90w6Nb2AKpW3dzR8lGuoH8ofgZKR5wHmk6k3UaG7o
ZO2RqIKx2mVslx51khceKvhMX7MRmWaIHDHcaj018ksyeqgeDnVX/agiB1GE1mT+59rs4UVM8Hl/
4h1EmkJcUv8ZxVZp7xR2zE/MUDEBLBxvXJTtOnmLIRI65mLpVN/6tPB/BCl9pm1tDsx74LpwClcQ
CfNdrQH+2feiwhqcDQFF+wB+6JdgSpC30BnVN1FcuaywQSLzOzuIOQTPNHk2Ghk097XTk9TCUQv1
kAJXTRhYa1fvZWzXw8FByfslqGXibquqdz0ZzhMBzWk/wE2Ybf0Tn0+A7oRur3yjWELn7EX5xjGI
P5aOsG3DEoA0z02vZ80tU2h6n7Qd8rNU+JcFRlXUZQZ4ian+X4zui47a81LRuU/2vFz166NcW7cN
8Jp0+KB4Pv8oVE0OnkO7Ocb8FdpPBM2AWIrf+EK/f4o847kURSklaBkuPoUSsSEyXAxH7C3agUV0
3CncR298yvkqL7+LpLTE7pHKl9Khxb/8LpqZyLImuuuI55IkArdD4Y9SqLub0R89RRwfHiHrjW8E
hv/hu5kcPRWfSdK6+SuK/dmPlbJZyFq3z4+zzbFOx6KGcPocOvH3AtqfPsY2dcQtFDdNZS7IuAjE
3G5M9PwYhVkEBis/W2TG5Prvn/KHR2g5aBlsx7J/4VsXjzARIYou0RyJpBgOuZtNj7Zv9JdT7LJX
9ENjgyc5ufr7h/7+ukuLrHFgHuBQdVpbLz/UxWDLwop2SGhItwgxgXvYWNMWd0y7//tHvczkRouH
jVICZXBJP6aZbC/grzK20M/o57MQxPsfdhJTf7KsBi0yhgvtvrc70DNmHjYHRDDOuPv7p//+G1rS
kpRlFShl2LMwbp8PNiPq+lZjaTzqZAhexe5ILSSauu2KT3F0x2RAWxZv5stPqeZRF1XVYAiuwbU7
k/0pcIEy/OMPsfnnLA3gt3OWXyXgnNTFGN1Q6eQc3SmlfnCa+J+/GcwalOWFY1tocNzFm9E2YzUp
s6ZdbVtUPbJWnrosph1G5OHx71/ot5o5M6EydUehLJcIAZbfKAIGpedV2MB50ethU0XIJPV4ACDn
2GX7oBFii4uByNSncDI5uY3Uor6b8RSjCue8URF7jOr8jSnt9/eV35BWhkmDjaOasfgt57glg0dF
zZEl76szdfu0rzgoOt8mO/hhmJxlM616Y6Yx/vihDu8Oa4o0lFp8qOgyo5TQAY4lw/VgYcm9sXCV
XQnhh1dj3Ij7unGSvShadw+QItqQM08CahiKk2mm6sqxOAJEqhpuU1VQsReZqZ+3WMOB6IDkjRF9
fgUWkz6iFN2k7cL3dvTFpI+mkHCLhhFNZgE5Sn6Qn7KhpsVrkmN747pktL7xm/w+Xbn8HEKcRTEo
On41Op5N+JKdjqDV3x+JmRMXeUX8lyF1yHP87X8P5f+vSPo/Fk/1dUXSNozyl80//vr/Nv9M618K
krYQaI/Uv1H1/xYkKRNSvWFCIP6NLi75T9K1DB1VGJIh2PL/ESQZ8l+85lAGLKmz9ghL/JP238sZ
/t9yJMU+4Pznz96Jdu4zBE9ucKfnsNAQxysYJe30xpv32tWX64bCzzy2WnDnu9RvBxT/hzqu08Oz
R3z3e9fwtauLl/ee9HLM/N5wTkk9s/sjYwK2mVW+Mb++dvVF2y+gKWFLNEGn0gdzRzzqTdXV6h8t
ef997IvlPMw6WkX6KE+ycZ/YpT1BaFfrHrqz2HBRFAK1aQnrlIXhxYgieUiM3aon7pwn4Gdvy8w5
JkHmYp0ITXyUvg9MMhubNy6+6ET/56E4i+l7KGyXgDXNOk1lkXwISWGCbt3mn9n6qkPBtmFPDikG
hrwRx6ia4h1rWnyz7pstFmzcZbZRSWWd6oKTmh/L49yLb+uuvZjpQXuXjT/yg0i8eRTkBvjq6q3J
/ZXXdKkn1OknlzY6qFOr59Rv5uCUn4146+58MX4JsZ+c0UjFSU72N9LCn+zU/LHu0ovB2xo167ef
C2zS/JKzHG7KQYh1M4OzGLtFx0UjIFWnNiYyrDA0QjydOFw3eJdBDGfsQ2C1sTi5g4CwFNyHtbPu
gavF2C2nok6RA2V3WUbXBriodUCS4V6seuZqMXylSWxrC976DpUzBmQhiwauhaREvu76iwEszarv
VV+Hd/FEbrbAMgujonz6+8V/7Wf/u3H6z/SgFkNUA2MmVZ0Gd7mMH0VSubtoyIClFHijN4aW94dB
awwascgGiOWqMaS10FjjbHxA1NXjOy+FXPlNF0OafS8ydegeJ9+IgcAAWcTUk13+/Zu+MqTV+c+f
zbJdP+kRbYfq1Kb+g98TM2rPxJ6tu/hiSAcCFmncls5JVhS2ZVV+xT7nrbv2YkznbU2CVumUp4hw
5ycrwfVM4NUbv/9rT2Uxps/Ry1LLxvKUR2APYIz77g6ZPh2mdTe/WJIrcyB6JcvKk8LxhOW2A6LZ
h+bjqqufA2Se/6ZuFdllN/rFKXcFoYyuNdzI0Zw+/v3q59fuD0PDXgxsc4C+6LiNOg09iWAFRGGs
3bm8knUW7v7+Ea88/mUlzCT/MPShGp0gW+99C/cqJvd1Py05OS8eDs41uJ6VZZ86GwIqanhYnqAX
1k3X9mKs4t0QlWmM4oR59Mb20+sqSD6veyjnh/VspJLd64qZ7sxJxBWlaU1204faL6t187W9GKsI
kdKqrshvNjHdOtrj2Kr932/8tRdmMVKx/ObIICZ1iqzQ2vuJa78XfYofPOqMN35Ucf71/vRSLgas
rTmlTwnEOWUKm1TqGs1VFaDNaVW7NUkRtnejFuTvowK4zlz9nOPAvKhGOT9NJgYlwiKMC7J6ACXE
fW5fGWdP7ujTuqHEntwHTfNVl3C0cd2/gwR16aDQRaADRbKuMuFejZF4//dn9cqbfz4APv+RcQvi
Zm514zQojkgSMNYhKur4jV/ilasvC3u66oO6gohyasU8bTHngh7Rc/+N8ugrV5eLaQf1O7g9MYsT
uoNvKOevk17cr3oscjHn9IOZhgHkq5PShg+mPd7Nc/593aUX+4g0zwEVz4V76nSRbYRennzlrjyT
ysVkk025FcYjFw+k8mxvMLI3Vr/zF//D+y4X74nfOcJpuegJRp9+K0usFQExNEjXKrFvh6L64oSl
3DqaYb1RyT9f+U+feP7Vn00/Zos9NkhKdbLwO17TFk6uEBjh629HuVv3UyynINj/skKccSoYVpvS
TW9Un647c52lzc9vHySHTMK0dk82+TKPsPuqj51f94d1d76YfjLhs0U3WROdpLqCt/YZecgbv/Rr
z32xVSClNrOAu9LxN9LoVpoaPqZQEx5+2/6NRct45TOWxboE6KqTz6Zz6pNUfUomibjIJkQwjKLm
ETN5ca+cGhRYBs1+HxKAcZFEPmK7Ike1RhjOHXoJ+p4FIHLSU/Jvqx6qtRj0BC6SAFrq8oR8WKcB
kZBkX35Yd+3FqE8iG3uYGbPDcJOjQwg1EqSoXre7sxajPjcx4/kKMh8Z5eIAzDk+AOH5uO7OF+Nw
NgYyTHWcVm2M7rGsdfdDj6xx3URrLYag2RulRuNdnDqKL3sSdEknLWD4rrv3xSAkAVYomB72KUjS
llyT+ikFqrlu+bEWYxDoIwE3kouDa3mHZgi/Yi1Xvi6LQahLKx7QO4vTWI4eXT4Ir9Xx78/EOP9w
f5hYlz3LvicwtAgq+xRbQ+rVzhB8Je05fLB9q97GHcnjG8N223dWSkPfKSL1UMzqGwSV7BE3ZLs1
7NH5EFYTodh/v6PXbmgx7pykG0czk+mJJjVSi57G0z04YXvd72Quhp4eTK6b4VLDd2VfsOh+BU//
VkfotVtfjDxSaxzDtchYJo+egPumhmetw41e92CWiy4Sck1zFK5rTdk3DvLsAoP8ugXqV0jms/XV
AGVkB5z0T1luPbjKvgiDf9aO/E8xw1wMas0uoR2Azj6xEb6GYwmv5Y3m9GvPezGgE6uyg9k20pOr
p1/naD40xlvN9tcuvRjO2ZxlDXm180nT9K95TYJATXdst+6XXIznxCEksJ5EesJsAcg7Frjqncpa
956IxUa4wTWdYsDyT/4I30A7E8rSyZjW3btYDE/V2QYaamAARqlccqSJoQrQnb8xHZ1H4R9mI3xe
L/ZJOqonUQFig1Kn/5gRXu2JnsnfVcoqjogLzW0Dh25d7enXYe7ZKz/AebAAiDkIk/PAK0SQ7Uni
aFZefTFaIb6DnJZZgsSe/bzmt4+4jt94Sq+8nOL858/uvAt0qfKGAkUXl+qSTld46HAMr5sKlmKZ
sO+gxwxghzU/bcA+ItAODP2Nx/LaD7wYsgjlDDsGPHhSmIghAUxpdyO7IbU2BQY3dB1l5Jw3WuQ0
rRprv9Ksnz0rXc7Alv2Jb2NzKATebrS7cCoxAKy7/mIsu1Pll+Df4hMUTDzRVnWYAs3Yr7r4Mmpb
g+NJgEKHbDQoCURr4br2rRzfeI1e60L9Ehk8fzYhGX2E3FB0qaJuTypMtJ1Jd7vIGt0/E4eIPOvd
iS23SUpA7Vo/WlJoVv4wS9lETR4KIFkjJo0gOqNHjqZb3657bIt1OKkqvdLHNjkFTrrrQuvH6Dcf
1l16MawzchaCwWjmk5XicYG+tu06cFzrLr4Y13gURriq0PpRYqGUBiK3HcQbA++VOWMpnRH8dGIw
ff9W6NZ3LeX0VlRy5ZHjl27n2YsE/aEvWcvGkxp6GKVDcGuPZEeueyqLpZgJn2DMIo7pfYdZvUGL
Iz9hWBvWXP53z6tejJY/TdnsNY1fEUswpBeNsuI1JxquvpgewA5rDmkkk4enn1OzlaFGDUW3ZgOE
yst9uRCQOeg4ZSYliR35fGmYcQRQaV611J81ZC+vHrtQ8u0gUZ4m+0cFoW9D2uGqUjUXX6z0Sp8t
YqAC24tieFGDPYHTDLBQrXhnuPpiBsDmoNeV3U0ebfyKnTixD4NfvlET+eNQ4uKLOaCWGvwk+mLe
INUnmDCYYsp25Y0vpoBYR16ey4Tkq7om4OgJgf5h3SNZbMMNkBYkBzjCM7ER7wiNg0ySR2+U5157
JOLlq9KbTWrM7iQ8Le48vyOgSVeGvvKZLCaAOLf93ARv4UWlP+0aACm72OxW/piLAeo4yi3CqhHe
XBmA/Yo23fgm2J9VD315unZyUh4MWBNeYYXpx0xg3DyGsx7qF6uuv9wva7YfnfuzJskG1w5q/k1G
xue6e1/uj0NVaCXEdR67XYIIGoqEqHNr5Y0vxpDlEKNKDubo6UM/4jRp1A5l08o53VzMXASRDiP1
HeElBuTVBNAq2dDvVj3yZQEhGOointNzCbQgRmUom2Ol90/rrr2Yttx+sgAYmMKrzNAiwJlwwt6N
jHUrnbl45g6Je8Xkt5SQ2klsab/AYGnilRdfTFw5wW1zh5LMszltmiVh4fXKF3FZQMg68CK0wIUH
nOCo9/LGTLJk3UtuipcTF9t3RdHctr20cx+H1j+MvdGtvPZi3uozok6DfFCeEZp3tT0/yEmtW/jN
xaxVYvqpY1ysXq0FabCtYxFh6JeTla77OZdFhPMhH9mSxQgyi5u2lB/iLl2zhUYzvnhTdIxLduSz
ECkfI6zWktiRana0XzWElqfX2HaydCRsypPCjg6B3gx30QjqZd3VF69LXEKHyQt2cgW0z40qncMY
q3frrr14XcgOnB2t6YTXjb1ntMNxmueVs+3idalmaU/u1Auv4ckcNKtzT5VzPm6vuvPlMdUFyTdq
Bs+8BAF6zpmKiUs1tXXPfHlKrYgYaLAPjx4gb/PgsOXdI8VM142k5THUaKKsMbJq8tozWjuPoLYQ
VPIWWueVfdEvNOKzg1Eb5zEBFdHo4WDEgmGL+kjHN/iy7rkvJvTWUm06kPDo6Xp42w391dSrtXe+
GKXgVAoxwW30ZK+7V2449UcbRO2ndXe+2IxmJJDZaIQGLyYl/KqlN/qkyDDdrbv6YpRSgy8tjPgm
C4aD3UDfW7FY0z6wLWMxSJtBRQQ6ZJMXlzYRpllBtJATvGWBeu11WYxTTi121UzcuEsj/dJ1pmzv
l36xbiDpi9MimSxuHFg8dF0m0SVOp9rzs1l748mcX7rfSre2pS/2XKofQjPlBMckAK/aQMf/PXUB
Y5hTV7/xBc7boD99hHq5WOttnWqqkIZXq9yhuBNB+7Brur4A4FhDzHzdaUZfbsOQkaTVoAxPFeEn
S1V3vm8+rXo1l1YYIqE0AgYsw0PZo59Mh8pa0Nr2msIXv8Fi0PZk6NRmdL76oO51F+hfV+tf1935
YsgSHF662P5Hz2yq5AmS6IBKiHCRN9aQ82vyp992MWbV1OmqyYbBy7RyeiBOiBS9QK9KsKBC280A
we+iOhhtsJBh9v7vX+n83vz+mbj9Xr5P4chSpeqg8wpyli8mjaNrpGkHvTSMD1VYT3etUTXRG1/w
lbGtL2YOMvWKCcM5E6rs32mx9kW50bo1TF9MG5UdDrLMWWXyM6eqaL5iB1u3Dpju4hnF7gBUfDZ7
ygaI5vqyv4tIv1i1WTPdxZwhUQ+N41T1HgaU7lIEWr/nrFmt2sPCD3z582JBotHQOb3X1uf4PDpJ
UNzWDWRytV5eHA8dZQI9G7xUFkQZGfwrGN94L//8qoCnfXltKfxy1CqDGzcI5BpTopFqldUrH8ti
koh15Tq5zlufBQUyWq3fdPow3v99SL1268tZYhzAKeLi9jjAQtdTGsFbU+W80Zo6P9w/DFh3MUmM
pOC14DIGeG1R+diK2FHk9oF7geLueGSl6qvsILbpLkar1mqTL0E/kqEgPrWyJVqJxMB1z2gxXJtJ
H5I8t3uvjxq5IUYqgddRfVx18aUlimCmVGnR0LMEQNsbLfeGsK9V66K59ET1jKUsGSqS3dSYAiur
C0qU6vu6G1+M1qxDlKH33eDVqBoumnI8Z9Abct1Ms8Q1IMMYbGVWg1cFgb3V8QJuwETXK6++GLCF
32MCJsHYm6OK6LEGHnjmFvbh70/mfJU/vPVL31MHl6dIRTx6FHAJHGdGvg6sAhK3/abN/5Vh6yyG
bTfP4UAIeuMNmnmbm+InbdpVXS3wAYtBmxsBuYkJr7soIYjITievAlDjutls6X9qM7f1YQy2nmZN
xa0o8/6YtFK9seN87bkshqpL/A6L1Dx4U02q9yjchziSD3//WV+59tKidF6wbYSbvTdY+mWcfe6D
ad04XZrDHSsRttTF4BUDXtSpnUlXMbti3fS1NCfpBZEuxsAzMQGt7PWpjXYAFeyLdU9lMZQMVNso
rZl4dTHFXt6FjRfVxrr2CoColysrUgBDNX3C1adKOwCCqkmTbb6su/XFIHITNxk1Peq9yjGehiy4
VbO+7j1UizHEKw6OP+aZF2Ry7uPcv4PZN70xv/wPZ1eyHDeuBL8IEeAK4Nrs1mLJlGzL21wYz/YM
d4AgCG5f/7LnZGPU6ghcZxxoCKwqFKqyMi8ZonPXxbKGUBSNpoe6XsEQSCFwpuWVtS/ELuY4UJ/Y
lixSQKt5EtABGsbudp0MpjeXxq8mBwaGP78pxBCqupzq6aE5C1kbVF1va8iT+Fm7O2+EHjxd9c6n
h7OWILRP96/BLNX92xZz4XTcSaN9hp4RSNmhzJDWbXunkrL70FLd3JsyTK/9yIXP644cMasktACC
6SFspjsZxF83qGa8vf9LSzvOajeAw4HPnR5UMEagKwY6vKXblcXPj4BXrr3U8dUaLI40CSvExzph
j+s4C0hWWXazxj3/BMUKmYVDSTOQr117g176cxwHnuIwhBI4JEPHYQSwA2p8J+js1Ee/w3J8OFyS
LWhCOj40oKxfE/4cNfL720tfsiPHg2uIjYUU/PcPqQxjKEFocrQWIii6nscrb8xLP+E4MuUAG3QM
DTtehevfiormtFh43WGUEBx8+8+48B53R3i4mOxZA3t9ELqxP21T0ZM1kTo29Rbcl6mJ7hLQpPsl
ym57k1h8Y2jDtw8Yv/kFQDV0Y0He5/OtQTHvnBaHiPKwgZwAcNoKais225nyuSDB1OWEO7zsW13y
uH6ibKPhoY8iCoh2TTyXP3vjbxVrts9dt/UlxqhWZDz7JD7ZVXlOTdPzh/9t8WBs2qrcQe81tMmX
Ke3aTAar57STW7UbKrJjLKRcn3bDwfkNbeaz7vTg90Xdwl0FJqFlD4LgqQOn86+VgSlUdzP/8rbl
vxp58FHP//23g4HMzhZrQ3doso1/B6F+Ets1MNyrjoulnaAG3mEQSQ/z9FSBo/65GKG1PiR193lk
i3nx270T2UA+bjnKpNMTA1vXB7BUp9C26eOvfqs7wW1ckfNsCTNPFcYP7sZ+4O8xqsCvXMHpa7cM
jsfx1KqcDWFUmycGKZf/oRLQHcElOtxuUGq/hcLLVTjF2cb/c52xwC2kpbjFimlU45OeaHpoh5H9
j/Vq+LLyrfw4xXqACIyNS5+EEb/muLEQ0VDqzfA81MlNLUhGaj/0OrQ6/rTVqElTqNit+olakLSj
SrBmGnJYPvkWNn7+Tr95QtMuvCn7gOet0o8q+BTo5soN9rqPgTbrz5VTFYPAQsc830GlmZllvd1B
De25bceBIXAkoFgsse0oBnV6CyntbivGWx8XCITjw7EsQHscRSQnSZUpY8Aw68dzE7glNRmJlUAM
iuQNU3eQt3he6J757dpxXDDMQqcRY3Q5uPnBOR4cRNl4HojjtYRDX8SOO5a28hNVoPWA8ueVLOSC
nbgVNNqAC0FVlOQVSaIM8p3kMPXKC8zCAreG1oVRnY5tAoEKBc7TpiXQT7HrlR7cpa07rpnYs8id
sSQPhnA51ErfFnGT+n1Ot4Q2A4lUKmhC5oosn/HOzcq29AHh4VAc1wzB+TpvgD/nmqsT9CZRDrmW
Gl86EscxU2sCoB6xayPbm2D6YqCz42Xebs0MOCGRzHwjOaX947yPNwNEqv2Wdi7UGZXJbS/gOeEU
f5jH9MjZ5JeDgRbyzzAYUNva2WDba6nPtWGIBaT/+G3b8UpQUU+bEhPBRDgvM7z9vycm8Ivebq8u
EVAHmyXWVnHCoS++Pseh/ey1b7cSB7wQ6RYD8wNP00fbpxhkn5lXyYmBqvHP806h+N6mdIUBanaw
Cb2roWbvt2/nrkyLcWwh/SNyKJ+Fhw3Cz7c2nvcbv9Udp2z7SGtbLzAUtd6lCTliUNJz445TQvUy
qklMi3xi8jSC/gRUMT4tcBx39Odx4wYLTSKw6wqKGMgfyDpcyRQvRBK3Bre0S2nHYib51qjkcL6F
Yx564RCxbccr+9kgbBsm8lhvn4Mx3sH6YwfP43b8UpfxIlTfaAgFWnIIbPQ5IFAOfttMzubwSl7r
lt/EVMqqDPbxqd3Vl7pJupuN7R9B5UhOb//AhXN3K3BmnIwY1h4/MEBlug4TfahS5Fd+qzvumQwQ
zAEvNoicqgo64hKCr5gc8lzccdCkXoJ9rtnw1HAbZbKEvOKG7qXfzl3/5GdWpWjHzhPbnSox8nvw
Rl+b2j1v8bXP6rhoR8No2SGR9hQ0q/0L8uIh5LEGexe2bQKRCEbpFeO8ZD+Oww6KrRig0yCjilp0
5RqMB54mEokXUBvDx94+q0s/4lyoxdztG5234cmAFfc53hl74HXzA6jl5EpGen5YvXZergMPLcEs
cgL+FnBVQ9gUOO7jXsZN3gx78FEDuXSEyADwopLuXrVpFriEOjUH3o+M5HwnRi+FKOpMkvHn2yd2
wevcWlzNGr3wQkPOPIzCO6vT9mZq48jvNncZdViTECiEFXh1lKt4gGLZvW42v9ltyEz+eQUMKC7h
qV2e6SGr6v0QF/TjHjT7FQzCpYNxfDpMy4IUYp9R7Ghe4nn5vtikv2Kml9Z2XLoEYWEfhY0Bj1T7
rJvyeU4HP77FIHEcepFndEQ/mqeE6vAwtAO0Vva//IzF8eFpDIESanrzBFjJz4KGz5A28Vza8VwL
HUU9h515MlaVjzFY04+gFbrWO7oQF1zBS2UgD1QRPj9JPssSojt4f9R0ng5QnfCDRzPwTP9pj2oI
OgjWYDpygPDBIZXxQ2DsR6+TdycAg4CEU7jp7YkG7B0p2Heb2l9+SzslJIIbJVmmnuerIenB2OAR
FXh69Fvc8dFE6yoNoBsM6oYNqtey/QjeWD+T+e/wXyjmeSkWUJrY53Yv/mIThEr89u146KotK5uV
iHxEQ/MQhOZDgiEvz0NxXHSCZkxth17kVQ1D2SY5HmvRRZ5bd5wUyUJjplFOT3vKH6Hl8Fg044vf
qThOKss5XGVE1BNTiC0xtNUiVDr9gqLLrKPngqRaQzapSsT3MoZ+lkIdz++RcxYw/r3cGMUJUrR0
l6Dt0c81aqVNdc01L2RQ7uyfwtdsgwY3KF3SvwfAYDJbpN/tZNI7Bf0Ov6/qjrpBpzVJi43gVxg6
H82U3jAbL37XtDvrJoN0AdFp0TylcgZ7f1Bnc9/LKxnT2apfyZgi5yJtutmAjAfSiC1ER25rwpOz
5LsfR0bgDrv1JqqaZa4gvFgxUGqDQCH7t07oZfAuXU6vFGSG1VSD9UG8kBL6yJz68ZKALP9Pkxyg
qB3wkNZP617f7knxcyfaay4aI8qOo4LztYPSLq+fQll9qJPmn2RTXjgvrO1kwGEboCnG5vrJFJa9
hyCc/B5XflNAWN1xVNHXPYF6NYQHG6ih9suvSc6znw+5w27M1C2JalU/KT0Q3HQU8ntd7TXqygKX
McdEA6hpoQz61HH6FQpPX6Bmp/xiozv/a9MJMjZCl0/tBs7CpazvYl14QeuwccdBqYEay2zONOuk
LiDZW1bQ7RNfvDwodC5SEEKFjYQo+BOtVwVxbEiUNmvaep6Lc5N2+1SZmc9FLuwMeUXBxWmFAp7n
6o6HMkjGbaQ3qLs14q+Q23c66J/9jsVxUFKavVONQh2oTm91NIJ3IfAsdbhUOPOcbvNgap6TJqEn
SM+XRzVKrwFgWIvjoHFc922wKYbymPiKGtxxmNPPXofizhcO1lS6CEuWtz2E3bpyI4e69Txxd7wQ
mAERq5UUuZLE3AkR3JKt82zDutOFQyzBCITpxTxmK/9rbbb0nzVFldkvcLnjhWqgwbBUDfTQB81v
Rgs5Q9uKf/xO3fXQyjQEwnlRjp7sZ7YND/sw+2Xo/5IR/tbkDSEO3qRLGublKIaDysIm9UzQXZ4b
a2hDwCy05KSLoToYrIezXtiN35E43rnvLaR2ebnk8cIBOD5fRJFfNc8dLNSikfFcBksOiJN4GveI
6puunJgflVTgIpIwg8EV+JamvN7bFr2ZeoHUqfEL5i4mCdS8tNt1NOURMfIQRfvfYqN+ZujOFeq2
mEBoF045USGE1UsKiVPuGRJdQJJu5mimUTDlC/Qzd0s+YmDoo5etuHCkBDCYYUUtOR94VB2CHQKR
gCj5Pbj+g0aKeLyOopvyUsqbtBffRAXFbb+NO3dnbSA+CxJqk6dN3Gdh2t1AG8Az1XLRSCKI7N6W
zORTFH9ubfvM5t4vqFDHOdtlHIdeFSaHgqAoDwG3wf02JYkfosad32tqm4KGip+Xr371FMXWdBGe
l6eLQtpBKbbMdWJyEH+sWcI7lundfPL5oNRFHgV8bhsUFFWO+YUw47aCIvboN83EqIs0ihOzw/8b
lRdiPmy2OwaxF7sNlnaKRA2vpjEJagWsRHgc7P9CvG79jiT9841lRd8n04SVTbqWN325DscS5AJ+
izsXJ+TNYj1BczFfRdE/YmIqbDLbdlV/8lvfcVArbGXnPZR5mG6FPjZhbLZbaAjsfsAd6k7s6K6c
BQWsO5d79y7ZbXSsxOJ5Oi7+YKNkWrowGHK6Q9Z+b9oPpBS/3j6Z8wn/t6QATPKfn5UszTbi6Yy1
k4i/K6B4+fOcgqlDtCi/i5S6WKydG7pFOpL5ZKqH2ZpccuoztwN7dyIYejlmTtJE5l3UYO44AHyV
HSAFozwDgftCX8uoI4nu83lAszaLxlX+cx7U97rxqHBOP9htAdrZReVJN6svZCjSw0z60CtBoi4s
K+q1EVVQ9rnozUub6F821l/fNpuz47xmNk6le9cAtm9DY3O9/SUN/Qm2Oq87CcqlfxrkbpKCdC1W
npYAiu37QULu2m/TTghDH9HG41LbfAbV3UHGNGvK0e9hgUnIP/fdpKxcQllMeWET+RMFo/0zXkkv
fjt34hfoMsokpDDzmkPzooy2T+meeIE0ILD758bTiZc1L2KZD5sWp9506x2aFtfYay8YigtCGsDQ
09bxMubBmA41ZoIXtT/VyiTX1I0u/YBjiUUPunMz7mPOS5IMB0x1JKeNxNEvr5N3sUhbBBj1Ui5D
vqflUzcP8rj2jR8ejrpzgcpWG/TYd5M3tX4fruSpLhovXCNljjnyPuktmGKQe83Ni5jH2yQZ/cKK
OxGYdGC460yLMN4QluHh+NKn5IffcTvGWDXTrGVY63yOCbAle3S/Gu3XzqEuHAlka3tFolLnrY7W
D7wI92xrhvJKcf4coF4JiS4eCYRrEyReyJBPkgp1FGrmf6m6WqtDPzGbJaPtsqZPO8+Uw50T3KEi
XdS61zlZgzgrOjSrThzA2PH49qf4t2j5yh/kwpTGZuY0LsyYDy2z7H97ANa+93wq5Df0rrn93Kd6
5i3I2EsmbyGqCBUhyNnQ4cuCox/fxUxFfVYHxAzvUOVu5AHFObsdpqFtkF0E0Z5NArSgt7ydyUuh
wTmY25G+rGYUy/1SbKx/qMkU2dtZVtuhrMs1PGgSMa+pXAZx+D8Dn4Xq9Tas4ZBXbLgFpvvbuF57
3V/giabumCIv+BxVZNC51HZP361CUf49ITWeP1xN41mcbjOfFfhNlvvBSt3djIWxy2FRJvLLed2e
rinbNTLAZedtMd6gaPkD3OR+d7RL51qqis8Gkqj53pojF+omqJYrb8YL+ag7etlwuRQj33XO6tGK
08TtSo/TXjcazxkCus63jfvCreHKvlGlgsG0kc75Hh9FINmxTaEZ6bf4+Ud/q9VpEvaWt6HONzrY
j0HH9KmypfH7rq7uW5gGkLhsJ51j2k+/yL6PbmpiW7/ELg3/3HvKlr2Dxp7Jo61QB4pdp9BDyPwO
xsmmF44hvMnCbsCrtR6igr8D84afTbrIrn0m2x5OGw69KzBeI+buAGkCP2FM6mK7aJrYSstVo8KT
mENYJveMqCtHfsHkXWSXLaZ+LuZC58XeJRlFWeqe1QxSh/1aXLHIf0vzr8RyF+AVdl1MIUaIy6IX
/f9aaf6Z+0LeIcSDSX4v1+/Q8S0eCCnUcV1BN2Ha3t5ZQc1NoG31oY/m6jh1AzqfYG8091UR8ncV
ZBrAcov/deUgLjilS3AtxRAFZoDflFX7z9h1c1YX63rrZXuuslvKpr6lEWvzOao/7JGujskMeLnf
4udP+5vH90yQZmHwSbC8/F2V2/2g/eSjIFz059JRNPd7tXVjHifiZNP2Aeoev/x27SRbjECkOzFK
56Hi+hGGJ+6s6acrNnfha7oCbukeKNQWEclNs7yn7LlIiN+j34WgtWuqCmWFzoUOXpit0ifCmu2T
36E4T3IMe67A8ZaooEUr3isbl2C4b1+8FnexZ4WtQMvfoogmpGozXvHuYDmc6O3VGUziFSd32eer
ZAWfQFmOObUo5JI+md83G5XvTJJ07/o4Ul+QWdkrUwMXolZ8/uy/mXxZQrxLJSMeRh0pMmXBL7wR
BRwvoMJ+14WrbQae4YCN6zDkcUDe4V16O4673/Modq65qOrlICiSo5rNyZcWNYcPazpMfrHGxV/F
iaqqtsNnhgA0yVSNyvesPGuZLv6qG9t6XQi8tp6JuukW6Gizkv9424QuOK2LwEKZNK6rold4rrNf
cbk0h3XovYiGGXWBV4sqi422eH+lI1mPxQahZj0nnu8hF3mFqR6iw9aqnJL6YcdkO8Y+8Vz3Oxen
dLTTvrOLQUNA7dW3Acm06Wa/aObCrgrkRGDBmbs81WR6Z5TI0F4f/ezcRV2VQ7EumN9TOY/iI7Tj
v7ay++J3JM7tsVcKXSOOpVPAxY51V/5UO9ip/RZ3/FMvky5sO+DxQqF5u6blX2YPPfNzF3YVKQpV
2hqhS4FX5y6MyTMv1OLXynBRV2ZcCtFHVOazZeq0AX91rGvu9zld2FXZBMOQtOc6IJl+sKp8kNqL
t4tRF3PVJ83cgVlyyEVVRbeLLaNDyAcv9nWsfr6yfrstarJAEXFFAyZocUfUJbmXerhyE12IWS7o
atPtEjXlInMyHDtoj2DAPir87NDFXIEzjhue4p6gs/zZVea+BnmX59rODWqqEVpOAqXFJtoOEHfK
xtIzH3Up3at63lOSIIxbw74k4DIzxTcvxwwdx2yBgJwDOcNM0lAcdMbiVHieh/M6LAbQLw513eWc
Y81hKrpsia+8Di9kKy7Uik9hG5YyhY2UApkKa+z6z2gbfVimfXnxOhoXcyVWBua7kXUAok3difDm
aU0WffJb3ClWoY4uFiHiLpeomJG4uLfF8tVvacc3x2qXW0hxt0HX4V20xTcF07/eXvrCsbtoq3Eq
Mew4bCof8Nq8n2KpswZlnfuY7Z6bP//yb4GlUdSueimQsCwmPAUJj983w+BH00Jd1JXaRtqjTqzy
kdubuB8rIEe6+kqp60LccnFXwUYC1NHKIZdlctumR1n5zd1SV1zMjqQtSVtXOWBA9NBJ82lqa79o
66KurEyTGRMzQ070Zg9csycTXCNEv3QizturnuYmDkZERNRwvoGY6H09jn7Ziou3Mm3IWLJ1Q847
+8Vu/GMy1j/eNvILu3bhVtHMo0mN6twimiApIgZUupMrF/7ZvV950rloq2hol7Yf+iHXAR2yNKqi
j1CJam55OokjT4rluBaUZLrU19oY/+YSr/2kk+om897XhnGVd3ravm1mwWxv1RfNyQpWP/R1gF+f
g/EwkAmU2WMv2o9ip0hfFRu+NiNfP6ZyshmqCfapDYr+tu2a7YX28XQsa/YxasYuU+2wZ0aI9nHC
PPuhbQd7HM3Ab+thbG7HZeE3zVb8pUxPbum20tLnikmFi+uZaZEE27T1eZKmHzohfgZF4DXkSF18
GU9sGRMqhzyiU3/ADJIFz9vomSv8h+1qqMuxTmFjk8Fjku5sPzSjH1cOdRFmswB8mpbtkKdlCX1a
U2db0rZHP+9wEoaukWVYsFbm2xac2BY2h0IwP7w9dRFmSs1MhPXa5UEP+VMChkAR1X/7bdwJRqwJ
FsxPJn1eBvpbmoi7LRy8FLthh85tzvXYt5zDaVhT/ixJ/yNcuE+igKWd23zDvKcoLI6kCZLppmWn
FaUHn7cN1nZCQ82moJgNK8E0Far7kKruMZiFueKcr8Y6rO5c5Skj89J1qs+bMOhut2Xr7naABYad
VVnLYnIksYTu4Zx4EffhB88B/bfcgSjZVjP6Hfk4h3N1shaDckkfIBZ5WBDWd17ItmL9QAcpERLC
24hhRoYMygsWisUdv9o2lk5Fj6fgXNefSbyYo652ceu3cycV34pBhpDbbvKYgqV0bmh1qBOv6R7s
3HGsfUergYZVm2uUnA9FG3bQfGcfvHbuYp7SOBqnrkdVQhH9rV7j8CAm6VWVSIXLRAUlbRIBT63y
qpkLPOsfoci5XjGWs3/+59rF2o7fGoA1wrAqJcBxxRYfqbF1hmkCnekxDe/j3poHVUqvdAi/9h9P
bi2Uz4IesPz6U9Xfxyn96vcBHC9u0e4GfHPq822R7SGS6XKgW//x7cXP23vtkByPDQYit56FQLRt
4qYS4pg0/JaK7nuwX0MFBOeNvvYbjtfKOqmjaY/xB0ycrqclrX/JRNbPpMPgJZmr4GVfIMJaBnyK
D+1M28cILA+gr7eRfo4Lhp0MwVJvWVBU68/ZBN016P3FrTk+D+qEAMITqKLUwW70YR5wm3ZlMTzW
EpwjWR/1it6McVjfDXin3FZsjB5jRsJvcqujd0y32x1Zuuq9Yiw9AvjlJxsiXICqCMu6nzXp851t
ybGjHYaNjFfpFabqhIuJ7mncxLiHLaRWbpIl7LJNAIv5tkWdLeeVr/0ffNo8pdDTMwo8anOFOaZF
HgvQtnmu7tzzegzTyMoBZYcAU97TDoWe1Xi9O1LhQtNilLkmIOvx9KULg3qkTsGvGl0JR5fOxQkQ
sqjsljLa59G+ZKqj/xQh2a9c9JfWdkJEIBoUBXpUBaAJDFORcXMAa9uVF9MF93XRaXQeRpIqid5L
2VTZDurlTG4RpE663gv+goN3IkQnQb0Xq7TNz2LSx3Hq381bfc1kLu3f8XFwcdUp2gE9Jvf4cg/9
ij1rdRDBmTXzeapg/87tXtcRUnDV9LlOE/O5W+rniEzyi59DOe7agrKppyAqztGNDAB9E1/KCUgS
r8VdSNqCTvgq5YKdnycnmHrsOHn2W9px1WqN55EXPXmPKjiEtWlTHBg3P95e/MLl7vKZhLtcQhPI
Nu+mVcZZObT0JoX4+BelQRJiWbo9rjbqTm//2gX/cjthRW9YFc5hmxeb7TNNxxfTMb9jcikINlU1
vMFUX263SmW4+EQGrR/PyOD2woAYkOnWLPCsmEafFoGKQhAu3RW7v/AVXFBe16MGJEe4FvjLT0U3
PnAj71TETzVm5cLUj+JfuBC2bRhFQgt4QFsW30QpHoWcvBDDqXBxaz00fZc94ue1579jWt2VInl5
22ou5FaueMA8o2WdAImIwp5Gab+KBnlPAQG6la0VX8uYt5/e/qEz7forV64LYJPgjoaAg+hyUSZ8
PHSp0mh5bvJ22ulyLze9Apu/qvHAC9oCA2Tma4Mo/xZAX/lptx0qEikrXPc9qujD/H5dNvqRTTEI
jOZS3kwTsQfAP0RWyxo8sElJslA29UsqWf0I2UevFiE+ohviKaLLkuIjyiD8VnftX+3gRROJpZ3Q
vkoLrswWbYKY9Tdtj1leOcb/e/u7XQgrLsIOWvVaqR1r72T70ERTdBgW1fhFdhdgp4N9rau6Rlxh
6qEok+bI63S68dq5i7BDyVrN6NshhbQ9zVo7/Q/tX89ajgut42DJG/uRN3ldhUBMpqDCiurhSjZz
4cxd1JoNmqpVZdmi4bv9XIJxyval9d25k4cBvR2SYEI8bKbwZp7Ij6mevdi9U+HC1pKq0ku64nsK
ymMweKlvpkx8WhBY28m/5lktQ6e3Ni9XGt0URZpkYHOtb/2MxfVOEQYRaxAjNjOST1AseKeCeb8S
+y59T8c/hzXYoACDCy7e9upOCd7do8R/rVt9IXd04WWdUJXGE6DJKxrXpyQFw3KQJuVpa5VXrTgV
LsYsYqzcZ2bbPNLguFy7j5gv8YsvLvxzSKQ1fJ1r9DqGl3Vsf2zWT8dXuFj4rumXUC9jm5uVVafZ
KJthiqf0y7dcOPwia0VSVFlziO2khzoW7zqKWQgvc3RxdpuMBdRF8PwNYwUVQQpF0S3xIiDC13Q8
iaKaGw5QNc+TGigBQZsDtbj7/XbuOBItNzVrSA+dQQjJIw87caCKXIPBXUhXXIydDlqNF1HSgsk5
OJA5+ToV5kjH/nMjmsXzL3DeMlsVdyj6x22+Yyp2rEGZ39bfvQ7HBdphoCac9CDgR438DN5imc0d
vTa6cyHKuEC7JAEWXpQT0mjdDAfgktcD9P48y9ou21bQxWQ1FkjqPoiPYxJ93sLY81Qck5ljFYaG
Izym+/zN6Jt+YX7BxcV8LQEKzj2ICPNm1ffd0ry03XJtrvRCQutCvsaVm2kOxwbc8/3YP+iBsc9l
JKujkhLEpLSpwAWVRlAuZbIKf6zWFldeNBc+tIsH4xFZQ9OsPZjSY0CJDYie99T+42WiLiJMxxFo
yUQEE01Ddot6R3w7qdn6+ZaLCOu16KBRs7Y5IeHdPBbyMAvfzMaFhKUTMCGxpUib2jl6aUMVH0Mz
z1cyhAvXrAsKS8sxgRxnhUeYXsVdWm3lM4TDk39Mh6CU+R3++Yv/1pvisVmpVTP+grEzB2k7VPjk
6nn2TtiXJonHeEQ+PCTV333B8wXEi54bd114QaO6Hk2Lfi/am+tw27SpFzl4ikTsz0OZFd/TsbZ9
PpZkOIVpeBOw2PMWdyFiy7wPYd0jRxg5RPlIWD5rud95fU0XGsbs3C1LCVdakhGsNiBDaP6nLaAO
fss7tSsVb/UYN3i6h5jUzKClK9ShCVnpaS8uJ1eSboHp46HP6zT+ROulw6NdeDE4pyI4X/C/WTrD
LVvrGrWxcgjaLA6JPCSlvtZUvuCr/7ZSflu96bjV9pz5heDNuK/2ab8jbR9mSRsSv9elCxKLpjBp
tm7qchpXGuLUmaLBNSmMS9t3PLUMAfJFJ7BFjX/s5MEk7XjS7So/1NUwv3vbei6UxVy0WEWLDjD8
EaV+ug8nvrdLZmVgkazBgBbGvtlSe2mS4GM7HpxsEDFtIoDdRUnZ01bx/p7XsefjxGXsGsFK23U9
nuJzN9yq5n/puPql+C58bN5bUqVL0oCEKbGnOQ6SW6KLz29/gAu3+H8AZOOSQE0Fz7ZiYipLw5If
12D1mdZPhYsgwyjBonsozOdFGPYZZZM8ksh+89u547uy3zrBi73J1zj92Q/bAtYu4cXTi52ffeI3
16V6mto+nVBYwSD5XRcX07u4k36FFRdQNQIeHctm6fLBFMthnsSPKjKe39NxWgCd+BIy2uSWT+J+
hcbBcaPV6hduXNKuphsZGyGxnYfJ+lGHS3OCcpVnO9QFVLGR7iOneJaAfKl8V6Vj/2wqYTy37r6n
oFg1GIrG2WLULx6uD4pfk0c4W9x/K7vcRfbZRaW0iRqYuQ73Ca1WgU74HkCZjaGNcydVkF7Juf+t
Gr72U85tW+/rTkkKhNXWdd0hrcvi0DLK72Yz2ftkBMn5VK5/R4MwfRZ3JD70lJkDprXNXQ95oMeR
hekNpKTC22JseAb2++o5Sm183Cy1HwRIkkBLUQR3oPFPb9REm5sCIq+4sgyoyI/hti+nsiiim0UM
3UmKuaCHWk/xHbMLxp8nsGif4n37XBHZ34zNquKbYFXDmqF9XuiDXRewApaQv31p67Dn2TqRfj4C
4Uneh8UOTj8IKpwoPc9O1SD7u+2nZgBOvtoZP/Aq6e7rdAgktJN0WnyLbdB/gu4OGhwB6p9feGi2
Z0zDhveMI9GhlA3PoHyVV66q1yMld8Ft1Z6qrW9x1YK8IQ/D/ShHeSVFO0eV176qE8oW8LykJBjR
/phrc5NiaA9Scx07JWQu732iJXcBbmFkxrWtYaMh3zHxoelXNUzX8EOXjsZ5MBAWNwxfCnk3YyLb
10id2qUffIbUwI/shLReg9BC46mZ92DDPXymceg1qoKV3fcC38GZsqGgaNotuuvVBikxWKfXa4QL
J9+otoEraKCigjMbmXEQQJ4WbtTJ74M68awc52aIhgEwuVDJLLLJk8GEudcjjbtItoQw1qDIitSP
lHepkFWGeotfRs9dJFsQdqjN9QrT8Ju5iZr5EQAeP5A1d5FsdAZmPQGAON/KDcKehJafxVzGL2+f
+b/jEa84qgtdA7o6QWsS3e06LtlDhLz4b7Sho+MKLN5h3wr6pe3Nlk0DVbcRguGNXGhUZTrY0vtG
LmuNf4l/5Wdgbt8q6UgDZpm+BvxdNY9xEf4wYztfCRgXLjWXUywNimiOMT2c94SUEG/nWwhuVHSc
jv/n7Eqa5Ea57R96ihAIENoqM2tyqmy3h257o3C3bTSgeQDp17+T38qFK50RbLzwgiIRd+Dec88Z
5kvrlA4QQPO8bo7/kFFjBJ4X1bMs8nPHi3fShn4q8dKlGEsibehFFOHZqL1GstXgedq13M8KXe7F
FnWeEA+wCnM0k00xsMeAKbJevSbpQtuK3i5cxXEJIp8oBF28QuRrmFc+BMD3ywy3LIyBQjy8U5d0
5JC3MaKoNbfeWtcsxcW2xdCLSvQ4oETOtulDWVl+vwFKdAISeZLpiGLeeYM2U9bYBhIEjdbvWjlO
KWaR8/HQc728taOJbtzlK/HVVYw0rJFqXy5vs0R+nQrQk6q+DVAitdONGHXFWlw83IomT5AUvATh
RLMdQszgAsSgWozkSL7Wh6Lr/cBx0uVtU5bkducJCr5iP6/4aWmpoxu/4kocd4jb/uwjr63h2HLc
d2KEtCVsWRiUskyFzK1evIpN0kW/8QVN4mQBNhyCQeKUDHw7xXXw6c87f504S0iXo63ahbGAZFbP
ZCLmgPwTPBnFuoKGCDo5QIzr6WFMBl2le8y2FDqNYxbUYC7985+/dnBOukAhfdAsfQlXwum3StX3
cFw3ng3XlnZsvY02OQuBR75my/t4g7ghxPu8JJIFxmNfOhI9DMhVB3yTdrIgV5vnT7a7WUz/X5Xy
lYjrEqUVZt22PECa022hhijjkIsPk8U0WFrJvd1T0/LuPx3XU37IDcrJxzKq8v5Q7+H8QPqd3fM5
Dz6rtYadjDo/0jyiTxtgTMD9zzKFUN7w75jT0KviIV20R8iJiUHoUT6DDe9Ozp0GP4Z653VBXLBH
vEM4qN92BRahKE4Ttsk02L2KKdLFekTAMexFJAoc83LQW/eJLYHn0hen/EsppQf4ddYlKZ5BgrQf
53mozqg4eVEHCOixvFxdTmYIYo33Y5G00bvZ8vlfXce1n79xUXuG9nQMlq16FuvyUVYtWHitZn7p
m4vVa1TEC2S+wByUh9JiqpFzeqv0fMXiXaxevCXMVHg9Py+GbidL6QoSSHXDUV5b3D1zMvb1wDDV
y5vm+4aeX45xRr9U0AXoIeu0iwRZ4TMLepIKqd7OYfjey4Bc7NtiGIBeHVLarWoecwQpNCo8jdMF
v3GajHtldfmcx706JDM5xIMxnjfF8d8xZA+sWpLyeVXTt4lWaxqpaD15nYqLaAI8mE/4nAAfc/FB
yeZdlwx/+S1NXxpnXbe0Fcxiad32hyTq5HGKpKdfceKlxCw/ytUiyJKq6Q+2ue/tNPsduIuZjnpO
KzCGBtmKSfMDCfIyZX2/+d1xFypVxGFtkSNh53omZw4r+lgt6+wX7F2UFLheo5yvtkChsz4V/TGZ
vDiUhHRBUvUeIVoWY/HM5HA/dOZhY+Zfr5vigqRYM0RqpaYAh/0WH5mYN0yYS+uX17ogqa4Z9iYk
2Hi9443BCN46Y8m8qMJwLI47ZPuIgqbG51wKE54Nq8KDpCL3SwtdmFQ1Yvq+WqsgG5syv4cQ7HZc
AB32O3bHQFUs4xmqNXlWq/5d0C5v1kH43nLHPosd04rg84EN1S1im8aUStCPnpfc8Yh22anAcHHx
HAj6wEmnHnqbFDfKsVfim4uPkr1CpC/78jnedn2qwlIeeLvd4sO8trp86RSTqEEWY7D6ZN5uybc5
/+n1Ld3JC6jslsVIkE5Eyj4IsWRDeWve99rLyJ286Ne4IYIESA/rib3nYMlOa5qo49DV8o1ZxU9V
t2025MX6HCzLeljWwa+vKt2xjBmRrgDKpXi2ndjBibivJ2Xb6uh3aI7tbqIldpuEeuY4tKnY6rRe
lJ/XcbFqAcFXHpgEE0pY9oco2J9sFCrPjTuWK1qljQqYepZjeezZcmB+OuVCunC1ZDExCkEES+ei
Sqt2/xIVg1frU7pwtXAAd2ZQY+16FOekHH52LSgfvL6lC0hbjChqcIOrZzqoMm1DWz0YZGV+TwEX
kVaZJrA1G7H6bNaUJOLU5svmufULPOKXN1JdC63o0qrnpprCtKgCcVhmyJT6HcylaPXL6hCdhqal
xcHsY/MZomKfkrnwYj4U0sWjqS5pAP/TSPGAVH9gefupYLH2c8TUsU5J2tE04YrbQiO0GIMnA9yY
35lEL8+kQ4JE+1AirFo0H/Jwp6mRi2frx2Uq46odBHQz1HMcbPzQmwhJZDHyG7Z/eTm/UhNxoWhQ
5KjB35EEWRWQPEXLcEwHqe1xB32R58k78RUkBompCQ2yGTJdgB4rcMQbzzeei0iTQZeIWWv13K28
PexR+WEiw79e39XVh6QLQf9a0yQrkMhs1fogSeJnpC4SrY5UX3Vov2cxKP8wP5UsD3NsmF/lyIWi
NaVcTV1sSRbYXh+akcTHId/8XuwuEi2eSzag0Ykuu5xOeWnfjHF741SuVL5dBFpDaxCV9SbIgCpo
79jUmccqj+bHVcz8H1SqqjufDxu77XcQwTe5WscEBALqGNhtAxuLJ7hTunRoW2liueOZl0FbbHmq
IEv3gPEyvwe2i3GTKpFN0CPJzrcmPM0DSPTWNohunP//AtAr3sCFtS17rEq9wFRR4K2OYRh2T/VW
iYOp12/WjHA/IbUZuDvL1OTLu5iNb3Ub5sctuWizJ+qvwghxb7dmPaAtCzxHt3/oIq4Pw8DD+0UX
f+tFqw+8HB7IPL6dKtDIgKS+S3m8FmdCmgrILvnZ5ytLF0Vn7KbQR9nzrMAPonaAtLMYPnqt7eLo
BKUUPbZAZltJh2ORF+8ApLnFf30JSa98BRdHt1e6Le2y4SXFmrO04MhqcT1vfONrizvpQdcOUCsJ
oyTL+/g8M3lBB/t5Blf3cm6DImhElWR6jMyUahsG/aFnU+M3QyRdJF2SmGosKEkyULzOB7MkX9Hu
93P2LpAuIstIlniVGVOhEsd5LU15IG0Q38jgrwRal5yMjAzNQgOfXNdqPOQgZ3kwfKlOZFa7n3Nw
EXW0sLQcZ5FkowgzPbTA2crG85HgIuo2Xu7bqjHxAcIY0aQYoAc9i016xfyKE64QZpX04LvIbZLt
sxhAPKfbuzZo5Y227evXPnZxdTHNF83A5Zepxf41BuE/G+NeG49dEjSzr/CRew+LotuxaU9hX3jG
qUuc/CXZ3ndQdkZ9B4Ni7I4DWoNBB3KrQXulrR67MC6AGdp6rSp80XWpjrZc5N1E9+nQ5LZ/ol1R
HxEj9Te0ikKa6lHkjybug9MQJ/q+0oiXK7SEb1zd14U9ROxymOWCxIvoozyL+3B66mXdPiUGxba0
3EN1aqRmA94yavw8mjFvDoCRR2vKDdBQR0pE+YR+XXmso3hYUgwbb0+N2ue7Swu2TMOirO9JDQ74
P/v+1y05dtEseCSTpRgHmbVz1J5yOkfnvbXiI4SSYq/wEsvLLf7lwzcMrPvCRDIrFftP0f7bMAgv
PQsB+OLLtfOqAcvl2CB0FR07hN3I09UKr1w/djEsk92BJ5hqmamOfuIYyjwsYf/lz+d+xYRdCAsY
2GZQa8o4A7hDnAq932P8Zzp6Le4CAy1YsSK1yCQLWfAmmZZ7wvVffkvTlweOlA2gxhjZ5rDTT+04
Q5VmHf3m0+PfgIENLGHXU5JFC/ur7s1jA2P127fzbltFREfWzXCZuXyXN/TbmlA/b+xiAkVFp2gi
WHqi21OVy59BFXsu7ZRE7Vxw8EjBdCLe1gcez2ArBC2W15G4kMCiHKZu1VJmiTD1MV+Ak7ZDfcMH
XrvfjrdnUd7YDmX0zEqgs8K62UGwE/tdQheilUD7MQqBIs3Ini/3OcjtMPLKPvz5WC47/D1hBS73
5Q1nK7UWLWiJ96ZY701ThSmL8/2ozQ4PU5Hkxrv2kqO+9necbwsWSozVskUim19QSjCQ2ivAkk/6
oxBh/RAmK9CrBZQn/vyzrnwQF4hlg2TYt7qPs6EPvyZt9VYQ4lUBBE3dyxOT4O+hRTDGWYuGY8rF
8nbn9Tu/bV/i1i/B40I9NzeQnMlGbj/0k/oG2Vy/VMclJRNxMQtVUcSlqcu/LKIoP0Ho1kvXUsQu
IktQluy2xsbllq9HkM79PfDYD7sZu4CsvVppn+dYvB52mZ4TBjDZn8/7cvteu5VOc8pErKAFdHOz
oYrYm6hi1VNZVet9BMnPVEdDeVeTJbhrQ9XfsLcrduCCD+p8Lqw0Q5yVLUcdcyjTslE/YxtlMTo3
R6rXj3/+adcswAkBukwk3qFLnG19zZ/7YCIHHcR+KLXYRXtFF67pQqxxtuMuHO1wYVG1gV8ccMFe
ez0sgHBVAhU2rY9q0dNpWm/xd145FxfLU3XFOIq4FxmAFGdt6/t2zL97HbmL5OFlsdYg3BVZJMvk
uFfJu+6iHu23uOMa6mUadrYIjsoCvDVeiMUH4G/UjYbMldZe7FJvcZBu0LnucF0SFnZpW/Dp7wK8
N8+Jnb50ZNhOXb3PJxjLkg52nd8g2fJjFItdsM8iw8mCUoxnGFVSx7mN6jtGNfOLzS4kZ1k7qrY9
5hnZ8ghBP2Rv97CLbj0prgRQl5JK02KERG0ssmQsQDGyieoIjmq8WPIxtO93tIo880UX548h2Z1y
VFYyQdj0FxeTPViu+xsB+opduJDFUpGwqSomMl4k8jSCN9GGno/h3yCLsyLbus88W9vxSfXRd7Xc
msW4tm0nGuuwxGQwxp+zcNqWE6db9Dhx0x+9jI67RocrvwDYfzlyuxw61rAjhzKw3+KXn/RLsF+D
SAx1w3AqxtQpKnvBY9TEu+fqzltRjW0/rgS3JSYdpH1rS+5RgP7Pb+v05dbLtcSQfJXAGQXQTe5o
hq6f3+xO7EorLsmuVV3A0U2iDtN+X+7GpvD0oi6iaxxmDK13O8/UFITHXOeYAYCCtN91cRFdfLDd
VgqLMzflz3gV5tArTMp4nbkL6OpyjJho0eAu6raaDuEMlKjIGfebvsGz9uU31SjOwjlqnPu6/RWi
fpfOjHnmhy6wa2vXsSN1y7MyDPLHeey/7/06+3l4F9eldo7OE+DyWTJv02O+yu4O9B+3pjIv5vhK
jujiumJalzPF5Dre0uRryMjZDtOXP3/Sixt5bWnHRqtpxhyr3GnG6pq+b23YPvZjPj4oW1d+bp05
looUwQwhdAfQl+sDMI7FKeTnxeHP+792NE76zDD1RHgTsCwioP1RvLvjVXSLavza4k4CG427bEIz
YPHSzCmoH59Eu/u9s1xoV0BRdwl4cbnrIVQLDOrt0Pr1LJG43FfAX+UErNg8KyRIixp9ACLVc+OO
kS6c48qIjmeQ3PkxVtWXmvIPXh/TBXflhSLRqLHrqJZvd1vdr+SWFv2VT/kbeGvPi7YvSppFuuNH
a4Y+HbrAD0cQu4yqOi9MXLGeZtBr+0LK4DiF7KffmTgGSm3L+VBCoGdJoM4BpZM27RTbj36rO7a5
rnQHArhj2UzavxOuccsBcvN7L7jwrX7BAOyK522GdoBN60qptJTM0/JdABeXcw/GkJVlYMDuU8jv
/rvb5h+vY3EBXPsQq3FKDMu6Jv5Jx/CnHPgnv6WdKtRYdjIpV0GyfoQiaQqOSv25ZXL1qzH+hh8I
x25V4UCzSXU8ZV34pk5mP/N0ycpGKsWIvIgigoZH0dbhQReFH2YO5A8vY383mzLMVRtlPNffGVou
WvtZ0G/AMBBdEgZR9Szc2TuQx75JSOKZKbq4MLqaKleDIdnMQEgRrxp1XSXzB7+74th+OyRlsrGR
ZLXWB7aB1bHyozKIXVxYB8BBHZEBSzP+I1HFXw0YMvx27YTklqLRB3A+zQQEAUCIEfzoF8/Kp0tP
JsdxLSOz0YxUc3hqOnm3JoXn4i4aLGgSVQ21irKibT9FewOmy2r+2+tQXDRYH4FrZ50xR9lNVqd2
FO96lKEPfos7IXnrLDgdpKZZ3In236gOiw+KFD/8FncMcx90vFXdQrMx2OxDZOr33Ww9uxYuHCzP
QxaqlZBsG4LtLpqG4CiN3/xJ7ALCWLRFQwUa92zu249rPEDmZ/bSXBOxC6Uq+rJBjWUm2arq8aCg
NJnuBNAMvzN3TEjteVPNPR61uu5+WmVgQZ0f2y10El86WpA8NWKvaJiVVcPv46CZD5HEhJvXzl1o
k5pUqQrSh1mzt8dZ03PAqn/9lnYiZwFump62OoQ33LOCy89rY7yGOGKXHsyMdBgsz/esttDEPWBS
ln2aF5t//PPOrzyyXGhTMzPom5swzBYzF80xrsYOJcw8Cr6qYmhvVFv+d/Veecq5+CYAZVfd7irM
oqbk+YFFvf5Lhw2EJfdOHyTodVPLWrCTxVwSCl0BaFHaAG50D9T2H++L4vTnn/t6ri1cWpWwqftk
YM2eSYiN3stAfBkW6Uc7GrtIK1DvF9GS5FvWV4MdDtMIDt6UtERCgiOXrR+/WOwCrnobiXgKkz1r
t9aCMMKIQ+OddrtYq7bP536acN+azfwEGWR5YHVxI9Jc/PJr18DxHe2aJFtsyZ7FCWD8rKL6S7Eo
etrChj8tY1dxT1N3HEmI81AljXdUyfj2JS75eCBgK73VDrjs9/ffAXzGSz/V7+tQyqrcsyRK1hMG
WKof5SDFfwFQfI8iNgU+eziMp27dyVFwSLCwmATQA9uryCuTQevz5RYUHYsJJIphtrPvMVxxOoal
X20B+kPO2sTOHZonYQZaMn5ooAMflfV4Y+P/y4deOzwnaJuAxD2Gdfdsm0IFMjMQYFiwm5/nYuuO
eSXLe95jMNDYpj3kbCepTqr2UJMOIl1lUqdiyju0+OlUpHIMohNobNFLLVboMLFi2+6rPoyaY96O
jddDFJQXL4/DrE1HJ13bzEbTcpoS9LX3cPNL00EN8XL1vuzFZQodq7eqSNGZX+9iJo3n3i9u/5cq
ehiMTR5abS8oGsxzbjotpPIL1xjqfLm4poAhT7s0manRmWo1yCUhKOG3cxfEB8RtUk8b/FBAIEKc
Vw8d/vFyD6DVf7nxZNvnoky6PVvZ9nXQpQaelHvVoISLt2qZkEaRds+gqvVtfbfX1X9eocvlYZsx
bDLKfYJjbpsBWgAC5eh0gd6l54E7zlmHu8ZEd7FnDKSDb6Tp+wMbl1uq1Zejfc3qHY+85Gvb93m/
Z4LNNIVyXXvaaHcLqXBldRd2Vc8D7YYBq4eU56kohjBdee2VgWHW7+VtCTAHsBVabNkwK/6xmsj2
TkxT4HcXXWBhxyVraCC3rC06fdIb5lETNvvNzAkXWhhUmnUtGdZsZORfSsbq2JXEj4tUuNArVVeA
0Q0WcxPNWh0mo/N74BbVjUBxiWSv3BgXe4WMJqJtMduMiDq+s7mO9DEpw/isa1594zEdn2ysgCRI
5tnzF7kcWLmMTA9CtyWzBZzNMGLWO9y8KiZAAb28RihmlAOb1JIBq7A85hEhdxyDwn6JrYu7ipjR
IgfLaEZHApnJMo7vCXrUnqs7YcT0ZAN8Q0xZ3bIHPX8APN4LeCVc4NUUJXTeOzZlU51/D8ufJWTx
/CzLRV2xxsZrjpdZ1vL9DtppYzqb8KeXM3ZBV8G6Y9qEzhNQtW/i2vYpwFfljX1fLsRrF99xxFs7
VhwjelOW9ON4x/ttPgHwET1EEPd+atecfovVemtq/YrnjB2/rFeCR3GBHxLtkqS8Sdb3dpqqr17H
5AKhdDL3dp+jETM5y/4IfPuaQs7KD6wkXCTUJjqFOaxmzKAS/sPkYcYxL+23ccdYo7YmUxezIcO0
zGce2K9lEngGKxcINddrspIWV76dpi6rqOiPF7fjZ6ouqVHHgygPgnXMkg6zajwM08SWfnQVwsVB
tVWxjBaDTxl8WfUm3gEl0UHvJ2oOrrWXHjKa6sCq2YAwrtorMHIvGISw83u/L0pfLg6wXLcn0E3P
+nq+C8JGpxCv9Js9Ey6KKsZTX0yrGDJbxcHDVCXN/aYnTxt1QVRRQFQuaDlkbUs/YAjh0Fj77c+n
cqUyI1zYlMWYEz7lMGQRncRDbuOHwawIHd0hj7p3AeGnMYm/CGWKJz2r6g1rAX7abHOrj3AlyrvA
qq2wKPkYO2SS6K3HSItm99Mg6X9tUdgzVFkVSY2OzLdyKCq/q+ACriBODXE3mfRZS6bp3HVjf2pb
Nn7885Fe8aguS9yCc6slUt0sBIr7uAbz3732fAO4iKvQLBWZ9NxnU/vZosCRdlNrboSda/u+/P8v
T8W443RIWtZlEP88jmTGZMStus+1pR3D3qzdwGdR40iM/HBH8I/fUTs2Pfax3CptsC4GfqAwX6cs
YH7DqsJFWvXRFCRc2D6DmxvuYrCVniLC8oPf1p24W/Mu/19yni1xTtJeNemIGVO/xV2kVQ2OtUUH
pMvMoW7DOJ221jN4uTgrYBVm5CdRl41F2J7FMK5n2vnN2QoXZNXQYSpkyZtsKsnjvs6fGnuLqfnK
FXQhVqDTbqo83tusEvIrxtBUOpjyL69v6SKsatHkQINsXcYk/bgG9lxx5OB+aztW2QHVGpboy2UB
E5VOm75SZxAJlH6u0CXOSuzCQk2FzqRdhkOpq+1gw80zLLrwqkJ2W97SpM1Ykn8LynxPl3nys31X
XpBWtCgLGWnclYmc9iiYjjUp/Yo4zLHOLp8Zhh4vpz6GD3iifB6L6P7PH/TyZHolu3fBVWXEyorw
TWeYdBD/dDLgR76jTzBBJvXGRPaVu+4irMDvs0V53sGTs+AjxCxAOJsEfu+13wi04ohWVuw6Y3aV
xyAeFSCirR+loHBRVmEjFqKIajPZrtshboanHaLsN0zp2sk7j1g+F8K2QddnoHKY3s+MmmOcy+GN
zoHa9/u4jrVelNcxU1h2Gd1hTvs0VwcxdMWptOHuBVkUUfQyTPdq3Y2cK9iU6DKIJj8su7hRcbl2
b+jLpYsu3PFCrpvM0qbMIA6anyob2Rtnc2118nL1qp5tn9upzxqQEdd9nqQBN5/9zt2xV1lG4BAK
uiYrwmZ/VIbLc9/b/Ajd51tNkSuvchd3ZUACEq48bzIS9OGHwBhdplFtpjdlJYE3Dipx2goqbniJ
K4fldsKnqp/GAYRy2dZub0X577T7wS+F2wUHK4NQyvZNNu78cxJ076P6FoP8lU277F/hqCiwabLL
pnjSp3k87wP1Y3SHnuXL2xNoiOyiLo28o+vitKnWJ0JyzweWC/Cay3AdEhM12dwVYIAI1jpVQ+BX
SnAxXhLKQ6QFFUzGyc9NAm24lsKzeOxivOpx7Sdqyj6rtxzlrYTWj9Oy8hs7FzjbV0IVdVzNTONo
KoNBZzMgMPKJUV5UB6AmDSQWYq5+aN77cWSAZebl5x0BVFu3vtUgwQ3v43n90K9+4m3CJQIzk6R1
1Jk2q5v6G6pp//QBKIC8/I6L+eoMANJ9hySkSAo9HLSoto/1pDAeWYEV0y+bd7FfzaLrnBDkaHYy
60HqHRp3+S1mpCs264K/kIlgDGajOiMRSw5ELM2pl6O4cT5XnKbLBsbKgCfNPCGeJ8Pwxpi8hcRu
B00rdOOr9UBo3N9vjSY3cCZXIrxLD8anLjT7sLbovZEOogeGAiaHIUaiyx9//uDXjsvJIZjiRGNG
FSEyqFNJoV1BufLjJcCc2ksj6KZ8gvIwFjcdY+eGLPeDqG7xxFw7G8eYWzMldg57mAHYXE5JMXxv
2Fw+1ZTqGx/72tk4NtwkMSRqJtJkmprDlEN9gNnmo9+5O8nDnJitDJpJZ6tQP4qg/zQFw42E6sod
dUmpFkj07GozTTZwM/8lALP8e8C0p0rrmo9pVw4tdEOlH5ZYuHCutVnzEY1zfAZeknthh/KY5Kzw
cxUummuV7S5QcIerqKYfJZ0eCFii/fI3F8O1Clv1+9ZrVKyL9miL6K2o5/bk9X1d6JRtNabmoBuX
6ZjKYyL6+FSDbeVGILtyM13E1FJCkIQmi864rZ4jvFnSZJy/+e3cufVLwUgBEIvOOiseu0kUqYKy
u+f3dK592e5h3OV9nRkm39jQPDXz8t5v307KvGxLhdSEVFk7FKA0Gzqbkmn2eklwFyAV0IQtdWyq
DJI+zQFon+CgyO71BOUu9AnlODsvOymzsc0/13gn7nq+sfTrvoC7yKdgzst+wnhiBoHyENXoss8f
WT/OTybsyDsVBARq3Lq+MeD2+rXkySXv+qXimsSJaPNtKbNOLskDdCPVAfXM/Ia9vu7wuQugKSal
Ba/3MlvmvPtqtnm8U5RsTzN0J2+4zms/4PL/v/wAnlebKu1cZm2ZYzxnqvaDHgg7+txQ7iJp5lxL
MNsqrM63x7WzxckOYrr3W9wx220ytp8aoTDTsb7t+fKQT7uf2A93qYuIsHPOdKSyCojHg1YiSgNo
KHv5BJ44hltjcrZd401lJln+qQtIiMbFB69DcWE08aKXmAL5B2w3/5RP43MTtf/4LX3p//xyVXKm
+lmWGksb+bDo7m+qg//8lr4Y8y9LQ1Q6Xyc1qKxcJvDzsB1POOEHz+O/wfMiO/R5FwTnWE9H00yP
K+n/9tu3k0vSwISooWHpnNBPdBd9WgWQRPNb3DHNAbF6FVWpsiCIo5MFIBmUC6UfrIj/BokK1qUr
aRKcedi+K5nN8kV6ZQLcxUOpFtNhytLgLMs+fjtvXfxWLblX0AOW/OVVoYtRzdwXKlu6aH0rC2ZO
QyKZV90VZBMvV9+C2JCt4wp4KHKZPi/BExuSb3/+oFdCkwuHKkrYTxNh6+VSBkWaBGx4y8Hj3ILu
n873CzraR5IEt162r/dluYuEAvRylWQxwbkegpIfbNCVx06J+afUs7hDsa292/ohOOyMF34u2QVI
kQCydWVcBudtX7qfgQzmIx4Uudf0IXcBUsSuRNlpwQ8i/bepUO9ikJz9+dNcCYOOIuD/FXnHG1AH
I5aIn6DX744l5fRGELz2HRw7ZtGEVKQNVNZKEDE1ou/vdjLXT1qjG6SjZEkbjPU/oVfrV2DmLmxK
5EvSzvMUnFuLWywrSHbWvd9QL0B6L02kYMmK24vaGrH9CRSd7/pR3cjdrn0Fx7bzZI4q4BCT87Ju
nxpTPe/V5pfnuCCpYjVl0GJkIWP5Fqe92f6ec+53eVyIVGg2UMu1iLks3J6iWPxsktEPzshdgBSl
dioF2KfOSzs96i1vUkpI6BdhXKqohYELmSuTn+u6edQT+7JhftXLoFyE1FTE0byqKDgDM/md9Ka/
p2T2YwrhLkAKcnLNMO42Oc9h87MgwAuPqKf5JWcuQIpp3G2ajwgBPWgZpF6/xuHi1wvmv+Gjkn4o
R9Mm563avkBo5v3aG7/0zCVeY/Nc5jbk+bncQRO6R+u3beTqhuvlF+v+vZDMXXiUHjgTCoHkDLKd
NttIPN+ts1yeVbWEy1OJR8T9gJH5FAK7+X2sePAOLq593CBNCW3IcTH/kGRW7yiBiFEKQiN2mO2c
yLRf6/k7wxjMx7iL6v8qsTOV0qIW75eqjVXaNgJ1HJVEy88S+MB/opAB2xQMtQbS0dCTVlIfZhku
3wrZ73doMGAo2DTN26IgwZLaajYQZkUinPZBMi9pgSuTdYLtEM2m9CCUbMGnpEOTsqJAc96M8RsA
L6ovVgYF6Dnlyu+o2euzagJ9H4BM91EY02NLJvEDzXEXHNazAroQUQRJ6Hoq072a0Mr3U3bkLjhs
4xNw+mOSnzlEXDojunShcCJ/NvLXuwvcRX71cVvUy2XjPWbef4547D1ClvRHGTfqWdFufvjzn7kS
Flyw12T7kQ9M5GcyhPe51B8MUvobP+Ha2s4DvhQa9DfrKM95iL5OoLcTZ4OfaAx3sV66kWIHZCI/
iyU6lzn/BH5Cv0TV1QPNV9RndDLJsyYyT6PgQ0DIrdG7K2UHVylRdnEXwniSc15jBH6ONnXfTAs5
tNPuJ3AMwc+XSYRo1mlpBqigz2JqU8G2rIL+rec3ddIIswOcWwdCnlGUeSR7RQ7dSiq/8OASbNEV
OOi43uV55ut2vEhfHYa6G/yeTi7sS3XlHBTgaz8PU/69/H/Ozqw5al2Lwr/IVRo8SK92dyfpbghh
hhcVFzi2bEvyPP36u3KeQIfQVX6liOJo3Nr69lqOfofT69u/r6IXbh8+9hVtAwSqyKCuxRSag87Z
dEw4/LVLAeseaYPtYYN4/o1f9sKy8jGwGmmZBWrp6ro0JUMSzr6JTLIrFYxz5/e5g+LysCs0dp11
kH3WyuWYz8k+ZDDyQbApCnthox4frkh9akjzOu/VPrW9yFfaQmkKgxEzRneyIoQUgSiPUWzE4e8D
/FKf89/7JTJLDNUAREV9H6ssoG2Zyo01+xaVD4L1TQLbxySS17DBsx88QKZ0C8sP+z7dW7F5SfWz
/bW8xnaEDQv5oUO1b6P0ObCxWLpqNegVqBnfi/beJe2+24qPgTU53OOCjcorjJ5eocQWgh5R97Sr
Q3z+Kwk6O4bz81fHKLAmqsoSEewrAYh8AExUdLNtucmrg+9M0QRLGsLTYN888fkvTLucKxvK6+Lk
a2vG7lCQUu+b4r7Oll55D02BPLku2t7Zkk9ZKYqdS9+X2epFWdSVzuOrXvSFG/Uglp1hv098LYWO
XRwV8ZXPeZdaOt+xTn7dN1XY78u+oQWFs0EZX6v+4xDax8pN+zZxX2HLQEebJKWOr7XGapcsfiCh
fbPvq71Em8HORMXawBxxCK7B9JVX27tdLfuU16KosYQ+93UQkysNyuB+6ZBu29f6c5Lnl0x1beBd
1q0mviKXF0EYYF6yStAbge6/PMgfblk+IjWaeoHVA9A3iBVjua92JNlSxvkDbFwQvkfyhwySIl3F
El1IZOJvWMvmfu2x9xSq5TrNKzIfYz5EeGYMUFyQ40B7XBpWULxR1ypby5bu21h9MITDvSOeZR1d
F5o+T+r+tKuHfQIkzkcXlTXaJXE8Q8fEkdSWN66xLxyRPiWmWI8LHuMJ1mF1Qa0lT1mS7HMvj3xK
bG6sjAq6xlekO77HxHwZsRp39YkPiVlYlceUyei6WjIfNOnmE4+2WwnKl3rFCxyqonQ9zfPo2k7h
u6hqyhTQz748kE+FLZLCrCdm0VUbmSG+/C6XbV/Cw6fCghEW2lEQRleJyzNkaCZkayqx85D0uTAp
c0RmPUQtIKf3cxLQdAv5Pq/fyMfBtrqC3vgEyE+HTQDBnNZBNeIm5fFCQVjkA2E1452rJ8yWZwgp
nZ6NKJIYtkUpxfmW2VzwN7li3XuiYJiaqUF2OoWvlbyz6zBndGjXfdP2P/pbfTuRQCr2bBT3Otia
KyqrdlX0Rz5opTXSC906hte+4FfTuCtV+c6mveUg9DrGthH8SiawbgEMn/lQ3sLpXlhr/47ZL+cH
9jRNRsvZtdHjgcf1Hd2mbNcmQb0gemiipgccya54SD3qqLgUS3Sj6RcyAv9hmUONBwWJno5dY2GT
uv7D+6g9bBWr9118faa5ZdrWQxiwKwLph432592rzafDXDmXBCJZ7DoY9ElMnppa7psqPgpGEQjI
ZVrplQs1pkmgL3TL921vPghGIt00DaUrtre2PMhiTFIo2Nh9L3U+ChbwhqEcqSDXZmE/1q7Fu4i+
8eEvTBYfBGNjEq7JuG1XXcj10pjnST5MZTrJcGcU5tNgUb1sxdiw7eri1qRSqS9NKW/do1/Iavry
WV3XWZ2LdsPrWTO9t2FePtVzW3yJFp3fh23Z7bwV+LaFG5KPoYzWBY8B8h3qK8GKDvsCHd+wUDED
HnKO5quY6vU+yJ3LkjHZVwcS+mwYkXjEoA6tS54cBtG3p1qTcNfMDH02bEjWrcqnHr0ymjkNBvnY
Ip13I3z/89wMfTpsq8eq23CJvGpsNpmhtr7vtcjvpqJiN/bKP+/woY+EoXZ/lMKi8jl3YFkg7JV1
jt26Xb/0/c///svxEZCgZs1K5muyJnDdpo25QlVFP04qbHbF36GvrKSKqgUX0c9XXrTtfR9AxrpE
Jvuw55AKfSIM4jIOEtnoHQ4cIa0Z+8KTcVesGfrySm3tSlh91QuKVkqIGsgk7WDbdGPmvDSs3ula
srHtYNuzXEnkphOHA84dMahb3tct/nWYSCqaSkzXWNhDp7vH2fY3tuMXPtwnwqaWS9WYcbraYH0j
6kJkLB/7fZPdF2NEuq4fwoZ013oIDqP9Dl+YXY/qoS/ZxsIonupt6a+hpHD7tO44T9W+B+TQR8Km
NhwWtgbdNQxcnoW5eArKYp/Vbeh7cLZJaERJXH8t5IeKmBHXnmpvfz8P8q/rX04EBQxoewzdF533
b1Hdum9l+kBYXTVVWxdlD64j0CnkPFs+1PsWj0+EFYYj/RXlPW6YoCMKRrIgbsW+A8MnwtbFmryb
nj+8mLasceocD5wddy1MHwhbKgddELj6XGEy9qoiybdVlu92Ne3jYFsLudQF5XZXBXmXtOTDGy33
nf+hz36N7YhjVJjuOhryU03xe1LPu5Dn0Ge8kDnuqnlA06qvX6v1jgz9ruti6PNdY6SKRsIm+lrQ
MT/UjaYZPBtuPVa/sA/6iFcNU+W2gZXqtccr2CtuaXx6TuHv2wh9ESwk6Vwd5UFzXeXynln6qmiq
9/vmCf99zYekhMWGy5trvMbbqTbkR7Al+4pZQp/m2ramrUpUAV6HfPkfA5gyDjeDrZd63DsyEyWl
3Vbtrksyv4q7JlvnZVfSO/RxrjIqKujuL/Y6wuLwImM5PRBq9glAhj7Q1YD3GEMwS1eEtjpD9eEh
XGDUt2s4faKL11pThkT91UIZ+diEbjwmoqW78uqhj3SpuYZDw8La67rKhyi68im+EaL8+f049Iku
O4WsxBuGvUpVBcOxnRzInp6M7nsCY9snOhXiPpnrrdm3onzIK6kkLD3pgH4KY3JUySizqu++7RuE
5yn7yznKIgMd3zipr0kXfG9tYlLRKrPvzPAhL4W6UboF0lzzzn2gMCjWku4L5nzIK87J1urBmWuQ
jPx+7KNDrTa5L/L3Ga9o1ZKpYTDXPgKTPAQoEhYEGcN9Xe6FuNgfRePG0lwjQ5qDmzpUX0Kef1/r
Puc0LU1hoKltr1uefDNuvaoRaoF///J/q6X/+ywT+pwT+CMhUYRqr+id8T5WTWHT1nbrYQyNeQ1l
L32KWrq96eZkfDWU/Xo01NGHyAYl9r5kgB+Yrs3heTOU6RzWqs8gxdheVDlO9Bh1oL5Ya1b0NtSo
szpEOODKfHoFx9l9uD9M036f8GSEYVOrsXr5mvyYQnrXjuuuXAPi8t+bLlhSrhTubde+ValrYK4Z
jeG+NHzoI1Qm3JaWlsgj1UzBgat9VNVOf/LQZ6g0FxPHXrZeJmfua/jg/lPMrvjx90nzwuHnQ1Ry
q+ZppOV2CfT0w/TyMDO5j8UIfXpqDFWLLHW1XQrCITtFe2haoTppn+Vk6ItAuKUSi9AqvgBCeA2O
ck5LV37c0y3cX0qSoFxGdM10MVx8yptZp12O54d9jXuTvEDAEZAl6i8tj37iie+M/M4/+5r2Jrkr
w2kuBj1dWnS9S7md6v+1fUP36Vdwf55XsYavhUzmC6tZ/ZirAgKNk9uVGOH+RLdlo6NR9f1FLOm8
Wf2jqxX5vq9j+O+rP4FswmRG2V1M4D4Zpp86J/aZWXJ/nnNUdRsmVncZ9dqnfR49tBW7sWsJfN9/
93Tua8MVw/O7QBu5C1wP4VFSXBixOp2aiqZVND9qeMSfovqWqtCfdwPuU4PKxiSqwPlesKHpjNMi
SmNR6/tdY+BTg5JIg3K/dbyMPHdfEwPFq4mieHFf6889+EusxFc5OWoxCj0Emx/VWqk7Oi3F4e+t
Py+gP4yDTwrCrXicAknHyxCu3KVuFjxLIPaRp3RmNjMJ26e0wn1uMIx6ATCc9Bc4JYnUQQQoZWq1
NwKQP2dmuQ8OxrGB5ozbuguJV/VOw3TtUjeWngYBWuPG75Av9NXz7PplJAIX2HET+XyRS00zONPl
2cps8GpmY3moZJGf3JzwVMyUgcTP837fvupLzEGjmwxV3NNztKjmuEHe+Bgs+4Ba7oOFHVwC22Wb
6DnIC56qLULoufPSz32JubkOC8AHaLwuapuCxIZY+74TwQcL447HsH1D0zIGoiIGa9IBbvd/XxUv
7Bc+W2jXbZpcwqaL3GY9pBw1dZe2SpYbCO0Lk9XHC1et4zwJEYHWUzGqtO1dcc1twi9mEfxp35/g
HcZVwBqyGD5dllj/EyaQJhwAIvy97X/ftP+wa/iUYWE6yC/nfXdBdFJIdDwCzhWo17cCwpBHJHSb
ewXrrId5LU025I05kcmoI3fG/Pz7J7w0Qs9d+8taTKrajDNG6RIZFLQI8S1W7a7LKfdBxIoty2DX
froEdIHsztsy2Vdgx30OsWw36NuFA6IYU70Bk8GnfW8vnLPfu2OO8Ghq4XxyiaLgaZXJtzDfpxvG
/4Mh2kIh/dVhLUBcPk7wbNSL6n/7RtG7lEKKHfK769Y+C2F/65cnFgw7l7DPIdb1bMdBFPRspEFA
txy5kbveRrgfoCvKl9quObYek6C6qpmzcLafdvWIjyBWsIMpQoW281Evz+LEuKvG9S5kmvuIHO7m
JadOV5fR2i/cRBfNya2n3RcWpM/I8ZEEjUokORfj+k6GwYdkrG7Eii/EKL6KmnYxDJSHgJxz3o73
wYbIIWwa8dqMJDoAPtve7+t7bxHxgVi3JYqcUeCQqkq9RiHih31Ne7nYvurjEsKB9Kyk/Vn2+jBC
BfTGbvxSz3uLqAyWNYpnQc5IV/wkSfJ57dStB+8X2vZRuUA1cW5zdElum9etYdEB8qXxcVen+KAc
lifmIcOHt6Z5o0ULxUPZ7yO9uM/HdpBvLVsVkTNMfx5zPt6P676CQe4jsiB5pREVmhaLzgSPvuUx
uZXseqnDvXPNdeEEd4AQn837VEn3PcA1ad9E8aG9ijci14KTcyyq97ZuPgpnb0Q0L322dw3VMwOs
1+Gz+UYfJi3vuj7ad//xkb0O0kcJfF/QI8U3161nYeN926FP7ME9kU01RX8wVx3FkC1Gn/bNbG9J
clUGLSLf552k+kiqLV2bfek+7pN6bEVxR6fRHV2ZP9q6SjWv991jfVIvX8ciglaTufRkalJhlu2w
Ff0tPYwXpogP6214cJzHqmQQzMvfF8EK1HVbd14ufVqvKNjMSafZWY7qSznJL6Ja9p3IPqo3inZe
+PS8alr12s46iy3ZN7V9VM+4QvbTjGmiRtznhlwD7lTJYdcc9CG9WubVmuN96NLpRt+j0JofxpLf
ugu/NJreWVnnS0gCQ7Hg5fhlqrvj0oz7+Dbug3lCbLp01VZdZMdFyk34v2Ze9sVuPplXaharIDf0
vE4BnHTGu202u5pmPpZny0VpMQXlhUG6JizTpf+yZySZj+QlzBmpFjQ8Nz02WJeZUeyKS5gP5EGt
yUDAe9zOUzTxtIy7BUltgCL7Pvw5oPvlkrYErFLA78vLNJYw9a6/t3Hb3kjG/HkCovji97ZhyV4l
WpX2ggVUu5TAC5WnIDmHnaP5/Ht/+XZIEkxzRfr6MlXFdh/ncMSMp50pHeZzeEte9TLqK3eB6fvX
jjffu2TeV3/NfA6vDpSpzWK3M1Qj4nRlE0mZ3ueSxnxltq11EysTs50Nbw6hUR84L26lFV4aUu/U
bIUh3RpDWy/g1Re14YWyN9G+ayzzOTzSC+EcnM7P47AsdRZ1ZYLK6HLaJwPMfBRPTRqbFe3qiwqi
rwHQiJKU+yJ85sN4Sx2QjuaJvZRcAc9v+uXEtVwPf1+lzyvmv8kc5tN4c096MKfSXdamcd/mKiRv
YWGt3+WTvGXZ8MLI+kyeQDlHKDZuL9u8fq1L84ppsotaYr6FKsy9iaLLaC/SQXI/bBLyUEXtePx7
3/xbKPWnzvEC22SIymWZa3tBESbMvRfTnrgL11NerzRjUThleeuISqkehg9bLLa7GXP42xzMw2c8
C+SfGc53dYAEtbqrpiL+tnRIccS0K+wdygmGDGInVB0ZibpDrvv4tPWRvTGwL/W6d0bzYgS+jX4/
4/HpAG21Ku2Wiu26TLD/YH9cr1E4o8xFjFtamuauGuiNrf3frNWfOt3bCEq4Sw2oXHMXHWALzrQC
5w6IfkzuSwqf+GyAkEeUkbIFqAuBpvsEbutNFgRqySaZh8e+CpEVjIYyOLBa0DKF23v/nteUXFQ+
6bsin8ihAoFyl6BS9fPYiuQ15SUKOLWU3UHRFQNDn6Mai5z2x3lUxQkFh92rjsnyaOAm8/DsGH1R
bXvr/eKFsfKJQdXrqmx7dGdsfnSzvJBxn9YH8znHBHIWo216h7AkJE/tNCwpG2Sy622T+rh6PGyT
KZuInnvOtvWNimGVXKYDNLjlrlsJ9Y/K2lVy7OqVnK2ehvHSyVzKM0x82Me/L/E/9zxk038/6CuO
hy++RvycREfbNa3Ew1E7qxv98+fNlfrnJeDpkIMl2ZDPm/vhgQeVQq2wRKzCGqanXSud+oqmbT2i
ajfK+XkSofsYd3b5pLjodm2x1D86E9rBpzOGuNq49EN3CIJ6hpQypKFurPcXRsA/Opuy4Mblbj1X
XTD26dgvoki7oKn2zSD/+EQVPQeH17HzJrolLUqSyBO0Brpp122f+gcoKr/nPJwLdq57mmSF4zZJ
g9XttLuk/ulZVF3HrRXLmWyB/gLXreEqp1zeOOJe6v3nf/8l0A1M0pG+R6KcGwOtHtMm3WHQ5brv
oKA+2E7WRDVh2y1nmGvA8QUGvpB3LJLV7TqIqA+350kwbCvtyJmasseLtelx0BWl2XeJof5BB/1I
oeYWK7gmYXREUTK0OtZim3e901GfcO8tLtIwi5zPsqroGzZXTh0cpL/FvsX1n+2/nrpiZNN6jmo1
frNA8+835C7f7to8/WNLzH3Dx76Yz31O5kvhNL5bCDPsk/CiPu3OUEstzYzeibZeuqxVlLxl4MZ/
7vt874JatzzsVrEu59rM9YFUSVFBoI13+xT/qQ+9T1E8IJvL57MCN/AOl41xPVZwRTC79n2IJfy+
dvUwTYPMETVAZet1PH+uBP+wp2eYXwwgIfCE7NxcXlScHyY6foHN2r5yFOb3iquguquioLq0S/dO
FgoChGrXZsb8OoAqCVitBCsuTTlX6SC68g4yZ27XRg/znt+727AlsU3d1JctaPmrJXELSNOd8lTM
rwXggkRSFVJf4jJ5HROSjRAf2jea3vOTIgs3NaoWLkYO/1NB92Gj4Y0A58/HB/NLAZoJOtmB1vqC
rn+TBHhPTMyyTzuc+ZUAptQuhOCbvuTICKarAZzS5OWu9D/zKwGKEJeJwMzBOSyDr9WA95aw6Pad
eswvBMgHE6z5NgRnvupPLHeXsB53hTPMrwTQdQHzTYdE+tD15avF6ofW8PjNrpniY/99sNZxIabi
Mgf9a8R4U1r2zT6QifnarnDmicIkbPKLZcVyGBsLbZl825ds9LF/bvMwh9AjWCOq1TEZ6hWxgN2V
qWc++G85pDsDvIVeTB0sR8eUSNlWv9vX597q3IZGbAtW0RlvRsNDJLbtYDq2D/Bivrzp6sRcjwUV
52GDG7sBFnFPjNwnCcZ88N8UK0ryocd47mBnmbky4ulYTMG+DdfHla3raDWjku7cU1llPd0OS1vQ
XYEj85n8NU8QrserOAfOibQMk69RM+zznWE+ld93sDKEXLo464AXr1XAvwbx0O6bjT6tLAZatwKB
9TkuynfK8flYR9t04wiNcJj9Ifni08qiqDvU6Kv4HCQuPCWwcT2DX24PMKLZd2FiPpzfNjSoloLE
52EZ6YG2bH0vl05+/Pty+hc5+dNf4N3o+ba1HDboyblLepZ8DRFWvptrSdJi0xTuLaXLYo7qmqlV
1RvYsUPHrqfru7UIp6cBitw/Bijn1KcwQhmkqmt+isp+fpswRR5DpIpOUEckH6iR1d0UbzIbUUr/
IGHmDHoSIt5//yNeOFZ9WjYqJhpObRWdI26a16jq4K96F4t9dBTz8WsIGQBcVXF0Dmf1uQ3cO4oE
0a4vj7zkHQ0wZZ5jmXNQwytnE+2S5bG8lSd7YXb6rLUVEhU97RKdWyC/cWraeMtY3NG3VE92X2Dg
S7UOLIIE4TJGeCrI1y9iFOsxqYtb98nn2PwPs9Mnrh2BCKyFAN9Zg0h7W7X58lBi88yzdpQ9z0jT
oe47DtmtQr7nu8yfft9zT/5yvwd6NE5ua6PzLIU8OAzKXYE01AF2DvpkEaZ8vzHuzwP8p1/kJRII
3aqhnEFnsHqk0zsXirLLms7Sg6g7kznINaQrj9y73EQkPEBal1VpTd2IEew7yLrILa8urIvCh7gq
w086WvL3VbXKJ4DXvUvDduJYj4aAm9xmwDew6ngOap8EqYvHcgjyu7Lu5/d1tCYPo+1gykVyG1+Q
tP+wlWF+dIWr7syUr12dCj7ROwlv2LuWB/ZDzV1wdXU8zCn8HMrU1br/lDPkQ250zgt9490cLMTY
a92q7WxHi5Izapdjom+5xr40wv5+100dXg6q+FxiVd+Fui9PkQnd0VRd87bXa3kj8KTPX/unEfYC
lWLty9bKBkcDCrnJQ2PmFspIoBXTGVptRxDG9lPc9u13srTRsWLFT8qqMKVmrVMNDOGuL1ZxAwp8
YYP8D0sbtrTKUbVz7t32o6ddkiqDrt01XD5OG7RuXU2IjGE4xl8Xk9b9cGNff2GsfJqWB3lVxjWC
dxJYGNla3WWEzPD03EKRdUTuS5ww7u3CcJSINVUtw1BVPAvUcGeTndVS7D/sPbyiUKOd0DPWUvJP
kwh16lDW/7+/d7748yzz4ftxXGmuRxoiYyXlx4QMy5mXsbmGZeKOfZ6709yI9ZyEYr77+298aS49
f8kvW2RHpjWeqjY8l3j8PIeYqgeIz6p9Vypf75cWLdKFgwnPrQy7s7aWpp2m8t2+b3+eaL98++pi
TvB6wc92W6xNO4eIJJ8F+/D35rl46QnUV/3Fc3NTazzYnh2JizzMihKFtF3mCA9ClspC5OTtNk9x
/0PjFVnatNzKZatTVs4BMakWLIK18lbhPGhSaIDaMn6TA+2Z6qzr6TgVMJCIBaCZzfUrrTLYbdXh
x+HfJZgOCyCmf/KxlfmS4hF/3F6XcRXl3/Nmq5CaWnIo7NC02UxpXzM918dulewuh9xEcOyJw2Gx
TKO+N3OciGPBUQo+qLa7A0R3ZdVaQrPVQvl+amxEstAU0WGOkhp3yAIHsBzggnMP5+boWpd8fKKa
qPBANl3M6aiq4oTK8n9yHWw/1AQSvB6HMm2JHD6pZFGvHewDvxi5jI9tYcmpSCAfMW/KlP+s/dq5
tF7iWj12MNL8bIQgwV3horp+TMYe0yPtEf0ZTHJdBmnFafsoddUdekPK1KC6PcvXahKHbowM7rq8
vWqqC0jWt01axfW7ptrCq8TfgMr6YlgyvEyoQxxUZVaVo3lKugU6tqxrk1OD4XxDNImn17JWi8tU
ZKNHiGmoxwAOtPf1aGiQjhBNyKoNpdPIHi+seYdiKJhZFEZ+DsquTUWSxwxmU+xDmGvyXYXsn3it
HN7pdPcRBpS5S3VYE52B3q4OqJ+KDqbp+0MXDuOpFHkPAFMHCk+5icMz9dQ3H5u+ZhBLqgvIQXeF
ZOP9XGyMPMpgQQkcHIXa+b7s1MI/tK5pk2PgLH5+XKPl+RU4tFU2JbG5b3VMHzAADl9pS5S2PTRz
LgJ4ECH7M6QaGqblR5WLmV2SvpJrccS26cohC2wt7JUK/GjKtZuyrcvJG21yEsKm2rKTyp2B6Pg4
h2NwGPrZ5Q9DVevi0S5jd9KY79d6hVTsyJseWqBJkxxsr3ka4VJiD7Y2XfOUVKImp6hvE3KyeBWM
T2W0yE4dGrMhJ5DiCds1jzYJRvEqalVbfLRtG5NHJ+g2xKlC5EgyW9iqrfAlbR3cIXnINptpC5Dj
HId2rE8MXo3diQWQBv82DZPe3gTKQkBLo2iu+Yy3gWqGhKLjbG5TBl5ggl3VNNkrY6Tm1wVYiP6u
t5zqK9U9/qtBn0RPkPsiQbpiMKJToSMbn3jfSXE/W9WJzBIFvDttCOTGsqlfpXgFbxqZf0lQmdKd
UGfG7aNw+IHDZlyQ23RewkE9QSwn4SeUWsXzqWibUP+sYtuDpMHlbMofG46JeCfGaYrPzjUl5DAb
o5FvaPIRjNkAJe7pTSXG/Fh2gQJS1ebtlKS9nOf4U42KnOZLu0Jj90mEJkLEQgSWZzjSht9vNkyW
f2DNG0xPkHHWLZQvliB/4KbHlKVFWRYPQ1w0w08uu5K/EqSshi9VJxdxz3mkgw+5CRsEkK5PFgEe
suRhJpK5UR/xU3Z807QRzGjTmQfCvtYJ6ce7cljj8Riantj3dRIu46uEYl5fktEEybFl8dp8ikG3
RLhp1gXmMfSE5F1TjbJ9tfF8KO5lWZr2M9kEM6/WsOlzmk1dS8Y8hZohjx+Schjsj06Vz9WcDjWd
dyWtI3dfL2bNLw0KHuh9XEhE7qiiWurtYZFmmvOsiiL41Q1kCZ931xHWcp/gjOyGUzO2Db8y7EZr
dHTaqfJcaRQ0f5qgWVJ9MLGVMUutnWFYmbJ6AzRbY68wDwv+pvKpQ+WvOyqp+uihtCqqv8DAtU/O
BfR4T7orovqunvH/odawOXWMVyvaJ8Wg5VenJa2Yu0cYA6/pQ2QnUt8TWerFnjYpoD2x1hiY10Ec
gsWBFPdo4jscRKjao1Lr4WF242x/JpBDju+Zaxi8BSdT5WnfxV13aPqqpj+2bgrGOwOzJFAMXZdM
axoXUXDIewr37IwY147fHEsW8sbWtrLweAghVxngHkPaHGmqGGmkvpYl2dKNOhxQMjJa/S+P9Ry8
TVpKx7Nt42K5C02diCut6CS+lw6uYh+GisETsIR8uPrMaTezVyYJ2+FtWGKS/jOxYEoeCsBTLYGZ
EqPh/0LChu6ew2+KXHo7LTaNUG/X/kymaVqLlE94yfqUMN3Tk9MoWnpVDSRernPLcTlK6ykX1bdx
GJV8LWjdF18WLISpSMNk7tUHsWoVnEo1s/jEknXJrxrle0HW8pVGxcGwkF+gOjcHd1U3ttFlBkOm
vyF3xOoWtcNwfOkPCg6XyLMQHCbkOyRDiT7gF5mqOjwvjn7NVIinoDlllnUkObKYRtVVM/gj6GzL
83j6sZm2r76VNiqHb8OmgwTXM3h3fRBOVMV77sBo/hxrzVd36EQQj9Ep1hz5pOMwNFRcqwK77BOD
K2hf3BtCCjFnjg1Dez8W7cLz+0Yqvf40KBbD8aAjHqrjujlpNJzH4iZa0ngzOooPSaFJFKYDa4Lp
ykSrVWrhOp7gtFWqb7o07oYuokdQebHoDwW3kQvvkhHEypdek3mJ7mZIx+gpXUNw6l/LMWqHNYvH
CaiaWRXKsFOx2nyK09hS2F6hCFcvdzDwdX11p3gc5/SgYykCe0Z6fuRPbDJwwsr4IuP2W2ns2DQp
r2ihz64YuFuzUNPabGkt5qRC5fDUbPFBTINNikyCCCJ35f85urLlSHUl+EVECIQQvLL0Yk97P57l
hfAslliEEAgk8fU3fd9OnInxuBtUqsrMypwimM6VkaI9ux7ItxguPJri/ZOROeNnl3TRfJaAnvKa
HdmCRHquejRMvlsl606x5q0YQcogTbfJ+v0I5zFzQ/IzauW0Nn7L08/+4FP8j6udDpfZw9nKJmlS
jRaBNEnkGSmzIe7TM+zmRX5fiIR4OF6y3IcLO2J6l8PpJeC+dmo4tUu0k/8mOoijyYqoZf1ZJH5A
1uUa7fGfXCXkkqZx2p9zGHr3jZi6le1VscPO9NZJEifIFw9+HSugdAm0vND4PAklpvw1VvtusH5I
wzXalgl5NltWjfNGiru9E/ZcoI1afkFEBdk4PjIEAddlKJwpSjn5gjc5zaE7Lg/4x0xXh84SVaPr
u60sPHYacyigJ1Oiq3LpdA6DTZKXGCHzIjpRToy/U5nu+ucoXll8D7ORBO0aji5yULGIPxXyt4io
WS55x+9iqHuuMkGGGipsoX+6uYi2e7MeQ1f3PCT5lcXrkuPP1ilakZ4GF+PfQ2ix/XjsMpJ36Kwz
+sMuuLkeIbFXyUs7H2S4IksOL2AGdSCIDdszq84IbTD4TfIhPbYLnp8fno+MwRh6Vd1fkE64DPv2
uAj40H5yvkoId9w+7fMTzdpp+8ZnGfpHiqVg9hg8wN3XQLEEc8GWgOpkuY+S0Xs+0hBO8K5Z9b8i
jiN2GoUl+c9045t7ZRvWrF5boZb2T4/fFf3OwPkhf7WWI1sC6zqHzB4PVfQaxgXjaAk+GcmmUpKx
w2rjmgac32XdfVwBse1CqUnKxTUHvn3qvYbeuGz3uTsnw85X1Ao/9I9ttokIHeVIYAcMUWFXKAg2
mz3P4diO7DiY4VakU0v0umnTza4BMdGy+fKVJnoueI6r2vI2L2S1INSJojk7GP/bTvBVMFWGuEHy
kO2OddfEH0yXidv9+VBp/8p7JeBGP3DMcSfd67TLS0cQSntL82WaZTn0uTIPSTuMOi63DC7puJ+j
JVnx4CLRHze1xnLTVT+HUOL/R5A2j0xuzysuCJQ/rLG0kD+JtZtqGhY//2VtiJ6R+IfpXRG+3k9o
0+2BipYsB/C6NBJveGvjtOT9nLkrkpn0UmKRO5AHuNTnIGPbghXiWwbX1BQtw47ArwY/eLwMHof4
TfK5cP5ming2T04j+bMet3Ekz2gUOgIjgyFYcYoUyfjLhvDR7DQt2ZY/L8Us3XndePstzS1MOwom
zmi5xIDFTzIU6owFKBo/HmgDVTMneK90s8DhYzXXnWk2G3TUX/iejPcIab+92T9X11v+28V98u6y
JP+H4RTF7FQEpbNyT1q/1XO6sL8BXnZVByrxZFeShLZa8lakU4XiQ/fQ9A7rs+acbsDLzFXA+d40
GPCLIa/TDVm7bxLZyM7WYGStEXWUHjntTum2JNsTK1aXPMH1O/rZGZdDrCowGeQVDVM35O+YjHN7
vw0zzFZh1QcTb1710ZIhRlEBWk1ZLdPJTiVyG+1Neko+Vopo0hkJJVGftHWyz1HMS9VjD+8HMuQj
V0fUT9uAbAbX7jfjXQ9nK9uik91Ad5ExaVYv2vkXcqJz1ww4Eewlx4fY7grDHRsrUD627s0cNsi2
co18xij78vicrIwTjLvzuH9oeLvE55B/WZdV3EdL9I4iq7IFs2s0hOaQ8I9yZbEkPmWlQVrtds4G
yeQt+IXSi4Nd84aEh0lMsrRCgW5ZDzAT7BU2aMPyTU0pojeuMM3FTdoSijRLROyUFhjBXTZ+2Tun
ZI6b3G2snqigSb0MxP/sXB6deZKkj9MWoqiOECh5BvZO/xl4mswn25v+hnclu0f4UgESyoaosvtM
r4qG/a33mX7dOBsQzrQA06gnAJm2jMEWhZLQmOviLUtTDxpimv/RHhofQOuQnEDodpReFNlzvmPE
QksyV3GMsfDcodJCCH6kWKB3w9NKF1R43x70rtNqucfpWpGUB88xAN3FcR1yoirIay26b7dfGLFo
UPyCRISQqwo7TMu5n3dRx1BGXVbKvmI/W3fXdyhQebzralaa3eIYgE0s5x4NG2Tpedou98ifIg1f
l7g0Yz9UeUJdBXNYfd73dP657iuKlh6Tum953GQtym6koGikufu+2GLAWJaicbIYuY9xJY3sUTO2
hB/VYJEYk2t4PgcKwAOpDe9U7havHNbOUCjaJgJ+kuA7iNqTHciCiUnba4j8H7gYZ+gaBQY2xfH7
dHrwVezXFt+/SOK1UoM194gBSTAFpNunMVn83zyifKRdtP8c9eoqky7ZE3wu+/962rdXuNK2d31u
JtQTsyKj0WQVBI6iCR090IhmSjTY2ULbJAsTXaCq3OpgerR0WTbZX1voEY/aYnmph07kDTvbYJsy
Kk453N0vw4wmELJ3f6QVi1R7j6kavR20R2corLN7yLD1XDKUhrPQewYjckqtbHyb5up+2pj/DUkk
GmAMt+kTAgw7jP/cz/+wukAuaxqFlxS2C2ct+D5g4RBZM0p0rBa9Ic1Izfxn2l1+v2XZ+iqQL4Q3
P+lApmRAkiVehpNhwkMDNacX1gvVHAXFi76o6TJ2S0D4amHdSSHGVZbEtPKfGFX32BdU/NBuyMpk
j5RqqIz1+zi1PpwGSCuzu47o4dQpm211nI7TKxNifp7TkX208dx9wvgyggdfhsasyPP/Dh1F9Eaz
XD7uy9ReXSKLqPTwfaphC4MeIAybPncggT4s6qC5ZAdgrrqXoj33rIU1bDqPRFaI8AyXtoiFbDSJ
IldyMvRxPWtkhpf5uocF0FG/TfWA66tB3GeIf67K414uO8jG7+OUH/Y9Ydbx+4LtUdeMmGPWBtM6
4lnWo5AP9ODiRuNs2OByzUeASCr8ISSonxn0Brcs4uOBZ4cREWPlDjwB92TUWJ4vr/ZINC2Xja7j
Z9v1w1wR9FDI5U18hoUOi8wFxFWuTyJGi2mPfrsLWwJrxCnOjXgAGzYPDwfaX9EMNhWPaVJMRX0I
mJ3jt0d/UeW46j+yzPMrdH76lGTR8tlashzAPF17h80ayUsEVRWswtvRi2oksHmsEqx8PVLucIzc
/uX4yGMGC55xiRwSdT3jS7nwosirbeWzgotCT8115Lj9GqWoQVBHMnfoIBV7lolZs1u02Pwv4d0k
qwwegJjx4Pb+k8wpx1sMBoA0EMSgTeF4qroZ82B/ocdbv8Mfs/2nzUJZGeeRQOavS9Eay23asYvl
MWVWYS/2DYdlJT867bYHFIX4YzHS/VtAyz25HKv7JSED3snIHfbmXJHdOSnkn2y07DdaNv59Iopj
JhPTHt0HJ/UnArmyCCL7NPS1QJ/0sB+rPKrU0+I+FmuCYm7X5GVADvlcErz/sjz2Udwn6EBkZfop
WU+tX4/pJNZ019cs1urOxF8QCMc/VpT4EZNF36kAaoxGjhXFHiL/jjiDdKwF27Dmk2DFj1Wbg1nr
g2VkgFkgUjmH42n1HJUtT1H/no5ja6MfHl3dHVu8bYZNwgThIB6Ia17YoWgg8LCvydwjT4akPmdl
S1tRPB/gWi9APDCboSiSFsBQPupvxhJiKj6FCHsxBvVCapMl36WYi8cj8fpNxx0m8IPbdqlSLoF9
WNOux4brwK/mdUQ68x9r++3iSb6mTRTU9EKR1/Ar0oqf9ZLb7n4zFO0fYoGH9RJc170jaZfuNcE8
++yMEP/6YxiHCyR2x1YtHtDeKVMwTcA64qh+jlhGesTq8/Qwc+zMNi3TcmmAWWR7NWEGEXcCqPx2
wd8o7hJIjKYz5XHW12m2aDwn0hlR+Zwsc5Nl2PCpJOESMwc0H7a2S0qfCxfwQPGzpSm5nI5HorA5
VGpcFu3JU48rS6c6n+6d6N1Hx9Z1KU0YwWdkJs3PJF0sAJQQ0ISnq8MO0N4NjgOcFbKWsK4/mo56
oe+6Y8RJHSDVSK743kTWMKQVXbsCDJ+bbEyuCb66j2hzgN5HNCa3gmIv8NSSeQ1XPgw6vU5Fyn8s
m96HJ551yKrYhmPCgcDNlpkrwAM5NAsHQHY5Ir9nVbqp/L6VPmCv03BcQ1O27/Ejeq9gMSXsVlb5
7kmHEa7fXY31hK/7N2l1UVyEFcP3tCNyfi5sLKNnHuIkVGjQtT9HCLKzpyHw+Gnbp/5jsAcGadYF
wJkwVBvArcRp/GeUHB0IzdkqmtjOWIEiWFDYbin08RYz7U583ZmOP859tP9e7NbRCxt00WDCA7CC
xdp5LPHAxg+297Tmx9YjCjwPu6ynDJ3BgsFMn/LCyfMCswNeDh2L/hw75zcgEnl2DtSE65fDb/+H
zgt52RehMAstrfo2E+QaP3FJyRUQ5JMcHX2M4dp7F2PsnkodNJwNlqTlABsnJel5Wj0kq1O3iZ9z
MYa+JDHdr0g979Mq6bw4H4mTGJkPxRpi1gUNvnbf5rRPMaU7P5maeSbIOeLx/N3Ma1LU6HoXjc0x
vc1n5IwNuJI3DGblPCR5owFUFqXScc9f9lTON+Qw9rZc0VkqRJwp+yIn2C2hujh11vF4/JV0Ays8
ysKlD3OyL7YpCpht3DGD0g+UN0d3wbpp/XLsi9CskcTA7qu0rEtl7bND7w1iOIr+MmQkzyqgo1Sd
YIaoXD2RrCsqJ2Cjk60uA+cRMuxlZEgQ38uYOFRUmk7FA8sjX0Vp3v3xdBh2zBgd2U89WTSHfa5H
z0OCOGXJVPRIUqMUSPM8C1IKqZW9HtMcTD3pIPNyHHetamUgYWu+Ig+u8FHOHoFbs7ofqXjI2xTv
SdLx98wmwKtyjLkljKda9S4iu7Jy8MWIVq8v4qXyOu2HmoFu/PooEIGUrtiEKV1M7RkbMwcp1UrH
xjOmfrabtIiS3zD0y1WBZ9mL5WVbdPjFyMbga6NAIFRuQcvdbF2HSpDkCGJ5ksJnb+NxDHDAbOfh
JRr2kD6YfPQBw7qDzZYGNYHc8jbyQEchUZ7PGn70tMLB41O5zm0XlaDSwosWJmw1MH3cA8kG/K+0
SDi2VyJG/iEKOUyfB51dX2K8BFpAZo0vaYKh+H270D6ppimdoMdtZXQ8mUy0w3nR0W7QIdviG7T6
9qndYF3aZFOX53UH0ZqtPS+Go1paI1489ir3KsDh6A3M2vJvjnnIG/RS/YWNcX/GPY+bSRh1p4CL
YcUYU+MXs7DLx87hnYJVbBjZvTROrnehQ6YdCDXgDJdNFMo3Yx/GDwOwuxEaYVYuzfafVMXhb8Bg
cwcAHm8dDf4N3onYfhuxKpufhtakjxtGmyuOVufqQFMzVtOCdWFMNyOnMA6k0foW69Rm50zpcb5+
SeRDBXLAPUwpdAH3ILCm4lfwRww2bkH3jYKxqH/zvIQ/yyETcXJkj996AXZMdCa+QrmQ3W8ubuHE
PLP17I+2Q4cOMuafzRa8BSL3MeQzdOYghjODubeFpTXLAPzt2NR8y517TFqW1oqlw35Bg6DLPgkS
PYWxfwvt1/0GW+opaaZMHPdDmiXX3NDlm3WKnSXJ4dIOWE4yYL4cAxG8z/1V40EDINUxRlC+4oJD
N9etpfLpAtgBcGk1dliUOENen/yVSNuJyj0COYNdrf1zx/Zth1K/D6UWXfseRuM5Xq+V61pEy47C
44y9sch3nyot0AQzrMGxEmQmWBYuOneb7WT0Rdt8ePWRBMmJle3/PK42XMbr0QHA9CmIYJNPd60q
4pcQUf13khFp9jnRTUzAlfWoMSh0FJ0hzSVvaELE3TFv08lR/PMxsfK0dhqYX4Flp02B5CknnssT
YGGEqDq+d6bGLqN5GYYCk5g4kAA5LqS9zZ1Gy7sP3n7s/WDqdmEMt0o0qnLOk+PUdvDXBWclWqTN
F8nF8Wl/537bxsoiQqTExgm/OcXnCw3IRwa302WPmMDAd4M0q6aRLQABWkF/rmO3n6wS4hnKgby2
GXe1n5n7vkVrqBNQzi+GR+OjYvBmB8ypL5K30TtOO+SiJIemHWhYfN7ahTRuBYCAu1CcR4qdLug+
WowlueBJpVSHc6mOCS1cwL5H5uRHHBuYH7BcY3TrtodFQe+Zt+h7qxjU1iVZgQGQRXS3jU5JCUjU
Y+S0sCr2S7qUSK/tagRK0Too87JDFVInFIvMzHN2Ubr1lxSpYagiIXzDsBFOHifiaWdRd4EkiV3H
UecnG6njDM+v8ZsdWdEgbuTPhEXyCn8VK9Hz0iKbRg/wpA66C7UufPE09Iy8u04nNYhJ8ghQd3yY
OxX/wctO6yOVuqJ0b9vaawKWQySi1FSSsp2OtmmHvf+gApghVUQgDSyWNRfHiioeRR+Qm7UANLsP
5Lqqc+ba/LTn0GPhvUj/ciz+b7I5KODBukeawLPknT0BkQYt2npf04VvZ24Dj8qu3X/D6BbQTL8d
V6PTv2i4/xnhsheYZMBJHqY+D74HZ+WA078RQfgZtG9Sd5EvrnmxRA+rMx/ZrOdmMBLsimiLU7qC
2sMI0uO27Hn6BmRhPQO0Gu4IwlROEB0aXOSh/5ekVl+AQ2bP42LfVj527yPJ0rHa0ANgQ2ltYY46
DPe2s/lLPHa8PhbgEacoK1Q5yKVISq2DKoPlpG6n+A+2uld8nzurj2JR0K/IkPFmgmfGUkHJMpWF
Y7urJNQTEpc9VhdqM0DWZLwVTwgY+pn08PD8kG6iHj7dnExZ2giuo2qTB/KCzs5uuAiHLAIf82RC
T8Q3ta0JjU4hw2oVUClrxcFwABTbv+9H4acL2rbgXwGl9hpkVVjS4j+57ukfNgQtH4n03DQasdPL
J5LEDzuU3g1sruUqTXI7iiO3H3lniL7D1w2zGJZASQCae5nlY2KGjH47FjXUqdhV8j3Q+DB3CfKX
QTdS66R5KbBStuDa22PckmQ0sfsPm+PS/Msjl5lQTki0WSDnxR+g24DdtCst1Dmy2tJeANMNcfFr
syN66JTn4gH05xA3yz61//cC6JuEW/sm3dap0q35EjXtbvpQAdTlaC1TC+k4bkSr8HPZrBP5EcyQ
gvNqkfQ4PnSiNe8YKGf0SCPKjaq68QjvxMPb47nocidPsJWMSVWMZr4BVEkgZxjaYf7cod6b3uae
heklTnq/VEWHi9/XC3cLwoJxWPtvep2NqooY/taYO0FjpSWu5Wl6nKw98E2LA2htOQQA1tXo4gVU
A0X61nRXFDRFyCUSBMQPG+mQP6LbIt17cOyYy2NDEMt7Nxm8TEkC6iluaHDJTxCvefw0AGQRnxLm
u58bhxIbBq8Qqnf1zkiOaVYDYbgiwCmmFZCmI3pC62NFs+Yyeisc3hK4z6eDNATChI5jMV4YxpAy
EG3ddMqt7YAbW7b7VFW5zDf/aiXImbpboXpCbi8SfwK0tNp6BdqXtGT7jN0MBV8DPk8jmNiPUmzl
mrWQPuDet0tTtHG0/RhYNLl/BSClPIFt7eIRaZBscFL3lcG1DkwZ11MH8m/1s/hO+wiMONy5aB5d
1SzXXNX9DLnZ3ZhAcjSAjC9seysCU/EFep8lXNclWpWu+ary8WH1iy/OXPb5bK6OxwJtkciz41e6
b0pUjmD5HSK0DUxTrRQ86P+TgLbos99ImE3tV75lLayqkFMB1/L4YA9Rhz4XpHUChQZJ8Q3tJWsh
GJjLKBL+2xpTTtU9ZlJMu+WUwKr0LwuMsfVE96w7IP+RGpDFPWw1hF5OvtuBgW1EZOPNgA8b/4DA
mo7vKwoW++xjS0BMZt3oOnIhWANNFXoFDq0cuK0Bn722ieryuDnibJowO0kbWfiHH3EEtOGs8DDF
eEU9wQB3mSadHD+I2Plc09Xm3fACsiA4/ZCThCtSw/vLHL+zWGT+Y+SbHMBwh2z87YEIbObUUSrk
ac47b+ZqTdhhbuIAgV0uGIJJ7QEPqPPx5VzzMh8UrSn0TtZU4EMFJiOYORMshfbYTyjhW5x8Au8f
eIPTN+Z7nduw3KBKH6dbzDCa6RPuUp6PZbsxzCeBok7gm1bj/BuHuU9vxCadKY2jLj3FvZU4/YOh
strjNYf7ly0+hSTdx47+x1vwXJLlazVQyAvEeU7FMb602Yrr+iBqeUIxyforyC3FXoe829pHR8bd
3qIZ6tQ72ETZU9yui6qhWWcNIjkYepPd5H9l0Q9F6WlvcEQF2gq0jMZG7wo1Wzf4/OPWdJBGj3Cv
yWkTZ+TYHtoUgM4HE0c2/4LiK/lrqD9yQAsgUAFruzz9xkBSY+YAtUHPbbZAcBXrYnzJ566IVOkz
ZCnX+0iSBWY+6fhDQmSzPRYYL0IFYpSbG7bB8+4UKM5vMxcggUu6+WNOKoPMEvbutHW0KWLi1xLz
w/EYtHaHLncseBxV3wN/fYqgemEnUMy7KnuYdAQ0JN7cm8RsvmrbsZUXOLZKsJIyREOJw4NtTp34
FyMil34nLiP+g0x5Etdhw0AOcHQP7z6J9wXNMUyTf+5xoc/WQbFGRcavBbWA/Ri0pVUyjAyR5gnB
UQKQ0eOgdxwIdpFkrCpwjx211lABlOyQ3F4mvADJWzswoETzGI3YVe/HpzXNTfa4ottF0yLt5sEW
9upuGDp+XJGwuFwhX8/+sMIT2UCwQX5glXR/FXiyMP51JsAxXWVQg3KyvCzQCPC/GbD5322L03JB
Jo6bargQARnkBK3glYN9T+8gStif0y4NAPnVlLflxsj+4IaoH+77QWp0G1RtH+lcUP9AfDH/Apfn
/6qWq6Eq5lampd7SFKyewJ5IBPVq5Yp2z6t+76XCxcH4BTAj/nNDJwyqCQ9LlN0Rjbd5zLNmEmo/
s5z7vjadAwxBvg6yTgqwIWFefkkH25hqBZ2Ou2KfBQcUmgzvybrrfyOIwr/IH9DH64HIuF8hwtrB
cz8Opr1fliGCw3+I9uLUgiFfGggnj7kuplWhMXFUTg+IUXJ4bTuAKCfsfPXRSwZ9B5a9jmH5DUru
S2f8Bdevpfd6A6Lv5QzKbhBkacHEiJ5WrtuggGOBFrrMYWgx4EJlpH0EgItdrxJ612H9jC3C8RoJ
KQuaLVJsxVBPLKj4HM1LlPwgutXmHaeKu6/9BwBczpBhfCwAYy8lHpzi/9ZiHn53sTYx3qFjkye4
YM/ZPTRkuKq7FXtfWTEYXh1RnFwgUOrhjSIBLNhVz897lhiAmwukCt2TSHQqXgBUZS+AYAfxN1sx
U5Ct339oOCc/Y8XUT1WcoT5gZWpbUfujbYxeBGrXc9p6wSvOd5Y3mZcDZKfcRGl378aZjt+HdJ5Q
LoWM2AUZoJ5fihyQ0YlngEdOUHghSR3mD5CoqJBjd4cJA40PH3sSXg3+1C+lCzpFXeLplIe16fYF
ZldUCJO8KQ9w15/HRB20HrC49ySsJkWTQpWE9+pQTlUyFAHwLAJ8IFwpEcvC9aMMg2x/jWzs2TcA
QnubV9nc5mkJEOkwDTUZZ7dcoDV+VINbrkp3NAUJvRjUpa0v1jubB/c2r4eRZcSSVZaFUWAdNCjO
swqbuHKFSn/Zw7a6ErBp1oHgQB26n8N6JPeQj5LhVeNWgqh9SgM+npgBVP5gx6bTxhXwPGno7val
dkeHT5F18B/PtnZ6LbzjbwShed8Tgze5srEj0WdAhBb+m03tv8TS5VdOdq5PHgzWDsOg2YtmPAAd
VxHasuxPgtoXyXJDLnn0kruMHc2u5GreU2z2R6cRzmLt3wltBv9+zGx/XkQy3kdodV7WOTfQoMBT
5qLGlgVwDNvGSxKl/QrgmAf4bJTbOBn5lJppJI97DB3qt7G10bdZQdGCm3MKD3OEtgrq7H4YHoyV
4FSg/MTClZLj2DAewUiDj/ZgYMtjQd8m6OauOraZeJrUIiuHKaGcMUzvpWNZcVkm6Dv3KTI/KBnX
ohxFIh/nGMZ3TwxVUdZHb/VPTCYCAgCTouvSAHGm26DGZWwm7bBhZPuhlxXJU48iNiUFTNmoT1Cj
cnn8zEKsK8iWV8T9wQPlaVxXIp7V3i/6Neda9tdFjuar98dRKY9AAS+FnbIXn9kO2usEAr+zRPev
bMkRMQftC7DKV0wkhW7MkuwPaTKxm5hbcy3QL0BoUUQJfYGixac1hq11fT/GBPJK7jI1vnVzS6am
Ex6KnRgcDBBB167igdCCPA4xmRgYhmEdTsK1Kr9M8866bxDx9QCId2PbT1AKvf1pinHWby09wAqh
kbJ4Aodaby0A2fQEDbzNAT3uG/5wtdqcYW8F3b+Q4Jguhba7u45Q9r70WzIkpzmZ27EGNRzEU3y0
oLplBDHmgwIZBns3FWM2L6lOiHs5og2v/TwIa7ElgZuP3UBw40NMXQKhYo9ThU15tmbl1B7W3CgC
a9QlHQ55gGCx0HICIz/Oq47UaYTG52ocSkXZY99ir9Co2oc1Wre7JYch3qS1eC74qu/snmSmLKIM
aqAoQD21gGthDZMLvQnwX5XeotTdm6Wl9Ac6ipBVPEo1vaYHOz77GafozR1jdxt9Yn6tWDkRiNZy
u6gwrrtws7bIoK/A1WErELFQ/iHrO+7vN7BDrlEmWq8OHsP4NY3mT6z9MqKPNro9BISl/l6KbD4j
i5FgP8lSTy6Q8LPlVLiDw9v3QJNcTV8ozx2wTGSpkVYe5zRexf4vLxjjVbq7eKq2zk5XyBCWF6Oj
VKLfDGkoaqZxdVWQgTn5tG8HVAg4iRajGiefkE6oSlmdDA3+cZOCbjAZvacmmovrqswy1lgHE1nV
DpjB/+Ct3n6JI9gGOi+sI6RZq5dmjhVm+3RUyX5KxDqjIYz8IzN7/j/OzmS5cSXJol8EMwSAwLAl
CE4iNUspaQNTTpinAALT1/fhW1Wpq7vMtEyzfEo9Eohw93vu9V2e5OzBG7UmkHMQHFbbpjOHfbf2
zW8qrCIaZTGdpSOqHY5JvZ0p7846Ya7Z4Dn4mIIm54FsC2II17bZOv1Q3Yucpdj7ki1qd0gj1SEV
c3XXGZkdcZZZaI7zMu4UtdAmD9bgINt8uedTHnRESVi20CSuOYR0uNCldpvsdIJe8NBy2Si+QGLq
nsw5HW+coNVbkAqi1OdEA6s6KoDobgpPMRZcJ+6LvnfQRBp1ceSavMvWma2XXIlBOPsJF5H1plSe
sfInn8qz1ZvyyUpd/0cM+cbmasnLtfENRGIP82q/UVVu/WEdp1g3ZjBOl1Q206G0CyCYakWgrdV1
bMDukhvWl/gJn72yf9lN4TY7xFW8A8jbZRWONYthjskKP1EJK2kPZiwDm5LAIi/STJwz3xhlwKxi
wKpCdGwVMJ3b2M8YkbqtYww7iTvnbk6X4cIPeQPbItiEIIL1Ce8hptbCV4UI41Sbh1VCG0VJWRhN
qODlVjIRuSv8tU+OyWTMm5b26wA+3j81hbJjZkruuDx6fs2gYSUXt9kUyjOWW4BZuHCKPuPFHW3k
8EmN17t+bfbCkv6wR+ha5qjmSjT/mKa+7kiCdCpCBhMwhpNtl+t2oM9d7pgLA6txsHSyjYxVVBO7
HgR3xYqxp9mTPecY2w51NH1EXMr6szYCGosN4l5HYZmbgRGc4jyNFbBPSXcUQBzJG2/QKKQLF/SB
YxAwa6jbmAZzasZ7+nnnM2h7F8uRM6bzpjSc5NUFbjuZntHdS7I0nchZVSNuKTd1vBUNiPwPMysM
xoKm4UfeNFMt89D6h45ngrqNAjsNJe0jspiYu3WLqUsvm8pzG3W/1lMaM8ybRcfku09iiA7Y2icq
lVHz32YJloyyqZ8JCfeM09TS8UV9ILoXx2nmLQdK8sz2JkpbYm0zyu9sDdywq5Gk0g2cNgcB40RO
cRMR4JZsWoouVPkx4jsWnyaNSZRqR8odVyWsQgI2hOZVUElv1FRAnkwLhO1lpGB1Q25TdsGzCqbL
dwIIZLkXuusFognL53bXc5itc8iSpr+RJRRDiJdEpFGy5q57P814wzet287uXVBJb70D5EunI1zE
dW+QyVt1yXlVq9Poyd45LEmb0fuZ8+TsgyYW6R8LywFpvexypBhCcJ02ZhH770HjO+69L5re4aU2
UgunUVMmWzc1Zx3qOS7ccOBQqEPVDthMNh3sW/ewDNy9HP1JCYQVkpVs1iH5ZTFihI4HaM5wsYFt
z4HulASiZZhtvPB3R+c4YzveaNP2z5VqmvgilF3G0VTPyaut6/QTexjjbieVk7dVapGMbwPH8fUr
aqxT31STh+jDmBJsE5y1g8u2u37XmnTQmxHLlMVcFQZgW0DHMyzq+xcL0067q3ovM/e1741/krQl
vtBd+/Yw2PQLmwQnxc6D+kxQZ7S+7ZpBV7t1XHz1WK+6MIBesoQ1Tez3Vmk0BnXxy0DE72/rNPH7
yHGCZe96xrRspqZMjU1+dRlQL1fJbomzDPMIZuXQnV3/N5yZ89jFbXZOGw8F1E8tOlt/yoBN1nVY
dopSYg5xyZjtM7otH72ReCZTeJYt5JukZOXnQTdtFd/axmpe3Z5DbQOUm9BiF4d44Pq9mfrsrq5r
b9noxZXPsp0Mmx7d9POzJXFNXqYeceJPUnj4vNY69Z7UFeNCoENDPjlMtKudlcsVOcqY1wsPkqCS
Lqb10Pcyvi9X0Mqniob93uHShSHAV7eNZT+vZyvPCm/nI3N/UGyRaGvVnKLZBs55/WEOMlB4ARXk
tb/YI6N+nTmbwlolD07TvfdBV28Vys8fNgUvlCqkyR6McUp/pFNfP/M2I1zK2DpoVN5fXSbXp3mW
7tmq+/XnkuXljkyk/OyZnss+K5gG1AcAw0zlvwi6aOuwtOSC6VrOZwMwrw+16mZUv0S9VRgaaE1b
7d1WOEO5Ibg7hVFXOBMLRuSeNbTvQeYayGnl+grEON+tqI/H0vDwDlZxkEU5i2RujLnJbkU50hmv
scH0y+uIxqEVszwI80TvOmGNe9CR4QOuzLib0gyFHRLzBmNpF0QY2urfoFFmiGOGaX0/Gc9+OqnH
ZmnnT3ZizGeBWeV+9uZTwYO0p1bqnsyx4+4yPaX3wOfJyR+VOjaGBV1tFNSYxH+ZkZDjL+YSuHH6
ND9DheECs2bB6rRAvgMOt6T4zMH1YqyAcuJ4aI5rIs2DNdXLxeMUBjipmh9NAlRr8I38Sses+VuX
7A8W82A8z1BDj+QZTOdinPXRAQI523aufheLbRwZ9k1HfhSdDWV1evHdIjgn45Xo62PBLu5VYPNU
1MXl2KotJ5nP4FHUCWKYuURopqiQANmS8dgMcxPkaJO46HHBJNptH8lkmkcQMN/oNrSe1YNlATjK
yagja8imt2qsGLky3EqD7UKo46FP54G2mI0xocpp+kbbybatV1lcqSbQ6WamXuG4ZMIdJmUAHjG0
SsMAel1y6Y0OFEHFTRmahfjsC884sh4qPsX+7L3PhmMzlPPlBQ1k+LnkhgbaMPPXSXioLnqyzggs
09EYV32DEabexoHyo4R45FOrjWxr5Mn8iixKDLpvzpuByvfqPhR7m+aVJPB5h0Hq04OvPQxrMB5o
Zu1Pv2uHm36VzQNDQ6avdk+tTXJdaLTeWCK3mA5HXmbsYWMLrAlmsJsxYRKnHa+/VoHTLMcM/sMd
avUzwUHzgDSO4XlCqGyNctyzInXghuQxgj5WessAy+rDpfbWV55foJWu8V9i9K1ia41m8ncpaiNC
CKBnRbO+FbxziLc6NgeqUrO+9EshRShtRzwlhuxmpHmzOi1J0dJI57N1oQszTy2CJ5cNyxCAmFFt
WHkkeriCTL6mixrCotNJtmHBJxZpf6KCsNZ+W1gaCIipyvI0GLr1d06xlD9812EKywguoh+ClfPG
Pr+HCWOqw6DAOC5tUB0aGw2QJbkYhzij6w2Vf7HFc6d/ubWbveHP6BE9vImgMae4tElaPQb94jYP
lYOLIE3b6q2vJ5zNwUJayyYdHJ8GB180jroSosgaitu2sEG4AMv2pczzk65ixt6xPcxogPNyylrH
vMGhrfYG2ksVUfsWzzNFIfwfLjfMGEaJwsgaUGm19o+qKT5q3+3wHQ+ai1C7OTt5CElBmHRtKxQT
cPUhXxSQLlmmKNC4trdUFePWZaYAPqSrvZMv8tMCyrvt8ZJsLb/mpuVrdblFJlqgFG0ipCouQp6y
+dUEMtMbpDH8dy47+Y7SnIHJu54OPTXqbDdBQ+BrR2/wTvgh7YdmctVDsq7LoRNVMaIupxqqqRN/
i3ytTljUTXj+yoA7DBwaMKCsLvhDNDNgw3K1/oXCzoYby9HFhQScwbtB3M0l1nxawwOI+gLdBFuU
byh26ngzYUo7UAr6ly5VccQwGJxEtXZYsaLnJ742hGRIsCEy+254ifFgih9EGQQPs1gANZIu02W+
ce0JDyBmFL3zqkEcKwWqg+VT75YxwfOVdlWsw9EcvFNXJqTyNUFTzydBNgGl2SDq/dDPgmx6s13v
pUvRXgTtOG49t1x/xG4ah1VKKvq+II7nI2nc/g9FhTwstFS7VZZmhH2mebZWXzyv9ij+tA3uFan9
mHtpRfKb7DL5SNVopeA9lnNOq3qIyGIHM2aeI4sN62H4R5OJMPYgM8QJ4mJiDjkYH0OAGY8Bs1e8
dFPlHKshMz4ZMTj1YcEBfYO5jIj2osqOk9mpi0yMGsgzaLpzYYw8G2zwu00X/t8CSW3LG8VIioz4
FA9TPwUbpl/zX8fN+gjHgeR3MuXzxN6bbIPkjS4HvftEBlh8MYFXbhO7rfeM21r8SN2yGxgfOBsj
Gds0In6veRqbjmYtLxnFpLnd3C5Z3fysM6O+NwLXOEivW5876C/8nwyj1nAIdJvjdcmZVLpusLN0
UT6s62TvxLRKhg9N8MfFn0SAwWpeYeyiOAykGEUa3eneVn52LuJler0iMbcWyv6L5znjW5lSfeCn
Wn8r0QOLDyO9w4YGtjwxQltCW+n+ZMD/P1xNhtheDB6KsAvM8TL3FWaawVp/paZtP3qg1kdCxqv7
3Fr1T1vZk415wy0aTnukBkhfpqzErBWIADR1PRYIwUHoeDreOXM83kLyEXJIrFqdh06fM8wGjnAh
oxK/efFHPLMRN81ylww6r6Oebb5Prsk1UeBv/TlrB7RoDhCib028WPlnFgt0JrFAiQfMTv6akIaR
o3S5/smIItv1g6P9O38UcEWDUeqzSvBdnNhbaL72PWOqKJVmBwI4tF5+TBMYk4ahcDIU27jPYXCy
nGi8Pc5rv3oiaiUQUb+kzQVS2HixWobQu6B2unTXeCjYYQHvmOwwE8nfbRq7zX7pcMpsUp/7mzAk
qzJfC+G6Yq/YjGqFS8mXQKDGOK7KhfqrcWXP2ohP/TLOQRe2XAPk1i1SxEtIwzd1Zyi7hWW9gcJO
xTgpHyWen1Qv9KCYpHeONuyceQCYzbxTwyCPhrd01keFIB8OZSzGRy5Bb3ieJj9Jj2tjTc4D0Wrr
vCk6gzeXZs6+8ZZ/8PI+Xu5Av/zyXMVGSZobhXTe38q+y+eBOZxYdyR1gITPKnP8rdF2o9HsbOl2
WyB0ixV2yjPblr9Kzrs2t0vqmdM7cP5VLqTTNbActY1PrAkhMeeS/D37tUZPCp7RZouGk7Eslh9t
ygQ2u7Rub8M01N0kIrMiSnDZ9+tCv4ssW8gLaSnWFDLd6WAjyRxvxsd5KGiDChf4pYpNp53DXDq9
uiCj+T5uk0qqBI7Mg77byKRW602rA7t+XBXk3Z3pmsDfIXbDVd3bPn07lLOUwbNZm0RFz6Oj5zPT
tuVTNgEwyAafjN41KTpnsFExOBsFtSfdkaWSmFcILSBFH5iieYgBcLANsan3w519/BkMCGc7RD/L
HitqlDd0wu7EV9g/BbKIGSMYDmYNTzo/O/TujwTTykl3DpS+mIhwaOqKqVKAYvaT14XBuCKphm5T
3aViyMJGQhhKX4GgTIOLmwID33ttDzV9YlBelrT1n7kVgr3TDlxMWcHda/n9foVbpUdgBr6lY3be
3dK0W3wNxKttIBlEmKsrFcPYsQpLn0ZrmzEzYXNSU+/cEpS97/NSMjeNS2cLgWTdF2UibwY1NifI
tuYRlP6naIMM217ev1M25rvecvNoSXg1AqcST6bfDvdEpJfPsx7jh57gABlCEZsXV3n4782+H+On
4jo+D11jTMZttxrcNOiWzU7ohcCDtUuKNyeIu+l1ijOv3Qc5cwKSSjjtiWRTCdeeI5wRStMh/cGf
4Ju33Bojq7yauU73qeQkpiLPVLtz85mLdYzhFUkw8Bmz/zMZrSZrEgdUeP+B7yMvo3X2RXDb5L5N
MMcA1r8tSj9tfqeEfcS7jOQW9xZmqFpCduOp6uLVc5bvrHTtur1EuOZkmD3jUuJegc3Cuvrh6hWv
b9dkn70FBheBXtj3ZtzN1JcuyfGIN4YdvBOzhCptAdi0u67QvMpzQErP0Y29dTii3TF3mFTdf06A
9tkRa1VpYHCbWYUo8NMGxN3ksIoeSF15qt12+uwmbwS3AJVwmEd0vrmxlYnrDduxKg5jVXMsgFj0
1v3KFj597/pJPuyVtBbv2YN2O1vD0mbRshAEcmB4NCLe97oYQtCWoYoSmVhrVC5WVj1aTBVougGc
MFAAdTRvRbUu47mrsZpvxzTX1NGyEWJTAQHS5FALtGcW2FMyeSaiWFQwRQjnqZrH+9r0+C2LvDXq
bRs3q9y1nhxbMJqiXzcYyCyam1y7f+2y4krhivFetdX2h2HOig+faY28julGTm03OJrcLTLewP26
GgNqIeOLN2KteO/MAPeOOSNcPPbStPKzYtuzuVk0HiG2QmRjf7+kKPxZlYmn3sHAtsXFvOwHLFQK
QLX2240Vw7Qw3MJ3FjUzuxlCa05qC4SYiceOIQ1LJUy+WCCTxEQKhh6b8ztcKO2H27cEOo6toymF
yDicNxMBDyhnieKk6UfWR1EMjOtzvebJR170E8ejVzNnhAByScERWYvzHGfPfE7z0ntbptSRYcFG
peyoWU8T5dZcG2enLYp+P1wTSPYQlmW7IcgxmfeC0afxh2D0MQ/7LFFXPifIk18lL9vERrzRWqDP
BcGsn4YMWthV4njq4nEJ4opXSQ8FcQM6dlLn95jlXfV3qDwUfgb7RXlcCC6gRIlnwnFSVabjNrBU
DXzn+wpHx5qWWXKzpOyW+MC57HncDl4t28egNlMnDR3ap/FUOtPk7XHy6h4DU9PLvZ1NnjoQN1A/
oqQEj6oV4/MwtbMVKb6Uast9PFcXY6j0dMPMJH+oWSf7Yx3dpQxdHyRqZ7vVFO9KgmoOTeu0N1ld
MH+l7UdwIYJCnGaeuzAtOv81GxSOE4eC9VdmxUt8shuqi/ecQCAXZwSxo3B6y/K5MLft2FA29Z/A
3kSojZoS80aqIPb2DJxlHHWgqpekENnnjBnpyTYW58dA7YNADu7CoSTTzDlpQhWWjWq1SQQSla7/
hHowdU953ITAIIybKu7R1g9uYrIFIj/XuNt8bBlzRMYaND94yfDYML7dWcNq3i6EElwQEiUkiJEM
5DmSaETuGaOWFwCGHEC1SOLdFaqC/8pBd+jPZBZWWupjHgupN9NkgRmZZf2RlNfh5Tr60ydj6Pwp
1XP5Z57RPEPeMIi5gSJoywFWHRjdxDvWbrN5A3GvfdXEke1HL3VvqpgACSewjNsg4drRLbPnfSKm
CbTWQImr+Mm3weB71r5ch/62J5cKi2Yfe+fZhZrJA6vPozSmugwLsyieA22ItzqobFJ+LS2OdLI5
zXqSz9FkJ425ZU4v0Z9A+rkiViOH2mHAtndiW24DX6Cnt4vXEMGBCWWztpXADFUNRow8qzLGeDn+
jqInnEB1nolqti5HifGQEJzOWfcxrceG3OHxs/PaCat9MQTTUQeLt1OUnzup8voOHoogHjCX8tTk
bJpD4Ztuy6q4Vgpxels3eQxQM9gvXmWI4pSXFd5ujUZx6w9dsLfzwNgqGTwspiNODhk8yHNxEZzo
hdvfA4rJwcvn3r2vuzjoL4iVLwntS5R7VrPtlplsqcBIOZkQzHitu/WB30JeFouGgMF9T6jsNBAV
BrhAFEt1wrfqUJ/W8tjT6A13JSEzmNbICU6IJvDhgOMsrf4YpDXfNHNXnDCcTeHqxrj7ij75BTo6
vPlZreD+MOkTJ9ATKeL6fLySQL6NGBlKIzUoPK1sIyzOPO/DviTNIypL3dMv4Be9dgZXAWfSCrun
C+W8jR1b8huw9SPCu/GDlAoZunb7u7JacTvUBOtxwmA0TsdqXwerfNaZ2f+qZl+haAzBUWWF/dTA
tpBvTFOZ8CoIGBvfA+PwRbu3DYZiDGbQ5dkZ1lFq4HZ0N6QaLDd2P0/UHFRuG94x4TAudJwBoLJW
MUPBiuFS2xQMX901vcCS+qdq7Gb+TETiGuLlrF/nTrRRTH7LOW0d/7Mtpv5nQ0zReXGvmTTuAgWF
kHzAzicAvpBHTr1LNIhnOcmtM5XuIzfruK0Ek1WiMOQTXYpxdstJnzuRlsPW4duvTwCA4uQ67L/l
5SdSpMGeesUAdPBaw9eLcOZOzs5OWbafnVLi0KY+H6uEKYgSZ8gPFQGxN0Wsp6uVe5gOI2tuj+jB
ehsng/WT8mB5NmMLqdufu0Yxqkq6CNuru5smlhC5eR4cLJYp4oeKS0ou4rvfe9nB7HfYhzYSknjP
1JTXkUVP7RI5NKvJwW+K7tlXYnplG0UCslYbJOC10AKzxYMJpsAXCCrTbsZ+pPzpMQuvlIKPJCXK
sy/+4SQmq6PmMjhUkWutdlMNZn1LKTfAnUkGAfEKSV6mqjssZV9fZBrE0eDEw82cI6xD98YnpzPM
F8X8UCF0GVgXmmsW3KbvzN9tR3s3lXhBhCvSRy714s51026bWG77aha6PIAouBeE1H63WDNnQMuc
d593Q7BlllacONiQa9w0q99tUJsxGqrVJbWSqiOGrrvKQbyryM/vpljkj6nXxs6YnfxC14RZWugy
8mzwy6TxR8LaSEn6XWD5/rlez9vFs4o7ejWxbP2smi9CN3gx9TrkEUERAu9LQ59GkhaZnRO7FjIS
U51jaRFBtewCViTkhCxkZKP/zPPGas85l1qKG2mSXc+uGhD7ckNoGBXzRhmejG/NlKKN6TnL6fQj
kGXm5BTFbcXcMycJhxRGOw38CtaTtDDYJ4ig6t6lT5fkuMTpwMFaue3a3zL2pr+gdRmq4o57GHfz
pnFLGMsL8jq7uXcrESPJn6UicHrnr9BujwaIWfPn/89M/b/iZL8EYQ/JBITjJeJENXcbgFR2+Nm/
9aOt4N/TXslxqLxpaa0TH85718+nWpnH7/3oLyG4We8IryxrccIiiSVs35fDN7fyWF/WFBkCOqWg
jD7Nw0Lrtrqb3pza72U1W18CcBMjZvahCuuU9PqOducHV99/Cbz+P75IS/77p73EHGJgedaJmDvM
2smTUQB8f+/j/vKQuJMJK2Jhk2iq+KczLB8ej/o3f/aXtHFUBjgX29MnUmxKzmpxzIxv7p74JyX4
X/KGbRtbpsXU+5TC1G/tzLKJoPHVN7/MLwnj4PN+Lk2iECgpMTkVO+Cn76X6W18SsauuJZghk+2J
VOBN82bny3/5tK9Pw39IRRdf3knFBZrSk7UnF/bCCEs4OPAZIJyMANlv7lkRX95Ox5MYLxrFPyKK
v3Zb3eEF3n7rSRRf3s6Z4QB3fN2eysD/KFRzzyTj7/d+9Nd3s7OHovKK5cSFemc6ER7X7237EV9e
zbnTCkEpW04mQfT+fC+X4nvB8uLLi0noXIZTOllOCRuFt464blehufjeA/5PtP6/vD5eK8zO6o2Z
196376AluiPEpf7mV2n9+4GV9rDFva+nkzuNN71I9maTP3zvq/zyZvJNrh359OOptoaI9U3vvTd8
8xP/8mb6NgGAg+jHU8wi6gjQRkZet1jf+8TNL68neVi43YF3TmLJ41s10+ISW59979Y0v7yXBeEN
nbRhVfurT7zV7p84lt/8zb+8mHkAxzApEmNlivIfGA3NQuUU/+XYuj7P/+HYMr+8m8qo2riy1oFU
SW8AyGamFKfie1+p+eX19IM+LUgtrdj/4gHrJ2flNN8rgcwv76eR9H4xJqo7gVGA2JfYqjtBoNe3
HnPzy9XpJLMkgprkcg5wQiKM5CWf8+l7V5D55fVkj/VqyUK3p1iIqx3No5gtiFL63q/+5Q31WT/J
j2yaU1KvPkEZ4y1D+Sb83g//8o7WZCDlIuNXxwxSbEgG2QlMrt/64SL48orqss8qPXK5ZWb5TLoL
Wkyt8//ysch/dl787yddBF/eUSxcpr3kkg8Gj+yzZeT7xtGvqIgkprXsWSSXprkCy96x9dbT3Khw
6ev1LP2gWnfkSSSvGBqLYy7ZZ+PFfUCvo5rw2ugg0/a/5QzhAsKlr4nzKkTqfogV3S4ZDdAkBt5S
tcAkaihDuVjy1C3Eu0/jL28mGhX34oZhgH8/1UFxV5rQi5Br8y1ujOzkESa1SVPjWGrnKVPBXc6G
Kj2NP+YlnaN5LRiS0eatNf9s69XG9OzXdbEbXDOJwGqCXaGCq6raPhTYS6Iy0QIeOB2PAkBQgiiQ
nb7czLOX7NZG6v6FBQAHu1RTs8HWZfwmAthjciBHCAjSeEdCUYB47H2Lxn7GidowhMoJkk2zu6CL
4zvyMCMz6cd3tgfjcBzcLct/7Qie/0b46m1Frj06urwz6hHxIe2MZ0818+ccUBm45k1VFyTJxK13
EAaBPHgqCSXws2vSrydGgh3mEQDT6OeNsGsAFLy6NQYdZ8OI4ZwlGmCzuRFteaRprZ9mP4730iD8
2gVjvyW6DGvbAuI3kgjoWPejtO9HX047msAK06g34+bCEB7WsTFEdj7p0M2D8keegVVlg7EXICL3
BQFXZLDdIlbV26rJX9ay8kOqs3rZra1xIK/kuTWWibEIFkrqzW2AIrZsyVe+d3DhhEChhB2peTmQ
G0CUfZH6Z1IZJyiD5WzgtcT7JkORxDGLdElxN2zp4d13531MsujBtQUmg9rbwV/1r0wZwRFGFGUy
/5lWepUbkFZTQjGGFuFbIcEm5s6dDMsNcdbiRXMtdePbJNSTZuN0JCyj2w12L49ttwznOBhuGx7G
azht5AfE9O19RZVFjs4kw2pcDnpwz1NSv0zDsheFr+uoGTE3OYFbPvYo9edFmpecJMqoJy04TL0A
y5IgOnMkZ/YGd9MQDp35IiBCdiYp2DxoeVCF0q+Kk7cixnpw9a6P09dJ9gTmoz32V13X5wNt9d+g
8Jdt5eHH9hg+HTWWqG3nYJBMXL9io8VKLrA2/6zO+jAMrJ26DxKvJ8a8V2QLiflM8t1CnjNrojP3
1regaBBe5svCMjSyUJZuxR+JXoRdcBjtU8KeijdHa1yQyjefiKVwz3JqMBKQXVv9mEh74UNwppCF
V8HyRHjNRTLXsF7iRrPooDkWtmueMyJd3/quN3faCu47I28P64Q65KVbYoyOro2uH8zjrr9qzdjb
RNRJtdEO80sfBmvvZwn5OOQVkJfAMx1erT14YOaHgiSgXTVlp6Gwb8gx++klo38rcov0pkHxZi9r
u76tWVkSi5Blck/0vxU2EzPTsUtPlWmjeVX9QsQEEbdsmQgAyF3pZeuuGzP7LC0vT7aWns0dec0X
mQWWvyV7HDCNNK4IqiI2tvXSXiurjzRlqQUpJ2Uoc7f5I+LaYHBedK9ZhuQt+lpFKX7P87jGr2Xm
Xv1h61jdOYx+dlbVnNDgeTcI3w30dYbVOFCDQPMbcnM4ZmLngMvgE4OkeA0MmjiQdTbCop52W4MJ
Jwwg+Cx/Hs07SdBFNE+LgQ7fXuEmTxlG5OOGeUlxS0V+r7ytz/p3foVE8V2kmOuWzKzP/VLeAdbE
F9Y23Bkc4W3NBNC2DeBsGBp2iUxEjHEcCCLE34XbHupCHXjAjLsEy84u9lJCjxEY/BlOq1EVdIDs
SNHC6MfrHHfr77YGjCp6u3gC4LKgCafkTRjB9JSbjvumam1czAbyMZz0EAQfiOP6l0H4riJVp+6e
Y6X/AK4ZN2TfwUoufJUQrvqUGETSLXyj227w1keKinU3VGm7bkGAQQBQyX6NjqKfHl32sRkYUMwK
B9DilB8MxhdWmo4F5rnWioJVdds0UDWJ7ep+mDDiFQOr9mxnSOBM1Mw34zRuQDR48MFIMTmYQ5f9
AAkYmtNoOOMSDhB453waAy+0g+Fd9XCgNkHip7GawOmK3l8QctzhU8M/hHUwrGAZjnwO7CtMMmBA
jBEOtsSb4Cgjoxj3BxE0guiQsCfW6RCMrb9fiyY5I5wQ+SzUCR9wire6c+5BLKqtjdx4NAITycFq
I1sSJh0uVXLP3JEFRaujp4koHztFUp3/It+63o1Banj34SHvhMWskr1sPeK8AvU8pqX4YfKVwvVV
uK2Io2icVrYvZDeteut3qrG3fm55b+UYoLR1punfdtV6II95OTgS9mdm/cO+y1dMroZTfCZF6lZb
Buk1wJn9l1gN/7FRKKZDmf22TaQ6qDrRvOmlNm/aMUjexqtC3uHv3ZYcyORMNKmXb6hpyjDN9IDt
IyP3Ii/FeGdo/NQ6rkin8gbfPhLq/oxDSxwTaEFspl764nXtcmfklbO/yhwQwc4sosDChEYAHSoT
YX93+TCu94650njY8sSBlhCZWJJAv2v70svZYgHUEXrouF1YmaXiympsWOxAIHpUbd3fQBMSV8Vi
Jv0wYXp8bvKxP/veWL9gltLRIO3kFSy1pUCAhx92bAVaDqj/c3MqBFuASOJLJdumemQ6ndacQXnZ
bKaW5tlYHQwcTmpsAdejLO7I0ncXezs1zmUiKHeDZZpTbSpfnD6eWFUQP3Qw3ALzkir3FjcpdR1Z
NbbmXyj+8Zb8D2fntSQ3kiXYX2mrd/Q4HMqxNtUPoZCRTEUyKV9glNDaIb9+T7B6Z4toJnMMZnwh
M+mBcLj2e89JmjchC7E9sWTlwxylvLnCMzY5MU1/tZPTFSFtoMLsa13ZTbZPZeMQ2d4RRfPMVvGy
afvVEne1mSPVVAMZmC2YJUT+7oAkUPMSHA4wcQnAeR7HTTs701/t7NKY/PaYVc41MwyryL4jhZPj
VwAXPzYa//Vl+j/Rt+rhr4fu/vXf/P1LVc8tGSh69dd/Bd+qu0/Ft+6/L//rf37r5//zr8eq4M/6
V376H5T77889fNKffvrLseQyfX7Zf2vnV9+6Ptc/SucJL7/5v/3hP779KOVxrr/9+ceXqi/1pbQo
qco//v2j89c//zAvhz3/9ffy//3Dy3f8849z+TVhC/xXUf/z+98+dfrPP3zvn7ZpepZDMLnreuSG
//GP8dvlJ676J++APY1wfMFO5iIUBMOv4z//sJx/OsIkEZK7Q8u3ncuPuqq//Mj9p+cK/pF7b882
Xd+Xf/y/5/rpzfz/N/WPsi8eqqTU3Z9//PIEwZFqtW0Dzh1WhMe7ZG8SQ3vPAc7fvv+/P+d/U+5q
v+bLBJlcPnkMEbS0HSHX87tYutOWFsxjrzpj6gHohNzpHbm4a9tXo7uI6DGalur77x//l32R8td9
kZgK1WehexlRu+UlmbU+EUpW6pg7YV/UHbZFAvdf3eWn3vK/qatVd+xcAY4Ly+lx6ixl7ZSwonZX
IaH5+Psvc6mU/xhY+DKr0xbPb0QNbMY99mZt33IybBevR5EK92YG+wQz1rvEhxZzU7/6/Qc+1ahW
BzC1EvXgXT5wyH1ShKqYUDLCg/s4eWaovLTOX32j1SGMSpZR6N5yjmPWeZyUkuovibPoJAlkWZxK
LjoztvJoTMsZLkJum81JlPHQXv3+C5qXI5NfPcDqnIYMHajQHRCfPoqGBv4+mx7L/E5ORXMRCEQX
2E0PtO6GnaCZHXuJnrwkllzJYsvhOS91dZiTR0h7cmekCnAzEvNdffeIanzm+z3xAr3VqFDRU0fo
3w6Bfp0HB2VmNTf06f3va++p0ldjQ67ShOjfFruslSTfRNVVNyWBfP2Wkyj2N6uxoYKOXjex4xxz
7Q1vzZGgYhQN3raRx1uNDITppDXpAc5RV8ayHIkVBA8CU7DyNj7+ajQgVpA1cp4yGnDCle5nuPH2
rkFm7h9+X/1PjG3uqvMUJLUT2RF5QcHdf/gKRkrTv7WaxRfX2oh97+XMKtA9//7DnnrXl3//212J
TDk8q7raCGAHe+5Dl3SxfltobXzfVv5qqOmU6AVZBmwlKlIH5sg2CNchKLR95m1cav0XHd1bVZZf
ZXbek6MRVIZaihNH+fVwzMcZUmuTxLa/8WNW44kFwVWxKvYCrXsJiMqtSuQ6hH9Px5qAm2ljv14N
Gg2xtaE1FSqoZbY8Zu2M6BJfwOPv38UTdXVZ4Pz9XeMpUJAlCPsDdIuhgS26dRPZc9W8yxxFRvHv
P+WJFuWuRg9UtXWmPDaPbW4j+yoWce9HJjrwbcWvRw8SMgSV4wa91xDfKtKJWPkFZOi24lfDBwC9
ylNg14Ih5w3oHLEHSR6ks2wrfjV49IlVkgKUqsDuhox3MJPSRaDGnCwbP2DVnzMObhp/ovZ9s2jK
c2065XhsUw51HrZ9g1WH9uRsdaYxuQHXT8lbT3XdA5nvoD+3Fb/qaAQEk10gHC+oOQtJSFxFvreL
s2IU27qYu+piUzI3YExaLyDssbZht8iBlObebp+bmy/t/BcjkrPqZWxrI4HSWAVNCIftkEaW5z0U
BvHM15EOi+w4RXIu33OkbeG7i8bymZH8qTWPs+p4OZ4pr1pGhsJc5fV1bBCBy8o+81nWKSK3OCAu
dQq7I4ndGlD4tETewbVHi8w5gXBmWwU7qw46E+HoqcwIA7b2PcErhIMreMXPtA/z0hB+Vb2rDuoM
ZAzAJiTEVgAKAYgZkp4JJ2jJEU1aHqlshHJ+r4EUAUNaVOncTZYly1vpKZW+V5l0nGce5YmBzl71
BKsenFpn8xLoUNr70cJ90QFw2jaM2vLnwVqVnN4PZCwGhpYxRMt+QOTo2due3VmNQ6pMuVkcEzsg
XLaz9u7if6unaWy2PbyzGoXy1nI58k+9oDXqMYgA/eQ72K7R102DhLOqeTA1rkrTyA6ielIfHGbm
u04YxbYpwFnVfGPBmzMMzw+cnF3YvicXkdQJnE7dMz3kqRFiNcZ1CXpk4oJVoOcxhFpvt634PNWQ
v/GexEROocogTo2Lljr6AuGqkxtfy2rsI1GUezLZuoGrQjKza6JkSCfobZjdm16MvRr7uBIivp1k
sWNPpvTRJf35gNDYOGwrfTXAuRCYypTkyYADcR1wI0vqNSqyZ8bPp7rzatxyyZoxJpbZQcr56B4K
c3oI52pThIwj7dWwxY4NnXhSLYFkz0t4LXnkkf3cIvipR1/1Zi5J0Gjn0cId7qxvLyfaLC0apIDb
2o19+dy/bRJIBdO1hdMM1ACARTnAYCIr2Q62vdZVd0iF0Qq4fEvQmEl+6vwyIlvNXk6/L/1SB7+Y
L+xVm0d/HS+LaYzBaDjf2HZmw8nWGYnkuMrcbc3eWjV7a+DAPc3CMbBo/K98jdHHtKts23bcWjV7
AFqWPS7uSESF48LJd/pDOpcbu6y1avamhlCpcKYFUZfbL5K88G7rKd/46KtWz0QNcZ8knQBbcGju
yVPs9h4O2HjbiGCtGr4TRl1mLBzz1GUC6kZH+qYHWbytYVqrZs/5KNZjQuABLkVj99qCjpTfkwbh
xhvbzWoeI7VsaKJBEmYS9agda+cDGNbymYb/xKBgraYxJzUyW6lwODZY7Yl/6eWuQUq98dFXndYi
S4LsAzVQ88YHfOQW2VhTuPG1rvpsVi/cJnfuvx/dlo0ESetufPR1fL/lqBBcqTkc/ZFDY3kpHcjH
1tJXvTUTAyk0JN4epxQwXa8y1MGXPLbfj2ZPvNR1lD/JoqoSJNccJ1t+ayCanaIEsPC2wle9NZsK
IoEiCufqEHCkxyVjTFDMtvl1Heg/acsLc7BZR0dD6ZjMQe7MmlCVbc++6qtcw8uyskR/LAe4sWRb
f+vTxdxY66t+2i2triu4tMciI83OtZ0PxgA3aduTy58nV7CTrTWD+iIeV5SHbiLnvF+6jYWvumlD
sHLKarI/pq4fk+eVQP5ppbex9FU/9SxiNxPsBEfPJ+qt43rkIfSifNsV1TrmH/qILG1KDhazrSCK
gy9yDoY2APxvqvl1vL9sJr+AHDQEs12ArTGs2gnqUeov24pfz6wJ7NdqKphZwy6/9on/P3RZOm/b
pZirztqTo2tFs9MH2rc+Eo9Ezo/1ctuDr2bVqZvTYp4NHSSxccfw+GGW3sbju3Xkv58khWeWng7S
MVaEZziPVUam9LYHX/XTMuuMFtN1HxgJJI489W482Yhtjd1c9VOuhceaIFLjWObT12Q234GO2xK6
4MgfZx1/W1+rhJwW5us5oNiOlFtQ6e5u7qxo29D748Tob+UDM8QNYAPXBpYo3hMzmuLHThZz20pj
Hf3fN7kUOdErQYE/7FBN3ucY9Pa2al8H/wPcbTCWwSx05pYMyAJjbpc9d/P6xHQqVl3Ux8iU1Eah
gwuS/lZ1kXmbG2H9blNzXEf/Sy11e4ngCIw4JJ23GN97alNOhCPXwf+LXflICrMe9sdg7Uw1fcgb
9bDtuVdzqQ2aZQSMznOn3aPdz7dwfG63Fb3qodUYkpBsRTA8QsPYGykxxYvYuMdeh/6bZk1suSGN
oyv8+2L2PqgWhMS2B19NpEbMOr0FORTkcfmyiqpTWMTbRnKxmkWRP4Fi5Ez9WEHga0e8B86mGfQ/
Yv6hGWu3qtnb4WG/UdhnyXzfdM36H/H+Sa6nuO956Lp4s8BSTr23Wyr6P8K4cj9tMcPwEu04+4zV
6aVa3E3jFFE7P6+0esyN0zy6Opi7FFTerGWQ9lZ32Pbgq1nTQuJepomvcdoRSiDLDEGe/35b2ase
meVJ53imMBAFs7o1hPvJxnG8aYQ1/VWfpGE3TS6YkuPEnXbAoY2Dj9xmU8cxiYL66exIAcXRtjMY
x8Z9DetJcRK8rU5WPRI1eQMJbtZBrwjmGK2uxgzqPm4rfNUnR+7f5xn6L+Gu9dWYc7ePvV1vaynr
mK627wVSTQpXufNg9fWXxAZOtOnB1Wr7SYjaDHbT745tYQFUr7+A8tpa9mq2BBGKgGIyOXqVlriB
rZ9eN/bkbqyVVe+MyX7KWc/SUByS1xeRvsndeNMCy1Srvjn5vT1Cu9DBZM0ayoUNLPAgWQElm4YW
sY7YhEgKTs9PiguK63WvxavI3JTY7wh/1fcJCdBY2KOKyw4Uygn6g93Sm+Wm9iLWnb9MFfAtxvKj
6SFdHWajfg3UddsZlFh3/jyBfyFklwd1W6qXdWE5gU6Qqm1p68JfjQD1YkAmK8o88GP0flWjXuIT
SDZWzGoEwGJQzj2cniBzCbzbc2TcfFhIFRi2lb8eBAgjgiujiZSGqfO5KbPbwos3rTvFegywByFj
h3NdjusreIZN1w/fRqvZFsMg1rGd2L1KJAWXaq9V+NFDxIfL3ek3rYbEOrKzknDnlpaHD7FhHR0T
JAyxKdsuJsV6IPBdWJhAw9PAHDXQlTIpoeenZZkOm7ZaiJBW090whuDl4xx6O8pbFQnxUHEK+2pT
i1erqXomxaEwxsY4RGZECH8qTHEnZQ356/fl/zg4/8/bEoKdf358GERyct2epuP2DrYYE478VUJC
XnuaO6eXJ8e33e7QoAioboyZm4MbSK5N8UGaln3qXbmcPRtvEDaQsOdeGWNghmoEINC+aJo52S9R
HC6fq3BO+lNZu+R4Ah6bvliFbb+4mJeQnsfDyQJlRBFELpANUyT28hibnEqQYkl0wSPqdcy8ZU9q
CD9tUfCS5RbdpTXS9gO/3SW3lgyr4cvvK+Xy6n5VJ6thhtmowZLrYNoIzfRu8EHSS9hG2yJexDpQ
tDIyp7LFkAVyEt8Qzr3EmbppIyfWYaKe0DNamjELLEwWu1zaZ1khOP19tVzm5V9Ui7daafS9UZCs
N5FOWhNhcUYPkY8Hf4Y/dhht8mnOpEnm8Yfff9gT72AdM2o2vuPaZNhg/jPco03WCZmgefRmW+nr
pccc9iZw5SwYKkSKRri806l8rp4ua4xf1dNq7WGKKOmBAGeBm/fJa9bC9r2KIzJyU9O4+v3zP/UR
q0EHLZcXybrJjh1SDfcQ66Ztkh16h3A5JyPnkM8so5565avhp5XIGQc3j45RAuz31DuTuRtTIz8m
xaLIuB2K4Zlv9NT7Xo1DUexNRdjmVFopgQrb7ruL0OKZlvtU4asObRBqEXokcQdm6X/E73LSlvlq
25tYrRo8MBtq4ebkAGDN02c/71CrKr+Zj26EyHXTvl6sAzmxP3puAv6XAAXCv7mhjN77DUzk33+H
J6pnHcDZzT4k/blNA89z9ImVssJqY8ab9oPCXW0ihgQHgNWbcQDDmjy3AcGI8pNnMimeevRVRxYu
+oTcyxFHDcm1CBGvVe7GOl914/niTKwgmx2WxT6GfnMqEhlsq/DLt/nb8exM+GpCZll4yBL5gjT3
FzCeN77LVY/NWiE82gowhHRsrtOu04HhWK+3Pbf8+blDx4sHMv5o7GbUHUkatXezn9unbaWveqnw
szZ00FEFXtLVL7p2etdE87aUHuDiPz86GmKY07JPAljIIFp9XV6JJs8eNz36OgQUs56JwbtNAtwo
DXBLdWN4bXfcVvhq3p1SgVwWwfVBF3YynaQc39Qt0O5t1b4O34xxRzS5XfqHcmjusrwK0rbaNok7
q94JT2OKCkilJH4gRCh7/EVL7jwz8j7R9dcRjYMq9MK5LJ0Iw/Fu8aF1ILvY1o3W8YwLYZ7dgOWM
syYo4mVUoy0JW4ClG8tfdVO/ABPrZY7P8Vi1kLGehy2Y1izZdnot1iGNvVuGpddY/uFCgZ6ylybi
m9+3xh8Xd79Y3jirbmqDpicsL4oDczas4YVICodjoYgMDJSpqgoSrF4Xn+xQOJiPZTxCasycgbyG
2p1PTe+L5rjUZiQ/FZ6D9SpUVuJtum0g8e/nXr44CF10P3THsnTzPRlMRAbY4bbbb7GO+sp9bS2W
cpAte1N7ckJ40pylbLv3EuuoL2uU1pJnujtaI2AqbkwfOWafnnlrT3SWddAXZgtCp9AQH8E64OUW
2Iw8wMy/bxJPFb7q5sCXXMNqqPWl4NoeiMl3QTbztid3Vq90MhpQgFJfdsCtjs6JJVR/jLus20Tq
c8Q6hBXjpnaVGXsYPmKXOWdOe9DijmtaXzZVj70av1ud9csQ1v2xB1N7LJQ9Hmrf3hRwx6CxavHk
Glo13vmjeQliBQPLlantbUpphJXxc+EIwsj0B9N+HHqSKPPObqAV4HrfVi+rBZYdo6RK+rI/ytTE
3JiZwIbL/PO2wi9t9W9LrCpTCkBVqI9IkHApGoZzaCZbbJsz15kAkZozYRsgi6sB/A8K1+gu9yz9
dtuzy5+f3R7r2jIxOh8NpKh7BM/RMZmdjRWzGr6TdjSrssqhLYeexBs+ZZ9dCGfbVrbr+EwDNnsT
AqxBPJHggBpj8CeSA/hNFbOOz1z63g6R33ZHCBmfu8J6XcRy26UYsqWfKx0YYFHhGuiPiWjFbqpl
CAcclebvn/yJDfs6NjM3s0ZmlaVObpg7w0PcF0lxml2Ztye7rZkFf/8xT43Eq5cbIgK1zZQvQX6y
cRgk2KdyAvK8rfTVUIxxydPapfQoAsGqXMhtfjV/3VT4OkgT3ZsTq0UizZ5q7EUw/Q9dEW4bJeVq
CPZrW+jCcdrjkPXDqYgVeGzLX7YNk+sYzbmwXHcBKnnU8ZKfMBe8WaCsbXulaxLzEhc2Fqm6OdYK
PUCRTykOIYTc22p9NQajg/W0p5ACGAVCy3SpgefU87Z4O5RtP/ep0Lbz1kzd+nihlO8Xp8hxKHbb
YsGFXPXY3pw5cm4jXOppuTwuop7epqJ8LgH4ia60RjKH1jiaPWGgR6c1gclfZqcaY/LGel91VLgk
HFfPwARtg6PzwfhS5eXjtle66qWZKc0Q6oF3IjozhLG1RP1bHU/d+03Fr4M0zbyyqkW0/smpi7La
j+nkxjeumZdqW19dB2nWoHZZ8qFj9jsTJai8zqHtbXv21WKJ8MlGz5KiC5vFKm7VvmwO24peLZXI
qk/C2Gv803IJWMtG00ZYrcZtzWUNZk5FHutlruwDsZNX+CofOGZ7ZmZ6op2v4zOFI9jUFICt3GoM
0ouKqExebquTVQd1CP6KW6u0D9LtCxP/WV7X53gs+jfbypc/Dy9lbTa4HyvvZFfmROKr3dlwQAv1
XBT4pVn8Yqe7jtJMjAwHyBi6p6I2EFeFw1DcdZ6IIrzDAOjOUQHm7lYv4bOb6ydexjqw0p3tsqjK
Lj8K/31qP7rDtoa/jql0cmuYuo5yreSVclAlOhsPGtYBldWUY7FPPO/klqhjT7U/iNuu9bPnUief
SHIW65hKGGxS029hcxoT5E6UXxrjOwYMPGdt3QSjHFIQzjB15MPU4cjek6piCHRHU/Vcigf60cvo
+au2sBpVvRmj5pA2OVvPCTP93syTHAheljEY5qc4nPDKNFUB+2VXWg1Lrgm1bumdq7x24+LEeUea
Fbt8QUZ7jgHYhp8sa8zqoBSIjRCypvMyjjvWnjUmVddU9e0AZM10z1ijLy7xdskjI9lxKJGAimw1
lucjOnJ6FLKWpoo+ARArehOFmpcUZ0yO5B8eQFWaXnSYm2Fs94DM0uk18djjkOycDF4OeadzMsHL
MxE0uTZuYvKswUrWmUseecFRskatkrQ5/jvoplX5ppbYPXAWpep7URf8c9s3NsJggrxQs1BD0HoH
ALfBMvcTCCPUgV35qeIs3et3U2sKExGTcqP4A2i9zP9SRPjGh10zL3AdL3jNdH6P0lNd1UsxT7uS
CEygjSPGr+zgjdUSHhdu0uTRkOHU7UMA+Km/H9xxdgrs0osjQOIOiF0Tp1+KAFlkBVy1xELtufXg
3qaiT9RBJFhVgai6DYtjVaiDgqwHB7RBaoKDcwS9Gx20z57dA2M3oFHkyRq8PDslXe9MVGEShLbH
ap4h3i36a94WtN5dq1hw73yM1mAIi1J+bCA8HsZ5mbwvfbLM1qluKye7W1rwVm/jBlDOnaVDy7pZ
wlj10SFfenIgTrh3zAo/pOv1+W0KnYL3VSdJzcNFYvGxxQtSBFkkF6JaMqzA1jR+blSRVNEeuqMX
nzHcKv/RxAbfzfscqYF3jJRxyanI+7wcYXjmS95EhKN5/dCDuKzZ+5ylw/mmPLtZqeJdhoj9hAMV
gbeL8a/lRGQ2OkCi1Tx0L0TfZcexZeq4c6uoTx+nSUalojlUsj+loCFh/kWxDfhyjGd8wkMXqw9K
W2X1wkeG2p7QwvYTovVac8ey85Xjoa3NtUZft/cdBPEvAeG27mnwwmx6USKA5LJBaAKVMTUJPUTm
LhZz52o4xS4RyyLvP8vcUPOpHTy7fu05hakOOMic9DNbUpXTaQq7Gg4dfMfuLutF5D5mYKgA7c1e
Ig9+JSrnenEMmd2Y8ZgtX5Myr3r7YLcw4u8aOm18LOt4lmf8Y2nzLjYKJSSzTha5zs4rbL++E1pn
5mc7DUNgnGHkF1Ewopx2rgUG1+p9OrozpnrZiRo//WiZPnmSjpt/CfUYZWizmkx9diy3qd/p1oYS
yaUfSwoXcuN8O3ItovjPlWF/qdJ2WM44tdA8ZYswzX0d05O+pDbN/CrK5HKnfRGdhGxUeq8w0rpH
oZI6ftVk8bQ8AOwcpEGAACxldbik9bnnbsQN9z27+MhfpG5jzUFVpXkYNNI32xd94+NUSm3Llh+U
K23/qzlm4Z1ZDcY1t3vLFz8HDpmOToTV2gZhOyWLGq8BMgzLFZF41vvcT2z/UOe2p156OBvLO3jM
iXkeq6SfjwYi3+nKn1vhBp47ZeKdcMMsfBU3flTv61kbJBikwu+ynV+4UPFwdzrtbScWLc4Ynuv8
DRSMsLrvHd+LTxftkXfQE+56wOqOauOTMZdme9v4g/slnzoadsix33gfT6JlKIkr3GGuU+k2Oggu
EYcXWUq24CmMLsroyfCG6DFWnY8Gsq5R7OnQaN3Pceyn9T4quwxPrCrNUADysa3pjJ6s0wc4r8LA
yY2cflfmy1h/sLTPExwcEZnkBkw8RQJ7v72Y7LvyWPr9oHdEhy/ZXTNOsX106nb8KAVBzLDKIoCJ
e9gE7i2r2OhbSBf29mkeS1jRxehU7+YG2GFC4kFB/PDOypYFTbd22/FxBvbWhojJNZzrnbnUY1Wh
jmX1NCKPzobuy9gPlvMWJkTLhJABTvdf5ZRyeZG17tuj47tcQB/LURYOdOy6dIIcLGmGtyqy0JpH
plbLi3HqIo5+YZJn/pUIZ5bukHfj+NyBLEMG1iaJ8doFJiwPse32xqETg+kfvHlZ0reIT630atDL
6Ad9URnhoRlROt5YkLAeBGrt5DXH73LOdtCXtX8iBTvS137GxvJu5lhLnWzUvozd2CKavVHY8XRT
RCLFfbi0pt7bdesZGoRAhzxzJ2hB5istssLe9aWt9UMyCU9eVdzkp3eI6TVaIkDo0GhI0t01YwtX
2rT8Tt87XWOUn2SCXRi3m9XRxsq4yOOvVq5Qee0QJHIaDp80GU58syk9OkVmd2/cbIiRT0dJap1J
D3PzW3LzAFgdGY5y93CRS4ffFvIOSRDu4tS56qokioIBoFZCG1GmnV7HKcLXqzotLIldzBwHgcUb
hCBw7bmUr/lM9XYwYz19zMnAzpq9L+PK3sPTzaK9wfgU7qewnl6n0tXWlfJrtAYO4m11VQytMvZz
3Wv4bG01otYzBg/73myo+IHHdZx7CNBRcmWU0uZCLwkzo38siqUqoXqLeGFVhBcbt2DZlRkJR0KY
Ly8XaJbYWzEw4duFaNeiYyRe5vCsUl49WVvY8eabkQG5uQfH0LVnoWNfX03a9Z3LzD1d3HgR1dh1
OzDGOY5crJFLH+1BR8/zSwvGLWb5vFfuybMLxrddZo1pey+0qZpPS9vVNrI5PUzOeca5hweA1h+/
T7vpYluoDasK7zNOKcdXKqMSrxeZtqhwrd7RV8z/Rh1RufC/j+MCJB0NX6arhZfZRsNpwMpevPHA
PRcPA3U2XEMk7s37dEgwGdhpXHXvp9qTzodCejOitWkg67Ompqw8+lqSgCQeSAG3/U+V7frZxyZv
Msm2l+wCa4/MKvWuIA53M+u3mNjJatcYeJftXT4xfbDaI//KNZzBO3TKYrVD6KRnoKlGXboXTOrp
ecHo9+j1tO9jJhAU7pNp4eKqQFL7zpGEq+ytWYXpniMC2wMvWHl9IP8Sa1toUpu7+i/lNvDgnuU9
tOBbq6hH6N1u502f0qrR08kxE3u4N3+Yuxeuv/1H+4fRe4Dh3j40Mrbeqw7syKGzQ05oVIIH5G4u
65Bl/Q8bONeCmMHRjnTLCzMtG5ThpU3fiHYF8YMqyMhIwixe5D6acWXb0cP8wz4OA7oYXnXLDy15
bl0c5eQEhNneA+Jf32cdR3+7uIhypCZzxyL6VFwE5yq0yvLQYkjkTSSgqG/tvr5gUd3usvjBEFjG
0d5XgyMPRd8Is0eqOc3v0r+86Uthp/5j7Rid9Tbq3OoGxDgrLhSSONfNNB7wrzO6DztvdC39TvaY
Iq4id6yZ771JsEy38rqo9W62bEOfEx5BvOyrUl/8n8DXsznuyyCb6OofHNGOw0l6GR7M0Wqx05l2
YilchRczfHeRxPtMRiOM7x/2+J6INpzRhVt4+U12UcyrH7b5pV2sF5h9M3FUP3z0LE6y6NAuCDvf
jvlgROfMLR392P+w2JcXoT33HLjt5zwch32IuPiK5RoISuwKAO+ltWunNL6KNUzv0s7nPZOttV8W
7dc7zNesfXUr5FXEeuDdWHjWi0jl3MW4ftrgMDClG5EAVWO/qOzUvVZjNH+1I79Pb3EmEli/pN3i
3zaGbB/ESL4UWyBL36AkkAtrJ9NuHwZU68GiJ2/v+lF2y52M0aPsKCxSe10nvp1bJd9UoxEdM5m6
uNaLSeNPz/37aCQd/ZDRjPfO1I97GYfJlW3b/k3vXiRV5pR/nKMhfe0j7tgnwn2ZO23xxkn90kdp
UHdEA/XIIpvdJBIfEXPEanc+zaDY5iso6dFb15zqa53Oyj/QnN19sfTLdCrb1LmeiSq134yG8l6j
67XIcWbX6hlXYeENY74LabkKF/aMODLR4azfOCjS590AxFsRYWsO43xI2A3P53yeFpHtMHLONZja
pukk+5jEqtJD5A6mcT2YdgzoH2OnuG5jM/TvsGR1uJqcYRZvFzdHYeHP9qBf9MDXo4+sXFEWO1oa
8qpO6sS+Sachh5walQNiSYBF6i02glrcN1YPZ1u39VwGudu58bkyBj//YMSAeVOcLImTHESXxnrX
I5SNaKQ9spA2Z40y7kILKUe+m525T75MyrGam2FCo/0ZStLIcijWyqF15/Qtp96lC1YPQO1zKINW
5Un6cjI5kjlWpW0VJ016sTiwo4m8c3OJijw2XiGt+z6WqfOCsGbLPJj+5PhnMyXR8XtCjHxx33da
1WI/+9GAwrXpLOFeVOSKK84llfn8kq2xJ9kFE0m7vODopGNciEtvNG/rgi75Gh9COn7InMw/28Cr
2SAXo/fBREJgfCy4JGWbPFUOREHuBuI9rYPF0i7sB0b3rsW0PhRRq965IwPAWzUytr/vusaX6cHB
nMl8hdrXGF6745Jy7GFI6Vk7rcO22Puhlcu7blHT/N0Okal8bZMiLhFNg+V7Nefx5B9T4VTtA8Bk
B+t0OZAqFfiJIStQ/dHMiCistlEMT/HkcYYbl5yyXKWWiMcrK4szUP/20rIE2OWu60bkVFfsP1jx
pc1+HurLWgQmih5fprptozHwsyhr3+adUQ2nKjWw+Had3zu8sQWx96GR+TR8zHxnMj6jqPC7j4h/
Gs6KIoypez/rzRdJE4XuvuEyW9/MaWpHvBIv8fcRXstq39ZDw6K0ccmQftsvtq8CGJbhTRVJzn/C
Sb1qLDlrVgfOstT3c57nO+DpajcIO+otgFcqrU7zqJx5H4EL7c+LdbElxH6PwluPFcJa3euxe+mZ
oxd/H+CEqOOSCREfwO4yr+6iDmDD1eIWzucZ6lySIoA0/PAatrHt2vsuR8zNehQbbTAttOCAGd/0
rjWDffrJX5L4wBxvh/eV7FocH82CtNs2QuPM+tbSe8HxbrczMEmH+zFarDfWoAkLHEakxGc/vswY
1Ja+SEyqKtkzI9XFW5QgtTilcVzqQ204yXgcJvJL2PRh+t4tXmwmdwrJKxvmBJEf4fn9OQ8Tt6RH
hv11JTjouPUlvuBzH+r8o2KxMt6VKI+vdeOVeXxQ8zztHYeBg6OYKPxYSIl/NioYOxPw9LdaCxZw
y2x44zn3FGqPBbmwSVKOuEq81spvGzQ4+W0bXuTwdV2ln2Q7qexYYQp5ZNNpHQvDIpWH53HVeV48
CFn5ZI9vndypvrXSFUC+xzxJaMSsM3b56BUnC4Rzj0XiMrQp7psHWG0KcTB0HUgRTdNOqGPYMbKw
qTEPkYg0RzszpvE2cybzfU38EpHT8KjlbeWXmuMVbSx+ce2NgxO/n0bs2zeLPc3pGymnSv5f5s5s
O3JbzdKv4uV7uggOANGrfC5IRjAiJIXGlDJ1w5WDBM4ECYIg+Tb9LPVitcP26WrRruMuXvWyfZFW
KhRiYPjxY+9vX9c017mKBneU+VUbQN00VP00xaCEo8WYjt6tA6ZePLZsKhAmnQJF22CfZ/ckc3F4
TRWORiEFi+20FKk1QfXZVUtc4iYYmc7pAG/XdwS7DBgMJUrnMK39KXhrBzQhsGeh5gcrDmnxS7gM
WN5urIC3wyPujJz+2khmqtseub/l2dMtEk6CoJfmtsaV3jdvaSz+2gh/yF6yVsDyVQ5SVlCz1d5T
7SDsJQSNNENeMPgMODGD5Ya1b5QvWY4zIjpyCpkqCCIOsUZMaR4u6Nz5cclollVXs2E4ZoZwSZFX
FNgNkllwEB1vZykWc2/LzmKfTdo1+laPOc9PQcZFne9qnZb5cRTZRDKst47/XhpUk6/lLAwK7IVL
OPTKtls+oc9aQ+8z4kBeT+GEvbw/TIUymNlO9+y4mbvHTQW5oi52pjnwYa9E6jfV7BPmg6l2PBsy
DxUMaaZrg0il8oupcYAN+x49thuC8KbmDRB2XsZlm/bOk+Us9XiebZxKzmkLutR9gAaU89uxW5+l
ct3m3W8UZ4eJiMqOPK+n7jU2MoHNGgF3jolT5J4EMgKfB+LVaCEQXD2OyL2zTwigRm8SA4uVJ01d
TwIXZk/NDZdoR4VUugYeS5n1b7bv5tnZWdIGGrYUOXYHmF0t5w6uPUbbCOSYxeD2AflAe/AnTb+H
KEfWEZrHvv7WmFpZgKotQ3C0KpwaP9tV3fGQUNR3Mem5LGSYoc6szxptkjKCun9QOvQCSZwrmzo+
cs38wWoOOW75x2/GmbnCb0XTIUEASGAQcC9luatcN+hiBxQLxMx3fT1nSBXLKn6FuJm0hfSvuiCF
QFhq4yLL+XRKB5sFEVwKgvux2xS2ghczrXGbiou4VpzoOLkLluZBegesky3uijtsYSHaTaQMYVdc
irirG13tvUmT7o3lfllZKJGQgeWCM8naDqT3uoKbCEE1YlDRWGM79CKr6nlCHenM07EkgRs8a0Q0
DteXMYfoGS9A4rMXFWRy21uf5dX0YuG34VaYkQFp7Hu0QUbU3WOwjB6C/3BQuEqttpywx0CtuYTF
nApxO9dEoSbrtUvtEWcyHM1ZhJayj6LcVjVvvuczlmzIkGZW22/9MFrdXiNZEHUhpjna5iBctP1J
IZcouPWzYhTYEYNi+VFmaLq+FoVpETKEOCnL4Okiswj8Vtrn9x6qGmwNDmeev5dY2rs3xNb7JggH
wr35bJingyeCNgSS0wnanMM33nu6fJaWbq27VqCvfT9e6nEVTXOAHCs2dq2qYNqSfXXMarT3MUg8
6e57hvqO7sBe090V/GfCNxECt9oWBX3es5zFtk+H4MpINMyvUUQE9LrUnqcem6oo+xMTrmmPlgZf
+RW3Lqkd4cKIwlLS1pYOK+YYoPltX6f3llY6/4wwmiCIOAqAZjfrOujPuRpgs6h9m41PSwX1VRTY
Cr3s3K2aYpf3whq+B1TJ9Mk1KoucBp7oYlwQawPkb4/zUptVRyOFO4coMwo0K9g0aIT+NNw99Ggm
mqQqEVvxjOaJ75/yEhcekbRrXD/v4Ga1++Cyhy84wl8aB9a+6x1HRy6tC+uSlXlDpZo9XKn4WTrs
bWT6tMhbswja2rRBJ3sOK2CZgnDuJunHfYZ8kcMwaY5EI2+yEGNoz47RHK0LAb5SqzkprpHBpNSz
r3zTvDHh6fraRguQ7Ss/0/zRGHSg40oEyBNrNORQd3nTVPQqFVVTPpoAD+ZqdoJSnWwNDMfNiPfq
gII8L/5doVktTlOBm7pPqGfzdIxsTee8i4s2qNGd8xwMMMS+YTJLK6JINZtljOsOFiAAEdLRcO47
9gVkZVuRiHPlNvWuRsdbaeTlmR4PdmCF7O+mHg8NV0MYCQAhOwiheEQelYa1h/tZuXxCkzid9iNm
8p4vC7vGWYFaV46VctxsUVvj/He5rQicxC4olUlZsM6/XqoWvl/izO3wxeSae2hZajU6+wGA2DkL
iUHiGq5yHEh+7E4FY0RxflOv9egFzl2rJkc5e0jGHYKj2+QDCB30Cx+LiNfGlPFc9xcK1aDo2e9T
rzkiiW8xhw5heW4sxlk2146aGxedIBvXSu2M2Lx9jl4lCRGNSKw9rmKGHKlSSDuOMtkpyULq1rn7
dWIgT1+liyimB3bpOqLFmKX98sNtkNz0TZatXR1tF0a7o43mVndTWnY/PFUIlc0+tY3vTdcEYY3z
+9z5hbyeZ2Ep9DEmJ4hQwaA5jjaaRgs5VwpSs27wbrSNmMFomAEbPPZ4C0WsF8cpIyizKa4GPe+i
BByDPYcI81yNIBt/sk0p1E0/LKQ5MaCyUBfgN0yhtOfDDJq0Yl7xDd0My0WsZmBJFZYKhVikGoz2
eofee4nmABbSy2nGXOoRbvWjG82WRXpMFoR7Qawv/csT5BKncmTf9T6/VWyskG+HSMX8h77sjz8Y
OKRo9nW+OHYtRyliY72rHt2+dwbMPeHX3RDKQMHTi5M04DIss3M7dh3fgrjDFV16djI2mD2W0WE6
jlWTj29DMcnpul1Y7b+gGKCIXiu6Qp/mmS3TS8BqOd5i1xbuQaFcCeuBpF0IgIi49AQlMgWR0lAG
dyiOOTupDDr3M/rBiEIPW98sOMF3yIqHI5ZgKUYam7a6IIStxTG7iSKPBIenLnvAbTAR8TgCKv1Q
QFeHfZGl9aRjPgYpf2YS7ncZNTba9mPSpH3XDiFoDKkXtgGuS90IV3yIrcN5WaBHhXOpPXzFoWzJ
rZAOuDAuQh+r7IBWSdXCaxA6o5JG7CeYEwEUaSaPZl/g7501QhENwBddUuPIkReR6WxoWk84D08+
iXs3w431Jo0MVsCPeg1pai8FI3pIsKN8tZC4qsGS2SIFwU7+8aVH17VRjoElobEzxZ0ucQsSOOxv
XNJ/Lcsga5N0j4YeOLgT3vg03enWPqGJu03fToKVEqyoGUTdmasQWureVAhp2gWMOZt0H2RtNdai
R04V7pQSW1b3nlVFRZ9tslqQtdW4v4SzCgRdJo6D7FVTE4TVecX7po9zbTWeQTJW8PcohDLQLwI9
z5z5j9teeqUBm/oBjk3H6pOZVCasWtbtm7rYliZB1mE0WABQMSLyJAG6eombpT0zV20zjqM+/DjI
tXRUmRHTJy0iQ6oQS4N1ZY32/LDtyaymp7FckGQ8jU90nH/ggvR+UsG3bS+9mp4DYD2ZpBA1lFQ8
TFCB2XW9cRyuRGBjGpS0qLw+WRC/uhuNcGKrar5ve9+ryZkjXhdHuVIBOCJhSp7PdfB3qK7Lh/Zn
QRFhK0GRscDQHSXrk6wefR32jBY3HZUT/NWOnqNN7/9PvuEStIuy9fukyt3XKvNeLLnN9EPWpuEJ
KVEVZWmP+T+qw6h6EpLR24YIJ2vTsADPJO9dB2/cIy/1iLxvz5LP2x4K/TiNsqmTsMlmKvGd3DO7
xdVIu25wN1Fu2+foap56mRCBRk5yskzWfV47TzjMbfI7E7qao5BrdIAM4qXTmd8Pdn6bunST7pbQ
1Rytghm9/3HuExfFZmIFznBPhMk3aeQJXU1Th422P+YYiam9zJfDQ+J6G0N2CF1N03pCuDguzPuk
GSGsQf2y74zYZlMia+cwhDiwnXA8ciyPV+PsXFX+9LRpJK5tw9yIShedQLc4FQ2im+cr3gOAsu3F
154HjBKcC8o+gUbnziXddW8PG9/3ag/tcxCdkX/eJYoGLznp76uy2yQvJ2vLcDp5dSlk0ScUTybk
8JVCHYgw+G3PZDUzB7dAUnjLO7Cusy4C3uJeW/zTttdeTU3bxgVV49tdInIXyC6oFcedti268cGs
pmdRcCT5FDPmDZ/rKNCUPlS5vWz8RFfTcyx8miKfqEsuh+KIKO+MnXSb2ZmsHcPaahDUO7UYLi33
cF+JhnwJSUfAx3ITqwG9049LOitrB62IXibMGx5zoe5NOTxu+ljXpl+RzsatKtElDOyQpjXQHXre
34UbXcbGXxQBa3MrothsLqYGY0ZkBrfoAKUmaeqBHrLpza+9rXOJjlNfpzIJLAUp0Ghk/a45+sbb
1pi1tZXUju0Zbsmkz2YV14IWaAVk/rbTy9rbytg0BfZoy0RX1IlsigxBF6TDje99VQYMFRKL0LaS
ifKYGKCJc8qv0GkgAnvbs1+tNbglhfAO4iHIkIs2zIf601SRbXv1Op+lclpgwZjGc28CeZiVrfYG
/c3Dtne+WmpGd8TNWWVkUqT+8mK3qThAtCnLjQ/G+ThZXazvEPHhY+VoO6g904Hr4Qawpd3GH7Aq
B6CsK9sGEkWck5Q59n3wKeuqbRxmsrbpd8AMB5auZeKiAwMYXjAddLkRg0TWPv3hIutYXL+FpsLh
6KyPHWLGLbZtOXBXQ76fLRjacLOaQP6hQ5/IU9n8XfLLbweXv1jL1tbfLp8QjxY4bXLpnUG/UjcF
Ji3LpzISNfQ5h1rO5lHXqjq6yrVoMmS4FXvCNSzr7jzuq/6Rs5oeSrDc20NRNh4NGayO6VlMXWAb
KK2Lrv9kOgcqH3sGQfFrm2VWh9buCP028cEnhjEYEvq4IiCLRtQ46Pmhgwz6n8Ogpj2mbWHmiNjo
Jny2kCg274lbKIbW24TXxD3zsOxFxzOFlrOz6D3uu6clVmPtNq8Tw/393eBRq/imiN91CdyqfEz6
Cb9vLIfFh+pi9AOQGxzYhunMhD4IcDf4NQ0aZOna3eI8Iu8bSk301o8yhxwtgTgWknVTV6MXj70n
/B2abx4wiFU24vYSKrEW9SzncxT0ucvCGnYMcmUa6D6OkLsNHmwCpTCR75bjcQEf89w3UD3Enj2O
uJ5KAQR7rAhMBNuqkLXVta/FOI5ybJMygK2wD7oF3NkmGLbN3LXZFTKUAYmGvE04enmh7xTX2SK2
5ZSSdR6JjSfn46qzhXhEpnXc2qZIps7ONxaXa7crwW30YrmFTKjADf4OGkK9hMzyy20eQ7I2vA6Q
LqZWNrQJ7DbvRnonCBC3cTLJ2u4qtenHDlakJLM5Ik8GaDuryOWF875pT3FWa/Lod4s7akcmVceh
OMaNrQscfOA42/ApgE9+3FXqydO01G6bQPkHW2pthY5w+bZxuYYDuF4644hTyQR+n7fUKx9Tlm+b
UWsywAiuOjx0eN+4+0wUr06pT7a1rd3VM/dH5MwQ9DYTh/MpTC0O70RFttEAYJX7+MB7W7gwphCZ
CKeAQ6Ls3gEE2HYcWcMACoTVjw2z2wQXFPKMuGW4/dyh3lbfrGkAGc1t3ThUJaIvvWtIeQtkYeph
E/SKOKvnYmRTESDvUCDYBDefzOByOs+3cRLJ2n4NvU9aLAJbOLjWwC9oQiFgN3ayaZauvdfGRry8
nzctwsGr6gRpjQ+7RNfTbQAPQlaNA1U0AuEvLQY7YK6nrHHtV5xp522t4HVCDgiS3VIr1H1oZU3H
1Et1AiIqi7c9m1U977iV5hBuoSrOa4G75U6EeoAEaturr5Yv0pNJTzgnJ7ApuW+QvC9vS63rbWlZ
hKxKet+B6iYr4Df1KRutY8kbEtmpMf7fgEL/G5suWYflIKI7TWkVNMlSgaz6JMt8bCNANx0ZG9Va
TwjpPVsWr4oYVVwJZSfHoW6fWb7fbvv07dWvCHtc2zR13yR5D6FpXRj3e29h8m37fFZrac+g7dEF
qltcykP+btWF6GE9bOQ2DB9ZR/ZAYbGgiXHZgFNcOF/VuUCa7tzNgx1t+g3W3vLF1r0HiUSTuC7J
y3AyUEOHRQly77YhvDaZU7Xg6Tv4AbN2IOFe9AvyFL9ve/OrhaMa6nngemkuXHlolYT7Dk341je+
OhaJbiFKlayG0crbV055chy17aC+Tu2pLcsWJhgQPuqNKiotCFUQ7fmw7aGs1owhq3oBA1iTAIMC
uUMGQ1jt5xsrwnW4jiq8pvUagoSDWpzZuFzBbrjtFsNeTSZ4xToPJPAmgRAnO5GqD0KRAz+x7bGs
N+CS5sFYunXilgHIDJBOdqcMYpuNQFvOPxY+Hp9alzZ2nTC/KaIOzjn4iOdNk8jmwccX72UjRMrz
JuFeZq4VPMsRG4rx/l8/mste9eczus1X04ibch4Nwf5eLV6HwspWgu8qm7TtDj6JttlU7Nvr3J1g
pmlAXSRY2NqFgAfZBMVl8Nu8/Zu9+DIz/+L3WE8rAQvblFs927eITqxi5NtPN2DedBGEnrBnwqsY
/E0NfXkyf/WTVnOs79SsPNele3DsO/Y4zG2qYykgkI0NJG041iO1oIKcdZqbTeUpKHUfh0ABrAlk
aI6/pwEuswd8XrsOXpy/+YUub/yvfiHn46tLxIcplnEfzvr6W9mTZxPIdNMWA3fnx9eGvrerpUj9
/Yz78jDr52OuK3fji6+m9UDI0LSa+nt4dHYwmuZhSuDM+NcT4y+figdt8sd3nk5jjv0kp3thWwpi
wDGFYwCywW2vvprUTild0BPwXKAxR1Nr4Ii0W9rHf/3ifzlC8dZXc5r2pDZyKjBcMsadH6rJa4Nm
+exAkBM4tQylBkTsAJCjL7dkgeFHrjbMLBCGIWrE3yN70X/xul6dCwJfyb/+hX6jGv1piOLlV5U2
K2aXjrPw9nXAMzh0eDMbmM/wz9tMBvrstQ3H/2k80tAkl8VTseRPBCPNP6Qq1xlEziLbIQruxzS6
yIkNBwYt5+/v7t++T/9LvLV3v78P9Y9/x5+/t3Luc5ENqz/+46mt8e+/X77n//ydj9/xj+StPX+t
39T6L334HrzuHz83/jp8/fCHHQS9w3yv3/r54U3pavjt9fEOL3/z//WLP7399ipPs3z79efvcKMN
l1fDltr8/MeXjj9+/dm5CIr+7f9+/T++ePkFfv358Wvz0w62uK+dzts/fd/bVzX8+rNFnV+QOMVt
5nPgS1zv0h43b79/yf0Fa5lNmOf4vsvIpQBtELOY/fozYb/4+J8ODyjxfJtcPnHV6j++5FFIFW2C
vxFAXUx+/uc7/PAZ/ddn9lOj67s2bwaFX+njhuHDoUKhG/cJ9bkbeHTdQqtzay6LhpBYdqC7zCyN
vOmrmMRwuLAXItBC4vw0u33+UpnajyqLPgKiGDtebcdFMdVRZ7zPxATFPl3YNwE1e9JX6g7+SjjI
WisOWPvopK6duIW5b8EqGYriDzHP/2jk3cq35nHo396Gm69yPbY+DMfbEYYC3b/9hL+oftrr5sfX
AR/8+nv+PxyPv7WU/vvxeAVJP2xXw3/87w+j+Lfv+n00BvYvjsN9RnGaClwOW/g/ByPlvzjUu4xU
eD4Cyi5tlD/GoufiSzTgHN/zzy/9MRZd/gthMFoyIPT8wLHRUPsfjEX39zPdfy1wlAfMDRhQo/h5
AXFAi/m468xWU4Il4mUH1ffNFLJ8WXZ5Wlko6B3n4EoFDyyF1eE8DYs+QDpsjgzelx1M99YBql15
ha5t9aOSjnVbCZXfgfz3SDOyQF7tWd1uKDpyHCrHuCHS1IebAk6Md5i/SRVi509jv6m8t3GsVI24
9draaw1nWNnMTEaQ04wiqqeuT+rJfe6CGcoa9M3zOwBEGogPoRUeQp423mfh8fQ7ahbrVIxwn4W5
8mCM9kcrvW1qQkKAI5YMXkycl1txAMcj2OuqOrM2wyLeDr7zIvPCeyN5LhJlsgYGxho0oolPx25i
fRVRxP3sFsXofZ3BBstz53LrwBSMaqM6wjEQfA6ogW1T9jrMx0oeAET3hhhWCgRsI3wve/LhZzzZ
yAsHy8l031UNd3qP3IjQnbLbOVtYBL+MA2/j0hyASvgGa1oB6bRc4kUNGWTQRb5nLeIlFC32mhXX
tjsDtlCNO1jVx7AQ9GWwvquuvg2CCRJ3v9KvVsWtGDlFNIQ4foi0Ea8K2T/nfLkh3kH09M3AQBl1
BXmYU/mKWKXPcsCqZDk1QATAZNDsYnXXORw+DSuiKaC7pUHbCelKE/yd/TfDZZRpGoLN04WyaKsv
OcT5oKwEVhJk+Y0vXYBb4KAtm/qqp7ANsrKbn71BowPk7xrnAilaDrR28RTNzrPnQ4WebgRU0Anu
AO/UNOKHMUM8FvB5ljr1EeqE7Olil81loqrAuu6QRRJZs0G51y5Q4cO4ONfw5PT32lHtAT7ur1ry
iHQeLJCK+8hvwpHGdVMe6no+lCb7zJn9DN42kso7kCxq4BqCQ2q7O5qlJCqK2hyRQAVBN5pO+gDd
nrUzuF0Lpx6CqaiEW/u7DGy4s+EZmcOa2hgC9+BLIEXGuEnhwJHCObzoHsDVnoYto616Hdcz6Xcw
emNAeHAqJKlfB0/KrvLdMjpwa3jlwwJyNGiuIx5YZ4rvVQaLuA8CAm7yCgtKLZCuLB/x5wgGyN0r
GPAechx6Qnt2gx10CuMeVmgUH2WdjbvG9W9M78HP7cyfAemZkslMx5w3oT+3ap+C+nD003w4Bw6m
GBxL6bOGuvpl8B98+N4T1g9FIirKH0dQwkIKXtYc10He30l8ZSdL0x1dr8RFOjxBF9DL2H9aEO5Z
jBpmbrtpIlKTaj9QqU99Qcg7S0dxLOw00kCzHVokId/amT3F8KMBiTHAPwJvZ3Ev7U6eHGQURIHh
7leLFU1syelqcsi1o/3mUKr6wQhSRR2sPcdUdfSG26kAHV8eqgZLCFD5N35bcRzEB/sTsBJWWNSd
+uqLIiwqbLElPDBIhY0dV0eL5ufeni/YFXaw4DgB/elczhZQL0XT7oJS8nCqbqumfldW1oZweCwY
/T5WG9xBCtt8KubJjmQXY8mZj3in043h7Us+VOAYAYVVFd0XAYBpVPfjSZn8kWg8SDE6cSFHoNKm
UzYHRyRV7KrqemHpPdpkZ2AWTkqznSuyZxj//LCrTXqeyRTlRfaaT4JHyDZvw7qSz3kxxi6tTgPs
pRbut4sQIavlDaBnywHsgySvsDhD+IR3bX+htBNXhc6LBxesGJzMMd3ZAIRIX8SQAoB3UpDrkTfO
1QXeFg9esKvKNkkX2JBqe1Fg58AhjOyYaRQ1QJRy11p5PDuWBDYnqxPLI7EBESa2EdUVOkFzqCsg
dQZbhvYyZQfbfrIGlR+Q2bhgNchPbr98lrbVxQ2g9UmHfl6oZv+znesXivikmVUyRoFV4wOrsPrB
H28BuXRlNXQJa62+lJ36ghz5DlYgZ44rHxltgWNCdx6nyM09dTBGPLjImj9or+9uFyau2rLcZVkP
th0Pgifcir/U6FNfM7+/n+zPVntZENHIV4McQzuYT2A0JWDn7kgQ3FhFHbm9hW2GUxB3pB/BeYQO
Gyq2GT9kLyEiPHujHk419Fvwur06lckx57odmAIzLNhyeJ0daOm9gLyDYuW+ThahIUhwR9r5ZWSr
8TMnKRIDS/81QAB0YKWXSq+xP0t6hX6qdTvResYAzuSDTxLDmxMd3hWf1DNmBxbCnM7nCQCFGJgb
IF0KdWTKF4mvTCJsnmJv686Aqt0tcxE3tUw/tdz9xHhZHJX0p9jxSxUXo8teUttcLaqcQ5KLl8xY
V3RqdqkHmMYIvmOcdno8lVqavZKdEwEc5X+q+8m7cwevvgP+CpfGsBqnFlJovQGSgxkesL4cPnd2
CiQF9jwPnWd2HCndZV41XD68G5EysLM4NBOITjXQI4DfBdq9OuQdI0gJzIYEXIyozJEek4EGBc9R
oSMiasCfWpYEUr5U3DHXTVE9uAbQhH52r6iDTCI1t99K2b1qbmKIjgFYyqAvmuAI3GeiPzesCl0w
PJAwApRJWc37Ic2Sgikvan3yPpTB0W3h88skoHyMjh5+VhAXyDEEmK0mcVqS+w44zqghFvCSRfdJ
kuJAxKDDRnXspgWR6ZHCwLlvJ5FHWV/puO1H+5pgtY1oQSJrapwHYXfNdYrbx1AMA3jkKW0Oy2TL
587tliSD3oTKORwEfL6A/x6cug+R5jLvgJjgEazde9d4O9EGObpruRdLuvBbOCBicEKRhcjHE/Xq
HbdVG3KrXA4tmq2Ohbi7yvj7JQPyDTxFMA8ylAMdCF/l6M2JEmky9c2+FEC3wYOsYm+wX+DILWIC
HIaD8C6QPsl+QuIRprw8e17+lIKaAfcx4AFwp4DMCFuv60GrYgP7E9stKNegZmIJn/pILSkOQ4sV
DQENYPwc7i+253CQAIWQroqBnIJbsgHz1EurXUtu00CUO12gfmA8PVZlnkagawwhLvrDOV3KyFP2
Y29N18C+sdAi5OyAlhOSpuPXaBahzALsDwDfCq40NoWAhFYH487NTqAeuREUVZNm5xy66CDnhyCd
xJEZFAtGz0EoYQZOG2xZtalfR1T7R2WNsJWP2QNwBDu2wG2JKIIMMioGmKmTCfsIjn0feTbIPE2l
yIsQXR9Nbf+MOXPAzRnILBXkRL0p3uBBH/aAEbGDDzJOTGeNIZc73zRr24cl6+4V7FUIaDBsp1Bh
ITS9wP6LxZeBFWo9oiA10YV9ES5uDl84TRCb895amtxb4C9g1W5uhqo7Ls1vMTVoaEn1W9lTRfZg
zXt4j/s9mYIRPvTpCLLOG130gEY/P0Cd9FoPTnCV+mm/m3Be2AODln01jCKVc6RkD3glgH+OpOOB
Oq0tQmkvr+ADQWqXTWmSC3e4ygd7voalGxwHg2G1gGD4iXf0u5s6Kun8wQ4RmMxQQTY5nGP2hCFi
ieHR7lM3C120ZW67sf/id/VkYglA1avntyz081SEgVfKu/yijivokqAAOw6ke2RsvkbUHLLewdJ9
RHLnuIOCzv+hgR6J+tZvrq2SLxHonkVcAry6U1J0YVep5eDPBMbFoXPg34SiFcFjvTr5tD3NI3kH
/Ow7WVodd1JcqaqM07R79fM2vWsBnd6B+MmSmrvtofLfgYaro8xz74JgfhmEDecsWCIHgFWe4eNH
QkNDgT9VzYDU5QFmT8/5lqn6AJ3ucoMiMWGoqVmBzq9ApGmYlvSqsWyyUz6vd6C3FaHD7DEa8zOI
H1huatzm9hRF+6AOk5eDbhdY3p2l/TCr7kbuZjcWUGC7gVXFfVEOHlhUGP/+/AD/9pPG475BuwX/
ydfA/srzIfSY/kFSSe4q7QMHV87PIGV964PiQQn3TDo4CSxGpruUdU3IqYPNS/Z5TBmQfJ1nwL2c
BUSupnSmq5n4sHqiirlbAr3cimZcdmQQ2ZUvYIqHVVOAp9V2cR/U9lkbAl9F955yEVWkuamXHFG9
iLQB/QeVGvZzoRcTe32mLz/D3Ykqa2+MTs1nNwVZsMqs8QnnRuCHWrB9cJDV7znT6RP42eTBHxvz
w83BJ+E8MGdH2g5cUYRW30SfOtdZitz0XUN1upu7XKPyGuXnDDACiFQd93sOsctV5U4szAqUL6O0
7mUFsM2Sl/u2r/gekNoQxKp3Kq1QwYwelj4+AuBgnrNL5Fw5oidbj/KLR5ZIIxA09oFxCdseJBQo
aNJ4BNAIwNRiOboC+KHMXUKCo0kMUWMeNbLYw2FdHQLtjNdlIY96LIoIs06fR1vIvWeojEU3AbWK
1bNB+ugBNNfvg7cUIRKzY4fj9TTVodUVn5acwLDturILtTL2zTKSc9XmxxlknkSCq3byhZChk4rI
4QqlCR93gnVD7PeZupFc3zjVsg+ME3HXzLtOLF+aRSk4gi3a3fK05CePmp00rvcSmOLR93h9BBXC
xbnPgMdaz9/qDPMQ0KPmR5n2j3437REmhs26YCEwdjsuwBmzrNI7g8WFg8Gx0AfLmaO2PFKruskb
eZx96nw13PF3wAe9ZH1wcLPxjCPqggi4/q2vOfIJsFIOzuVgeenmLiScJhYLTuadAbb6umQpvWoB
eYr/k7kz25Hb2rLtr9QHmAckN9tXNtFHRpOdpBdCypTY990mv75G+BSqjoy6x7j36RqGYVhGZjQk
91pzzTUmLWgbjFUn/Crvw6QeEz9pV/P4gD36vVoBh9NVZ2OOpV8szaUeqk3Bp/ncWAgopW4BUTEA
Ga/lvrLKo2pSxcyrCZcE/4HfKWr0bgJq9aZZgpu221ILa2HmQB8HcYWLIXxtip0D7FaaSxUoXTbS
aeY16xLw2W69LWZk98wKWtusA9m42rNbAXwYyESTvhWTKr6Z9boL40aTsAnK6Nl1G8LwIqIrQ9Sr
6SRbvXkph3E4qUuX4HNn82qTkxB+16PWCnOgoBu6SewHbl7tncKYd5DHo2CcNPAzUJ7Gjz5Z4VQY
gBKa/HuhEPgV9LHBvavBNQIzND033eocYw3zqakOFCmi2OhJUofxaEKKWPJ3YU7XoSFCqgD7cwbz
1D23dnNCRKfo5R723A4eSynV3AlhPrlHc2oP04j/tFHNdZ/LusG/Uk8+2m62UaXTPkh96Vu00HED
EVO2I4SUTyOjpgmbAhugFN8IB014xPN5UwTQuWqJ/m4VBeVma+UNwGCXOJ4UA24Ub13233G8S4rQ
8WBb4CHNOdVo2Ud4IvDHoKqMkd8aSnwopXSD2ChYZVtL5w0nxXsiKdSKwqp3M5VYYApubsjn32TD
SVM2+ku9DMdBz6vt2CHMPDCb1hLVZ33lzlQ160DgshJUErtb1AEqoElVNktjpa89DzWna3WO1Qqo
a/wJ2orDKJ4qSB5OtVfZ8grwbjWeluuv6tiQ5BDrhRc7pgTfYi57VXPPc89BkAip+0qjF/y/kIK8
IXO3WgTZwSEc4FRr9Zc+gTu6JJlK1zGqnq21At56c9I5bvTMnRiMkIM4Wu5TbalQGdLyhyzUcgM/
ZwjZ/0+8DAyR0rvCg0gC6clMz5AQP+KoukVK/xOw4UbN4xe7yZK3zjXzQGsVzTdhDHvRmuo33G3X
QjXdNwheHPdzMT9UsNJbFN0Mapkon7WmZFt0+Fd2ODSvLm0R1qq9iTPnKEpmqQvMXyr6Bf5EfgTq
CdUOoNhGi+NnbdIvZS3PaZEkjCO0O3Vq4jUa/KTGct7aHp1SprTFIj5F0MjK2EiDtHGutm19aXt5
zwAjcvI/gTaComttzLYOgDLvmAkL5sPwiRzdh3W1s635JSq6LPFgzLYbnHx32CKPSwoFzKqy3mOf
tecWZ1WMRRFvZk5wYiMt+R4ZEulwYOq2SYs0/hoD38bmlCwe0kq86QWQNzmwtbZa4JiL9a71sfI9
KrLkvC5VkPAvh3ZWbfjkypuGPvqzqTl3hrE8mEAYvK4BDN0KkWyi/LOUFWj2XAtiYO7xOm0sKNth
NxZvYzbtEGSqn0Yy8PKiuPVrpYg3EN83FRinFxT0yZeZYz+KzzRM3ZFTRBfDkzSBZrap0LalLV8a
Fnfoi7rpnbdY72thfEHj5dVVMTqDTVaEMmPWiGzX2uidk/xkHnevECH8XHKAYSjbPD6RoEUw8Hod
QWFYp5e5QaiCex7xfLenoB4l+QYT0maT8hmxK3cRfN8oVMtdFxDUUfamrQCJnlfdJ0pMwpB3wZtv
DsCkaG18s9KQged8+tbyOPR42ryYnbEH2XrP7OZWwGXZrYvd3vScbxms5TsZAlclQquZUlDTySwi
7PrqHIyzUd6J4NLv6fx4fFbp1pijr3UTn0euX68Qyn2MErJ5+zW5MTw8DAy8PCVb9vNaTT42bLCZ
NYFJsfSWPlXQvMoqTLTp0E1DaHJbvypEWv9oZhMOd1yg80EoRH5kGUCduwsG/g4tt9s1SvNjXCOf
yTZ7mqO9WSPOT909zMW6ek2ZfkM/fq2E/MUjPvfosNqnupqYM4E1b4zuxPTDDtjkkLdKh4KcxlHr
s0oGkZoaqPXZdOjCLnPljpTGYaegBaduN9BhLvO1Levj1GdDIIGv0UnM5FeXTb2f50OZpwczMaFZ
1crikdlZeJq9UhXxsPfiCLEpj06JI4hlMKF9Kv0aTFr7TWmrNsT8vqekVXxYv8aBdwhQje7ZhMXL
ymX0aIUgVPEGYzqV+l4M64AbrVKo0Nv5VSEp8ejW6yGeohzaHuYjCsUeeTl/TWZkxITQ0ABDs/3S
d1w2Sq6c8nzoNhAxd+nkfoPAEl91YW6j1nxqXWPywS0eIf99hwRz1Zfll0uVC57eDasyOrRMaAB7
ImNYyM+/qki79axYDEiartokPquum7aMBYDPX8YIgSpS+Fzp1/tA9Op9MPRLvc7qZoGnt1EJQgqz
nFps0h/sry46GsQMX8h4LoK+FdVn6TDF0Jf7EMe+ZUENg7tDxb4MUHQaiEiQXY2zNQOSX6BbhuvA
48kgkSGs2+7U2Y2xNWFUE/Ku8IToa9IEoj8Ru74d1eslr/jYOVTTTT2r/mB/ZZ2iOVXsDfhZPfuR
lJuCyC/Pog59tkD3XHGviLCNaGDKMhkvRZceVaN5CF10Mln1UL2w6Mfl+Fzo9lNEqSlrRHLqqJEZ
TMHuE27eJuoPFfZbznOUu5wnkzrebOuSaDB+tR76K2G0bPPWmfSMWFwVoHFHF/bVxkpRQFryKVLq
Yl3pWZuY9fVgEICBs8q2Ngo/H45wvzHEeO5dZU+PispiLj8rkf0UEFtJMchvnJcFZP5429RdkBZ2
u3OmAV7ym0NC4C90tZy2AfAkzV/60xmVrxFlkNe1mrEn9VP1+0gb/X6iYsjT7VwoN8V8OLizdk+g
w+I161RsoTXsZXbJbHsnxvoEa8wKTDT2YVDhPsU2DYSGcatJ4HENWnqGNl3ByeX2Jwcl2enmFJ1g
ecU7rYpTdUvWQY/o9IU1qfgwIuJwGUrx2tDBe4nIjlZtrX7RrpvMIaRCG4b2RHvxAW/+GYZP4vGx
Pk+Ww9rQs1Yl5M8D98PDMNxh1wFpSuM07GB2RQ6wpSRJ+mCmsIHwSUk1ZtH3cliscIHWFkKdbUNd
04cdOHaecrPs3kYJ/J8HidE+q8s4vjBCPTXZeNHBj/2kvby35aqdx2FOyyeQBD2lHNy676lu7mtK
J/mYZi51fKpiK7ovTW2FVJo9epC58pCSgJ/WFNRA9BgVtGWh3Ke4vdq9+gFHughlVpaI/dOOSUHt
Ta3x3JCPjDy58vgct6Y78ECtbfO7YqhPdsSamXZygAAbpaPsZVvQnXQVA6ApV136JPmD2I41jOT6
RV+rZTt05R1xlmfBiIabTmhhSXtn36bfNGV5dYt6J3K00lnYvjM4aoh/ZwcoLc0akC7KnWei4vct
KKw+jl8IdwhLmbEuk2vTFOrO8Am/eaDXE/mbaRk0rFO2mcY8UAccmr1e3mj7/AjHNyPemGmCkl3z
zMRWBvB3yiEQizEOWVHayKneKY3m+qo7XRZ6IFpfHdBmDnuP3UzPjNcPh7LtEBcfGqDMDc9Bs4Gg
OjM8UZunpc+VrUK039MyYPha03NbSXcH/h7VUCE820MsG71snJx93oHzsqL1KVUnCDOs03jAmyMg
/64LFZLvoeQpV5rtU+T077ClMoiCpukrvfNCBlfrLYZVeHaWLre0t/JtWkYz1p3OPCQrEFbNcN9U
QeZMwoHm5wJSsH1txu4w1TogC730OHJ0UGTAwLR1cvxltDX6//KcQ61mr/CSj+jayZQFKw1RM8WB
0Y9RMAu2WhJ13WmzGAJAlpU3dVHvrxBCvTVZURIUoXiMTsRzpOpWIAf3kMQLN7td+kiMaYB780x3
73WsoO4sehieN+PoOfGinUQlfpW9jmQhqVCKipkI8ULRWEdG4Dprsgc1VlACjSyyTvOYbOGsxgak
rlnfdE5u7NxOavsKSqTH+CmCfEFRHwdaWeTXIWswjLSZ/soA9khoy8aSmt/b2ZUjc9djhuEiKSGV
jfEC0D6168JLIe09x4uibulFeLvQEctKbb7q5qg/m3H5ZWrW+WqqMm2C0nD6EK5kFvtDrJnb1J2A
KUyNk4XOAtI3cw3npmTpJdFtUqsMfQhgZurXaG6Wb51F/w5MUT06SvmGYtsElKiKnyh2eoRRmjB7
mpNgWpN7bsgskFb0XVeMJ43iZK6+8M36bvaIXqmSMJunkpfAhDYdXzOOtlnPQtVeUGRKc0eleVrb
x0hgPIBtZw7EzmPUA1pnRHppouK+9LK5t6OKoAEKlqXObZ0jQhQmhgOWHNXsq8W5pBbTtVjlxV3y
PPfHQQKrnuOPUXwfrZaxcppPscdGG9PND9N4kpRTkwkpZFlvToM6kGXiAPdv3blan5KUMp0d6xG8
9CBBbgB0nQHuHeUI5pDMzCBF4bqntf5JBtV8VmSWB3++5Hz5dHGkEpwcFMCxHxhdnkjjfI2iIuFR
PsFIbrxJST6auX6PrV21TFuCcDj96VxLTf8auW1CQPS8J/CPZDBbm91NwcfA+IHtCgxwnuFODChU
ZQBJpOxdcLnbSvAYi0XOdLZwv5bKfO9aQj1b46mQ8ltpGOjYWLu6Jj+kQ0WQRX3P5sg5sCNDdMYq
DmbD5zEvkTiS2Ldb6/bSrIwa/5Ray8ZBrXTNq9GajJtGGH+VaiqBDZ85cNlrDXEsA/xLnfFtqWY3
sGYXREIZVW+zmg5+ZCrwODX7CDfkLMdq5xB5NJvi1jwwnFlbKcfKdJhN5Q6dfd/xyya5+LOVHoYV
MdGGF+gVSUXBSS5ZhlHMV7J4x4BhCJ2upuFua/tsQyMIVbUn/s+Gvap4SrF+VnnSBX0XdxuBSeGF
vL4SS01Xgyhva5F5rpydfdq14t3QJU6KxZribazpynn6cxpRmAXLTx35NI0HRbz8muFTe5fjGnPW
1tZTZ2Dy2KYa+XRtqbwZRWrfFtZezlmPpLjJLFprKQRXba0PT8QrJKeYtPQr8Uv91yKzzUtXS/cz
mrLG8VY55yfEBlKHVoeRxQLHrvJgQvK62qTcM3yMQvK9xLFPI0cwL4mMl35iGUybpM3s185DGwCz
X5rFypBksbaLauafBvBKX0SwET2yp6ptnQmHttRN5u2YTvPTKAq5VbnsWIdOrUsBzflLrD/mturc
PNmmQWVjd+aHlOlJCm36QLTN/SVKNgXjoVJtdq3Unsy6zU58Ws0Jn674pmqLel2nYdwMmqjDOp0o
a4qYlkkp/WjSYz/N83W7LMPgme1i3oUzap8lXsAQgzphq0u0UOzBxbPwsMLZbU9RYb275vCGY0Bn
jBptjHRuNwTQGT8ao97b6ll15XkxIuYZtpZ9y8yFKsK+mrJ8rhT5PrHP7Ukzsbeyoeh3jeYxYLXu
UYHkmPFX7g1Tof6q4jm+VFnLm5xkdHK7KX+AoUO7cF1EUonbZhOBGD9V6mvfYIYNeqmkqdeCT8S0
RWKdwrLHkrUTU5KEqUNLeKxRWnQiRSmPmbYcVd2JfSZDLhDePiB2KnCEkoQsQTxuq56ZL96tT0Nv
C5/eH3+MjtGAgwCgcld8S3Xa2UlOM31cP4R6nomb86DkpN1a+umQ7cY0nlDnANszNLT2yPVOiNVB
o/R3bO0lqYsJCBOpcuyIq0wD9LTPmMY56c+kJeBogWI6kPZRo3KTWYFw88+y2gx6KGJfJ1NOuEIa
Zgem8TGVtg9Ls9w5D6klWSeAzrZSBQzX6IdVpzjMA4Mwu0PTLaGaH7CmKfspX5z3tiN+rjJbxtT2
ohxylnBuqnBWsppKZXnqJHc404DqoRkv3tpTMcerRTz0Qo/D+l1XLZ416tVHnDdlCGlzOtpzv24a
PS22RSWMI7j/NHT6RX1fV/OTY+mbLdw9wUHmCfWBY549ZOv7ksbOsSvIhJkQaM6Ie+ymcTOfyJw0
z+PUyucaOZqvF9jJDSbZqzLrbRQgzk6naWzqT7YY+51mO+UjpsEaOJW7IxlFPG0qiEPnRtilN0XR
+JkNSf5sWuP4ReqtmQRGMy4rkUwxer0+r9EUxMTivEjdmnfp2KU75KosgFByr4q5u4EE044tN/5e
aku9H3gsH6F/difS1TAbmWaUb0Rfsg6hVspn0uPV6vIx/sGaO0x+vcGouqpScPwOLIEtwHfvVaK3
wZyBPw+LXkaXxKj0TamAEK1ypyB0r+cYwy7yiIu7aCnf/NCcdYrnkObaJmwqflSBdroHJJ+FpRU1
t64hvnuw8LsYdqs9s4Wc7M2hHBhR0d940iKmoUI42Y3FsuILm2bh6SL+XrD74KdahVsun5u9mRnF
O/671jeGzuU1m5+9kna+2bTNWdWIpdMUkbwS/TTbgfPIx7TH5IIxS33UfuTleqYdT/sqHuYf9lg1
Lxo2y3NdL7Mf12dMa3zfmqr40SqK6+qm09e47upfajNo2O3MotyJVh/PAvMOQoOaTF+I4KtW32KV
2te0BEm5Gn8l5jI+RcWqhoi4Msw6DHNmaWV33RATST8lJhE5ZbepMGklh7zMdtmo0e/HJOjd9JlH
Ua9ya6sYk0/cX32wOqpN4BCa1+Jaxl6Mg3hg5Qu+sV46vAM3/qoM9nKuXBtbGBqJ11lduleTbt2k
g+j8VVbjRjeN8ejMnUJBmCRBMkW876KHpa7Y8tYAfX5T2rS88ZPyI52d9cO0CHVkTgQW3Su6UnvF
JYB/mcAA85I41jWx+3eD2Dg/wW0bFBapl2vtuLtk1Jy7ilrWbRVVzy8Ef0znkkzTb0M5MvLN1/Ir
eOWcUaFwnyyChnY2mPqgB7t9Y71Y3Yi8K5+auraQwrrYh2+O/mcP9amkr/BqiMhhmtURTrk8uQqn
AK/rNslujXSiZ9OxvEUkK2znuMw2mVYxQVhr+0kr+hRc2+CGcxsNYdYLMOcGnrdxSU494WC4vyfT
z4ikYAuNGZvn5kZ8Ydtm/habElVwaYmX6PrB/TFFMnouYx0CSTwVQd227kecmgQYFMV0k2KJLr0p
2zlk8lXsmCiQgsTVTgpe1j6KIccpbhD4kzRwWBr9LNcpfVMY0IWJ8nATul3+pCT9W+aqrq/khf09
G+Uj34Ltn6hrnTiItFqehNaWSN4rCqlZEHUi6tzvy47/pjbWZlZ41hNAqr+sMFFULyN1Er6vtDRC
ZyycVvS0jXNO19rY1bqYg1hMwy/2KIzNopIAOtRodDwCeQk2ySO7skpT8hukFbBUQhKAXiCQkmRL
P5iqF5rXJN0pqFCdhzXTvscaT6++1IdNNrg28tpCKZfWKIpTApDnMFkDz2ujFxrtfz18Ds7UCo8w
Se3YGMw8J1Tw/UpiT+DG2PNkTCQ9k4TVA45tHsi6HTYDvOP94q7jyZiiDOfraE4M6wYjVOZG/RI1
7hIyNWP01t8E25EYKSKPiBFSKUl0aJ1nbRHxxcyz9WWxzP7Uky6S+INpPHx4VXlbCgPf5lRpR6D4
ZTg0uPEMBW0+1QplU8dzf9SmOblWqRABSTzSm1Qif62oand50RHppUkzPpYm0jzjZCXADPegs9fz
e6pLy2vIlHwM93A8pWr1KTLLucGdLj+AojaWbxNTusK5+Z72pfqZmbOOYFc6y5Yyt9so5HMuM5nl
0KiJLaGccusPfbKUR2aQCAxL4FExp+JLn7bVdTHH9gfNP04Z7IRxo0MU/6hnIgcEnqhF5tkvbajh
oCjTcl5aq+292nLbm4018HFNzbmnFZP1lEXXPo1n9FjRPLvk9NBvK7n6mjFU5qsZFPeFqR7eWlj5
4UKa547ACFP1OC/Tn0QhEOdUaOb6TJZkQghxKT8bgSlBszP1B9pvcmf0gzBMiCAuq1p5T0cetgVp
q5hLigmnaU+t6QjrKS9jxgH6QkrGrOuvcTmP0HoK57SUI0WFVa9HE3fBTu17Jmh1h5NHZajjzRWP
EMbgKYJKVuc3hXd4wJehk5CpDFdNcdZ7rBAeOBJ497B6EQjjdmUT6Aos6dgRY1gsM5VQGclwxrFm
MXgbuHAnaXCsKB09UHaTUgSKUNv7klIEYxPKeMtY64I1JRWtM/CKH+e4I26lsJtrRPtLinOh9Y+c
QVRRrpDEQwocn/UUTdSr5968OQqDs75bxldFH6xXIx3y7bSS/EsAwICWIJti9ZZK7nCy9wfiLauP
8bFnbC1DSc/Yj9tKX3OOhdZ97crR+lQiquCoXbZKnWhhwQ8M4lH2R+o77P2w62PPUpCF6BKSu5qb
Skj4CpK7nfJhuQtXMgDcL3iX4hPNSH3XirVE+sweBacsVxKMpHuLnVy51SR9hjM5r7hA6uKuDu03
p8dqu6yUdXasFCE3v+vXUS0ZpQzpKVs1+7k2HqPNTn0M8vvGwqaFB55eiu02UczZF8L2Dtpcd2f6
FOIRGsX6OjVNFkz5kP7E4CUNHGHxsF8k0StZp5HZZA6azuQdBfSaVXieMAoop6KICoRy0We7FNrU
Uz1hZvFMlxX8YLbilEAO5DAq5l7/agxW8pFEGZ8A4aI/lEUi15Hpuk2KNNo4DiYjg1utOxg6kiZS
7xx/ES2OKLNyyrNTO90+jYCqe4stkp1ZxKLfuQpqvKTd8+ayJGakZlyq8OvRLdN2ucTMtIKoHpsN
EEztJtAfT49E6ye90sfAiQqyghuo7v6aOBA02FtEDRXO67zK5puC1ne33aQ7Wj2G4TKHsw9KSSMU
pKI0k8C0XrQGKUqB3Hnq+FOWCVy3uGQRYTJeRVDoq4O4/VIw65EMcTR7OowzgdZobIMI+lmWYbYY
mPpaImm3Ih3QPjE1MIjJZq14HeP4q73SVJOwYMqvWGeRfmoYVOfVZEjrVzqxFXm9aCRb5l1CwHRi
nrgh3Ddio8erLBuND4h+1FPqkl7FGTSUbStzcC1HoxMOemccyNXpXyPe+pGlGSJs2mL4guCc4wAb
MSMLfJxB1UokWnZankWaa57jYOSVI9E8NuFi23Yun4HcXnRTiY7jnIpQOtF6tG21fG9WMyKvpuYf
NmJin+l2MMe0pjS0wL4Ys3znmxlrf1icx5xfz3adavahJtNsU1c4uHK0oZfCNBJ/NM2VEJ2kCSQr
oBdtUNI9XP/puKT86IVA6c244thOerbRSO2if1wxupZIT4p8iSm2j42mKF7ZC/3VcBuDJQulvMYO
CWhj49bPREGUnzXoMd0r1Sk9Gyabsl6PyygkhdN6jKkMfFFrrH4T2JguZRct2EA4VSzVNG+ZZow+
ar/6Levn6WQYJQflMqoXJzbhnHRKeRHuUF3J1creRRYPmx4DzsmtyvQyU38cGPGjTOsdiTyCro7z
hcl77KhpiIjghFVu2hd3tmWQLXr80lJ8vTcNKjdbntFpiptlk7WW8wnbOPtq4Ev+OVdk08W4dHxr
FRVNllFu3IK9JI99O+uJIE/7m0WSoCeNPGeBZkld0pdJM9s5mZ28pnG5kvMUoR0rMy7exeyJWdZN
sUc1jr6qZJjeYuFIWBJZ+gV+WhlUtb3+iFtRY3wwhmOmzPYOfBe2D2ONF+TnSfVGBbFRTXnhiqlk
HyWW1hfTKcbT1GjdYalFc0irlUqBHIqrIhX2cGzNCNj1IDeCwHafFnH4OScyO87GmH3MUxGHMn8k
wxim6foUNSnP/d5NcpjUkHK8Ed/ej7Jjd9gzdI3dARdVseHc+64Rpk3sX36nSJS7fgbTUzK2+MC4
3h/zMcv3UWpbPfY/7lNOYkdtvcGdku9OW0/b5PGgcXun3iDjDQcHycnnkcsUO2LpoGc1xq8GrI+5
JcV+ZpPlG+V+8tPF+fiq45BNtkrpkmnuxBxibss04rG35GL6K+OXOJuZ8Q+a4u7A6hkBTDHG+rbh
MDycJXiYrj5LnYUc2ZEfFNijxfKNZde0TOae7Uwit5ZqHUKaFftZazPmfKyjxWLWvve6a7w1mjXs
SIESfmylyYuW1kgEsjeRMnMEnLZOcKU18cQHOhry+rCDc8NPS44lYpJExZlr61VcvdtZLjM9RnTg
MNCZtevRJcUg+UtxWpSUQSPHWldmlpHaNuXa1oAOLH7pTMlnalbGTtSkpujYpZnZuNVOy+LGhzww
U5C7ljy03KBUSmOZ77tHH4b4shzMrp0+IlePXmPSW02UXKZ60nbaz85Y7Y1JDORGJ3gxMNVFu6+F
RE/RH5pxJ7vLH/XEDHZpV3c7iDK7zPYkZp99lzVoUVxf7DErvAR5fIe+/qknmih9mwcZGoxO0RlF
CdlyxJUm4apM5U7PVIV3iHUFj2AbtQcOKf0mHAJNdo8831erHYsv1DiEzqtOF/zBXNvtajWJd2Pk
druyEcOvbMWhg/eZB2UJLcRj7I8dRZvHUFc1zFxjtIZjSzwLyouyJVS33/dYuYOm18EDjevPDgvA
k+VWWDrncmbkM1ZwXj1HE4xejbJ4GZmVFmHOxIJNwoopcjkYDcNhRkM6IZmZflLNsdgtsFVOHdi3
i8zz+VDE4BiyQaS04zEDGseW6ftqN8w3uQqZalE63ag2zs6Qjj+0ZdbvJoHCb+mAZzlsbAbxUuB2
zEQ7nsoWL76DxyyYKu6NfojT51IqX6yCQpPERf1gu2pyAM3Yv8o1kSx0lMaNyE/nUHVGHQChkhv2
gJPbH2KYaNkNO931K5RI0SrupjFtZyMsBK20wQKcaa8cTQzrCYV9rDOkeLw6c6UZUdrhAzoIwUJa
zjKFaEpQ6nHFxWXbeveNB0MV0tmsG/bZRTAupd54f6S4bWStztY2o9zZEheJ+6OnE/5j6BPLSUSR
7ODpjNcswnCsWEsekuMxb4lobrcjq0T/D3vz5/SDfaX61/DXLeTfN5f/3Y7z/5f7yuwX/5/3lf26
+/n9Pz5/Fv/xPHb/uj//J6vwnxvLLC//w9XV/2VjWdONf3AcG46hqg5r8Cqb7f+1sSycf9DAC9LQ
hS1MwXL7f2/PC5aZH0v3rm0Kg4wWAiD+LzaW/8S//c++su0IXhq7/ZaBRmrpbOX/vq+MCc2KV0WJ
rxkRVNfEpO6bTDxf5jgr5IuuNVfSRBC1Q3dEy9iwDdEMxQ4pdzhZKFtBZBQGg568m8/NQ3U08gHT
UuTaHCm6OvwdzeNPaNZfXjBb1YZhq6Zq2XR7v79gfHSW7TIYv7IyrNxYBx58kPjjpuiYP1hj+aWV
hngxKtdNfCW26m0bkz72L9/yfzEI/pU58DuX4/Ghsb3I1jjHIwNV4688wIETaTDsorgiKhsXsAH6
9xKv1N5Ic7dG+cNIZLREdP773/oXeMbj1/IF6Wyx80/+/isimgzPnrq0r68JRBDrMsx29RVVUn9a
9BphyyZrbW2a+CXNSxyh6lSjEbnN6jh0e2R0brAdOjd9mCP0gzyuQt3utL/BhzywJ79/O7qrwiCx
VXbxcZn/5dspI8HMF1zidXCX6jQbwI4Tt+fpb+nstO1Ulsz28yDNJzElrAf9zQf0+Ol//e2PKCUE
c+4owxW/Xxu92mXCdvvqmqTdU4bV64VqMnsa0ZVZLGzTg2UVHNErYjvrIlrHxFC4gUv89CEnoCj4
9y/ndyITX5fgxgUBoBkWPZD61ziVPhNIplYmLgb+zNduJiBjMQrG1izxIQL8+1/2wBv8/t75bRAR
dJ4bFl+A8Xg1H9/vaRUDzdD+UMxB6hTZxmVhRoSroOmnt5FdlKNT9vKjxGCDndpBbibeNN+N0zKF
ht1Pp7ZRX500cYBHx2a7iR361MQCnuZpcVfsFzXut2uJLUxdkulveTC/wzv+/IwwwxuacImbscni
/v1Vr6Zrzqbea5eWPUeco0gvPqs17amWkpdUUXYxN+xo8rGhjC8Amz/dhst6pFr8NczWfNBrDnG3
ZKpq9UrxMmn98Po3H+3jsvntshKCR6Nj8HS0gEgYf2EgrQ46RpTzInt6fuLURKaxzphXG0MrRla4
Gxf90o1eCoJFn1ZtnF+qHBdzXfQ+mu1PU0XA+btL/X/74AzTEKpKKcFH+Pjzf/m6/5O6M1tuG2nT
9BWhA0sCSJySFCmSEkntlk8Qtmxj35cEcPXzgO6JsWiHNH+f9UFVuFS2CSYyv/yWd+EzJ2Zuhnls
JtvGzNxonwbDBRsWFe5DXEzRHpj7sE1NxvGulhZfe3pgwDV6uZF6bD1obWfdxEXbPtlKqjdBDvE/
Wbbz/WYJ0+VJLySS7EG3zArlVAKVMg5VOaUnO/ZfPKSN9l3TDEtYOOm12wBZ1T39vqxL9dZPjtwa
5dQeAdt+oiJpzJvp/XvUXaE7dCRcx7T0yyMyxa5X2m0RnUSZcsX1ePS+TaIzDsyYm2wd0hv8NmGr
AGEXXFICbReGtV2ON4FW5MFtQpcjhJ4xtk/655Hz74vNIlBYngViaXb+vTwKFKB2hGStPHIiiy2g
pekgFZACuCTRBrtRbyE7DwmRiWo2jWNtB3HgU3ujv5dISg8cEE9AFCWSvN9WYdwqMTVmeBrKOkB3
uSufYAqAH9Y09w4zSLYQkUTeBRCFq2UW2ggTND0oBO7k4jSGoUHzME5dyFhB+owV5YPvFMMMg21I
8zth77WmZbxZNOrNhxJ0N4iqXCLr4qzHZHishk6Bqy5cOHOe0V37cbVXOvth1RlYmoLXz7Pn3B+J
AOP8onR9ap+qaZzw8AVyHLRVd8+gqnj1w5ldSt1KKCzj0VhNQNGu6yIaj16Qq7ePI8TfsZfsjVTM
RYyIfaVfRLEMufhaDG18Ar3g3Ni5nlyHjKG+hNT4S3Bh/SGkOQtHosyYlTSfqcr96+Ntm4TEMU0H
pYmLWBB46WQJpaIT7Xhtp1cG9I5wtPfsUuDoqug1kC1phcqa+4ZbpXn6+NuLvz/fmyMj+arFdYf6
zvtNM/ZgiDFwT08QndgVfRgjb+dxNy48e1JvuEaWr+dNPYy6Qas4zH8ZcA6mRV6lnlwU3J93JUF/
U/jSVqs2xTYb7FRjHHoHAdLFaI68RuGH9K0xl662WgQ4pUXnfRN0Ef8LmH2Pd6jPmWFc7tUPDA7H
l6lrSjB/XSqNlbQ9uoeRPfBQWpYb0NZogGCqCk4enlpbJ7N8hHHoal8flohFEBeBZB00w1NvydjZ
+7ACihfqffXUepO/czQ17sNzouXUuntXmE35mkXz3fTx6v69uNKTtHJRtjIAG1zmNL0NT0XVdnLS
SLlhA1k6IEvDCiCQRMa14U/j9xxxl0Vm0ZjXkFi7/vjz/3HR6PT0LANhJQfPzYsCITMzCgPbb44g
aMrX0UvnEzVHKIhGcCvz5lO94TnGvA/T1hwCqUho4OFCMq/IH1cbOJ+sSzVbHak3OMRJ6NW7NC8T
BnYU5wXKFCs7iujKYRu96AS+5eAm1loMcfDjr/6PC8Mi5xYCdTGX5salDp9fDSAQSjkcQ1okN61s
qOy7Sl/2fhBaVPB6dJvGjX+lkiwBIsVuQh3Cc1Z94V6lMSO5aYr7LzIKPpGe/SvLtij90Duj8kBq
CmDR+xXKmDWWFCH6Eb5TtDGGfp5UWCGoocJ5NQoUVcTsrBuQBnyyG/6uQfhox7Yk9cdZ4Ooi1Bmw
RWQhWnGUTek+lShNofeUM+iDkcL1bVbGAUli9wTKtl0GfioWE3YJikEUZkhJqJc4bit1PQDluKbZ
2A7/8XFhyxCIDBS49PnEvF+aSqfZip+IOOqWap+6Frx3Tn/6K72/+ia0o/boTkkIoY4Nz+Qqdb5/
smfMv3fvvDYoigkeg9L+/QPoDo7jI722o1942kszZqBfJOgvwwwGeMtttAE+E90GtQbSoorH4JkO
dgzyj0jz5BW1vvr4gf6+0a13z3Nxo3cwDXokmcQRfawvTPd3hveZpeu/NoWNHBsrjxaga16mLtLo
4UAHALrdesRhHLBXt/aJxtu89qObDk29mziBWJnrRfk6YFt9Demt2rp9nmxDtFYRGBFG+6PII+Yt
kEg+2bR/HxdPl3NRKgEeCOdSKT1QBT0KkRanYIB2LhgHIG0VZUa4GDnC6SJFs3cEYSokFNPE+qRZ
8HcApbbRJVqI1ICeac8b5o9w5iAHMeGBXZ1q5SD7kYZO+yRTCcuh6UzY0nTrPnnlZ8nDdxFUCJua
RYLj9EzSuYv4ECamCcSgi+/sKK2XXRgIC3xBYa1lUeRX5zBKf6KkW2u0t6mL60CKNMSpznFbduF5
vU45ygdm7errpPFAJw9QV0N3Km4Bgbh35H7DXvkUG7BWns9dhIQq7PHjjSvnivXPb0F54zJEINwY
ZKN/5aKu6buljVvEERm8EsimWe1tUdVr0YiHsU25hgIjuSkwuZ4WTKqTty6pnmpj4pYKqgCuLZnm
FjYSKi+RRiu28AfQ7co5qdHLbos4/4J2HklAbyTTV33oCkRYyDaYI1WPNFHVzwTe+umcARSxU2w9
J5ruB/LQH17qV+tMd2D/J4MNGHsyzZeZErlNCp/sNoqGa/rrPKGsrGtzrLRrI0kgnaneWWFHn68z
7DCOPnPvpQ1+Y9WOtrwC9VFiRRd52aZQVb6W3hh9c+UA3gcGDTISMoTJFA0xnxDr6iSRrOCGKZ81
otxN3Gr1FdSP7iETJF6TfTThpKx7H3YOlrHat8yeSOEDyFlOBtFetq3RbRJcU52VG0aH0myTX6Gn
5U/UcsU2aEszuQ2gqzyZeanvYz/jBuxi2CmhabxCBXG3VMzV2vNJ1vIK49VPdvHluYEELFyDJpIF
E8nARfD9ubE9QB6xUevHKrdJxIaOYgG+6CEWNgo7fTx8ksT/1dTjxHBz0FwT861/2boKHHijiaeM
IxIv9l7kUfna+yUbApU4YJW04x9wp/8025m/xp+7nC6R40ph2FSmjicum3rYfXRpreUmSh1e8N3s
EhTpuh65GNNorjRzUnfxlNt7cGbunWVOxfZ30vnxWftH8Um4sGzH42GE8C79bb1EAc0aYuOIkXaJ
FKQlGzQzAOzFDgCStCu+wwnwv1m4zC/j+ec5XOzNf/wQNLQZNoq5Ke4Zl3WM29Wdaw3mdKTSCZGJ
IN4YkxRvSSQMOGGquCmH9AAZNFop26ZWBwzxyTOcU6f3r4NnEEQbQQrBZXGRfLrKKFtuAv04kOiA
H3B00vq5r4OQCpmvn0VkFWmSOOt8nMIDLDPjAbfH4mfRReG0coRdvvoBcPZlo+r2KbG6Zqv1wrxz
q9Le23O6DBal2NYGYIcsV8W2TEehFvYIFnTtSkM3SagiwhIkVuruuU/rTurTsoJlvYyv3Nd8Td44
5poOHa6LA4aUX5UEnfrvFlIKeuMgGKdtQjAdd6PrGvs612D/BxXARTe9J4rIO8FcYt9p3FxFYItN
pJvjTZ2b8BcdcTXAo10UMHqu0hkhETRC/awbZR2QBP1SWz1V1DCpbddk7inSmuaZRk2/dJLCXf5u
yYC4so7VpOSIOouK6elFVb+ZQgEY0BzG+5GO0qoNkVkgEoEJAedgHIbEpqOtoe+xJ2Imh97srypn
0vY9gPtd1yBZ4SWtfQWMJ/8C75f6SYb51YhE/rYApHlniyFg4xvsrcTJfrSGZ9yf61WNV7V13MjY
eeVYPY5e2f2aYCpclVOhoy1jBrchbcmNh7XcGsJA8QxxXvuONCho5XCuViz+mwzZnC+WsrD7lRvl
KFiGbnXrp+AVyBHZKmSB8q5XebGVzBXuKq8J96jQrOsp8XcicF/0SLtDREQgMBdAINLKDtwf8Jmb
80XdTy1h0SjRM6mKeFe7TbSx6WANWRyuE7d1d6MZDlc16OON6ffDflJmusWMz72DJwhIzavg3jIg
RfuFXlOW+9xrWar2lVU12yES2ovM1c98SrwDYI64XGgwRba1j+pCaGXfsqTzduSAqM22SQ9swwiP
0uu0m8yfgK3kXTRei8I+GSlKik45AR7W8PxUnVFs7bnxmFVWf5/FLdUe06hn10irfSobpvw1ODVa
TvNvEnD1bugM2A8olux8JKOvajdGolyoKNjDK0h/tzIxXAcrOHeZ6nbi4pi5dGFc2duMS/yUMHve
oATDkatsINN0sLoM0VuS1Sg0i+25R1V1Fctwfmk4EJhLn0b/9zhJBLQktArzZoBAP4s4Lnhz1fWI
usQEjLQFIvzV8vvbtIcZxTttl7ad+0v6nw5Zi50t/DiFRAZDdmOLsX0sp2FA9sa2byK7kbs6SYdl
W9YFIkZVA3YS4+T9+TYKKgcgSVkhIJBrufVIOlveGnjBbichtV0JHu8Kk0FgEmZULEd6T99VURWn
HFTaNrC1fgVBN2LWbUzrMVLlyu2xpTXdAlUzQCTalZU1HkxS777v5XSTe9VwXSsBdV0boC6xkxe6
GWD/U4rQAPaNc+FCH6tm1WVw31Zt18VLIfTwybVcapkx0sKVgbDT0ixr8dJgJPnLVRrincLf6okn
96FTwvWpHAEhOUMvwzUJpTCYgzS5bwfX/Qbx8ovfBMaVRPpkgwSLe0qrFGesOlfX56gYcsyeuIbW
tG15sCjvVmpIkR1JzW9QgqdDpRNLm6b/atWhCUMhL/q3WjYIGs0JTtzqnEkt7AGVtr31TdmqeWIq
wkab+zm/W4cQj9mEuhDTNhuL8FtSE/20GEQU35PmcO/KjVGFyXLySdjGsUbAxK/ExiHteqpSBCRA
WI7rIet9UGt6c4pVOK5H0QZHLWuDbe/m5aGHuLzXDEadyFagtYPQ2sSl64ppvALwAVUHU8YXibLr
wS+dkCLRJbxEMYaEbjve+6ZX7ZTulK9lWBEIW6TPq2XJvkZZw2EAZ9ncMk0dV69hZfGdz5XZefXS
0XFOE4zdEKrIm19FwL4zSN+bLIUchwBvcqsZffomhGl/sexG/cgAHtzCjJJHJyu0B7Orxl0zG1vU
Q2NtoQuorSEQdXN9AGNTlJVrFDCcBfRWRIZ8QMF9W2PvGaftkytniagUB2wwj9SF51A2Dmb7VJaA
RxYiSs3rMGsYWca5y4BosHdcOeazkxHVUX57NCOUtAZu2QntDVh1WmvDekLZsCuSGwuI9y4bK3wt
qzG5aWTCbg7gbS/H0SifhdbRNwLvrPiehblqYB7dOIP3Zcai/AT8RO/fLeEw55hvvhZOdJ8rE5Ct
ytZ+HPZ7GVjBtZOkYl2nk7xtLXQKhWHa13Dc1RIEN9RiqZZFVLYPowkqyqulfWUambzNwuyETkS8
R8UUQPCcbXqdy5s7d9SaODDATmu5i8ffQamsf0C2nOIFcQuS0uln5LnTbY9o7e8WRzwnR3GkiY0W
xu4y4lVt0t6ioWAFmgLsiMyyh8wwKOBQv6HkTldd4jWbXi+0pVnFAXebFn6RsrxxNDteqyBQewCv
HeTwQn9EdnHYyLYa33LyvhWVIIjteKoDbzHJtnmCCcXoufOqaFX6xg+hD82LKEoN+kqsj3vLN6D4
ahWtgCYed6C9OqQ5XXyZxhkV5lfJbR1pV1AnkIn0RHLAM80CA5RU247W7KbqdW0FdOZn4QzDreFZ
cpfQAr+yKmqC1BXRg5nozq4YOwKb2QPeNU3/PtUGUMFQTZAVHmkpCHRDOFWc+ozw/0RNmB7BqqFD
GI5G/xVFuubx3Jo5p3uVU0R3lZVkPyffYpyf5/Uyb8DnNprjrApbIC8DpOcAi9dC4SIe6gWkEveI
1gGVkEiNZeup8TkdNW03lXkDG86sDwWhecPUayY15shl65VEDouFxM6WVHOFVAElJgf8xYeKuWBK
49325xuyQqGuYU6yLS0rh/shzJmH0sWc8gkZlw3axyYQxVKhlzufZZOkLYAKe48tuHuXezrdQRu6
ZgwRdpWkrFQnJS25mAkh8ueR9B5GSzn7riy1DWmQ8YTF/TZPlD2x7WzkKIrIBf3Rx/IuR/qUrHjO
SlXgOF/1dND4+kko7wbT4Mx4qW6+IitBXxAFfO7uqlCcuZYxXw0kYeInSlUMHOc8Mp/68tWr5yJr
8CegbpEju/sYv7/XydfJlN2xASAesAM9WZRgHyexo2IMd1FsOG+eObSH2sNueCEbOW3TVmv2UVOg
MqhNTfVdiIqPS5kF0eKZ1GMLyvUxKKV2lAW+MJU1ASaWaFBui/NIyZz9t1e9ZfI8Rg/O8iQSinJk
RvAShjShWjQ4kuFe5dEx8dGLXfY9H7eIbLd/oKHd/NBBlH5p6czfIIcIJNqpmHhJfZjc7RkEANjP
/JE3vvZFJ+vFB7iyILV0ZfWzqE0mX00YpttYlIxrTVd1kKabFshsYIIvbs11lNvTTc3jvBJ56nbR
OzYNNEsWt9UkQdjVpf41Ukg8LfMsVPthMp8aBAVAHZanMbafXNTGn0ZrkFviaI9QmuLhYcuRdeWc
MnRmC59ZnkmicTU6MSQUAWsfV8Eg0JZOZuBBUJjaKvMR5QXCeW/7erKlTwzasIEXhLWG/Rq6pbox
Eikg2Pdqbc2Kf1MR7pAqzkkiougLjO9v4DfI3PBEHI6gSRHxMiu5wkQM/ns7UwzDHmRwNPbuVSys
+m2Azj/rzDjTuGpzrf6OEm/VLsO09WFgKxDF7WCJH+w939sOPF98W4SJrJdOMUKlyKzgS+6U9gHO
QPkr90oH6b0xCl+qzBPxSwpTihuATksIJNSqvwAIbZAgUvBeES4xs+oGJRztK94E7qo0GhSLhmHc
pKjlL300N1D4Do6ZtHajyrqdKdVwUI4Rr804rW4h4/6sooZyKI6j9C7NJZc390DyjYhooTkYDWil
IZXviiuns82bUWaGt1Cl535renJ5VBmasMHWOxfPaQD+cYXo13Dsm8brTki+wwRZ0EOoko2wTf3Z
GJFSXzpyoMsISBj+qDWhf+PS+Esrigtgs8jp9b5gOpFSAUw6VKzledj1O39InQrtF2gZ/rGMrBlb
zhzs3BOqNB9Gbt8V28qhjjXHgSw68zXOt5n1HB1MHjg6598W60Y0Qqlri60exNRAVmgARDrnHujb
R8gQUKWcf2sDUeAunWdsAd05ufJE1q9Fbc44FKs9JRNbo9Yz48ClybTDaSkYsqh6jaBlwtfDRvxc
ynEN84n+XDUHWUlSIAvvBSFkX4f/AZ90mVtp+dolY1qjERA5v7pI2USjOZal+VwQ5CiK7i2nsPeO
g7ZLWg3A3cDEF8/tXPACxgS2w8yb0XUkiXUCzTsEFCOXtm43SL56N0ND2kQQdobSaTHKzEr4zuQo
KLbTyrtDYLk5asJtnyzbF2vHCziGoW/+foyibPgLtaA8R0nBqql5ljqVI7KwgZfI3YRGD4D2MjpU
U1UgWOfmwGYMLZwBFnzzMMABMpRVtW68abges/BX16Mr0FVI6HEdnBSaBsse0uw2Cz3/mujgPgWq
JlGAmXxAxdpdkO4G11ripzut9+D/o+QOCygNHpoiM285s65C0BX591i0xn2BwuUTr531I9tMruoh
DK7aZMIvPkAXJxM+AHprsvRdGWpr1dnVbdY26QGJCH4RpN/OnRBD2RTjDZQaU0/8lTdRRUgjCX54
ULluR1nhcewFevg9j3QWp/FRS0BgnMVx5bzF8qY/ARWy9oOGBGY6zkyl84tFre3JGAxGU27iXGfc
6FQnab+iB2XfwzC/Pr/aKdZ1KphER/86F9T2cPCz7y6J90OfI3UQqexFQ/p2a/dBkC1VbGRXwoid
x0xPjC31n7moJ53mBwrHVwWwyEMcos88kSE8aFC80F1wffYHSF9zPQDe32SKnut5B8cJTb0gAe3k
jtGspjWjxX7fqJavcCNk0ret5o5FiJg2XFAHxXxVPIVa9B27JvsYV1OLknYjxpU0KclVb3Y3qvHd
hcHM5q4b6/rNE768b8IKRVhnXjCBt8vPxgWAs0wV6IFFMADGUCg8H4IRXq3mQLZeTHFkvdmRqV/L
oWkXmjdPS8qsGr4bbpfQ10INdzF2frquZBwt/aCfrkWY6shaoIKq5JAcpxq09gI93q/nBk2QahwW
H4VNhNAqd3z+DdRwHWdWkEitJ9pYLwhGZdEiqezkq9YkctW0FsP7M6QhDWT+Ix18/3Te7lXg+XcF
uUVAusvpTlJ8aOmGWHcQmB6TGd6kO4WP25NROWDLNRoCTkC3pFIa0QjKWfNUOVrEBkcG4PZ3ODLQ
8bbdqaTFVTatu1At7FokH9snZ+4bb/QYH7bBL/R1aySQfEjK7iIxksDbmqrRVU9TUGw4OmvZykI5
YIFoDKpug1+R7OgJbb421Oad7psZEqhNvySvDY/n6IZKWomsmP0Q1ZE89A0p3/rcJTyXSHQ6KiDl
bmqcfKu0n+o5nTyXd9xHNAsB71CUMqe/k0ViYRPXxP5NgbTrnWLy+TSdA3Gt86VzP9zHbaEjCDaA
quiYPqLhMPQoxbXlYTCx2hmGhB9N1a4qqv67XTv+lRVV+knX63BdpFryakOO20aDuEK0zz7QHNPu
czAXy3Onr7SAfrRGDuKevZbdKrusX1NRO0sDaNEyrTt0PefOtufb7R4hUoqaIVuryhZbnDaaY37G
Y8ytrXNDErhP8ZKKcNg5DTaUwC+0ZV36wZVWzC2ipi+a+wQS7SFljn/Xe4i+MNPpDx3T6Y1058Ba
Ii9mmW661+eLL0Ti8xB6cYV6Qqx+gezTaYv0BgKXg1jblk7aiF6hv0oVGfSQ6dkJ3b/iGpW1EIia
5b1hVkPPBmwpxubd9zHTuy3WLwfDmgxIMG2GxpfukxUZcq014Kfc2GbT2RVZeY9yP/xaYYcHO2Ji
JYZZ+K8NCnweRELgb1sk+WyC1Lii+YUHTeKliISLOBC7boz5Nt0Qq7fOZpSTnGFO53sebQTuKHea
GwFuhffN2nFT3kNjEKQ9hDsLz3avsJYL7jArGDZ0j1yaF/p4f95LoIeNdeHNemVFn++szqs3OT3Y
LUoL8lpWdrmt/Czeoup4VeY+5gp6Hz72SYncBgQyEhqSMjtObvR2wkK1N783pWifsOQpX2Xpiq0O
U2YNEze8NagOYCMP42NiesOjL/Tk4CG4uHFyS27suBW7rO9xc4Bm5FJU33iFZv5gP0WviPDb+/OO
/2QA8Y+OOPAZRGzhotjA4S864lUby2IsWtCobps+0jz/Iaeo2DUKnfXesPMdXBm5URlic1HYv/Q9
pi+GqSFCi+2P//M3YrACF7JBScs/ffx0f0+xGQ6hEoH+CiNs93JE0w01vqhlMh119usyYZqfnMea
QoRmtuyLJN4j/RvmKx0jPO/m4w8/w+rfz0VAdumChIY5kbStiym2j8mMgwapOPYB2vKwS4fy9RyR
6VIh7xMl1S1mQ88qT2OqiLa0TlZZhD8TPS2YMGfR+uPnuRwOWuC4dUnfyfXcf6CiotpTfedr8giv
BwGrrGRuoc8lo+7SFUzQTfkMC/Q3rsP1pOEAb7c8TzfdC2AJ6TaCTlmgYWDC3ZXSU8TcJNK9H4Y5
6kf0EMW9Vgz9hhvKuw0jVMF1k4dbqKqtd07keM8fr8B5M75/IzwQU0MJ+heuiDkDP/7AFWD7QE7Q
TtpxEvTIXD/03uqJ/q5e+2rdNs2vtO+9TWDJcetOw4SuUHA3trL85SEWOANb9W45Ovgq4XUQI6uM
sKmO7UYMhEk+CQ78dae66JP52j9g6pJdpLsGNnm8vMuprt57ZtpKfGDavIMU2ZQtchMhfaMEsUdE
Tb+Cs2xPQT4L6wkH/Ro/z7UbFyLzsiuABOfehK4+cIMQf2nDONV6W1+rwE325/tCZqm8+3ihjXkh
3y80jwwGTPeYSONUcDESLESShyFp/9FN3PTG1Rtr3YcCOUQoDSgCUgm18A63iAvar8OArmkSqFdD
IkBVzYUOPSW5TkbkST55rnnH/fVc3BiGCxOGp7s4kpBUSodaWBwVmkDPReH6m1ggx9cg14pgamDe
oWG5imuc5Qrf8WC0VdgapQAFbo1ucnZyToQsEGrIWjrNWwd3Y9X7aX71yXP+jeeTOpWnwzMCTnUv
oeozmE8h5IPc43nCc+6BRWNSvkak+QuerKcRySzOqtNveYTqHnKxs5yB9dms/e+gIVmo+aywBS33
EppFzsWlozPwPA900f6ZfnizCiat3OzgzxOjj7/5P6CbsD4AnAKKgiokL6BXyqygKEHwPFqFj7R7
k78xjkGrrYwFYCBp71Xq1VuFbxVDGJKCjz/9H6gsiePNvDtM3QNBfXGboTrQI1fLURt8oz2o1qGj
PTry0HkpTey23zFhSG5kJiJ0C0ADJXZV3dmhB2M5z7Q3VDMfpcqCO8gqn63MP96EAXOBlzCjCZ1L
wHRdhIWtq8Y5RikovTMg6YxrYWBcvjaW3zx9vBb/eBPEHBdQx3xfAO94HytHEl848Il99Lg7r22L
Cq+HZvyQpQVjnMzSmCt14ioFHL+zhe0uPv74M8Ls4qgSpMHIzVHEsuTFq9BwQPIcJBePiWZ3WxDx
wXUu0/yt8scG0xF7ZYwzZJER73OPZc+tOeJc6FUdTiDKwVey7z/haf1rc/BANFkdA1AaEmPvV2R2
Ni2t0nGO9OycpzrGu2DhIQWwLuGb0Mhw3F9CME8Iaw6IP2rXXZW0GyMMcUBDyKy8Mtow+q70QL0N
0wx3+HjF/vHCWCWWGhAnQePyciuh22qB5cqjMNCOX3RwbrfIPqi3eB7SJkYyvJ2T5XO8GgYUhj5B
H/0DEcPlCvrYNgD/0g69iPrtUAgvCjv7KPt4RORsFLT6sU7DVGNf2G27z9AkWBvW4F9Hw5BuEoe2
7Sf75h93vARnQQQRpvDkXxQaENYoRhPUT57d7YCw5szjhhbBGJ9xqDZNXyRil4uqpu3DMFIMazO6
S5yk21tFGMTIlSbVFer937rAyFfIdEY/YvBGR0ejnVL5E+r9iUuL8ON39497CdD2jC3huIChudha
qa2oJNEBPTVzjKNj5WIcagKpKp25KpnHfriT/Pc1/R9ZKD9+bt79/8dT3vzvsfgmmv3xemYL8XcW
31gqR9+xh37PTuaP/GYnawSl/6IgdgHI4tVNf4hL6re7N3EBC29g5qbJv89E4/9LT4a3DA8OOtx8
RIgeM+OD2cls7o3Z238Bm5p/TKidT4/zH/GT58j8/yLnzLjTz1c1tyeVB46u7+OUHSVCt9BvOo1C
mRjvIVWV9OOPPo3Uj6pK3K1RtWCUnBxNDB0tjdho6M91jtibVWd8ksqY71OZ+WkcC0AqiOq5BuOX
758GLZg0CzHAOyl8hBfoCe0MHN2eESCFVqJh/pAZCE52kZGtIehhyBMatOsND5eG/Cv+4c6ibWS2
qjLZPA5WWm/6mrmeoyz9th384SbvvS9DhPzUH6/89Hu5/uQrn1Hv71fRgVlmzx6yIMg8ey58/6gV
hthvQaciSq6XzTbN9U2etzGOX42+0pm6Iu2EdaxkoLtrzd475RI7D99M0o0qbQVZL6jfuqxvnsvU
P2CylBnGz4+f0Jyf4OIJ524GhbdpG54pL8urAkjLkPCEeNrq9yIr+18RXhPcP4595UEG3+sSTMKk
V8g0do22qiY3WTtguG3ppauwaaqjyISaJ5TNwc0n5v6zgrEi91wwPchxmOlTXHEDAKVth+vLoI9X
YD4hkwye/0nmdwZ1//l1LICMkMNnCgJys4Z3cXtEXezWiVbWx8RyFDKhek2PlRGHQF0q81GuCwe1
tMPpvkGqyACppn+vMDg+Rg34w2WE70mECWW6wZ0VoTfQTAe7TVrE/gpUuKup1N6yWJOoSzsMjzA3
2GhgY09IDXU4uTQYXYdd7j6W9gPyQAvsiOUNiiftBiG6DMXgtjaQcJ6sBFeitNgPI9NoHK2t9MVx
6eRiXdkfrHgyXybUwx/TqnEQ07a02Fs02Nh89QEjwGdof/K+KmORtuT9iy6U3sFlOfIVXZzyi2gH
dUVH2O92KapUn+yX+aD9sb70g+EOw1N0YdtZbO2LsKCTqzbAwouHyYDogtGYs6a0FZ9lSRfR56+P
IW7+eW7IQlpbkqw+tBjjbbR4CjeY/Xq0GwvmG8KQt6URfmUHInkVBzM1Uc8fPat7zEbty8cnxHp/
rc6mL7AFqUOJxXSm3EsWsnAV8w0K9vt5BnTVWc5wKEBqrhz0yG46w2Do59KuU0OoQTtWxq+RjtlN
RsjaJ/UMHAOFvKPv7yxtd14zJNxX0ei2GCi3eYOjivVjgEywMTEiywLFWakdpBGzxLh2IPyg1yPx
Sc5rTI+nNnmBCjeAD8ebrZZofLthXFzbZaPjtaCMe/7BmhOX1ucgKuT1x0thXIRhyLE6XHedwgpS
B/nZXF78Gc5GZBFbLC/vkR1cFON0G7MOTZwuZ5lLKJg7B+fnAL+ySBUPyPt/kpxedAR4FXSeUGOw
SMiERITiIliVZoQeMDySe38S1c72EYZCsBc5S3ybSekxe9T96CHS8v5KAWkAH4GKnW3hmMPP66Uy
khSDm1F9Qgv761DMjzVLYswllXStiyojam2zs5rBui+M8cVpTQS8o1BsP178i0D9+7tzEZPY0aYh
YXi/9mOY+KjKTNZ9wAx04yApPjgI4nd1+8nhe18jzotswzekQ+RCP6R6uvggU48ZaVkJrqxxhuxQ
UWA2UtVJiCj/ODxnhTl8ckvOf+G7mEInjc6eSdrq0OU5v/U/dlWNP0CXGlZ7H4jmSu/H49AA5cmc
H32UrOoowx3CyT75zH9sZYcWzjlVMnWbpub75YxLpjOe3Zf34FdxMKwfkBhaTnW3yYbmuxtDXPbc
qw4pUD0Of5lmtvn4bf79nWGqma5NT5kEUIiLABc5mWhCocC0aGEAPtQZ75Koy5du36pj05rfeSRz
J2TXX3/8wZdnCOSBTgsGFregQQFT6SKCi3lShEFlfcS/dDroZbTMqEp2yjUxWDd6DGxR+sX+0C+K
9ZRk/ouYPfLsMamuq05237iOCgSOKvOTFbnoUNpzr4pdPV/aJLZUn3Pw+WMbJH3EySYjPjrtNN51
srd3WYWSd5Y1/gMw34VzdorzEws9Tg8/sWEe+6ofzCiCRYVPwf+h7ry25FTWLf1E7IEN4BZIWz5V
KqMbhkwJbwP/Nv0s/WL9oXW6jyqlrux12Tdrj72MSCCI+M38v7nvCVq2VDgq9iMbP1GVddRYguOh
rpfthee4LpDfVi0NAZxEiY4Zv4Zo8MfwtaLnqYbTNI7pmDQyKwziocfz+sY15kAvq22EbojpfQ+a
9YVXeLZ21uISaalNCYEYnRT5bBcMo7JEgdHNdzPGug7eQ3tAHry2UWHgHz7stmqWdO82l8Zyz3ag
X9dlaIH5SmpqMJLW3/XbC0JFzgRiHC93+I8ngZQVczI2RFnK5d2Fp7vewu8Pl8IZAQabAVxvg9GL
s88DE1OtsxOR3c+5qtwiYb7GLAi1tM05U4Xos2Zzer3wQt/fHhVKsRJ+LI0ThnoRNJ33t1eQciVz
2C4nKuFQL1FlBUYmVyir0WpgYcGGRUNUHMCY2YdZiu+hik1QZZfaUV1oP09YFWxp0jlwuwuYYh//
vLMBmV8/jwidwWNN1yxmhdZD6Lenb02ILji/5lPBjHzF6Bxeo22CM+TsXveDYfk6JsqeCq/9BeOg
8ZoZQXmLsrUNMop9V3aeVJtlYigPGbrYOGLO4dJolJwwbItfIaWgKFtKHz2B7YeJqG8LECY3bUZP
spvMlx4Yy5apmulo0JC5tBuvP/6/3/c/NyfWOh3nG39xzjalRNo0wVAxnPIUrblrJFRSxjFj3mOC
SNrEpgK7WZPH1PnWFyAJ4hrUrdtj/6S6n/U5hMEWF0v//eNn/v5D41dRqjbAg7EMdYNlcfahGVYz
ZD0KxVPaZcYPy8FuJS4b3B4LiSgEif6rU8CS1kL1UqTzx/PgyoJj0dGpXzNXfbYWVWiPOHhX2ikJ
7XzbQkiBtu5egkb9seLZQ2gHCda6RSh/fn9hx+yd1jjtiS1u2AHHfG5kAxdaE8qF1fv+e16fpG2t
D1MYNtGufV5WNERrsq1ULWTANHqxKq3fWKV7pWsJ7tmT9JLYxT3147d3dtKtF6Xq+wvyBtcAENRZ
Lug09QQs3ULYSi6xRYat34umxN+4UrpPdPLdTTzP41NP63GjSjzuQGOQYQgT+QiTSfukRD6epba8
tNOsF3632n/9sPUbNlQ6cufVjGXEtA0/qP5Ev4QAJNE1bEhAD4ahsRyquQ6vwiynUGiXQCXVukQP
1qeUDiBgMyJ0zVikhZe6xTDLkurHXHbfqsh5M0sl86HCDxf24l+twfOfy2A9GnGHIjor8v3Oo5cg
RRSjbk+tPlrbpQFaDN5cjRioH7ZoX5sjH2mxM+3W3LoO8pJhQKft0U2Kv4hYcXz+THnQtCW+ptUV
3ZJldd+spitwn0tC6rl19aZDxT9Sb8cHFbo4wzcUCQazgwZUW+51rDvlxuyT+hYhwBc1y5onNgY8
hamK2bcMcnPcLWN7G48hkzRd7WwZrJBer1nyWDcYN6MVEn7SY51xYY39uUVQHYMTAhiO8F91zz5U
R+BiJQYs74wQY3qMTMN9ODfm0VKGme5zZV1LNXb2w9jfW9WyPIeF476G8/CCSBYbYQlBMhMY5epW
O+NQkc23s4LMGs5C+e3jn/o+rP/1NdBwwN2V5N3mHFk3g9/OjxQkf7/ESn1i7LHbu3Ne+wYmJl41
5VbQLday+fh6f37yRPOoOXg4RPYM255dr8stEVlhfSLNUF/6WWVAkcJHm7iUYeYOcwWLSYSPr/nn
hkYaxj4NMcylCHrObCnQJGYgCptTNWnIv/REDwAGMjRkTpfwDn95nDatNAIUd10Af1T2FKjZpuRS
TuHg/Zem0W1F08hP4qw85kwSXDgi/7yey3gUCgiNWiLTo/r7x2kXMAyIQaoTMBTlcaxHF8oHUsFZ
rYeNpqT1BWjXHwubeNyme+kyDk55+lz1ImXXtcmQUPUYW7FftLb2oNXhmJxIrBdEiOddXTBOqwIA
+vgl/qohvdtv1iqDCWjlV0pItvL+VifRizrFdOSUuMr4OjHE9q0GRfXUldat3ljGjrItgARGYG/x
XLG2mVVbB9SySKM0hRGEUq8CZyj7l0wvS7JkybAFTpwIhneCPxaB3Re6OdLDfLHdlyZNyMbs2+c+
H6LnHgxzXuJsx6ecbI2mYyCKquC4p1/aXzEZfUFM8MeKXe+V1jwlbgPo6Pm91vDDi3FgGQGKkh4c
cmiRbJ8EuPm8//i5/vFBnl1qfeO/bQBhDws61NgAnBrUkpLLl7oEXp2P7jO2QC/63F0CMf4qfJy9
SbIUcnvKCLT0VtDq75c0By2txOzkJ5aqegR/rKx4dLd6EVWjBahcDOb5ENi2ow4TfcHZmvGyW7Wo
Yr9Fq7bpC4dzECWyekCbulGKOt8pCgbFbrok23o0xKmSScu8LPbzwJLghCvd25pWbMSg0Gxm2Ijm
4FIt6VXjwHaenOrYgaG68HGeNS25MYd+C7v/qlLR/1LCUNAhVU6fnZRl2HTshtfajO0e9i/tlp7+
FLiT+SkeDLCsfQ5h3ZyePn65f2wP6w9gat7lZ3ASndcTclRZUsna7AQYP6YKrQjzrUCVuiVY7z4z
H5HtPr7gWQHln1sGwUpXhhF3m1T4/btVSxpAEJDzE+JUNC2MgBlkulbFqVyOWruH3WfelkMbBbW5
CA8cOIyweLpUFvszyuPOkaTRRaOjTk5+dq71LWN5rR7lpzadk10PfnaXmTaud04YLl4v33Ro3Xsg
QM4mHGQYcCZTTcddtgsz62EIW+drnF56HX9+1nTxSGFpVlFhcZyzh9NLHRdsxSpPWmI5z6hU8oCZ
UISlmaI9fPwiznpjv14E1XgSQ/Jl6ifnFDjXUallkS+cAIFnXsXwaOTNdFnA/svI2AxJgSeyYZZb
zeELa1BzboEc9wzNxEC1tRrPcVMxqCSUabbTtAiX9ZwJB+6BKlzX4n64Bnt+n1nWPgzdKr5waP+R
69BhNDhrOK+hQ1KVe7+QTA2bcjOm3mg6hViRKcmWOqdz6RNdH/n7vYjLrHm9DmGRpO6s4MdugKvD
iEn6oERvDBTtx8R5rhpj9q0EI+neUjqvipPwwVASfAlA9IBh1ObPGUUenwGn9sJt/+0DctjzQe3Q
YbDIf97fN76UEQT5sjopJSl3keXuJmPI/5jU4pH4b7kp5zuZSuXKbpZHHYee/XApEXlfw2JZriIU
EBREMfwf9Fnvf0KkaFDJu2p80KgbbPpu6QNmMX4Wlo35nC1bsAcrT73EWbBYbTOK4ULl/CwT4gc4
BpwZli8UXRpKZ88A3UtGN09tT3U3MGMOYoQpjvQJzM7XSOK/LtPYDFKBicBiaMOFQONs4f1zccgv
5MCsCmpp7+9ezTsrFaKWp2hKfujKbF5TDC8eP/48rT+e8Rr7rs+Ym7Rh+Z2tO2G12AyNoj9RWnV2
hjlG24WutMfrYOp7Rk1IJCWqKzhl1RYSQ8xk6DhuGNcIH2E2ZKescpavArel29JJp52hZeELRIzo
NZKAGBHcxVsoE/22NOZ+C13I2sY9WAxcxgpvLdjsu9GhQV5Gd2E4UjftB3k1MZ68s7X4ZRB5sTMm
HMbUOW6xk5txUQpHZi/T2b3CqrC6iRnG9+zITh9xRjU8Ver5NtYlrPFm9SGNqy9MPVXz1TAnTDfb
ZnMdbT9+hvpZ6MJ3u5JSSJQtFgw1hHUZ/Ra6wPjOpDEZy6lxk+/GzHy3jqvNMS/cxPIqKFBrTu+U
Xpro4y6M5vpLFMvXrM9Dr82z5FtdFd3NULf1g4MP9+pgJLdKHeOHnjriqi57B8uMarzD6QavC7gA
gQUEC7lMNes3xhAypIj1wX5pFvXCrf2xBh0IRILIngSSItP56kBtZRejE6sncocOVtikPJRJfEnC
/rcHSIsFcqFG75ak5ewBCob13Amb9FOfT0E1YScz2xuFQrmI262jdZ9wJNwrE1wZtr2MgdihLO+1
YldGTxETIcziecZ844yM+LvlJur2TME+ZsnoOWPizza0T4OswBifLE78CxvlX348VVl0cbCq2a6Q
E75/+yPW04sAfnvqbTzW7Ar0betUhPamPuWHxeiwespnnDW1oWKwUKdN6LXYcN2YjTQ9YVLZGWYn
9ut0XJjAHI9YPX3HO6LeWb3lHhva2Q8DqkjPUdT8R+YyZsMpNHjojKMAODdtTl0f91Xq5hfO7jMX
APZc+h30PUC2U1zRKea/vzUtNfHMizXlBP5u3jL1jhv2HOG9PUz3C0Pa2KfG7pPEhCwwxp6RKHu2
bsdmWNDD0RlOzGTbqABBvGbRo9X3s0rpHk0iyJwkDz7+Cs9iGn6rWIcgwAyiErERi7z/rTa0IDm6
vX6qFEWj0Izxc1sviZ8punIhVfnrpagXOvSBCKHU83MJi7g8QuNx0osUg5GhyXcuYohNxvI6fXxX
5/HjP7fFfekk14TP6lmoNlmdNi7MTZwQXvTMzkRaUMzRQMlIvSL/9WLgxYfcyaIdU6dP4PX1PdNF
0JCSaAlghd2Valr9u2j+12+CmQgc10Ajxr7w/lGbTALZ1tIaTLuMP4ml61LfDSJ8yA3MWT++/7PE
4Z9LcQjzQikM0dJ6f6kMO1PbQoOwAvY+M2jIYDQeB4FQGKO0q2g4fny5v6x4diCTgvNapoHBdnYc
RmbFigc5cnJ7o/qG+6vra5GTBWVigi5wUD28TKNuyyCJ8U4PHeWHY4HG8ZISuasnSDnu6znamEi5
nhXVDg9LktSwTwC4BHqVzhe+0D9PHmofdJUcKJLsoOe1z5HROOqJS/ppMZjwURZ9/G4wg7ZHI2TQ
bNP7Q4tB+oWo6Dw05KVwyqEWo95KVE+f+P1LGephcbWhaD5BqhQHqPIFJsii3s7Yf9y1HSqQsp+M
r2zLNe5vbnu3FHG8MVG+/fO6/pW48/9NuXn3/53DDA/1/+4wc/V1+Zomsvuf/6N8r+Dkv/pHwenY
/wFVy0dKvk1zgwT0fws4TfEf6G7s5vT2WTWwFP+Pv4xlIdKkWEyfyxKruJk/7r8EnKb6H3SCsENN
wlEkvDT4/oW/zLpC/jvbQZtDLkgrkwb/KgUm53m/gsrYLHp8x/AvwicTx6UpzN602qJNXZuKftXh
EHZLnIlp+W9P6f6fK/yueHy/c//XddcfbxOvoW5dt5vfIjX2qyYcQxUqmwgHT4U7tcWOi9HaMRcX
tpL3O9c/l+KL/FUkpDPx6yP67VLFQo2/79R5O9SjfcyN/sntlm6rc256pa7cf3xjaxZ6/kBXnizV
XiJzLvv+xsaGdD/tJnjXNl5lma2h2mCcNWgQ3VGJGrGDThqg86L69PGF/3KbTPBQaib+oXx/XmhO
Ro1DvVJ4k45debEU6s9eFDMWzqjRZC6rC2fv36636ieJRVEZYbjz/kaJpEQcZsBqijgvJo8JjtQO
IopzD6J1BneLkVhXXFg176Pg9VWubQKTQIjqPVLFs2tK0cHUG612O2QdvlqCoqtTaZcYk+dXEUy+
YM9IU40PF0XfWb7HxNYkzNYet1gN0gGvu3jfpOml1u35F8BVkMrQfsBVgsT2HHocmxJvYTFOEGAL
/M2NHLe0tK5tTBRM6pgfL46/XQw3JAb7mBCl6XG2KruYs4jG07RVQwYxRTx9jnTM72jsvH58ob88
Oxt/BWI/AyosJbf3q6LGRJEqRTFtFde+oyfX7prYnS4svb9exFwlGCqDrmxb7y/CimZGmPCVQNj8
biDeu4qIAC5sG397ZEjoeFrsimSVZxcx4jAX2LxPlMPEsKuX5ZTobnWdA9LcfvzM1lX725aBzmod
8GGEEdEsfz3X6Qh9HqkB5oy9byDwXPhkzv5wqiXryULNai2s8+7PNviRIbpZK4psCx6aLGdJ1LA9
GSLVuoeqQMG1nzrGYH1K/qnl4QY+1E+wA8Lp9PE9np0z689ghOQXmp47hJX3/pUpijScZdKybaeO
GWMxVdjQvEgwy/KTKXPqvV3GxpdpwD3s3y39X1dm2yds50GQQJ8tfWuZ0fEvfb6FCZPvZhBN2zl1
Zr9lcT3++5tk2+CUX0nm2i8fjt9OGqBIpQHOK9s2sWJ/ViLZfmdP6w/AfJbdohf9KWuc/oIM829P
dv2k0dwyN4fe9f2TxSRZTeyhzbdVwmzDpre77nlws/pQim5qgynS+9prhsp4+5c3y/67ZtlU9nif
BBFn19XVqszUuthGbtR9UhCmH/q4LF9lPja7UfbALfXcfP74omdfPtnXmuWpiP9WuRcRy/uLMmJi
2qXL9EYza0AzOmfMSXgTY7jw1Zx9/P9chyiLBipfPqHW++tQ3nVHKZViq/ZReGNlg3lfU7WDSTFX
F77+8/dHN48RHtq1CGmR6Yn1nH23aHIBrq3XDnHnd1+SCykCtdl1o/pteyE/YNSLzRi6oYCdfN74
MHpTSwCjmLuhi2FLqPNSHoc4U4E04xVSeGk21N3qvu42FE1SHbBS6cA2Y4PVSm/UIgGjTSqEhMBs
lM92PePoOaWRywgBHQHsZORqom1LGPSDY0VRUFhtxFZTNfYrZH/mC3CejnzDmaY3bTGkFvTGkDzV
OFDYPualxT4dSxufoqw1jv3SSusGXq+CiRFkL4imCbyJQhHjM8VFa3Xs1ONTmbnwFRjOeA2n2bzV
0s76Ts3D/qEOavkAzr83Alt29muCFXYHXs7A+TyLFqsFBFS7UF1ltJh+3fBLAtFV876LK2lBzDex
Pi3oxH7iIw5ve9kuMpCWgzdvUmblQ4s/MjSHcjBd1JxM5VidtOAdal2CqaAWZtNeJHWqeUrm2jiO
kZltJqeZUPVrEY+fHGEy9yUfKN4CrjJ/A52jv8S5gSnjXGqI1vBKS2bfjPTmmLK1zxumgy3M4fq+
qrdKGVHGsvFZeonwsi42IbWoh8YW61RKoxlXkdUwUJOn1oLCpBMUexqHuoXfNpJZnIhxZ4oXVoPV
MXFO1cLbt+XjKiO6LxOGfwJ3BgHt5a0KicjKRDrtQ/4Bw9Fu5+5yY2kK4pMiP+AnH+tBIzol2465
U/8I4dffwUpR9a0xt0Z3ULI6v8FQOzTuszYakWiW4+CPEdSf6z5ZyomdH9yUN85tWe6RMGs/lkQg
FjXKMn+dZt34gu6LaqcTM+bsR6xBGxJsGUtGB5S2DpowYqginPK8uMmsAolYZw9j48EFH9BxQWU5
DVnWJltzmcqfEOlrB9igU5Z+TPz4Gtr4hdO0iur0HhbmdNWYuavsANAQ6+nWVLwS9GnGrtKSVG6h
qSpyn0dmg//vGBdUFREMfNEnYwTrLxdD2XerJVbQy3kGCds3WHN3S2xtqkzkTdBWjaJulMTS4XIV
Tf/dYK5I9UeGwHFINwb9qhZ6bG9rrc/wgu579YGfk6JOUWWPE0TYoz8YZaPZvi0WF3/aBhiMH401
jevJFuPdguyz9DGgmr+4kV4zDhvZk9yYYdnJ6yycOwZkkia1Nhhlqzu44BRPCpRP1SZColHQlo26
8GDD7Ovg3y0yelD6KsRNGpXxkScxp5uMKPUqnFoXI+Gq1xqUcFb+WQtdCy/PUqrlMdRmltyKvbT8
pQJlsKFvM7KlGLE97yDYopONqdoNngK7BjeFTjYu2r4yCskhTAPrAFMCyYGRXGPuvKhd9K1th9EK
igZr9y0OUbruNxS4YhT4omOax6woyw911jkbcxmgyamdo41BjDJA9eLcHl8wKrAX3zLi/lmD6Gl9
hnVkPyUJsG6kqtn8Q3E7S/cWU+3Mg8StTGIMMVXSW4xEHqcGeb6fSqx7wmIKu0Ok5gCSKlu0zzn7
WxYMmOf8SEKrNILZyhFFZkkmenYuCKO+3fR0tAFXQv1wcqRdJpH/ddmo7Yy2UY+xPnaZifMI+iNz
OyJq6PxSUMls51mJN9ZQzZAbhWJGW7eO+5+UmhTN1wBd3oa6BcDXkvnyVjcl/5qp9xZu3YXW+xS+
WQK1NJQusO0u/jq4MT1NO4n4j3PMpL28wnLtKhOrOVBV2MkMG1W0o9fVeDvuABkP1iEKGTUDJ5oU
5MrLwh4ltLDtvaXGhuQocyxDC2fSwg2zzpTlgAepuZ/pojx046+lJgt6PuYC0SzK+kEP9DQ0dV+b
KmjQeVyE+kaPzfAeiVT+fcim+Kabbf61Rk2BTjRLhkUj6NzO4JTqrLdeFYp9HVkWKz+JYtfdKA26
Ei+ndDBseBcxf3+mMeI7SAQF6LSeZjqQ+MnyNM4BsdcaN7N2sDM1+PAVUDvo57JVvGVmPyo6naUo
qRBmaz1ZtycrhIBcli91a7U4RsFe9q2+UzAqcxn1Hjq84k3jB7kCgi47VO8KbBq8EuX0zljyLEb+
CHUf57QTuKa0DqpcjfuA0AU2z1pk8cs8VELPJqnlyWLlciMJFfhN8wRgfU6GeucWsl/tU4ZjCLvw
uiccY2OoNnQkvpYK3gBW4W7KovgBdxy0ewXtklf+w+rl8mnUs5/U6Lexqu+NxPmUN30F6UR9gYMd
oA596Yp0b9b6yYqqylcbKb3ZSdMbAz6VB9Trs+nkOJjAkfQKpblu4na+mjN2uirh05o55XxqwlhL
jd3RXJH6IrN3NO8rHxfV9rod7PbJ6LqYZnFxb9mg91CNh14mW3jgA/bjYBN1H9owpsVRiWp75j31
ZUTPbZkPGsqeu7iwh+txrhe5kTEbH53etmwD1eKbL52qeTMarf4hZNFPm9Rpq0eEZs2xsGfHkwXZ
HUDUfN5JoUEpxsv0u1wqfeHeWWteEzX6pyUJO8ZZDeLYxJ0fEw1HJJY3Ba+UG9n1w6juNLdM78wG
8r0ptS9uFtrXEEOGu4kvKPKpryQvUR1BZtSARtw1ThgpxFNjkfhj15k/GlFQIME0LVQfW6wD0Nab
GaDXcZi/hpZxCGfrJGiqMzgNA06xJM1S/VPnqJWfyUk/Ya1mYVyGXvQgBsM+2cloQI2UIgCMMiNJ
jgk/EjVYJk4lnE0rrPY0LdE2bau235BiACkEMhDOvpOtBNdlaFUUJgbk+5L/UQIwhvoXQxrqNfTY
lFaYqxf7xpZ8DdUo79Gf64E9d80t1EHjWwqlb3zqink0NtjMtNEm7Ks89WsVl4JFl9Nxnpa3yrL7
TTUq3U1IBQBEcWE9DwgZfkCNtd7k4HRITDICiz6unlBhmg+TQzlk/URYbqmKc+wQ4VTMSJkBsBj5
4MEdTfWnEyVfJrc0HvTFKLEZmveERznKRk35qWRFf125YePPtAdip2mfUYAOPpPxR60BheFlcLPZ
pqKlvR2z8pA2ruPDMG4emm5MFrwIzZIIxS32lN5/Dni4e80cYgsAZHaTdfayAckoA0B6S+31ow4b
zTUprYPy3qBfwMEdrZOvwt16wwXHuXfqRfE0tdG5sFaeRDLSE1ruHGXJUw+Ss31sEEIB1g2FeJPx
XHKM4p+HFQWeW1/xgc4H32ircUNUqnqiLbrtLAZ3M44qBCHd2I6hZbPrJ/oGHn6+YSzFSgIHB7UD
Sigj9idrqo/hUvDJavW0bXqDcmQv3IB5BQtasFT1b6YZMkoRT09hL7JPdSVB0ke1Ox8bdTRxXlBh
7I5h+WpkvfbYweC6duj5e9iBinvUwsZjaYfJCejiIDkpnBD0facN67iPcpcsMgVS3bGoCmfMrk3O
NM9u6/5YY2LKKIE5BmLpe48RZ7YUq+OTw1TI2itKeJUpWEg4wzD73HO8nRbM6pJcSuKVLvNdaRc+
nFSGWfqiL4/4IMs7gsDWt5gE88PaYtgzLPAWJ7hWpD/3uXWfgq59Mms5GZ6RJU3jhyKPd2ENsRmG
JJ4uM5PdmyLnQN8utErvqOYurj8Yc2F7bjoAUdbp9X9aOmc5jrylbexqzPMSBNZ8R7O97QaiQK8t
c4NAedHj3LeEEi4b2vcxecgI9Sm1CMj3+JJY3wutGpKrogih0xuC4/QG5HfXRd5A//naKBwBlhjn
KyIWrTQ2lH8buXGaivjDyTjykkrRHs1YKXeFQ2DLKEAcRT5822X0AQ0sxXZBUMefV1j6OrIOkxaD
DsxZRNrd9ez67WYuYDMcRmA2KzU4Yyk4bfwogJr2Dw1zBxgJKm91reLGNzfaxpCu6ktUUFvDqJj7
BFL12SXGeWsq5mx2DQRtNKqYC1SJVO9GM33t8dUNWlCjCUh/QMqxxiFNWObbkdPaPgO4JJutUyNZ
Aafag2GOgddHPQGXN0fu9LpkPbhLldm53TTO2XbikM19qKnID9CoekVD/lomisJ85LrRCgoecaTZ
hzLWbsolfY4UoIxxBFa5NNKNIPg55nFt39hqE10PStl/YujDKXfmsvTYwRbxPgrheg5ZWzYgzxl9
BPaYyHucgOrrpDezDR+Pfo9njCM2ohYNJgNqBDbVFfxzUwoYDFodKFa7R0SGrjSN1MXvkyi6J6Oq
8X1spUd5pkFKwWvx1DFP79JCeW5rWe0Mpr+/N1oxP1lGFpOV6GRHFpRadFU1xH72JzugDlRveQJP
9BrUJjAizWHGmQ4Hw5huVpjeiJbO8KIco8kN30J5IDS0d0bbmKnH5CPewWl83abOd32J3AOpy41Z
zoXuTaibM6+skmFvJ8pzOUNqTjR4A07oqPfYPZQbWWUGuNXpm5ia4q7WrOIOCNH0g5X1RKUNwPSs
oZmxoetdD6MrGM80dlC1hxPdkYM9JgpakCri2fbRqB60Mpr9pKxegeSs56Y67bTcAewfMwryENqU
lxAsLFicRY67N6Je+CDHKx+1if5M8JA8dnlfKl4LoHVC0dpF9SZtw3zcuXKKHhELuuhO5iG6zaMQ
Tcga2X/hZIy5KARoh72USKogwLCH2su16G5Sy/DgtKJ5GetGjf106srPeHSrPFadWRPcZ8NPEYRu
XCtECEXULmyBqDxh5sawejTFmfJZK2d1gnkSOok/FEWLjFl9QTUXfsor0U5AIYavs9Q+U2Eyt1GG
BhXcf+pZBiZESYmFDua3Y711QNolQ9gQouNqyouxGWfFuoLzRxTqI+5EIyrFJNnD1H6WVj8qvqOE
SkpPbeAgRTbHf0TM8Va77eo1EqPcummLqZ4+q22b/4gtjF6oA5evEXM5z13EUF1gQDHfQC1yvtnT
HG7KVrT8MUunap1HKDxvo0EFO2WXhXoXGuzJgZNUbyKNEq/WIuVG2IpTHLEzUB6afM0dBr2fX+md
F0TjBBG3YeGGw466WknHepytz0msSNIKorsvqhOh5Svm/E2X2E80oTM/jdagfqKhbns9BaNxA+CJ
cWx8IPIIpnI17FRFw0JjSUvnrp3TMvbqzrgKY6MPt0yi4s1tl7pdegwm84/SRQnqUsH+xl1im+CT
xwF8WHYzhjOT1F0g4rx9v0hU5wpkqj5tTWsx9CAbhtICEyK6p96JCPVhsImjlLZg+jmzgfX2jRjY
sZ2+3cheZVLaiiaIM8OCoZQNZjzaskDyMQDxVtzoIoPtj7FfybwL/mRfkTpkiZ/UbXUfzo6Y6Arp
mkrwpGlpUCzzPASjtqjfE8mmjla8FiBaR8oosPj74jF11ZwgtFb1HusUdcTuDAovIghLwagHcog8
wajAcVKXiNt9ux4AkzL8rv1UHLXoePwdvjaWtBvhNVMYR/ho5CqI9WlIJfEd8VfQNGa1o6SQ1RwF
qVA3uW3XP0P6xGMQDgXTQhH1phuosM51Os+kwWlqs6s7WPfcu8aSaQFMNe1eAV0+eZbb4/U6Ni2p
BLHc1IF9iSamLUiOFp9aL1mhnpKcxOFgPg55RooCp3kx/BYccBPMZr+8ULAZukCOsoOFbvRlgCnG
NGztDO8o/j0rums4wJddNQFwI5OZYiJ35OBeitArpvUBXZnyEpOveJDMYe+bcmaZ8GkZ7CrmHJUH
fANw+1tSyjBEj5p1XQGZZbKms/uHiKNKoRAzkeCZbLUTrAk7z4hBc1u5avIZkazddnXttXHVPua5
FJMnJoVKlT3l7reBmQj0cmZC4kHpb6CibeSJFbiVqO/UVOXQhEjIjoQUpIJfkVCtCDImY2JCrKH4
khh9wwY6DcXgT0Nv/TTqyHppXDPC4qN2U2Wj5dZg4y9T9ZaP0ma+Md0WJ0tTGg1uu/ZS+JnWR9/4
E8XPKtYJNVHAR6+W3jk/0VOiyofPM20NpWhwF8Qkcd4xghaT+DHejIyfriNeMYne1JtKjNRsAcF3
hi+xa0y2WOcYL9i+YXpRoxay9sxWtsSIYFox3VGZpWaT7Odrq2u0bi2CUd0I6yUaNlS2hrtonifH
Vxx3KvBVUBQnaNoK1rlrFRO2A0RFfPYlBja7Xmpucyj7JrKo+OXmQ5yJxDggbc4XLxricmdBecTM
aGrqHktyJbPvbSs1Wl+huJVv0q6iJ4VRDl8CpTiherkh5i+2nVifuWf3U+LMGSGWbkTCnxK3bY9l
P3BbgEVnDk67zsyrhgmK6ZBnnfmiNjFZfUca+zJ0RBmbJRS6CPSpF5+cVJ/5oyKkFWDVNWb0IaoO
jZ+7ev+UqC1kcpSMpfltdhBQ3DoKhjU363Rx46WIed4mrdcSdNCDhjMBqiTzuqspkeMXZFXAXgxK
X2bQyFiVu7Bq9CtcdAwuUWk6LmtMdxs/iVIV6fgqNlVy8UU42VpzH2UCl8MrV2pdwZnJPMJYbVSm
IcDKDxZtxG6fZDxW4QO2qZRoX1UWtCqqb7gT+mMGiefe4TAGdkfZnWy6zkjZdRUf+YAxP01sZnfJ
wM/3DqqP0iC2D0rVqJegblUDU4lKFsUzhhctGnuN/HwXZc1g+70L0iGgZQioQVDXq70xV50hYMCz
J+Jms+bOOzxLMDXKE/sogUdq/pCV0VoKX6DTXhUQXptN2OTR9DLUjbYc9C4DpTSWpJoB5H4q1Loy
pjEK9mXoC68N69YNTHMQu9gYjeq5M9OR+AOobcLyT0sdZxe1il/b/8XemSTXrWtrei7Z5w0WAIts
7lKlbUm2ZbvDkCuQACuwJmfzxpITy4+WXtxj3Uw7sp9xGgofyxI3SQBr/esv5JSt+LKT8XG0CNDq
J86RIbgm7Lv+PnrKalCVnD5tmRyGLkDCEBjQt9Lezw1VLc6EHbLVvDWBegQ7aNM3ZohLit0aecax
ClxL0At9j7ObDXN8YAKEYD+MgPh+jtq4ksdmLoPkM9l1DFKN9TrqKymq7GD4RIhEKz08ag08sifZ
QjSUT0OaHxxH9+SaLcsaXI1lKkj8i7Zu6+2abQm1sUrjHuxKiveBbEhkMKTf/ehH6d43uMTDic4X
IgTTIp0f/aXtxTXaIojmqTdXyY3QADdsall05Uh448d8HCP8L8YkDN8Nplb34L7Y0++yuXOck9uk
fs1ZGauEd2qY4A5ndeJjAgpl5lOKA7K6EXIUwzt4gY45h1HqINd0hDS7BlOUp0B2Ma4GQeOGQGYw
BI5C6einngYPxBlsIyEmL+a42OE5H4rDyHviXg1taolzDCNjOf4NJfbkhUzD3R7LpV0dVDEEdxXk
1b5I1VxeNCzJ/pTOZVNdTJGdf1J254IzJh2Su3yag/lLXqkG5njjufMBXkdVHw1hVwE5SwR2kBpb
RkHx3Sd4faHQWYLkCJbpdGywW6IOSS1TtWd+nj3EK+XTAZNiEnUcObUtOQa2yX7ALyIqGfPd7oFk
X0wvxRJ5D6uAdQsPk8i3VZG2cq6rkACQXqqoO/trGfV7G834G3k1aS+7VVqdY2vXm0NaEU933Xk4
j+06dw3elaIRD0UoInzc3HL4niC98GD4S+zgF22dd00wTpy/xJU/CJrhJ+lntb5dslX9DFxCWHfS
qMa5T+EuIlkxHv+s75Lk8xIE6fwOOHV6WBIfLVgTh3a9hsLaqItxoYe8GZxMmBN+ZXVyRgM51Bwr
xTrpY4truXxrcah4mFU0eqcuWFzylXwMWZMNEqKZJlwu0enwHYyMDnxtszU+zy0ACfmIg1e9SbNB
0crzpo17WWC0dsqqVYp9x9v9du3S9g11GEEVJNq11dk2VYyFtLuE083QIK/ZwxWSn/Mgdxo6V1rZ
o0dghLuLaWVZk1an3yhdhusSniU+eOSxLFdx2yKFnZXIHpRNOJmTyqV+dPoSlNw6oj50K9XpsbLK
fLCdzrMz8botRcrgOqC+VVaA5njktZo4Ft8bNXfLXmWYVO2h8Mu8Pogwdapr9lTjv6ErZiriAtX2
LHQvOMl+Ln+6KnGzQ9wnsuC1XKvg1PruWB46Zr/epVl0UZzkQKj4PiQto0Gc7mbleNGsBZcaNipa
5U1QaYp+3Y/RjEMukQL7ubZkl0Z5buuHavCK6diSJcr8Y0mDgRCDqYVC71fqU1nFmPMnuKbgX8ur
Ol5jXkybHYFACHI0pSloy4eu2JPBpL8k89p4h5akyy9lOVC7uKYvsmPfMi+hPCPNtGDRpfn0RpGz
Qg1MMod7jZobjE2iH/whV1c2+5o/6wPGK0N/a/phjnbBGljsG7KovOoXZqaHwA3mr6JE8ckgzzBD
64x7XZLtxZKfZvuZXJKIBnoEt6YsnLIPnsvifJNkzK2ZD5gFSxXB9CblpQ2PHshhdEicbr3I+yJk
lJ/WciE7dE0c5KllpG5aPgjVdSA6vaMYbu0W5dhkV3aWQXle67TSRL55YX+eCY0iunT1QP0nt6GD
7jgTkZmQZfXFn0omwMw+gNlBe8BRGHE6+CUPxfqhzgrrXiVaxNOVSGlAL9c4ojpUOP63RxJPhvjY
xZjIX23zb0ifGnhUhDVo3+xGpMO4HdGSx6x3G0ZPYuo8FB65ezEVU/UDRQ9sxgw650qZlGmSkZpm
JkPUYi03SUWF3DbLfJPSPysKPGxnAGjiBd85QkiAUiVF9qlmdtuxUi0FOAaSizmi9E2cPZuc+ym1
aY3801SrukKJ1H9dEjWbI6EYNYBW12/1FyhMecwbL/Rucw7H5gSDFZ1Uy9l774dTFROMSOV2cBZb
hSSLBFmyyxM2c05/pCfvirHhjSROxHqfmdX671uM6+8DN3WSi3CVsdl3iKwdTqxV1odem7K/b6lw
mJulpfNjXcJKXMCmRkteWf8jRYmRh4JjvTwQ/Z5+ELW/mAP3emtIV8PmsHg5sYp9kIrlGBtsaC6G
eSQNqMgh01+C0teAhbGXZ92F4X17jJi+LzvdASIdIXUQvdgjQgt3ZeFl5iGPIiJkdmHlT3iXhvD/
T+sUyuJp6sO0v5PWzW/SnE7kZsCWSu2JdpL0c46fz1tosfxSmdnrD1sxmV7aRjBCsNSQ48nHSyZ8
kLpN3g6+HKdj4YvuHouOheijpmjIPykaMuaYNzYBk+twem88d5nOmdtLedU6Ik4vHNiBCWbUE5dI
ebOQsxyQ03YiCCUg6MBbp+atsQQrnVZFJ/9mLMoF2bOZyDlhQBLofZ4SWnscnNkDcl2wZCGqp4pu
dJG20Tka0s5+aaxBELLH4cj1jloA6HyCEtB9mbMxGrBWQA550shRyTAabHRrUi2+Kav0+5WnNxc7
9JOOuJEha/bodVH0ZikUEUJJuNQguvGgIcvItBzO+QgSeFkbOnwm+xIE6Bgs01Rz/LnRVxsL/Ev6
hshNAudKnDVloesn5QjYthWMn2SPfQaWLCMnqb3yCwdYfLXQIq9WlQn3S+plnXfjZHKQC4hdGmw5
28T2foxWH5D4BoLxPB9Ek5bqY5SVVCK7ZFJzX+x0PHZiP2H3IHaen5fTdbYuZbIbSdgdTkMUEgzd
zLU/Xs1I4uwxwtNjugg508YSoo3wf6TYvZJ/lgWm2UkC1PVl1wPH7VEp628B/pAuUI+SUJXnsA2v
J4q170ZORXvILdHku8K2Mrob1nyVDwh+pmK3hFueJGMB8wMnhCxgHEEfdkUss/+jx4v3OwNOMJiW
eEk84pjENGfArHYgbnaNsF2Rcrpq59Yf7id/nD8z+suKI6mgKRmf42iB8N1M/OyMcZw3LKniQzeP
7odMhtOXqM/lu57ei7KWoLuvkJlIq5yCiOC0ScrybiQPZEt/txPzAbKjskPUAE+Qd8foDAWXN/8M
W73lPtdu1F1qJf3pWM3MxW81/TrfWBdEXDDZEF8ow8Ab8F0qyxugTgon6DbkPrGYS+wR8JrAb6bd
qNdtHDCLyvM5YxTR2sHdm8LX+dHjhoc3S+ToGGMw12tvoUdmxN7JAK8TpD5gowF+uETxJEmn9rYc
OvY/a1Z7gs+nB9IXpCiODaj/JzsHPhQlr2S0F0+B0vvQ8YOKmjpiG14yzogLVylDPysJtcRDyc7J
Dazt0DsoUxXeBUVz+gmgoaMqQHi+HkMIhd9DSchAx9ZS0xq3qXsMDJGAJywZCD4sPbu8wxaJwhlf
Zbclg3uSdrkoEH6t111Wm35LfqOccMK2Zki6jKW6WTBIhEyGVap/vRapALGfmvpaAbGXB1eM4h65
JkPbUiTVNU9fJ3tsDzm3Ddme33PTkfRae9S0u9lWa7Mv8oSEuAi02tlXOfAgzrxU4fu1sCVXTTUH
hLXynK618Kh7Kz9PoeIP/OvLjGBjeXYqhpl79DkNdoLuGu5x7fRjfrwpvIOniUbdicng5eW0MfN8
DAbszZQRmHtw4yL7FuMuWFJOD+Yx6haq/Lbo0p4hNVPNvW61f0v8o/NNcdM+wI0gsDUVpvjpCdgy
p97GAHXTLHlknVyWN5j3J/5bKLjg0FxWfiaZLjI7GAFdvvOlE76bRyrAQ1XV05cBOMLfx1RO930z
Fehbo9gqgPXAb/aScSuRjjQ870ZVhW96ZpcfeY3hxUx6qmkE1WxxQ2Q0C4BQtsF7IdraY0zMK8nW
3k+02GFdvQuSfga4KuKtpCkgDe5s6I6fUrp/DDdQF3fbvLR7m5GVPMMPM7xgfl/YUx6K5RuSRnkX
BSb4bGXBuEY7KcVPAsb61qxzI45KVU8gmtGlmYZ5eRyzWD5NoVA/IjDQaifrXtykA6LzQ1MU/r07
R0X2tmqsA3Q4sLgOGsDtG9kRJji0ZEHRcqoy/CYJA3fetUnQezvjwYa6EDoNf8YkzJd7Jyi7E+kr
DSSodawpwxY/vw3nHKC+Y2tIaCAdL70a8sHYL2EXtIDpqSZXQTV4wu503TE5L03aTTvPkoZ6Z1cU
Zm9nImf5no5r3KUyJaajJNLXv2FwEmHHbDpS3htTtaxVMeKSrbJG3sZGCheGCjGRO1jFFBnt2uc/
fZbwuGMHJPIFlkzfnOB1xc5lW/shz7jLgWdKJcb4gN+Je6Fpv8d9U4Js3UqyB9EUVHmy93Xk32Ra
J9NpSXA1q0vP/Zl4pscnelw0T0p19S1+huShKYyyfsrSmA8OJOYRiXTRfec4G2BTOEgYdr2YpvXY
y9WroBv0un0/IDjA5aGTKvjeikLbm3VDoH/muXbzbza2uTmWZWbafS/q2ew3GfZXxqNlyex8qOfL
WlEB76JihHyVJfNyu2E0/aEcJn1rIT9paKZunX/whzCjOugyuZ6jJlP+N9gFeA3k4HPrIz9xCU+V
O9PmpHUE6slgZMRreEKgvsdupYSvQtrbiXDuWB6couiXEt/YbhEXfA6wwFE2MdHTSTSD/HdEPF+V
UtFq7Py8tQHBogn/7TqRatLs2owFAb7H/I2pTTbspQt2D00hDR/xOyrl5yTOzXrTmXUFbBwjeYw0
PJ+dlNU0E/zbJPmlL2FfPeD+0V93KcmX6HArAWTcDDCq3MHR6oKxnzQHNwoXg62S7Ulfy2enOCDk
grgqwhW8A5XqmGJoo9yCor8iv9MG1KF0atpX2X5awKex7wqA0si5UxR8X2wRrevFmCi3/Ti6xAW/
pcJBh6U5ycpveiWJ+qpsPdneOsVMBubtgiEkE1DP1HOT0pnhMoDYeVTMN03R+MeYnj2+KS3+2hcQ
9erqxlFxD5QiO1zOCCzCOOLWG3pog5RKMWKaJnQdMl+xQFBEPFL4kd2Ku4/ikDRyZN87MafTYj/2
05JLqginqiFZhDyyb5mwur8iu7DryNieJ5I7VTtX36hFxvbUzlJ/trNGZzBgCdlezLwg78sRqsih
ZwQFYu/M7ZO7Vqp458GMiY4TZJ3yOnGyHGfUeppA/0NM/e6WemqnTznpy8PtglPUcAHfj8i/alpT
mKZzXrv+eTGu/KSVCn52vMXl3hIaOx9U7RfbUHLExYfn2jHjcTkPWzYrxxb3DUuRQF5YtdNhXglX
uSFAQT/y+s7tOWXI8gObavzuvK4f4WYu2Cnf6oKG7zLVIZpzPmMYs6Sg1Oz1JITZLYIu86mcVSwO
pG9F8T6DAJ25HCL49jLeajg/cKeS6g2erammq037R4hsEN8CjZD9Cj/dXF2QdxkDyzo8Xc4OXQ5f
5VASJueVaxPCpciIhAboqMYrRKZhrPYo26LuYvUbicP2POZVdAcrpQSWWEWA72ll9dHVQrjgOxj3
7YAyVH5McRKFBetWRkIhLWB1NQftwvE6iWiMPmV5AEVBl5ABTta0OHODgTfjlSySajmFqo7wvwAq
wQcQU5rqIhV8nEODMQqHvWP0dPDmpUsA6AadG4JTl6Q7JnJxhnPUIxi4hlbYuPts7fE1KMOlgiDk
D4wue9VOyTlNoFd9xviLCob+Z2kv/KV0s2vI2RU2cQTJN0xO8lUdmS/F6xG2Y0lttIB47sqMRv3t
4PZhsC8Ah1yIXn3b3QpfwovkUbv6evanfguWH7bBODrP6YHVYLz3rj9vA0qiSV2KjdW5S/2mCW9w
vXEJ9WvxlHgyMYfZpXXawUPhHK0OOX+YsnXyGs7GyLoh/CeoPqUh1nbXNd0pAA5xwuau8dMlp5ML
wIBqv3HKx65bwenhv6vuydFMCd8ZnJy7j4jYlXeT+HpBvJg0M/mzXk0E/fec7LpB7fBZGUOPeqwE
pvYnMTPvm6qquusmzDofB4WbdYX8QxDfvSMFp1+PnjCm+xwCK1LkMbQnjRFVbKErTLjWibd/wpzx
E94jGe7d7Ehpd/D9tBne8/67I6m1bpH0I/mas1++EagXivO4FBCCnGxYFKQh4MfxkJDK0V5qEoPV
1VJEsDmWpmnBKJjjx9/rnET5x4joCudyCOnD7ta+XaCv2NRk3tt18oYJhki3Dp/r3nj+bePmcXxI
1xxTnY0uDkueGlYxAy6MXvvlulahMuZa1Kqr/LdjUpALBTPeSdtDtTIjOTeidIo3oGxtfcPIUuaP
YQSN5jrHJ315O3U1jL2qTOpkO/r8m3J1Tb7rCA2/zMOKOU8ISAoJMdGa9Mq4iS5ogBkc5lRxMEGw
R8SAzoUtuHPpir4VfQNvkKBPC9gG9nudDIImuB/5i+vBpcFyogtKQxXBYJJQA9JzTxC0mM/pRLXa
PCQ6B3q61IOuZHXBIMQv26fYzWtWJJZDkNOu48ZDGrDKsR3wwXAHHyxJlkXUfxzBWgJGRKXRzfKt
7Gq6vxNbW+j2VwJzVRufprkHJuMAk0LhHLvmojgRvZZ50B7ypSuOY7mEEEGbJk0oYzMr4QN0Xaws
u6fPPJDTWLWhAws3KzGfqec1Yw6Z9aNK8uPkBl14n+LgpdsdI8446C4hiMn5XRH4LkfFyLUlD0GY
p9NFy2BlPajIKnBRwtjb3TR18bmvA/3RYgbDXukq924K1vJnjipm2Ek9yR8ca/jYSIaEj9FapV8S
SLrDroFW/F4PcXKeXW/FP8d3zBevtfKxcmTyKeuqbEQQU3a6xp+X0mA39nIujiiJPFQseW33a8V0
e/9LKPX/Bfn/I0Dh+H/X4++fqqfv/+u//qnF3/7BS5iS9P8VBgiWYy9A+I7oCbHcc5gSJSwCtqpu
t4ykOPgX0lLgW6w+8NtyQzSD/62+9/6FRTBv0GbGw1/I/xfx/SvHXIGhWYKCH8l2QsLAf6aoQQ91
SUee1AMiCaCprx0dIEZWY1eNtv9QxnLALJY502QcipPBa6p3Gto7NXKhVQNHccSonEFy748ahka5
lt0kLgV8t8g99+Ea6KeiN3SP5xUhTVO/TUbR0g2BmnpY7U5tLnV5G1BuxTh6s0cU/l3oU1k+uIsn
+DX40HEuP6TVILpT2g5+671hChrT6RLp4fEnBuvIA/Yvl9Vx8Fp9EtprA0a+jsOU/CFeHN83e1aL
rYuDV3Uc9jAkk06gL0u9NNbRUa/4huPTm4MlpH+xKA03KeK/FXBiEygGkQeHWP4Sgb6WgJZLmzeV
iNWjF6qKmTxs8hHmCrrfOKr2humLwpZ/mFL7lZiedRZAiH4B44F5yJB/HGEoMomaZB5zS/rSS6vy
MPR+ynBP8XD0cjnCOkNS0QarhHsX9+wH7R4ubMDNDktYK/lZhL6lM2yKcgo4NFVUQw8r0AlZddQZ
ADucR/plrks5k58l507pgDFrYlFJjFcoTxpTHwltdaO7YCpVHO0NY/3oe1sbr/6A9Gy7Oial2w8E
c3H51ezwUHIA5vqCbwcHU71/QWR7Gj04gYm67hDZFAz1mqqxGqKzSTFjlBg9JbIpb1XV6OY7g3kO
x9PaT/UcHbQY0ghn8zQe+flkFuFvexPPRcVNMH2f8ieha81vIye84mODypPABTpvZ+GcEbl7DiTQ
gdIfsGYYcj52pn1pv/5j1b97frj/9Jf4Xfa8PfLIC/FLihmWSoraV6rfFrVIWOip/bgGLRPDy0AK
4vSuGOGMoTzYrA777OirlYb+sh7qlZfc6bHW0hdemQKT/UWxvolwf3sDZSQx5CUqESMn4oZeXU4u
MxiW85x+6Nwk5NWgr1VzdvA2flZ5bMJ5u1UjsrImuyMxognHm5mYD5U/Hwvf5v+pftT/h9vyKmiM
+yLZ/UL6dREG3J3X6TArPlyc9l30AXusWpZvxpa9Rp/b1gDY3CU8kDSEe8v7CGnGB2/Ee86xI/0n
hlOMwTCfWoftyzgtyZTRqzcYI72FgbUEztsS9mj8FQbzoMztXKeBud2cesK7Pz/c360n+BDYa3hI
5SXS3JCQyVfSfOkl7E2yWT7MjJ4yilwaPG6jGCYGWecs6GwwXiVAbPX8t8RH3MReP8qIjO0gJIwP
Qa2Lbpa//4del95YDNkaqA9hGQ5L+n6gsojsqe+A3GE/BMX2y6McxzjA/Lottb93HXgPFiqy7Krg
TeMj1CgQv6ttpY6jl62M9rra294LVJVtf2gZsunkbT2Uvi/P4VBt28mEST0/M2ztEvmbQi9iF67H
dcQonMJrbu4bDIlZxSJrqWoAkwdHJMj6eK+3YDAQMHta/FpuC7frCi4T71kiqSjHm4F9h5kk5CkQ
kHhblU5OHATmfc4c8vA3LTbf2Y60RUiyItBqtLsg2nwSFJMLfxc//5TRhtuPhkIBCX03i27bWOYm
K/mfUNTV9vEYbPN3Ok9Y9wxvgBSPAo6jyL7BNBqm5RrWWQoEucUG2q9sohV3uOpWdurjit7Fbw5p
gaXOwWtyF9nErk1KHRjIVnHU5JeLgsYR3ekGxDg/Vw16wvSuMUMVOk/18wZZRAplx/vZ9gVB6SMS
En50QKPvy0cSf3qkVsSY1MZcaJgpGuxixd9z22DXsedbp6bYrjpmzMbnSrQanQcM5LZdrXy+Tuvk
k/NQNd12joJXqYymf/Hb0jstxeQyWc3pRGSyq9x06Nwjx3lgvzIVJ7789PKj0PoS2/JWPu+oM4mq
831JXM10hDDQjUwr8mLu/fdDbbeHm0Ox0sVjP05xTAxjNHk6vYKnt71nU0/DOVz77kJE3F2V0gnY
vyjZf1+WEg8YoHG8D9hdYkps+WqTGyYP1iCz11sehsO7GXtZSDHgeshOzfXozDEbRlVGmmf/5w3h
l4fPv/fX7VdzMLrYGQshoghHuN8XpR1zNWugphsI6turVURpCdss1raBStbblFurTO51PvkY7fbO
D7Flng2PgX4UK800Uul74ARNN/Dna/v9JNouDat5SVQWsTGYl74+icJuxTgAbeBNF2F/TxyiYzL2
LB6H0182iB3tV9SvZr7LA1AFwo7DcOTCZOZuddWfr2XzmvrHObRdDE5ImMJ7Hhk2Cdf0+31qw+2A
En57Y0YjYNG+3JMkK0b3flG9FYw5vT5ynwoTbkeTF7SV94RusII5n1h3O7xqRRipvmCGlQX+8S9X
+LsdAvVNghsKFj9BiEk2ZfGrK3Tp9kfHruJmYra1Zo+BbPvGXNKnC+chRuguERBR3zJp4w7xYsNN
TqiPejVPTvJmjkSJK2qlSibBW9VBtQpZsCZG4gAqEMdfFlvSHGIU6VFcSc8Hn/zLOvj9sOcj4KuN
R/Bmk8fNdH8ZMvzjhBAJBCXAquj2v/c5r1U82MZp023HjnWxfoQQ6Jtb6g7qahhqklv95xspfz+n
uAo/4GHHWNe40tsMw35/1L10oWmFNdhhWxdtemKAWsftbQJUkX5U8+xg69A7Czvz3fq8ub/Uq3lI
ecmM3E6peNNHcmkAM1br1j8bkmDMU+Z4SuhgF3be6DrHeJAzuyxa54oNkYARdsIJk1rue01sBdti
xC4HfU3Pgudky3natlo32tqSl5OnVvPYg6uhx2ChJqEkEHffciZt/y5vtnOIV6LmC4ODbX078Sgn
A3e9piw9MGrwM3gw+Gz7K+80nJNplzbOtpwQVQ3OA8oRovb27NVROx5bxwmgXMK21ttpO5rFcEYh
HHUaxSfIBoRMJoAMQfR83G2rEaAiy9xjBOnYNKhPg67vr1qb5ZM4rlgmuB///PRe2R/y9ALefRfP
OESpiYef0u9PD5A/ExNOG7dIgDSHSvP88YsQtll2RVmEroSjnYB6SAftvH1SKaOeJ2BQI3LbiLbf
qgyDEQZ/coGkuHur6LeT2g86aW5fPna55nP9wZ195U6w+xG0PP3ls/xuQMJniUJqJnZA4WHZ5b9e
DwFdhMcQr72pR5BiQtUVw5UKgzDG8V9fjtWXlQqTe1uwnM6c+8/bNpQOfMX/tjp+35UpIbECokyk
W6IrpI57VcVlYep2K3m6H2uI96shbHVNbLV/Kc8d2878TnQ8K/dwqvTmy1FX8BbU8eVbAgRhFuGV
LnvnDq//ra8Mar/lpe4naAcPIyPzsjsMZHzzcm2Y//YYW0jQZ1lq1VnYvADd4kF7s8yBn92ka2r5
0Nfw7ldGnbpTm1xDzuGNjdYFdGkn/cZGw3Xw3Os9P0b4Copf8PwH3HO2B1w/F2beuGwtuo711l5I
AUzHa4Ieh5KlXaTtIHN6CG4B96turPvs8aUx82Yw7wJRdqOHZG+x+5wsUbRLxWbx8qRanASYdLMT
KEI2Ko2XNMr8IW47pr5k+vrM1qRPOwjWh2aHsVuPM+uVxDg1ZcpWehiAnMtN1RieDK8Ht1s2+Gb+
LQ/tVeQC6Arc/IAgQ9yRgl/+Wr+vpAaBPuWzNA/MGUTtnsp0XDhYfbRLLOwXFCMVotTI/Ah5hK4d
ezrz5HWwBBMNBD42LiTfvyyK3885LmvLTIlD9KMsCS96jUmseePLfMnbD2heJz48k+jtS9HZFBuA
vmEmec8KRuJ+6nuXSde3hCOlWSCIUkY536C/umA3iTcPAZmwUz1ifl6lHJ4oqmbSo9G3t/Ceolsn
1qG43IyOu/wvMcqvP4RHdjIWUNjTxwlbzutVNMvJGRofFb23tFY5sC/mVRFphzmPR+VX4Slmg0tI
6PAJ8LOggPPf//k+/n7WgqBtnkZeKHmxsdNzX59ycGU9iFJ2elBUKJF8nCBMQVV1Eg+uyhn1m4FW
nYVtz7OGkLU93Sgqg2X+y4byn9eR+BR5XAAW/YixX+0nxvpsZ9Y2D82vMt6XiCTNBSufDvXUp+7M
Y5kKP9kWBKueQrjPyg2i+fPt2Kqjf9fB3I7AJYDOFzhKERnqvw7/04aZXhbCDfeWzqmpZekqnQDS
ez1UfvwTW9yyM5Bh5ihSf0HZ/uMO8IspdSOS9KLtLryq/telbk1t1uYhc5DMVu/YLCKKrhEHEb68
bD5BNbRLfRlk6Aw+pill0t9sKUF5Xt+DjfrMqtqyrAFdXt8DzIjqzpRJ81Bnw8z2h35vW1nEIvL0
LnC3YTs/x6Zu+Z8v/XZZLngT3WR1qidy6iu4ivrkPZ+88J2BMXIyaOzXDPoD+6Jg3rl9pucfHIB5
ZICpBfGCaj9ls2yxtrON08/vESXXg37bp2Vfw2WODNYKl9CG8X+49qtx64mpskL7VWJLT0PWRhBX
2gPES5W39yqJt7e4gcasIehmqhgRWDop+MhJY+rBpWCkulVHPfZdfMEkayvdXrZ/PfL2fcXAauvH
uwRDlu5mlHOQp2d4m9uhAXNQoZ9iEk/JdULAv9Yf8E9uOWO8iujkry8nYI1ZzVafSWtgFFxDGiu5
WFFLUEGkARuiSZuHlYn36EhZkECQ1r0336aF9DmOyPLjM54kAcvc5bYpV5jB/ZKmbo4oI02JQJ8E
cnZ7EHFFHwenfoDcvV916DQfuC81J+2abw/7RG1quIRVyoxLqJ/b66ktoUft8rWPMqyzAiwo7Wn1
+63EnOpNt7PDKnmrJvNhFVxYEROJt1yGDB35YXJeturIf0ZVHVYX3/nyDzyWNS9KxZlLTQq8sN3g
NFgINz8DVOXUj2XmUfOOvdgwb4xrxKYUacMNrKgmygVgk2ZO+OI/v1FdReEDkDyHBecpvNqt1vAk
BEF1pCDYzmpvdhx+nZgzv4UpS95omp2CsloUgpeqhEM2fpoj3yzqGluwvB/2DFSj1B7zAX71nQvb
fzWnbqz66adNo19AEyoz7hGpvLXGj18byLZ7VY09uB/uK7zjYZAT6bzHwH1bGivzA/anfjVB06MI
RBQQE1e+qpa8VWhOi3URKkMXy36WQFfQlUjeCZLuThT9OkdXbZJsEIOuxBopXIKq4pdsb8zZOz7C
El7xaXE0xxIB9VijU8C2cxe4wyntSrVehzW9KeGi6TInywMrhnAme0CmlBLcg6FuviEtvrArjM+U
prZER/5rPblRv5XBpAWWKKn1GNR8Tso0sh8PSx4YflGkUPf2hxcg7uV5e0QQUh5Vz+WUeC6mX05l
Z3C2nTuJUNNi6/4L7fnzxv0fu2eM27PrIUOiVJHkrPxepdjCepOo6uz++fwA3KZCh4dVzndymrcW
RITIzCYSyn7BB/Uv4ODP1/Afh0ccbccGbTfGONDJtmv8R99qc9z/xpbZOPrhYr7L3Do0cF/AvT7C
CQOWO1UABRxrf/61vz7bb4cWv8wDBKFOIxkrfN0fwMljtJL07f1muxirswdPLNGg834zO0c4BlPW
3Xo225wnPC+zUX1kLZoF2oNJ+3X9kGRQItTFhB4yqI8YhUWQszw1UbhedLiS8qyzFVIQLCZ8TnFo
QSxux3u1yJb5mtVupqez34jWeCeVRTC29z6opFdAwGTOFuBeRuf+10gP+eqgQkiL2o3ZH9srJvev
Dyov3EjyYTHcJ9Uaeu0TDXJLnZe33cDzDmpvgws8rBjZEKp88bcxG15aHgxs1lv8vkdYxP9j4LCB
qp4L4+wjRm7QiQ91M08RafZLCnEMuBbzuBJThF8/WECs0+1VP3izmI6J0zILxLnJZX1dR6AiaPSz
HmKgucQpY6F8KcfOcrP7zSSBrSlwTC5+2MgJZ3nNIJ8rUehAsvbQ5UwDpqu5waWjOLrkjIkYfTqn
ULpvMjjWDfLl1E2G/G5u8K1sLgCjk9E5wX4cUbLaLhm8GI0M582A1GOGX8wvbvp0/fXZe9hYJ9Yu
jiV/AeleF7I0gHiwCyoYMoXlf1TjSC2Im1yG5C4QCBWbT4DPIHJrFiiguq1mYfdG8IJs7vS/CTuz
5aiRbQ0/kSI0D7c1ujzbgJvmRoGB1qxMzSk9/fmypD5xgBP0vumAbVwqSZm51r/+QdnufwNzvy49
hnbkFzKV8XQZ/Vv5KBr22rmowhdmoaBDUNr1Wse5NuAVwERm5PtTwLMn/Hnt/T+f6+Cpigt1ELne
b77QHoFDQBiL+2K6Bp+LM44eOU420gkU9Qqt0gn0RiNlf/5c62d0SmeYMJGFH4rBqp7H/1q3lyk5
De20LC8jOh7k4HYPLJdB7r6Wq2xQqS1uYd8HAXIsunHpPWMto/Nl2jyd8fcRGJkE7UWQOmTNO7uj
DvoMGh7C4PuP0v6X5A+uVQPbPBaNMXOxv+5PRKRVQ+Y66YuKkYZkOO+k+kVwW78Lv1ADYIWKrx1O
WJ/ysWO8sMfQROXf6P8Gat2tFYnlFMFYT1GH5fXBcaTRTIdWItToD3++t79AG1wufRDMT+4uLsS/
wfAd3nmhqivvGUq5YiPBcUe/Rcp1Zv60Is7Z1ET5wbMHu5rPKOs0PlnY+O+k/3Exv71gtu0j9KRL
1P9DmfTzmaLLhF4wFn6p/SFjLZmDq4sr5LrgWIcuXDjguhrvrbc/34Sr/fz/PVTAkAOXbigAXDcd
89fNFdkYJl+ty04TNADtNX4ReinXCiR5b/eennQtSI3J0KT2RK/wstVcSefoA6OPMEybEOWQuxmB
E2cLl70NjyrZ+GiiQkvpmZ09zsmQPVoJjMLlEKhKw1WAlYWX/fPnL+XpKuCnL+Vgex/oZ0vitwYO
fr6bGC/gyjfm48s2PIykiPynwWqILTpmweJLeTMyd1vqQ134TaGzqfH6QNoJh44vlXRob+gWWtui
FBzpW0rBewxc9QoSjaZ6zwDRx2jU7DtaVwx/VWRjZ+0rswR2rzDUGC5B7/qFc3Z7g+L30+hYJijw
WizYE/l9FNkYSfCfDcBtB5rh7m/kuGSc7ZagyxN1DGZTls7ZNzLXQ1wDdDzWRxwTCc28HZoR2HgR
fen279vjWDDmovBehlk/uK6rhUP74lq4t+7xLLBKMgHWESoIW8XbvI09S5VyBCLdkhX2XtKQnCn3
pSP09TUAzajX6PPCasHYpghJh7kklSlRQgSFohreA+VnCHP+/Bx/O21gDjGpYgbJROb3d9P30mRB
X92/jLWjV+giGBK+l2mMmJWQt0zfQ7iKWI122Bf/5+b7+8frRcFwAMEy53n4S61JrZXlTKTlywZl
wjSHe7jHdMDn87MrGwNhvcaNyyTnof/H17+Givz0Gnvs+oRVaJYGc6hf12aKk0JuLc34DIdSd1U5
pFeNkeLtlMOnn+JFaYc6CEnDXQPkwAO0F1ePF4yoETQVW29m2JPGDQc2ZP5yA/wJ1NTj662cn0XE
uxR3XmsGu75OCEjfGd71U7c3q3JLDZS3CRIB72YOsCRC2Gr2eKQdeguNliQAGF0q7Mwyq9PK+I8d
8rftGuP2yHEATDSjzPoVCFSlX9gdPKPnbYuiHUGQqw1LdJnh0K4278WMrdXF94mDt/fkbtTqBdEO
zf2f38tfC1LXJyKA7RqcFCN5+9ehA84NJa4dpfqIsNJIPOxpKj2dhBLJVh2FvI9//rzfsFlmtXyb
wHM1oSMCwvt5P5sMDzp3PCQf8YDNHAfDAYgkzs6aQa8oGUUajV8nN6jiXd/1cQNfir2uVEx6wCjw
jiCRj//8+aJ+I+UxHOAW6HqQ2cDvR1an0IcIUaUfEX3onWRGv8RxX0D3oPxdC7QJPoN6kVhI9ZcK
4icPDIcnnhHHmls8kA846ZMXjILbiKiY7rrLGDrZ+3WjRMpZLW9B3tm5PC8Bz+KVcRtMKcS1lWYG
rQVoQ+3MKuzQgKiXjYKxjYnxFOXjSguqNo7KyHlgilU+nJKdDEwMSpsIcSzCbyOQ3qFj3MrSboJs
oH+thwydD1nzzRXnaCP9ollupafj4WDoZlOt4N2f7+yvtQCLnvEykyCLioDIgl/6y6HHpDRiTvBh
6yyrNsBVHR40mcC0pnOOW5Zkef9XQQQe/NO56TmY2ZBJZxI7wc5jouv9+T0zJ1HytiOn7L0UY3kM
dxMtt4mjyGqYw/S0Pg1QaRb5LbIhEhCTI/zRVDzZ6yDEd+i17JssaC3jXZtJjCCr10nnNtfZ2DUj
Gplp3FVBX7UpjoUpy3aP/5hoH9okmGZzj6YV/1fOV1OThuqpHAKondqc4RGz4h6pek3TNGM/s46u
Ee1ofM9FE8hGFCGmshEJaE7O+wZsiVLWDdbgdbRY5JSACWH/kua4WjwIC5ZfdTYiu7O/QuYqhTjO
XuUEb8USexzGgWsMHW6G4wIx9K6x4yU1z8tAL/Q4mYyAksOCUaIsd0iRMpGfyzmq4wdLnxC0Bx6x
6+2hiEfMQh/ntoMARNmE5SfsBbK4k+IGb/MRmA1TAYUdijPFmVEc8X/XaI8HuVsZf80z+JfYo7KD
BUewbimMj+5kmsgXYXO1c3kqAHDs4JyFWGubx2kO+4WCbOnRbKPRxxbnQzj17FPVOuqMTaJn0AkR
+3ROynhqgl1a1CziQ9v0kwp3y0p62sbck6eMnIrQmClhD6PqoIUj1Z/TpN5T0qe5c6nA3Yb2Y0JP
lju3ZhPR9L5gbp5nqEBz9Lsd1MpBFl+HVE3me4TUPrwMsiUjeV+ouBwYPNuhPug2plR/3SSyMB14
IG1B4npxj5Olxv9W2HWjjyGU1O2BwSNl51nHoeMidCGE/5pGska0JgNu5cbkYVkEsNSO39dJYIJM
x/iQYgzPIerPwPY4EOJCzRwmD438v8pt2sWf1xgnOZw8lzEbOI4HM/qX1c3Srn3fkt5lJB2ZQI5S
RonIP1pBHMBBquC43wTQnD2dJiHqUpuk4PEfk69cQjs7KEtlxR3j/Ng6SPC9+2nqJVjuYCVYpg2w
myO3SqYHO6i6bk8+uH9rcg8GFrONpKC4DRslENVhodV35mFo+f+wiLcLQzzlBezoW0MC254HAJ3s
kOJv+TXucD85OV42VVgdWO0r7VImjg1wZ4kMM6QwlcK3p4svTUW+ihNH19ABzHSyHsMo92D1WCnc
RVEtH42A0mFnegnv21Cl6GxDEkF3dRrKA3wfEd0m3tiFUKPxMqC5qKPjBGwS8mWL4EOJh8rD0Lrj
tGf2YH+x/Ci7LZXXEYg+BPkjevbh0IJ/vClkXsgP269+mjZvhmUXj6WLV8Ju6d2s7xBJmHE1glen
kMDuG44rOzworFHQg+J1VnXmPRic8T3CuezMgK46zHG6HKXkZQ0wUUIMriywG5ps+BuL+OgDvuy6
yB1AmqPlvl/QW+2iMpg/mdiuI2J2XbEfrbJ7GrNGPseObB8SkjYwGu+91z40HCRVpjiKHNXJDvOr
+o5iqj6bbjofrEWWGoJCZZ+kCaYzYf/RlJ7392yH6ae469uXGdrMfQJ+fim7ti92Q9O5B5EJC+AO
Qaqvcpejb8nVxXT64U7kmXoSdmcdl6klsSDHbt4uRoToMIbn7xIX4g848k/4HCFOAWVPH6fArAri
MPLmWFYtVl6oiz4AG5e3VhJ7z6G9YLNEzA5GdUkZ3pnYQ3wqvaH9FDGXOUMxJAPFa+Mbrx0kp0mN
xtgyKsOF4xW6N+il6g+yn2rsWpKWAcY8Gl8TOxP3kdZVQibqP1iFbx8m2TrnKRD2Aw5z2JUv4/Kj
aGPxnvgZGB4yyIPAknbXLbH1jqiqvAkE2lAn87DsIp77wU86ebYYrV3SKe93TrzMd6XMQiw1WuE+
wwoN1RFOKfqsQFv2gw/cSUIKMJMI24BwgiL+B4fwt8gXwzthm+O5mvNoV9AQ7rreYz/MCvOjywZ8
NDB6fsJcKrhxlkyAr3d8AZTX3seQvpMSe/LxrRSEEHxFQUhoCxWUuOfVxAs1khPrxK73DfgsSwZR
230CEPVVZa5x29htuI/pHy8e28mLEISsc2bWb2BROEkj2v+aIpsp95Ndq+fGwy8rlrFF8cMsAyHP
6PR7OIj1OxtqRdIt/8HkLeYOQra08WKxjebzjOb05C0yvxSDHNgz0qV4YcbWv0wcNtBkuvo8oFYg
DxGTcX/KcBeKK2EVxd7IRnykMCCQWEyWSdX9bQV9/ZgyHzwaE6wzXDADZPIJVuNH4I23KWeghYXz
XykDqQvqgW9j57wRp03exVAQlDbgtLVgiHUq/EAaF6tviug+cuPqhi9WOnvGNfKRiiKNTiW90QhJ
x+ZIRuLZw7GMJdtrjefMzrZIQ4fahLVs5KF6wcnobwPCP4anbebWO66q/O4vtXeTp4Z7J5a5+RIR
a3JbYOzE4nLVQ4KHObr3Do/iGvuHAx1w8/fE2XFnzZ7/iTlL81LFjeke6rToT/48+W+21WFuG8dG
exv0XoAygiLwh5FWKYESg+zBAWz0IMfU67IHvCoGwK+4k0jhPfSOUYCLWfgZ0l64t7t2ZrrFHb6F
VG0fTDH12DT43atgCnEc7DzNTqMXma9JAbVkV4dVzBcS7CWwAF4p240XiyHGD4HbJ+rFzMGdDjiE
BIPevJ2QtRxDB5tUgH4Pv5Yl/EqQcvKpgGvU7YTmjpFz5MoPVpR7p1xZMOCzuC3PiQizLy7V/01g
zOm728EfdOM+ADmZ0v3gL3aJKWkdszTLqToxoWpuMzur0aRiJ9a4RXzIM5l9D2WK3FWF4UtriQiV
j5vclKSikZbQ9Udw2uSuWkZ512TzIxf+Le/86luD3h6EgzEXrsvs3Y3TH7XTAf/Kk9Ft4fbRYxYo
94hUGltBbFWqnTeR95p7hnfvSuXj3WN+AYNz71ShSI8pnf48RVYMv4e1e8haWX5eXDuFZ+2ReVIV
fXQj3bH96INVMnEpiuzRSAxsj8lAea1bNd74kbFcTHaz84Th143LZ+eHYHSN1zQcR6wo6ghrdJUX
WX0ukjDNfxiU4Mtb08U+g4iFJDbMCfG3AlvIlkYDbX7h0ziR+4Av+z6DzU0VaUdJlgxPTVpo5vDa
gcpmpCHe4ImtF+omTRx8HbCH1DgGGwrMmLVFC3u0mMVNWllM+I8946sy2qsymZbsLSh5l/tDjt6G
H/FW7JviSrdKwRWHX8CVBjL55IDf187qmUG+qaxPmr9iL6rUuFunddFSj6FD2R82+SVCP+l+Y21q
vFEZPbPsfVdByzjMwzguD/BEkvamjQ1DgmInEv9vVp1fP6K37sdhl0Renx+JHSvSo9G1TotRY61H
cHE9hz9MZpzxLfIAq7qz3YISz0BLMp2awJX1i0uqav4Z1z/svoA50Ji+Mo2OLWsvJc4z5h0ArfL8
M5hUgkvNACcCts6EWGE+9tCnQ6CxBgcPGsREpicU2BxcO5p0rwNeU4wfyrXZJeIce8nBotI5wFbj
/46uE5NmWaTOBsCgov8BY6YYYF/jQup9/3dYZcuweJg8XA9vZ1M7s5JWKs+x9s4oEbUXi/+VgizI
jgPejca5aQg1et4UENVi6fGEKZN6eVs75AhmakgPknIbg3S0Oiwfr/I0fKl0u6CIR+FxFjITUEHW
0jjDLJquemMFVcXkklkQ6l3gZRs1bTyqKHZL3z/GDodf+0gtxSs80WjR01slSfIM6XC7qXB5CI1u
1pbqCd4GNCUO7TqJOIAD5ZU3UiSATC8rNkAygBbOQEPW5Hjec83dZMIEHlA1eLhNGGZd/46Jq2Yt
bUIbMWH6Zd+k5qSngmbJ0fGy9hFS1ZqprXke6l9EsclqEIELXZD0g4u5wrI4SOl3EoGdzV1cr6Zw
Qh5evUL/HS0dv3xtz/vR0r+2Taq4LvXmQ87PJQ1GbzQupTs6eK1EAbdGnOm+59Z+ikfRin/6yA/a
/I6+uMEKcsSYzJS4XSF3GjGC5fCvjgNEStbpqg+q4Rp2UEtSFV4FFSKQLEZAQ32pMeAfT2qOLQM+
GxwDYVtQ9lDBz+fK9fTtQY7L20bKKH5SlySDW/I2dK6ez/g49KiXYtVL9hgPAaskNt1BfwwxW7V+
wEBMBLA2kWC4swYpNlRv/aBp+URS9Wl4oVlnVr4TqLM6lGTTAkBztkQ7zDBF13vVuLZS5rENjNFm
fAbazhNbJT2jbSNR/mGIInVTzG6picxjjmEMDwYXr+vrg887jwJ7C//6RFaBwPqYthlg4k4hk/cK
XzyEa2Ma6QcaU7CU3n1euLJEDJ4xucKN3am4BbnfaPyIzkLPDH2VWio/VxMsJGqfuMAcfZ8xPuZS
MCUoucdk1sz8a2KPEOMg6tOvYzODTrzP66RzWII+IB6ItzapNDDVuJ8YGer5cs8wB3/8LKdzeFCJ
h+85A95Uf6dh7vXXtnJXj338ZhzpUZQbpSYe+8xf1JtiftC9i9lEc3knooztv/QrLc/rbEyXuQri
zmaSPLxF41S4xUYzh8Awqy8524L50YSCQkAMmFJenQa0kOMXurbsa61pMhP2S1jdvJppOcCZUU4L
f6trm9x9w6k0x1Tfh514aunH/Jd1L+n9Vs+ZxfWE6ZPKyL4a+JHwLcbeBHI1RhOYYV10KE70PR8a
V8/WELJr1KwaM31H7bJno9iGt0WPZIqq9ypBQXTMK1nLQStAIMiAwJFDggcFleZVENCyar0vU8Bg
6ZvAaBno1+t1o9/aCIi8fxftlZK2okBdjMt89UBgWKoxAuna/SvuR3H1VdqMMoYd/Hc1k9aEgz3X
se5HG2SZXzcnODj6ckoDVP08V2E07+OgJn5tv+K/MpqYTqy3qC0wWGh2Hla6Me8C7aP6HODC2Lxb
ncDmlKPsSm5cruPkFaNcT2zSEAlgw0oeW0rsoUOYmRrdzh3+kiBwPYBcZTDrHr0d83inA7NGxez8
6DzhEgNoIixTLxH9Ov++XnHqEatz9UKgnWbEljA4bExYUD14H9etDGZNzprYUNASV4PlrVsBFD1G
NfqnaRUFVX2nf3BoJgDbGIFk8z7YUi8kcC99iTiL6JUqR6ZQwxM2pHq/bCuGHYKQIIqAdAfwo/nF
62sCbKZ/QjRSf/mVSwNlVx8/+Nxc96/aVkJc8tGuFOqydSPGIGdmHSyepdljiHk6jT6OMUZyOJ5i
6eZt70uvjcSyc55NE1uig9B5efNHPIPFRc01ok7UEMgLMMyuRZH7wbHEGovtBI8clFyX0S/1TgA0
qGueBHeM/jLLCOtTSvepxxvLKkXGTr+JktZ57b98jDnWM9ExgtuXn6YQR3ekrNfFEyDN0Y9nfdg+
9J7lDe9xPcpq2kRvNz7hRvqorK5yrQDvMs5EzYhUL2j4rlwjhoEGfMoFBinF78C2/9Bezzh3Kcah
vYmzunOGY4o+ryxvgT/Dpj1bHcri+rmOfKWYbPsVL/8ZlB+/yL2FkAAFSqGtlr27EQoC9LvBhacZ
hTuiDTNETci5NZlmkwc5bqtXOYIF/bb6+HSmmM7Vpey/daUlgLKd1q3c7OCZGBhPJ8ua9ajAZITM
nXGuAgcxRppojppQT7yZ5hBdePBLyscX/3rkGGV3Pb+vIH9CA8rF4ReLAKJb6QHbAIKppb6BeNfp
CoDoB46ruEAHM5NSe52qr4cXf++T1uGA4FLdbsO9USx1QKYBw1ohbwD5GTrdChhAXBpOfDwfF/s7
w/EImSnd8jBiTgwkMTXoXR8hddOakjaWKqyqNmIvIzvtBhCF5DzZn3ICkcoI37HrSt5e43VBY4CB
9elDkhlYduwb+Bai+dJZyICOWAkOWMA36I/4Flul46zPP6uMwOnfoexfX6/rwCUhsYhXu4hGLZjy
g44ssTvTbfWum0KMpTAjun1kKUgfHOglW6tws4k143q7gUWbazImVpb6ZBIDNnFMXeMUVscuUwzR
vYNc2QJdGOqpeWvkEOGYWHeEAvqFdvFAs67JOIMbTXHw0ia13hzwbtAHVctRym+ssDXjT3bt6t+R
jb7iF2+DIaODn4AWcuVE0Otrto9E0sPLQ9w5rcsL1vZN5zwKij6MCOocyRKnKUcw/y4R2Bb3+yIv
ByB6BamWXz2acQLPt6/oocQFT/SkhYHfUx0x1VE2TOQ9cYqEQBzbesFDGKsdXUZvQ3oc95HDXEbD
yYgF/XfyhfCY54JJ2rUooGjhwlb92noijhGqTu8Oh/eOK+hDyDxo6rpKT9dnxCwSrvnsFnb7tSg8
TYbZyl1AGCIOjsy20uEiSJHgRdremVbaetBLRKjDX/ZxC/3zHEYxM4ZzxjyxeEhHp6YcoyrTy0bZ
MesgLE29yLb7CkVQr5QIAQcXQmSnXr3mxHaCRbi2cjUPqoXIW+3Xsw0oXRPpZsDI6RjghlaLQ+7j
jEV/vi66rfOArXptQDqmxZdt28/Wsfkm64QYbXJVW5s0Q/ch7rgus5b5x9qRJgIWHid1nvbcs/WQ
39Y02vv1u9MT4321DuZmK0A/sRtRGo/FSZgZt2zbsI1y0lRXvnwGr3pTalcyT3kPhhyMYT7rEBR+
F07zetfdRn7ujC6FseJ6tK0j5poMZK5n27LzdW8fiKvkL/NxutYOeS740zp/ztLYledhWpzJushr
9R3mGHDjCikdpD93aWax8x2HBjpNflpv9PrKRVSG3KP1r2wienn5A24BB4BZ6bPz36c52PpwS9pO
P3zTxcwN0fi1lVrIAmZFOwPlPZVUzVE9g+INBpFhSxTiCmc6uJURtcVkCxgfyMlMdtu7vj4Hpw/1
Qze9jlO+DRN96cF1qLqV3NtBHkFp4aMiohO5Z9ufgA/0I9ooBzSE+oC2Oi8NIU6HbuJBVVgXRdMh
acxP/1IJ016f/QXGtbyutVK6iklXfWgL61JXzGAtfN4mHdkuuZcKCKCthS4znRQv27c0htanmVQM
+SihriUQNF39qq/ngL8CGmCUV1HasiAAOHVOo++9Oaui0WYyrtYG0Nrpl9ZcW1LN0OV+J7bQndhm
GDBagcZRonnCQfpuwY9/goYBvAHVaByUfhjzqvHHnk1rXjbSYhWSQcw3XZvexSv127hxcodB6vU5
wJTnd+p2TV/LtYbZqsUxmmBCHjT5RyCZjicITLttbdF/UY2jiNCbf3+t2FbQJnFCEMy9BzoY4J7D
ccOzoRm9YkPrm0zEhz6F1/n9pGw9j1yL3e3oxgeFKtNdhZVNigCKMmxl4q5MyQZUgxfGv0IjOEzx
dBgT6CJvraI6d2JbqtZKP8HBmY/DJUqXWUgyRwk2SnkTG7fWqkOzq47+Z0iQ7OnNe+XKYaDFY9ne
9e3eGamj+OAVbtlW3FprquxKbp9X0uqmPXb6mVkEqL8un+IYC4P3umho+QM2Mv14V7jLzOQVJlvP
0I0vbEryuSjwis5YOogJ6VA8BgOmY9O+MVVkUfXodkbkrWY5rKU2M4WOl2eTpDpLKOcTfGosMncQ
PfRJGEwEVmF9Ypd6ULzhc56TX9dFbHEj+XkuloN81vyvBFHRmxPlevPeKBDIufT+vrYC4brLb7ca
utUVwgDF4qkHfqe5NAFZVrZ6CIETfXfvr24hlk0t7x3A7AgVPLlrJ77YJnHLd9sGBCVa1yUr/rU2
QIaCOIBlam15YMSDM4lwO0SqztY2B1v7+xMpG3/u66IzmQ0hRIp7fYs6p0AZXTPfK6O5PkI31O3A
vyYAa0tPL6Zr/a3B15YL/Mj2ZIvVnoJlSpe4vg4bhIl1xty2b9CJoe9WLdYgLxvkIpO8D2wozMo8
pb6hbylTuCtV5foir6QzlIg9N69e96pVpkudSF5oRpBmd15XSoudQ/dQsX2LF9r2an4iegCt4M5V
pMS/Q77UGilo9AHv/HY6roKGjUjdoQFlM8ga2hTr6Kfd0o63Fia2dnaCot2OSDqMBLvvm23fCzAX
5TxQYaVPvcY1ddnT+lJXOPJaoyUIodn/NjxF0NTpsrId9VLdWiXHn3TZIFYlw7ZZBXWsBXqEBurm
tF4rN+GFmjWfVuA94mJDieRPCMucEKO9CVmbpMq8GvcUNuGy7P9emPYKPn5cgDFtV9uhZaDBJO9L
KyKZLOsvlPizMtszHODQmg9gdJp/V1qBw7qEGccffN38c/tYJPolvYLjIZHjuKEshsW3YhFrbv50
BQ5XLG8j1RbXRRTkQP80pQTF6buEwzcPW/Oc9RKsasY7h34yJP/BBNrkfuIwrovkzRECvHTh6xIu
oF+FrTAZV4B9WSupjRhO5Xj9nSbUIVDItazZXD4MXFoCJmJ9rrPuHaY2AAkLwTb2zeT1AaXj1kti
jamvaK0PrGuLPwxWZSfHtLHcvvgAuqwLc7hZ+hUITRiWAp4YgxHAUAxbwhiWBzon6ABX0hoBDn7D
D/bXLdeFZsr33kwXXPeKkBXIKHFDh2HD5r4xrbZFEST4m79HYLqsPhdxJzcGjqqu/Tq30a1tW6dz
wMosHJ0dsgEQ6wGwCXUi1SXDsQr7NiOydd2kNsjZXMFjrZrnEaZr1Rdi/8kQAyGEbgbqhSTb/rDZ
k0zk9rrmXkx1N49vRgptlI4yrC1L3S4Em7fUTH5VDssDMdSN8h57HIu7SGOlSyzL9IdqTWooIvFq
O3/tca0tSbWy/dELkVRZyYBbXAD1itq9XQYi+3xsrX+gvxGjOhiIHotHWm2rPPjYrFrDXx0KCjc8
IJhLc9CgZXGCo4wBh87LGEj/oNEo66HL8bG/G4kGlek5KunEn2d8wp1LPdeifKt5jf7xDMa6b6U/
kD/h55iS0llVsw8cD3XqVkzN8NmUJL49BpYTV+cYI1Rc9HHwwL76XNihMXtHHFbcM5hfOjyrlnfr
VGF3ap6lIAHxzl4wBy1Ebrf7WJAUuMevsYugm7iRmHc99gvDwZwU/C+nS8kf8EYfT+uZ/s66J76p
ng4Scpd/6hnrDbvIXiZxF2blYrYnt4t6LH6HEAFfdnLLyUAFmgljeDBgD5czdSxZH7xijAAVsUjY
URcOQj2zdgKmtYbwmR4u7TRDdQrzbkRVB7HMVXuRoQjKdxn2gD6tJvuDfzBZBg5OF67p3cdU+MRl
GWkxBtGt1WYZ4SAOIRNqIWmSMJ4nIkax7ySiAFZLNKbedIfHKuHvszuTUrFkpXmT4XVDrKLfjk8S
2yJ5aUA83Yeo7IRx5wlSFL6FbMryG+kAPibAIAL9/KVa4DsVR5S1ozvuugFxIMgwNiTvfjkxc4Ko
+FfKk8Bv2ltxbOkkDIl4RfRow+Pg1jHIZIBmu2kIHPHFWyivANEGRR2+iWtW4DCwksS4hxlj+8+Q
ZLgzu5Y4W+HAYy+oEKAE0zNkc+W5Nwmjl3rWuUnaVmXdlg1ILCxVuR4UW6G8lvj2dSvKBDZ2f4Ug
7TQHa4kkklgjafkVYbVXCdbK34zsCAxY4V5TPDAJpIRaf0m+zi/Z/XRtvv4Wgmv1qYf2inHENstA
gTiFrDDWQTwTz6lldduBs0Ke64g0duzmujc7sM32UKj1wh8EUHa2D/BVQlBiE8b1KR6b1gyflLvU
Rkg2uUW5mWW4hU+7xYLp96NDTSZqRmq6EP3fnk0XR8pq2N26UAjxsZdhXL+TM+DH3yfc+IaLMkez
eulLPNv/Wceb67edN9yp0zZVWO3QAWfzlIEwe6XZE+4UdOUb6qZiPgrQxSE8oRdNlHNwcDflGxVr
C5Bdq5KEL2nD4cAHLKvvvSGX4Zn0T6iZsWkjGX1qMBsu5zPeaj2qmYGMsbLDX8OacH7thrp48omv
Xz4PFB5YS/oQKcd9URTgBUenLzBv/GqTtGEZZ9GVWSLG16Dj1weYq7OBReNdCnrljwa5bjNBc6Zz
yLIE1fW+kSOhGaoyPSJo2oaQJkhTtoFfM3r6R6nwpiWUZiJLYpyICjpllEXkbE1peY76GXoSJO8g
OuFKZn8g3LUxHzsGhQeUY4qRUVn+XZBU8taHsrgRdjh84/AhgzhYTFKaIy/uDzAP+dAySPs7QESY
sS2hzj/GDAzuhr5OvKagmI9VPjq3YT6Ox2GKWIg9+DL5YNhv1IcOZXV7TsdSfWtdKGUkYJAUtJ+6
Qb43icT8aYYDdAgAUz60XtjeTVh03yNYcXBkJgBxPtle1Tz6nsrfZ5TXT+xupfbAddNTVlXOp1S2
xk2ATT6qfjGPN3ZpTS26Bccxv6D5Ylcrpej/ogxJbjseftmSnjI4wSGB63mxQb+/g0GrWwcfGFgf
bWTWO0YQ3LxCdvY7I4jCe7Bp82q4zBPJsCkD7WbXthkIueUTyJgEVHo7Um+Ef/G8BZdvAOSEaG9m
ie/kfcBASrDYMXcu8zt4FCXuQIQ8uDub0NgHKNZMi+ugtIsD6b4zc7tGXAiSdg655Uz3xMBYn0NT
BF+Gycq+ZWkx3MJ8dJ4mZfGWRX58iqRtwl8q3Vt76grc2MHt1c424/YWDxzxN2cbJ8O4dAVO4m59
ShPWHa3ep6Hy08/EkJLAIaf8uTaj6tTbfXTGG1ydHEeZX+zKTt/izPP3XlRkp8lY4teUOIbvwWSX
TGIHvNPxWmoea9dhS80MDIZh2FXN2amC7LsiEv5DF3YpoXGj2X6D+4pvJ8xGAEA3NUa5kwWBI16M
m/O+aad4h0ZrZlJtFPIx7FXbHbF2rqrDGNV4OvdmNp4DP5i+5hG92KFOOjKCXAyLrUK5d3nsGQ8e
Z/zdkgzwBtPZ+2AR93kaSOY4xJWCx1VX5CMN/TTFF7ibQ3JkXxIfQsy770WDXOMoqeBepiSbvtuy
J0c9HUMm8k4uu/bAF3E+OFq2/2wq5EtMovPQ3BOFFz/wsUTcJvFyQjFUfSsNZ/Y+koyEZQ3/4hTq
+cA/GWcm+d5Eet+YxugPn6IZMhPJG5MKgvRI+71E/kcv5AmRUaF/JEvOpZtC6MXpgQGqIfbGkNqE
FNQitpzjMgMFoyjvK/W0FEnRP9gTNPwL9BxpXcDRCut9nvtI5fswmkLvLRlhdBChZbHa2FtsIGMq
O/xfqifTtCus2GCMkl9RHQpCcaPF2fGhGEY/ESNRwCTq9aBryW5xHuB8L9t5IlkyHoIHRTowk2iB
8u5+mhNGu/WIScrZnrPlWfTtFOzMwuueszxyRbnHzzLFpFbVUNJ2JOGmyF3Qqok9iWo1d9rhgD+z
7zbmhdegdJ7zoSRO7/RnFcAvPGFtuuR6sP/QmkAzgXDyMxffxtQKLrRQz6TwkWD9g8Fa15RvWBVV
xX85Tzm/Wk/BQ7Z5OR1ULTYSgF9lpq5a7FAgcHtOBbOfZkfaysi2kHp4w2OclbqjElh29zZyuMIz
IWwkRHfmHkPnQf9HlrHgB7dBn2O2ysApPdF2D5Yz65+7/oHUh4k/MK7D8BjNhev7X3x7cPi7HM0P
fRHmIHpqM/QufLc7F2koVPJ+Yr3bh4GBBT+JUG3hMkLQDeODxWutMad8GMY3dqF8Uccxh7EIu9Fw
WyfeZeuFYoKvv1hAbiT/OE7MoHxMS4T09qWaWo9fLxciEfl6tBXKhPfmdBGfuTpG1tgM4Q3ntUkU
lZ/q9UZMnOJq/ou1Gwbu3rb6gVADLD8JfL2tIKX5ZO5GUIqbO191uF2+JJiP8AVql5GFe/TbIuWe
ZV2lG20ChlJQDqsZ4azdzGauu60RNa1f3WAcJ11yBhnW4JziMpsiYMPxAEcJWrDjZijuk2ZqeGCL
ttowLymivCV+Ll0/s/KTGN0yXvZMnrSPSkpkGbMYUnkc/0tchvpSMqf2cFMqMC1AbbE9AxZVp3+l
dKloXjdIKTJJNUaQUUxdKo9g1ovjPEKuD6XaR/ShuGU7hYXV29loE319C54ZGDhbEZS/+KKbYB65
ofRXxkRjoi3qTCxHnEPaFRqgRXilqSzCE7iCrq+QgW6RB2PXVjQYx7inOK8O5AoyYTpK4TbcRNeS
HW9oN5ROZdwUMUMdkkxWOyF6OsuMbzPTdAJ1g5cd/kqHZDCCLnkwRxurVTKME0iv52LOxiF4lGaj
VPqRgWnF/MT2C49Pl5imcDdkMDBIvODpxZt5ySQjOXj6IT0HyZLOHLn7PpO9dd+t/sVYxSJgfCBR
tvFujDxSyTGx3c7PnnLYelzjkHmSf/rnrYMH/rPIAJk8AiL7fzg7rx05lmvb/oqw31Mnvbk4Ww9l
u9o7dpN8SdA003ufX39HVASPxN4A97kXECBRZHdlVUVGrlhrzjGFexKvgQss59fNg1eHbzzn1f2I
L89umZCblmYxgUd3TzRkSSoAwufepdW9lXhZeglieOVL4vQSD4ZTQA6pTEHKNck3bbwXMn3ADnyc
QpYOXQXL1QK82ZJfkjHAcY8NmvAi3KIoKbtqh99YKz1yzGIKo9Ncdzqf7ggeiokV8GHxeorojTqG
0eHskPp1gxJA4MBXySB3+BX8uxhPgIjwY7RvNPvYRr9bbGqThOdjRNAxTC1ashScCLBrCyuNH4pA
XELsRwFXyftOUGYU541klhwm2walW8BaTplvh+Qbcil1f5UbhkU+oPrBxcwbDZ11z4oltqYZvaUh
I3a1+S8qyd4n1MzwpvJVTTgiqx6L+jBbTkEaZaWx6kEDS8JibKL2RxpxBgYpoCN2F4ELpn0Utndr
nYHfRqqc1SB3y5TsUK5SgQ2rLk6q4oo6da7i7eIuwsqpHJ3dGoVaQphtMYhmCHtnUUV3rou7itVZ
B2MPyke5ORXmNnU6e23umUQ5RnOBcUawjEzCpGj/YDm22nDnjPAl0EyAluHHFa03lFbSpkQoZNwq
zpNydZk15kXGZYyRPdKUYmIaTeqixk0/dYY4d+7NzuHIdSoz7IQobKMzXiZgyS0WsHkNvN3l7++E
Xy28EBt0i/ACXge4nWeYf+G4Cp9mFgXrbYSni4ZifcbBSFWgGgooaoWSYvz+5X/1rPLyJg0elitN
l8Chg/fuNhyZ+laF7c+3arqtZFDKuipn71FSiB4driBxU6mG4P/G6m+KV/u3nZirQV4D5d2wbAtT
POThXzcFwCieGAOmfG32sKAA6lmkVIoJu4GubYeis9JpP9ZVxb0STMIrpqCiSsOgVitAptBL72PK
icLdxPwct2vAzIT7TjYE8PAJ/NPA4Cb5MlR+VIyPirepQFwJD2C32Eds3NTUv//UwZG8e6c8jCCU
sJ8DNwMe894vazMyxv7aR3dlVEEY21OO+GV1oBRh2e87CRimBSGeNKhBXUyFcgsPqpisSHS5PMGK
k0mSpEPUij4Mw3VPBV8eQtdJuae4XWayGKwxLjdyzKi69HImQzaKOMortZRUnHo2HGtYmUEhXlVp
GYwwFTM1joGMPradhpF32dNSEg9/f2jFL3GHGk7AJutiAz232dMpKcjxE519Hh40XEs5OkxBD4CT
g41vcA8jDhITzmZKxchRm3Sh2lCCS0ygdIXIsTScO7ZHk0CcElTBcm0iUaHX7GtaywM8H/MzqX2O
rAVpNgeJZCC1lPzk+KDUXnIorE8xvIUHC1lS9oSvU9h7zyKduaDjz+RCwCvF0s6sdj0MKGWrYh/I
hI2sP8v+YM92E0UXX0N9Ja3Dqh2F7VAMBPyidZPqcpx43lU7Zh70mCot8+Np3uiExK7DVbSCsqbx
nEKKbbdSJ2/r9VlFlaOoRR4hh/xKcdg2zGSyi87II6SiSg/az6YY8coxe1rZeXBRBkyQl8tUTp/V
BXuNIUQofeuLNIlu8cU2zvFMTKxysws9e1OUed6K8VBFviuc6mzQzE2Vcpof7hy9JHLi6NNSyM2D
2cQ207Qps8UgBZcCiUlMHM8f3lDS3PAesiSbI5EGPiyJdjATmiXAjipPiGR7NM7cgWlEjyN6INmz
jtqTiQYhPsUEbFDY1TSreQElrtE1Io+SI0/8hnpwCZgAfB1r7mWOOCT6kA/1oqZFqorxrbFkZLd4
YcmFGRUPVfNCfZimBhenhW5s1Gt/YEv32eBbEqv4INSPm/rQMde0+Es7IRByiaq70GvB/gVSnmh5
rhiwqIFVPwvMz3bu0VI9Lkkx09WVUgQ1fuIhyRJTf1CTH4gD4lvv7Rk5k5KlK5ZVZmiI1i8M01/7
Gb2tUSPZR4Lo6081PJOMGtoxW4ItQtcUdEMSO5vSuiKnm8neVumi1c2oJ6U3ehviwAyt3ilNbiS/
MAaxYpHJuUpQg+ZiIjfk9AiWTSfX2oBK9jQtaVf4uBLEgGfhnB6dqxFVJeRy8i57iWOusyEdYO0k
TrPtMNmGT5ghjUm/JDSe/v+eydQE2Vm9Y2dq67LHRTUD8b+tqlIMDvHjZz0dV3cYyq/5eRuZuC3Z
D3j21zPmsGT1mFejQY7W0McKR9UyH704IpCGiCeSKS9rU7ObepdXejQGtz2HUNZkz3mdbSj1XZJ+
HybJ6NAWJATc3g5rETKCnBrLlq3erxj44q3CZY2jfpY6geCglFCqAB5cYkpmsKFA+iqDRvS8l2kQ
0z2le8vaQShNtYxEIObjvEcuQn16K+nWvOWobvThtNadfw+l0SGAT7kRpMp6OteZRViLn0QgMxgU
mMxgTLjcRo6AiJiJcEQbWGhtQgZ6B3c6rZ9wsq78QEadwSA6G4bIGy4Z5AvhhgC0cN0hgxbuyCxs
hfxD8aHUqNsiQnihM+jOwRcbf3pG3F2GKHTTu0sTkSTadXiAwevEozumxMmdb7NJm0IhN0ymdsXV
RtJnmxj5PU2pGCoAKpjzvTz6iDKLm6TKxAq23E6oVhNpFSAFQie7oTU5uuk/sczeCl/PzOhJx0LZ
Wo+k+bH0iRHtk4OXQByI4JKfRVSNM6CxxPAodD0Zfgy2goh3yxYi5w9tgl0hu3Kpw9HKhAFKVO+h
MWpUz4jdA/F3qhy3pdRGo/tNCiSY6zT3XxbP8/GvSUmFuh4lh5GCkTnU7Np6VN/XIDXkBu5SzsW0
ATSxYStqepGug90fmLeB5rhRIFkml43YJuVxcCSVmh+YSkZ91mMV4K50GK4Dtn6LhBT0a5gIySLq
OZwj85keEkvlNypPscd0UoXJ9nz+kNn6GTP7Kc3z6booGFSlF/XMOVffj56Li2LrdKiApqOr5jxS
EU+smWDZ0A/AQBCslS98Zmfzl3qDSiVoSakXnXox7pZiHrXFSMGVknyox2UopW6OGdh8+mrHLoZJ
CGT0M64Qi48oQBppfEDvqIvZvwt8urwfpQCcxExx2zEwEweWXA4klH1mkA9IJTXA+CzqFyVUSgD3
cxMwaxaqLdUxIMZdNHacchSagcjpzzobFzUZt3kKJz4hY+JsSGO+JEa6mdwB1zO+pT0XEkqrs9qY
mll1nrcQNNIMjH78g6n5YnLvSBeQquZFrCv/ks4r8mFzOoMhC6kiU86SHGADj33PzYXIWZlkpAI7
mcMudE4du6Y+X5oQQGFaqvetFpH6MH6KWNAAiy9HypDVgFq9fbUJBx63obXpKcTcdBdNoJQoYwyA
5t42NoHMnswR9WN4mGTxVw7OyoN7ccy0qK7mvta8/NppMWExXHWacHoDiMNmuctD9DA2JysiHz7b
/J/UsrKH1oyhZXX7rGXa4xEZQI69tomo/Pkpes2ileb7huhfsC58fiwcxFdjRj6NIXLWGbBt1qJF
i7AZfW/iRVjVLc0KuwrLPrjB7ZuK/hVaOn5j6+TivwI7AXALhsYO5y/WyBDg8wR2mjemxHP0drlE
YGFcbm8NHLDRDVNpmhs3NbP6A8YL0aezWl/06bp1FitXto0oIDr+oBpFkWwD1m0tbsohYcKkIV4J
hXTs9+eJ96cJ1B7gUED+cGjiNHc+bfwH7zPO2xYDRWXdTgmPmYobwptTJlDn2agt111nTmuVQOId
Uyu9kuvu91fxl7Mk0EVCAUyX/hffyns2i6fHmmtrnXnjn/1L6tbJYlYDstHzuTadR1GBKBFhIT0S
sayMfn8x70AxpgEyD/IPeheDWCmYML8eJdOw6pvOCceb2JmFXWseqbLYYc4iUeXYQBOA5//4+xf+
y3fhMEU3LKp82uIGPa5fX9jsfUK3Anu4ceQD18M0DalbAdUGu4EuqGqBMRkIh3iLZN3++8v4lQDF
UR4YlwtS3Q1cw+NU/Q6UM6KIaz36l9feqjE/4MAYFla00+azteX/6yP3dMRcDhnUridSvc7snv9Y
hTSimPWmTnGturTqDmnk+iduLuFmbFxYAebfnKffN1GIRsHPGPgGgCDP+sv6z8ZGsKmm+jqJU49v
ueDh5n7++fokG1vuvRd0op0ZGqB9/g5V/pfXt6jNkR2IzoVtI+b89Tsv8yXuF0KSrhSWeEJRJZ5Z
vxDTC8MRktBG+r9+/23/5QL4mtE/ueAE2VMhTfx6AS7HM5fku+4SWKB4QqHwEKtdScAihD/sOZig
CpRUDjIm7/X3r//+bvMRndhiHERYTfDXoJxsnmxiIKLlKiV0ZX32/QFASty5IUUUF91q3cE1Cer4
G6Cn+WsepGNye5EvEwBb43Zjzb1735ljjWS7Vu0VVO+4GW49u66Wl6Bo0/WkJhRlZlTWa2+0YlTA
fSMeJ0rLmIRmKs6XTTrwYOg8WITrFkw1JfWhNQtRTaoRCE2j85E9ImO2xGcOOh9Jg4UcinE5uqfq
A61qMWb6/cf6bsJGnAmLyULA63E7kYrw7ibmXlkMB1bChcXKb76qy+7RkPwdMO793g1rlFvIJo6H
wkukDf26gEKGyDOW3PSqD0b822QGmUnmbcipa7MGn282OojkJeGdAG5efwCVP+KXRXcwuH+znN5v
Xj7fKgvKF1dFZ/L9k2TKUb0xzk+vpMYnOTsFpAdJFvS//5j/+nLskfThUDR4ukWo1q9vPk0wsQfj
6lxGApb29afBixx4gu6lSvBvXvBdeiOfMUcGBqfsGb6jEx777iW7LpyFNbkhf/2sEJcGzjnC84Pr
eRJdMxHsNuZX8YLOxECm6EK0uDUHVDT5gSiUUG+vsClnHIrUuUNh050IYftPS858doRJRTdeUhRR
RBnCb7931qHPMUHxW2lJOcImDP8+XEQzqpa+J0fiZpWVNw7pwoBaP6uGpD5f6fedYRQyTC8pxByk
j2maOztfqajKSdTyKfhFDllVCCzlIZHPO9TrQBi6sRCw9mJERf7iGYmYrbKgxL0Xt2Oy6gh7Gpp1
W2DpDHUT2UIbS01YJlavFBM5MOFCAN1CwOdFlEK5ikqHA8ZYD+ItcafyyvJz6FJXnPyRvIiaWJmS
EZAJFbvScfVn83gunuBfF2g43cFvNTvqN1OrtYt77Arw5sEpbVZiZWSZpesTFnncRhNOmoMTEaRz
Lz8s1c1VG38qk0RUCayO/RV0mvVFjQA4oZw9lOfqTZ7yKJPFie8M9NRLR1/SY0gGwGJsJX9QNeV9
MxAfpteMQsWsupqYbUXoZHI+LspPQP6Qkp/bpZ3YDzlWmxHzOGcVG68bB5L6B613P91gpU7nL1J9
xogmT/pNxMcNpb0ArZZyyjk3ecPSEJp2TVp9GO+05aHmtgrcy8Ksp+AK/FU3PKeEFgL8p1PgrMFO
ktACwcMsD+CuuoLOJiFAkYXp27Yp+YFSFV+YWyfetqd14jb7Ua+FlF4RAqQ5Hae6FkEmhnI5blwD
hpu1r/IMvvmG/4uzSJ+lunNU9r6SijBAb2LAPf+4yv4Efrreuosyd8qXnTpOq/kLvjRxhFQHynCA
8fgVayXOxQ2488y+bXUwCBgi1yFbP0gdt9Wg7X4rcEqQ3xina+y8SH8bXfJh+EYtatgvtLfH4Y68
1qI2D1BEtOXFs1esOHcQI4Tny8HNRj8zc6a1gw2ZrkaX7zrZ0VVnfTKEhAkN1KDwQCrvrsfJk8UK
O9Y1yM6r04q+jEcHcT2otj67oVBHrkWAbPTB87Neo4skz8rKaaLcj6pUDBbXTl6R/Bnpg1zWgztz
y2bnG3cEDNLAGBx9s6v2WArFMpRjh1Cjc3FRayZO1e0oB7PyMJAR/cDClHaM1DRTRwdsSXrVuqvx
eXLaV4ALRRxxU0hM7R5zkzNwGMtRpyLeacPx1susaGJOr+CY5RzzWFfvVC4xf3FRaSq5tvQ1KCqH
vNUzP/C1V+Bfo7Vnhi8EoKqLpwTt8sbpz7w//dymUB/TT3tXCqEQs5f0Ycn+B4c2gaCQGAVpVlfq
dBsUK3sP+aqR/jL31DG4SZCL8LJIZZv+qS5MJE2V5YwFh3HZrpC9JtefxWrEr4fb5KjoBesMtJo5
A59MEO1kP0w5YJSIXRFJAloRbIdC5dF8Vcmzyj3QMqZmg4fkh8xUogD02BDtksaInfjGSSp3xcgg
N8qkDH020WKuHNZdVsV6hmgp0AjY2gSaja2tkV7aSf6+s3O8tZbF/0BoNd/uJsSaiBeMYBQDEZ06
Esmv5ufaPu96HZ8Cm7yyU8idEuq1IBX4rZgm85AVTwEF6pGN+J9mkrMBSVmCIrCC68s4uOJfq6eE
6ppLg7faHuQZUdkulWdAuT5aBpKsyxL8UZ5HsHiSZH0JGg0MKZqFuCW+pdRaYaY3pBtSKouhDdmc
B8gzQqW1j/1zEuHPIIuzAvl/FhsGkHg3LegN4brihuTfW5wm+I2qwVbSR+H6pTlNfUG69COZMD7X
5DFFUs/UTz3mbK+nppn8VTS3VHJlVp3BnZ1kXixS0Y31gVbOjUWZQdtJmZJ6ua/USNE5xA+il6zt
kZQ4esW8ohddS04EtOY+1tIUhk1kEWWC/JMhPdOzfHVZuzEZFEcUNVXOKJVYRxkbqngYDyWLj4AP
MRr0JOqcs21h3KSav+jXDTp2mmY1YufPLaj6+DWiTQxHlZBH7S1PEdnLPJVcOn9Ue7FGRcADUXUk
pMNSIgrKFAQcgd3myIq1JMs+oNemwdQn1YCo1DAKysw6aC4Sjgrd5dlk1dlnWoNdT6L/yJHfzv0t
XPMwKncuIQ9Dtx90nci9fS8pwHLZBtY5bUhVAupxT4IvO8ApacwBIQfB5WsZbKMGZWW8xW9maesh
R2fJQpDmFLUhq8JRLXQp4zayRYwzVacVagSGMXUWVbgINRMLNKKLAMdIzI2qcQdZVKlprWlaYnCI
VVy4sghwELuOhI44pelQaBEqL/ZZ9JMDCwZ7Uzw/9XSSe1BkkoDeSo1RaHJurDapAeeHEKyzjUBN
kRQY1Va/kfqQ3whuRvjOC2lbU1NeyaPAiCH08zqPAq6qo9vMvSCfR1LWr53RLrHcnWTx1MryUAEh
VA83kh1zibySPVy1PKVfR/pQXVmQSll/JytbZGMuce5jjKsJsQyzRT5JNnmHgUYKK4AbPdF8kf0n
V7OygqbynkuFPk1wV0YLaU7bMQX2Tn5fNlWC1jx07a+F/LKrMxaiT8k+Iq8oRi3wYLm6aNpbYxR1
43MYjaVTAXgW/oPc98RglyOAGB3I2ZyWJgIE7cjmMr2gIkcSgG3ZBJ9jU02j3jvjVJbOga53SEJg
+hhZJHSJ8YQoqlM5/jYoL/j+mw7bb3WvT4llMD+W3kZXolHkh6TuMVSPazvsfD9Zc/ek2iJaNPWZ
sY2wE8TupknHc9wvT8kMd8PIZoS2W6clS79dyhOs3BGqAF4HR+zGW6IcSJK66J/myVkTa9HgkczK
UR+yynPgCV019lYMjuP5tpPDQFDAsBT2HELmqt7ZuMa69NPvj3fvuyGBb3pgrmk6Oj6pde9jRlbH
naskKvPLIq/R1inqnbL6L7IRqQz8/08vbKEkQZFL45OYLHqP75t+eWb1jV+t8WWax43/deGk4KHR
rMlZI2+q0eai3JdYV9nmf//C7+OoCSjmQOvbtD1hQkLmfsd/1zTfavnt8UU5LbVvn4iF7d3oMiBJ
DgUew4rB84+4u1qDidg6xF1ebu1kscisc3mmtuZ1dkYY9Tr5YtkdTtBhqu9/f5Hv5UVoisB8GBwf
MJTrfw02XJhbeV49Wj/H/lJYMKtQ2DYFOLfR/bnOtQMq9Tr2UlBAvuc/zf1Y1/WxymdkCRsTH6n2
1FaJVkVbxt9IxTYFy8Aq9rYMjm/iIs/RnCe5ViIyclpYkZuYStWK9wUUUNRL8m5xzpnG57f5X9/m
/xO9VfdSL9X967/587eqxkQfxf27P/7r+Fbdfineuv8WP/U//+rXn/nXc1Xwn9/+k5vkW1t1sN7e
/6tffi+vrq5u96X/8ssf9qUItn8Y3trl8Q1xa3++Bt6H+Jf/27/8x9v5tzwv9duff3wj4LIXvy1K
qvIP9Ven73/+YVg0rf7rP3+/+kvxSfz5x/WXqvvLP3/70vX8pO7904Voz6yApoxr69zQYFXPf6P/
EzO2Ydu6TegdN/Uf/yirto///MM0/+kg4PKJYQ8MSlSB0e4qwO7iSv4ZGAY9QIsmj2OgdP3j52X9
8vX9++v8RzkU91VS9t2ff/zaBNSYZNDbFNrAX7tSdaUlzN6L4GSvdxCqu7+T7xsEH/Er/q23+/ev
Fm3V/+jUZ5zbJ9ZwfmJKCHPcHApvA+zCv0A+s+6RZJqMnXPn1kAfAyQ+Na964me+lybPxosiwXW4
Teio9RsECXgeLMpDYh2p7g+eV3Hsb8tm3egIyy+XOMzfcEYt96iYFmQm5Nu89oTD7eF1jXdr39f3
PjTwDxatlM/F5Laf0iapXjhyxITE+/3bWoSCqOxBMWOTqR9SrQ+eELguj51eTB/RjM93C4xBzFFD
+KmZxuHka06WwiSP6PjOXpL9AHvQPCbU/duqM6wnGO94govcgD7dTxBjC93YkqUCF9olkKa/oItQ
XoKDNPEPxk6L/t6g0YGwNd+vThhi8HbabEd8Zf7aE3SxgSdExgixX8FhNibnvke88LWsgwEidqgf
qmFIGoSHRrKnk1XcmR4WI2qX5fu8FtluCOfkain75QonK3TSbsUGafqme9GgFbl3bQANndHaN4WZ
wmOE+xvt8tmK3qKunb7YqMri7Ug7bE9u7nwLrwCsd76m4W0KrWmbAeLbVVpp7gOOwjfU/C0bk2fd
ueQTg8vHwP5tgkj5iWSs+eNI+XlfFiHG0MJzHrti8HZ8fc4nsLfmk5fGwUAguePDDxnDO0Ji190S
9HT518aLToOG+20mGqDf2GUz8uT1ixMXhMwmhPc489lezphmLhJU8P6mMfruB7z+mpZf1xnP3lr4
H3Qj4Shv5l2BrCayoqdhcMJjaGbuBagrfZPT3Tzp3piNh4Ib5NkaSrfaLkRh39eEINwksExYzVZa
YRtKuqcsIZehmv3kgreQXrVWpl8PQxfnSM5zJI2IF6fbPk70OyfViJLg8ZUVGw1Ryw8/WvqDXxn6
0R7rtTwknZ9d0Pde9izM6aHF4AFgKXZ2EcU4IDQfQ1WK0eQDZP8GS+S83FiuU1644Wy/JM0S3WP5
Sj7DBeA03dn+HVLluNs4Y5ddzMiwDhzR/BWn/xJ+cN3Z/zphsirpqJYdZ/qsvkEqHP8YnQRseptW
K13NVS9ABVfePWxA7bT02GhJYWl2C6XflkOq+x0cSfwwtGVyRws0OeIkDo6RX2Ab9WJcX2kd0oxz
6BK1efPAcLbBluKn+8rOeubugRakmwpH+IH5mXEBr6AHSMb7++7bbXeCrIi8MfH1Hlef6QH87/W6
oy3WaC0WYq9OAA8wcd5ZZdngjcrT3bIm02dsTdFHfajD61qIG+zGqD4ketNvSa4q7lK/h5COceq1
R5b8Qbj3b9H+D19G4leMC2abjJP4ZC5HcKRPDuvxvjFHi2m+V6AHW5Ly1DdjvWdHsy4hvQWcWHUd
Xdpoc2mzcYc9w2quamz2XJTfN49aX1cHDL3azUBft96MekGUbVyOQEORIXAS8/PavAf97l2xFPxt
XHN/uYuFdkOHKrPpssD6ZBSeSe6LX5q8wlh0MPrC4cRv5JYKAu2Tu2jzB3DBw3G2hvl5qD2+PMQ+
2wyLp7sZBqxBIQGiRyojf7vgyL0VMXT7Jsusj7o2LR8jOzOOCfGqxWZsW+c0dN56mEFM7Hjr3RV5
td6BKECEc2mcX3qp1uxxHE0fgwbyHoh+A7pmY7j4GbXpaqGEYWsEYvNIFkB6Xc/9xC7HJOppnXX9
eWHe2O38OWy2fPdocCtv9k557PnBxte9+T4djfq6i1uuJnK06C1etPSHFfqYO/O6S/da6GYDFJHZ
OEZFWj9g+aHtqq9++wioFV5FYkbHMUq7u9TQugdQQSNS0aUn12Ytv/NtJHdzMTo3aH+Cg6uN4+uQ
T2if16heHiwD7/hm5ZFab9fZrPQtspDeGHfwV8ID0xza2PRfRfJVXdUb36nSLwzcRlozyGV206wN
dwltU2q3EqbABvTj8qbR4zqGNfbWI15UVJhznrYPazC3p2a2nacZAcMFdGz/utXz5V4HGvtqN+MC
q5roqQ9Tpo/XZNOzwAlhPES9pm9HSIJ3+owPazON0XodsBE89BYmaOTK7YGvdsPJNHuk+PicUBHf
LgSiXjRIt8GdI2D84ULMPSxYGg+crYJn6BXkuNng/Gv+1xUCCIDUwcA2U49t+g3p6HQCPzUeQs6O
n2ISED6Yk9tdksilc/yLy/UZQNB0HxPDehq7Zf1qdam2G/wquBnmMrnADeWU2GyiyRaPvOkK/Jhz
tHG0sgEnATdrtAJSnNtD0PrJq0HhtB/xVz8JNvHX2DTZTFhO8QfCjc2d0Wiru2Uzi645jY3XdG/X
t9HuPEpt/J43UesFO/oHGuyGcPxEn0TD0FHUnxhELPvJ1wVdP1m1Ky1NbXoH6VRuMMORkZIlUXGL
5326C9IypIyZ6uCWYrbYBO6oX7douk9jjLSV9OER+dFoHYY6xdejT+mVFsTuJyNHO58FMBG3Aejy
jasv1UDoNM6CPeib+Rg0BHnWfpLwEMuypwQI1MmfWvNkaW0OyWS2bly7ssFuGd4WHmcjCODgLIwg
xkePjmjde1FphFsSR+AfCMdwN1LbWpO3VkB8I4gjcVlyfC0njIC00YJHp7fSB3s0ymf25ubYI2Qh
xalJuq2RLC1OXKTeJiiJMfN2TlXpVyGRIjcc9KzLDr3BtbcU/SN6xGVPPVQieOhRQoX2UG49cqtG
hgJVeGeGTnrpdGn/DdHlepEA1Af3SZZ3mWfRfg6Y6MbEd39bate6CTvbvl6pcj9bXY6is8AxuVID
hfOF4S7dKTWLt2LJJyZ19L20LIvx+tr2Y5ClY7Sds7B60jU/eCyNIj3gcnT2GWPWU4VB6q5pC+9y
6fzG4Fu1PIjGESKxyK+Rs/XGRT0VBCRkro8IDQ/xK4Rd3IKkpl9x467HMkqx/6Dtv+zTwPhRGVbF
LLMKvGQj0mq2c90O16PrmdHGdSb9E0y89FNlV/4hzXOCTKIlukErRZ5Nbi9oYzrrBk97d+oxc3F8
i4CMBPY0ZVvKNnyADdPByxyvHffbUBOqSBlzOXCmfVmCwL/GbzQ/EmVinXC/269OG5t3DNXrh5aI
pougMtbu6NS69hqsdk/JoQ3r0Z1wjMfsHfczw43HIsizgw4GknZ2GTZPTuxGu8qOyZlCmEqWVd3Y
0ZbBZr4La7snbMcdv/STUW+aYrxtKTGO7GDhaV1CTvzdatmHsNCME1t0+Dob+vQylIn/rEOtfMYk
l1yXtd9/zr212QOud05hOBTEV9TuGzwNihK7e238ab/WuLirUM93dZKH+EMzz3tM0FQeMWyUl34i
6Cl6OwS3U6qHG/J3tVtCd/C1RCb+txEh1pZIwOFDugYFn2ZcTM+laTsPiRVm35zMjL7oXdHYGxyd
4TXJ3Hg1KAb3UzH7t75ZBj+ytQDskq1dN28w8OURLPve3+AZpAXmTTztSZwq3Ms+pDFPussaFRtY
EiC/onl8MUevetGrIWf/EzNfjnTYp1ck099azQ1v8mZJMyogl+CRLjSXC7OP3fu1bIprWgp5vJ3H
mRCdnhj2fWH0JRBhrbwgyZl2WVgsFt2kqLnAwtDuaGD7JIim01U098Sr093WAPSESA6DEONd6MHN
2cJKdp/9yh+v6tLxr+pWvCOvwc9oLBx3QmeOvtLdbu/Rs2gA1mf3O4hQ+ylG+HkxF9NMx9yKK23f
QRB9mND53Gaks2+zMGU5+U70siwRt6o1ld4zdVV20vN1voFUt5LnRJ/7GhWnvS9Hpm58Gt54xGLU
h3jJsaBznkumvYkfKeFVOv27bYT+ttHGRt94bpkclmktrmun0I4aDoRLEr9LdwvEw2V0Zq3PRpBE
J0jw072zeNYmSMzqoS0m+9YI/LTcTPpU7Kyw7Y/G2Kw10MGuuSR71LvQ4j65qhKPlBnPrLSLkHSN
53zVlreUYxqO2zS6ZrZUEtSqmT+8IemOlWs1H5PaGa8YG3a7OgvN73XQcx/apXM7RbFL9MfSLut+
nOviGprPdNQhPr/GfjzzqG6jy6k2vft26Oqn1m2Ta9vpGyiMmJd3mZ3a9+yL0XcTVwxYQCNtd0Rd
LQTd63N8aPzR45yEXXnr+XO7K5vS7TddGQb7roWmYHSgKqBZmSOOIdO6IXYjONp538MQLgR5fg0i
8AoOR1D0MCkS/d76aBhNiwHbKUgOBcqBrcmzD7SOsk9tZVQvAKR5wOFFJ1zRrtwNHE+t3lLUOXue
ev42WAvvjTH2fPRrnbChKi5v18hYr9rR0/mW55r8JnMqNrA58ufVz4dWoNCc4+qPwY/arhzcGWvb
boLIt18hHJTDBiv8sisXp3xu4TiehiAMPggEE6fStF+2jZ/QAavCrqBJMcaISnpn+GG6UzFsFsM1
7pdO974BJyMSJjNyJP1Uuremy4rZTHCo7vOOeVOkkZTU8JHRG0dZDem26F+sIvG/4oRO26t+gWi/
HZlvXKG9cL+ges6vItom937MIi8hk9GuixcyJLiKgs4dWzoJS8N1YmaYybqewoKIDb6Qfo1uTC2O
TxwdHZg1HoU0z/JdlgbJ7Trk7qdsIJ3IoN93wF/nPkIDiXZTQVb7zoki52R1fn4PXV4/ZqFWfveN
wjrUJmXGxi/Hj0NU7wprHcZN1iIg5gm/eNsyMcMPQRU1Ny6JsTeDVulAaHTj0E2rd2c6GqsiawP7
brGGaLu0mrdbK934sPple5yL1N2D5O+eXJRo14AH5leoPmlDiNGMztlsy0vTK0TYCyfnKQPLlBJz
ZrJO05NT1cYGjGPw5rld9nnJUMxtVhy5h5ZD03MYdB0JMEX25E+FzTkz0HgUG+Nh1avsxdLq9Ucd
zN2xjwjYgpdDSi9SIZQGTvF5sp2YRw+1/0br6uKKwN5054crHqolz68zv0zviimeEmK9AvjOY7Fi
Vwq8LzOHgJGjN0EAm96IkMdyKUd71ocDlD3rhR5TuzGSSLugcH6G87c++WVjX4T9QMYFXq8bZnKx
eKgPh7alXuTpA/hqDNZlH1FW7plpjtvIMJPboRWPQr1doq9+2n7ynMZx93ZrDp9i3WBzaDT9I90G
jqsI0Fn7/jwQ6eGVH3HYPFWDN+69xlhuigQ+ZMwzL6X2KjHyu9qkQW/x6KHAWIsZaBra+hWs8YdO
z6q9Zs1GfOjdgSSjIdNuqqqrX0fL6N5SrbS/x5m46GbsmOtWenjQeVbtl1orsej5pNEIq9pSLyuH
k+ByNrr4uFZsGVQF4n3bTKGvCBsoeRYE+QWiLdAtaFFsuGNByGPSpCNiVi4pCkZ4N2dzs5kQpVO5
tcWx0ijdoxkIUt+4+TFNh+GmK8b8dgyaQWQ76jG0QYiZh7Vp7E7AeSzwnnpT36MVsxt6LX53QWVi
XHIep+BCiVE8QWaOPsUMli/nph8xO3jlYz56wXckKG66NeM6vnbNeARlUMfJV7py1rxtR0biG5ek
MBpEo3dn4eY/UuPVNw56tD0UltdIXxjWYxrbaWM/XllV2UJyqro5Osy0oAweJ4t5aSw2JVMG5K6i
QK6aR6uonaMfjhFVEEWfs+1wq2wIBveLQ4PbxqRjbwJI4pTDXmjaPA6hKHrpRQfR56upG/NRL7EU
AI2qY3vjRiaP5t7oH/4veWey47iWZdkvYoDtJTllJ6ozmUyydkKYu7mz73t+fS1lRiYqCwigYlZA
zQLxnvtzk1OX9+yz99oLaWn7cc71gDtq3XpmcrWP4K+r3zKZySZQYE09aYMkTsMMXoCrlzb7q5WN
HpemQncnCbOBYzXQQgOtWkR52JZS+dukefGubzQS7dI4lwanS6P+jyC4h7hQNO15Jnr6rOH1Ubwl
IWP7Y0bb+jxlpqgDDgDFpK+jZJ6ZyGE9ooyCZwlnY/wymgoaDlCRdNdPGTUbxVbrb3rRzHvsjhXe
uH5cfLL4w3tMIIqbs2QeDSUvD02rJQHvUExgTWtPT02bVDvqPSQwVVtqTEHF+0N1FMpU3tMpR95V
ZUol3NiohqDCwkOZG3vmV03niHiOaODYlZhkTygOZukPmgX+ZsvnKx6iBXjw3P/oWz8fSXZEsQMZ
HJabSWFPIMQ0vy7GKLmMkfrrLNF6aKVTtBNN051FCW/G4QI23Bs7NXemXtaXwYzmz2qdyIhRwQDT
jFaea6Po09UgtHaQV2ZG7u9WtS8z21pcTHDTSxvX6R/8Yoqfb2ZOD5vYFABRm/C6HL/hPlUM8W0l
3Hz82kzNFnhPHQcIHpBiFHO7JU0/BJCGE4AblST9bTng6KOmwPdgwNsP7JJvfpnrcjisXGjdWGYK
VFmsHmu5lp7yJVP2czLUAU45iivpPtm+rCXhe2ci9lm8wbiEVngSoP+MqWOs1rYfWym6LVJRf+JL
S/8gUZofxDxBjBVV97ONgABx5qxfW4wFxRFNtDPl+cNQNlW4JEHaU9Ub+hc1i+sLKwFl9c2x1A5F
JxXv/baOOyp1cq8pWRanGWn6B9gr7l+jrBUaLOiWSk78gr8JZ/PKXXCEXIbeLjwZwDPizJTSkvjo
qjVb1XqD31w4dm7q51lSDXx8uYS7NQ3zPr5E6og+khfkRJNQYTMxJNEHvKT0J6stPTBnayL9Kqk7
PcFI6tSTjMjVmFBm0l4MTEeF9Y52HuucXGWiOISeqe5bptr6qDt1+0sse3ldy2o84PlrQM+xBN7F
Nm3CfIxzfMAONz6gS/b2TfybI0dnue9TiyR4MjO9OKOTGr9TvpgTfME5YqWZV3tVUaJjRsh/l4ll
a3fKyoxOaWFe+EU+ZLUbl/PoM+3NsivJmHYdc1uKxi/XwToCjeF8Se25Bnqlx5/9WJefAJi3m4oM
82LztCFOVPE5Tez6UCIN7eZBknYNk8+ImYKZgMmJYaZdhU0D2JIUzibM8T7SnhKAwRWHnnsjcpmE
WjJVY3tY8ePfjY3TL47FFDBcVKD4CfQXci8ufbsM11XDcksQE8PV1IKr6iq6ljll/CLS5ivB2N7H
4S+Fc6xrAZUSzD7RNB7KvKqfZlTR90weRu7Do1Q9PEQNdmORvBEN0C5lpZpdMNRKF4ixZg9crLX+
PVK+Gw7Luvq5PjSfdqJZ4Jx6fH55FbPIqBS8TPqYtR4fWBkq2wQFFITnLZ3T4knGdedRGLU4g6qL
JzXuujDu59TnhaCflpR651xe5bfCkFPUJAjqDkUE2PtZnRypiy+vRT3I4ZzkMbOwBmlNsWocd5pk
/SpWplEXIFXf7rCzZrsxZh8FNdM6DwldrrScDDEeB864b7CB0xxUrJI/CmWy7hX9JtkBik297uME
FxdeP0KrLqBt8ciTEsTMqfdUEuzbUq8XEN2MftU/wGrMqddOi10Figomdo+sNL1ukySfs0j0d5y9
Uuo0SGtc4hqNPdcEBSghySmLyen4jn5T3zK+oVR2Hpyn6JRNefeeicg4d5OeoERHbeTLUZ2h09MU
wW4GDrLiAko1rYCW1yJ5TEyD7UlGWoTE9rgy89qRes+O1/WWjUokXF0ZaDEV/TDfIVQpT1u5SV9g
7KQHK3NDaBStPtvs17Q65FSGREu7YveOR8AA4aMQW/RpOlf0nbwgfoDYb/J7rXeR4uqctL+HaJ1k
Z1hEnjC49LWBB3YC9ScaLVoxWukZJ4kNGtVdRE8vZoL0da3spC6Cte60KeQsi9jX53Z85N9t5u9V
V8roy4jWYQr7fk1TwD4SgTiHJ8vuJxfctMyxXYiu80X5OK312Si/U8zc3VMiGUmyS2z6IV+GZGDP
sVXC7HlVUpbkzEW2/KEGQ808Jri+8YlEMKTp9qbZ+7rEN0kUHEC0Ozf9vOyH1Co1t605X4h9pElg
xVL/UlpcU31+67rdNeyDUTmtuFN29abiu5PZI7lxJSk7UOnN5yaBaRKiXJMwG3umlDlNu1OL3akI
0QvLlzrDP0W3mPRK6lC6KLmdz3TbTfV7ZVrZdqQ1pHmhLjL7waVT74ps655bADisMuOSEiKtQDsw
mb9JtpsLlnq1K72KJO3fB7h0cbBwDijFY6J89jClNuBTNfcyWdCn4RWiNl8xwJcmWBPseU7FF5dj
aHs1txWCWJs1pkYWdcxCc+5aJMoxHY+Fukz3B+bLTeRO7GW4uUbQxxN8oYLL1Sob3L+TYdhZ9TCe
N1xzJ8658X0b1i7I1E2mPq23s2MfJ+17OaTbnu9t9dSYcRLWMB+uLFzjQ2K3iDIFxfL3pqj0v6Nc
lp8DzvfYiYWRsNtCknLH3O5bTpSWBl84LUGC8SNziIB2fwZOycIxgKwdCef0NyxQmW/bfBsbPO3s
kIzhVpr97IIK0iWnNMV469YxfRkyfXWRfesXNaFqmq/V5DdWUp5j0ZauFg3TvcCccgM9Kk69pq77
xdhY0C0TVmQa3wM5aTS8PI3x1yCw8mTH1cquY9PYv0GQS4KM2iTwsFSLaODrD5OsqY65gBKUh7xr
3ZTg/RsQF2tw0qnN9tkaswVRKvGNa9IE6lT0SoD3vH1OIV/RlbgO0vuQRxWjdDsmrZPE8RRocj8H
U61n6B6z/hYP3ZgDFxHZJWKzf7bUgf2gPMfY73XAlnI5MEG0JVQ0KJ028kSbxISMqUj1Zqw2lzbN
RiimVeSa1TT6VtmzPaD2E7PjPG4uVoTEW5CnP2nRsUunr4vpK4vW3PJZ/1gHhd+OBFZJl4GzGFDE
L+MQwUoopFb56Sql9hQi2HczLibpP7Nn/5bN5v/CQfOvnDj/DxpobOwh/9o/s0t/dd/F8N397yaa
xy/5Tw+NZPwDipRh2SYdXJjPeGn8l4nm8Y+EwCImDAHoSiZj9d8uGk38g34F+JGktbGvEWH+bxfN
4x+hruJaAbcv8G0p/46LRuFX/Q+3i0HaCn+a/PgTYoFQhfx/GGoiIDyZ0dR/FcVJ9tu+uZcvygfC
tT0gNjmNJ/yf/FAeEnc7KeHYOvVu3uWhebSP6x/jNP0Me27iT9W92EuX4if7oTYjREJLfPM336zI
ab8BrrrVHkXMt0OaDPZxqPv2cdtPP+gDoMYYjQ6F117bg/hOnvW/aVifjZP6bdNUV4QK4s1bdx9O
NNwHvW9fWKMGlQeEd5+/qdfmNPvRNdtrAUeIq/rFMz6Ea4cwzx3kDpUnZDVgB9Wlvs6vM8M1EKjr
drJ2y2l8I4bwIl203+pBd5npdsNJ7PInI2h3kTeEuS8fzADuyd/suT7wp3zSjmYYvZUvku3Yv62/
ZMpjy2NTHYejcPTCaYVTsBs+tIeI/yjT6sUOjFB+jflKHxr7+RdGjANx60P8lDyvB/uyvvERnvgZ
/qo+kKo9ystBuLJvHKuL6QCsCYpbdFf39Y4/oNu799I1faqFTvJBOyXe5NJz8WTdo0MV5D4+bI/j
fjfDHA06muM+jLA+MKsFkj+E4zm6Yo9wpGP0ZYb5Tr9thUf4CwQuRaRBilblNswzwstlH7fPmJzb
wol/FcpRq9z5iBroomcHyxG6e7Oc1tktXetzuK2Vp+nuLBxSQ6cyTK80PCNXONm+DcFgudy69yDR
+ViyfbI3gzKsd/FRPVT3/kt6Ks+IBUft3Q7YBZAC2GM3svjY8x3ACM980ULKq7Of2Hal9/w4Xead
9Xc9dxhe3+0XaLPv2nG4dRdLOApq0OQwRmLGEYYjhfJTGoDs9Zrd6LLi/7YO64EthWcLvzwqF+nG
88kVJ6kuaRmageLUZ369l7oMAoE48naWA5O/kR0Lnk+uNQ5OkGfq2gG8a098aCXF1d4SJrhEZE+5
L1GQVIFUBjJM9tMUzJDZnPIXfCSv3SXekLnx+bl0Hd2tXyhMcorADIufYLhznxdvauXF2Xm2+Ji+
at/AuOXzxnV7X/UlF3QRFbBf5Xk7VsFwebyWmTn5LX4yHiPZXfaL6egK5qXYyatT7i6PMqhAER+j
iWY9/JVU01ntv0V0NNgAGe6ihWxpB+f5N40cLFL84ogJxHWi3htg/75O1/VmvJYZyq2Dgsn/R8co
xH8ou/3v0YOx/lr4luKGXe1T8L0C0uFZLE5l6/HCcpbBqSjzpK/ePvAOGtZQ/s3WzE15dmH+7DBb
rd/tYXuvZCezD7HfenQ5ZIfod32n5IBsWIVuz49xaPcQe8zv4pBejHv7l1LScDVv0ZPJuYQWeKhO
+m7g/fvHeG3ZZnv9Zbw1XoUspQX9ZTqvDk687Wy86QFmNpeGB65pHEdBrQQVVr2scwq9cfAO4XJy
MpN41j4G3A79JUeTvuuN6U077d4d+Ao74vVRszg6U31l3jKZelmr4ZXIzvWz/mMRv/KXoO9d9dCm
QbLszeJcfKc3aS92thpUjtTulr+StzKd+u917cKYZNV+lXy+1Hv0EaNH//nm85U/QEOr+rvw7Mgt
/zTdu8Qg6OW7hgZ57ChbqAt2UWet8KtfM+4eEZq2CxbX6Y7s5PrPxV0cNoUvrWt5sUL64qgpob35
jP88EQMfHzq88k63gJvXX+wgaGHPZ6gkv6MUBS7QbuMWlsnzojjDdFD9/I0LovKpH031XL225b58
H9/TDbUhdiwW0q7cOeyQzri/3C9T7Ng19295gkj1NiDxyO89DQQMlI6MLIHhDzGEnoaP0faMjXWV
m+9X+5vPer1habfC+TbfzDeeKbfi6X4aXuSJq7FD/Vl3GK65dzP3iuHiqKhc1tbr/JNYp9i+xixL
3vt3+SoDzQtk1R+lIHOGHRpZqI1e9So9Wy99+GN70FRL2SPt2Jwl/ds8yxKz2Ed7GfEe9IERzWcl
fqkC7cLagbVi9WWOsM2hkbcPqmoGAwnZ7XfmQu0gN+YAbfKo9/bSF1RNXzCNmefMa3mQ7/w+H4Wb
XBOTMsY54MuheFJy6PyxOav2WfwqHX5bL/MnXEDJnnPDiQe3Eu8a05i2a8XkQ06tV6dIHev8WEZw
vtFRa06eRLGIU37ixmLBpoKR+pCrD+XSDV9KvDcHd4xP/V8NeFrb/Da6V/ti5EdECfukyzuP/LrD
l2r0psV9nXx//o01S2SywzfRQRrXCRH9TGeFbEHTAN7loPSb88TKc5e7PPZA15sdVpb4Ci45Ux0c
/II7t/zMG6tyxO/eYpVcvZGiDURevkteMp8r5N5blMGGd+zJr3YSINnDuKeDxIVU9WI94RpNveHc
sg2vHAIZ2PzOxWE9RRfDLT0CWw6AfWflL5WFi1+ciJE+dhRhsxe8XfQvlle/GmT94/hLe55D/Wjo
+IsozXTy5/pktV77gRFVCYU3emrAzzq7mhKYy47/gaAth13OtowHrQ5w7fOsNqkLPdGcQ8PyzXzX
NvssPUQbfOlwMN5n1Y1/xn3E/nNzTW7z5YE9db4Etbk7JAceMp7m6ayXtAs4Y5h631ZIIFGpA2EF
szhEw7NcH/CI4A37Ie4n67v/uIz+f3wdVwyc4P/6Pn6uQYMWKSD1P//hjv8PC/zjl/zT067Y/7A1
VZUN+KKKzY38v67jlvkP8xHU4J8qKvZ1wT34n552Q/2HogOfhN1i/tPt/k9Lu678Ax6zTKKFrgoi
r7r571zG0UH/52Xc5L8uC0hFjASY7iyGgv9pQY8GifWkbJZnwl48W6Y+0AWwdGpZuC2Qyvnc5yU6
hCeaFg2V8LRNFTSevAT1obdUqXnNanuW/wiAz9YFOuO0IjGt8y/k+9L8zu2olkOWbLr4RrKeufK0
2rQFWdxv26Gv1mZ8Liin4zZpQ5/u1Y7roQQRAXdABi6U3qChjDkPOoX9Nd04bGe1TfQ4QaT0XpA0
ppGpnct73w/N/CwwqpYnydaLF7ZUQt6b1Lqnflzl/XUg2viWV0UmQbI0spotTwYgCWPl2IeSFBkM
07lUogWPpQ2x1qnmvkw5lTsjFAJRFC3XXqljxyMK9r1bxiy+bb2OsOHM5H1+RIMfkYoUjre50EbN
QZCdjkWUzKUfTQqNHw86VPVoyxghdQFN1ngxsjfLw21mUXREMJex/Wd1OXwgXqvmU5zYabJXO6Pu
w1hp1P4Hf2sT7xMpK3m5j3PxFW8Nt4I8leYLgJVUdq06MdPXzWxrj9IVo3FVq1l/C33ud6PRc/CU
w1zBn1L1+yyTSYWYyltM1otizxSPukOeuEljB6djpbpZNEvEqY0olv6kbNZ5K1R6tXhV/tjSxg/Y
swOeW2WfRYzcYElmsWgJtj4DpTyMWAtKjYDGidVRNuGgSZQUiCCee+pG8lWMuPhTZIvIkbZu6gJA
lHVEtwZ/0itO0CY66MNUoDS3Kg0ptOD4FASaLzzJxDHz4rFsUs0l11t/rRRpvJXYKdbdaJmpTXPM
jAj5bFhNzI7VIE3Kw0KCCNt+opWjzlYsLreY1y94+QGwb6nk762GYcW12sim3QyykxVaiUhsOcS6
Z1k/UxzlgDntbFmNAGsWtZMEDbUCTyhCE+bY0uD6Zq/D/FIO1nDalGnWPxWeBO19xgiCQFx1JRbz
acHhRceUkhpkwXDUa68sP+X8UPdD+biEmTIWuqmKyj074jl5NjE3bDz9eSfNfj2VBibHKlaWL8j/
VoIGvczjbRhLAsFrZU3MrSKOYi/CJUtVjbwtJuTlFJ0a891a+Iuhpr0zyFWahtgFuU9NGA1ZFmlb
JykfnTWSSInG2o5b7p+WRcFSQWssf+VqoWdn8mysS330TwvEviqUJjkIDHPclwZSvgW93Ia+dDTU
kE7darfIiTNqni4WjgJwNgRG3+1JtnGtY7pN1z9mstTGr8HUZ8TOGq6irHBVzrOYjsqWxKCfZnVj
vDUWYq7lSiuVtBtFcvClzwmuTxK7hU1vedCUD2PPIR3VvK4PsPtFibbMhsG40ZBlLbtlnTvtq9HA
C4WazTqafDNcqnsEDZkGGmWAKDuU9lS8TmxlqTeutD71C5x3yBPbEL1EssEuWFcjndHTkjFIRBqr
ziM1VkblUteS5odWk0z7Oa5h77pzZjU/8UIri0whAZ0DPV0keC5IOXDn2HIKWCJdv5dSZfHtqdKM
gEMqG/jraOPWPoRF66LXG2nX7sYVv/fHbNM57VFFo3PviJr1Q6TSyLS24Ny/t/W6mh5uZpSOdqz1
j7KekDoWZdnrIOC6Y5SX46lf+uy80rS3nWaDv9Qua+eCxymNjZ2oJ4XmIMojpNaxlXR62dKp/qCy
fXvSyE45dOzZRwPwxqW3a3bcD8n+omMVid2EbgU3rdJFuCOsKCdp8POj7kufMfizz7xvtX2awkB3
6qIztRBUi/VDgdTaYRvEUiizoPd0FjkHMSvT3mowAlrwQS8tHcTMd+UUv1mrGeMtKhQRRmvf+hQ5
5ddZmcs/OZaXj4iM6ujQYLY2Ae6eBRVh65DpIYBYGrs1tWEXlixsKNcV6dMtx844k1uqf4EpkT/y
he29ixUOa1K65OtNZWt3FqicDBLt2uzXikUF7h5dXnHkjnlUuHk6wSWlvDOpDnkDn+ccSfJYX8SQ
jreanG+xr+de5rcytBf67JMgUrGZjPQ6LL5VNWW1W2tCRb4sFeJZ3op7no98JKuEaTAeFAudv+Rq
aJEXW5zMUA3ujrC8XmNavxkBEW+H9xX2yVtsTMgw/AyyG9kFrJY41ptz2yjrZ1mt7X428/YSyxbn
QjyjJ8RK8rIMhXQoUq7u7EI4f/SpPuLa66Kbrk/ScSVArDhC4gOJQZbRVItHZT9HUGZ2vZTluEEr
YzvKqyZ9sirsCPXo9nOkjKw9i4H5Aeb3ocvZNxA2xYak8Exa2AJQKta2O5LV2fgJ+v51IjrjiG6V
ztYmEbmfDfUo9OHWYxLiIVPzySuBu3lrQdEa26258tOxk3mWkZ5ntUx/hNRQwsdVf+vj/NqZfXbL
McKGNSUve3ZiNidBx7oNo4/1wa6y+FRXFHYiqjw7fc01e23iT3ljleKM2/ykUjl4jOapIYozF3u9
4AUym3F6sIDbOY/o9easKm5cKmLGmqwPfD/8EOaL2IDLumDDUPbNTTAxjDKOU/aWTq4v2beeQS+H
jkmrllx2aHs42nlCC9m+4ffJiCmwAWoXzTpSNdeGYwVnqBy2/DWVphqnaySC3MzsJyA5PJajqnxH
bG/RPtT2FtlCfqBRc/tDjZEXeKcrTyYuvT181cHVh03z7FqznyLyMt8xYYscwillk4N5Ja+g70aF
LRDcEyVM4AteYQfkL5RnIcfqhlw4kyppl0mry6cibWl8rgqw0Dqmfa6aHrTn1CNZEzmNQnRvrEyb
sEJSHTmMJU9job9jaSEHuGIbHL4JoDoIItipytY6gtRPw8WczHuvxKWbsws/gWU1r1IWle8qK5CD
zWPJccncUm/5M53Bjd+UxhaIWn9MjwPpQLmMY7cf29aVVeVe19vTuugFXxvoGl5dWdVZ2FxJB0zf
mdIUntbqn8Yw/U4eDZex0KLALDL8Rwo26BYnBuJN/Hsgj3e3Otx4Ka/VMCuzgvN2Vf2+wSzPputQ
DKl8aoYuGG2tfF4hW2K97WEipNmTqZUDGUL62jYranagReoTQYCH6S1hiay0bZw+80xoZJ9SzS52
ZqQI7bnO8u4JXGP8B+Ze9qXVY/1ilvix+nqow0kkK8VqS0MPJm+LhcPOwidfYr/+qUBiv7U6CSbZ
0G0+fPm5ohyMn3jpbxYkX+gohfCGiknZ2hg7o7R5oD8qfEAzXS6VXX5pmzY/AousQ9100LPnmAox
FaFNH64Nd8KTFgnjWG8j3m4+oiDrgLsbbdEZLpZOpnaYfPaRneG2r/BWODMGJO692TPsCZm3F+UA
obYQuXSIQq5H2qZVXx2m+qyzoWQrzBPrahLrDNZeE+rnsETOtKA3xbVZufGc/JUkMew2TeG9E8+0
pA0ZTUOuMUnS96jLyjEq+vGp02qzBgnVjAHvV2Zmkde/k3XMXZ1Mi1u0XfvKY2253YKiS68PQuKq
2F6J8YVxqMcau5jqU0+hEroj8VYgSPUZhCPqM9ehXZ3p8R8VBJKT5pQQkb4TeOyZWnYJW0WHeYhb
ofEIzyRYy7tkRPVPUuvYN3n6PvXzzA3bjgL809V54TvXLarumZXe76VEohYP6gc6uYYfTN6MxWPR
z4KjYLBwJFUYX/HUQgJW8/G46pwxYF3VT7xg017uK94doio9LHPV32SQn3I2nzg+1u5cVsXgJWa3
wpYfy8Bq++VIdfRl0BXlpaE8MtSL3NyX9mZ9QHp5rZLWCliMs2BOCuSEzZIjr5WqU83Vax/DKw9A
IlS72u5QqKUIg/xm0VAr+ukGvPpjzEuicCo3+7HvyJ6UIwcOeX++j2AcKdbTHGat7iWOsyI02gTj
dU88gNBX/9SS/eFDmqn47GxCBjOWjL1Khhz+sD0dsLsC86UW7wO87ldLCfXRgOR1SKDF8SWvPgd8
YNwKN5nC3FognmrzNnvaYsreoG1NkInJOg1Y/45JynZ4UhQE6DoSeyXnIVYzWidtq7lXKVaAGL/H
B8fvV4V9dQc5B8Oa4G4jKZbXtt2MA9Ui3ST6bx4wJGhuh75Y9fplrVEa64LPmqIxNhoUWj8rNnnh
carKsz4musdlgArDpblBUEVB1fT1YAwlGnf3mH/hGvx9QKqcDZx7sG5m78prBfpj6hVnlHiNm4v0
gSAWOZrFAebErZEd6ZWQwiHTtnDdltXvaYtk5FDL2c2xkj3NczUVLl7hKIChPB6UYqIkt9vwTxcY
xqkYNLvCNQZSIebSnK1mzvdVL2ZfK+z2xpQPQ4RrxuOxnktGIw0PY0IiMGvia1xb0g0Usr7bMJKg
5/cF/7L2cLFzlhJR6l4fJSbfNnyJK7WxXAL0mREZ33ztWjD1PnHZ5eSDzNjp5SG5NWaEPE8l803v
19+9bmMpVRvSxxmMntGpU1FiCgdO6TSdnF9A9eRX/qXlpdgaM+RwzfZbUlavDLvT5wrE6DmKWuOY
6yDqKikuL30isgPBswW6DoReTody11cLMFPipkctW9515oJ3u06TL0vFPq8siunz1TQxwiy6H4u+
OGzapl/rerzXeFSVLn+IgdlytOWl/c7FtB14zYyhIjf6ZzpWlV+kdnOJQeG+NXxZ3oFi2IwcHbe6
BD7dkcvBW1srip+Chj/j+UhOHXP0t0i4EFgrBik27OfJ1KddvYr4KOAghpXMoF1ZlDFopombuTSu
5ZLpwWIjjNPlvQZxVODp0GrxwYSynJfpUYei9Vq3GziHD41srViruvtmDzGpZJWzMyZTnS5Y6ewh
OYLa1qm56Uia59S5zfVoeTS9j14Ta5FnV8rTpPSRn5jba6NVrT9UdEjPKnJC2g0XDuz5D7SegVGC
rid8tpq1J+syuo2OIq3rhrI3l+FZL0ZlB4x1ekuTFJhO83ipCHvxsmjo/dQaWZri/LzXtrjSOkqr
aaXGe3XljkwW1nJZdZdB2hCLJI6inG0cwejhzPWSLI/PnWmilmeZkTKirTbNzUoHEAjjb7e3xqLY
rbb2ZNbG4yvb8DVW5O9WjuIwttKVJQoGKzWbREjJQhfiUtW8ogXcgP2v2vM+H48Y69brRgTuGll5
dyR+yeypaB0XjcQ48MNXh7JvLMfQGpa3q3rHDgnzTh4PqZKbOCzk8U6gp3CtOZXuBK7KF/BirJhz
kh2Us+lfc75ubtWAfAACRzBTV3uTQLBIw9aK40tfRNMON/4P5vPkSD5i9RWjoSebcfdPDr754dDO
SYkgEB6KspsxpHBp82r6PHxESxgKfBePDyswt81R/6AWpfkutpY2XgulkZ5o0e9W6nCeO9CGTxy7
0+RUZi6hMaR6HJox/ssY4fOXbG6GW0AI8iujYlWDycYT6YylpV27CRcw3a9Dgt9PxkJJH9hcscTr
x/cy66gH4x7y3CetsisUMhi4HqI3XskR1n6Rf1N00vvRhnm8Nk2Zu3ydHTG0kE6XEc2lFJsNzSCs
TOSRdRc3YAZGoypOgAamoz4LmAIk0d1t3KTDrGTnBsMiy2gRXewO0FKl0vmGGavY/hA9Zc+aRny+
/baQ0BjjR5AxDnqS9X6hoNg5zWCXz+lClyJGUAKWWU9iR2jGd5c0ysma7TRol4YZut40rDM239s0
a6uPFTDrWW7GPFQ7CrYmqgeeDdyn5xV2UNBTMOpudLwHwHB07s3G9LVCQLPR9U3Cd4O1XhZzU98H
LcX8qCb1XU8ZEx3C0d25MFnfREVqXNpVAzWpLFjFx6n8gXqoAuCngNhr+y3/rCxpeekz6ycyVfbq
yzbv1QRZxmksddyZZWwFtAk1bAFTw3mM92fRtRbcCZrmpaqcfRFLFm2o88waQo8qy880SbqimaKD
EUO6Gtma3pIJzQfV2aBWSN+IX1YidTM6Yz0yrqAU+li+0mAyHCXYQS/JuC0nOxeNW5g4rGYCIQ4w
U/I1UpybwQBiMrCzmd0Mc3uw0E7ilqIm4wcI5IviIBqXMsyuKoFGd4xajTefqnWsvyslZz6dIg91
ftzl1jC/Kliz2HNrGj71yBojrxuT6Eq+ZPWlIdlwO9sPmTM3bIV3Es7Un1ri/Htou2gTCDq45TCb
gQ0Eq+iuYz12LoYb2ZuMRyoMssQNGX5pw96ie8jj68tGmzKuHUUKOBnVkq7ULIkZjpLOV8sx3YLV
nPpfohSP+/MyKt9SPyR3ii7+F3XnsSO7dmbpVyn0fAvc5KYbdnhvMiLNyQmRlt57Pn19cUvdJaHQ
BWjQgxoIkHCuzs2MIPf+zVrfUixkiSp+DmraWaXnzhp8CEo4qVH5oa0BH4DkL0QewvDHG0yNSiEt
0AOU40fvJ/qpJZv6qI+KilI4A9HBWrJM1ZT85Cirv7VQKn4MW777YUPQKRPmq7IK9wAfQUgadwSR
jhUQxJvTqUeBwllf2t0Rsau/tQjt1GatYmAstVrghZyMddQGmF1qq5pleX0l+cleKZ5O+lRzmJH5
hYfI099Ty0PJEFJ0dL6WvdbdgKgOPTbbx4FI6HI6INqnP8Hwy5jR+I5BRW0obX+csD2ICAIBU6Mv
QNinR9AvMmy7kpfJKNQssiQwk7ifVkEUE1fL3G3B1FnfxchhVxbPIzBddATR2FpzDLaMFpwXNXCg
D1yu1CzFVZEqRlYTF0Uirjqa9xnF672zMix5w6fviz91blA5kSX/J43Kbx97P8MKR1KBRMVKV3p6
HmXRz3py/m6UEWw8GWaGs9FobphXsPa6uYMSwIt1lPmRvxJ5Q8trxfRVoGl/m0Qmr1MUbnTwqDsL
begiACOx7dKAkKM8DGn7M6NCd2HKj7HkuKAxN9cc27dBMY8wrCpaMEw7Tk1JHajVmtgOdXwl7Iug
cKTwPMnaW5X5w0sZGM2i0iy0NE2HHqli0lGJKbxUfVAcfNP0jhbhH8tSqidm6M+kXMlVIcSzSRD0
yXPKo9mDpOF9Chcu6UIXETl71Ncs1nvOhRRYznpou2NMxP1XozgQW7sYljZZpxRxGW0QWtRt4dOR
6qQaz9TQd8tmSNInJ4qddykHCisSOJYZfq7tEA/1uwEAF5iprtNqm76NNzBjs19Z+2mMMdZVZb9S
NHsbb8rFwyysQwfs3Yvly2Rv2amHmie2z5kJJo0Kq37S8LkQyBn1T7nipewnB7ka6OkXL4qJl3an
5LWPH4esijGmp7Jnumam0ph7+IaIUhe8xKWu1xttRNUyFF6/jgowD7PWx3wVBurdkQxY89HkX9gk
DBtkJj5rRgJXyxbVok95gFsIALtcK+qLr9JpXZNIfXQ8s7/70hXrhxz5VHtGyBRttGBjTuVf53mw
8Us3uvRO0C4RGFebiPb4ziIqXxcM7HaNYYebxrXQZ9amuU0lw2Avjw+9VfvrwWEirXJsMdiJvEOV
9NOu7SgmM36tn8mxf1neYItPPITXbJoeQby+uxyEiJ4IHOVci1prBY/Ge8Yox6Q2Kmu+gyBp5nKq
+rutj3aJutx093ViNPQSHW8CGvQBvYXkPPaUeewSc9S46HrkfylpkWy4JdL9urOMmYoKi9oOsI3O
subIEoyhS5o5pyQ2dX9ZYESZ+3n9x24M/M44uQzsSsgWHG6VpRqYImndwJi7bu2LZjgcDpZDbwdf
NFpkWXHMqppZHMwXQrduHpSGi1l7cs9AwrOZnDXpJo7z8MRcN5gDeA7vDcGUK+CWE4eYCOOl4ZSY
FVum6zMjC+9h19xagJrnHIM25iJJfVRLj1o7GUDO+CbTTWyaObf+mK+7sAXc2yQow5AYb7AX0MGz
pzo6XZpd3IbodT0QTDwZeQxPpJRNs65xEGcQ57URrWcf2LqkVICtwWTWDT7F2H6AeAcFpQOCfmEw
FaEUNKzg3FghBkGAHLui4CqcuQWG7zjHzYgpCpXSVLiLiaSbRaUDnUkY/s4S2UdgFLo8BgbiWRun
1K/YWvuvMs3609i5gulZ9ebqNCMzzSxLxu715xTY/Zb2bmQYSZFku8m1tNj7FmZ+1E2q/Sm2uwuP
etLOaVbHYalPQd9fO/5FDG+qKq3C5RT1gMoZaOgQsifDK4orS+X0KSp96n+XRMQ7jb2lDlmaW69j
hGqeVEvYnPm85tqU8zIcTJR2Oqyzr7RpmagIvWcH45iRjcvWhq71lpVtxk52rFS5icKkoMECK1Ev
zTbUv7C3uSxpG93rLgreQjEj+PkJdI0ObiC1e5yQuezJ9DWhFMzd0Gy0h++uj1Z60jJM6nXjqW7K
JF/Vosmf84obnkllDj1iGIEZh8Rd5IPl7wRrMB8QbUZSbzDAvFiMQeC8o2NPsdGNPf87A0w+5+6x
1o8v+rVtfGwlk3B2TMfaK0cm8wUJumwm8NENqL+Smxjr4Ms23SvgJPtzZDm01AMs81XmXCoeJARZ
oQPWnF3HE9lzuCU9zRsPMp8KduGyNu5C17N6RfIfCtykUu3BJMz9J89Uf9U6k7e+o2Prt8KzzWsF
gfstDHqcl21URNeIBjZm6ENwGUZVJ3CWk5t3JwViY9qRcVm691g5FVOdgLPhw1DAy+Z969X1UrnZ
hMAyYq3A+Uv7CnSND7Flgobcq1FxcaqDRjCRQoB+s8l8t1YR8ujuOXDrSmyTRvnBVyNUS5MmeHpM
LLy0KPAWoWKoaGMpPtfJ0LtzN/pgjT1KM1TAdfZn5PJCTBRHdNGNmazNPMOFk/VtmLNyDzsmpwK3
hEUwHB8YeD6hVYs4wA1tJfq36jnQH0eiWbn9ir6v3DiiNE8mrcJ2aHqUQ5YRz3G2PLbMKNTAkTcL
jIiKpjuusKQzLc6nXtvguZ6OeRipeaWrdK51xvjrchHcUh0z/BxZgfXsmLa6xhTVXxrW9vvU984r
Acs57LvQtjD1scn1MhUcWh2zKwQetI9mgaQxyvDsWq3Rr8eSVS2rdySbLNjKg6W5yDH9kskvYdOM
gOyuN767ukw3HbDtO/DfV9W1HKZGuTPzElRcndblvRmKgojWYvhl6qkt6vpRXvW6/ifPhw+/qPN9
aEn5KyKTOL/Y6S6jFzDnCX2qXU5ojZAJik09ahgJV6iWNK9z1mXGK9t3VL0pT9HcqdBEgsHWN8Rd
5UdASDzChG9L3KAN9GeJbEGnMjiGvJXb1JavyRDo76Wly8/I4vmJRR7cByBmJ7dSLu4odink11uL
To2QaKYovttxNxHd3t4ou2HXjIlNOB8QtkUcTs4RhxRbrLYbnT1uFWfD02/f2qzRni2flaSTQ+/J
s5FrluSzfNGKAkuX36FhCEtM7BxR2gnVzCNsPe9enaKO734VDEcNB84C2UN+BPz1zImk3xug5rs2
ZT87Hxt6Vj1GFTjmBpGTbuTqLGUagikf4+nJMvPn2G13Wm/bN5G05nzspiev1L4BMfb+jNR5ZyaZ
tu4ybWpp0UyX9WIolybpswsA9sacdzdDFcIgrmTrNtOktq8Ziy5iGKybWrOCbYyPj47bKK3VxOEF
/DjNX+Lem1aNnX/B+ObI4HBEqdlZ+lPYyHxuKUY1o23YeN67qX2UNo+XLk5OZY4YwLKCAvyBwevl
GxT7fg+StqyC4FjJUl8yWPqsDB+KCPIYOU+capj7ULm27ahY66RmveH10jesqtHtPYr4hAfx3OqT
8zQ6gEDwBF99ZRnX2GjblyBJwt8mHyTiQqOrvt1u0I9NUeafQzkZt54jYCYIebp3WdP9olMYfks3
tzepQHfIiu9JGS3gOs0bDkLnNXN9/cnX5SWyW/M5dL0ltwK8ON3AMuC5n2RL+3NHL4s9ETpWuIZN
X5xZReGlNNGfGALRntdP+lMUjdVlSIYvAIMfnQ30ZZ7obraZkvhOxli+6vAEXZhbYnKE7hnevVoe
fAfzGAxxy9u7w9ACglA5elqmsDNhs2INuT83lZ7h2+rsmm3wwC5gGHqEDwo6A8j2YB/70ZsTBAGS
5ThqXmL8PWgDY/POo4GfvFQxrDnL2sQ+J0bZlfxI3WQfWvRjDP1MHcbjpJaoX9ylhpu6mnUpjIVZ
6YKx0unKj65yjUuZRmunQWg8Av/64KkX0Eqn5hblXbxsXBQnQc//1wk85I855YdsG/UxsDPYWEZN
fdUNEjMVK/ObL+LgxqqovxN8qG/D2hufqqajQihjPAeEykQ9HvxMf81ZJWyixH3Tas/a2Z6r9lUO
gVAQ2PvD9IN5bJAKeNhcQhnLlbw3g+9cpQn0hTCdsoPTKW+Nd2ubS97Zw8SHcR6EP9UHVDjWCj7u
GK9qjPdgVUKkpuxZFzxlrKvqqbw9DPJ/4DIJfrkmMM5VazWM85TO4p4ABHCDLI8RSusIjB9Et1go
ayOsKZoDWcMeYoVt+JJCttiRXp0sbKcy13Hh18va1c2j0TTVMZMdaM6Kdcu4CEstkzvy2wMSlJH1
+FAaYtV5TJzY/yw6XRPDbipRbqzYkMDEtOzpkOgRHn8JkKJbNZNlhH8ijWk2bhgxhJhUslA2v6nT
WtaM3DYXh/iYlNGVVGK9OVp1ad7tHFXegriJVvIt0dRoL8TdeM5VQgs3DlD7Azp1lrtduHRTDTAU
Yyt3HHa5P5ji3huh6RzbGNXRXqUGXEBDJLqzrOIgbT6bUVfijJYs8a+scnv8mcTRNF+jcrsYGVgI
wextIt8kAlbiwITCjM1cnjyCrspmdvDhFpqMfwPRC2/J0pc9bBJPG5MKdtea5YQpsmCsoboyxTla
T6dMR12rOdEAt8e1bsxjpm4ukRbukyobT4AMUNU6dRVsRy91y0UjUc8MbuEjnIb86LUmIMhQA6in
Ke/W6GR7AxizqFAwx8WHiFX5L7OkCt36aHyYwkxshme6FS+yaBx+mFCM31PRy10DuP+jk0Zj7/o0
L4DdjDRbq0x0kdoNOVnRBAqaoJbCQMyL3NWWNsooVjYesDqkakJbY/Qdf62AdmlQyuO4HtPKwKzc
ueYSqmNN8odjylXj0BOlfltsTO6SATx2ZXIVtqwbnhrN03+dweq2FTiKTTwAXJ5FYTV6jCgQYuaz
STFmu5rFNDR739IxW85ZSpjj2QyL3F80Kexi/RAMfai/tSXsIbTsMh7Cb0SfAdM0BO5V291FbOXJ
Ga6d5iOKM0a7LS8F3CkRzaNEJSi5Eqds7VMTYgzeOa4buyQ49yEltuM07ZPSC82IkBdqAL3n6ER8
Rv5BC0yNDyYI8/XoD8krSZC1s2iKdqgXNnyKEyNtkrZoodJifAqMqiF42n9nkdD9IYkOg3nveygL
DJcp0riAaMeiGX28Sv1XDsckfq1rmi9NU3WycYcRi25D24j5oHOxGNHW2w0yjST3uTOFQSLQsnPy
qjtHfVLFdzRERhPNABt04j9I6/+SGPv4/0KH/xOR/Fz8ZLem+vlpjh/F/wTI+P/6byTZ/7tqP/9Z
j/1/1NjCcv/m4Do0TR5CpWCD/1/EuLBBjFuGhscWBjns1Mcf/V2PLfW/WTpgcrTY5OGZ/+iO5I/U
g1buOoarbByX7r8kyMaB+Q8kcH4sSzqQDBCMk5RpG9ZDrv0PRHCIv81oC5CSWS/Tq6n1WBymiYwv
0zADJjV9urX6ML23jvB3kiZuWpspeohCTPE9rAuWKWGaLHwaKfQf7IHDoZRnRChFy4Prmrsq98IT
KFM0tL2T3ToHMdVKtypv9tcn/v/j0et+yOOpfv6NJ6/+t1WbfX80IOX/JzyE9n9Luj/9sA77J1vA
45//D1uA4/yNzGX2r9hxHw/Wf7p0nb8eQ9T9PHBIWdXjT/7+GBra35TCuOsoDfUszlqe0L/7AnTr
bwYUZRj5lkH2MNXDv/QYavpD9/9fkPSSEeo/P4CRSAEW9lEFitOsrnVatmcC/9Jt5coJoAL7HA18
DCAxYOOSKafpumu9qmG6kXH/lMPnwTeQM/epUm8TgpV5rBLb3zR92DyJN/zsjbbbOLEtsXpGUfeT
BKGJMha/Qd63+sL2sSyltquvNUsFN+70+hRQHs5UkGHSUaBF53rbD0eHkB8Mpdm09Cep/cQEtS0Q
uEDMY/1vb1CqxldXS8MdaevafSJ7DUFx6DlPcerIrcUk7a3DtPGIikk+kdZEf+oYSSCylrJET2ZY
TGVT6DBS4lDytdg5EmD3iGiHw+NUItuhC7K3ygZKS99rP3mpP55YXZavJUKXCWE/te+cMyizF7IB
0jKUZf6Dune4lsw46LPbQPzh4nEpmCqvOJXhCJSOQcoyClPY9aTzObnm7+swlqcmNYcNAXrjE+io
5C3VTf85jEtcp3rk9hu42gAGVGBM7+S2NfsU2OiDopGGbx6Sz2GpkdG8jhPVHJhkFe+D2WNsYn/7
Sx8jTpFK2+94arQDZMQB1yQ2AHrpgAVNG3dyCwXZeQUCIhcVoIPdOBQ+8Rtt4CeIlDESLMi9rV49
eLE4EU1HfhXlmH7lepptJ0Ac37FZEAEQic6YTfgAZlmmwQRE44YIQVXLqqtvMnPStdHcC9810H8j
zy3j/HVIcE6ND2+mgiAVxiCwUXJFT2yHrogFsOTd0ZdbC9iN9hI9b7q2wZaxG6QPiMEz+4HaBLI5
GY+F7DSJhW/r7lMejnLjRb2xEPkv+z5Q3myU5qg+Su7ndkn21SdA3Q0KnbWQcbWwzQq+S5wvdOq8
rlVPNVmN4BSSaUONtQxcf9mH7kcfRYDnnQvTT/M3ghIyt+XA1lLqSvvudTaKmQNhrOj6F81yauj1
ircl8fEA8x+W1h8GFdLGTYLX3k37M4KMeE/K4GJgCQibjWKpmzfCXdu9TbkHuUfT303gCoAVp6UX
iC3N29oWbkbxMuBPwFgPMZ9yMX6O4agn2r01EF2lwbFoHWubsP0Hy48K/a8BcnfFtf8gLvUXKMhw
WJt27VPS6GA/mEUyNXCIdJbeq5UNW4M8XDh8EwZtNuazxoGwppVnVYpwx1Zg4efmHyf0v20ZnVuI
rnjqzR/mUJc4pLdO+6LgPmoQe48WStgBdLvNYHHRJwgZGv+QTmzr61jyS/cXG3I8I+S50nRzJqtE
8DOGT0yVr6lnV8+lK4qQuUa8rtpoTbCEdzIfVhMmFiDsokWDRWWw2eskbTJjIGniRnWiDWPrCNGR
yhbQOF41xIC1AXQ3b2mWGE2rLU6Cm15mv23yTBwAimqzxMIDZmVm8H7q5LHOmGyopSabfDfEqQ5p
39i6krFvxVt3tzvdufSTxgMy/FjTGO4c23vG3JRdCAngV3/QDkJgP66gYuSMZQq+ClIAXGFr3ED3
z/PKvzp2U7CqGrTrWPn2bwYifhaM3pIN/mOwGCNSUdOH7RVaRHhf6nwgfG8Iqcxd5t+kZljsf1V6
hafTfkDgC+ZyyKozxEh/LbBqnDQdLhDKNjbucNlYVrOE2aEYjUYsOZN8zjutWAQcsXvCr86Kvd4X
3FnjQ+R9+DUFbvZjpJpx8ataMbJmy+a5ublIEDgv8r5/MRvxoMN65sYU8iXJcfi7EsMkTHwTGDxI
SMvtq90UF5JehpZmjtXKotsw9pWfM++sfaahjpYv6xZCslMtmjEjLwo5zV5i39plhQYUa1Csl5r6
5BiAMZHNKRh0RXvV1bDPMrtAk9FBuJLxJTMcQMXkZALWAsDt4Q/58nLP/kpSloIzUizUyY14VSHY
oiRHBeVkcxmyk3BElF8Z1IM88lkT41y/ix632+DLK0L6rwlq4CowQ7mCyajfO1EgWCe0gkUIzF+O
s3ig0XaQ4gST/dYM5a1MtYchzm48BHZIBrCElGyB+vXgR4coD5B6cn1wpPopIhC8rbvelckmjWHY
DylcAg/JNc4E1S/CoTaRxmP5ZX0dWBWT5czemEne75tOIcFNnB41k6CN4XJXPHxTj3iaY4ypM0o0
ZoB9y5Ay5jmrqqMMm4a/qNsqPdFWbUeYpRuV5oy9w7yL1QFBs3Vqm7ekqNLPvAKIw5AB8kE5eMuB
YNxlw1pc2mnDzAOSNl9FymWMiiUSdrJSkcCjxCbcisdlHgBGqgZ+0ZlmtNNM4sh9KHbePRlPGb40
DenG0LuvURAbDukyMHJIUUCa46A2mVdgU1mzVaAoHtOfqaiWvhlcyMU15o7rHzPlzRv2yOugFu2i
a0zgA1GGNp9FhlO9VQzc+0H9Oho8A358uQys2uPT6Z77nClzS294fPDa6SNJ/FoRTzvzmJ0WBnuE
kGJs71gALcc0BkgAqG9emVwc0+NvFemfOEedm+vfNIDdMvXdj4F1lrIAfEPl4Tts+880Lg9Obj9E
DQI6RtL/gPonugOXl8nxAv+55/TrFDb6Ken0zQO0PaNzhv467sgKnruw3VtbioUqLfjoerxia4CI
ymBHKExtRzzpIggTGJPdizaK98GCxjTR5cxDaob9+JDjBJPxa+vGefJbyH9GvzOE2rhxdIxi/NCP
lAs6+3JGVOGXDdoaLtlEqq2r5qHJf5G9US6ZVf6OmnUahrNlVn8Y/10G5Y/r3BAlDCRU3KRVBKC1
fxryTEooJpxF4RwQ7ztFTrNvG5ffg5XOGrUtahijP7adGV9R0mmjB8CpRLYUBcXeHu8g/5CtyZql
UHmsLaN7C7t2YwxPkkYfmc9XUEKl8iXAhoFGP2niRQCFU9XNKRPBqkNCAohoVTfZa5C1EEiy9EWa
ZOfY2nbUL06rjkkzIqG2tF1USpdVRg8LL/gISUU7KWXN2QKz2Tamq2n5hzHMT3ViX3CcYnJJ1abj
jGaMglhDMKAghmNrxvXRYefRbUL4vTuFUK5E9Yt0AzgiFcDOzoKXOhHqBsrzV39476sbtr5ynjXx
W/GQ8viB9+UCiltq6SHuhwh1dPeJpe1q9FA6Mec+6Gbk0ar0HcVgdChLQAuahhlGTtfAM092Eksm
osYi04Y32LEE0bRYbh8fEyPUZGVhKTwqJdQptm5lEr04SBlNzIZlGSZPBKX8IltmSkbWAZNNMW17
ome+RWiC+oqMGSEHz8y87j2bN0wYDEeVhk5iSt8cN4w4AnpWHgmxOloJ0y3Oe648RAaWOV0c1Fgs
5UyWEwk4UFfEyPHT5I+dQI0lKMS3VL2SZo9ubeRNA4MiPNpe1mRjBNs+zqITEt1DWlDUEp3x1PrW
pmigxQvnbrQ9lYa0glsrY4QQD4ECqpI6zHmjwXq3kC0d89Ia2rr3rUVgFjzPqAmjcnQPspjWSpUs
k1qEIsk+ds1jQO47zl4f92iYdZsibpx84fO8jWS9wHNEIebrJV+GJcgwMqNFx5J5aQ6o1dzuK+Kt
Wpl2wfhzyIK1abXbyikC+hrg6v1apP5+pBZlrTHudJ/AAFIh0kfMF9dKrbvD3EQ7fDNHX8ztWLOe
RWzsNNM2D1qBA5HdJ6TpJ52/bSFVskGmjTfZ2QOrvleUPAgmPkvSSTgrzXNXc4giOJ7rkzx7j6Su
LsoP3EkHoIQvYpgeDhoWyhzijpOvgWBvWJsABI+asybPoaNvWU1fs4jJdppZJH+0Oi+rjoTcnoq9
Z4ub0hoQ7HXwLur0GMHu6FhAsWifmSLknK6Ku1X3aQkV2s1OXe9Zf1gyQi7AUlV2/ScPLPfwWAXr
ELk1iRX1igv01zT7Zs71eEBO+PCj+icxqIfy9Y1i6rGpdIh/D1sKH1eD7VdlNyCxpzzTWUigCn/p
LNAyLVYHzqSIx2FCfGPl+jbrRvzHoty61XdlwbNErZWg1JluNnfL3PNehOx2tpWoTZrcjceOE2Bk
jk6Gm8Uq6rkXo6JAvRUwMDSR5jq688VKYHhvLfcUil0oGrjOlr+cUuOga/w4TdMVWMgcQd9bUgA1
LLOCyOlXdlOt3Th/FoO16S39O25FzFnAOtKIFSsGtc4K/zmrH2WIW67wsWJABMw/b/AXLOqquUGL
BgHklSiMI/zGkWVdYVYDIA7B+dThl92Iqy2nTWeb6ZrpF1Z7dycrkoDKVpvjy6RYFj3s7CDs5gAN
ZyHJFrjb36qSIs3Q80MeNT/ITsNT4dYIDvXsc+QfaTw9WXQdSVUxmFjhyjd2Dsi4fFk/ST8EHKSh
hyJ4JlyEiRWxhnHfMVXpy3zwu0vqwAd2Ah4piZXdqqBpEHgLlpq057xsnhAmqrmbwogtuuxgFFa1
7QriHgTaKVwl31MZfNgqrufiQV/Wchd+olW92XlRvWW9fU6RXi7oI4qF37j8GkW8tmRy0Owe7L8Z
AbOCK/0Ee/1eimTcRF5hzkqSIXq3+KmCpl9EWjXsmR+mc8+o0Yl60l/7CUGyxbAzeu2Jbz5dWqZJ
4BbL2qRuRrhgjbNAbWeSTuClx6Zh9BFDnWSe4SN7Zj5ghToqBbSRXakvGGzgeYQlWRVyLUQTPzR4
e6DSGyvy77JKizUxNM261uHJQFm7TlQCUae+arghvnuOfLanrfPlRxxxbhP9kISBSLhSS6kzFGC0
vsEoeEldcFHjI3SEyguPCn8VIbZ+/twh6GHHRlZUEO7L6C97R0bLFrEsxSkw7/sedyYhzGyBVDNr
Io0XVbeXRTTOI+btI3zOBeERLeKhSm4mQSBeyRCd0n/hWSNWzq6plqOAwss2SB4KYf2Cyt3j4+uW
QKHPSsMzDI5/Xj74sXyrs6p8rTilt7000TxaFrKcwvvDUXtSrndjQ8rOM2J2FHNhIBhA6lQF59zT
31jkXFqMsUur7+tD4DlInbTPsHd+2jwE3DqS9tBqELQozq8yk/rcjhyKDaQUM+7VFV6V9pohsJGd
8eywYEdn3KxLD9QZqgdNUls1RTwnXHrlDuqOrIhtJy6Hvm54SYOtCDH26fVnk8bPKO/mKsovTMva
uR875K+ywE3G5Frp5a/n+Y8nBY4P61PUDRGSTl+IlTAzgKLxbwxffO4b4skQ0UUrJp70FE0TkWhI
Nx57f+4+IAms4Dze20l89oKzdhqjidM4MRnk9PVXLSEmY41e+XpAPWq6K21Sx3wMlqVfrTwV/EYy
XPWQxjQ5dM9+1a1jQTFaMF6ZtTndSTGWL0aofyaPNJYOjgMy0iRaRpp+Zhdqr4tS07bJAEZ6pimB
lDGZwPi71A80Tgu/m94eIW5Glz6lKb6QmJ1xmVZnCDjZzmjC8rUzTPjwNaqIvAn/tM50Gce8XlaG
dct9PsQJ/MgYUgTogflSDAONB373pGfo08bljbi1ZeCFb2TrDuu0su6VtI/Z1B8jtG5TkR4T8/kv
g1WcZq8hCVIxqSbACA61qM5BEy9bLtEV6sKJ/qJtlkIonNOwunDQLkM+D3yA84KDnkw5eFwpKR5d
jh1NbNzIgGJXGsvUNALqSwyurI12cFNieKxOvGhsLXqtHoeLBR3bNF9DNswSd+zKFsUWEsChtqZV
5YRPHb73OZKYlxi3YCqhSLcq3pdld5KtXPWyvLZ+e6SFzU+x359zZ6Lj6D3sM358YC7A55rtK5XU
Kyjfi3LqVyS4XzrkwzPuzrmNaxxBajRgHM1P2EbPbqlH1M/x2VOKIKfRJ4A0WyWKYS33E0BeJMzZ
qxoGbWV1sliYNjKNBsnJGMt47mTa1adHMCI2ZzZxRutCcPR0aLhvQ/3asmUOjZUOWxJtkU8aHLOf
0UUj3qdfDMSWoP4bzPDSvvQmsZsT1gDpe+tI9zAdVhQqPOrbzji7E3lhyjnYbn6m8dyhyPr2CnI9
YomOJwH6mIiXIGeEVeckWGXja+s/xNI6NUBxs2xRLuz81Y2ptLUQDWY1AiAYbhpU/q6i92+9kLQ5
CetJa+v3RMp3odV7zKxLQ3jVjukp2TeaNRuqh5BM1ZfGNbFHBeM96cdzB3WCV+pgYNPuOhfBld2/
ZCFG7hHhZDzmexONaj4h1X84n7ypkFfcZjr91YhptdnzUixCEjylNF48eoKZEmKDiuMS9dVbVFC1
SbtqYYG5DzyuV+z1qtwTy71yTHUOTeOmwRlwWudMvjQ21HgxRMmP3TLkYhwZzyUzsqSktdMfvXL1
XhQWRjeLsazes/hda/p4MtGMewr6gh6l0wL5CiorndLeNyvQ8RiNNAp9hc1jjowUWzO9H14AeL/1
PMBwHfUsZTO84B66ly6SX1ogXowGoFpZEEZP0uxPGLT5rHJ5vrWOs66Lk/Gprdtwida9eGW2SGyb
B7iLTgZ6xjzAiFeO5h+7a/4kNEuLhI3YwRsimG5T5Z8ct9qYcb+zyoncdD1dkKVImdVNc5XWxiav
bspsdjJMfvGoBc+WZlUrZdo4tia+FDzy3TWb4FaPIZS7qi5hTjdOv3bTR7Ri1MKes5uZSGLMznKT
2W8x7cdyrIFNT8kXyFyY8gzP0gDg19CtBfi4ripQ4nl/ktSFS8obHmofWCTvaI4RknirdHpKdArH
0lxonfPrU6krNhOObbzrSfWVacUqmELwLPUyNsWrWdlbS7eWU59snKF7mWKQqVn0PfLdjiblShPc
hH4V9HmNsvealVx1Dbd7YxkHAi8PXoRD3q436DmwLiM9Xro6Xj+29bi6YTXtNRRJxxAzFpxSvgWX
wdT4EkFcnjOw7rl5/526M1mOG8nS9au01R5pmNwBmHX1ghFgBIPzJIrawCiKwjzPeJv7LPfF7gdl
1m0SSYpd2LVVbSpV6fJw+HE/fs4/OFcoEtxNVXJFf4T01qYp4FE6qnjeHXdRC7a99+8kFlFkEJwp
VIw47wBAlKa+a7PgqVFj0lho9U5igJI076UHU1bU2lU8KNBBIWCCXYNkFvbJdJQDiIX2Yk5uOaLA
YT8PxU0FqcaiKIp265g9c3vzJGz8qOPB0e/gXkMOh6QirCcc2JpN04tjS41dJEE2jlWTlzQbXUmD
HU7kxibA76dmZ9USDkaYAVDIRv5YyjNh5ycIKLhOSO6KcK1/JrrE2laD8q2t4vMupNSthD9IKb/Y
M14J7R9oE+RvJ8qI6wfEbc/FGPcQpHMNtEKaDoY8+jdUETUaBKHzotucTVYQ7YcgvJYDYux6p4lt
rqh7neo3ZeLqJ3LuLAnYxQ5WxCk+TdSE2m2IIct1PqHVw4u/OHVCUjQK0WS43JdoxzmF2+nOpuKp
vak1Ve7o2eVAEyVco+A4V5WrooW8ltce9dVB3YPNAyOLz2sV6t+MlsCZDPTyiuhUlAKxTprItC0a
oi/Rc/KWUaJ73wlQdqkZUc+JJnmXlU6D2MtkF1eDkQugMLbzzdIhslVelj+JmiIah5s/y0VrWgst
OsWd1qnhOtfxYB8ZMPUoEV33Y++o21ZYCGWiByTvkkLtIGni0naOGURCYxD8J0YmMMlPOHcoHkBI
1cPwezqqWKKKGuh4Hmw1GT2rY3KWa9YxKkPYYMTTuaage915wJptWVxMlAu+l4WXgbGLfMIzsgEF
dhTu25FSGuAShPM6P4l2RQNGmbdl9RSpXUaIYyyjb+Bi18cIzOjbXMumQ6pYCGwoMcKESSHLHWDi
4DIbW/U2CCA+y3JUsWbJceugQOL8KLRIoXVD4bpqZjqM4aMrxMPLRRmkPB70KJzTDM2dmjY8ix3N
vgjQZd4WPVraR6YoR+C7RfUyouW/GUXVwDFgjnHWohQFWa/ZC94Rhz7x4wvLCtUbK+qseINB1HTi
TRlPPzJ7+FUoMYEL98O2Oekm2X5H9zw5kVbMo9kpgT0BLYO/xuNfIaUsSkykgEv3Z6woJszcx/qx
Ek0Zcp98231DnqNvPL3qoJwDmhsA0ksEOLKkwrlHhFCeQHOeeYplNxu/0Kqfg18GyFcWhIyD0Q+W
CqisbcwWGxKyTsV6wAigd+u4yPcV3J98MyF5dpLie3NaV+RWx5GncBOJIIM1BI5OOyt9aF1Vlzbk
TH5yrLd2+A0Gg/JD0UYKLQGIu2OjQqDS0zD+E/x18C9bp+QStZ0nfxgYLUauTBQB+FXTgGJI1U1/
RBNguDYnpCgBS2GYQYhAGPY8SK+yKU4RXkvAQqWPdtljtqcp+Q7H0vqM+8o7m8ZyuLDJZ66oYYwn
UT5gMaxVAMQSRBjAXZsn0miDm54q1mXQDig/x5SgZh8mtD+D3ETNTXS05ewmq0je67CaTkBD+lTU
if7vFS4RFzWKOVciV5wb2+DBvlEz/KcMajvg7MMR1ho+ao+NE1TnZmAnlz3SO6da71SPjuNV4yGu
hRrtgffjrjjF+CipFu4Sj1aMkOfUDWSVMI/Sn75SGLvCV7zh2MdZL9xDLoasAzWqoyjij7Qfs9Mk
Q3o4QN09xI69AVE39S1qM0IfxBUHiKRGE5c2ZnNlGOwTSEn+1iroZqP4L/VjnfrFbjIV70YtFAS2
Yj6BYnMsehoCl1PjDF8mpasfbGq5bploLWzQzj8pC+DdlZ0bcNy+pXY5k3q0wIEQo2FLMhnpdtCN
wp101Spc0YTBdR13JWdQ3iC/k1dpvGs54m+8PjCuxiaU+Y5o9/wzs+t5CvYQRnJoQ70EzI4lzUli
eNNpCWaTMmNbldpG2lRkju26udJl4m0yWI7nNs/I6khVlNHt0tLCUSBykh/8s8J4jlRKeWYX5NWu
Qo+JIofjI5YKDgyAg9o3d76h49QYh7340vK4eiil1VPcsMb+0JrtcEaVrTlpcqGe5ePgfWuVWlAS
oX6+QThv3NqB5p1XoAvdPKaKT6WaLEKN/KfUbOMbR45FN2ff9qnvJObXcvD9o85EP0PNsva6tDB2
MxCCOI6zYfhSl8GtrarBdeR3/rEWVlQ8OT+tRwADfn/cm9KkI5jB44SGol4p1dQqt2PVW+glWI9o
z6gvLbVi+Js9nT4BuPIIKADvNcD2Ahml1DmJB8D0V1qSybvJCKb7lEtJ1tg6gBu5p1/p3GJchA9m
p1AVLsa5zQcrDKs9TgXUQ/ppWw+AIRxhmDcjCNuH0BxNt09yvNztZq5SRU67TQ05PrDc6VlvOhT0
UCeKTwEpm5tkpIyTSXweuyYOzkZcCgOeWqbxqAa28zDRZtgJM4UySnnK75Ady6iWPbQOmkRANFTr
BPdi3FBUMBLIkDX9XRr14tCBeHFBMvKWaQX2M/TtozvUe6hsl/Rs0Y3i5YgD23EU0R6q0wZLW8WC
2o8gAZKzSDltauBml8i41KdjnHjXtd7Xd2PgUw1NmvQc3SSVPp4O4X6L9XxO7QhojISXzJsqpkUQ
YX1zUcQ6fIMhywGXF9mEnvGUtM5w5LNfziuzaqr9SI8RmUQ17a6mUVI69azCPB9hV5H1ZiO2YDD3
NTcrCl4b0pDoouuDecY7r3H9MrumtI1gQwIw7shBcA9CgEclsB49g7OPDooF6/K7p5AaIu/XXQKZ
FPB8ZXEp8i7DtE8I9JcqDa/IEFTuXZcndOkdS4Yq2BW/eJJ4MuauYZIb5YgloJLro7NEOgHBvMfT
4tjowjCEXpXHD6NdOYhWglc5R1OgexKxpl9HiUbfCi8hhI7YMF+jX602Q9i+66PKcEmW5KWXiODI
eg+TRt0abLHdVIAR0LGmvrBqxdhSJM4OY9NXPyUNqiP0J6crXaj1mTkYPszS1nQN4HnDCgTdXZ7y
3yUU7g1y83+RsYVm/xYvd1InT/V/XD1VT88vSZ2/Qc7N/+a/BHX1P8BmOroD/o23sM6f9C91889/
aJr2B5IJwkbowRKz1u7/R85p1h8ap7xhEzfo+eoOcLe/kHOa+EM6grenZToawFDV/neQc9q7uDnT
0jDkeAPc9KAB4GdfH4AKXURxutG99BA3MC1yE1aNRQFD+cq9djGIlvIk5XZH9zkL/D02Tu1RbxTP
2eChU23sX0Ffr/6E7P0Ht+sV0otN/c9/CNbj70g+01KdtzMaRINvlTXWh6hQD/DOUD3NoYSgUJGd
wgw+bvPKxoQLEU9jbM5gQdr0JGsVvm37g2rql9KeDc/N6aB12pNpIfSvoTC2tbCb3oSplR5rWXJH
M8c6plnKgQxhaiNzuk9A+MAdUfhAtPCQtOGjaUyHacrvpjS64Ad9GdHno/9V9fssqf09IjfCney8
cUnPfTozaG3Y3omf5tto8tGrzu9Aot3hXnNhpUijBAhGHfUi+mpgt7QpFe25r9QvWjvIXZaot6PA
rYCqHCM18nLCjfj3C2qAsnx3QeeFfoXN1ZoCW6ly6A5OBASpw0iq1fjN+DICcgTIUYDGwINz24YA
I73ibCwwOc+sE+qWJhAnf9vVQGFoY+6gTe5TX75UEG7T7hvt+6NMGa6aCEtz7IB92DQAffF4pWqo
A+xzIr1zqxEhqH7qUDQ3h2QzlSNHrynvqN/T17W667K0Tn7/U/W36tCKrpnW/B91oQpNkVvtgHJ2
ONX1VzT9TqsMukdlnLPIe9rc3Mkm0lGB8KwHz2D/jlb/CJYETfmJFFU0JV0rKjKFf0tysxOO/tza
jbebajhhuAB9NXKd/BRxoOtg9K9an8blJ1N/i6T+76nPX+/VV4p5n4/0O8tDhVgP/CAIEIdQ1be4
S24tA1ip6d3YNKeQ2qAVmTx2Uv0i4ZqixrWNK4ThkSRArpbtiy5fQneQbhW1nDPHqCkn5Df+0N/+
fqozbPfdDbUAewdZEYjYCqpDSylACxGSgEgfo0kydnQveV49V4LtY2O+bUS3U4U9mhf46p6Ma1Pl
xRkaxgimVNbh9/P56KOjYf565SRZgybwuz7YBvS8cPaHJrL+uta4k/yX/J3zCCTy+792gSzOAof+
lVpVBwBqZxQTz+iNoVErp2Yr5uJFZ2XQnVVJIc7Udpx43OYBen+Jnt6iM01LXg0uvRkqUqPA7yfx
Dkg8veYkfFST+BY90n0eWS+/X4sPjnN1/hGvdpGFzPIw5jkmHBkAKf/FgRAfk4UKKr6JZX1ypPy6
Hf6GtibOEId//dcgRFSHadiWBy3vT+bCnCxT1sffAR08Mue8qSouWrpsjhg3v/9l+jz2e3/n4qby
kPLKhiQrAZNNMOhAB8DAJUdFeL3u5c8YMaltNQ7Kfey3aHNH+0gKqhMKakrkfWwMyCpDR+0x8dWv
UUkBsK667w5wQLzMR6wVLTv9bK7vfwbpLO4wKUYFawu7ODR991iEo077em72mQDFbHPSUdBMdtJ3
7hHaAHuHMQxarg+VPjuPomJO/9V3R7X5ivEZircUCjVyWsfbAn+EYyxP+yF8LkP9pp8LBeQcWPdo
ilun6vkniz1v7r8vNiyRtx94wvuuD0zY0VNIZhwDNq0ziRKDvFMn/QEgA1X2dpeaMYo30CILeYxh
M88G5ZKm+vmYhAC55LUC1HfS25s+p01aW88ctHsvRaMdxLL6ycFpfDTVxZmfIQk6pp5THqIaVQSl
1e2zqQGkN/HMuHD6Sbo+b04ECQCoAhoreEjEN7ks1Euh+biCzNgegJUUmHwULFKK3MID6oWCuUFD
qq73Cc7rSh99oZZ+D3f5m6PRC+jjZEd140nl5U4mEhqozKnYxVnjqZ1a4CqEeTerBv7+e2gf/cjF
7eChg2HnplbQ4UDWJgtPpfQOqXRe0Gja51l7EVdf+VynYjKOeSKdUlI5zjAR/iTg5fvBR+L5dj9k
dlO1OjsThG0Ct3ca002XkvSAZguuClIKBzmZLVUPDaPa/ntsmM+FQp02bK2c6wqFPskbCn0+KrMj
nVKn/TGkPHHgFba8r5H2MFMNB5miQls4GCA0Auy9LorY3A/+xkJZ3iiq0zRB+0xB7MrMgn6bBbZw
HRvV/qzVz+yij3eO4u8TT3+adAWhBvwqN2UKWBxn9XrL0/kev2kEdoC2cynRDijVG9x9++MuqLD2
pEdUClRTxoAmOn7KXdbcx4n1EBjxY8chDmoGsJZv7AuE5oaelgz0gcfff2B9PsXeC7jFJWapdW/L
Tof/PpDQ1n55V3cguIqOig8gLyo5gc67sUKrUmkb4yjpMx37nFmoxgriY5tUZENb+skJKFGFxfz6
93xKtHT3qh6XqWogEf79XM33M3RsON5uBpgaftkZbXeg835RdagrXBjgXEwjodQJw8JsxYHOu74d
LA2ShLe1Zw9eBxKAQ8JQ+8luSOmTBxNkg+oyHh4hCJ8jhb8rqfMUdrkvBosqFvrTlrmvUOFKTOxK
Pe9Ae4IUBzvtErHw/Btl0H2KDtpmtKqbWFqUpml004ocPc2lu5TIM85eCidnafdj0GHwSzAOdNp/
vw4ffrPFZYt/eoJSSFcdBM4dO6rfCKBndK4brQpPNLuyNp4N/SBXYeXm1DnZmepWmZxdq4npKVQq
/P3QyQahlCVurZbW1iihKmh6R1PahAJSj8P02WTnSb23wRZXtoIEueoDijtEKXpDm9wZkWqREWLw
WeCRK9uXwIF6jK1ncW+jtTBepgGFxfWZOSurIPCfwgQXQXhl00C87VObbupkVudOR4fBznKsmOAM
bIjZyJX1J/mM/OjgW9z6I8iemayVHyj6NtvJxLc8xuEUNwKQhR3m6q4RFA04iwjcmwk6s0NSCWgJ
ULnUL8+iKbyxSg/I6LgXmD1sCkHOjHFt4A6tNDeoLQJXNuGzGGnUuEkCzFtCZTvS9UgeFVaqAoC3
kHjSAHU4/lWTp9in+7q5h5wS7w0ajkelgsVqEvAHpQaZAnjyeFQ0cBmqMboRHknfnDV6dZIjllvv
uzF5tKvgKuy1XQE5+JwoOik9msJK5qLVBGbWaoPC9Q012xhASE/wK42JozmrV7Nhh5rUQxPPyD4r
990OXONGTxIQgz0ivp9s7Q92i71IYLQyli2P1+LgKQ3rVfCYgCxccO+l3jCXHdGu9ineWXn7Mphw
fBqlmKBo4F7soPHj5kYt3DLXHrRaHOLJuMYrHohBUPI6McTloHdnZgZYJDO0T66oD14lcq68vM5J
877ITCsqkkMc2w9B13xDRRE7Kcxkt7keXFmOfNB16yHVg0ssQZpdAktliwQO3Rg8wo9KPbyqUwTo
ovDm94v44YwWmYnBkYt0QEYlo9TCS0QYVI4fJE9u0ROe1V9gmeiw8PViFG6gmSiTRlm/T0rlUJl5
YO04YID1TtSMzn1vCqEJoan+ydw+yFDtRUKhdyPk7kYtDrix9wQ83hDCQEbNSKRwSaKGEzT5jixF
XjY+z2YUddUjKQV89FTrwHAPc/snV4+VvtWpJ6g5BzcwxE9m98FtaIu331IDYWYXLajVzIxPwPnu
etj4qmKfWzS7JaFut9OxwPMn1YLrT/7O91+1aKe9/TtTYImantCxQFQG2QycnFLMJcPQPgV/t/Vw
gqsd7PDwyYkH8ASRd1/X3k6H/UgFBQg2wpZXdtCcfjKdDy5Ze3HJ8tFFXyIYeEB74t6IErTjGlyM
8ni48vBmR+iIOgoGVC90c09n3XUjyG9NXv2byJyEazRgJhBdeM5DE7BCFT1JW7n4/dz0eUneuUvs
+dR49cpkX6L5qgztoQ2AZ1DD8b955Mw/NRToD+gbUZQGFnyEJM0xYlOnMdWwpK6/qSI/q0KqAShD
qPvOhuJHxSA8kF32eDjIcGtoyY3oDHeS0aNl8aCDcAk4rbn8ZOIf7avFJegliqDyZyMZXnb3onFs
QFw4+TSKjfp2+qjFzbfe54KgH0MXqgGSi7cpmE0MJ9vgIqVNWYcI35itZRz7E/udRdDBEIUvfkZW
+/tZavMh+97yLu48CSkezQ+EzXV480eOGp1r5RDDe8l+GKj3kpz6l5KHL5LnkHDMHK0zrjsLDWEI
hkyPE/ZuwvO6LT1EI0jO2n6rFHqz+zW/f4sq/z8o9H8o5DD/Rc95AYzMD5r6v351C6jFbJ+apzf/
A9nisBmv25dqvHmp26T5r//8s2oz/z//p3/4l8vd3Vi8/PMfzzStmnk0itvZm3r97z2sr57isG7+
7//5+7/zZ43fsv6w4cZbiCGYKqZ0/22aJ9U/bNvUVRs7EQ079/lb/4sdb/2h8q8An6Q7MHPqibK/
avy68Qdm1yDjHAGlVqr80b9++9WfG4Vl+7CC9W606vJX6f9VtGrRFKAWm0k3hxeB3RQ63HAHPskU
Php8cY9ImQAC8BhcU9IvumPe62b15z77t+e9uAQaRPjjyEmFawoe0gP4iSMHAM/K0ecf9GpVUFYP
wdbl0rXlcAknGy00noS/j+CPFmVxdo8j5DoapRKyq/ItHcTGV2HLrxt7cfYGfVTHXkvnIdfN22SI
n2pU+9YNvTgdfRN+Bu5o0iUHRcsOOehtLzgA142+ONUMuFc9ZAvpeoCUsCjJT8BBye2qwZdNI6MQ
1tjlngAySx7et+JnabTFZt3gi8zScfq+jbk6XCirPHpSZdi2mbJu0ZctC0uvWjpWHkbvANWvu0a1
T1A1gH6xbu6L+Kz9AJ+QAUl3kbaPXgd3tTDu1w29iM+8p4iSFgxtpWM0907OUpBu68ZeRGdSJVky
6bwhigJA+qTzSquq5mXd4Ivw9KJ28Cov53tq2Y+It1mYllfrhl5EJ7vEQTmFM8sf0RJJ7G1fe59k
hPOy/i0r0OWy5j6Zhax1NUJmg9zuqAF4comuIi7WsfdJ1feDY0tdRGhgBAp6/sia4Kx6YqnKqd//
WLMsaKu8PWwpEzjIgQbC1VDFrET3VPh/ZSP/5i0hlpXqrguQzU58KoGw0k9SG5BMq+mfJIzvrwjG
tm/nLeFp4m7mDW5nmGdySvdp2bjrlmQRmPBeYDHMcW+CyQ10FN3Vfr9u6EVgYuhJ41ChOFoqEiKk
pdQ/UT6L7teNvghNU+goK8BqcnVvfDDb6oJS98o1WQQm+q7t6KkhvgWq/mPqwcUgvvC4btqLyAxi
HCmG1h/d3h6w/upQadQNnCjXjb64OjMbHC0qsAP0GnnlOQJCRnm3buhFVCooZ5S4fppuWOj3vTB/
IAYUbVeNvSzzJGZs+G3YDii7ilN8Ai+6uPukK/tB6CzLMSkQXSUJ8aCgLIqlcBNdJL3zY920F2E5
Gvic5mpvuhlPC7Rau50w2qd1Yy/iUodwUMpwGDhP4M1gGvNTSaeVa7IIzLrq8yLnFe9Wav9SKPUX
3/i2btbzV3iVzabmoE34iTCyll7g4HGh+sqn9f53Lx6xrERokWEWDn1llyZUepqFsr1r9dxflYeL
ZS1BYpypxwUmCr1hPyfCvE0T55Mb86MtuAjKCrc74PHt6OpyBCwaaIfMC+xVSaGwF2HZTfi1ahhg
oRTf77Rap0I+bFd9TGtxW8beYCutU4zwt/RrA6w8EMd1u3sWdnu9TxJPTGXlI6zVWbNejwjPcPbz
V857EZaRX3lSFNWIl0EMkzE51dJw3c1gLaLSRxIlseddEtPu3TrADGg5iGrd6W0t4tKzCw+NXSZu
+5Aq2gA+DxJv60LTWoSmkel4e5dslK5F6Cozvvo0GtZtlMV9iZZwZyoaGxx7GYBWmAptjCRelcoK
a3FhRrFAyslouNKK5quaI9nWqurZuokvIjMpp6AyLY6UHIvjTWYZ2ymMV15q1iIyyxy8SllwqYFx
vmn84Gsby3ULLheRGWl0MwPW2TVIZm8UxJMfoqRad1zJRWyWBhIJdpOOEIGzOzFIlMKSdYeVXEQm
/ndWbfnpfM/HqAZ39osp1n1KuYhMXMhkU9cJJji9cUgd80hLjLtVu2QpKhoY0laBZw9uLTA0H4r0
LoinlWMvotJH2k/RYIu5uR1OboLPRpLk6fG6iS/ikkzQtIWDSFRbWT+jodGOEsCHKwdfxGXfwI7y
jZA9qGPII/3sqczG63UTX8RloGN0UqqsOOKD50aMuH4drsu/5SIqnVbFUxdIuhtOygu6WM8IZK0L
HLGIyiAXtRXgrulG4Hi2uMAB5FA+6+LNG+Lvz256Sm9vzA4uViN4PWB4Pt5AvIXMGcefNFI+GnsR
llUC2ijUuBpMU4dJJyRgurRX1gW9WESmpTaIT+Aw6zaB6rh+j0bWqGThuutBLO5MK44Uo4jKyYUY
qD4mWuM8eV7fn6zaiGIRnpEctNSuxeDCqr9XZXRjNevCZwbbv86AGkNrcXsTVJWVBupuiI2Foayr
tgmxiM26gj5EU2ZCTcO8zkZIZVX2ydth/mrv7cNFaCqza2eolqOrwjovOiwjm/57j8uSFobbdYu+
CFFw0DQV23xyhzI41oR/rNraur1oLkJUCs9pfYXZY7EBR65o73sqKqum/Qum9Ort4w+6jzBVPrpW
WyiuGU/DUSeUl3WDL0I0VqsR520cuHKj+RJV/bey2K0beRGenpUEeqcbnON98iNprBfestG6hNZc
BCf8W+gcw4R+bpo/5rp3pQbf1816EZiIhQ2qM3lcbVFzVUco0WFjvm7oRWQmaoV11MR5Vfv0iAen
FsgirKyJmYvINCYjGaOeyJzC8dbHiEPFN3DdvBeRaQWl3VkFvMmsSPdmJlFBKtYdVuYyItNC2pwo
uls2ChmWh4c1rqnr5o0C/JuTsGtgFIqOmCxLHasi9c7BmHnVksxa4K8P2WCCyVoJevdi6h5Img/Y
Xa3bJcYiIIGf2vDuwX1NqXUb+fJpyq2Vp9QvBs2rk0SG1NmsUA5uRV8fwRCrmg0P79etySImgQuY
cawWuovk1ulgq5gst6sK99BG3y73GFZFiGzR6KZGcaeUdez6iFCuXPBFWEZIXZrFoGPInYewhPW9
4jc365ZkEZRoloS5mjK0lulfQxM/VxPA3bqxF1EZBiCSMRzV3UEPkWuk/mjZ7cO6sRdhiQovuDw8
vFwUuZ+TYnq0Z2r/qrH1RVQ6jgzrIaZO7YzxZe6niLTy8Fk39iIsE1UzM93LERZqk+PMQwXSCD45
qebweyc9+aXL/zp07DibCsSiXTVKjO94B20yRNSg1B1ZhL4w7ZVhpC+uTb0aE6XOqXRaRvKI1ss2
abwf65ZnEaF4z8TqNLEdVR7ecjDvJ2l/XTf0IkKBdw+zOAz5T9DcxAMk4txZOfQiPn3ZdtBHqRb6
anvpS2cLR2bl0Iv4xFwRzaCQWRdh0W+QaaS+lK8ri/2i+bzaMFVjIbCJfIWLx8ewjZJxOMlyZfwk
W57X9b3tuIhQ+DOdnVgVJ6IyNo/g5erz1AvrTzb7B6P/Am69mvsw2kKzfB6cmdSe/SaCkNDJp1U7
RVvEqInvUdHMmXKRptftAPC2r5x159YSCTSYjjVIh3YmdU5sFuISkzyRrTtwf6FgXy1KDeAQyivN
O6uzznWQ/L5hrLvftEVgGjBwJDYa9O4S72zs0LWoMB1ct96LyOwTieSHE5DQJrf4CTyljfO4buRF
YHLf155l+JM7e0fv0jaLTj3ZTJ+syfzb39nh2iI2dbPPVAN6g4s+SI2Sb5AMl4mYmps6cIJgu+Yn
mMu+fTTzsDvBTxA2toGj/aAV9m7d0It9HhQGhgh1wOqM+MNXmHmM+rqyira4+scC9nJj04z18KY+
6tT8uR3DdUfiki/fqDKFJkFVXFebHdKix7rxWWHvgy+6xDBlgVC1Kefmt+soP0GKddNBGLek4q07
FFEMeJOVQ5yXCcRICsx5fBvoyv002j/WfE0kRN4ObVn4Q+N0Q8sqa8UJ9oz+Rgn9YdVeEerizm9V
LFqKhMp4EtQvGBTDApqyla17dXG4mH1SK57D80oN8HdAcereB3G7blkWh0sd2caYjPNODJ1rXNN2
3iBXNq3UxfGCk2OWj2h14ZOrpLjAy+deoki1buLL0yXSE8sWTDwNRlRBh+g4nQ1/1g2+iM+mbXPN
Hym7Q7mDFAgUqKxTc+Xgi5s/UHB4CmL2Sgb3dlOnKSeAoazaiFyXb7d5XWOZ0kmiv1fHvZ9hK1N1
V2sWBbTv26F7FeX21OJz6mqxKTHC7eLoy7qhFztc4r8ADJ9Ua1JQl8f8IdoiHrmq+G7O6OXXT/0G
wabBoGXtVl58CafkohLrziuMVt8O7SeBSLCIBnggo+8aiYqmiut1S7LY3yDp7NApmXUReLuBj5nY
ysm6oRe7W4szCPgWVpTaCBp6bE9BOKw6wM0ZrP56raXsBivKNPa2OR17dXzRRs6qlNZcIoFyDxVu
e8SVzFKM7IhKyGlnJeumvYQCKVUOKDIUI3VldLwGZMKhqqxabHsRkF5aa6aqkUV4AGf3ljcFSMn2
qw5Bc8mRykf8TwrH4RAUyq4YnT0KYu66eS9CsizywUG4lO6JORRYCMxC6uWw7ihZMplwRYk0E5Cr
247K7Gw+wmbP8nXxvkQD8YBAINyySfNL7VytslMvr1YuyiIo8W1r9bIySIAMGMvg539a2brXiWkv
otKODBk1JXuw6AU+rPWpA6Dh99/yfR6wjkP227DE3TBAWJGyoZCzQbADhSU/yrTQOaimWd92ZqKe
W9NgXyPsuJFj0p9r8NceAlPvT+Hz1KjwJxI5wW4wzHY3dBkCoiinXRqqRIS1wsb2hOJ4cD32qpKv
Qrbi2fl2zpjt1QMqVay1ZTyYuncqimz/+/WYT/6/v0zMJVZH9zpMu/q8Q84t+aJXzYkXN+uYFSie
v532iN56kRhp507O96KU1w32oetmvbjHeo3+bqPkBcr9iOKhIadjPLJu6MU9lqAY1cbaULhWFp8V
SK2LQq672pcgHQWncOkNVH57RaZbvQyhR1ufCf189CEXMRNYDfutngqEXms8ADw7wd2iX0fAQUTm
7aeEOe/DYmZVSjVNjycPgqcd658kanPW9M4eXAJ19MRTNQ/naXcAwX3j5B0anOMGu4fjNKmcVY1H
nCjf/oLa8soc6CJKnX0Tqm7vNc4FBcRKrDsPlzhAx+rjYgrox8reO0O3/+A72idDz/HyzvoscYCg
PIqyUTkObaWOvlQKKctRXdoo7esZq7Zq3y9RR96IUHWt43RUFM2InxAOl+gBrUMbmkvgUe5EtRmL
qnBrL0Yi3mp2+LuuOwyWyKMR4rWmx8xcbZVdrOrHWVR+W7coi3MGH1ENb2N48hMSlHlbH5SyWFX3
wA767X5MFT+EuO9w8CY1zhlWNXNEB2C162a+uJ69SmCPUBcmQEPLxCooaDapon8mOfDBYfNLeeZV
+bAMfdmkEky3MfYPOqzcoML8dN3MF0fNhCFfUlNZdXF2OdMC9AMn1Vz3PZfgo9EvhJ3ZMUyluEVG
LgjrTTKIlYMvThik6suxqfAlxMRvtgqdziuRr3uniEUG4Fvm0CF5Jdy+mp7rLjuxQvt21XovkUcl
SkSIMMBCxwmmRqqm7o/6elxHJET68u02t1IjgUXO6KEeu8oYHUKj/+Ta+GATLmFHeehNVtQixwCB
8wHDnjN7WEeURbL/7ay12rIG04NvGjgtQiq+8+IhpbDupF3ijiLYbOjNMG+19U+sxjrvjJVxKRZJ
QOVpdWzE0DaNSlfcMko3gZXa23UbZRGYqC03bdoV0q2nyd6roX7bm+Nn+jwffMwl5ijGcgdYRsTg
RfGl7bSHCd+7VfNeQo6wu4qKvgBEhq7/XSk1dHLW9TrwTX+7T0LcLVQjZJ/IDN+QsTOPTYHR27p5
z+nSq0PWROReT2u4W3CIp41Rx/d6Lqt1H3MJOhKTH/vSs9iEvnqBuc7xpKjr9rc5f+JX8+65HIQo
kXIbKGOdNFWDM2Ed6OtOWXMRmnxMtTN9Jj543Rdq5A9FJe/XLfjizgw6MepC6gzdWx3OvdUmrKx1
97G5iEzbTophNBPphnmB2Wh5mpTWyvVexGU/2lFURz0EdktDYqiKr5tE19ZtwiXuyI9xBuly1iSe
lNPQ6vDpMtV1z9q/AY9UARS9ZeKqPcVbldr1mCvreOAYKrzdhVbop+aEuL47Dli4ooks0vxq1T5Z
Io+aVsjUDzukd/r8zJsUN7bWAZhNQ7yddaDEnpzAMOOVJr3dfKD4KJev2yhL5BEOxQnGKCyJ6Ksv
Xqvu9Cq9Xrcki6iUSHaNptELF3oObr4KJn7oT60bexGWVqvqcY+psmuPAHXTSP3SBWnxdd3gi7j0
erxr8HkQboVMEhI9Cb7qxWcSNh9casYiMm1NybohhnSvlPZ5Ojp3/UolAsTG324UFQJenqaddNMW
Q4kovApte111edY+f31+K6GlKqCsZ6mAAp1QoUkHumkeHFat+BJ85PtB20TzFsfY8VgMauIqPv6W
6wZf3JmDolkYLzF3U/miNxkC6Eq7rodn/tKxfnWvaQDowyahYDB65tMQU17u8Lf8f5ydW6+dNteF
fxGSjTnYt8Ba+3xOdpLeoCRvY8AGG4w5/fpvrOq7aGjTSKhSK0Upm218mJ5zzPEcC/D/cm/628OB
kiCzuEwVHwD0UoP6fUWItMdO+3C/PEOMcwyOxwkeVY8s0g/bwQLKX0bMf3tvukCPgUWUnILB327r
fF2O9ljcthcduZ4YxxqfnCIdPkyhPEGXdnA8dgsTBLOp5pfcTxol5jpkrj7Dc/PYHNwLjswSjqHb
qgTcJXlX+uaDWvWxIdnrjVrZ1TQFQwYsiOCJKcA/GiVdfmjt7AVH9NL4WHYIUdIa/nXCyZt1GH7n
Qv2LrXAvOJpMugShxYh3CXzlW7PU39Y6EMeiq73mCKwbbOMRTF+srdIc3njtM2pv5cEPevmd/jbH
raFLJQlGnTZrfC6RrnzyysTfjg37bm2WfopmD0UALANYmDuuAO5b3bFtZS88KtelWhyM3+DAWn6H
w6vPWjBvj7347ui0IepUtcSVDQgIsBKI6tBWGP/u1naJeP4l6bnX7ixRkKKMgg2xjVj1sNWNRLNv
yxgoiMlkj0VyexVPb6MevwM6TlVZPVY9nDEB4zw0Onv9TgI8Bw6Lyy4wxDRvBznlc7L+ziH2F8tp
L+EJQ4PctcWU1BXCQwWUZ+6XLToWAewlPLbDw0cKb0k1gGswJh+WLv1ybFh2Aa5qZboOMYaFTUn0
WCWtfR/VXL0de/pupYLxOgutMCUZj79M3XZlO3csX7tX8DSBRtDSwSYM5tom13WIaNGag0nPf6AA
FptKzPPkhOZZYM9GBVpLsh0c891CHYyexgU94Sdf+riw4QIJLN+qY7vj3ogoGLoQSDekV6omBt9y
vAbi/JAii+0VjXqug/kvj1MwnNCrDENeVPaBBT0yWdjejGhe5OCERU41SSLYCsPoH72G5aFLC8A/
P58Zkd5K1UkEokJGsihD+lWbY3VEtlcfNUtSbcmCO3m5TncU3mzl+rvGxX/fV9jeOr4KYv//U0W0
52ViP8g0vR4b7t3a1IsA3i/EW6ukbM9pVX/vOGybjz18d4j2ktkp1gxX23G7ETWkmDQyP/772f9+
EjER/vwp42BtW0ia4aG0VNW73bryHqdTfTbTdMyfhIndCl1CXPd5h7FxEZrnQ8ARb8WFnfbfv8Cv
Puou2uViSequIxh5Xz4q2L4tCT8UXwB99fPYVL0KWbDh0Zyk6Hvj35p2Orb490IkmkIGV6cYk9gB
C4tEX1padSh0YXslEoksiKYpqhKBW9XtvGz8DHfeY/4nbC9FquDEAQ4NBkUH/H3pkAgRJD1m8INz
7OcR72TcxmjdQUFFr/rGhFCR4i7jjk2VvRpJNGXUhpetRdTsq1TzgBbGsD/48N0inQEINfWIh1d8
LOqR3XH1O2nZL9bo3pjI1l5KWLNGJ6kYS7MuCt33pQtgssvGkR7c1Pe6JJBJ+jJ0+CmzbJr7oQum
HJSsYwYxbK9MMqaBnX+ISbmwdc3BVZ4LGca/iXR/MUB7eYKB6Ju0AzbIOZi617X6njZJoV0S/eb5
v9hj9hoFnYKnHJWXl5f+LbH9DaHHWjNg2fvzjI+iMmjldMktWnjXmz68abhwxw6Ovf4JwNFyHamM
T6PtHoTZrivGXw5tu3v5E+TSrV0SvHfdgVbieoCpkQc8lDtne6Oi3kDquHbI5ZYQrJ3ajtx2wXZM
FMbS3UJtaD+Os8HH9MY8jLR7SrQ41urJ9iIoEkZTYKIAdnCifkwieZ0eM5pj6e4Q3bTbyEgumzqP
Xn3cPvAuVQenye4IDankLoqQJl4qm2aN7z8tK6BUhybKXv+0BMOAVn0MyTSvb9VY3QhjjyUtYcLz
8+KJo8D2a4AXd8t2ATG+BUYdm997xRClwA3GM3bDtAsv2tjtHMBG8NgJvRcMsQi0nClNohPnMJ1K
SHDy1m0HB3x3htKqX3jZYaYMZfUytf7JVvTjsW+5i3Jxc45MPGBdQozwuhLiTg2abYr/fvgvNvG9
ZkipFnIECFaQJA4/lWGVoRfuqh22Y+dzEv48V6DOrqZhgEFoUo0rPBe68dWyWR0LFfeaobHvJ1uO
+KIjeBTFJAUEW1XYHkq3sL1jUZCQTpHL0LSqf40Zu0nIsYIFPN9/Hpagc3MP6irCZ2XLrKniZzkJ
fmwq7h2LhEQADRJ3fAIx5rbp9DuwK4cq5WyvGQoWaJaVwOf0LXB29TbbfAHB87+n4i/O+71qqAOZ
c6ADYjk7B0U/mjvQYY59yr1kKAkMbnMpQhVmti5jDvjTJl7/PPbeu/WpwewhQGfjMifUg+w/dxF7
O/bk3aGpEjJtzeUOx+uxSE28QeY4H1PEs71miHAWpBR5ipOlwUPbvS+R/XDstXenJvZYkqQpw5NF
8q0Z0j+Bw/527NG7Q3OiOpoHGJKe0OYlMgYK0mk6aFHG9oIhDX4okya6xOLpK6pQZ1cPx3re2F4x
5KcpqYwLsRGCQgttjwoziHuPLcu9ZqgS07QkHqMiY5JH3fjU+eTYBh7tqp9jWA8yXGkEJAvAVGoc
XtwyHirbsr1giFTVwDjDeAPNCWSWZdnKzO8YnL/YTfaSoYh7Ba7I5eRR/fDSKKY/8HUsjz5+tzSD
SdGxtBiXpgX6UYUPrTiWiGd7q6Jhkr6l0D5gP1kNzQIgDe74DNngsfNhrxtyAswmHZHoBMrwY+Sq
QlT82D679yuiQ7QpzgaU5HxgMrNV3yu2vh9a+nvZ0BYL1FMZRhwEr8eJJOSOU5Mcm4p73dDUUyLI
ghf3SfoIHNAbzMdPx957d9eML9S/wUPYDGraRDKwE/1Nky7N79qPfjHR99KhOFllnJSQfqVuegd0
uEIFuj04V/bioS2BdLqtoEZcSn7qmXws52O2bWwvHYLxa9BFPWrDtp/C28SXJKdR+ztc8C/i2r9o
sX8rsI4B2NizHaATDKsIIHLL/pRhbepMjFV18MvugtvKDzB0AhME/fQzIPTpnE1Bao7dVi4oob9X
iEm1brhrQgVBdB89mACexGiYOdbuyfYyIsNX+Ix4DA/SZ3erYt9E33bH3nyvI3I0aeraoQLaxwPP
ieI3Q2Om4tBq2iuJCOqfrdAIbleXFFNVNnmkkt+Rt36xlPY6ohg4DV6RS4eDorXNGlejn8rL+dju
uLcuap2b2j7sgXzw9ZnI9m3bjrUiIdj8ebbYiQYz3HRQSiy5ymTdmqxcj/mrsr2QSLVaAmyJSmIg
1jHnGjBdx+ujX3R3kiYLWaY5BQgjSWUuBvFEkmMFc/YPJVGP9LBSFOmyRMsME/N/8+8Qhb+aKrvl
2fazUnKGPKRtRJ9tulEnLYNjBVD2V6fp33avVSa9WHiKnSWaq4yR+i4Y/THDC+Bofp4rnVbpKilJ
TgC/do9RJ/1pSORwbPXv9UTA2XsWLxRPD8chI2Bwm354PbT493KirVvA9xyhUJzaFWDEbeRZvdTD
sRhgryfq44o1rL2E6MP3sBGfNT/GHmF7LVG/dIns+4sqeS2/6qRySJ1Vx8yoEAD9/Dlx92z7zWjk
zOQGoWxar8N9kCzi47Ex3y1PYYNWDagPob0RYhYyxtdwBbLHQtG9lsgm4Lt1ZX8pIbArGJae/G87
QH+xQPcmQKXlHUiql0uoj8uHrR2/cVaqY7eivZJoRHChqEcsynwfnIjxP5wZt0PqB/YPBdHk5FgO
CkkWL+pTk/QN1BvimLMLetN/ni4KJMlBcDy9a12hmmjNZnOwPZv9Q0M0VmbFP0g9bXTMGsq+sGo6
pJZB7/vPL26MVwJcZ3zQkdypPvzKpTo44rvTkwIJJOJLHpGW5fPl0Uk8nw8tH7JbnUKKjow9dvJx
EQW3zYOM7LHs514+pFmXBPHMcTUvpzFfEAoJTfpj2/hePWRc6/utR59Np5rnsusf5t/d4y6D+k8V
HttzzKR0ItmaDZF5zcgJeLr4m3cBsjlbNYsPx0Z9lyZaTUmCAFesEyQPN6VjKquRBz3y7HCvIArI
3FrVVviilRpftAKdGHKorvjvp1+W4T9HJ9wriLq2j1nZ4XKuy6W57+xQfoiHCQJLNFoEOhM6TO91
GtEfi03YseRUuFcWjW05Nf0kcbV27f12ycGUcDn7zR5/CSv+7TfardshYWC01ThW0TxMPrRD3Ian
RvABPaELfNlO/bzEQdYNmzN5WaYRDA9Z4A5NhHAvPjJrK1zNAxCFoRLMAVl978eY/eZbRb/4zS5/
/rcojdRoKZ5afCsbJp/MMKqc0vKY9XO4Nz9iftCRkCU7LW5WgIBHYaGFTw8t73AvQEJhPajXFZM4
bshTZLfwOln76NDGFO6lR3BnXkox4tX7dbiZLPSeJT108IZ7B6Rl6aIuoM2l4oMEE6br/AK9sP6N
ocMvFt9eepQAwyts4/hpQWNDd6o55R+JMij5ThdEcYYjk/TntNMr6h6+5cOhoy3c65KIMwtYkUjh
CB/FgIVEgbgvaefIsYn6D20S6pEAeWAVJM1ks87SOQuoOrYf7qVJmwBGPi11emK2DT9MkW+e6mlo
mmMzdS9OYjWRKqgxmdKkyp3kW+YsPVYqC/fapNCO4SwlBkbPc1OsFbu1sjqWTQj3TklJEgjNVzyc
iqY/k6D9Om7rMd1QuFcn4Y4VDFNw2dgqXl7p7t0x0x0Kh8K9JmmCrMRWK46DUrgXo9r2iSpCD2nw
wr0kyV0291pqYEwJcPZzwv+49OH89+H576FFuFckLYauWhEBfV/V+28AETUkQ2Des2K0en377x/y
i11/L0tyylaKBBgdFSzvCKDHjHb00AU33OuSiEMb0TphWybJoPK2hjC50/HB2b4XJiWkFWZx2DyT
mMnMwEHyPIRt85vB/9W4XD7K307DhbV1MgJhhchl/haW6h4u6cf2r71VEBylWMBhn3CaFprDffnR
yOjQpR96vp/fOqWoORuGMdk2guRwLUNYEbljLUrhXiozRs6kRiO3pTc2Zxw3c7oeo/WGe62M2Qhp
SQOtTDC6D/AzfDJpUP8mZvvFt9xLZVrQ4ofet5f0sArQC8pPdel/l7D4KzPxLxHh3l1nq8exqacI
6od24O21l2ROs0BUQXTVaqefO1K2a2YEdtCcV3X6MYCCdCpoDCeErG9V5QsPEdzl/wdB6TzbMvyd
hwGlf6XB/uXt9jI4KfhG5ISSB3qQeHkvXeLGrOZNGGR+9DLN6qFNXmvpVZXTxMTmujNsMfYqnEY/
bZldN7jhQhjVrBR/tqCro4lodVP7dP2x1l0qMqinVSGl8DeTGcP1XMWBGgu7dlAjr0Dce9ise9jF
xXPQwWPH12lWJrZ9N1uT8JOY66Utmm0qVR76rvwWT6vtilqp+eNCrJIPkB+mPit5X/X5uk7+dV6n
Lf0RqrasYIDVqOG2M+38tALrFz02leLJPcy4Nnm/xYAy3KmgqyQwttvQvaP6mM5369wY02Yzjcdy
y/gw2AUgdAIgYLqMLWwjAYDiyxlo7U1BH2soBIRMl+M1MK2qvjIzEmCf3Bqu4mpduQ7zwQ2l/AiO
Y//cGlz8njYea50plnT1rSBRQx67ZqAsFxbZ7PvAVO38HA99t7Csgi1OjA2MGoGkqAattc210my6
94NY6j9mGlJ7I1eVeIomsmSoXwIGys59FW4erkvUk9S8+MhLi7IthUw7C/080ZfBk87dIKKXPGsX
wx2IP3rdzqDLArpdxEOp3SmqpIn/GLtg7tNsaHyo18KR1HEOx3PlZhAPfKvE99n2Jf0B0sLQf2Ap
lE/3Vsdz9xREaSDuhjkQ7ZPn24QPwCdV+gzU5qmLc7Trr9vlJVHGa/MUXQ3Vh6nxsXmSTcybKI96
ILds1o7UjPdgCST8XYUDCk/eqa2srhuCUUaPSC3PvNpKY7MEKq9X6WM6P41tiyRE2lVTk8/t3Ln/
CTOXgz+NfQdvfzb07g5KZz4yRNcxTwjanZfprSsb1BVg0qTpB11WLCyskbwYnCVNEWwtxVePIwJK
XxeZKifb3Gwoz7TjY5+G/aOc6giWiLIVX8qIW3mb8HTATc+VctjwCwWNxt2vj0ye8PYyOPbKYBRo
weg8uGJUcf2JbMa4Kyba4BYZySFAmrZqyWkdbPRM+5bejHxifd61pgkzurY+PRsmFc9EBJx0xnsN
RqaI4tJk06SRm9bAO3xp625eMy65pFkboF6lHBmuOCAZZ1jIpV/Q+o2arR02k3fVWOsiKudhzShv
7dVgZ/Z5HpI1zlxsrYJQueZzAdax9Fc2jtj/6nEKQEJtkrd0EMaACt1sZRGnkTTXpreo0kzDJjMy
xeIDW2NXdCKZl7OD3Un1uEgRnAOQHbobyAvdl76n8rb2VfU1VBRvpRTsCnM9JzO7GUVZm1cbAOGV
VxSeOsWm215k1LZieOlXrl60QZ98NswlfV5KxavCNYTwItG8AbmtNTdGbPaltAEua2sclFMxdu5V
uz65XlMQtoqFpfNwDtputedxoOt8QvQcqwxWG/7PQXaMPJBKmSqDAqVv7mTrUUMzaBCbb7pGmXwo
A91ds63s3Aln7uoeoAq+6fg8/Ek3idFpZVO4YJIS+0zPbpSh43tXRfjrqFj0Y96gTvRSoRufZyFZ
4+dl6lN1C/5SDC2AbFx8ZtHC31RPlb+LnEUrUGXsrM7eb3Vwb3Tj3TV4M8tdp4FLzriFK1M+SRbO
zyFr4HHI+k2f22FdFpCfybp9tB1frlLUSO7rqGq6gjI0GMcRkhr3Yks0yZdkNeiWNMrd62ROuh/D
rLv0LGOfLplQfAizwHT18tKLCrUQybYW/47QsYwKoOL0ROe4VMXadhMUQYuot1cTVzMrYCOMzjri
h+01irFlADEhrPrixQirbBDxJlbUXTU/lFD3osDNx0Wf5jVka85rWEFlyifKX9Vag22bxWzSGUOn
9x1lFTtPbTO8ixUsw3kd+HDdKyh6b4d1XYfnue1siZoTRL7JizVr4x9wFpXxgxvF+nEVltbnYEPj
9VXDA3gu5KpnwKIBUpP8kGni0D8uCCvRDlgrcas9zPluOrjzKpU1sme28CNcsB7GqRY1sFCUNHeY
Uf1Dxesabe1zK1F9BarntPYVnV+6CyXticWNYblXlv4RpXCeQzqvlbCYv/imfOQ27St9xyRP4wI2
mKSs4box0qKGVetpNPJHY4PxHQn7rUAzCiZ6JUSfBym87HA9iNIXjZrVp8SZ6bvY9NJntPGpyEtR
xje2ZhYe/PPyEDniX+sGNsG5GWAJaFXD7tw0TV0Wzaa9Q8ZG5iPa6HJqNbmJXCfuFrONpJh5ApIh
x19qvlhX2T8i9O8+K2Orpcmi0iamiAzm/SsEYi66HthGumxJHanOjVaiyZtZT3HRhz75QkuRILMe
jMuWY1VHQWZC39N3LCpfFotQQX8v9VbBQq/ZzFm5so6uILNqbIap5+505OCITjba3FQMAOE84D7q
M1jvpdemarYxhxXFUF1zJdIHUOR6n5k60MtVXDV1dMvqiVqfD8uwjnM2kNWxJ6uqNMrnDsCiQigt
X3Rvk76wjtQfZDg4nZFyZmPuGj1mnafDlA1JoubHoBGpz2sn1I3pdNveLWm66asxVYF7DUO6+Rxy
HJT7mEQIIvlaszPnNjDXddOkyPz4qM3g8/O/lk5ddx7iuHGFiCW9VYtp6isOfk1/MjOpC51wl7No
QjjlVGw+TaAbT9nocAZkK9VfNB/EXY2O8AxeuM+N6gGyrVkTYqdHC40qqoVydw4RcWQLFmOZsZXi
kJ4Ibx4XXbVZTdRMwAKfrkeFO0Q60zRjhrIMP8kUgyifFl9/Xi2wwWyJ2fVSTxxZGJug5s1GnGM+
auDuGSzQpb+MxLfxbemrWObTYp1/GLehnPLESQCVbF8FyZnZHu2lEi1+oc8QxMj5hpIu7XM9to3K
lnBb1NnyZOwf2VR5n49jy+S12RQ8hZdaVOntmCIeyfreTv7HGupYZNGmgfabEITPhStnrou+lyHJ
a4rYAf7rCxk+8aoMXNFTXvrCSIA68UKL+4A8ma3zDebT9wjq0bPP4nL63+w5/GlMVJI6nxVm012S
9uIRGdmtvApiBFdX2rh4/SCGQceYy+FM8k6Oa/vcVxP7bGMbYo2sgUGEIsqgzzksaFvUxUNTF87B
4u2KBXAhOLNSRPQGLEgtCjRCSfkq0ftEHlsRb2mGcEBetx0NQoxAG46PPMQlo6jmuRS51YJ+8mmw
KOTe6kR114EHZTPrasStuYjrlj1qKBSqXNUOfTfT4tTTFI4og1YRTByyZINU7zoWldJ3fcXpB+Tm
pzTHvtldpSHlT82ykrFoElu7140O8yvem3xjvIQpooHpQX1DNrBQMpjU8un7Nq08PIHmjTzd0o7z
WjRp7dJ3NBcnw3WCr6/SfEipkN98O4KMutWo0mZy6cSHmJulgalzlZBTAChuna/BSLqz7OCuW/hh
9OsdPKb8kEeyC/tCezjZ5Qj6yX0tu2VC9Ot0d9fC5+oTnFI4yYz18J7s7bjAWDS1y1cRdgutIDKZ
5+7aTdigr50eO3Nyg0J3HN51EuDLN3EFcSSO3pNnfaCfsI+r5c149BjdbWuFu2q4rKq9WZZYhMWQ
gtlUlAvdeEHHMIryjSZ9dF3PIcd+M4UVLLvHcR2v6ZbgGjg3oB+/45uz+A4k8Xb403Y4Qq/iJNr6
rypEe1HOEiqX5zWuVvrCpsBXJ9gElbzoGtKekyiln01Ix8eK4ewvQtr7GLeFdkT/A6QkcaGjvtwK
0Rnvr61bGlbwqOmCG1FBbfeCQJT5HKDNevjI283aBwW3N0RcU7cg9VGNw5ngyY9duSHAbNuK6Y9N
GLf+vuniVHwOdByZz1PYkuSJLuPMr1fK2YeJxcxinmn7ZKYhrq8H8H3iAmE1VXkPv//utHjRhTma
H4j4E8oueAdkNd1myP5WH9wHaVKOt5FF2SPfdK8tVow1W9Y3sYCCN4XkLr3FrBcYfxj4BE81Kcvg
GVwohANNGWAF4WM3VaLRToXvdGYrWWeUTmB+ltFk9AT9CtHwIRp1gkmHvvHFfLHGN/N3ARPK8vuo
Srr9T0yYue5HGGKhkgurUQ+4ogqelLnXIfHZmpqFnVx/QcTVtZjvvHJDU+gFp1emBonLrazH+mvU
JsnnBQCvS1beSpIAF59iBaBKNMuzb3FmrgUL8N8SEADl5+WujOberM8UhMtqzcXE1GQL7AVVh4/q
OSxRGlyaTBE2DreXsVpD2PKhBilOsPl1qmC1Wl0ODkJIMihxpMWusMAlZMJl+31SaDpHEhqtiW1a
IGwkMHtP0hJi4IxPeo0+07BhKSINQ4M8qnQtnyY6M/knttm+K2aBuXSufJ/yGx5PFrSFWCyD+CKq
IXSvvkKG4LUzqdW5i5NO4pYhPUDCmmHzS7GPlqeYUlkLCLxGtj3gsyb13QbuyVvYJXVzRSc29U+B
YzQsJuwwza0x/fwGACqIrbbzVfRiazUhOkWugPzpgZOkp5SgtfAaoqZpyweE3NObWx2ZsnhrW327
urmcripHGcpcW/gDyp6ZZLORy1eCJoI37qVHO0hg3QBnU8+6Qhsf2bt0nus/u24tnc1cCG8xhPBG
YRZSIA7VedYkbfBbcnj9O/vYWm6usQj954rokmds8vw6TDb+oyEprqsJ0WmcryiWuBNTdaofRnwV
22Sq98hSZ+vYGp1tzczwJfwWP4N+jaa3dYuWjODzFrMbo6kI4z58TsQYdncM5TqG2AfHWyZ1Fw8Q
cGofwnrY4dAD+VKwc9jDU/UkbMjU94XKzp/gK+oi4A0rKrC2EGDn1g6oq4wBQXPJEuv4KRTA2z3H
IGaZnCEN3eUbLsm6qLfRVXfbUscO+5uuWAaxNJrEa9w/xxsGA/qH1XvZZKBKzfzeReuAO1RgWO0y
UGWTT7F2/H9sCcj4hVDnlqcqRSfeGUldmMqGJi7xKyxdDBIY1GlVngBE/4JH9PH9xAM+Yh+i1GPI
4SIHP+G2b9Q1SeYWwHTPTcJyeFfQd0qQecoWWE28KZoiKwOkS4mb5pIYfoPzBu2EEcRSN8ismwRg
M8UE8jmwYMhJ0A81pALY5mD0Mi24BiSWREVfGujYfCv78m6g3QYSOU3LMMcVj7/OVS/SjIiZd7nl
rv6cwBTtZjTlEOYybPnH0nOopXsrqg+97JNPyqcqzilR9Ve0f21vHJgIvOSMAx03n0hkU8XEczKV
9R8p8ZoWway6G/yQ9ZmtLDhhY1UvSjZjiGBpmdvcl9xdxXIZyU3brFBQRxxTI7cqBrCkmQBCOm8I
A+QZZtpW4pzzoE/NJbbM22CYTfUmL8LfP6yyCHNCVGKiH2jLldVbC3k9SjQUpxTyNRxXh7pEou1R
iVHfuzUmp8YHsPGpMRz9aRgaxV9hikvmPA1C7LolTq3OFyifx2UxeAT3PSZYQJFKC/SQxQuySPm2
VC1Mp5EdyeJ6OSlhHsM4XT/OofLXUnOy3o3SdMN3t5ASh0U7jvI2WF2LLkjCayamrEFLzfNCGNO5
UH3bZ1HKguCZ9Wv1MLKKk1yONr3Z+BKUN65b4P9tVCnrj60EPe+55HUUIkal05L7WsoXkoYgMAnn
28fYTQwAEl2a9WHBpfqG9XN/t5Zh5HPcneAyFJc4SEdcydRzF0X8G221rguVIjLJTFyLN7SgqluU
wi1srPw0IMqc6uUdOZoOEXSARldcbRoz3gVDmqAwO8zrJ2Lm+aYMho1lWpTNo51M+0PTNO075CEo
doty1Vt710648N1NAxdN5jfql3xVC+75cacDmEPF+GZXvNGTqzLY6NTlWxpLy++CJqhvtVV6zodI
LcFtWHpvMZrp+CcggkpmsR+rNKNbtPZXEUymvni+LFOOOK58qsM5vI9K8eJ9BfEoDO/4UmDb3B4c
q214r1Hk/hON9OkLR8Hiy8pxubjtKqrL64FqEl+RKFn9FTAvw5iN/Vy/xmhPfInGsuqzoUzXL2hb
TD+H3dzdqpF1J9JN57VCriXuvs8MSyKLnJs/o34QZVDHIFpDtR47pyGPEvfLJ4b8N9hZDhKB04Tw
6b2i23LT4+x8QQ+NC27aZEGKVCfl/BKJcLudXBrX2VoKfSvt1Xe7zdm4gnS2RGQu0qtRwFoiTy6Z
4Io28i3UsvpMOSZXzesO2qUo9ldgR6Itb4B80eZjq/ApGmCIHlepw8dEbuvXEkm+j21cuqfVipFe
i46+C7Jm6zz8iOX0YdOaIrE8SnnbxJuySPnF1V3cV9UNPkyQWQfICnQ0c7sWoxvmNsPwxx/LYFum
IkHwPOQ+0DW0Qsix/WDb/zH3ZcuR41iWv1KW78wmAIIgxjrrgaRTrn0PSfFCkxQKggtAguD+T/MV
82NzvLK6KsOzumJaT2OZlmaRCrk76SBw79kuAubwNDBg0JjkKO8kmubrUo7Rtccq7XDqrIWLCZYt
nlO3NreVPy9TtnUsqHeqXIG7Tn5gX6Bk8ylObsaAzmvvlkhvOCXMHzDaJZ/Ne8C39SNap84HALly
iyNBR98NktC+BXyq8Kuhneokx76bA/cANA8kUtF7WgCghsVuHl8sNZrGs2EIM2j6fsjTVoqqj2nB
8wXF4bpcjMtSVgkHPv8AFQxbkMTjmQJNqZu/AiLsTDaFNvrAg0X3YbhdGY/pK1mR+pJt/VTHYcfG
axvK4hLbtXirNYaR/0R18d+QTcfRAMh1HlzHS8jixURP4V1dE4Zopc/pBwT9keBrfEAbtDZQjGCJ
exPKrYZ6L5+jgo9E4EXZlXaqDuQhqfbVhO2I0Plzo25oeLhdf+BT7RSUrcPQ4N2yHNZPh8nh5TZ6
n/Ii0GPfN2HtqnIcoztkbZJoX4b+dkYdmNBP6R7psfEbavUKgDcklfMc3vn5BZXV86du+rHpe10r
QC1qg+oqcPFWhDdeSD+3Eo8d3yCXYPgwWCtFkb91s34hffQzYd9/s8qPLd+jEU3OFF6bF/mTi7ak
Ep8bwUePDd+lKxteLWBrlWe+cg0eq5i+fupmHxu+GfZXhmQABJoZTHLgc8hAgn587rWPhIFssEqi
K4QpW9OPDQSLtGT5HIF9bPgGdQRDjD3YM4X3hiFxQ0qKJvicCO14SgQ6m0UzDoMm0m+qtEID/QUU
mv2cIoGzH597FqwAEN1hEY4kvyCAKjq2ffbFj3ZDhV181nULMeborsK1SmjnPhUfQ48HRSArEsB7
CPNUMCxfAC0m4aKePrdSjuS80QCuzCMwTuX9ym7KWgXxvBXj5zaUY9s3aNFQbkrBZe+Bypmtdyoq
9bkEJgyH+/Hb5LPvy9DvENzFgM2Cu4B0AX31p+7Lse97KpZcbIjvgvROfpksOCkAdJ987aOnUy9I
5gfSDXlJT/eNGHeNIZ87e45931O42VxE+NjAcrPZVF9l3b5+7o4cHZo94jNDfgjWE2zckpnV6750
bks/9+pHj2a0QlhQ5Ih3rEbpMDC8TwmGUvzkxBRYEf9Cd3Js++bAcRDZCy9MM4+oHQuWY5Bq7y+Q
XbAOvDBgraru9joky99HaP3H+/K/io/25vdXd3/9T/z5ve2AGWA209Ef//rQavz7n4ff+cff+fE3
/nry0V696g93/Jd++B287t/fN30dXn/4A0buQiV7CzJ4vftwmIL4t9fHJzz8zf/XH/7l42+v8rB2
H7/98t6OZji8WlG25pe//+j022+/AFT/w1d6eP2///BwAb/9cv9q8H8uxvf/87+xsH5/xX/82ser
G377BfEuv4Iw5DJCkh6m0wEB++Uv88fvPyK/+kISGUrI/xkJDxZ6A4G3+u0XEvxKiM+gfAkDPwrl
QfTkWjR7+BH7VfiRFHje0WhEAT7if92AH76if35lfzGjvmnRAbnffvmbJf2f6wQfjDK8BhpiaCip
CI+9U5j2gwCC3AFUWlmGrbyUcJV5XeYjVl/ahb/rkNt75AYMFw0oB45wBdec1Gt7XnKB/hLZCJCq
DGK9NZuNgphjuMXrANTiYgCwf7GFftWkW2vtENNcjdd06S+YlsFN7VH5avKyvCnWfLvzyhLzbyJI
Li/dCibMRgP4AsfCdkuIXv1Me9NqdgOwlC9bZG7L2h/rBAif3i/DZ1byZfnet679Phyv0x+W9vX0
AbKj//jL5Wvn/pKN5tvrgEV0/Dv/P67tgy/5P/5r6fxpbT+8ls2r+Vb+uLAPv/P7wsaQ5F9DFoYM
KycMQ//gc/x9XUvxKwtYdFi/nBym0vxjVVP/1yAE1nB4GAgLQS39Y1XjxQgWsxSEIh8NL0n/J6v6
IBL956IWUQjzCabHcwnihEt2nAGE6S2YMBVVbj9pb7isKHzHcQ3CJ66Y0uonLeHhCDt6M8zxwseX
UeRzelxpoZcuwTIzu9dKDSmSZO3eK7G5bsNW7OcAurufnKX/6g0jkDsU/4GN+ljeW5GxZVFf9nsq
PYIIz6D0rnyK4EFA2wYUzMx+8oaH6uLoCmUAFQ+h+F55dOw+g0JOmWppcIVjC257q0Nx7qvI3Lip
WJM2V2BQ6Nh9K3g9/eTm/tjn4JtkWAzYHjGlOgS8edxLQc2ZG+Jb3NKKQcEQghRvPPWzd/nTesG7
4MJwN7EFgtY9HKZ/aJI1A7i/cbyLXabhrBSWf9GFR7Pelvpn8ag/Hsy/XxF2dD9AzqSIcBr/+F55
13KzDbPdz3OLw39x8TC5+5HlVazq/G42+U8q6X91cRL8MAFzfThojmpHNvfethXaIs/Qg5xTKbX3
gfierIK//2GH+Pvh8sfDBFLZQw39w1KJRMgjDKPCN0bwz1HlVIKaKEIMSj2po3m6pHXjvYyVMFtS
q2G7tRogaDzlgu1aaKyqpFNFOlSRoLGsAu+bJ6X31axT/62H7CSATw1q0sTrpfCyksiyT7Taxjnj
ugYp4OEAVfHk1uleURhTkgVcyLYLiCX3hXXLFd2o38ajLdfnecLEgdhvGcQjW8vIbW1dNWIWosfu
/aEMOMi3hrl4LSwVcWuIhjSybIxNBU7XKa1lgHTlWhFX7BsQcwW8PG4L4mre6C1RBcWRBdy4byEo
rZsBn4uWXnCAzSYdqbPNUEyviSU+K7QjFYme6YHM2Hu+FUuGLMqhfqKK1msXr9Dzg+dim5oaMO1N
O5ikcluvri0UnysG5xnezU+YTmU5jzdW5/P5hGMb6BpSG5ROpyDUUFPW4GZTZo19iRBYPABcopNB
EWghIUubuR6bF1M1ReXFoA+ty1bTAyyllRbiYvYD51371epPFy2TMJmzXInybKTUe7BQojMgeXrc
4qklIsiMascbintZpmioigHRiEOkYArD0Isz3lX9V5v7fATZz6C+NLgnDd0yjKyBbTiUzuhz0BR6
zphfbSXAbcyzyVbeEXeez7WeE4LYaah9lqYKUt83YbcjnNowyZn2ZQJrT+/f+4aJCgLrFdYeLgvK
4mry6/GZLqR8bKUT45fCbLRDvjeDNqvoVuugPIJg7lxZzaNLoOsyOKmVNWVqem/wYglhK9DUUBV9
JorCX98CVdsGFKHxwvIMLxzcTF6hQKtCDrimrS4n6BNrtWy3Mmpz/rgWfTelRpXNtKtpUetzAphW
7CLQSc0cOzkL+ZWomXpDjJHlk7xQM8b2pSifujzZeGDHE6gTFUaA55JPsVpkXlw5zaIx7nLGRxCl
mKMRxarJQYxXiiwNpkJSQ6vEsK5E6SWLCHCubzVkNdSbNtzxEFqp21q10XgBiGf2vxhORg9/h8qr
cWhAs1Bv3fq7hkjpDlyXAMVWcPPYd2VRJtpq1mUjdBsM/rlufGL1JsOUGDopxIbVvYK4J6gvu8XZ
Ku6aXJg9pll46m4Shb+lCx4PnYA/mIPTQDN2qRqF+btM985mpfBpk0ZL2NgHrHb5WCCDh8WgmIdH
zPTwoW1SG50h6wdrBXm8gbC+gFYwIuIEUbDqm41MDUFFjQ3xyvVCNGh4RNUmAfbcLYYflZvbEDD0
HBe2cyQdFrC3sb/SYFMxYR1Z9mzSs8B1QkCGLLGlhqpj0kGTBWM+gQwvgvVqcHXVpRXGf1WgCgxI
AF4Tr9rnZK4pRPW89pJKI519Z7iGOo1pN49XrFlBlfBq1h/roJaTSU+eS4AOVm/GtwUkzIXo84T3
OrcneNrHm64vujYDNDe8Gxbmb37ljVG6RO3aJD7VBYuFMCX0riIasLEh0bNOa2Rn3GJipQO5mRPv
g7c5hNAjU9tTpyClOQu5t40xdHvUpBjiVp6tiNMGSYYNqUcaY7W5bKg9kDR6UTTJsSnVSROY8Qb+
6l5DMFwgUp1BnD3FjQKPBW6cg71oXM5OZcTK/GC9rU2yeBorokRewhIHOJsYBOMW434x/Sp/9Mdh
ue96ldOTvFV9k42TMt6VKSFHBjMn+2u0HBFqmlLKGjzYIuekM6J8YiPkYklLS/IejkX/Om09FBx+
u4o+y11g70eUTEE8CQUJygZpkEkxHEN2l4Ub1G6huobszlNMJWJaXYBGA1b6kjf+eKI2iAhTt27h
GostZKcAW3EdLRwZFqIqEbxaP1I1loOhKmHOn6u46spujEHXQLxoKAkuezqbKZlos12YLTQi3uAh
fyy9Sn+AGmveWkjRMgN060WGS3eCs08/c8xHfyZOgiR3cqnyWDRldPjOZhxa2lV8OWVt2ATJAOBN
4PEk+LYJRjllU5WzaW+H2fu++C66Ru2NsUulWMoX3uropWF9/zCQKYKUt7VVn7RwQcLOliON/ISW
6/A+ay9XSaHDokucLqtb6DTzCreyZTbW1FYflBhwRl1UjLhzreu+gH3mfhypiN9vbu6+rn6xY+XQ
pmM3RDs4SoqD4JH1b03J6ouI8KyWhMCS0DpohSHQgCDa1g/QLkEiNi8JaQwUrUtGBzC2uVaYdzFQ
BlG99Z78XoZPw8YvMJBlvPTgqxUQykInPTiu4ymqlnSk0PwkvdnMGC/g6S4Gr5t3vTfqO1t72zk6
0kvMpRlT7Wh7SQIYdGPZ0+2mtOGw5w0UmCIHA97llcgk99gTxUjdmam7DqLgGx2tMtoxRLh+tyut
roec6DMfo5d4ggwpFUdIkEnHTeoUedVtov36EYuCFHHIdPTAQBdjgiS/xUS28SwgEzRpzjPnVRue
4xKKMwauEjvuJl68reOXbaDxmjDDBGeeGBTio1oFVUzfoAlFODB997w6+KAjJXkm1inCebY8lbP4
jnCs6SyQG7txpvH3WkwmheTbfvBVgT6dXbVKgKl9oRMq+qiIuxGxlNyE40EvSCB38Aby1OWdf4V4
HAWbCh/OPIjyi7ict6iA6o14+0YKt9sYfApxyf31gQ0T5rUoPIkfZQP9zAkUv+GtwH25ajkFZ7Oo
dwxGhCamDIrhXEOYddlRZMzc9F0vLwIomzPaRBsKJQstTdw0K7uyPapxnEfFwcNTF7u8JLnZz9FB
kmNHjZkIgNDaPO4thdejghwPQn0f0R4xRMidfzLMVYPyo+MdnuBIJWpWI93Nm9luO0xuCDAkZ9Yk
a+D5IWjT4GBP+nFF/tdAKBKM6haxLHHOAAFCiSyueV/WOkGJxZ87GkkwxaadLgKzjM9Qb7voBUUQ
BK1tO5v7WtfkTQ9d2+9dvcxzhomnS3elSNEmUT310y2kYF6U6A1hT9fCin472YJalqdeMI0TqCJE
83xTHnXsdO3Y8gwVu26f21WOZ4slxCUGowQhwKt91cabHLYl6SbMuopzVNhZV9HhPpBcxIVXlVDx
MFqLkxqyEhNDlFg+Q8UHdUVNuWOYRubJBT4TXFRCl1K/QMbUIx/uoHXRk0UaiG2p/a6HYrqsIEI8
Q63T3bERI9XvPC5xuJeY2Pd9QQoUjDFwBJgdBEuBSExb6RvfrfKZQuZWpAAeu6eDOQRCvVAdFPjB
+Nhz9OIJhToSBh6kD3kJ1GQatfc89E0cQlpYQAm3KZMETR/iUc+r8j2A7ujWOkxglvXhcFnboczA
6Ovz3FF4E9DjJSbPazz+GkBRHVTru5sjDM1tG9Fc+N6YX28drbEDIhahT0jU5cu5jvKDXH8s8+oV
YF2HGRC8hzZQrqS6xgxb7yHs12JJUNRiT4Tc1JprAE/1cAImuHjGE4tqt9fD+LQg9DFVDa1fbe6h
SRjhT7tpc4J9xd/uuRIt6thyZBdWTsRBgG/lXRstTsY1hog8rhFE+PFgJpPVeTCeD2EvExIMnUM+
3Tzv15bMJyVTy6k2Ut9u6NrxSIfFmR74kvqe6RJMfs7Pw7p6ggcODRSt1i8WRvoYu2d9MZYoNFuP
wsCDuIMpnpWmj1ChNPEaorqAbh6+GzKiwEawFHTpdA6/9FreahxnmZwphAKit98X04e4D+h/9iNB
yWuWzsaYFDc8adWpRwb1vZHGnm59C31Zfs4wPOY60hiPkJcYrCk09nFTw6sJMxuawxQy/vMiJ8F3
2K5PSRminoXkGXrSrGy2KfaiCrIqcg3BF7YdiSNVmOKpNk2RwPdIkIALlazK/UyuNuaqFVfe4LIc
8qIgDtYqLaCO3xYxnoRUf0Gljoxvj5wUPlMZ3AAOqGOe+ZV/s43YgHgBPBOR1NWrlbCjEaHPeR08
wEenHtW0QarRQa/hBaQ5KSSqfxRd9rSk0c0KDeMQQz8VxVvkQeUeGPllnODqQjSaF+dbd636+hzn
hIMDzi17S0MTFyjvL81htDM1fI3Hg8Ohwc1JimmZ72A/gV/Jqj3kOPzU6/l84o31vUXZFWujzqJe
4XsZK2ig5pnuA+SBxx2zX6A5zaIKv4uRgC6eRW8yWNeXGBGN907hwa5GVHkwwZLtRQp7RQKL1q2Z
i3e8/LojjWsPMQYQ+PTdx8Fbs7h8vNmck0NCRH3RC5lpNpDE0nZBcejkWQ01cQaiN4+XVr2FGzQY
glsOR8NaZqaZc+gho3LHEOuU+p279c18X5Ren8GtcblGZLgcIGS8RwT7AtGsbL3ToKP5DuGY/kMD
VIOlFaTOFdZxO4NNGtkpBJVjmK69pwbYlEpUo60fdCeqHOanUm9W4Q2deoIPq8EO08APlkt2Vc9D
88CMmNIZZVGJ19veIlJ/+IEmgBochkuaiODJQdkPzXsYR3meuSlAs+gi+3WUvL5c0FanWzm5bGT1
rrI5z5pB1lVSe2uKcJh6m5+xR41xUC5yF5S02wEgRxMHcgYD9+w10lBhAw796FI0nkZIB4V0HQjD
znqz98FwOCDSYO6uNqG/41G7aPV6V7F2SFDTXRKDMhaWtyEUpwAH79F9P1iIWi9kqx/rsZrikXVT
Vg8Q9x7cmmhBgAp23hNEozuY18YvevTbagdLVXfaeJAdsY49VbBYJdjNvkPBuqRtJDP0GNCuLZG8
hmGivSczbc7gAIXyb8VzUowNLLRmqrMQKWPI0O7vQkvxHRCIfGOi5/abiILwRowTKrnCe5oClZ9j
3pt9gF7EzzAWZ1/WDhuj7SfYNovA3GI+aZCEaFhjLor72rX3VtXsCzzdj1AnQ3E/EXYm7HLORxzW
IRURjKIuuhWQGr8AMTLvplanRd53V40dsMEQrDqEOJ0XXnE3NsVX2FaatCFtHedDjiNXjOQrybWE
gr8SyEhmS/MV73Ham7pIJzf67y7kIptR9MKmRDrQgF7vTupyW9AikTrDiRwAgoIz6bEu9XRqyGje
ap9rdgmN+9LvsFxzCXwgj0TaKPjcWLiRrAaARaEgsmQHGqNEKVXP12So3S30fHOddiHUa3kU6a8c
wdCXy2j5vi4gNx2nSl+i7o+SYWjuRyi38SXAwPtGSj+8InIIcVMr89DA0xwmSK5tTvLiABKvKPiv
u9mZAVVTpRW6CoprWgSMOsDkSVbI2e2HkC3vAjZvFNUFvmkjwjND+34Pxr+FC9DfoOerBne2NpO/
YkpPNT9Ntoc3HXUav7F8MJBujkrf1Nt6XwCEgzUw1BcYSkptEoL23CDX9sgUO0+XJ+tYqFStmLeS
4PEsNVzmkoqd37d9ahEYnLGt9G+HFsrUOCwq/Qicjb9oMoxXhd58m4CkWr/DQrqlblvHe0AsMwQD
obE42SUfM5xsFk6HzsL8gTh5CyHrQP3pPOjs8GrRDbxof1hNMoWC38L1ORCs303XCdxXkDe2NK+8
FNE06kK0BcwuHQz2Yzyt1r+bNlnnSQA0dzvjB9gVJjOMYt35lW7unSmCOR4FQwREiBDFNvG2sMP8
180FFBt2FEyxHxAJAO0wcjqGhq6BLAv6snjYcioy3gHVj9UI0hneQlaRGERAdQHTKwwVW6AGma71
AGug4EFzeCa0Pp2dC6aMcwGVadCV/fdlkBWekBJDkE8Mh8MmdsVM0cMukJx7YUuuO4i8bby202yg
y5bumbpefbUFQT2JkbKQQ9NcLwBn0XwV6GKovivbqTXogOcaOcWsgNRmiABUYfIMaNDY+jBhw4+W
By4JISSkKfedfIFlsedY7/Py5OXh2OyDodxuXYdlhQNXNm3s+DSIeKTIozmFfb2SsfLgHsnqqOFg
F2ZU/RkrxzpMw8lvdLL1DaoUN6r2hgV6eydd2E0JjHFRc1rOXeBnPlf1SSOWlcVLVFeXa53nBP50
xb/ChDh7SdHDJngKGBdpriVcEzY2FuZMmL5nH3LiqBIThsdNjOGnontbYc6Ge3Pp26TAnRbJ1ins
MazL6zZuXDe81WUOLCqCy/xxW7tQpkE4orpZ4Mc/3A0eYNvZgOJAxYy9Il46EkTprFsY8DAJbLUH
M850y7WOZlTeFhgNPkS1Qe7RiOuWACfdGVs4VJXAW1GDMOCGj4AS+9uZjcTDigBijaVbdmsmNjgX
c4DoHTBgABBxSNj4ZKc+XLCg/WU4lB/tlrUDErSTUltoe0eIs8p9BG7gMVxNadD81NUWI8Rve4Z0
ZjEwCBI2n/rYwN8h4lbNrukHet0BD/jAQwcXqTd1SHzbWqrO6hHDg1IMD8UVRDoYonSY++HBy4Pg
rKUTudAIO8DJjZF0sFtsXfRk+16cG3eI55CunU+7ULdfJfC/JO/c07yWzkIuK/I+mYGLIMyCdutL
OPNuX4QDOKEpDBRJ+7xt4MbEN9elKLiBN1VTOV5tAR28q8gnG3yL8wGSMiP88TtUbYBoedOW8ENP
ZUhTEkbbG2NUXQIPy791DrlsqOHaZYwxDVHC3EcGdC7rsgLep/DqvPCITW/I8JzLlCwmwjHuNosv
dTvwCjV8GjB4t1OEIb6wxiIFzPeiHE/+EvnZNC+EQH7biHdUiPDk+oPQtyGKLEjQncWEvtrI+S70
W3gpdGCnEFttOGUTE1O7X8H6YVHOHYIPokJWqE6LwA9vwsOedZLXVdMkqsSE5dgqXeUJW+ayiicJ
lV/iSEtw0CJDJNo536uexr6i+iwERvgMN8p4Z8Ogq9LAcnrNgTFPcV50Ex4bX8JM0jVbj0o1l0pm
pRoRelOPomzQHA3uHcJg/7TNq8P7Nri/MYzYeAzzVazwpCBeALEFYWXITrIJgj2Xh+UFjnRUkeNo
6wANNs6X2Kv19uG4GMa0p6RBf1iGbbefp4qcbsTR76IbAmRukHkcP8SYh/y0VwtfznJZir1Xz3JL
seqRhJZXy/i9RwbBmE2mWxTCfzZsXw3z7U3fW/8ZSPD4hicbvpdorfk3+PtAlY2ixyStNVzhvUJb
VV5WS2RhtMUBhG2rJuYBrtT2WWEfITCf6aUHreDrb4Cz8zXhdQcUAVdVn9e6RwILol5QKAF70WFc
wGJLsQR0e91iYEiTUq8DuJGPYnWxQfLdWygWblJddsiCGcC0d0kRkO0OwzJB7tBmMW1st4MYjOS+
hRUKTen3mlXDF4UwjMc6CjTclr7iwA+Ruf3QljkOxRKP+VNflaRN4ElFKnlBvQAmwAlQXgxtcPGC
YEicc8yrACHYpQvoyQD59zWvCqy8rq8cdjLdjH5M+i16CUDcvnuWmSqVzGxz0hrAUTFO8QqhJrD9
jUgbnBw7EUhR0RlH6gWatKB4bTCvvM/M5pOLEKxZfiKqLjrFBTG8C2IGPpCzYu8x5hELbga//YGa
bvITujYlrK5rFL0C25cXIaAYE3cGOvWUT3DHxjLivtmjECkA6neFbiDflzZropmcCFiDBoRCeAzJ
HrqFIsW2vve0LTjwkCcAsxO+VfA/JzAxo5swmAsBJmEaV4IjMqrLNASiz1JvgJ81K03nXCzWBowc
i7wSFgpEpzWP2xz0z1NQ8HesLrMmKxn6J4Ne5g4JxThp5rLd8PBF3Xy++OXSp0qAU9zpol7CM24Z
SjGdF/q6RxDOGNd8IBswyQiA01IMWGFy1n5zU2L2GHCVaSjeu0HZ52keDoX5QuctC6EmA8qAzAoP
EM8yPAUVVEl/iyOobgqwwfMrghqKL4AFcSPCUcGesUCa8V40aAvuXeCiCicrwv3juaf+vJskgX65
cqSnWWu6yZ0UlQhUJlzDWGan3MJLczBixX0w4WBtDStgse9d8IL2cPFSU69TeKlsSeCWl8jadrse
9GaX6Vp4XWIIBobGNARCiaK7wkX2jZ2bc2i0JwYnLLqja4h63dtEVMMzKUz7DDrBttnBh5zvCjBn
FtATzrJTHBKrwDpvaHiGvhhWTVgniUGzgDMEbAfSC6AhGoqvVtFuS2FmP/QsrgBFaalD+VRaOl8K
xbciRUlcEOTJAmw9pNjQ9mYNR1xBOZN82BV6aR4gDhbPME/PYTYj/nQ88MFgJ3A3rdmPQTQ8SV3P
7UVNYWHfGdoSlFtda3Ra8B6RD4A0EcmwVdhIT9GJ0jzdAh6RtFp7gkUBR097nUez+TYg/nS+06G3
ycwJDCvK2rD0XkKqkJcU0AClGjDXg2NfwdSVhVhab6ppgyeCg9BDDYls9jsQAHjOXdUK+SAgFECV
v1DUCaWvtmvtIzIujqJcKGwcDHEAesh5m0wckHQKV9CICt7vg9MoABNctT1ZY4z0Gc5yJbe3gtIB
zmZV88c+slWXmU6vfTxWPaAhNId+A8W3NFVs+YyJ2WBffRxHBZw1fadcdY3by0nCBgDDcwtWNJ4j
Qr5q2ODrBIHtwCPapWevKD4RwxDp4XCrC691ib9M1Y2dORDCvJBonJEGW4DTjgKka1YNzbGhgGc9
RQ3gtkQSFIgpR54F5ncVIRKkUBHR86rxvSXFFXUXcGzZCIuxqu+RawGypdIzgBmwxYiLtADKSdZL
kp+gNZAIhlnL8I4hXCra6bzpHyevCvLUbo6+FwrgC7r9zfxE2fkn+Q9kFWiDmJBBwJAHeSRW4cTj
4di16NbGmb+E/rg+1XZYnuA+A8FZ+lXxEw3OIbzuB02HhLEDtx8NNRUBWPAfFSsahFUvPG/YBzkZ
X5UP5ya467DwOpC+IBSvKKACPNgErc9JaRhQGjM22vvJdf9Jx4KPEfgCAjIf7RQ/limzg4gTZPu4
9zsyPWCVe2k3RnYHHM/8j1IlodGBHNMPJN5KcBqJ46R9CPLDFdXFsEdmT+hiBKlXt8D+mv2/18v8
+YoYAUAggY+jLRP+kRQotK32ZuIP+4nijIp87xAF5/TJVJbqJ5mw//KtpM+h00ONC73aj98hdtgB
HGo57DE80aRgXemjK00fhzYPvvz7qyKHj/3jeoEpHHUV7iJETvT4smB3FaKkyFioZc1Pym31T+bF
ucxCy4V3nGW+A3hmzsXKVyDwfENqwuTOetqJ+3//Uf78qOCTBJEkDJ8Hhe/hrvxB19V0UAmAAB73
WlenPm8/MGLnJYeXPuv8TywZFkoiKIOu609JqqBMt0IU0bCnRV7tl7zjew8u6P+Rpej3hQnZJKTC
IYcC83gsRh+gGBvg1wQOBeUUHrLxXBjS/+Ra/tVtE38T3XEBj+/xuCZVVah5RjXsMVea5Sd9LT13
s9UcWiHSocw5h7EbRO+//66OVygEmwQH1eHqGOfkOJM57Hy0n93in6CdGb4LHiKoF3CSqnfd6uU/
sdoRdrRGD+8GsamP3QzqbH4cv46ogbqPIrecgPDTrwYmVZzrwq92iDDxT6U/oyZiPn2kzvH3rphR
yOmQ7XPk2O8MW/4vdeeVHMlypemtcANBCy1exmxCZGQmkBAFWXgJqypUhdY6djNrmY3NF3UvycoE
DDngW1uz2WzSCE/3cD9+/Ijvry5lXMcvH6/Am4Pz+0fhoWJnKe2mZvx4u5oipY6EYiY/nOnxbunB
vFOGlAi/vMwOj4jKqyJ1uFYhwrhGRlq9K+pgA/383BF+51so2D+sLMaWhOPpFbMsCZ247eJrUxv6
UhyUv/IkGW/FTtdvPp70aYEnc1ZE+orXwl9VYurHc55moxgpb1t8k+yGU7a9vKPXXD7TBfXehPjQ
FkXzki4a5knrz9iRnVEXa/JjXSQSOSBMj9uVW3PozzwNzhHw3xtuHQzLbqhUXp4Ml0JNkjJpmP0l
iKnRm0Nq2OjLNkOj9j+9fLpuABtRqJSl6Hk9yn9YuMkSCsFAXdqXzYFaFkUkBCDl0+bjUd6Zj66b
HEquKXipinw8Si7h9vMS7XxwLeOvRk/MrRWK06uOoNiZWuN39oNuGZgdBStgGKeQcWUcSZCppFZF
VVwcgmPPSl6W3sfzeWcQeigMWYSDToX4aQ1uh3wr3ovV+vVS/UziwvJmtes//2kMSeWPs+EUttzq
Vv3xaTSQrJQCGq2/CAQ4YRJE+yKzmjM+xHtTkSXDwEmhOpvzejyKSXQoMHp18KmLS9zFTIs9Nlr9
/AagQYSmEw3aEcOcWKaM+7sSmmj227mUb2MpB5/QyrpwmVA3cK4Pbf3Jf/oPmARTMXVRlOlvAWp3
snBKAbhMiZvJx5EfCCFRfyi6cjHL0z7s5wEyY1OMZ668d5aRdwu3DodINdjqx8vI7k4byk4mKMX6
fCWBifWTWTXzz+9uk5YbSefyxjs6FbVb4jIn6Esad6Dgvb6tSD7pm6EVC/GTRd/rGvK/sqSxv7kr
TyxQmVsELqxg9A19Gl5GUeteJV6GP+LBOKfn9tY4SBoUUho6wA1Y+EDHS0dwmyAgwVA/NzXFVwA9
OUPRgV4FqHjmJfL2K/EIMU1sqqopmqidXBa1FUwDyTC4tKOeAASkejazovLnx9bh7YRkEd9KUugE
UPGWT45UbFFgUhtgl4NeTPy8LKYLudZ1J1Xz9um/GQojgckzed2cGNZuAnRcBZrkq0LVu1ackx+G
nuQaCmiaj4daj+jxqWJWxmrvyLPpRHyOPxOBiz4CiCz5pUXctx+glLiWkcnfGkgMkwdC+r5YqFsI
yFOcsR5vPxuPAE4zYs3rw+BURZPaeT0J5ACFGyXJ7qwlALU1iPKnLSHllVyE1vpkI052sg/JeIoo
xoWGnxME2haLAS5Abs51+7wzl9Wg02H0e5zTUdRJp2oiixgFMKErp2nniTQRfNor4vqjTEvFEcRD
FU+OL6WlfK5JNFixOKDUd9Sl2RmiZP5s54uhKSZ+HllsjT1hnsphUc+btWRkRbBcVuKCPUpddVIM
WlHgF368Ad+uHBcHMQtZhwXGtXhqYsdyMAp11ta0b+g2alxsxB7wyudHMTCeq4EwZPn0RJF5rzRL
ajRfXbOS4dxR1AFo+sxhem8u9O7QgyWvO804+T6001NpZ3Wa30vJ6PFueQ2i5JzOyls7RLBFpMdO
lYy1t+zk0hWAoEJ3LzSfgtXuOlQK81Kxyp6XSAYn7NPLhlbz2rOH2eOInnwckBUVyRhD9cW1AtTR
8Vxit1GU4dMbW9WQzmBPS4QGuOWPrVA8BEikZKPqQ3aa0SMCTVpSY3rm87z1IHDsKC8hiGOQqdNP
7gkFaDSRl4rZzKZ20apIVNRDJDrk8gpY8pN4Zrx3toOGUZVFfXUnebkdz0ppGriKhqj6ArckDTrm
siWBf06k5e2sNMJw9KcRmcLnOX3EYNa4/+jN99OmKOPdWAa0BlF8g+Qxlfbz4FF12qVnXk7rTz++
Noi0aepaFI2NwKc4nlou94NJ8l3z5Qnm7pe0XXpCfX1v5FsayRNC2PBESx8qCe1sJvF09SZfyqE9
sz/XL3b6M3DQZLqhtbUT8eSL9pB3qdapND/Xm3ZPqZZ0rQllsIGzNd2q0jBd10r9+XuLQAQNJxxy
ureJaB3PvU7hebVppvkJHYiORim6IxVj73189OT15j2em6krmESic0TolFON+aVohaSOxdaPm5Ga
zcbQKuDt6bR29xRmcGW2ZWo6QqwGqgtZplx86hvSHzC3BWkXGZQLIg0RCDN6NdrQuKVY1rNbdSid
7OZ86h67LoZEvqSqHnqasvbLWOEI+7MxEno1Bm3Rh51E7PWc2vfbb0YzIJcX/yCUykv4ePnSrq21
ZFA7egHbxqWtAJg7HvVkzADyrNl0+nCOz8Ag3p4RxtQUQuTi2qt6ij+Y46nWK5o4fStPli/48oJT
iLP1TcrN4dVseuXMu+Gd8XAS+WzESYjIvRkPLY1InoXW73nzuz2dYZuhDARvFjVtb1I+effxZnlr
abgImCGTIzJHbvR4TS0jyHssdeu3PI2fSF43u8qocv/jUd7OiuZirh68ekOiAfdk4+PN0xwqZOzI
uul+ZUUIv7crkG3HNXLjUP8cAodHPo8hkhq0FpuSrhLKOJ5VbwykfgMUE+JS1Pd0uui+rq06Ax9P
6+3iWYggoxXJxS2SyjiZForT2RLHY+NrYO6fJlppnBTi/xmL+WYUXeblIEl4Idza7PzjyWTw2FOZ
cm1fbMvwQiU0sLUaSd99PJc3zgGj4O0SYYADoZIXOR6FPpw15dsOPrnTbEtrXLS1zJj6mWzQz+yG
9yZEkgITwLtVp+vheKhsCRuYIvLgT4EmP8BsE3dCnZfuxxN6bxRdxeVVLXN140/3QEtxLL2dgx+I
VHaZ/aA+TnXefE5pm63GupHUIa4p8UjALB1PhjqW3qgEs/cp/gGKFsZ0g0xB8ck4/e9ReHUTpFrR
ANLJHgBP20/FkA2+HpaEaYN6cNFC0T+7n9e58D5QGUdW1VNjoJeFaMBR7H2JiMl1qrf11sTzcT7/
YdjGGh4bHwfjc7xiswp0fKZqnDhwVFOq1bTydRijPPHxMO9s6PVy11bnBgmmU3n4YBFw6ODZ+3Md
TuWeehqZ/uhmpmYhNvLP6WH+3gYAIjAEvEiJMJ0mUUv0hySKElf8pRkeBGp3NslkTGe83TdvbqL4
9N0TnaO6FHNwekhFeoTMvOxh1CtSsgkVuJVehDRGcZjCUr7JQnEwDmM7wKOWU60KP39y19c+cSY6
QTT1FP5XDDQijXSQ+z1II3CuNCaW7XQumvo7nH3kwKzJCmg0EjfS73v3eIfQPj1NCJgA3wRSvJfR
DHpM0dfsN0vURLeRPGV2qJnRcwk4AjxtYHlaGltn1npdy5MfQewexR/iZwre/cnBHoaU+Iwej74W
LOVV1Lblhpq5YCdP9CBR11CPNwb9LuOZ0/HOtl1DUvikxG+4KU9OB/MOOJ7W4MONDy+RYqlcURuE
Q0fX0n8xFOtMJykflTKQk1eGllsm/UQiCG2N/BVFLmP7Y6aF9bLNw+yc7/vechKltPie7BxTPVnO
Yk4rUkzS4NeWmWwXbuPLAmmXypY7qdpArORDt2L2+rEReOcSYBsRClvDRBKX6PFOMinpJDk/DIQt
ARAmQT+Cj2+nz1vn9VENVQnvnsjUyUIaaTgpWhOOfpeiijBUYnsR0R995nOtX/50Q3IcuGfwEFfb
eTwXzkIfozDFHTDV8xZ3wUxo0Wrk0lYrCsRdGKzxr88vH4U7IgEJgCac+uMhJ2WG4aotgy/WQfpA
xhK1X0KXz//NKHjZDMDb+pQ/05FuAHXATT3TZryzFrV2wyw7p7753lYg2fTvUU6iH3HeFAo9YYNf
BSBXS3wdpx9ly/14Lm+PryLCMNJW00XS4XQr0F0+dVBjwSwEAKDpSCu9OTHgPCp06n16KGo9iMHy
iKcT+DTplHFFyE2tDH5jhRvqdk13LiAZpCGM4Y9Hert05GxJ3oqEp3CtT8se0BXvajGd+ECIi9NS
23c7QGPa9uNR3l5uCnot3J9cpCIH9sRCZKDDWiNIQb1Mi65S4tkQwqYhtqZbOe6LZzMQb4J8CGjQ
yMrxv5gi+Yb1o/FA4eY53ulmnqtSgBSWb0ALo9kVUkM/j5X38RTfZuTJqv45zIl1T2aZDCFUaESA
NJVsZDLTVEaIp0fXD+lFpOHR6Guok+xyO1qWiA4aCosX6BlfP/4l733Stf4Jq0VpEn7S8XzjJmQH
o57ppwFSBfSdq7eWUOoPH4/y1ujzDKPtjBcSbiUZkONRzGqyGjEFCk5QZ0yp6xIgHMy1OX7lipku
klkYTA+pAaM+c3m/Mz1KAHRVXp+d6546HrhtCrj2St/5wxjW13oXCK6ipMaZHbsu0rFFpn6YJB+z
ozAJo3w8igCd20QhqPMRw6hoaaYvp4at71P9f+6p+d5QpDWo0SN8RhbpZKguW9RxSDH+EKzoVxC6
nCgxtf/NIJmfDXkQPCJpSckRS0h93sk5DKxm6Am8DX4XhQc0R+BTT9LPEn8T9JjsfbxD3vlQRPAp
OMDfUSl1Wv/zP5LaIyWTxG/k3p8QatpkQUU/VN1H7ePHw7xjW0ha4k6tLw5ixSfnjmauBNAur7R5
kSEBJFHrUUGru+ogqE+ISvNArAxkE/oiPpM4fWeCmm6aJmFjIizkao8nSLhdLyxaCnxgHZU3ICr3
VUnQ8Dhjv97ZH7wOKd5kGcm3nT6qsmyhGA6Sm0+P/xzvZIGKak+m87p2S/p6Xj5eznW5TjY+CT+K
0zAdv8/28aS0vLHQquQJ14ZK7rTN0gCRNeoZ+ZvflfLTEAfGmRm+HZNI+JqMw2aRFD6VFi/kNhEs
spr+0FAuStin8QPBfEV2ZdyraGSd8bbefjecYqog4LhR8kf9yPEUo6wym7om2BhpFXGrxSj3JVEs
9+OFfOepo+lcrcQGcPfJd58MEyfC1IgGTx3LTH1oZ9/EqUkcIAc/w1D31DH+rloD7Yi8+9ZW9E+/
59bRCaeuO4dCnJPR0VkKR8rCsM/0QP5qLLm9hMI0P308yfeWkoy0DKuR1VROS3CAOdFyMXAEErK2
iHolk9eqVLx/fhR9TWTgDxH5Ps1HF21XtkgVMRdBCS+ASljbbDzHBl4X5Hjjc5jxg8DsEcskd3K8
K8bGipOuyBufsoHIqZNSe0U/cFUYVpPbj+fzzn5nKJ4uOJF8ntPAUtyJmWYkfeMXSxO3qL5M+b1h
VqKy1eTB+JLXTfXt4xHfnZyFncRvVQg/n+yGuIXqS1648cPKSO6sGFoHzQX9XLk0QbTdma3/zmiY
D5JbJqF84rQno0m08C6ourV+o2qNN4lz4+pJOa/KH8mn72lSt3h15HD5Bw7P8VerAFaYwOcaP+l6
lZI9KXmgMHTadUFYn5nVW4+HijZuaIMUK+fqNJHb101QCBPx+8FAGNVpckDBN1Iq9/GGjqM6uS4m
WXwdxSBbzlRkv2NKCBCSCV2FO9g3p/zqupaSOkRszZeMqrkRxbq/HBNXEx7jIQ0dmqB0F1ZT5dTt
4NKHHH76EczwJgvM0KtjuV7Bf9zkciTJTbZAvQInGnlzG4h+HCVnLp63m2YdRDdpJsHC460fD9KR
oI9avQe9geyt3dFQ4/WJRU91fS45+tZoMRLBEciv/DMs2eORJHOkRV1fgHiBy9qELVH3Gob1mUvt
vfngOPKG46wTN1y30x+LRlulkqcV7s8sS2sj5dqmmLSWYyVDcsate2dClAGTFSGAbPLKXv/zP4Zq
FKGVa4P7k+qq9CWOe203jFnu/bYhf7Ozb/6yhSeQ7pP/93/9f5KOq5/FXdf8/NmBOv4fwDemQH4l
8nJLEufBnyN3/Yd5fcM73rXZt39clc2vMkv/ZHm/+2f+RiDrxj/5PERXacShtGUlq/6FQCau/E9e
GVTwrGE60hn8J3+TvQXZ5L+kYkYJGvJuJYvzbwgyxOt/4ivhW5ALozqd4/IvPvPRl3wf7X18IfGO
wj/gL+EvUArDlj05EZkZmuoY1NFTv+ccQJZ7Xs5kuk5M2NshTuJNnaR0jQRp5ck1H8Jvw3N2PRiM
NLrF8qmD92ak09qHzDDK1DIZqfSa7U12xnl8fyJg2PmMIiq3pw9f9PiKVAUT9oQSV2zTLf4EEui+
uoo3f+ypv7/Rn4Tc3wWe/3FI/p7HHwOdnGpVgnpbyUhaFKqjRF6+2MamkWzre7TZDbay1/bdvroI
bnoXJbHd7DZXikeAQ3fNTbrT3XKTWxvJ+MsIACp/f6f8vrs/+lWr2fvD1mTJFOoL4E96yLZoN6fb
TfnT8vpN541u8216HF4mFYLAuVVfd+BHw647+I9haZOWVQotoydxT9/+/bRbLhPoEU/tw3Ah7QO7
vWkRzgOgtN8b9x9/iHenzM1n8fjCkuOGHo8twKnQ1aSLnqQftHTSm1++lE7/1YSdcd+g33ydbng8
a8Tnvn888rHH8dcO+HPgk2NpyY3ciNK61SCvhPRR28vjj3L78SC/AyanS/vnKCcns0WsmVDBED3p
jW3EdvVVpAEYdied4o0N4QoYL8Bk2ms/Hvd3J8DbcfEoeIGR+j4N5AxxmZiFZEVPau41+PibMJwX
bzQtkAFgUmwV4TiHSNBtrsEsmOFaitQK5Y3eXRiSkKH7ZwDnHehBF6OpPGSSemV1KVDTybhLhOZF
KMzHFLQ77ZY5OmbS5ENW/gX8M9oatLXSLSzE6CvKCN+3T8ThWk9aQJd8PMvfUY6PZnnyrCikyJgn
UUYe3Reuu5vwMH2JHekKKPTj/F36Srj6jDNw0q/0r13zn3U9sRtFEs7DICPIrtyppgPQR7ARDvJI
bF3TNWg+w0z6eI7rNfTmcK7RiX99yRObEMxZMzS1FD3VXv6t3gbeWrDjTRsoeo5B363lDTeLnbm5
N9kUp8IwoI0dvbUh3caRPYb2uI38bNdu6QmN7PRacOWL4Izhes+AoKBB+RSxLyrwTlZlMQfUeDt+
Y3O5XFhXuXvOf9Xfu0R563An8EYlhysfm4kZzSBFbeL4Ceqzo/uIzh/SL+WX5hXdPdSQHcH7QYi0
fjC/LheRO193T4A/BS9+6S5m9NbNjb6bb+Q7EXNeOfMT2tTelNCpbBs7YSPdTTf1VoRk8pMYwtfR
1l4b1U0l71Z065v+Nb0J7MQeL2YbGDkq7Tff0FY+Y4R/N/Od7uU/Z3iyl7OopgM1EqInze69aAeu
+lqwl03trCq4ruiNX2AWp/voztzRYDRvFiewZTffqN91u3GiF9EGxOnUd8hi25Z7rpLzdz31Rz/v
5BPP87wgWh1ET7OfXM57MXLax3RLVGkLb9ZIYZf6017ai5fRXrmxLqtzZfO/Zbg++gEn56AYqlFE
AzZ+Su3qUt1HX5Ez2YL5vhhvUufe2CbudGG6qfPU7FsXGVU2Rb2H5bNvD9GmuZhui+83335MtwCe
NpmTOM/A+lzlK4VwlgsrIzmUT/KX9mIU7eqAfPWZYyyvG/TNz5fJAeEJ4tecNm/DlI8R447ip87t
3GLXyK7uWz+0jeQWm2RjeNjkytPvkFe/jl9hMz+E7q+PLcm7toukiEbMGE/5TTpKjkKBfsYkfoof
5Uf5p/BFfdVB3O7hGaWLq8LOVqACn5n4SermL4v556gnzsXShqmmFHn8lGyqa5px7RuYwX60Hy/O
HaGzQ534Eg0VeFYA0OwpvQIwkh+wCMEm3hVecIXhPFdu8bsS5s0n/WM9TzyImiLwFKBr/KT6wX5y
Uze4CpzOnS4nF4N0NX2n/PCruINf6JKa2rV3qWu48dOZr7p6EB/9ihMPw6AKHTwhk+ZQ+qNfbRc/
+x5dR9+tq3CPlphXHQbw2IfgSsR2+h+PflIz+/fXpSSJFAsvO0SMju1yAaRQygPWACFtN3OTawSM
LjI3cgUndqpf49fa7V2g1Xv5gl6Dzj2Yjnguhk9+6r01IIhjymuJK/1Wx79i7i3w7JB2np5333M7
tp/vDt8fN/EVKDGXHdc6w0Vpf98dvhv2RWvjnbi548m2t/crO7JvdqQUnWvZEZ18n9vPuv8CEnaT
+/fYkGjzxUud7WXkblI75+/tbjyV+Q3298dwc5fb10go89/cXDhoEbutrdgHCnvt1n65PRibi9J/
uU3ta4gQtmZvDFtzqYa3byc3u5w2h2vwl17rBK6T2Y4/uzc/Nzdfv/zwZnC3tuwhzmAfrkVHs2Wn
tC/Qtd1fH1Tv5R7quf0LaVv78Pji1vb9Y82//tG4s3N9WGx1l9vb0r7PbMa3pY1iP2+CneDlvxdA
2lAa7/JXkRjHTP68fjH4cbelm9t3V7P9enhZmIJ7Ibjel2u7sS8zh5+9cze3+8fSHu0D83mFI715
2L6GG5MflzmVvX3oncB5fQ68x5dgF9ulc0PHLZb2LuVfl841a7nujuniO98jtAs7Z84A+eydZt8e
7tzBPew6+96f7JfZf7lwXidX4d96mZiU6ICIcbnLLX5561+/8FLD57KcTe74CzNMD539Reerzjc6
fyV3VJdzt+Hvd7YHzM8GJWh7PzzN83zTdqa94jh33v5Kt1N/d7OZ7K/bB36q4viDs2vtm9hW2beX
T1d3F5lzZd9cLmzny+0eXp9Tu97+cu99uTTtveU+1/bFtrfvGm+neZcM4uBp2U7A9vr1zXRbB490
YX38r0Bw2XE3odftTRvzfujtq8L2tqgh8XFlp3eu7mR760X267LRWFBl/yNy/XEj7JW9LW++2VcP
s5veh/ZL5OS+zsJ5X/g/lb0P12+X2I+WbbiFXTgR/+blT8Px9pUfXHh7yVl/2c/S2bgim21w9Our
SwbidzqVc7iOXe+X5+79n6uj4129Hnpn33uW/YBBE+3xxis8/ycap9vaO/T729k5DC7sM1fadO42
tbcHhd8v7x853TPb6nB9P7gbWvW9xn14PFxr9vPW4ERQfOmLvrftXMN+PFzc8stTF4/Mgz1kz/ZF
710/pq5dur8U++75lZ28HiPD/pW73vbh0fFu9rCQ7Cv/K8uX278et8+jzerObnL17RJmmH31NXS+
zpvJ23vd7eyCAPYGT/BLN7KTi8Dmbud/fGBldrjZstjVnqIFl7+6/r3esVzNFdYf9OA98Os6bx84
d7fP30f7YnJbFoSGLEfZwKDd3T+KfDHdN1nCW5iiD6KdbaurZl84+/bMK1JdregbG/+HfTsJxMuC
qcdqjX0zMC/PwsXz4n4/tOyaR74UB3YXOQfVkVn60vl+73devvtB2KDePZn25eq7Dl69UZy7/84r
REuCJy6JAjp2jw1vlQQSybAmJnJQ7EQPVZLAr3YhxS53yQbIljte61uTrmtPcQo23Me3z+9ukzfr
8sfwJzcwEdlIV4t29Qnl25fyatoZ2EEfvPFVsNWv9U21T6/rM19j/aOng9JoQLkN6VQ6ck7mLEYp
aRFljJ/aJq68SAtuwKzx2JDqbwUJG7tYKtCUU2Oci/K9twssApYwKSj2ISt/vNjwKEugaQw8estO
/GX+Ur+Oz/IzL5LqYNwI939rbH8qJv2/+7ZrvmXxt+IfNsoG3/p/lL/+cdchrtd28Y832pFHmnz+
/yCByTVP8ZEI3xynzPj//p9jWcr1v/VXDNrQ/imRIqPEfE2wUIbF8+SvGDQhaDr56HKgDQ7Pm0TT
v2PQKsKTtBvRz0+9Knlkkz/3t7qkov+TChlqlsnZUAHEX/xMCPrk9UHWf21RABpA/xg9EWToj7dO
idCTMdeL5c961EIbI3YxB0b2nM2D+mDo7ZhvA1OQb5s6qPeB1kyzpyQiUAmlLXPUsWIr8hIId4Xd
irKIwMoY7KVIooihDKPXUO6mLQy8zK6gCt0DoeLB2tFLtflj0W/+OmNHUdu/2kb/c/iYCJXNVLvo
9IJRQ/GmngdRPxGk6iT58mikWyluqwcW0OgvICgH0iYQF7x9GuhmVw/0bthkVXAx6wXw4WXOfrQN
AL2yF5Xb3lxG35ws49GKlvBOtMwW0FoxKvR6aZEJyi0Ob6PSkrejrAy3qGnkhd1rWiO5UadGaG0t
03AjIZD0PQhIFyYZXA5OfXBZmQtXCYBg1ONbGxWV5rsO0Xg7oRK0WSlJ3yZqQalx7EYYZkMtIFim
axrSJVM+JnsLGQZhQu0IgC2k12FVV4laNb4bULy/4MPFv0jYZ92uC3Op8ecxbEq3lfv8Vu1KiH1I
flxWYxAeJKHB7nYDcHsg19W1kkw6XPy+qn9Y41LdpSX1mG4v1dGPErbpc52EhWfAp3LNVrJCR+1C
Dd1aTe1Db6K8UHIrcpgPwji0z2o2Ip6TZssqiEDiLbfDAFV74P5J6owILj2iWosUDFxUuJfGmHo8
U8yDWU7FzmiDxBvIIW5DpApcxYS0XzWzsE3LNLmZzbSk3z+MN7koJr/AMwpe0Uc03wVJo9hqKPcg
Sg35AOZOcCm/nQ6SFVT3mRELm3ERm20apCnsOhRs0hb9hrocFGI34/S10wBnoyM15K9TOmXPSxBK
F7PYq4dhCIfNnCj1o9qjR6JoQ/gAagyuWbyE5PJBPNiTlACbJM2U2iksvVeKM7TrQOVJw/4ZIFKH
VQyjsAzdTKAu107EZi/QPXpV9bRlzlkwuWYvd5u4ittvnWm5Vd9cWWLjoQm7OAWc9i08o3ZHWUN9
21Wycl1I9eTmISnorApfMT7CPiP74tSLFG6iQuwuCiFXN7CbhV1SZNIjmS5E3Uul88tYImCfiflL
qnbGbWvM8688VqASq+kc31WoeSxOG889LFe1cytpHi4XhBn7fVGK81cj7RZbRGuG2xSePtBrrVs8
RQnyTV6E1Q7I9w6O7w9giAHSZVXpcjC+15xjW89RIVcUGNvqQFRFEuYbTRfMn4rZHSJkjzrJKj1t
mDa1Rnee1lJlGA6gpRaWLKj75AbeYOpSIKhd1JPkSaHe+FEU7LtQ+lK1Kroa+QLuRt31U0CfbdVf
Jlabb4q8cBZwg1YqI8g018PTKJO5sOQfTZbIriKGPwXpDtlxUP4gAtdWTSiLt1MWP5bdfN/ozT6I
lXuEVe7gx3+Ro3qb9KgTKblrJqOv9/FBQYgkCCZk3RIa4vKOw5QWhqeEzX1RNN+EZHxsjKm2IeAC
b9ABDocS7bgPs6UBOhy+R4p6H6XyyxzN3UEH+32NnmLgxFqn3LRy8jpHYRza3TRdVZ1wmc76fhAq
W2qlrTpGdPv8pKU3sTNV2FfUyiJWGa58w8bRs/ZetJB8YQkUXuL20iO5oFbmZRdniDMmzb06Z5el
pdqKOHnRCEdv0bZiDUk/lmwWNYqdJuoUDyj2j0zXE0cAgHygED/aZWWebiEp36tpoO2bCcYz7OT6
hxIJkEiBpW4mSXPTdIaaXz5DCjd/CpYibPVG2yfjeD9qseoBPUG2QBuQ1sjCJ3lCsKYdLAcqOVji
aD+QfFOTp7HsOl+Xeq+E++yk2E9USIB7v2hDgfybEjphmvws5PoLKP7K6SysfadfzWPWgLELeV7n
DzRO30fmVRRH94kCuD1Pi9cAfDFyVGDF0bE4UDRvq52EKlw/fjFyclp6Dnezd6SaO9HU4n2GthyE
jpelFK+nSTxQFALFerhEr0I4DPo4eHNc3fJx3YksXTSgwSdORgQSrP2CCpCbiAaA95JCST3yShRQ
7DFYUBWKD3WjeVopOVpsUvZnTRGSmMuVjKUak/JWXszeFkpSUTJVt4YeP4ex/ixXcKUtvlXcoA0B
7C22ilvA/tdpI91KPawI0Uz2pG2gsAjWZSK0vA2DAShxhdJYOMUUbcbXiSJcc6jvACRAV+OvhbqO
Opm1k1LkD4EFI6s2FU67yFBZB+16MFGdiavqehyGy0rov1ZjcRWYmkPlz7dOiR2435MDcNTwZzG+
WMxWsGswThSYHaTZQAGv0b+EfX9BYepVsZCwSIRHooCX0ijYSaQudpQPtymXhS6VmSsas9dGnWiH
pbIbQ5i/3WKBDYYBbmRQ2juvmKZtpz2ADgeQLxgQlKee7qWmJnAbWsG2k5rLKdcOU6Unvlr95HxF
Lk2FirMok3ERdH3haGGSehEG/lIKM4IRsyhBM5ruo2ok2I9MEpI8sljcFGU33S+mLuwLXf2SQaBF
gVIVkQNitCVRZtfKs5BNP7J7hNxif4tcgwabNezMbbKIyCqUeuBMOBr7WCxmqt4iyW772euUbxXI
HHdWASppFkh1y4KTW8dBehGbwsEIZ4GNQ8ikjZNiM6R1eCfE2BgK2abl22D0X4Iyf5Q6/XpRcuVx
MrLJvJwD88GkLwNIPyBzgjW6Qc8zK5VpHjiRDf0nlp0n08FULrv60axIPw4qn6kV4ptcXM80JJpy
vlLDzB0L6dEQjAcVEP4y0PBuqclXOad2NAiiFMlX6t6Nqcivu7Vae1TaF0NvbpYpiOwC1Ovc6Ptw
4UZapK0hdY9mHSCqFCbf+mbBasnmpoPSQT6rsA0jXSG+RW032oDhrNTXoTAegJgCptWgwbdV9t3I
Mwf2PFJQeVI7bUdyWmhCNlSNuxWivRHKu0rQt0Ud37RpdRcl0UPWxheBoDpkIxHzRXTF0LKrornr
RWIzE4mCHEUWoPFZVNzPNZqCEm0t7BTLp/Rgn6J9zj1W7xOqC5Et0R74xV8t5EGGoNyRNN6gXROx
NuIzmp9uGpcIN3a/kqA6WF29b9Tctxrr65TEXypBYFqmJyWahgBI90UpswoZtFp1oip+gYHLi10F
GKcLxj405gupR3I2H7FVHTt/FvLAL0VxW0eB7jSL5FRi5C7T5IZ57CIzozmTUVy2U9C4hhAQZmKj
ktrdxVNUe3VSXyZmjzwEFkyvLcS8oCLbtdDcwCn+3ogdX0stYsoWm94FfUAoaZ7QEp3uwgYsAT5+
xYD6xuyri1QQnbjX5cdQM5AF7OMvydANbky511YESM+Oh+GLxJctj8N2EOXEFuNa3ahgm+weMJ6D
HG7oUw3/MGmo9uhZs+l71P203pPoX/PRaUXbTZbQUzBDxRZbSd7GuVQ5Mr63l8/RM/1ufpRleyEr
btUIl2zEoth9Z7xYTZ7YzRS5+oxWUlihYyLgXriDHtcbGptY5Dj8TscG6sIZlpI+Yc+qa/KnpvjY
9tltsCwHEHKjWxo1RWSBztrXwc+p+n+UnVmT20iWpf/K2LyjDfvyMC8A1yAZjFBsUrzApFAIcGwO
x+YAfn1/rOqybqlmsqYeKsvSMlMkQcJx77nnng85qF4eJbvqhK4Hxr4yYEYuNhd45kzEJcjZBDjl
a90LcacdCnB+W8Bll/61pnQ7ZFl4ZGZFElfX7cw2dONcYm9Y819WVEB7bLrX8oYXDexXnIGHLCVI
BBzaDEoxGW4/Sh9WrcqZyhRRcJ2rMJEyL48AkVSMQHEhgjjcOXX7zm6nGdOaRYnZYSeXZAXERUUY
s6zdMckknEFS9R/XQbxitjiYHNSZkInnq0QMMEuy4A02sOJom5w9m6LlppLmoZ/LF1INReK08xbQ
m0ttNbz61XJxbR0rfz1UwfTmQ0yta+/BHqODUPOLBoTrFqhug/dz8U9Z1hdkqy2wQPV6Wqf5JBzz
U/XhtLkxe6nNTnY6fHN6ypxorU+k6euELfRyA4bj4PRe/70d023Q8R4mZbP00y3vjWpBWBbrd97r
91ADf+vNeyVyAvEZBMS2Y4D3aKYfYV09Okt+7nrAbAZH5qbwvZZ4bi8DodU5XJvAFnfGam3SMDsO
rnUWphk3hSLZYT43BEAlrsqeG3/J9yyozXGpyzjvOhVrd7kQx4+iGFnbzOHBXgoUwZrDNXM3vfOF
5Z27LoDI64t1Rwh67m79kmPH7HwO+uLZKYcxIbtls3rOL7YjMYZMBPnlW99eng3TX7YqGPaOFK+d
AwW4VNT1HLnjUG7GXk2xaww7fVsvG2FTPldOZjabvvKcYYMXTx50xH0dl/lIw1iHX6Og7o9WPgJj
CQe9k2QdH6HR+I+KsnvbzUEH/Qma5tFcUrS8PKh3thDZHry289kOng1ZMV/YINDBemhkdghyeMYD
vURczLMVW7OZXgsiIxVVDCZruHSmcZe7UfrhVb7zlW1cwvkpM4hIb9tUPNBRQfpqZkUXy1p7llQN
Yc/JLb3u2Z+IrdZTRWcZzZbzWdJpcGYIq4qpGrpf2h9v/USuwS55uXWUrqG2um2teeepzrjOsKx+
Sp3K0ySFcTCs0N2WU6GPeljHg1pBkAQj0iHcqrKP53SuviCcOLuUsBZmF6rxv8KSm4BH+KDlakvL
jZ+b4Y4l2GC3BKH66XHWn6VZNB7binb64ndq+rCJVLsLh7L9SqS1D8kNOFFsVguTcducyiTHPpcE
2moOtmjSp2KQ4U5EhnMYTWQUe4aBCTO2K43YMXQdHgSoSA60SIUsSMn511DmxpWAcxt8BSPHedFb
GTW3oGpv5QEaQakNp4WivB9M6rPRnR+oLMYo6WTu3mfGKuhh5t67m0tI5LlPnTyUvpMoCwDrgL/y
VSvD+i4dvgcCJT/XJgqewHUOW7sviYBQc3Y/OM6xysvXUJgtQezC3JMpDeJAhdLeOjKXFyPS875T
Y0izBYEeVsVNZzCigybLhN+v9I2nAXRBlKQKXrFFn4kA30TeXdqONryUwOleRBTmn3qdpvfCnyGB
efW06+qF6tlVxmUda+NiprC1ulQPd3lkSchZq4gj+v39POX594rDXdGILZRu61QFhykMygdIZ8XR
kl5/isZs3i06h1bC8k08We0M2jTF7VZ58k1ltf7u98NbP3MLSH3KaKv2Tefc4ICZL36YTsER25K5
WNI4jeAwXNjgyVJ2QIvniTXc2R2LDzeXxcmVrtY3ICD3PqNUeNUBefZOkT745sj4whzbu6mf1EW5
frlhv+zK256fC7/B6WINakegdZf0vnevHNo62TOTqe35fmhGnzvc0MGhz6bhJH0tdyusqh+Ga1Qb
9vvY9Z/wZvGwqR7VlKXfCnZij35Gsc//8DvA0L0o6Ii0zgVkxYiT5NARcFXEg68KM0EvXIA39gFt
WODdz6Wul9hJ3XrH0goB5jBZEwnPPJZEjX/Wwiu+0U2EP8cM+NGS6vQsW1fFKstJx1/s7DnVAVi7
0guu7qDDbR7C6mqdod+6U7kkK154g0PCYpWZ7vIuxThwhXPEAT57/a7r5uLNjYbmobTN+hpkxJYJ
tzCJYg70Y9nr6ZwH6/peWjz0/Hz0HnMrXPZ2aS0nd4rGaySX9Z1HhUuRHDb+ppTuuNU5CC8ep5W4
tBMz5thfZfNz7FuqScrXcwtE4sGLWsDSvWO/KIuqLreH9sTOx/JsBj0PHJo+kCwRcbbJtMLSwBJs
71aRMqQx++lE48KGdtD618jPW7gxxrqpPRfH2Graz22TV4c8lcVOmV6/9QkXO4wwSDdToUZGmKbV
fje4rzc8Vc1tTwrtJgv4oyFtpEk1pWkSBmb9toTpeiIj2NkylElPgT1AmquffBWIfZROM+UO9YUt
EHS6sXaf1gBbp+3laKWEjtEky4yXyNbhKyu0mIimSJw62Qy3pQ/3zkohZxheEdJChtRiqJaL9Zwa
ZqQopGfrYOlwfDDIAn1l+OGdwacR+shminVYZR9uJjYn/aQBesFypIeEQjzd/K0BHKh2U5Z9c2pR
U/tbtXFerRKuetPIvNkL7t+n0O7qrakhWwy6buwDC+lsHZZjBrTa7Jrhue5k+UJCYw+0KIqqq/KW
Biq9uLWFMARiPSuUAatVj7c5FsoC/xwK5xJu/SjvToH2PEhyc/teoQC+2lAd7YLhYWF4McGP/YHn
pAm0vrx4EThngu4Z+IyGJiq0amseJYZ9Ru+2HokFbHcuD7lNL9RyXccbkWmSBk2p14+gWyGVhYbU
yWB3bn+olW9sq4CJ/JjSNUYy7I4VQfkXV80aJYG6xrMFrvEprybjMPnGsc6dW4tgpg9W3qa7clob
Vr7DgjtiMJ8np/skfwZY2NCKj9wmk0YSoSvdoEA7LX90neFsgYI2qGsGCsbKL3E7QtLF7RwK484X
/mAmnKQ5wB4jumEC0H7bnarE/BpEtWAFJuOIR0/puGW0FV5Gd6RfJQQDotXiR8Z7WGXye1/k1Y/U
QirdFgA5DlOUsaO0iCGlj9SROORlFT0Dp1h3wxz04qEx5wjZKsjISugCxfk5LSNdYaWb9OiSRU15
m/UtDYPIxi39tcOvYtZ7bSzeQ17YIThL/nhSisfx3LBwu9O4YjwCNCNIaEjlxaGbsujVV2WwHSrH
2q1o8T4RemrmBGrb6W71mpqC2c2VolmXqb0lOcg+Ad3uDvNYzUm1NHoPEdp9T4fS/uYa07ivaqu5
c9fCs5MWNDIqpr/UPzNr7I9zY6VXmGDuq0Hxc/V60vJiwZ/PArsIj70seGpYbeu8ENAmiJdXq3hu
K8vf65wlMtjUhZ9Ut99gVYB4BfSxtxrLPUJ44/mxtF4HgbYCjkcaGKgP+EHXbm2Ni2j8+YOMGxtN
bJVPYm5luAH4bd+PbaMfsqW2N40OeuC2dSmTtqo6O7klmEcxmOr8WbEvSlBBNb4AjzCOOGyDPg6R
ar+GxfgzmxYQR6Nk1zJZim2rN/7ZMOzEKhjvT81DmmXtwcjMdRuB+TwuFmugN+DjzLIpxblRIu+n
5n3pt8HJnc2K0LxMdGfVWfhSxx4Pk8FGVMxvQiammt2NWaAucST+zMYWuVtazsXx5u65b1X7IjMT
WSo39Hq3Dkh9SWAIY2uVKGXEJQZAnEd3veogDRDw8sneNZrcvs7WlAoutVvDFj3QyhJDD8LzCw1j
epr8SZ5oXrudTX7yk44M626ulG0hmjjeI9KcvHNahyDY0p1PXdTTLA3urVfMAU1Zfc2vwkH3zFsV
PGUyzegnDDE+t9Lx34os7PdG2ciXLjLyfO+gJn9P19wwwNx5IJm9vA7WRDfQ37qFmTlcVthJDLli
1xXRrVAJVTx1feltiXew9w4i+vw6jsq/0rVYzWWxWXbZpJiuy+0KVntX606qqys6eQ3NdsRDUDZw
9ziHum+99IoPpcIKdaDJ85No++HVLozwEU4rcjNBnR9r0Ta/artvd5Q044uuW26FKnK/QWYF1xCU
EtJm7svD7NTBEYgX4q5VlMalsbPq2lfjeJ+6gIR7D0ByJdz8KgFsndUIIJMYHTsuK7O9Ilzxgxoi
+7sIC7vZV8NCsUj+zrAts2l6QWnry3gQWb/NmtJJwkXeNrWjepcZY34UHEanktrphZ/Fz77xKTAQ
rGAvRsMXY4iG57Wf0HNmEp4fa06YfGOtDr+Aqs6bxzBikmEihkLSoQafZDdtmSs0PxlMqL1uyG9k
DGMtW2M0uGV6NUZm7Ha6PlcNgwCS3x+7EUHNgqr0POStuYU6bd8xeOyXeAAstw16vvIcON+OM67b
E76mNsJdoBuz+Z398HRoV1tbSLWxgGiNPkIUZLTug+/Voctrh88A8O9mGAzzwY/m9X4wA3tHHJy9
CcBhXRpt0o+5QT+gvFQeNZ+SFGW6ewDDbjwU5vociei5K9L5S01S4dYz/GGOeateRqvWqh0JaetL
dVtbp0/ReoSGy756kmqXrQx7Co3jujJzNXor3VgybL90YYce0QXdhh2n5r0WYf/O2aLPrr+sF7Ng
XpnTKp1F464vmc1zawj89r2E8cljjagt8I/Tj6qQ1nOT9j/rKEP4lXm6a1FpzrbLWC42lVPBuq2Z
V41TzTqKm9bXqZid76QXHwgNm+/sjvdalZKYzmzq1RGRe37wm9CFi9gjKiZIg2VFz15AeKZpW/25
eijA05HWWben2gxazbyhGagFjPbDIPsOJg9JAwy8vT3dGlWavZ4WK5Qb08kaFEXnZ0ncXxhPMP0Y
uJROVyfMzMXB4RG081cBAKyRlXw1CKT99AO0SVsy/JvTatnRMetLt67TtlhSWJR139zNnX2qgqLj
Z+K/YXSHm+hMzm4prfRBaNVSQRM7ulcO+KcE/2N9P7KVGBMMcl8J5X9kvvm9DPP8NZJIaV3qMQ0B
RuHVKIO0bv65LaPgwg33RiJefwuLXdxEGjC+Y58vGzl9QWJaKeXC1iFaUoWvWYRSmpVrkMxDkQTT
yIqI7JJSNxddQUbjrXyZ+s45TSUSHx21jvP0JgmM8Gz7dnlrCkY0c2jjsQ/52AFz2E2pGi41y9lB
p/2n2c6OLYmsMTP/leZ2TWQOVDGoX2BHv6hqDY8FqXdHaou7xZnfDSCxvPdqMB6zIrxWRXuvi2aL
DHx2pPmeNs0pVGY829URtO6XYm4eC91d1mKtuRROdQij9DEbu+AVCghEzmZKgc4DZTU6/1hQz/qx
qWfzLapRTEfDRUEavmhftYSzGuauM+ZnmhaUgkrufU1lTpZQ/bGiYN+txeJgQvK7idUA8pt/iFmH
mporChJjFnLfux4QRFkAvtwhry13s+EQxqr79k1z9O1X8hKSVYTOWyTKIcnyFetd1NzUq1Z/uS21
10k5egxWSR9BH+9LJ4v7pQDAFUYgSYu0OM++hg076/o4SHbDyWio35mb05tXfbdTjsdciWiLmGfx
vUmPuh+qpT1E9H9jDCT4V9HOfAhTkkEhV0pH7Rickn1ePZY86u5pbdGPu2hp9pafrvcTZ+F+DvDM
Buv0VowSRjLT/c1aDkwH6PDJfMvTV1P5FLg6Yhg5uC7NR2mi5MT2yC3G4qjeQdTlIWVMffuYAZbT
BzJDs5hI1ZKLJJnX6draF2GxggKKopF1d47mxMo0VPjWHLoXtk7XZJjW8rQ4/XKm63SBFSG0NrTc
VWzkevwaMZL8WcocyY1gw+HdXDz5hbTkmTGUNSbwCJcT6nJjbjxPesd6rYTHbQHSzDSwdiWD1595
VOuXyui7M6l243ffGHtkQ4qLKPGsof+p2mG+mws/fxOy6U8wdSQz5EV4x4j59b4x3cmJe9weWTKJ
1qHyMjPBQTHKOpk0CajxKkiJSkyKDYSaRVtPyHnTC8wA+L9RAfmIBIioOS+zZchtNsx2eqcyx8Bu
vrpdvcMaANqvYL77VIVTcReugXsJQkjmNNPG0VjKkUHVbH1hHKmQJZoVrIJIT7lvGz6CZlbfpaZo
q2SKjPBSpbRtAsq82JLpF75C8aVrYs4puWOg3b9Wq18Ss8tBPCnVPFqzZXmxHmw6gzWyLtSJ7hEt
3Mhh/EnyYyJpUpflRBZEu7rS/hZBWBLW4eJLqFjI2/hDGNyZbfBcVSGal5dnxX1Hf3sSHmai1LAY
bdEli2VwecCa5t5Py+CX3ZXiYYUVyti4a52rM3IDJpNjjPwe/epG5gKLmw3qWrScgMzxph0pyMbG
L4Wd8MTm8zGrxFHAxxPanR6ntGE4nWfK2IaBXp4bb5QvfppmhwWjRsyq8bBbfQ9LvZW2h/SWrSjf
HVzwnoLrLMM8jCPPnJ5qa5UHk5L1qwuL+aGyy4GFuHJ673MDomtZGOe26acqKU3pJy344Yd1yMXT
0o/t4wT+2BYIgVsUxBYRq/TYADJJ8SJZSBQM0CAilpRIa1Gemqb0H5RbBpsAiHSQZOSWfGjhVcdi
kRMzdddicMEhZijT+GXxJSamV+SvtT8vO84D55h1rpmUWe3kAHnXnJGr5V/gP+fYGqLprh1rWpa2
s360RhpsmBJ7Z5M5xJ2cpuZ+qVV4ZPyY7bKg+ZGn7VOVmrKOW/pEFFteQ4EtQwWUXIDR8Ti/wjxx
u5DtRCv61Zfr+lzYOSboUHw6repPRlBVW1r55RLWooD7m4XPjOPNL3k4jo8Lk6KLqEok1ZRF2Xlk
2hbnZhk9OUag3HgMiuh7tda0TSR60+UNtf842w3i1bp2XWLbBQ1lEC7NIdeAlz3y6T/5/eMiaQf3
tc+a7DCuTo5mZUQ7+tBDVIj1MHpgY+JQ+sFuMtZ850QNA7sKfAxgZ0ZM3tDlKejiOr9voiHdIL77
j2DHmYvS0K37oBZAUcEDAz1WHtmR1mijIlZW5h1Rw6yHugnlw1jk4z3oZXkpdO5obkaMA+yVW0dR
1UwtNLEUolL9r9oUbJUb3iJirmDB+EQb4VZW9QtUcOsNWQ8NTkn3nNFK3nypais1lqMqq2Fyqik4
C6carkDYp13bQboOB2/8SJXbbjoBaHq1y+YMGTo9VrDh7xa745iNguHL6K3NvbMUYqMINU/MurGm
uOx5fjpmzfDDppLTq7Ju0N9HJ3eXjYgq54tsy+VitE2Q6DZUr4HeKvwOUMWHBz/VczzigDBbsAct
fqmtHAOYyJU/RWhzEZeM+iQ9NasbbMbFnMd4cAJ2TdypOvnTsGxgFRXYI26tcgZtInXc+a4DIfOG
SIntJiuY7knuFASfqxW0ghAmVb6sqzNcF08XwKjN+ptFd7fP5Kq+pn0evvnC8H+6dXcrKKQb43qb
k3D2WNrKreqFMNcX3dfIKE5zDZde3Zn1FNyP5oqqkyn3YrvDvBvFqE5LL409Y34IttUkH5gj8Fkt
Z7bGTYB14IhAnb4GhTnvy9Js8w1lmMHjWbXXceV47CwHidbTzXjtVRB9z7M8OFiOGrLYQTtyaMKK
J6fj+4oZn/kXZiT6EA1WPfIj7/TZzmzw8pKzg8WNSDg/yRodNwwQLtFUuygubhZgsLiR7ezbVN4o
F+9unKgzh14zy9FeO8Yk/nvPloUVwTWa7WR06Y+ynm9nK5TbnxJL0MNIAx9urMqsithrC7VtYEFj
uvwcasqQfF2eJ3PBOGNNd7yOcyqR7LZpDqIrLn2p3nusMcRTZStaqmvnYA6GJKJt3loMoy9zg4a4
6WrSgzyR4xLwKO3uOyJ97yc8ZVtCCtXWIYpdVcHK3IT6h/m76+KjLDMXL4ARWjrhhjH+FRbhj+CC
my8V4f5mCHehEYa2/ceW21Cbs+BgEocxzTNy5iBDHEVhc9QMDNp2+F66rYt7YStp285hOOYIiB1m
v3+xoPz7JlRASBShuy4OcWKIiGDx/tjHEsIitNnU/h5UvJOUeT5shdMXf1/7+rec4de/yiH5zQf+
/8w1ub3ehyT9hVT0gTSU/3r9WybIb3+zbQYxLI/jZ7d8+WQeP/wjjeP2b/7//sP/9fm3P+V5aT//
z//+uEFqb38aQ+7fLd23iJC/MIKPXVl/NuKfreC3/+7vVnAf6/Ytbh5y2i1tFizNP6zgnv0f2L1v
EUe2T9YQQXD/bQW3/yMgw+RvW3TOfyWV/MMKjrXcJsqKIFGio/mC/x0n+O13+N/+aXb0HDIDCU7D
Vcr/Wbd3/T+jHqY0cxoA69HWbrt+p13mJDlBjcmitbfXKh//vXSjv73eLfjLJ07YDUnr+f31gIlH
TVR7eC5LhX3RIO97ExoZ5+D/+Br+L9bwP27Av3+wMLTYSKSycYI/A+HsgvmjATtvW5n0sgcGJ321
V64I7gdyy61LIQ1sIX6QIV5apZ9ad1UZ4SNkRoP19K/fzG0V+beL7BIZw/duObcMbCJgf//Q6HQh
upWfUuqu5SFUVvYMqrE51ctal//itW4X8I/XuiUXsj0QEC1o/5kuM3fBqJgVkRIC4T2eGmU+YHTG
Hj5F9ZtFPXJq8lU8GPbUf/z1p7R+30fhkrts/N8IZhayp/9PwVkFmzCexeN52waWPleg6B8Hy+8u
TCExm1oTqesx2vR8N6VTf825zlgPUjrW2Svqjdn66aloZf3yL97WbZfhzyvCwRncTkIL8t4fm+pW
2xSkU3rYA6Vqd2HJk7JxCE0IF7vG2wN0aHbmaOd0mdiQizjvB3BrJ4pOH1sehf+/+IL+6Y7jKhE8
zUMcwtctDvj3H0NTexnzZb4guS5YDItS+egtRbdGia61Psos41n119fgz6fA7ZshaYktc5ZSAhTw
319zqOvFt1eD15zVcCYT2tn4eG83f/0q//TT43lK2clRxzOL+Ic/FqFqoqBDQ8zeNsjbzrkfrWnI
H1uzHJu4y436YzYI5T1OdhO0B1nWvfoXzzoywv/4qjlUIqhpf+OZOQHBgr9/TsLY6C9Sq98xofQd
lm5LICoxrnuWEbqyH79P0JvemXJ578qaxItbmkwEowXzF3l5rfzeYBj7rLIU+bvKa6/ZtqYY113O
Lk+0SUWP+yIls8aC527k9rWx/eqqC6XzbVa6yzOFtKlelnDwH229MFSuWVD4hfQ7D1eDOYAZ+z6l
1UsB0RLb5DwrU23DZly8F3NaOk/EwVB168HIy747Th1et02gpp5ocsYhLQWbE51FG9QDwnM5GrHv
oUsQ/e4PD0UpBJd4ydytYtqcs5RjOoz67D5Pb0ZiBRmKuZLvX5Vbta8OA/ozaSl8P8i9tYp+1NJH
eo5N2ThRmXStETQPbPhEN3JRqfGr9uAs2A2wJ/bHWwZPv1KTD/00dZM3HFazr/oHQivWX/XS2nJj
eHX+ocxsNnZOTg7Wtg+rkA5Ao3HFk1MPVsxd6Vp4hwf7XbvB0sdNmq/vwoadQSk3GvOOgyRdd51u
h28lmUEDp0adj1w4s/imV4NpkHRpemJlB062WZg0YIUJ2Y88+cQwNrFuqf3p+TgM41o5IjqZwumG
k51FBYZyI1rgS6xMppPVMLGl9LmjWKVNJ9c4kItj7GpAWwsucU3xXvc2ViUUckq1NPBGvCZtheON
bOM4XRHH6WIHbK+Oo2jGU0wn6XGBB4PzRvrTr05Gufml51j06Qs8OUMRxO9OO112zjfbSVkWgPmk
84fcM6W5daqu9r6grhf5hlFVbv5Y8ZGSxcP4pnlaWpFaJy9gN+ciAzsSwZ6vZy6Sgl+Gfhu5evCq
vQHWiWlquutYS84GA+ujiprTqjOntwC9cQj124U4wnZb9cPkckrWg07UnPKrG9xhQmAleL2/QRsY
nI6lm34EhPmUd2U1q2yzTkbubUhUuzmijajwNnM/hRVths1YiKkTlnTSfItiK3sWxvYr5q8h7vrK
Sk89A6IoKSyv7pPOLcSzRYT9BQCd1JuR2Awcf56TBYkUkb+rarIq9qmaQ2sTMhAot2gkJs7vaC7x
ttAb3UsWdZpENPl45Cg1+CxY5ZvNoiqWWpxwrb5T+/rLPlJlV+zWuarMa2flEoqtVdin3l9D7lCo
Kp8Ff/lepo6lY0oEi6VKnmTDecmbxjoNjbFKZAvcHfGK+63ac2D007twGmaC4RTo7MfcZLpPvAI0
z2G1pN/sJ2S3b4TLlYx1/H429gxt8mLLyAErwQJ6ABd+Jmdzuzqatk8OmBlu55g+67KY0n2WOQ5r
dLVe0ngOstk+dGXl7zyvYo2mDJocK+M4tD4rOgyEY0ipEb7zvJjYjRg9w9pWKVc2acrSRneopJP4
E2AiVi7wDMamJzMZV8IMv66ZEPcVcqxCgRIm0kQeLlh7/TWVG7Uo62eVuvZRixVfdFHikJTwRN7z
onScPRq9Ak/uDMYvQ05sYfjAKfS9yhi7YS8H7nCfZdbi7XThTOeqpD746mWBMg9ET6Y58mLmsXGy
smxWhvgDiJRK+NKmip5flU8NQ+/vfe2HV9EIHCz4NEm2K6W0x0TT6w+bTrriNbRWfDMpoeYcZPgV
5BOyQNFxOdK0Oi1rOJBzYlnFcg6KaqjvIq3lM4ohNhV7dVr4lAOEY4biVkVqBQJoi8epbatdP698
N2GDd+g8sfw17w0/EHhjMCRG276pqjfwQvayqZduovXIUPKrxTE+OZYjes8UvPWuzW3nZ4SCytCS
cKN+Z4nBWuPMdKavFN+qS+BxOqxIs2o1nETjNOmhm9fOOKwsNztH4j1yedfmQYfXEEaeg9Vvzd2S
SbnXoSeJpsMmPdoGk1S/ZVIWudLJz05rDJ+ZaTXtFzQOGFtGVgaPnR+1K3uBjhjPfq/8SxtqbMmV
S98ad/zlKWwrxsq1p8whjuym+GV4bTUk6W1XCwuTF54EWefhxRRusBo722d038Yjwdbtae5W0e+w
yU4nZpaKxIyh9XrWfRbno0YWIduoGsMlFpx+7E9Vqc8CBxHih0m3LGssUW+LGN8bH7FkcntsVhM7
7dBI+wxKWUY8uqQgxEnCUL4GAVrRaUkxT7wNRtXJs3Jro7rHdpCX+6yKjG7D2GFaiYCWWd/Y18qY
NUk3LeckSqiwWG5yB0dHJAB1QzGxlIlrwt4MNRM4UjlmzaImodJFEG48NYzWV54UuN7BhQb+SXZd
y6onWgeqf6dFPn4lG8sr2bGb2MET7WyHqDlWfax9tyMpTath+ViCPmiulp+xLDewWqOY2Sqp8a+P
jVnfzVYrxmvL7l660fxs37qW516iNBE6RxGIymacVOinrluz5WXIvWa+sCWSGg+NLfqHYMoY6Wll
OeJO1oZ3QaSpCI0QAludymuRPUWEV/+qx7VW50760bCx527IduvUVgWWKkw2H6mtFYbras77rx2M
lDmZMUvoB1+5/QNrw3X+bbRE+iZwGRaHSmEA3aRGM2LEYFpdbpycW/4NN5nnvbclM45duForpaHw
vwzWzHWGqZgGO7O0GKdGZRNeGQmE5BeQEcfx1UYZ/hY12MXV6pbqK0YnZELP6jlT0jQVbeIpaB0J
ZubRjiF/pWwVYaRjlWlimsXeRxt9uKKYXuZyavxtb0ThA3e+/SMgwv6k1tuWVDX7y0+7ndbHqC1K
PzZSp3sqVF6s9ISrui9SP2hP2VzM1ac7yezLEPmsAg1jlbVnPQqf1SpcYYzGMW/8WOycmm8sg4oq
hE9ufdMNDIqtL+qhe+q93LwUfjgvyWC4vTxZnY2dVoCrMDa5XfnRpnJKhsHsd9SPgig+prFeQG+e
Z8GbaZKMjGcpZPf0BqRmbc6NPKxRodmpo7fwbMcsFXgsnYIbn2/UD9tIDNXlXuJF/8nemTTHjaRp
+q+09bmRBsCxHnoOAcTONUiKEi8wipLg2FcH4Pj18wQzayqzpqvH6taHMau8lKhMMgj48i7Pl0gr
8lOzzWPDLwxyeCx1c8yJhfKE7U8j/niQZOWhyB3y4ylKxESRoHJD1nohv5QA/AbSQ9n8bCjRL3RZ
ZPGLzK7F0AZdNT9mfIqvufJCJnOy5eGOjNLyeF9SvqHUzE1CNX7/3jSa9EU72tbXtcG8iHy5yu9c
1drxNl05nU2btpr9/jF0ya7tpzohGO91dJZfeR6G4Efh9C74RLOz1ZGzY0gYo0+mlIMq1Ew7j6vB
yd0jcbWQ/hhte1cfshL0+ztHo+YOMxr7mXKDhHLolCJ8mmThybNQRWCNkatDk7ZZVSfJHppd4rCg
lbbbG+SvGJHFHsnsxZ+u3dKwSis/4aMeS9PeuP5a3Eg1zW/GSvp/l80EZAzCcNVdyHH1u5HZPRyO
ShTFTuqlMuMeE+6FrvoiYiDGSxAJ7VDrcDm/NlsPCUNufav0iKzpUd3nxDHIozJsklXVw4rmy6vW
37TGNU3FtSv5iY1Da6tYhvAGcwr0IqEpU1Gp8ulLm3VSHbRLZn6fOVXB8ltV4uuEt+nHa++IN5pl
xjc2G+fasUvKObIl15CoaLPpzXdyUvmmG9J4CIYsJNukB7fcMIKE3UQ4NWb9WPr9uPM9Evxx3eS0
K7tALD9wzipyhE0OAzq8ggVq5nDl1KApCGwaoac+chMmISAdD5a1pSc+pnFrdv6HyXMy0EDlLWfq
5ThAlglLqKdluvrexmY3Q/ttwhsn8WnPEt8S80Y0Kxn3vM3sls7Y4D/6GePcDzocg2wz+9b4KnTq
+7tmxhTeMPPM9yJR8TQ1czat21Q11s+xqR16M7WJrd8sOQlce+xXjeE4ruZpNAznG2qfcA4J7/Gd
HKX/y7Wp0mwsmpZZlBN2eMCeN+1tUGQ8H6vTejeKqt3C9LU0l0ddT/oXVSeWmkFkC//ZtAuzPS6F
/YqpQt4zGA3mbOU60+DrcIpu1sYKil3uF5V1AnusuMXP1uzdZqMs/SOTWkhojIUz2FdZeWAcDvPY
i2k7OR1q/TIS84zoDmsWPLMbidDZsATWjHGj5Bl8cJUL/3Go5xaoTrubadpn11bUJrUKMH8cCMj7
Li6X2JKUHb/YPpucOGmG9F3kpIGpddmFvyeEPn2b8sKE8DJP6/d6yacw5lEtwo3WOQ3UbqDbGpuM
5RFMQjJRAEVfq+FgU+Ytf1Sul9YfZhks5dFze9M9yM6RxkHmnp1go3C63tUuJtI965NHJYP/wyMH
VUxN9Kln/Euq9j/Vqv8sVf+v/1b7/p+oal99gH+uatPc+/H+499+/Cz/7cv7mH28182f0dso1X/T
tq2rgn2l9aJHI2lRYvmbtn39E/gPNg8R9VJGgPxd2rZ+Y2qzA+XER6+xxBWa8oe0DQAlNPFL+PqA
MaDIs/+Ktv05C+9Pyp8NH9Rh0BajqNBkPNP/RxOmNWwuUQI4mEmyUD1mzmMyvicJ5+UxHuqDNvf+
8oQdnIeH+13VXsLs3hYpBpQduyRfDMZbipSjwDUHRa2/+yLaL65+IfVhrneye1BjF+dcJ4mOLagG
kQ4eveYj8O/S5cZPLq719K8/kc9Nxf/+EfT+l8fxnz60/xMfRYcn458/ii/r95//FWnn+rf+IO2I
39B0GbmMgo5L+QnN+Z2047oQ3ZlcykAp12RS+JVy8wft3XF/u07GRKTEQDGZCcwf/c1e8X+D2eOG
SNk0vMwrn/1v9tIfvsPvnP7/GuF91Tz//ghefUAO/8w/YHYqMSwW5b8qkiM52ECKUh6qJOO2TE9z
vxjdvKfiVGzrwbafEWLU/2Nq118RkJ9QHH5ofCXeTWqq/zh5SqD1+7njZwdPVd4ad1NIf2YdPbav
xioSNs/QKm8LYV+f7ZJBENc+wWL9S3Lw79+FLUDp4wfYJND/AcIo5mUGAWICiZNcVRqxSWwaYulq
03bwqrfKJoEKkONPT8cfn/+fkUAW83D+r4/ct5F0MSKYl+YyGuWvH3kGO0YbLpAVwx3nF0VOSwda
6MtEU2zl90DEyxsVOkByjYBlDcQLZA3SYb6lNCcQ0ikf/bjMztvUt/Yrt712PmT5KrwX4l+MlsOY
U23MmIG6P0g3t8snaoHKvuEmQ4SuW+tYtFV9R0xDZSS/aTpsDOU9YKDcdZ8xvcQyFzsmAUWPLLmm
+wytBOR5k4tMq8GjWSWqK7+7Lj/WVSjA036mB1XKKeJ6rLqeTEwiZMA+bELqoax/FkwXtDcrLfd0
8I4rYzKOtZrTn4yVS2ivE3Y05sKN8zYN9/ZaPLShegihnRdkp2L/GqGk6520SBTjE+p0R1AfSBB+
lUCzrs1fpVENMFLqJ+ID3lPqlMYhae0xsk0iC1PCfyT3cypOa13s/U5/SiX3XrfObiwBRlgdQJgk
+WqUwt3OAAj24TVYapB93ti68ImaGL9Qomhjk8Ak1TnZFYhAL6hPrii976MOTpTcQy4q/Igeubaf
TCR1P4KpbWNSFZN5mVLntbpmZilQniGTqHw3G0w62tJB5uxRc0M7qJJ7861SdXNP7LqLdDV1JKMN
/XMlrDccZ8ZKEIJWE9AZHbZp+aAYQlNEZjHa97maXMZUuA2+YdkV+Zkvnu9nMboW7AtNlafRngME
QAfUUAOV+ydIVLN/Lz+D0+DSCam0Tc3RsV+sgvB6oqruYmfr3D9BbTeXQ1lM6XcVGsN023WMUNy4
n7FxZPYsIug3jduRFy2Ils8E+rrMrTq4te3fGkuTcyXO1KLOqSLdnlA9usgCJgvQHdSwyEhIxVMG
G9OttE2GIy52Vkm+z2u43pcZ0cS2q/0LjQ9PAG0fw/q4THlq7Apw4x/h4quXciW/wYXHCMkGNX0A
gGCeXDOyJlVy6Wzya98goT1678yBziHMfFYUgkqucE6dQk/fScHOPhwbBieSieZmu0tIwfWbfEZf
ZqRC016Kz/KE7eX1G3hXkyRO3lJLSow2t/ZOJvVFeQlFlLKprfZ5Gk1dnttFcxakkdWTVVUj2Bvq
jXYQ+T2+GCACg3xzHkiv3pFebtKtpbyhOdnXegt9Dpouo2IELLV1FpW4BE1gHxGkkX8bVLjuKUsB
ve8EttauyT26OHIsHZTRqoSRRF6/Mo/mSO+eNzcFrdKkVOPxbSoyU5UIki1jk+xxi/s0IkgyYEl/
o/7tMSVsasKXxStE+bSspNtiMiLBc1cn85fxWmkiNbggPdRqKWPBEZrPWGauDZSjz4pvvNBjjvNk
u+nrJLqpJwlpEGsZehmEh6oQ9S0gqGCJ0tzWJYt8PnhPqjUIiNOX1ObWrPTin9gdBWkUJN/qzNjh
AYvO54ZFcm+uYsWkvzL2qtCanpPe1h/XiLI89z1aT1R1JRNF8N9tAm967GmDy3Dd5eU8n8VQy4sL
w8zdGV5ALcjBbZE7t+1pkCD86rg2kVj4JDNQGoQz1IvO3Z5kQG6rp6EugnHjYrCYR8TJAmFtrfL6
zEsrkps5Q9Xdoq6vF1Bqc4m4cc3vj/USMk57qTTAjtCeT2BF1jx2bN3/DLFc+hgNxLpHIHSnveGA
cok1C9CHOTnU4KfMa581Af3qR2u73h2QJpAQXTn2A+VXMftb3/Gnd3vJ++DU56DUNl6QNoxFECZA
DL/K9YE6bL2Sd8LUJT/mVx++KMPHxvIHgvVmKJeoxZHfSM9f3qlZteNGD6XcGkUGwGHCVgWCEhjP
rrXaDwYVuGYjHVo4BXNVZdQIRC3YWxo8T5dlTB1Z5uHAK8QQhyolTUJpuHD7fZ/mi3osiac3t1Zb
zOttnyQNZZAWvgIeYEa/wfaG7N7Xc13ujc4nx08YNCuiwRNUFfSYO9d4d6v4FeS1fihAjt0bY1N1
m4Z+WnnEzwvZGMzrVFV74cGJ5TzwURuNLZo9CTdMr9FduhlrSSf3Mjf7m54WTfow6ixZtw2ZiH3P
N/LGupne22XZZIRYoXnQU5DOph+Hr06zHrulWigvkkKl6N+P9dcWCl4LKWfsCPn1VFNcRls856kA
bzR4INkaihBUjsPuvVNIsQgSVmdtqbauzGNTVnAZVTvQcGFpL4V5Y9tWf1eZzBR7DXObGrSN8Sl3
Y9Col4L27gMOjBKbPh29B0U/Ba6BpKO8nx1qQnHnUR3eG7OGKWYbmpKq0ArvOHO1umM/vR58Ju5G
5wLjPNl1ncaUmuEyhHunWPqBGddUvUh2lz/ckp0iZv5kVe9dVhgjqp0gzY49oaL+bAb1IE/wRzR/
OE7RHBSM0jBLI7jrLL1cUDmz/hwEfSF38zSKcecUTrmeGiCA+0Y7Hc3b0ur7W0oo6xr1dR8kZ2aw
lMNxIDTOucBxmh9qMaebIDf0clD9HE7xanXuLTv2HG67QfnvbUGXKdbDOhg85NZq3k1jlvxUAcnA
s8qaBcBxZ1HM9npldrsiD9OZ5cGaf+Z6SvMb8u0l4XC6Qyq2FQfYjZYWrjcubXn1uMs0Krz5Zz11
1YYy2fQx+u69bC3j3Kig31IZCt6wBCJbW6+jI7ahS+CYfDghRlsx6CJEe8LyKCM0vNOMVXwghs9A
sK7D4vIQsIFcC48t0TRAXWBstfnNWg7BOwPck82MpPLLlmFyKmZZH9u5cQ6ImQDxR9TSppvbDXUb
607UxUiJpwKvPXXJixGWxbeU4AsNIYT2c9tRdY58+A43jiytH6OsOtB/5F4ojrNTg2/a2cSH3/BO
zJfcbS9zH9hkBQqs8irhjDBb02UNhzsOpAAL2/ImEeKtuXoGZXV944yWcEAxAu5UAClznTZRTpgQ
bNSY7nGfToymMw8qTf1YMztjUxKHPUhzzM7+aOVbwzPoRYYG6dgAe6QMqnuOQU08Dnm/c8zg0o8F
J4BhtvYeBF/mmd92CFIAUYqTa9X7QqbtTuvOjYOyPtCqPGCFnR0FJEY589dAOMkdiJyRJgPEIGdk
eXeqId+KpQ9v8S/VDtNuOrA8/FIg8/cok29DGsY0RJKDSV/c7AAyeZRJF2tq7otkqLbWIk98TXLS
Q99+pHbxtUlZnZustveFlufAxQ+Vw24Iq0cOyFQ9DPMx6SdOTYZ7SKkLZxvPYZuSVn7ClFaEJgiF
pFf0lauhnPFNRDCdvFNCcQyqYP7QWoDb5NgYt/wGE/q2Vn6RK11J0gYuNS9jTm4Nc01IE819xKuE
HUnMblf3Frpv2z5wcF/gJkwz5RR7VJz9DPedqSjz2QYo8izs2XvP11reYdi8MR3efRCSopsKzCvK
0Ids5BgPtlCgpt3k2XLpTSQTc4O43UWm9r/6mAh9H1QHbkHje2s59dGtvL2sCPU2lFZOZN9xVGd6
A1Ox7js63F0ov9nKsyDMwU/pGZMzGgTEk/brWPfXKLAf3qp2bffEvwWp+PF2XeBjyCXD15SXwICd
ObXLMSGUjFQZFreh+SPAoxsY8rmpDHloLYqtvcdGx7/rRK+hiHynuvO8ydwMgfXKyYXkcjnz9NXV
4n0daV/lRN23V2CR2ybt3qvTZatqmvsjrXqUbs4g41k0noywRsRGlJW4OFXVnO3AedSrfyFfovbV
ant3FJ4CupN4drOn/V0QdGeeUfXs9cUNgSzaFUl9I5mwpOf8thYMQwqLFvvcrMQGe0ofB/gnR4Bf
Yium9FIShFfjxLyGdd4xoKxiPy46hMYyZVhuSG3TcS6GrfcgoOvDABr1bApEa03i/2swT+lzKnqP
c2NYftW1b99JfynprGvfuZNSQXtse4kp6lmPUOyKrZEsVkR8G7p8Di81oAm1N1YtfiQiy75UGWcp
3LPghgJQEhuhWeySdf5SQkzctmHbnkgDnRoYNLTeE/XYUkE9zXJ9NmnvHEwSQN9g59RY8kgArd/4
23ryxx2xgJPTFfYmKY3sVBe2OFBJTLc+iZ4IZk6acq+R1fvamk+6m51nJdjuqCd5m4TVP86l99z7
VnqBp5OwipXXooBfxok5LjSusibWRfKF7PO5M7Nsp6vcdxHWZ5fxaRjTiMKj9y21veR2ZQE/i6Di
8tVCBSKuk91Wqs92OE37mV9NZM50jRopzK3vqZj8ekenwujZlAlxkLq37kncsdQ3tF4pQyb7LCxw
cZXD5NfEEkTsGVtzsjTJDui+xvTuh+n4mKe0hLxM5ZT9x2TjCCM9OzrvduOSQ9systjVi/GcrHld
bISq3e++vzyGsFDfyc2sksulSoP8bpbUGKKMg+8Uq04dLc88Nbw8HMgB9C5InxEOnfvq82u+nXwD
zr8/1reS1GEV1X4AeUik1c7SdO26wAPtCpXquc7LGyB8IiLnwkgJq3AI3XAaWNekuPTKq09e5cWk
5QPMYWSLzYRycC/E5B0qE+tAu1wJKsZan6XEGO+W8degOD7YmLtbaoVQcuQ405jEjyu6bLitMu8D
tFsCqMI8+qNzqE2xX9t8t5RcCjft1IfbJFzbU+Y29qmseVyHBZBKbNZdtSAmCGyQeSLs9ySJ4Q+g
n1pMoAei8oEYjgY5D7IYi0kW55LBLQ3hLZCFcfSe+1mvh9hKezgYZj/YBEgGigGdAVACYAY3ZoxO
8vTkGUG8rUnG8Xk7l7a8Bst0232n0akmD1Je6TophYZRMv3ZWL022JkCAZHNfGho0ezyMcVa+rBm
Kw0fnKF7GWeaV9vMzlwsinzlq4Lb2TQVEWLTnVCPw9biLErRfcBCCc2smfyv2MF21b8XCu5TfVha
f/DGY1iqPuCAlPV1Vu1awnhi2a+ra5HimTwB0GrTKTyvFZdlSLPyhPPMsF4VVzAE15YA27gIYyc/
UxU53ru3a6yyeUuHNgGKC0hGSGwpiq99sMM8teJuTtxocFKqGEm/DytQvCqjKUE06Knv8gmEFRHw
rZMZ9G6dZcb7gWzhhs2vpp1aund8poPfveCmbeH+MtUDHG2vjFNOO2ybX1GCToclOK25A2eQYmfH
GgA6yhTfyGP1W2qVNccPQFSmC9yhF2WJY21NYIeVAF/ohebXyh0qJsODUUglwZNMgGyaV2JPliI1
QBHJi6rUC6h8myTsZteAPjd65351MuKFncn7RF46Wkp2ktEbHzM1CH6cYWlfA4bCM/9q7CEFDovj
bZO24+5EKzK/D2tdfLOMJAdWSj2xc/ym2/ad4ZEpWcjKxKZt8bymRKXK2ECxXDcoSSgS+srZg8Xm
UwhGcOQsYYUtuSeGDOzdjEpT3GpfvMqMhF5MXEmebH61MUYwYwqDDKSkPzMGAhN0k8l+uemG2YvL
Vd8tQNGOI3T9rsJ60DY5sX6CjEhIDdtrKxfdHUU9zFvC0ZIIXbM+OuucHJjLnd7XST++GNKMjL7k
rFGu8q6gDMThYm5+gVdm1sIwM3+8HycLDodxyTJiWYYFdXhgGdrNpbyd6cHsqBDFvWXWp5Ka6z6c
ONpumr5kIpFykbKA0vgX051d/GNDRKk56KdOLN47cZEOsEspjsPkXemS1yYr1dfTkNmvrQjbo6Uw
iJFhX7xqvdUusbqrNdjvzbx7FDM9O5cq3Y25Tr/wCuuIZnBzHH2n2xZDMBwdRx/y2loemzkNooxX
/R76iXfMitDet16ryb42jbccfCEMKuwqUfGMkPFA8XYk9cpT8YpEk2wJg3cHo6qrSDqmD9DSx1x3
/OSZs2J+9EB7pJFtNA/dZF9A+E/b0iqqRxDvPgeeZDmV9EvJrjYZvGavamMj9aod0OwUpgiud/CZ
HDMMWEUonNK/BeQE8pt4UXKyWyfYl07IKEnmbvn7OVHZTVoMjNxJc/eptcuVVu+Q8/NNPeCcupnh
hvfTN9P12y9rwV9x85A+tP8ZZHPn4rYxfPehUpyH+3DqnsgjM0OKMmIUZlBYkTUsZsmiyMXwW6EL
SSgO+RUoX9ndtvW6XR+O43dlOrCPEGsPtLO5HBjVGrtLAnONK+KPnCvGOVdpHSvTlfvR5AriWNAP
1ZiUOyNcWfwLrV65sV/DefL3qB5gTHJ7FmQL80C6iTwfLWlcesTkbeK3w53min0T8v0/o20sW5cb
/tvoIUpC4F2+uHURppsCJ+1kQPmhe7qwF0p4pcYol4OFEj3NFjhukk1JFJL/+6JNesol7/F2KKk6
A/hy9sPSdSCpKuhYdFggtHL5FUVm/bDX/lc6cEhGLa7dGKro9ETe66LNlC7WWuhYa1/dJs0qjjNU
LtJmHCVq5hmMqU4hvMPqyHPnK4ZDsylWoKi95pAP3VBxjmMHDrLE30OZs2+qYVwPyRIEYIRHUmMr
na+e+smuIix8v6SCOmRQWnuEuvCLvqYs/d79Sc24fgAPU+59z+IYwln7oyVVtiuF0d9NJXTX3BzW
rV+3y4acWnqwMaAe52T8ihK1B9hEVpZTnRukJzCoemMSP4mTukd66OuLO5T1UX0GQC3qcUTxZzLP
XHsSLj4tr3cdjN1lNBZ6eZ3PXISsk4ehqEjjreO3yu6XY1gF8gaNFGhQK8WR+Ej7YKqkiNYuBBMm
O7/YGTQLIRfPBSVtToFz4QPVDFQvvjMaw9hXvQXhq2lEU4AvbIYfSFHrR1G43omMJpt3xbZgaSLu
gxzUNvE8456GznSkll3cmchXFRv8KJ+RAeqdjdMQrbIF1derm8qqqjM6I3HlyjmQfg3uMglRg65A
FMwSLqWhj2M3LA95kslDrZP0NfjM3vZNUMqoXa122iw0Wx7JDl7Z4iXLaaOnbL90w7FiHe0W+wnZ
Ghhr3r+otPPh7fPpzDD3tDLVoYAF2Nc1HoTjPhLZ5YmW7tqJCAlquJWUwr93Nr0b8pgWISxywkOx
83xQzPx18w0Fgfiw/owScwhpD2j8gHPMxOgjA/hEpDmtW2fyzuJE371Oj+5nKLkI53gl54X8yUQA
Dhb6Xbkhe5Z5hUGELvRukOjbUi2vU84MrHG5QQQZImxHj4lbeXvTCLfcBq5DCGpwOQhr0SBJfgaj
ZcMxeOeHkhC25XPFsTsrGoyE6ZO2+d1Os3qXhKP/U4tqYC9ulhhRs74j8W8/J6S3T4DvuT3lAg7Y
3BnuYzJ8ctxhzHcobTARp4YjHGeBqKymnrY4L6bbymt+PtdPdWu3PDar9di4y7gdfIMNOGsSsSe0
VfJNOmN+cYwlKOM0m7m1jvl4gH5G/iucsbQWC5W0NJ3mYTHK5pX5s8bGRk2+9gB6DulKim01TEzf
sui8ITHLZ/QXxYAQkp6zIWAMaK5gA1Hb1wT66S2GUnjSpW1fdG26l6tiBHa4dE9Ux7uT/oy1A/9R
Bz8DHA2gyXmc2NWeG35u5gP0eXHguNrGYYv9Uc75ciE78TZ4dfGN8hhZ+fkzN28F14+l6rX1tn6G
6mVWs63wHXFZGV39Nk79+moVoMqsqbUGDo199aE9AGfrFAQ8H1xPA8oTqG+DOHDHBg+VNplzUiI1
bqy2BGRtOdNNkYvkFdCpAnQN5YLGgc/FKS+m51H5zT7Mh5zEq+D9QZKBDDaTBy4Mpmls9O+lAegT
On0nfHXbNEFkGJowYP1ZLiBJh8a0kWxP/OiNcNoRvbNR6z77LCeYn0WFCjUwiXquyr/UMnK5AUGZ
o70FZjCeF/Im0w6wf6E33Wob1rlKoErmqiPh+3sNAj/Nq2lyZFW9VVbfPmk1ACAOFWlpCie7tBd+
vvMQUhgK0NVvoqWts2H/veJ+RWffdwWVirn3GaMXNGIXLr1959uK4z/BLiT2z15Gd61ozEaPMYD3
YpNhzy0AR6Y/nVLONGPSgGAc22X8GdAkNy9EtpF1u2p97gtQN5D80dZtAp2zY+7DpnuazGzclB59
GC3vcuoV7RReGP6xZdILueO1fs76K8L6faWOeDvO3SGgwONuEp7weFycM2tjhLJdnEbYAu7CrBFm
z1yuPu8+QA9F2ctPMEi8TVomNzrHffZSlzuvOvMDb1xijLFHNa+3GRqbm7qBTzSPkWqGKPCubk7j
gBYBcAn4KFoSugmjvEvbZqeWlWVSLeIwKfuyLPhfXc/AUANkqRx6b+MN+bcqDOu48NgqMldQZ8F9
RKs4QKLcppU8G1OrdmSw+XP+CVtkbqzko30d5WJYDCSmjTkb3bVflcxbQVfvyecWuM3lcm8alPiD
sI4YPMy4uYLc9cwkeFPdTYm/stkMv8K6fli5SUSUnvJHMnpRD6fIdvPbEpBnrLMO5VxGXbsUUE1N
/yGdg7NVKiiGdkuer/wuguDe1YC0Ju8uKasuBkb7i9FH5D8Z6HRhGEj6WGnztq2WjzLt56hlJUUk
gTwj/H3VqnXbwWaLA1ooJ1iA1XZFJdskNTdeKiQZ5BIqT9zcCbGV0ienqeRtGkpQsJ3AwqjnNhZJ
V+4qZD8Yszeo1RmBiVR8rC7SOxS1os4fq2ssCeg0nwh+NADOig8yNavIbmjnV9XwyudzYKQJyWLx
KkLZQtdgpvu5ZwnZc+Ijq9TiPkFqzm6DuZ9feRHCTWjVNNyGiSd0pSUPzcEDwxB2rhMxsWDhVYTs
xausxT33V6tHdta4Psi09K4gBdDB8gvLvHM42KD5WsywrZqcNEVNVcZSybvRVlAU0Sc2WNxvoCLF
r+v6FSmzKj4SHJj+VLS0iPjROYfBcSSHf5tgjC0Ii7M3H3tn5mI3d7bn3Pulbji+9Zl8osgXag53
yqvo0IUsXif4all6g0eUVVHqTuYvxXq6+Y+/N/MlLbXym23X0y5xu7H9+t8nUey/Fj3JvwShi6bo
onzivZnhNRr08X7J6nT4z3+3/oNiZ9g3pkwPYgzlY+mU42W2Oi5PJteJJV6C2vRBz0984plSaNAd
CYAxqsYw+VarhnaCqB0jSoyy9PeL47rzhdQsE5YIYFDFoMZsltteTAvjkwj6wsIJa4DjiVy6G+HV
/Es08FLu3xPpEABa1rblt/9HnfX/hyT/3Xap4//zZNqX7OdYv1d/DUbyN35PpVlmSDISpHQIp9/+
c+nfMu3fKEgz+O06Hj1gct//SaXZ4jcR2lzdyJ+ZTNvyeWT+SKUFv7kwHOj8+8IHFxB64b+SSrNN
668pKZ/bjue61wKy5bqYnJ/jtf/0dPqqkgzeCtpDW8p0aZl3U9jrS9OKvL0dJgAo92oh4PRlbodF
3FWdruFr2ADHKYQtKMO9tfHG1Lf2grUlPKPA9z/awFmrx2mVaCEJ5rZ+84ltG3dhMHd+LJM+d6l3
2OkIRWYWoWVtdFI2380sD9W209li0tXjhhPXrtmSqWn7BcxvzmCuUxDU7UOQTBWVo8GY94g/jF4j
97x87whEP7meZplcs8mYf6mMVN+W+luFiOijIQIfA0lAvc5zEvRbftSvVtP600srMjOjzpVVw7At
CEAEJ5TrEMGmZPMApWTpang2Vde0xz50KCfx6nZfOrLc7qER2cqckWpKWppT4FOPEuhltcfwkU8Y
uHBqJ+oOGchAO0CbD67lISRUnNc8gZ8GiGxgCdonWOfLd2WlPkWLqlvpKSwYhTRSIRJsaUE6xm5p
fPTTyZ4DNB0RTHt/7M1maxKKdiPQxias/rRoLCQBc3Uuk+211pbMvfqmZss0NonldQLdLWThIMvE
LAUyaIaOmA42tTEz6YCUKDleNevc6SWZoiCEREYHlMs4fF4+6ok+LCJTLyVo48pHaTFSiEUN+W1O
8I021jTK+8loTpVXKjJawCYZ3gQvi12AfPtCmy8BWkdyzNJRUIUr5CQuKtcL4diMr0aztj+LEpLy
6drJZMOtUgy4QdlDsmfKjjW0MHxs60czWGa+s6wiTGADUndhw2ocWNmYMkyD4WuSLRqurqiokTuJ
pjp1bCKPaTdHFW2V93Sa9PWWYK/vi6wcKOMtM16+NEufkb9YF/kl050f0H6jjL0zQdtVZ6ldmLST
U7jfhnzW3y1W6eLINnztL8gql28O51GeWbqywBitAf5UsCaq2fWL1zzJQarydgzbpf7ROak1/Mzr
pmqOXHfSdQe8DZwSwHuw2kEHHBjgpstJkUly48aGw5VTfWC6w5Z528GHW4Ijx0K0Ft9lLyBqf2f0
pjN/cWYnCc6UaXH1zTBc3xMBw3rX2p209hyo4W+KGkV8R+SPJMeUBbV1s67prO9RoUy94btrppdc
UjTlekq3WBsx+YqpeaTMR9BQAnyuYztzaAAR8LfWg4AwhKDn0DtcGaZCeCEMoIymOQwN2UjvWr5D
0r8RaJJoK950dRvKSRoEqoeyap6JoDT0t4dRU/EsryDxajOC0a1Odc99q+iaIXhOHDflSGJlK+tB
saSDIrXg2lYsSuN/s3fmypEz23Z+FcX1cSORSEyGnEKhRs4ssot0EM1mE/OYmJ/+fvXrROhIIRny
5bTT3WQVhszce6/1rYSs4HahGXvTBNVnBGfea54NgwS9396yGkhfRdwEYki+0nRXv6u1QHhBigVd
EqsXg00MXC+q9wXZ2710SU4A9mc003FMV2CIbgQboFhpM+4HAjCppiPsLoH2uXwWLcPB7r4ZGWTw
cgFG3QIGJrSbDD1KIhO7oTf/wR9Gd3NXxmuYAvQvT5yicFuw8OLTzSy7dIPiBmjk65DZsYtqWd+k
bGOW3cwYC+oVhECEw4ii8/fZWhvOZWgdKODrMPYlk4zZKrZeKazLOkbeiuiuLtVJWiD1trHXLJiE
xUSMxdhmXXLtvKW93QkpioMrkzo/MGez/rY0CSnt1ro/R0I0GOhKgl62aRr1eu8TytLsXDzVzOyM
kgoBg9BEVWvS8tqNxeInZ6cwGarF9lDWoQFK93fitNwiBR+yCHFMc9Fq6TefFtYgFqFqrX77HQkf
1FnUfc+kkVZjmC8ZdACzdfu3Ah1FRcbkgis8grO+4B+GPAEnfuoPg5epNMil/1ZOsFxruJrhkC4I
dTTe5X58GRJih9EknnJmms7UMlboVo2GqA49+gu7rq1IiWvfTTEYd54R0XCHBVeMzrdJ2+9R2pWB
hrOI7j1ENtd2dnMayJCklc00MMlxE9l2BxmBMJYMEvE2W6mdQoijUNcAcOU/GfmZW07pn0u1Xi2v
P7g2CrFNilLyNWPgsUmsaWHCXxchTdONazvPaVV9MIpBGJYVJPkQtrW1DdCymXJ+YuHeL5SXceEM
d2roffyvC/76ltwXoyvvo1tOCWDRK6dOJqfoBQN8+fG+cu1XtyWGqQIQoMjymXMv2uS+/tU640Ps
DiH9cmfr4iEjIolQNb+SIamVN/JevGU7z09wXfYgpZsDxnDmu5UlCBFEYAHGi8pyepIp0VQMyu4Q
NFAgrn31M9QV/0B1ezNznTCBRPFZ10b6t2wpGg0ei2Ctok26yD/49c44s+XTOLTAMzXO+k1X0hG0
ouWI/4LMeGGHa48/yhziaEsuK52xiF2jBVkIBPVsQljY2gwRqHetKhg49x+hTZbn2BNGQyN0bhgx
aUQYclFnDd6iYGihGf60Nva5ipstcI+Prdp2Mj7RQ8RD6awjWY3lCenTFscrCox+2VuzNu5n4mYP
I9kLeuS3ob0816jwj+VgrC9tRq9r7EhiMJc6nDNMemSDMMLUChLpOr83JRE9jEFXNCesTVUc9Ucv
ohjIOHcxrhpjFL9d/hMRoxF6LPiYF6YPNbn1XRyN9lvk6+jYmAgMxvzmN8X2/9cZcRMig5ubKxrY
6tupwOnQKPcIOl/lq2+u/X4UlMIKjcIvLnD6pfEpb9EKMBKt5Is9MdMvysmkydadSwPtFS86G7IB
H0cODKNmOsZz3OenKu7P0BRswMpxfoRLBzOO/ujvCIi6y2fI+bI4xqy/NPXtQNQmTMqhLc7ASAFr
1l1GRAahR7VH2KDtJbsa90CASiXd0ehDDrzqv0gxAHOYzDxZhnwGkYtGxBqhUgIj0zLkpSVpz5t4
Se9FZ32kA05gNHoA6yPTPaqWFQ1tvJyfW2wJPI7pjA4pWY8LshWUUDjoQ1RaintCDayj9XdPXPBn
gaDMmAlxWj3JRuTODS1ClCDMQN69UQHlyb6YzeBai1zK4m5+1ImoT0PnH+cEkgldkXo75eoptZNH
8BzNNm7hfdAg8d9w66YHRH86nAXeftpwPpuf8zMWDrZmK2mf59iJmRS0jz7D+dAr6IBbarnjVaYF
QuPE6z4qz4SFSBOKrACGtDZnA1KlZpzYxvzTePaJtfDE7hyjDK2HrVYoI137tJIXOK5WdIhrCAMk
iuyjqDvFanywU6f7xEquvmnT/Z7Esu5n5BZeYR188qm2CIHDGjDNJ5E21QaoEAIoByaGnJW5UQVq
aMONbDjgZssHzGXgIU9jvYiO6zJ0uz7nHnNAJtAPgGEoJLz6zrLuK6AaQe4NPixlRsml+N23xsWo
Y+NoDe1vznzeVapiPKtsfcqLzrqzY/sZkiQHMU6nrl85h8llkZWZq/fCknbQEJlIMGzj6XtVrvbd
MJCMFmkwhLJEPyCcwX6u6U3jXkiBXMtGb123LXml001bGfUlrhHtBJXQ8ZY6/rFZifhxaEgc2AXy
bd9GB0IZdpTQ5F2ixvlVWigDsOoHZT52F9iS4BOjYtjmNOLOuvVHYq34mh9RbzOO0B9TAb60NBqu
fTqfhIqIViV+JVwLPMQlJPU88JmaHAxGQcjtlIx/6Tx6Yz99STsGdv2K6ZhTpjNzxGuxjN80aIad
dzTQdFEHFlqvLZvksdbllfXJOy1NSYLpOv/UtjiYAwLWCKnq6xIb1oUpp3l0UoSbGy+VDklkEBqz
WbdvNZYDxl+QtMmG9gmHTPzfgAL8R2JD02dDOWASO8hVIhzppj/NShgPIwOBLe7AJ7RKHauaEs/I
Ea8qK70NXy100HDtpMd5TzI7OCyRRMLSeWeOeF94uaygQJovD3FmIa9dH1sjuuTETvld8RqnfvSL
lu007f2pm/+wfKHUNdqdkyHAWCIF96Rj3bnnFFMwTkj3NRkm73kac77h6HyBVBX9sBbg0ZgK8Xdp
xtcxSnfTIhmvEkLHazhgqtiNtEXbzPyuRuvgWP2nW7rWhydYVXNFOoK0B0JPE8ETVREF8kj2p8mJ
w1vCPJ3pf2Ku/WxXRKfMOH1Gp15yjGcv/tOD1w1QT9/IsdOfKFbluY1u/SmLM+PngMpnK1T/Cmaq
Ax/qkb1cVS+L0zxnyOiopFC7TPRPbYgf1HAFRBc4Kq7GhtjfWfH4mKFN5BzW6LfUtOVjbrrGto6t
V8IMWJA0UT4t2zRfTuxzP734jsmpozE9Bv4iC3VWwU2oc9dx9jmUjr0o9C4b6OCuhsdRW7Z7p0Vl
Fre3V33uv/o8JYYtNkKmGve25DzsuURydeMt7UVXWJRvjbjFycmEc9No/jMvthsmhDxR5UdkPpGx
UXzl2myumNOpykph4reYvuIhs8+3HCpUBi3Jj/CdgaY4Nzobfn6uF1Sjx6EnkolSm+Bbp6/ve8Uc
otf9x8xRaJ+61nVaqx2BlCM6XVfgjzCTcNFQg6T56Zd5syXSgjEtugcK/A1n34+I7KOSp5SQlmcc
4E9pBQ+QFuTVLka8cSKwSQLJuvLi9HhqmJr6m3qmuHUharcolE9Lz8JfLHm1h481n1JzzpGXdsnr
1I5kmMeCmASD3Kt452ABs88IKmxw+aTtNv56FujFGZPOfkA242Nsi2PhmEcbDHC/rcj9BiDRMgf1
vsZKl6+MVfjYuQIG0euzCchkdfNfzJRCFJ3v+Hl+NPUtwXUV6otYnECKlyxP0DTKzKyCWaOCcE2f
NiKfLJuYRoVu6pI5W/M+Y1Wp9XLPAOh4E2V9lASIbg0a0aRZPomatT1VgFHQ/r0Y2mb2BlCFx1En
6d5IwAJ72IaCtk/Wnwim1I7bd/I7omryFqZJKhcnQDhCycHQ4k7bU3lVZb8vyRzMY6LNFsc44FJk
JqbzveQi7ha/ovq/VYKtCUQrcFIx3zNdSh7ajlaDXZkHAkkDglI/dLp2J6vIBLkdJPa0ZJpsG58o
ma05O7ju8T/9sfL4NCTJn1Rwehtj9iV37hLIRFhDz1GDoh87PjHIZhRAauIgASNvS8bYRGD8Yj/m
fdv88Y0c2VKfTr9rfHBn5WE2UtzraOPGDLUDmmyEjjtjgqzDsYdzubATs9M/LIkmd0N5BeqBzs/3
NLmyYznr6VipRDPkx4uksMXjq6DsR3GUn9tB1n+kqu8yZ6G0x965hWRwzuK430Y0rx7KmKqJFB/N
6mItXxHzWjpfAxGFHFVRp7jTiYSB8Q5nwH2XdcWnw7KDnKl6iFFQMX4xxJ+B5/bAGvQ+xoX+K9US
hRAahsA3SOPutDNfC2vZ18UMV8Cz9TuWBMr8ZRKbrENL2fsGlycR+3ZBCEwUovssUw5ODjSxLZCC
8o4OYsncjT8KiTZMuEzvcMp98qJfya//abL6I2LrSzmHl/Ol6nKWKaF2jP9e3LRZTpS2rIjxl8vM
9WmuzDzsRXlM3JzKtAzZTdKg7KKftGQoYPYNZKu4INmnrGucJm58h3ZzaZHrxiu6ADSt+LbUhX6e
vx11dKcyleyY5Q0kw6IcIdwHaZ/TvHU4evZgZPytaUXxK1gdmvStlc/kFCppb8ZbGLeFr5ASNqm1
u62YSRub0pbxGdL9GhRNXf+yulE+AUBuQ+RAdyYNojsvWfXJZnwaokAFuQ1AewcdrHuY7V4+LKoD
sMMAkbk2lok019e5W24ZwO7fAXjybmip0OR4C+t0eRKj5bnw8GFGfuRtpw5dWYfiAWoWtxhOAjQS
H0p0Rnsa6EJmrDzeC0dwPRJit2niWB1nBN8viTcVLzJxI8Vgz2Jmky8NDjeLVNtmafCZrIUz9weG
4DM3Pz2oJutt9nV6kOydsj5WHnrROU8qHcRdbexU7G1RrS/ZLosj7zOP6vYQu1gtZrTvqPbyW8Zu
9mtxpj9QNsWlUhN5m/R1/O8Bi5kdEpeaPdhy/Uxy46XKF3UlkgqDVB2/ORL8PhPF9CnuI6olaEqR
g/MIroUCUPLZx2Cvhs7RG5nDS7GAaYzucFQT0GXcMZg3ensKJYdPkjQWRG14kf/J+/qxOEA8Gnk+
PHCmVU9kGXQXryn/pkgPaY25s73pAKcc27RaH+rJtKvAKGCRQ+s7eloOL3U/NQEYCo+WD1iUxrfJ
WC0OmUbcTaLdlzOqF7/OigcwFQ91l8xHirQYMojNIjfX9t9YTSuZjUWOCUWcU7BTdJqtXbEyFKVI
O3rczbau4jCt+uwCzZ4kNhxbidqOrnvqq9z2gtWf0yfXYdi2sZBtHiy9EGdkt2r4dh0dgU5flQOM
iLaBI3kkj+6Q5c+jNwOywZ7BUDk1/TmoMwO2+rrU5ZMR3SzJ6VDJnxSH8gebRWFhp2sZB3rleLQr
DQWRt3hHsGeBmcdMsXW3pNpbRAnVUqZbhEdkaS2IxXmtLJLgDl1tspS0Ee/CJteUIkQOUkJYTVJs
Kxyec1Bir/bYOqfmeVZdfU4qOqh5jYclFUTF675ojLCbUzamvCk5mUaZjAOE0XKj6m7Ek4R8bZO7
S2mHZjs4l1JmwMQSB/b9tk5TIlnG3EYFGyMpn3fFkMVPJMm8A/NpySI2/njlbGM/UDnhjZ3BI82J
ynhi0qZuOd2z9UoWpXgHJzn8laZJ5JWMdMcbkoxo32ttd1fZiApJVgECC1beeju9mzylLHrZJa9t
55xTQNzcpuuzY3opYR5twhEpBmb04kYyujpieTCkgpTopA12NAxTTFfYk2o/8xhD+1Wy8Vhjw4qO
W73Rky7IR5cJ4Th1zVGSiDYiB8ptFYnmOkpvSRlxCzpgaRHn1ZbePXFFy5y95NFAL2skAgN8z1mh
9/qk3PAPdQvs3Y6SB4/dI/THRpL9yJMocnEpW+++L9Kzgf6MJ7HcREb7grJSh7zh+GEqpd7WpVr4
o+wPhjufmVnjMrdryKx0k2NnML4zUf/KbA2W16D5yvn5z+2ohMaAyQIYt3bGj+JKzURzzGNCYvA+
I0xf8ewss0oIU9MwqiyHeOFKNAc5o4qQdGnIV6+9u9ZC4nkDHBCwDScprHz/aEwG5wov9vxfqe9/
dHN8apuuPdy8nbwRTrFNCglAcKAjCJMO0SwENp8WF2glTgYmchS0OSBJ84e11CEcqJOsrHGLczsh
iB47qOo5f2b+cu9EzD8IvdC4f29dy2qHA7Y7YCl4TWZxVZoe6WhyuC+ZaPFGqfQZgc2lBdP/okyZ
fiRuShvDWQs42bW78Zs84ipXUUygJvAGNH5Vd4n61UW4tfp4Q1vMzUhJstV4UaMNM7KYkqPVTf2z
6vKZeoDcBJ6vZgEEBq1gZyFPcEvy+BAd5mFnMxfC2Lt4GxfTyKH1GoYui1nQTQbGOX0T0YPjCZUt
NksEmiMtANR+FY2aimQa9HOWG7L+6BFxkO19yiXSv4ys17BU08W7V2N/GyTFOJ4NVDnuZhJ2uqPl
xy9xCX9h3kW2LMwCYLSgRCEINwUIlmSdKOlldY5UUdH7cyTfwabFWyE4Z1kOnL6Kx51Nul8EyKja
N57bY4j0zM8BZyvhbgzJ3hNLyWsDDP5ejmyl5AcOxUH34Ds3fYUdDlV3+qZj5HNBpmfx29bTn8HI
ss3gd2xwtNUMSsFSl/0XwFB2Hmey1Lpn6/P6wOJQ9+hlnovuAyN/uBCbGaAIA2g2W5nON+PUmU9F
rqPkKPs1C3TKyTz16iNXTj93Ypp/ZaavSLu2dYo7rJG7rGs4M7a4W86O9GmUWoZdfaHUGp74lOlE
I5alflO5IJZALuVgh110RKZarYA24HaQzkTABE1OdGaJhXTf95FPZDLZJumKk9bqsvXg8LPyzZCt
aTi3yRd13IngzhsiQaMozKkUhrCk+42QA77syaE63RpSAKfoE3nAa1A/TrbCHFbQSQoSQIpiMy6j
cY3MKL9felgJc+a6934+tzuOhPLvwHZ85vEI4MiZd403eN5NTvXQdwPKSDENF9eAIuuZRMpCB6A7
mC6o+mel32golwX7qhRnFuBgFehT7d6J4Nyu2bBZe7d/NYw2+o4J7SONpivIO04KSLmgfgQ/b1j9
xTgbg4kfjXOk9yWQZkYnx3Iio4Sx1fRNaFTFqAOUFvl6GudpfOpmzbjKB9C7EVkxh2k+1c+KbsZX
knfH2Cu5yvS+NnYy2i9xVNn3RGgfITa6z9r1p6CY0Gb4jIpMuh8mzMy2tvkssyEUTmk7TMBTBN1i
L98V+Dp716P2vcuYwYMgL5OJQLLUeSuqMv+Cltb5cCbrHpWITebUcEOp168CL/Jp6Fcyst2bFLBh
L0BrazC8Gi394tmAEARj6Qc65nABpP7dGNkvzJBityhMuxvRdMV9xjseJgvTT98FyOtyOAgpoK8o
jn0sa9Z4zJOJsYco09AsSkgnzQij3Gi7QuPk8t7yZnrJq0Wi6+7Sh7wSd1lGcBbMlNDR9tEzUQKM
81Nu6JQWa+w9ETr+y3MzcZ/LBPdQpb4FI7pNqRf371TLDxJzezak7re/TBeY2lfTzuowgdtBnmZN
x9coTeTlSvlsaK3a40QRm2bgXRFsVWFB+Rs2hQ00Y8oMmiH2jZTqw81g5X/Fi2yEa0tCzqbL+/yO
UfiHqaipQEO81yVt/7Vf5QO6mWTbtVp1ZKjdqDmL2be4GWl9o1tdlNGE3VrfELCll9Loy9pHkC8f
ma7sIzKPkfQp/Iz0gJvBJSy4ZQ8K6P3S/atnk0ZhnwnNocSx3oy1OteWPtcxjmrgNeBd6PfqFwpD
xp6EvFhvQ4ejnhbUT8Umat2j5qNZbQhh8JOtLPusWyJTFiJywadCd+9WxXE7iyLn1LeL+0vxih1M
I67gLEZmg2TNsmgZ9Tay4clcXbRkdU4gNEUKuy5vG6dLThhdN71mpvAYe/UY+gBav8qupEJMBh60
qKIrxfSyfzc9g0CyUVcW36Gpj4ZBxGeRF/dy6siNnDjasJlY1175FLMLTQ/PdheORsa1M03/PSGK
3sIbNxLgXqeAZqzMmIJloYFJOhp5nzjYWMpipkigyoMVeuvNB7QBUpo90fTIOS/JMMaVPrLGB042
2jsO7whtyVMC4aUf7bSJtlCkiNiLRvJtrHkI3DT99MD97OQQ29ggPdYBv2NNslX0i13GfizLtQ2U
E5FGPcvuajn0zl2S0TAL2wFllbiHICJfprj070EcCvqRbvWipd3vuA7mce3s6IqrfiYVy3SZGUSv
ZSR/5Ow+R4Y6DO5IUymS5Q/DPO1tpkFPdym+j2eHepfhlIJKZBbrAxKMu66JImKTvOJ4y7LhKYBA
KvJh4UIMw26F7vQ4e+Mtggk7Ma+SiOo3Ja0UMXPuPI7D8F5Ilb8KAEPYg+ex5G8oKJdNkqhIPbdD
091hPqdW85CpjcjDY8/a2XY/ulvilRErpCY5OuFCcVUwMISpHtDWIKML6Aramy5e+9eB5gmZxu2c
P9gCovOmmrCnb3RdgwrsRs0GgM7cbp+WpojlXVSpXl0o9ZqYhtTsSgZZ2UBMBHwng02gsspLGy0m
4pSi71kAHSj5+xlnBHxswMvBKDwv4wM300SbfKYnEOE688CXm+uXZfdIFJ1VMK+uVkQ8dA70ZAem
AYT7zNxzhaQNlfXcpCby+LWQSE7VardIgXn9wrRzChWss2s8NEiRiq1C8ozn3NIx1sw4L9/A56eA
WWrPInAIiaaxCJqJk+fjqrWS7p2QDxrEsCLy7RwNiDnjDokA2Enro3Gaqrzz40gctTtHgOxJxUEd
ha7iF2N9rfZeNCx/Y2uyHltSWsiEI1AVGrUa1vZpRNl+bLAUIr9dBJbiDJhscyfMvksPFmxTqt3B
aL8qZGgzjjLYnIDfDRRGXoMqBPELtk242Zghw06YbHAdh/mv1EW8BKO5RK1jYSQ6NjQf4HzEw4jy
gEEYYh1GYf6GwhX4tx5ntFJe4/pXc8JoQmeR2feWwWl91V0+3PUe9BE2oHJFK8AGEe0MWQ/TBt9x
+5G3kndtyadvPkVLf5I15jZJ86s2iP/xXnkDAG1W5VqRgkvQqw7B/+oUBhJCJuAr1JC3nqj5bSLY
aE+dt9YjH5BbvWkQRmMUiSen3C+5N8dnnmqKbYHCA8uK2XoPTZm0hICbrmQh8TwDKr9AQRS2pclJ
Kc5wcYRNJRf7OSs6Dtc2bYIfQjTmSzxYIGA5XaO9rqe2vV9kLYtDQy7py2BZlXcAJK+pRjvZLRsG
v/0fVrj+DiwtWgBXRCR+o51rGI+X+CmUyZh3M2Js/WktIdVvgUMmZTEmv3PXThRnQSHJLjmihMPx
UQwJOQoI54pgyGYnDQhmjZ9mavOr78YyYVUsJ9IbgbwTEjj1c8NFGixMmHg8cIiKLqNKMnGKECrH
LAFlXe0fuPaIh1a4MnrPfAU1uCSIJGEGOMjiN72uJGcKWpn9yzKp3g8p1ElLRR+WJK+ROeMGWceu
tP9UOcvuiyZqELgocsGm+936MiV7fImMhCmBWqtn7C6s0Lh2PXPXm+RfhHY3LF0QkWh2Ez3Aasak
0ov08d8Umv8HOtz/SuNzuYwWdiOJENkhg8X8Bxj5b6JHlagSrn69HO1zemLxj/4H8u7/i2H/gwmS
4Gr+3+WwR138/m9HXKtD8++S2H/9v3+JYpX3nx7+SdSmqNyB8/1PWqhy/pOlSDkOalSXABeYoFXd
9cl//48bqtG2sQbagGhNco2gHf5LFKvUfyqE3q5vWb79j8b6/0UU63iodf8N1siPgdHIB3CFYNtQ
Uv5vOU3NUlY0MQvnrbNv00AQ6Q4m9KCDcH1fr74kuCH7SaBzYVZyH1azXHcRrd1eQDFIzfF+SBb1
zWGHdTxd/YKgZIlPT7bPWpNOUS7efGT00L/Qr6r2GAvtR5GV9mOBBX7D6PxOj8R3QqnR23VY4hCk
03Ie1uhPIaxntyEGpKzaa5lQGkls+VtXxN+03GI0ABEBo17zWi7xEVfphzlaz02j0gOYJ3AT1cgw
iLkwhzXrOS6yr6EuPiNQM5vF400Tk3fh4ILuyjRuTaseFVuxCmQUHDT8JfuEofAu2/hNJuVnTe1J
j8U7ytL4ndwkF0PxM9Dn3WRCPaQr017D6o5UKt3GkvrX0jUM67vGvJZt/pWa3kUv6oDG32At5pfP
muJEGScxuEZoVY21yarknAyaBBlKrW3UdmJrZh7hu+Za7QU61N2Q8Okyk5H+PIv36JaXVJTRZXAK
TFFG6hBezMVqq+IHW4fY9r54Fziq9suob9Icsw+xz/XhpLJv10AJVAi+t4CL9RiBxAwid6LlZ1dP
esUVufScckVZJ99wvgiTTqvhoBghfE4NhzvokAkT9HF4KsYiYV9u1DaujW1jNiWnLBR4/sCgBue2
Ovn92h19MsjIi8+b0HTQyGQpv99dRfPl2MTCDg1PQOrG+O3XoiG/F6miI9Jv2s3PvmuczIkvDayv
DIw6+amM5Aea0E/aTDJAjnRHb9dDhsAlil08fWk3REcxL8YhHY055DFJmdzE4hBPzYtLQb/RjWkf
lhX7zdCxrXNmZq458/V5F2ihjuOtz8cRkZYevMpbB0kyMvIStR9Bk2/w93fHrF/yE2aGfFfp1PpV
YGjfxAkPWBzp/SqmdxwMS+DqMdliJHzWCtkIWgprHwvnwdCj/ZA2qv1TGRXbNioSulTqmVKvQbxt
Pud19o1Z7j1r+dwkeaz3zWTMb8iKQOswhtrEt43DwjYFYkaGAwyTA8d8Jt0psZqdxWy3JQJhnriL
DD/11icg9Ka8ukRt9mWszWs1cPfrjGuQo3UJ/rnmVUMriwXs2cC+hOwInAhRALcMiycxjfejU9yZ
qVlvwV2iSs54k8CpMN2teNiRRGKzmu29osu+yWoeXRvZ8dYwpvgOL+3RrwQPd109tQSWPmN0ecCG
TrG1NFeDrPKNMSI0t2oU5j0VPm3+w7zWn61e36HGFptFyPeInXUDvY1gp9Lrt5he74quUrs0Bjna
pBWPnSLgiFRw3ojU0xc44+5NTRZdmp71JWtpTBJWFxbkUKaK796J4T72irsVMVHgLv5Fy+apHnme
cLY8tCvfSUz89iTBj6onQTkZ99PWlUyJaptQkGa4b4tab2m6lpy/5RhkGFg3fXcb1OHH//xn/aN+
czaqutURceoEneApKqL13WDeHwjcdLfZgQ6cFl2vaXKP24JqUQleFadIv7RUz8JA/0XaYv1YlZXC
6wiaSqQ4CxDkIvg3BOVjWzRBaXBH6s6EwRSPuaT1G3FJapO/j+u+OK49AkZk6Mi92u5amd2V0S4h
wANL/uK33nZeqleXXtzGogX1kt9uJHByxLSzDI209Lasqe+5w9NT3UTKI7uA4MNs3Kq7Dgk7RRP9
Vk7yU9pTd6wLnbFu0sX+52cTr56DQLeP4+BeonyNQ4hp+TZf8y+U0IKKq9RbTfz5ZiL0dZdMHOD7
ydpXyfIepdkPjXEcApEwT/443bcoyJk/8coWFU2POinu2iW/a0v+P9veg6+ne4uMgXDt2JY8lX0i
zrx2QylPvQc7RRjre6M5StKdZ7W2vSWwpgFoXOU4frerYIW1cOeNagl0tnb3PjFQuxSC5GYaZRrM
o/dgNdYzvc5sg1L41S+rz9bI3rIWLHyc8CygZcMbNnBrVdRaG3NiKbJXUDZkGD2YcUyO1lr1r1be
uKHsM/JrDO6lZDuYB30t2ik/TWb23dBFAJ7Sy2AasC9MeGZOBRL1QyzVHGLJMi+c5wF+TlA/+1U9
T1bu722Cvo4ukXsxYopg0g33NnIuwImZvqEb2EwGz4vuOd6P1et68wzb+efMxwqWmH+c2elXvNxm
nLK6y9rl3eidhxG51D6To3tIPVoRNJnRisXdlaR4H3wTV4KpzV8fVNmW/uyx8otPnoNrNfNQA5K8
+KX/hxPxt/DcOZRyZfVOGa9byxq9RHNFz3h5j4uG3OGFMgOr/71FUPlNDsSm7Bh/2WnQM9fpjyEQ
lbboctkEy09IJ8i/HFLCkvjbiG+Xnly3AGM1NsFKGptpZrY8kT6XxnxGk8s8LhHTEXd5nzEy4r8d
azpUJf7JHJNhZcZnRyTGZVogVneq4yPY+Xcxxz/LHO/Q3X7nA6tMUyfDwWiK+rA0COXg82vqcvY6
gnDgIyn6ZEqsMmxtMsislhvLhoWYO57UtqxJpC+M7MdPeds6g3tnTuyBKY5SbIPpF9ntpxI9Y+CX
xmWwWcoh33kbSnU+DRIz2tg8+zRe85tReRNPrAbVQntZOLTJpu52BZOxJuskph6niY0pV9kR8ojR
VO8mGEASn27unqlJlq2q0y/bupkEjOKpgRK2FUiVOob6lOc3MaQxozKjyLRhgZGEh5ld5tEFyshz
n5Ju5K/kJns2L8bauta+K9bmIe5NxHNFkjwWfjXjAKDAGvT8nhK28pveO1+m0Nfb+U7T/0J7OlVI
/RnNAFrAz00jGH8lS45ECbRjOCS2NIAQSIkIKSAHwRCE5p0uzd/1cqM8j/VnWZM/wrl536NLCDHB
fN9UBdXMcpXnrP4C9nLYMqVHal3VBxuJ5b2oXYuE8A4JuPL1HqcRZPuRP2TDo+mqudhkirXbGBmz
TvgmqFrFs8hcemzSvEtd3pqei4n7cAmY3z6NE5+PBgUgPQf0A/4sNgP6HRBxuNzCSr+6kmWnKNl4
594mnW7hf3o9y1lsMskv3OR1NOSwWzoeVESDTItv+4tjxd+kh3/GE+P28XbETkAj3pNi1QQsWfmW
3EJ6QVAhsJ15Fy+B6h87FUig1STZHuQbBNj1K+qo/fEWGV+xYDNTDbYYbfCik3A2H/9ZDFOYGiH5
tKcyYahfjQRy1FiGOPS8A+/sD9Ms8UfQXg/TkfGsbxf+DgCnHUjF/Cau2N9uCws6d71pZ/TdzM0u
0KUQa93y0/6LvTPrjRvJtvVfaZx3FjgEySBw7n3ImZlKKTUPL4RkW5znmb/+flRVV9k6loUq4D40
cNANdLVccmYyyYgde6/1rTK0xCrUB5LVKnaiKBq4jDGcB7r2zfbtQPb/4XT6nxQgAOXegqr/ycn0
0GbPCNKqH86mv//mv8+m1hwJgCbUUi2SKwwOh7/HCGicQA0krIZOTqHN4ZR01X+fTcVvlKwGE0v+
3IaawYH232dT4zeLv4QOhkEwrnB0/e+cTTkBvzub6o4xm4gNwX5g6xye+fPvWhdlLi0oCOBHzI6h
faMINn0gaZYZveQgbXlgQ86HyIReAGE4mziz8xW7tHW09KJ4JlZnXDdlNm3YrMxzzAcT/j0K7gyk
01FwFl3Aar8TtLnXVZy1m7ZqWM6DiiIHudm2G4xwNwFcWpuqh5nB6fMzuLPg7VH6byc959RTi0vI
sNam1+Jnw85GN0Wdt8Tn027Sjh09tcixzxt6eZDvkl1qc2KYEC6gX2ILjjk6EfNDildRsARMeXCg
/CU7nuhHe5wPoj41RU1B40yQc5DOVGzpyYs2GpeSTmpYRV9TvA1kS6FNmlurnnonAhZoglc3Mp8e
ayasixqYd+skZ4oKbQ+ecri1BkpbbItPsHPIzcqZ4+O0L5DJcSBFMUMCa0G9Afz0VZfeXoAh2tvo
wHehGb8EI0FDdZBfM4E9osjjLBdyfA47Dsn0EuY1Pnqx500zwLGwlQHvv6jU6KakknHDNAwuZINj
BujZNB48E5eJNXZUwtQgb4dYWobUSIMtt3MOwKISnnY2FNZ5G5ecZ63hVJRPasOrgfl5SjpOI5DX
2fd6rsL8o9xKngD+XCNDPngTQ06dMFp28CzFRB+xT3fKl7eTjNTUbkl77xjQkV1VaWDDqsKjCjP9
ps04gVrsugDEnkqKhw3W+2GPCTjkux8QX44NzMYcjMcawQxF4myaG0KVHYWvR3coiwY1YAurOgae
cfQ6n/jjcX6PbfLkOEiEHF8jSUoFxzUfNcIoAMWS1cVTETkchJDQgQExtDNsWvmul6Y4H+dbZzDq
owMFeOHkXXv21mO3EWwwGpsoXBa1nepXCVXUi6ap5WU4tQ8gj7Z62MoVeA1ELuFLQUQIxzU8mgh9
z4she6q96hp1ebo0ouy65t1GJRunmp5wu82JnwPKwUqJ15Gevtht/HUEpoWGI4G1KgxCHo162Gc5
dDYxtzOcgP0qDZR9AKKEvFnUQvijV2i2vuq5SbmqXVKJAH1Oc0beIRVPHLOp0RgPz3OVU0Cum8kS
XZx514YR9adnM/z1YrbIaExOemXumkGZvWbZdTXynGHGezVHDc+mHBgpJdx2YfZqFhBZkgBou9BT
bkJLzaCxiJG5Fwe0OgLe66T9MQoDuDM0TZgV5rsk4tIOBeqCZSA0nCFNn5PsN/pn1sSMq/NMa934
07E3uWcGk+9TRYu9Sci55Fo0DPnx31yEOhjTqcY06sQeU3yzBmPvIEcE220ue41zlRrzF5hGSRCd
jCZSJDhpIrZ/AAuDpm+05jAwugll7gdfm9z5Ai+r3HtK+OpJsX2rbTUbfqKgTPK70jzZLIuGrhqu
laVildR0jhyfC9BirlnpPq9YOrQ05nMPVxJEpKMeURGLXS5jddUxeEU3pDO6qIOvXdgfhzR+JZCq
u0siyhsdnDGqCkonKOz+qnaCdNlHTbZtfZ0WX4Kc2GBcGEv/pdLVZ6l2kAWNMoSTN9d+XhtvNDpU
CxHTZYgFmmM5Uq5Is2Olzehi5ICZGeRS5RWjWe5bJCtonbLigpTvaScHr3xoOeStpSyys7TLqpci
t1ocvRytvK5Fys19Y8Lqnh+2gGEyj5RToZ1CxjzuVNzJANDRcyqSI5wIQ45Ioj3+b7Xxf/7L0CyN
rffX1Ub9r2vGGk0yfl9t/PGbf1QbmvWbIOBKVS2ToPS3pvYf1YZGBhZdc0vFn0Zeu+DV/qg2+BOB
w5VfUjUyrVQTcsQf1Yb1m6HbAMOARkCc0A1p/J1qQ/sxR12Z85T4D4XLj0VGFfRGBzTERjm2r82M
4E9rlerebaZpW6XKl6LIycq9aIF1f3eNfjKY+ZGV8tcLUlp9X9XgZesSveahmVSDwTXRNK2KNXwK
seAXL79+De3HEuqvF5l//l3ppPpaH8CaGt24veonsRJZs+pNa+X77PfDiwejqkNgXxkTBxSggGzH
wrM++YTaj8CNv159/vl3r55YqTaGSEldNSKNnUkwXEnaUhOe1JTS4qQi7eUDz7OypTKkZ1m6++Rz
z6XhXxlUf73yu5LRcBRkoqUCcZdFUuZbZsOu2eHR9hkrqN0JKMfBjq1VBUTRo0v2yct+dBO9y32K
mX+Upixzd6Qjc9GeJxfNPS6O7C5HEv/JizAW+tlHez+pUbRAx8Gfey6eLTziqPWdfjtWFwwnVm0O
RovO0icf54O7Z06r+/77C/E8OGU/DG5vyS3keNqMdHs8sj5RoicmxaY3bVmEOYHcmAYirLRaf/LS
H3yB+jzO/O7WsSZlCCatb1wBNbJTTw1p0mbl74i2p/cAjaPmiooDqOhVYGmfXNofQ8T+vGvesEbf
vah0BgUn0NS4sY6kqndWhorEqRNbh0dGDN7Wm/RZ0vP74ZRcup8Hpc2r6E+/yndrDg2EUZaNlG7x
UFyH37BFo3RikIME54joFZHWP7ya79Ya4nQjacRG6TqKjf7pJsWdbIzO2+2DonLlG8sSAKAWGbfq
pwucZnywxOnvVh+zp17qvQrE7cYinPtOe8iOeXAM8HTJTXDKXH3f4zKMpyVQsy8ItmjinmfHrt4N
BGsvvniYpgOyzPcg+87NdlnfRbDZnrszZUGEM3pm41g+5+f5VYJreIUhbGuaR2XNsWRT8ePLKHKb
oyy0+6RkInlPu2/xRS5KHc/nSta7xtjXYkmu9yJ8bK66q1oetbW2zM8Qt9rb2o3W4850lQN2/GEz
rMTS8Dbjttrn2HE2YjW62Q4ip1d/CY7Veb0L032zq86dK0TPWLKyxXCTXimb9qI8YS7NwkvhvUT3
xpm/BWKDN+SQ71D+grjAlf01uQQFolar7kUIFoxzZY/qcNhWWwKqokO7q//hysjZ/IcHS+tTx0/w
nbrUfQhEZzgfU6PGQyPRRSd7PnZ6BunA+kLyzzS6P7sH55v6J0uy/m5JVgzUIjFudRcA+6IgMBhT
HqNGUNr6UwCRNZ81FdVTqCHwYFnpmuKUhvp2ZGTWfPqE2x89cu9XaDw99aR3HrYS8gpyppsORTZG
IsiBNUB4yOJ4I5L7pFcPXkoWQm76+ykwlwo1POI4lKSFBsAwQ2GNXmgArxNQVoNdWgxjr1AGdw5m
mfIKNVrlg7+jLu72hDyEG0r0NS69FXtiuyp1bDcKmu9eoROvc15IkcDRhYVNXneoM1FkJ/69PSL5
UcfbyNfcIQQbQN8FpXM7PgLZu6gHsm1m5nbii9OgmUdcLyvgzOXGIEFOlmQ80cS07fQ86FAwR+mK
U/c1gfE7X6sJQNZSMkfickNcGQ770DwnXB5oOMy94sWXT1rziQblozJEe6cuiIThJKIsPNcLd1H5
4Dj+i1TU1RC2J7vgCk64J4or1PKSnMaKb5x1+JNN7IM1XXu3h7WBr3ZmjG5B88qXwNBWmTRWoUEJ
4MH79u0DLmkmdcZna/oHe6b2buMSlRxCS4UFUKLJZ6ec8Yjc5POuCQT4KuggHYZXQTmyvPvQbu1P
PudHBaw2L8LfbV4T/at08MG5kCxxyuJ2keEkSjAtBYxxnKg4iOnQmSTEXH2yqXz0Sd/tXsJIu9ow
q2hPXpDj7JO6uoVbvZu/1AhrJ7jGrkpOpsZObemHyd877q9f+YMKSHu3m41K1sZ1YUX7TjoHMgEY
gXaH2iE+3hoPBf9/LoN+/VIfXtV3W1iu9olEB6C7+aieAk/dS/NmHi+3fn0LM5TKiAinZqKxkXxW
+swr8U8Wyrdq+rsvckCHnKH60dzOaw4Kkj2vv5IgHtMAH6imHUJWQ2+0L97O/7yVeLQ/W6R1+dGL
v1ulBbgJIwkp+YYOo5az85BiSDaHKG/ShTY4ODJymosQmujVNGdZEB9SMAkpOSRldQ6N9TAlvZuU
3mNh5GBx6BDGW/yIGEmjpdKgytnIehMb+7Le5PlhnFiKMOFvFL49baM03pIEygVYBKAxjJampVRm
6N7AKrsjmrj1SCNCv4y2dN64l8HEjOvKmA598SKYWFEkBtuu2wInQYqIbGKwd1O1s4eNSjA4jdeF
QtuTgg6a0+gdxvjB0M/7FJfNgymuWv3GGe4L8dqIuzS71rptbGCkfO1AGNVuB1qMEBptCx5DTbfa
ML/pOthUBId3O6XbBb7rm64ZMAvc0CBDcrsoPFp7SqGfdXLkINJFCM0zZRcZxkVctTdAPwkfifhY
E5Pg+OAUpQvRfIddb00/BYpIt4lbx+3g7Hfl+TDG7hQZ1xgdt+3oqiQxC3lvWLddTkdrHHcJVOF5
xNsU4hAl5ibACBrIAbATg1c5Xjtwtxa1IV+VTLsaa3krmnMtR7KUWDeA1I+Ijr9A7DzY4XClwSui
B+SCElgHSbXyUwxlEKs1R1lrY/2lV+TGocpJ62pVRNnzpDrAP8LgMpS0Z6eRNUfcpiTdT2XGUJiL
QbYpYx6pnqlBfBOVtov320y+EXGwEDVGvpL242vo7yr6n84q6cZ0URn9MWhRp5Ptp+bmtE6yHhGx
tSvxKjfIIwYiZyHy73tDd31sCUTrnkbSsSTtpa7oGcHPsXG445ODLOSlFlS7rEHo2horpyR8JVhO
PtsNtp6uzq+TIbuIOoxsUHJsTXVJEoXogMWinC/NBWfKmya+N2J03RMSP6b6DAnmoUTafykwaPiZ
unGmwrVF6yZFfbQSdT1G8PCEDS49lN+EPpBCeYQFBT2QhyaP4ejajO+6caer4b73xRX+oyN9v+ve
t18kauQpbsi703dBkmxG0zwDT2+NpzImnaQ0Lzu1P9Mx4mQYcnu13Zr0K4xU2yle7poYdT1b7qzg
BLiX+AHzIEkPjNqYHNRHpfB4fofLwBf+gnLbi1AHiTh8Zv4JL5GOAKkzhvrAyrqIbXuZhSfNCj/b
Jz9aaN4VYhp2A7p/beuWozvVw06WHXNwFDmBJHOC4+ZrGnnLxqOksqY9BP1fL+jig3pAfVeK2Mj7
hF3j65EGM2TfO/oND3jabfJIPTeATcMQXIq6WbTFOW6wRZ5egwxe+RR8qnWN538J+2NJFueqSKyl
WpBr1LQrO6P9jz0jn+MlqCC1AW/KtEpktIxRmIvsps4eVZVq52vY6/CuTWZFgj0y5rlUtjD+lx0l
GoKPdYubpXcu/Y75+1Vsky1AsJJ9k/bT8teX4B2l989jrvquJJqCbkLeBsXKQNo9WwyTfaLfZOoj
OwzcakwFQ8sQXyEMBsjSeKpRIDnUrCpdZHW8bAdXxeLXR4vMwlHfhCvYjGdUbqBSrfUl2IFPNl/n
g/PjrML9vqShQxhg5sFvlo6GG7AJ2wp4Cr/fojJqxJXqnFcAOEEmgMO7rJjCM/xy46w5071mk/b2
sgozvsdTqB/BQffcZPohUUEeFFzmoMK9sWxbEjeTB6PhdnthhEjoqbetCeGJwbYOkDxqB0k+tmHL
y0g+yOEIBATjoBAFQJ0p65oIRwaRSDJnlMhNik3dmZapUTPh/5Kkr/MRgOylZdgE6xozbQz3ShsB
uAhSHSoVTicDieZZ6Z80v8eVclaYzM+V8bIxRmKqVPSjl3HjJlgoowuBQs7CUa3V3IXKsARZfZbf
DwWWG11uJDKjMCqXZU/wVVRvMv76Cm7D4CUAyK2l0zxmDZ4p+0awewMhsll026n65LYy52/lJ3WL
+q4AVezMN2DccG4mSFPb5tmkbhPdOo3kcBIAw/zRNbHJRHc+eRXl8FgGl2baLWcVzGi166mVy6Sp
b0Trb2QC82NVxyEC5LdDFlT38dosQUejzPIrBEHQJNp4nji1TH2gpMbVhRMzIiJzjaVvkVq6m5oe
YrluxXRzRUzQcg4j6ElSy8gSLrtpR/LbEogs8pN0Hzv2jpiHVZSyr5oAEst8HYWEJWc+yHj4E5Qj
v3787A/qZvV93exVGsAur4J48+jVGPlL68jmfVC7aSH8Zsfs6rwMnUu9FV8LJbxp1W1gY7fii4v9
5NyoiIWxykutcgW3eTQqF5OVMx+Nb+tA3Otp7Vp+s0Yohoo4X6IIWZrZfIjufM4kj1ZdnfX+cJBK
DsJULNTkGTswRgr8CT5enVHZyohwNO7GMVMuFNBsRW+5PinGAQi3sm13WBoFakfo5YtuyNfMDo8F
tIkxLLACets0Rb7G/5aqxUjU2qqg8qK7so/W1nxizq+9qAAVOCvVFhiZQHzGWyAOqwH/mcf07NeX
+e3c87Pb8d0pAY4jQwNGTXsSlFbSqajT60viWmladoexuRgUfpzILYk4q7KGpulBxUDPlGjNqRwd
Atk+ayu+zRB+9lbeHSKmsfMYTWNNlRHSIpS5B3W8qMdco53JtC+e2hdSw84Su7+h/HaN6bpx/Vge
kEWz/jLhLZtLvImQ/iZdqJgD78fkdkL7heeWdS59SdvJpa2/153FTMV3TdlcTXke7Q0Ud7qz600X
+sYnF/aj+3fe0b87n9gF8O+mTyxYlILeWPBg0NEqrFWjwdlfdZF1yBr/jgnkIR8OlqGspgbB2D98
8Xfnk3gq0fQCuXEJpcalryN1l4e8cJ5T0R6CUkf71h0I5wBP25ycKDlUfK0KjtBPXv+DDr/6rmxJ
MpQneoWoEQ70Bb7Eg0EWLFPNkxfR4wfX8ta76k2yGKK7X7/mzysWaIE/Xu8qJu2SAAKTBHuH4HBj
JeVpPtfPnZOE0qQP1AXCll+/2AetGt15Vxxgj27kLMZxI6u8tVibTQKwCvOrDunclDdpWKxy015B
gDop5njANnswOQf9+tV/frLX3+cGdGWmIfXQTddCh98T6DqRJW0h6uNjwgXc6vidf/1Kb82C//lM
QpX/8ariUR6DqeGcWI4XWm+sIpneqnzG+criH9xWr3WJaVqL2CprA9YROZOC0jQyPruVft6K1J13
+0CWNVUDblq6MbtlqosVEURLLaZXzvVEK7pqGo2MK7lESLiJeVuffPKPXvfdwpgknVb1YpTuHJ4e
2w/zs1t6d7X+Fu100Lj0VqashiI+lfmn1/ujr/bdGuiE5APP0enugH96SR+wzu7m0T/eGR2io72w
NDQXlJwAhVt/n0kBG/SBqK8nMldPPv1oo0JphVv015fho6fq3SqWzAgbEymtC27jGdjeuibIOVTN
beyNFP3qATHPQfPMz+63ny8cuvNu4SqNlClyVzhur0cvktFjiqMaIN68XkkjWBO+CVL5PuQw/OsP
+MF0SXfeLVW16fumIrnDwQ1tQ6GudFJUjP7B8+Uq0OtTP9IsLh5Ke0u8zD9bq+S7tSoNWuBCGJyo
2LuDPwE3ZFrW8gTPy6LM7IPKsBK2yj+8qvLdatWaaH8rUgJcn9bfvGDkPKfDZLB7jwe9UheewOwB
Xdk0vd9f829JSm/ylP/+9/w7X/KCuBU/aP7vf//w//6T9KSEtSDy5Dv7tcbjX9dBCHPqOfte4/Hn
7/6lKQVJggZUtwUHtfk08G9NKWpTafKs27ZGcND3fkfjN5JjkHlqmmb+D00p9Y2KjUFYwuC37b+j
8njf35z9jkII/j4duSvnL8P+cfkn4hf8YBZOtyQu3YtR32NzvowqjTNbkuJ6MA6anCPgjAP6dnsN
a/YbyqhrT+Z3rWEetVk5FtX09ZRjOAVX3tTBSASElvVYLsK7OJ9AP2Jd2FheBGMqGpBXznrJ3KfB
N16PVXzp9Nkd82vXLscnCSQTOfzNiMyNswt8TGcCjuTMkvo8/wYGikFOVAA/aJwbI9KuYVWvQ/CR
M9SRs2ilIaO0Xlm7wYUaZwNBnlKzb3JbuUH3e+GljAMgdZTgf1qp7AgXeUw58GY5pT/8ZuCdOq4U
gEvfKgxZ4ESQVDU9UyGR4ZQwQwLlVOawPWEIyy4fn/KMhlEwxI8KheuiilKozyNOEW24JtoFI4Nm
dkv8Gqu+46zpG/md7OHXF628mHfTenbvx3pzpdQ0Q7V606f2Xa0N/jLAJLimHbcRwtuRF0e7sqoN
OAL9tR/TC4frvXdG71XvmfpqXBWlS7yF43BtBxqG9P/acol6jNOwyXuuKJLjuOZQ3CjdliTAS+yj
ZBDjuSdq9o7fpast7d1oAe4cSUJLJAIxs+HHUtjnaFbJEQw5G8moLJepLL9FCW8dVGSy7EibX9gC
D9EwW89JIK1pmZV3kT/d94a3HlXlggbgIYk4j2ZTeaX06hczR0QnB1EuNF0jgbKurjQwbaoDgI/J
Qj9+o397Cv3wEQwGoYN19s0nh40m0AY16LjwZPptSit/pUpyJjg+EaiWRFgDEii8RQ29DPbjvRMZ
xJ8NT2brn/LQPk9sxcHEr7y2Qb1N8unaF7S26rEuEAgq4docnZ0gtWVRkM9AxYfWOSqvsFbttE69
75LyLtY4Vdj5XaI2l97UYvvPrrQcKEOfp3feNF7rTuLj85uuw5n3CRl0NYVNskzGCD4VqKilFdBY
7XTzoZMVGFrP26m0MM1AnDmAcBZeDTm8jKpvscY3XOkHJYgvO8db0zhf2mTxob3Yt2X1DXDmLpba
WkbpUQvnr8CTwPKgQMmuWts1NE/ZmbA6G1r3M8lXOyPjmzDm1rswOH8tecYeAXRteXuLwRxfda3e
drqyg3O0UwuIr2S5eYX61CMtl3Rk2j65RPCNrajHgaW0zk3Ziy9OodEqN92iSd/eWk9xnKnKaxwQ
/5jYbqFwcUSvnQkneBlV84aIiMPYpf5q6sU+UeMdpIqrOh6u1VLZmVG6GyV3BdE7L4SiX4Fxf8p7
+dpxBu9LPBE6GNRxeopyy42JQuyz9NsAmK43OeF9t6Cffq99/5W1Kd981sx5XHPp81dJ/MfaiBkd
Hzi7gf1+hInOLjShQUy32awI9criIdJQqMssWqWF/6UfaLPY1mbysjO/qR+iFPJwb20+eRc/Hi9/
fxc4200HmwFNa/tdgZaiPCrLqlJ5F2mxNsBiLMiq2ZUAjHw9OQMieh0V6VOKSasYvX1eobb2Q3wq
6e+DuL+10X+4i//H7vU2B0lD5aJ/vNffhGle/euiCr9lzXPy/Wb/5y//sdnr9m8ACviSpCmltObv
6o/NXhe/qeRsWW96ThUCxZ+STkUi3NQcIguAUqimas9Mgj80nQoJYvy7hoqWCMaS4Ujxt7Z7+8eq
mxBRzhZv/AssKbxJ6131DZylMAVW84OqCpycWLmdzQiRZjUo+B2igu0jLDBdFZGMiW4WlTvBKr0n
4MmwyZqpnU2WSxXzoBdAOaBL6cS699opY8ygyAog6RVZAoQwAHq7bACDnJqo8vYh8SvzLqRjgnWy
6Ui2XQsOxqmDU27bdCAz2/piRR6xSQqxPakQ8ZqHMgHLVC3J/G0XiRDVpWkkELCG8EvVtwjgzRZP
YuYY+bPZ8y68HNLIsi8cZPGlkadI1Cyfn9B18qo1rXPQwONkfQ154r+9vZfasyGQVoaJv4sBd7EE
iz5djib/NACTv8ztUrkhNVh1OyeJ+Vtla4i157cMNcnyyZm4hdPRbsjmmGx7wC5edbg5W40PRwYr
HwTVzINRYCBRSbzg6K4Az1PKupzmjfAYdVGtLEUUk8I5lEtlIqlskTFlv5riyjqDTZreNCmxlKGZ
e4/aoA34ADG9Qr+zpsw86V4xHaXAselEGk0x4QtyY82sXaNrRTgOmI5tIwRgWeTDPgpbJm1dlpX3
mp57KHl076YZ7BQpLO2O3Ug7h+24ayNyN8r4yuz6mBDvtBN3ICqDUx/rCWK8ymgLtnvobQVY6Keo
UO1dTYjVKRi6+kbTPOW+I9tyZ0+148adn609RxqkUaWYZupBJ0/EwoFuTU8mbZWv4RiZBDWFRn0x
WIyVdeE8qugNz4c+mMhGFv2FnWFnITCe9KhSpiehAmKQ8dwIUnv9ERR/fBqG1nvs29ho4U9j1fFt
RP7wR7DfeW+zwG6DeCk4H8JIHkkZyh8IM1EfyiAYb6ExWicVyjhiI/4VEYv4rpsoT1pPVTDMz3sm
BdQa6q9CSZbqzDuk3IpkrNwymrrlqFjxmujY7nbIsoswIl1iZIq1DvOBCKTZO5kEXoPCGNzUrq55
HjJ4ofT+Y7VZElhePOKwxjWNHO1oFpp/SuPWf5qY+G/ffKt6w7NJ4x3Zw1TFR5ji8dHAeHOZaATN
jyGmc21qwq0ImHw0phGvSgIvDj5IgG2douZLnICJVUTEb5/gg+2Isb4GjV5sRr1FzdHa1Skgohu4
Krbz2RbuzF4E+CXj0dDH9HX2q55bzRgcPQ4zXz2gjFsrxohZw/jbhXEYH2cIvr8YDXGXjKEdLibF
SjZ90vjR0k+qrsD8VLXlKlWrHH1ATWd/9qtrZGAEy7hn+AR30TcgocXMhKTuHWu/trE4CWCdGsPv
kLJprwxEFzSyja9JE8gPummOc40+xDdqoOcPMNGD66AN9Msm7etDZaEkGEn32SO5Lm7zyosYu3t9
Q2bL1LogGglSNdT6aIZhO0PQ55DvhlZEXYkJ7oFentopac8Ke8quyrijL4PLeeezzrgptvvNUKDr
MNXSejYhe+2twPdujZHUQt8U8Sor0n733bbzk4pEn1tSf1Ukb8s3u5WjqXDphSPnXeT7ljOu6lrL
gL8chOYnd0Re4WIhf93Co9ViRW807wCoy1p2loFjKtO6h4LO5tYem/bBjEIyE5Wm23q0eu7RaJ/j
6MUeolj6dRrZ0YNaR/HBiNVkE2XF5A5myUzULrwUz3XufNKqENZ8tPzrw0jLsS3BqB24n2kLUxXv
+m9CJ5q0M4ri0HJiuZeZYNUMcce8DtPUPgXzNazqcoDS/3Z15+sMmpynb772wfwtFFVt7UIGvJAD
lOxKTzCAiYGObDxE6mlgWzp2ZI8jcSk1kpd9M8SAO3/t+sicRsG/tBfEKCVE1HKDTPOtUs83TTvf
PsSD65fBfEuhNM8fyvk240DOHQcTOz+0823oj9yQLGDtvtaa/ohOh3zm+cYtwkA5jqpH/ENDiy9s
5pzhISqwRMXiq1PqLMx6wYLIeIasBw1SpgWzuUwBB0+NuvaAwKyYsvaEPUGTRMZL4Ds2KJ5oPwrd
VrUJCoIycchY9zkHrjIrOQTqUxweoukZzrpJ9BzjpTK6ioyHiuFKU7yChVCGJ5/d1GqMJcbHZXpM
g6uses6G29LI1kPq6vlFNLwAEloYjNg4WhWA88YHDUNESwSk3xzCe6frsCpA1l2nRDYUZ1k0J1UN
z4O1qXxoguAiGvvG6qt1E14wIkYGyN7ZdiBT16G3BKXgxulmZn3rB5ilV/5LAUGBeS4qpJ4Uu003
PSrJPSBLoZ5iAOZkOYQpUfNfpL4bX2xumT68aJ2NHI8wJRHVpItkhlGW4Ybs0lViOGsOTjK4B8vE
IMZf1km/NOkqy2xO11KxXYqCtGVVv82y7jzthkXUm/uuNA6sXetZ5OFn8RICI9KrK5OIhwA/H4Mw
VEOV7QikhUoD2y3WlVXT9+qukEGD/sgr1pw3uHRSO1NmumIEyXNLcaJRDmQ9E3C9X+jAD8ZJnBNs
T0SSg5xgJIqSjLIHx+zO2mRa1dRaje/jhOdGl6E4OkjCItIlzFBZNuKR0PWKUA3jder7BzXTvySj
uqLq+apPTojL7CYdinVbZbfgjHZDWR96GoBpk+/7ojUlWqwHrd2R83ieiIrVLlQvDBXpC8vNNaT4
na1nuyG9BuMEk1SIl6lFmz32e5hOiPIjuAzDskUcjVzVqRYeIQVn5tRnCLX1ADWzPlbrKQ1N1nIZ
LswS1ZlMQzqQkbFuCLw4J4XyVLUNR/jxXM2HLakWZ9HkkAszwqmiodCCu+mJ5F4i2QXpmdnXCfni
EtV4uh/s5zrnaxHLUb4Y9g1ScT0tttI4y/tNF33JiYVTaObYUHgIElxnEXzOBVwRjsfEwZgYQlP/
IoOZzXE6tiu8GgxYNBrA20S5nwoKs3JcNW2Gm+9yTjx3NmoRkk7+SAvMg9+RiXvolRvFmyPwzmv1
0YdkT7Zg6qQH27s2DfTuLc0WfZXW+5C+fgPyhB256/BMVYuSuWWB2sVnsORDmn8MxhORjvp9oMul
zzyPRPGNGrq+Sv0x6yNanhKelCjblc395KwHy0AXQfazdiFBC7eltbSrr7aPQeRo3I7aCcvhonqu
4GCY0VdcP9O3AtuWVi6bgZzM7qzWV7p+SnQoSuU5T6BZN7vcAfB10MOLDj6C0V9XBK1Rbu706Eqm
8ZmhJquW8MbIQB3PbHGmuRA2AdlvPZkrChGBVsckOsQIq43Ro+Zdk0jiGoQTdTZGbp08F21TUX1O
Zb22jfsiORdmulXb12bK+UNcDPmTj7l5oqOT9/g/kIPhcOP91mvZXNqY0DpuEx/bRgjsWZZ7SbCK
mTAuSF4C/8asTg6Wpkh7qCpMlYYPFOm1SEilT6h7I5f8kXXTtcCa4jujmkA/rMNiWGlJcEm63TpE
C/PVJ9DDx3I+28W1XeacE6eYJzcZmqu02FX+XK5oi0AW92p57dBJbELcFJTkSB57i8xN+8weHrF0
LbDMuqMqd3Oahebv+rBfiP5VxBpGg02huk1WrvXguYzwba+J/fz9oP6xj+ad0eRta+WcJ2xdShvW
BVbAH+oEuoqFb2h5chhyjxspqnrIpVJyI4VOSbstzLOxWGR6k11UYkwx+dhq94Qo36GeGTh5GOmx
IRx4j6qJ4iL3EsArQILjO7iezlZ5KwqwpWZQ/akUIEARJFhb0UFNR5474qPo+Gn5RUPoxq7JarEP
epWsVVIrqK4izCMdTObcIeStwI66iv3okjX6rkhD7pG5Kg6QvPTNJrRRNrdkAAfjflSviuQQ1qEr
Q48jCPxvI/5m5y95sc6NddwRXxZPK/C79qplk9jThZ2FuSrPlbfz8MP+P/bOYzmOdM/urzIxa2VH
erOQFmkrq1DwoNtkoEkgvff5NlrqOebF9EuwDYHuS14qYhSaG2pGd4Mok+77/v6cY8NOf1DK1Z/k
5FA0CVWyDRkiHQZ5Wx63+VLMu9LfmnvDWu14uYrFM/rJZ53ZDkrTyoesuxFmhB6TzlYhUKaS5UrI
IJS38VqeSG6f5NKzlHeFHFPTy2pba0YvJ0u0GD5I7sc61FuGiY1LGufw3CEW0E/uCEmevinCQSi2
ULeixJ+qh4GnY4Cq9ob1aEY329B/2VLcsXCNem2ZDGGtRTeV8UDGgzaS5Mkbk9iTzshJdyhFFMja
4bSZxp1EybjY4NlJelvP7mvkXact+pTUzUlhsrV91rd3xto7uQXfAFy6cAuLP1dFYy1SYKeqoQBx
pf0hvZ0U2EStKzqtnU6ZMRM6bKhqNcVF142fiIW2cw7LcbBVS+rNfdzg8Q3VletO9OOGAPAlfv5P
qGD9izW0LJRlqWF+k224j8Pjv1HPSof18rF8+u//focg52M+CjBVDPW3Na4/Pvt7jQvCEx32EdDG
v7etfq9xKbvevaLoqqxRxfqmxiVrv1g0Xg1LhFrT1Ck+/VHi4iUATqwrmeoWfJz6T1W4YFV5lVV8
HeY0Kc2+KZMSgahGOmXKOQvTU3vsL5nZOih2w0y2bZ7l4/5X9dK81D0owScfBbDDepTu4CuQrqKb
9HLyI686M1F0iLzFRw/gimzpKDud2x+zi/yxCHfXaNl4uiakl3vKvNhdfN1B7czJXdnVPf0IS743
HVRn5OfFlYPGzW+jI4xXwXJKnNVpD+2p91QHBN4JQEooHPCOLuNPhy6EnMUXA/XYBnmQuasn+PVB
PzZ38VFxJTe/7IN0scez5DZh4ze+5peXMQxktuQr7nBATeC8jxOi6HiRn5HvuJSPxpUetJfrOXH1
UHW3Y3GZhtOh8csDzQ+f9tJhPJrH+ia6Fi6Lu/xoXdbn8tDu6D0vdSSukxlDTzhrgeEAFGMC3LDL
M/RVzKcxskaQ8xBdU6Cxl1+B/IWM8XoZX6v4vf0Uer0b+fepbTlSoLupJ3vRs+5wX/3moL+chupJ
B77BbQN6JAc01MPe98RrdLKP6DgGuSc48G8dxqByEx8W5HDzYNI6ja4UdAf9Y3di9M5XHN1VjvmF
4c2+EeShFMzX1WHiU/NteZP4W2DdjKndhwAtb+AqdPKgPFJuyAP6ck4VrO7kwBJlZ8fkmB1NX3mW
jvk1vByfrU/ERZxH73b2eO/EzuwSRDqTpx37i9nXr+pQ9SMbweqgOYh+6SaH8QJS96v1YnVbV/RF
l/jFbl39KrsVL8ov2ztCJ6KLeCewsltCqEvR7TztEnK+cx/md80Doibh8iz6g6OFhlvyJel1cpoC
+ZAFGjjMwZO83M/O6llziyBiGBhNINVO74xrI+w4GuXbAHFVf8uvq2PqMjEUpK74HrbVIz2S98wj
uIzTcrKmN3xO+Xl1xYN6W56UcDzgplbJMS/VW+malRhEXuoXXss+Efndl/FUPEjXKfkXHGh2dgNu
ISCh1o9qIPjpVX6XnbML+Vhc6Of6ZN5mZ4Md0F1kYXKsjsgun74xT39TDIFh6R9s9TdF7LlGdkyv
W+kM+5/HGPLiDy4qz05/GG3DbjiHzn1+prHlG+zKImzCzVU9EAjO4Ar3zBXavVc+UtB0Coco3h18
NMEc0cntd6id+6M9O1QpoRK004PkdiE7zM8PEuhQO/uceobHKnIgl3VQn/cNn1Se562wyoeTGh/L
IHcYF3dQ03FARQTLob7RTgARPOgGgjhIgxQRbGjNjjBx90/br+XDdBhOzH4+wGO/HNJgvUJ0ntVP
xXk63QqO4QjvoM7nd8Mh+pj4elic1DB3Ird+MD/GZzmULuP0wmQtnfUrFmQYh/L9dqvd0rD3p6Nx
Lo1DHE7H+AId5svI7331SguU+trk3ZEdO1DsnZcAyj2W97LvB39yUADl98+U3p3Hj4X9GZCvByuQ
TaTv9p54HFzF/vKc8fnZZU/y3sgBrOmsNsLSwHn7UDvOFwhlBxmG1bxEZQnwsOZPIEJsyZ098jsn
9StENQ4W61E4xe9ZcW7jPOq2GKbO5oAA5+S+YMMv1ICHchZO1QVi8+7ogRvxxpN1XTgaf0OOyR98
0zNvGVEuAgDdLD050FwKBy50Cx7y8w5d5lC4Wo/7cYvz+mt8pSMYXtkQyziZV/uJxxYI20PtqQEB
nLe4uQ0JpdtdDk7qwr/jde7sqI50gpLPge7Zz/3Znu0OMPSIq+k9RADt0X6O8QiTi9W3F7cKNRdc
Oa3yMONd7UG8bQ8ZOAbjY+x2LL/0Q8e3a64SCngggWWccWkgK9zo1ggBnthyIBwaviQ5Ng+xOzrf
30bEYK+rin+6zDeDUbOBfJoCQcm59fTzhitjqj+ArtVtDyUDBTwTNEb9zjUdroBbiVzGRcKTqPBV
C7fCcgX3jil8f/Q0fkRW134HI6K/eqX9pXIQYrdrO3GiYOJOGi4Z9nE9jKeRbQhxkL9vWZIod3E/
mYEeTD6uGTx75jODhlfsvc4vZntfNruT5AUXziAHPi1v4tN6QEYZmscIQ9X5JqY88hBIsMVP47EI
9y/sDzprTHTKy8Vv+SnBaLZez5/R6xj8DgDL2+hEvPwif9zXc39g+Iy/AxgI81va02ELWg4lNE/m
MFk4OwsXu39560lhxmIZ3K8XkhEooAOGMUhc0y3cjVVJ2hmoZ+YWHfQj341cnczy0bkYltYlNw0n
rvhYL66cveHXj9k93899lW2I8D3dE4PBpwniSW7ppfzRHaKKI9/H7WZNCdfFA4MBXssprc88Fqdx
2YC/AsKO76LYTh76U8vaoQjgguBwoCBy9LDkOYPEwnYufsXjtFimlg+0WwLaDw9RQD+IWIWF7iLz
7K5snNXZmQb21/Z7BhSHhxn7DF8cgFTgGGFvYiMA4mY3sunCChe0L+Xas/ic5NYcpOIaSlDdFyjm
upEbhfvl7KHS4I8ndP18PsSBooAbxDsEe196EH1x86pw+4De9nHldiCh7ps8e+KJIAqaiyTsj+2+
UF09EK72J2246wGuJxYsrI1+FxRe59yBLecaYKS0K+eZEpGNgIWdYBVy9ux+L5iU4KQZbni5ycis
EtQhEokfEIloGDHeWLCczkE+DYF+0A8DXhlFPc86CCds0Em4nmEngL3J34+lEuXteyR2My95WZgS
rmLmRDOnCTrdEUI4Xzia7BnsvH1JVBfYpkOxr2SsC7qqXoLxiLwuGLjFxB0ODUqn97YP24ck3HNS
N4E/oUY0Ehtk4OoN1rcaoOpdsPJEvHL7K1OPYefL7Fk5SAIExtnF+0qFPi+AT8JnBso/RM58skKA
pcG+HQbeAqLURlkMdwDe1k0IdTHRjnBIwuGzihm2LnZbVQQjt1RmSe+XisqPW3FHmVLiEAarSuZe
UtPz2IueeGM+zDfqJTaNZ1260rl09/vdcDJU4g6Evy7fZucu6iNYvcghRvJRFbOroNjvh5PyHkjR
2JCY+mDmucyXEp/eDb/CZ5pwZCdE2CKFs5pwFOwLwmgxMM/aZ53tK96sgYmLoSfsNo8IyGDWaj4z
evU7VgBRP9K/GB4qXTwbkU24H9myDR+yYQIJ4leHsO1Aud1tfIvrBKKDITA9y61dgjmn4CYPPjfW
FY/Ki20TX1b44ktYrN3z7Lt1RcHqxcpAZo+DU4g/Gy6dpjLiyCwSAavJ2Jwz2ZFLrdNDISPhNhLu
7F6PU5kuEmILJFVtVBFvky/15X6r2yOCGk7BbcB68nrjWYTkZpDdR4TYzVUZtAQqiatgn8i5T5t+
rq7Km/VpOeyBApT4Xkq40h2wHGz1KJB4m3VplfZ0IivxCvZxfo6PNPgzn56LWx8rH8jQkQ5bUKwX
8LYkV8upPffn/gl6O3v1rQBctkMQRAH6gYZgkB44F5/ajwPkxmeB2Yk7B62z2CmMJZMNrS9RUh00
PmSTRFAEt8Q5GSlFapdOR1S0h10C+UnrJPsfHxXeL4ITkzNYTuPtcQuqYG7lr+fxcrnQncwHBwy5
iBUMBGoLtXq75+tlmFJSLwqVyLEum4MSoN5HyJ47YtictMvonlLxwA/infHQ6g8UtfULAjEv8Usw
jYFJKqEF1GLJAuyU2wK3gKffTxiTcDhFYf3A/WWhUMy4QpopqE7y9SwglGOnD2ooE8Epn9Qv5r16
nQbcHt6b3cWcjv4xfQLOd9KvywDwhl+irE61mIa+E9/QfvYo8AS4SMLMPQ6VNlvz4kDwWq4T/Rwn
5tcR+VLpFDZ9axf2mOFAK8PWAn5ht05vXxObPkKVWtsD+vUX6UWMQp4DUXAw+zQweP7ofKjtAX3Z
NLQ+aZqd8LEP8l1El4p1wg/1PW8m5tsfL/BbH/4qDeQ7K9nkHtbhnodZL8/N4gsRlX9Ul5PwifCU
BSj0F9Ghd007vqdOK4cpQyZB4tcOWusfKbC6n1GVsqPPszv7i/dIPRGj0NmmbbITOUfDMTzV1m2d
1dW7DWt34G+ru4ehE2G3+hI1wtvNIVCWKwEFk3ORXtIkCWQfXDC/XfcS+nOPWR1ah57enHI68ucy
TMPOSy43zV+eV7/zIg63R7cQsyykXy1HKPh+mW1rciTOwraC2DwIN7Kv+1CIcBrISrgZDPNfitvi
co0D1a9xbntYRxCEWYtY082BRPRseKx2zHrsZ17pMkrGsURf4j2U6gN8Dg+Otes8Do6Co+XknX3T
IIvFv/sDgMLb34PtfXFvx815eM6CPZ7db9eeggw2KTQHWXHRjSO+F7BRuj0dwU/aHS57PykMio1W
Ate02hkGieicRAABaf4PmzHeJ8e7WC5wACLpPaoTTpmDUyMZRaIPFiF8ak4kxXVw00lDA4rtnCzl
dk4EcQSM/B4OgmUn1M0802/va4y/FRYB1D4v1D8ATXgn7tdZrjQuQD1YR9bRfRtyv3BKs9e/23xo
ZDDKJr4386bAPMB0aeNIg73+MgTJboa9/S6TAmCUCQsuJmr4zz0Ro+CjJuBl3oxvIXCx+QAnTCDl
J6F4TC+zcI+xTfoLvmyTgajuwsXQ6/CaJ1JtPMyeLgpEFd+Pv2Hm+9s0Fnrh10V6OqZpudaNdCZI
JdIsIcqlsIRf974Qp3gwO6z4kIp2D57c4MAaTnaiFkTlCJuG/hjhE9rexGd7mLu58aG43uOtJUTQ
ngoHZKR4BYlaEpGpvV1FD9E5OncX1lUXQgcegkCgwmERsfYONSaC6vmoUTPq3xX3qxcfhjAi3kMY
F4stYv0p1BzKY38u/OkEfQD/gvzfncZ5OKGCjUUcffNu2tM2znB6v7xf7GsDJ1QG/QONtav+nN31
T7sbkO53/waJN2xV2kGya1xAf2OcFvvzxOZmKvnFVFk2nWxcP3Yeb6eynBNXO2zoW/HyxDbarVrp
ZG4CVQ9x5u5X0G05CVhDenpHJsEJfKkfuc2A0c78iptHYYki3e5SNhLLmRCV4ztUTpzVp09OntHv
Qau/OyXGzfzZxUzwnj1Gi24Wf49uNAoNRM22/G5z99hgL9/JXuP3GLL9RuBLAyHQfeRBXi4HXj+C
whYzxRPpcSMq3rkOt2Ol3PQ6292uKWVNWHTEHomkseSLk8EmSoGo9/U7Lh0zwASxN70TbjY2muIt
nnKkURhqeO3pgGMOVuwlTdYgI89KffSzcP4wfpAf7XEkoDkixD3GJlvgGmgNONpwZV03Z/F9dkOP
KxUJ9bLzzPbejQh4pNhxSoIwFMAhB2MJdu6+JlGndztSrRPjVf5DRqQ4hp3NJDs2orhZdCc5drsB
OeypLck1e3bmORKY22zAqz1EHIl/9hBP8Vo4xJiIPxYe8D1nDwwXbtwY4lqxJQ1WYw/pGsIyKjkE
dY1ysSclCAhjUnfLhR27QCDpMr6e3QWbtJccgC5gqQri2e/vVkn7R7v1DcKGAREtLxLTOEdP0hVC
PrQ2iZOJ9x7E2+1Oz22w9f7m7oGsiWncQ0vJr66ZWqbKPHzUwvROu65PVNVuts+QT1/Nz/klpPkH
fLxnHsHf+skVqlLeHj1E1yC/7miOnaRAOW7PNfVNEPXO5slUOVc/DXUCw+GCBJowhtQ4nAiJSeL8
7rBeFcQa+nV3Mh62I/U9tw9xml5+rFki6QUaU6SY5484R0y/K14iJcW68pA/CuVr+eNwLC/wQgS0
Mr4s8keKnC2lCf3Qh9aNGbvzZ7ib2rD1oR08WVdFiH3HilM+p/KmXMmX/ckISb29PcHPAuvrENRP
NXH+5doz+yTUd/FGt/Xnx/7fvjz920X6WH2u4V5/3aP57Qt+69Eo0i8mHTcLNTXZtBg3/mMOeX9F
VyVZVE24k0yVWtBv1LKK8YusKgZctIy8Q3G/45F+G0PeX1KY1kIvT2QamS/8mSnkt3P1dGc0dZ9E
NuHLVzTIbF87PtBIWy1oBSLw5XOmPixiB2i/d+EAQ8i08uouRr4G31xgU6hyVExR/WAXv97Exl/O
4E0FmWnMXLE6zgAuNhqkUKdDb1CbmTuf11DrcteEKXz8VOqDs3PuWcKXlxP4v7aGX03bv2fAsnn6
kj6+xd/tp/MHHK//Hy8vw8S5t/5e/YUojTbgzfjUrbdPsK1/he799s5/9sXfmon3a0MzkQUKapdv
i5kk+HahIlogQjfAqvvH4/anR6YC0vzvP/Z1gRvmLyg50laWv2LqZAYhvzYheUUFx6YySQ9dvabu
UoG/L3CZBa4rhoXuimy9yDH8scD3/YLWGqg6Q2RhgvZ+gS/+yVvK7fun5y++VlQNCXbx1ys7Muhx
1/0aBXExn3sm+ZBY6ScnmYpfETcIoGIIJpgS22l00tQIU+hHR7081vldK5ALxdLNHMNzkE06mYcY
PcYy3AhGIVNYMXMkpzUJFnUEt+W5lE9LwYQ5P3hKX33Iddm3rJthQmImMS8MqQtyhtc3dXyQ8g1O
luJ6G1rqBWaWOEZ+NQvV6iUzeb6K0JN5K2vJlwVuF3SNR37XP+RZ9RmFsDC2pMxdkgw2UE2+1KX+
gol+pszNbicJySg9Ja0fKwZsSgIcTWAh3SzWmdplV0nWajKBU3jWADqHid4noWturWIOooF0rkHf
uG7S0zwP76eY+HSFzyr5YjB7LFSIOYuicbdTUQ7Zhyh5HvuSOQHzwwwru2Ms6ftUumoVrfHUcWIA
dyA1qh86Vf6iZQyoaYp8I4mbtzK4iJRqdp+XpnzutFw8gnW6AvMAZ01cEPdVNNDMdfgkpRNdh6GW
vFWe35WNdrkZynxErrL5YKBD7aCHNAVD2XWfkFh2JnlhbmXoOiLgtO4b2G/0CiIlnRH8xZS9LOqS
QDZalVh8683rbZbay1FveaPU35f53B/VDAUt0D0IPIJtXKO0eSgFOX3Q6y07SLV4UcwI2dfTOsEf
En3FFf2UCfrn0Dx/72z/3zUutAn/sXG5e6ziv7EsfOY3ywLihiEFmiSorou7Huk3lgX8FZQPjCpg
R+BY/9OywMoOGQT/gNJRtBdR099dp/QLai2AgnHDgHgYdfgpy7J77m+Gpv/s1byZ/J6jWMUbpdTk
5OXDlI4UPuOBie8ugjYwZi41Y47L0/SUtu/GBGAjLigaVoxSjXEKZ5yljk4T7+QqENC67ZpRhynr
kvSy+gT8SbInpLmOrdmUj10cTWEqRKUvadvgLRhbkBFMWi9QEjnwvS1UNntGg7NcY62mn5EEp1UT
y81lkY9wp+XW8JhaM+ABET6vdYlSv2khFbKNTp9/XedBPI5VJjowoovHqrVqpxsnTBlW+9jok+qZ
bdPBlGzJVBVKFSZasc5gntJECWJoU7+xcpTFFqPW37WpPO4om4bRQ5GC47zVbjXO0I9IEcmDVZJi
QsaIpYV7dJqa90JmDTC/qjvSFxW31FogIE2T9QkE4OhbnUEJw4T5FV173ZF7pUS0OqMXXFe7+mCD
0po0gLVlGzPtwunooyHZtQGmVkWLYRVh0tIkeolM29/HxWruqMyRJNxIR4exr9tC1RIvUarzvI0W
F9FK5WGM5+IAm8oCNdVG1WgAzldksXFroqEV6PW8nTV5nVxh6BhoS/vZz41a8E1z6o8ANQ6VLn8w
lzzxpD6hGqCOKDwPIl36SIUpT1Up06LnIdt5lxv+uGy0T+blHuXrwFyYJEZ0hHaJ2p1fIB2Qiydo
X00CJIoLZLyLGSjIssMYL95v5uLpcxaFq8EoK/LRFNrNobTjBvW7djIEwNVLfGhL+QaZ9NEu07m7
YGY9v4Gp8YU6mCLQUFifemUgvWtG5RgvRGDqVquHKRKbd5MxN3cTNHRuEo/Gqc1NnTRVGSKMKJPB
xbxQWlvS7t049mNgbDPTNIJeHqxSLt7/fIz2r2Ygv2sa7cfuP/5X+jpc+8MuauIvpixLaDAz0bcn
FYTMXyMuXkFK2yDgApqia7Lyp12U0aQAZshGMEV0taA6+iOlYOyLSTBSCeDd6i7cLP2UXdzN359Y
EkMhX0F8Zo/rwOlKZDivAy9N0JTMKFaGbRJz9CHZfK7LLH3MsM0XpQA3bZEVRqBM04aSZVR+UdGj
9/NsIR1PrO2TnHSxL64RrP7KrIbfOJi/GVRRoXj4y8khRkrWZfI/WX1TOtCaahYo9mFxm20k8stG
C2T3OCxeUY/MAy1p9Cio7ZQgEzeVztYUiMI1sPlVYsRMDTDHT4AX1GvM4q96CgMuLFrKXbQCk3Hy
ZlbfSbBaOkKsCh+VjvlYu+vAEqP7oqL+vkAe8E6OMf+9MQnBagwpzFmp0Fl2puvMUw9xZO2qRcbd
umk0v6Nsdno9T+EDBMyqAgWtzxqExqrTGcb0VJjNoNqSqBIEyvq8PkuKAXNolZe4hcla9U9rN1h2
KYjZj0ZJX3QW3j7lXeQEhhwOgMd9/ZSRySoyAZCn2xqjJxH5yoger4tV2DNh3iBE56n8IjUIJRQT
UfGnqgT7lNy2E7SgYuzXxl1Eo9Tw0waQSraEbTGiIgm+hF+nfe9EeeqaEhgh1TyotfBVDecfpgX7
GvzL2ZN+aCQtZB97fv0teGtr86GOs56zz6cUJE1Phz1Pq+D7q23/lrdHQb9u10MnXIEl5PVRJANv
VjJx6xprxYifxiOtopuxhFWt/LQZM731Nq1/UBaT94T51VFZCruUjcbliZqu7An3N1xoMVKZWaMP
FBWrtvQatRQv5nLdMY+puDxqcqbgYFU4pCwprm/UEkMCW4aYfG7qsrzQ0rW+KJBPZZpQZBod3LBw
IWZy9j5rpfwhWSF9ars5DxZ91eg3mLH6g4rAi1rI2wvAtlkKU/BMrr6dmMesbNoa550Lcnlxodtl
BC+fYMVFMM2WM732u1GhTz9FtOvFsfDTVWHPiY3h1JK5hFqfMPwgwH69MJpmD3LTI5Yn5G4JIUKw
Ft1R0/ubshgmp2xhOi4ZoT1LtTBfzVAABMht3Q7bWl3lWVy5o5YMP7hADPfrB6ShGITlNhRSXGZx
3zQbtElQOO2ZnG1Su4PcAV1FxAQAuPosAa4wje1HvI5/sXocEYFLU+ZoUMG+ZVctUCcDNswRm667
X1swWus4y24uAMfslR9BHv6yADnaTtNgSCacOviU1wuwznOx61VyUk3Uoc/UdpwF8siVmgqkqQot
p7WExPZaPOgmwjDp8vz9bfdm7pgDE31ilrhakWWEdtPrExgjoQOsHLdurFsx3CIl00Mj9PeFsUWw
m2q0RFaZUYOqM+yxbS2nVlosjWagOjx2SPQugH/EyaKFZQy+pQz325SvnpolFpJdA6xViUoMnCOY
qzDmT6SVMEJX6fA3923v1HEnB0OeLq5UnlUzA6EHXPm6rPIWdkRN8+bJim/7TDDvJ4TVgwKEoWdk
HYBuYidPW5K1tIfBrB9YmMwscEbdQu6aFkp2Woaifpcm7XiU6oa2C7zB3pLDcf7zEddV81TdDd3T
03B+bP4LFLS+X7V1krTpnr7NN/f3f800FeboWaugeSmC/pY0fo2oFApVusWIvSnBTG3pO5vX7zUs
7Red0hVrDaomDQQtu+73TPNlLl8V+RQhl7Tnp29qVt+rYb216DL7hGqYiLmQZCqyb3naakudpD5C
vbOctq6zC2tuJTDkOSjVySzGu06bJuShO+nCahB0mXE6kB6oUvcrbMFwlBhdLx+MUm0eMmmZQZ8J
5vBYa3rzAdYFwFPtKBn007Oh6RxjSpPKr4DPqv73t+Ubb8hVwJaFUed+aSaRwxu/1DXU48ROkBxN
WhkfSTvmFXo0L7NNbdlosdeX9Lqy8ePPH1ahGmDwH0UlJH1tDKyl0SqlsCS0wyGxViMYjGHxF8ur
bdmOzTSd507vf2Dh34TAL5f67TH3ysE3LniBb05phv2YIg3gqNEY0kempW3lT9+/OHn/pm985cuR
uJuqLENzQrHjjakTO0CyQpPBEERIjj+r4YhwkT7eqxDVJNwPq6WeSqDTTAyMLXA9gdR82UZmaJY0
1k+CUGsHUxNnqOlzGeLoJlHop83pyNxILUuPolYCYV4UomU7Kqz6ulF6KJ8bCay2+/2LeanNvL0a
iYDF3Ks9e+tj92Pf3DdprFS5qrPNgctgK5ykoa0C1aQ4uhbavotHwg4OOKpGY/GSZoIGG7KsnIHe
rTHSYJ41ZqrnSTpHUbXNfieNINaHuJ2eEhXYOaoUOjBUwRAigMmjWo82HEJoOUgv1yjvlwuOOIeX
toEeaxsL7ocJXQezX/ttmvcbZsXztheEmW2poGuETmK/t/1+m9P9hrcQ8TNR/vIcZmFmCBCMLZ1v
1QScqjQKsqSQdKlPa1bncIdgO+qjppj15NTLuLSuOdaCK23b8qwuTTw7CQeRqA6rRIvbYCnPeZNu
yMaXEmXbQRYY9JrkSG2dRpmiBdXPWc0u+qRb+PJyqQYHLYSlcCHd1ZkWVxUGFAGzyZIHoijhwa4k
9G4uo8Zwt1rjsY2hhcukahcIqiC7l/Rt0TwqwHJjl225vK9g3ErhNpdLPGM83iZ41/s1V6aPrdaI
4kUiGW1/LcbWLLlDVJS3xFl1CB/JOvna1s/bF20ry80DgZ8yHmZYC/QiednG6AwJKVOCU7/e1ggE
w7umr2Dh0n6I4kAvckWDeSbrcmeFqBwpoQHpehi0OmlyTeSRwlErGWAvY3TVbbQJNr9Pl1X2+2rA
pyakR3bawxNHhd3QcmcWtPlejtbuiMZBWQZ8ihWiG2MsO8yHbAh+bFp/R1oWLwjoxvJzEi3WbGOL
lac6hUsBZjBZIbzMp/GRPgaISameGaJNedBF3JbMtmW1yKwSUTo6I5Jiucs0td2p5Kmho1GWxepF
STNHtAdE5ifMTqcIP9aIzu8GekpbiGj03WzruwGfX2x5tZv1upex8OZu7KPd7Pe7AzAUqMz/WwkU
NB/aDgoaS7C8Jm50b4nFlGuzEhRGVHERIFPtRYvgRc+texD79CR+tJPfmiXd2MmTDJ1UW2VL7yHw
Nxt5puc4Jwa3cpONK2QqvpgZRbPSJButx/RiGTu8kiw/NyPTx9bQuxscO6oG5jWKp9t1Ww8t3cfv
n9QeVr8ylZzTDm2j0WrqONQ3pvLPG5P2Blcsv1y8mUeJDc6We6K93J9iEGDPa/fbBhba+noO/wmV
/v9qwRfd6G8ex18gjT7EFdnj3jQPHrfHb6Owlw/+GYbpPJrfClQvqMXfwjD1F1mi0GWQRFNsfhWG
SQjFQ8ACTaiOGKyyVyp+D8OkX4iXyAMo99MOoB72M2GY8tbX6hzfII3S9xKa8tLO/HZRV/2gG1ET
U73RCkATI+oClxOtQoscMqIwexQipSqcGELdHrm9eOZXhq51h47SEslA0irQX4DzOPeTnJ+01hJW
H/G7iX6VsvX2uCzZVa+s5LdJFYPwWXA7bpNv5a7lLQhXvYheQVQIaDasVaplQdVDqBI1OsD2QR5j
MHEV7YNi3fr6a/D2/xfuv0sSUcY/blKF3X/8z9d12P39X9errlBTlV8KLaD79w7V74VYFYo5QHK7
nrAiGrq0s8/9njZY9MuZuLBkzRL3j78qxFK51WmIE+y/fOxn1uvbMoNmEA7KYH9JgKEof8smXm2Z
QWtJlj0orKC3mXo5PSVZL0WHxZwUhonrGq4XuYphF/iB/X8T/yr7ocmMINkTKVbCkfTa/Fftlqa5
Gon0g9PMFapsvZ/VCbjQJCLv8s3juP5qwL+lhnx7mRRSIA8DBa3R2ZMper8+1lT2kpYTKrjJXM5+
3yuo2XSLvxWx/l5qh+YyibP54v/gmNJeYNdlGUKWN3GqJuRwTZQGU83qqtiGsrRPVGXj90KTC5d5
29zqnan+4Jj7d37jvpT9OoF5S3AxQSdh0rx85VK1cTDEXqXirDYxmjjRkKHXtSoyk4HVUtzBv1rf
fP8q/+6I5LzwIWL0DOaUXh9xXvutK5KaeeW5hYxKbLOTbkAgIrbK/I5hijH46ePtlct97oPlar4Q
Jn4TNPRF1pub1DK2rMSnZModEyK4S6jD0lAR5fkHddK/WTfQeMKBIEO7rDH69Prqut7q03SRGcrL
kc2pFyj3heKclqNg65V2UMzk7vuX97bmzANEk9faiadpQatvE1HGFmITarbVTWX9AT1N66hta/mD
e/h3B9GZ5aI1DpmX9ZZgXRYW5tB6aDy2aJeJ6eca6qatNs3w+xfz17tnsCZoNO2lNuix32TVbd60
oq5IqxvPHbwdeldO6ZWi13LsjwIEmx6tioRsLOvLRftBnvj22JhVIjg4YLGe2t5uev3k5DIrqzbp
NneaVsGZ4mZ4kJJJRPVWau04rRi+r7jRP7Azb+/sflSYX7HN+H8e35v1suVbZDACt1GvrKLSVfVI
BxFlSvHmf//W/uVAWDIMKDw6qM1zoW9u7SDoXZ0Y2uYOBiM9cwIJuFyK7Q90T//uKJZGt1CRIaAT
zTcmzIDRsBC0RCQol9ZPOSTERMBxIuk/uc2MnTWdTJ4ojDHIv2yzqdWbOKujzdVGPf+iYlM9UZPK
K1Evx1OFJ3FoIQzxDx7WG23MvQm5tyCpOO2lBJHBoNdrxByjIoZCb3J1OYDz04Z9E8LLQJeVQy+Q
ymcWvG7j/2bvTJr0xrEr+l+8ZwcHcNqS35CzUqm5NgyNnAFwBMhf7/NVd0dLWQrJZW8d4YWjOpRM
Mkng4b17zz27we9ek7+8nCKC5RqGHHzo8PON/HhhsWyT44DPYi4WlHemDcBAJgpQRSJRU5RC1bjk
Nm9+/PVL83zHBUEIuNZjLhOC7mDS++NlY5muxme1OxTJuEVHMQZ7sUBY3AbSu6Vy6r87QON6oWB8
BkeEr//5bgSk17hDQV5uOQ7eAby2uirStvnNp/B8B4rDCzeJOQLVkMeFnt/V6vFNE4h00PUW3to6
BtC1yf3suA4NIFvvv9nx/vIUuV7Ae8Pq4lI0PY9ucIj/gzFN2l9QpZg7x9SWWVwZQEj1zHbxm5f0
L58gV6M0dBmwUaghZ/rxb7YI2881o8PDFLvt9TgneAoqO/6GzfCze4rQGPMVModMn7ddNczF0AFA
dODsEn+WrlKfBRjDKetoQxz+5lt4uSPgMZdvjtQG/9nfC4At3dYuig+rS8DbYKb6Hn5NfbOvRPb9
+lI/fXgXbTSneY9imir6+8NYGcN3jHYenl+SI8wcCZ963E9/d5W83BAfFSgcqnJkEz9exZ/C1CxN
CzsiXtXrVermpi8b+Zs/0c9e8++v8uxeop7x0wV8fCAhDvRCw8PagoVMv6rEIsMg882vn92zIKXL
gOxyW5w9/ctBI0ye/Z1GRxQr6xcekmg2b7RuapI9VXDb1lt78poIMx3f/ylpJ/dmDJzlQI8LMIy/
oPhpAQOXa3vz61/pcsXvq9s/fyPqMGTvl1fHe7bpVa2O463nzYmntT85njfeoYSLT5ORVT66yxfX
jP7bX1/z2UDin08hpO/GiYvxykW4/P0rtPRyV7b34oMNfEzNJgRQ0zn9uYsX5y35EE/wis393JHX
++sL//STRHdPcU6Tiw3jxwtXI1HJTh/GdGXX4MqDjXesFyDdXe3Gvzk1PGt6/ese/3OpZ6eGRO5d
bXbucamMvasq78lfMLFWMsSjFfRXyeTurwa4rScVKPWbP+pPv1GmExdYboS859nFVToFTEL4o5KY
SHue+JDzNqXyf7Po/Ocqz/t6Q7lFlVnj+LAHq72FXIsHEmhqHmrxuxzJn97QZclmRaDjdIml+f6N
6XbjDFRO/OH8dD3LOFZ/xNDTf3NQ+Ol7GYUXQltKIfP8oODQQQ7LhsdmkTHfpMEe36yFKd/ZNBYf
lRfKG87z4Tm5xIz/+sX8+ZWTkG0p4ot8rryoEukiYufKnWm9Da8xkvfIrZ1TuKjqxg5iPERRvZ/M
uLaff33pnz1aSl6KRD4J1P/PNsO9dpnEOCuXDmqk5hKlZO3b8jcr38++vO+v8myZ2eLJuMG0YzXV
Hmh1R4l88CYURzZdHv5vN/Rs65iBkMYJ05CDjEnpboYG1s+8/K7T/rOtg8kmTlaOl3TbL//7d2fm
WLqT0j43tA0yPXi+AAQOVvLgMcdtsj0hE/PXt/XTJ/jdBZ9tHW4wuuFc++Atoq77LAm7OrQF6UKT
WYL815f62StB+wpu5oWxTTDDj/c2IC1abMq2uI5j8Dke1+16NHb+zRb/sxuim8IEH1GOEPHlf//u
CQ6TqAZCyXBjihSvggu320esjEItqY6/vqGfXsrHCyY4mPu0qn+81Fi5ZaVVA6JKXuADPZjgmKnV
1VJU828q2Z8+O1o3JNhdxh7P3wsGZfvIoSA+zIRk5K4eiCF3wn9BHP/nMjrqCEKL2LIvkk+K2B9v
KEnbKEBJzTyJGffJCxJ9tymzXP/6sf38Xv5zlWfl0dZOnGMc/kLb2LDKl6St1GRK/K+ugjqKdiLW
pPD5e1Akbm1X1j417DEDXetnXgtN++/fC+TFCFUbhTKH4h+fWLsWu9h77oWTsshSv+xZ24PfdWd+
8qLRdGXXRQEVMlF5dpXJJ0WwMdoj775JdTZaJuFggEPMx6TZpr/5Tv96tUsTCBgoR26Ons8TMnfo
8EtbXAaiSC3wDmwEWZ69xrjOtavCSf6mpPnr6xCKlK49UyI0AvypfnyEnl+j7Sdk4OCMPcDHLYYJ
WCa/i8D8yU3hMLmUo8hVLg30H68yJQtaFtqOBzUPHR7bWAdjhiCf6LAB/1f7t98LjHIBfQqaaSEr
xLN1nJx2SgrG8AdVu+EXGlwgsTdpze/aMX/+3j8W2lFAVYHSiSwl+ljPak+NBnzTZOEd9nVrzadC
DtEQH73YcbfrNt3mbcjUJEr9carmFOrVGpgxX3sfdVrjF5wlOAtssXii6e3XJ8XhfDilXusy2C2S
FOIVr4nsUfY65KNSdaf+eVmSxs9+/R399c9zkU+6MYUCG99fzs7liPppHgPOC7B2Yy4XrmVOIgzY
edtK9fTrqz3fZROP8xJNVTQRyIUZ+Pz4MvAX2zn3oBuUzP17xBdO+2EZKtUdSv4dMsHEFs3f/Kq4
ZuonZAJC6+WizztYy4Sfs5MiRVO4p8mtNkGAoiIJnObQLhIo3K9v8flXxbD+MtIMcFoRdEiexY+3
GKa1HdKWv1k5VjGNCDcSH8Zo9X+zyv71SV70Xxe5Es+Ree2zyzgJ2X1qroqD08VDc8DGE3/del6P
Miz0H2G7eObwd28MC+nl/9jj6Uk8V9vSCTb0in0AjbMZr/QkoYuYKfnN47t8Pjyh778sjnP8eCKn
2BHpqQbPPuFpNJNkCqSOBsI5kFo3cgZ4+xQvT7WP8uVUDq5FV7QVy/uq6cguX/z2RTf2yYtyDSzS
rGoP6izeUpJuS1XNr4amLT6iliHXcXTw9rAaqvd7WyJC8mChY9TxfDxNmWiKABJEnxYPXk9lHkW9
eaTQ7XAU0Hl5W+3DfEQ21LzyE3d6cvx0kNnuYbS4RWd1iXAIUVtbaqvqaiMBBAi1520PMh5D9FNR
3b8O58Wcg6IW127H8nes4ybEJ5pCdCuG7cHxh6/ad2pN9skOq6uovC99M6C386bmD29Lp1s9xR3U
JY9t1SHG6nWwECMRBxIsEr8JpjY0WSLcPrVWlnW2iG1+hZlAoe1aN+kfbCM9AK+DE9sMlU0DL7VM
Ssh3rYnKo7v3CUFZ+xo6GaYImBiz2K8i0ye3hCxCuuuCGDmZc/H7hvP+0E+qOcbhMsKLn3BjbePg
wh+ULj65dYGCT+gVTIe26EHJI6BvjmKCtIsRb7rfyj5o8rSV7oeYyJy3jaAjgh4qzNtwAr2nG8xr
TlUFX4W/+mvO4L7qs2oBPD8qTQZG6c9XTUW9+3bWMVQPxwsvT0qWJeGOjcEHjBJq7/O+pBN5KqIe
qX5SV2H8Lgg6Q5ZDOrhvjRIx9lsT4ix0vLQ/6MRTH7tGoj9ucdB/62ZP3qIDK5fXjtcphDcjEljF
pEsxYiyzCBchTsNq0eZrv8eV9ziV/MNDMPrRi3jz0uKGHzvRnNwJYSJXM/L1ifkV47HGzJ13PwSL
D5KuG/VVUZJecRwwy6EpUsgs/b7wotvSxaWLTLla9YuBRSc8x31Yu1/Wpa813p8hftcGlXMz+vNe
H5ek7N/5tnnyqk0dNrWAudr8uM8mx8T411Sj4S7NO3wru6r08+7N7eOmFxikS1cBSfKIYjKOX9gM
LbXIhdthtB8nlKGsZjoyB5qeyMwGWZdIuqTpFVSmettKohUiEyKMI148VCuge+/PRCixQZfWe9Wf
ZJ3CNFF762atspPJzTDph5nQLpsbbJekd6qk7g5N5M9trth3t/tG123QPymOMfRabFm09k2wWI/v
yGg15U2HvSvv+2GrnlZvJOnL980eHuO00c1ThEqOL9ug+iwxqIhuVaTMNA6g6Zl0zCXncfhzbsNy
Au00J0hM0zYm+Q1R+/R2MMkAtnRKnfIP6bYyuIoJUcEt0ZQOmv9knl44iOsuQsPJTGkmys2tGHnq
vshrt2ZmsoLjXw+pilWSOfG88oMRy0HgIos0PkYJ1vgDSisEcXU7pOjQUV6dBN/qcjCubIBsbYl+
TFa+pFNlu/2xTPdEHopolcyZ7MZRKxjK6EtfEKWaO7h2ydhhGfNOIPXRtySDwQGmCXCVxwCzhD4k
ruMnx2pq97dO6RAV6gTpFmD4bkq8n52tXtS6kXuWjFIj43T9F6EtTH1YyLLcDsqbBJgt9EUoFPea
wHpjWsISyti5SWqv/FKO7H6EHPl7ctjJKYVVxWuNMUs2Bn7lWOyfTNO6Qa5lsn5Yd7+Nz6LxGLI4
aio/RnhOxKFXpcu4tULnQNwP+WZHAqKqd9HoDIg/B2OcIyN+pz5hIbNng4Cxyol7C0AKWRXBHNzd
geCLYNhut3lfZY7/V4P4jIN2PWp3wvWiy6D3LaSIxDaHOrJNfB0bz0T37O30aHkHeu/GxQfTnty+
ju/ard5SnJ7OgkUhjfFsCmGJOCmHtD7PQW13XDJFE5HLsm7fXMQS1fUKDsCe1qqM7tK2ZstaQw0D
IEis9+gPegNIPu4TCVFzFX9bvDZ9oHQKxFVVL+GHKJp3gIvzuDP0sk3aXAmN7jJflGQdUY3wvmpT
r7CY+lB/6HoZcVNmUyoTW4khzMbeJVxlJrAmIYhIX81sHS9RvfpsEAqnbj7uXQDDqIjTIp+HIrkr
mNt8cVoVR1nvGSOyZpgn0GIDNv6zp7YA3OoSk2qYVnOJWHRwvaO349DNdLCtY46VbYJ5PouuOVcr
oZ2VaprwVA1O7+aDUfaLUg1rUBJtU3VYsFjPJyFk1RxkaU2c6z4WxOFO+AFz158IF0pEQz068Tb8
EfATffQFBblHiMSC+ViNk/PBHUXwh+lqusBr35NnIfqWMJB5atuzx4D5agrjESD+YC9vVI8zKXMJ
ELvzwqYkOkSPxdfBERaYb2hUTM6TCEkUjqp5OrU0OnwSm+vlReJ1EV5v5dDLoHM3wVPeRJdgggks
nN6qtAQfkxj5Zq538ubGPmgBzAVmWE6hMPbTXrBYP0R+tbwp9rbGld1W5g8R7+1dO3cuuUv1RSo9
y7L/6iysjbid5yp9qSKzw9esHYLovG0iEXfpZ6PyYLJVQpZSxf62OgN/wLRPTUBGXxvDAN2KHrOg
bAZg8GqvifzhYUPLazdu0XildrPGdu5+yXKOPoeJDYLbIVYkmWh5YUfIINnTm8rdcEi2pktUzidW
13lnnSXJdnLjwIKuQQWYIy6DBiuApx4qIhIxZNNhSCkh6jLlNEGs8dW4EdmsRtV7eZyacXnvF6z0
16tuoXBskwn9j8WyNQQyCX9qH5TcGdhnqqr0dkQKbkCdlV0wvNyHcG9hQ02qaj7Ffl2rL7N1ooL2
I0707ixMtO5APtq229WDiefFaU9ycfdyz5CmiEa+RDZNquZpDS+MgSMxT0Zzqne8kc4LSZAhGSg8
P7UcXb0PkZuryImm7jDvJGd+qbvKb9/HaLqxoM5TaFiKKNgEX9qo5En30QZsTdZjcQjndgIdW/az
flH4XXMT8AtElyW+uaQhi+4r6/VcHuNh1DAMqmpHQd7ThsJtOihIybWpvk5NWZBT49vhlUt6aHAS
4R6eJZOG7lQx4CSGaeG/EOkc+/c9Yx021ZU/aBaw8JW51BRC98BDGuJQ+3L8IPjZzjGptHMOhnk1
Z6efZ3VIRorSrF/CNjkWvTUvu2YW0a01rfN+9dglT6KMPTCJO16Ao+nRSaenoQntyDypBDwQ9M2C
sL5vtrx3kmU9dXtT3rjl4MnrRWmyhseRsJYDe4ZO3nXKISJaq7j+uKIF3PGLzux+Oykq6aklzTPI
zUJ3NDf7lryyHblCBGA30BAq0uqKU2lJQ8wDHwRBFtTSA73or+lTOWzEQ+ioCW+d2iGYRVWRzZg5
Vh8Q1Qcfmkaq6nWj8Y6RKbk3Lypyc7iDoZ5vxs0YKPtEDmEuTbuGkpFh14e4s36f+/QrIC57nmp4
3omQJ1eMyaPcpu6b1/ZbjDFgWtxsxWxJ6Rxg3z2IJrZPXazlJ1ZE/3UvvQ3rpV+M5XkPmibOUF1E
DFz3CCiDnOHAoLIQ5771ly+bMykA/lVCe7PQm77asBMBTE5E9y1V7PsZjRryj8Z2Xh+taCFJhMor
vjZ+NHN20RGl+7Dt7VebsJ0dVTWMd+6KDTNfHJ+dWc3dxBmu8MYbKSvKQhI8Y30iOJxqu6VfdAi8
JiAHIw006RcceS5xau36Xu3hO8LAIW52JeG0ARC//nLjIpqn9CA2cq8GDS67MPzkoltfeABtXozJ
8gUHDxkEydbc21JyA/U0JiXBcYWaHiu+9dfa2PpbUYf+cl1Fi8S5uQyniEgi+Jky8WTOVjhh814B
tUaxc2raSyh7MOz9p6Vbh3eNI15ZDkIVnmmqo0wj5YyzTbbijFEABKs77QcsPgN8uIgsN/pckXug
Hucss9Zg56qmeOpN4mLuwZ17lxTO9d4kUHw3670WLtAIwmshkM5bcp9U8XAiYzh9mzKAvE2pEbCh
S5gbi2uc17qWzodetPIVyXRkSPijeD36Zn25Jr1PnkBa/yHxlXEI3XG1ZLbh9Hr5s40HvSf7TUV9
f66LvspYsOJ3ZTKZVz1xmHnh7+uDCHtY2sNIUeXgiIjC/vVu5ZW36B7Byrzf+Wu05mbkywYTu4Ei
dvG2UfpcDG6NeFcPHfEPYATe7+wgR4esPnLMB3IECpvcY9GowebybYXkQXJbqt1eTTH7ITZJcWO2
er6u6GBndnbv8K3fxhIyNxyhDI3qDNNMwLutaPWlESb0lri7DOWC/87liH0VK9uelbL+hx1pOh3A
rnkrJQ7RLCpJftyrfT2NNrm1WyHfkD4r+d2xrmM1Gm8Lkd44TGO+bes0XJu1fp/2onoIXKfPtXBB
g9RQ9W0XOu8qNxjutjGUr5NQzE8gcbfotIqi48RqfHJBum0+uryKwb4Gp6CNP6wcN7N9c68ZM6l3
40Jbd+9kc/Rx92XbStQgh9B6Y+zqph/qoYmrkwD/kldTClG1H5OrvWzKw2YUZGEk97fd1O/fksQJ
rtqho6RuQV2lHKN34/4R6ch56tK2uPLLGeRsXdVXtaYdkVVOTQyhLR/VHE6PovPq13UdTSBBl/a+
sta5pi9hr7ZYs5at21diZKdTX1gvC5toeU8/Co/60l4iCKf2M2HF+41i7HjXheqjpPbiZBHEWaOF
OEzrBqCql/VHp+zVa2S//o10xuk4FHQcsi2KeMYJ+XhCD+upoaTs8kI4XZCFdJ1ODYf6bOKTuUaK
9ZK8xPRWrMhecxGBV94JcT7XsjX+sYrW6KAZzN64UjpgcLybtTPFtYgUeaRt+FYUgfO4J57NiFOD
UO1WLu/jbtW7qNLxAxKZJxaM+GvfCPaGqAweybb+Novp3cI9fOT4oca8h7r3hyUOuMvwCEfHsG2m
V/7ezzfdTlJb4JrHTi4B3w2LKqmpRUM7NQoekWNQdonZfKjXGnfRzgmYxOUaY1PASYR9KfCqvNco
oTMO+qrgLe+JmQw2YkwRsSe4EpdJX4Jv5ogoAOHt5K8NbNm1bWcq9Hq043l0p5X0EUfi8JIqOnAY
9Z7WUrn2yK8fjrC66CoclmIhZFQMnQPQn97DkzUhVWsydv5tpGjcZjAxgvc67NUOwTTyP6HIJm9U
pFNxaoXCwbUvUfNgy1SS9UKnoiBQsDTlYeCvBZ6fJQJEaTfMPR+8Tj57LLEtn14UnrGr+d0ZRADp
CnHbUm8VEynOtFpwYme1kLRkTUW3p0qdPiWrUIshax3jipPoKxrF4dh4RA50YwNTVQeLd93KxCz5
HvLwMqK9gagZMqNL7GTVqg6R7uJHp6gjyPy7E4dZmwTbB6fxtwrDYlT4WeeUwTvllJ4ik9wDdYJF
bJ6zxA3NvRID+YuN16dfRuVMn6J5nh87XPkT7kJRloeVVfuzdOqkPbC39cFpHtOBFxOtHYDrJvan
Yx0p8UZqh6UNTWUNn99JRjYmakt9v9BG2fJ2Nq0+rRyJ0sO0dUNzbKZoekXMdg0eGz0GsFzRzrwK
zO0+dv7WwEzvxxiOlJktGS/1HNIQM5I0u9Aj1PjlvInifp48rCaSoVOREdxtHlLSsR3W9BLCUQtK
7U08b/SN5T4V70TYWvbbcavLA+nI87dlbLHAqX7VH1W7Dv21xbaDztsUfnwPbY8jDjCUBOqyKhRq
YkH2X+bLjZJyofSHmV0Mwwe9JtxDv9E1TVc6RxkrLU/PLzXQ2gTHJfkHVmvA+l6b3K+yS572YSUB
t2+KNqK7M272EFvO4ocYFoF7PazU2AgORkPme4vhFFxKA614WVkia4ms/4DYw8bnVCYRRsFudPuz
cieiworwQxD2fnUMu7Jpj4Y2LPEjK9ibfNvGdb9a+nKejx3r9ttoCIqvZcPOk2/RIJ+Sup6qO5+i
Dt/QZVJDz6dLvmhGk+uxjGfCO/eyKp5gNiRg7n0fHoRC+9kfnToo9lxw3HrTrQWdbF7AhmNfUkbV
EaWX0plDo3jITNmuNhOzGPk6/S1oT0mRrve7GjmQpetEA0knPRHztSuRUvo0kJJ80m7C6bGPF/+1
Spyl/NY0bQuyvOv96dqj6XYvt1Ivr1wYUfrsKD4pjiHDBWkgBQ+DgFzXaDokau0PGOfZQNxgDcND
vetI5VamdZIHhXGIGmb23TDAIVJk3zBLeeMlEn1DHvIwtDjJPJs2Mh+ggb3w7cYCuIDMwOu0S/I6
CxHOD0sVy/pQBZ3DG1n13ut1icv4PC/bKg5I+mD/dRqFbi7KotqydeRIdjNIjz/8YaiMnqPMK8TC
7jNrK97MTIDal+MwyeGerFsVibzyu26nfOsumcqBKb4NGyHqRyANqs6IinejrOz10l0a2sv2Jpk7
ByY7ax392ihuOecwuX5US+dSGA+dDbIh9YFwzCVBbcc0Ml1xP2wh0DLaoiFymyJKp7PU7YR4HSm9
jzJLT2aBQGTIlCdDd8F/Hc+so5lYwz3J+x0W8uPWeqN3724SXEu6zopTST8uLr3xoF1glvHQMMcM
PKciKPv42q6AFhFVUCm822gPAk82VIenUKFCk4QDD7771kL3CSHvWwYCt+kWN/aGRuY6P04TYtwj
S76/vgonImnH4+IHkOzoZdZNdFZ1MQ6vmy4UPW+OY8zLYgvc8tuo3N65qRCF6ZvEhmj7WFiG8ZVJ
Vx9lmgau8UlVgYa1LvG2LH3u1cIJzyGTIXk9UeXCFpJepGXGl1cPDzU9P6h5qa5WT+VuzxTJy6xe
jHJzomw1+Wk9A+tvwH3spzbkpEbctba06dxtijpxs+rOdte0Z+b0TYeBEAlp2zu7A+wpLaJhzTgL
OrTKu8mbojepbQP7Yp+cOH2qO5/mj1djtC+uFlGBsLx4qzkHbGnYhkfLQbp/T/+8w25eicnps8Fr
ILxlDUnn7UPUo6rSZ8aVAZPy0BvbK+XTLcpLZ3A4QoZmJa14TzcbUedJpk1QcafJThj8wmY460rF
29GNRye+MUXhOORcb4EGHkUJWPZv+8Ga5RwPdqXadtjKnSfj1xVZx/h5HPsG4XFTkYvX9HPv5OOW
KnOeilClj30zb9ttodK6vI045BPFsKyEfwZMCmoG/OvYdOxtqWkJSR1n/cR0qvBPoWzD9aGLfMUg
Pl0Gndy0BYLaPVsmmcgXelbx8FF6DLtebZ079CHbnXW0Pv857Pt/m+J/Qf75bu75F3/tjRq/fKTy
/cFZe/kn/3LWpv+AM8SwAGcVXowL+vJfyDjQJ2nEu80kHWLFJSr0P05F7I20bRF0JFSFjKL5R/9y
1vrpP/gPDFN9XDEMPUGz/x3AyZ+qg+9mpz5kEJwoXJ9NAV/Bc+H4aut0nvxlzlM+5qvQ7xdiyJXP
3G0Y0/hqHp2O4CWCuK/FxNn+5MT9gWPTNubTKObbEpjW9eQFb1EvctCqE/vSH+YPi6oPAbLCB7nW
2xunj4PXPrA1icnemrMOGvK+dne/s5gLyaXU8yM+BCJzwj6abgLjpaS+2InfwodrOJ5STVV2Q1Lb
fJFGBz0NR3yJBE9H8I7uFzdaZni9kawLpmte0X7twssphoONwFwTYN4jgrOsEoddlyXjCI3TB1Y7
Nz12wYMSpbWUQUwamcFIvmhSVG/NsBJUrOMqOe56A+PWN5icgiJkz3THvqclUpbhQzcac50o6VPM
0bLPvHmXeNmwZeWVhSBxlG3tzZfurNmjB/rAFSGLdhwIo1psJJ4gJmkOQTD6IIEXW309zZb8RLPX
njsw0Ohmg2otrsvrMdDp62BaCtewWkaToDxnLbkNW3zMjuf0H6BE2PiuG7R8GAaLXqRklPSCqVmb
Nxty88TtPWIz08YuD12q+bkUnjGLukzDjwHB7NwDYoTutRuxpd1Eu7MECBK8puzLUzWNRZNeavye
hAe7FmuFvzVp0sPo2+KNBzEzvNZNUkxNDoMmcm7SFgEFiFCmyXRQ8V19LiOmQ8xBmzC+dWlv0Czj
JZrzZow6yxxykeQtJgBOcstFyUFOcDCdwqlZThrUtpt3XbT3H/dl9Yia84p1zUI0QsFX2VV7xhGw
B81qNnrNpoYskpu2Z0Ko67DjJzr759lvMOhZC741p/ngfuDQVJfHnpLBfeWPHTE11C3F2zlZy4+d
oB/CeZ5eShbWbcqcoqnaV3BKwzkLk60TGQJ1tjyXo5HKK7dJuDetltskslBdnGWJX4RCd+SMIlp4
MZUxQzI2VnZTjy4BJMSqr68Lk4hvsQj6KPO3IrlFVsVEBkl4seZC6ZYIB0fEd+w0PlOKIU6vuoB+
aVa1Zn9ifuyQnlgiG8o2K9L71k1oGHdsRtftGNT0nfZGAC5S+/Z6DKFU57Vpl09JrWeSBEcRf6ni
aUkJ4rTue/yE25tAK58sA8zwxJ/hwBCHwg28IheD6ts7X9Igul82WDVnbMxgLZCUSHlbwq6fs8FR
w9cF61NxXEUPY3sGr8G4kopcXmFq8u7FWiLJTZLu1mM7906OXkRzUKhnCRZpt9W9KxN3JnFhRB7F
A4m0Ou209fyjwNXcZdMaIISSEQfLw5QwY2r9/q0zhrs+7vHK27a3af/avfQPI3qvD5ErpzZfo70+
1VIy72jqyGUiU1UjwTGhu8QvIdjYjpZ8oN/GI3TuJZVpADHFse/rsW+fIKLUdJ9s4F1hoqX/WanV
MsziB8WnIY6J6qGEvlppRqD+3byCqn5hsDeew0Ik4rQXdmpPgX/nW+xw6LnZxecoOdEP7jN3jUX5
T0Xb/2/F/4XS9Vdb8e1iPtbzDxvx5R/8cyMWMPEDuNTsqDhYIc38ex8WEVHeQIxo17spWLcAtfO/
iQHuPzz+SQQu4E8owGXz/vc+nPzjT8tMgv8vSHCI/01Y/kU7+d0+jIgcK3SMrxezBvq6C1f7ezH0
1sYLrUEmrZ6ZgFaXnPlowbrIFslHTS99K0QsoFPzIkScCCs6MjZztDsM2VKMLpm1tqz7XJYtoJ1k
VgVOoroidhsbcp3LtRiAQKd2LOARVxq59VJ5NqcPUxb3Sxu1w8Gn0JVXXMl+HstmQxtQuBf9E8ow
svKQM91cpodrlqyJ9xIqQMlxGsUPhS9DuDwVekUCsCwJzRhmnzrT2kNx5AIlZPq6aiaq8SCvETVZ
coX06N47BVHoV3Lqqrux7gXnH+FX9C2sqB97P97ltUFfT3RqM43rwUiVYPuXxXxsu61+4e7zwz63
yYNVrnPvpzSmuMFRNC/RLNcfSuuEJW7MzaxXDh1qyzGBGGmbFm/BELk0sHf+Xzlzos3pi4jtie80
4kQ3OFBlo6JcvqRL44THrpSkFFfQa8MblD6mPHUR3LLjBgUThLiqaWbHhSizpNpG/VA6myKuaYUj
zJYA2OphWSsOjBGNU9YhL71iKObt53apguqlrNLFctoJ5ist6rl4nMchWI4moBkZlHEir5pA6Vs7
DFJ8itBk0ID0Zv+bpD3Emp02jx1Vp4Y+1rZoEuroVeF53d00Ep6A+Hjf+K/rCMBKJ4FkBmj156qd
98yVfizeh6VvrjoOjZeVVj+EwfaRjixC757HmAVzyBRX3BTd2L2LW2jYOUUVhLAy6DIaR254XBrf
ZGjTKBGx1NRHb7MvIFtDdVuodlZ2jkGWeQp+jpTGlin9uVH2dzbLP429P3469DmA1PANURQDLv3x
0xGqSnlFdkLAy7o+lU4dnX0XeW1G+d0TI0VzB7EMVV42BPD8MguCKZNSRlcMpfQtmpn4pY6VwLSh
q/tC/jd757EcubVl7Xfp8X8U8Gbw9wAmvaEnixMEyxDeezx9f6DUt0u8V7dCsx70QApFiazMRALn
nL33Wt+SGSesV47u4vQrSeRn9SySWR5zXMI4ANFjfiY7aN0cSCmAeC9EHBM7SaIG6U0Qt5bFN52k
k5PQnWAQPEkZkkmlfZ2WRZqOaqWkto9ZkRDhBm0qkgdtaZwJHdq70Rnhuz3pCGSEXewEXPh7JUrZ
XJK84ShkJkl5jJTC8IqoeDcS66yOZnkpeRA3DJYqmHNtn3ohuOsf9qwnt1W1dK85nbjaUYYCIiaz
P9V020gOnnJdiB9zGBAaA5L+khsIlZygVqvekVr+CjdrIkryCbH7ts9T1DgRBUT+C4Wu/FnxuV5G
tlcTKb+hI539pKUGpmgOY6T0mCJj/a7Mm+Glr43HNIqV3Rxm3V6XwtQtmmj2a4MJBOxQE11o396g
jpb3xhB3j4EcCS/NhvlogefamHWXbmahDL/4yv/FWzVWfCS2Ar53vBR/vjvtoYgY4aC2XBqlf474
NvwxqZZN2UsK7U2DvE32Jr54BZXGT7vfze+PwM+Aln/1ZOBMkjGhmKvDhkCXP20qtk0KSj6jUwsx
tO2LlNGTnDQ28oS5erDEIF+QNAFUitt8A7qIhmMJDm+xyw1Tg8WXUvtHkIfipM1K7jPAUA4TksRf
GNo/QzZ5bC12WC4OMxC4PNInA5qVFFNeGlHvZVbCdtJkrdeHbXDPEJK9Y5kpKFo6OOTdzb2C4z3o
/WBQF7c20xc7bMcdE1ntBSMk9LlaEZcmEK0vW0O+M5gh7yYz67dhoci3chREf/AO/tZh698Sw7D0
fKPl1cRh1P3nX6L019f7x4/9L0kpWvnxf41nuuaf8Uzrz/9+1tLt31iN8diC7KJT8WHn/4OT/z9N
jpWLDwgeqKq6fuk0QP5xuJKN3wyduTCL+doh+ZtNjo/V4OcNAibSKkQHK2Cb+GU+P4Jxh1QxT3Be
yMJaqWGgo0jmDpH/eSRfyDcDXMduPwzWUJ9B+tiFk/YTahHmmCgnRUXl7YhJrd4rESAxk0QVXBKl
HIiEy3tGLzW18ar1kG1m2hhEv1ltB/RQDYcKLIRtpUwq0xwGMfYT/V4Uw/AkzTVZ4zGetBlIrFJo
nmZXLPyGVEu3HSS8l2JZdIRvkUXiUcuDMznMTEC2UxMq6Q6bNshNOjWRwn7WTF9yxECNp0wNksbU
NtE1x3XdyBtdF0bmd51c9huFwvuA2z0JtnlNL8gd+2pZ8Jk36yx2buXUt6slZyPUszjdtGkcqw82
cyPYx2lkIlZVE/57ShiOxOFszyviU5cdq+0ZVuMa1xyN4k8czDJQUi8dI/V+kPmQbjkDceEA2PzC
5/yxt//pq2UfBfKLxHK1JNEv+/MKlwUyqzq2eW8M7IoirGdCB/I1z8edEWTGbZKVRCfqVIudEpkX
qZU6gwiTGEGBPJrWjr+4+AUfgQrjTyd5SzYwPYDgAsCiUU98WvABm4Z5NNowBfpUvcjCmDC2jezv
0dQdFFSTm58eu3+xyv+L14ONY2q8KFu0on6yyABpHTJlqXm9qV02fdfEXwKr7Ly8K9tvMh2P3zu9
f2k9/HyEsXBhM22kWoLJo6ifvZR91aYWyAbLg/M1AUkIxwPwjoRw4CD7xUdjAfl0KXmp1arP3kVc
ns4K8XNR1DKyWLOGLE/MKHqZl5Xf4rH6JTTzn16G5QdmGv9WPtI41iv8kxE1HjvIt2FseuEqdIY0
VG8iGpu/MKooH2SMn25WCDFgwy0CQkBa8Gm0Tx8nHSdtjBdIpV0QtANJ2ZMuoBOGozofBrWL60fm
6pL+JdNo52FyV+L3sEgUkrwTVO4BUplG1yZYrDpZDlIECu06jSjwmXeBV/6SaCE+ENLScHIwc62U
wGHfHgNsA1JY7FK9FD9slPb52Q5VMewIwTGetRHBi790PTdQyiLZhAgTdKV1ULOjv1w6HXfxaI1L
/iWStVrAxbWBZ9GGRTnQMSqm+bFhCJXdj6pgjeiGJkU/leHk3ZImEWi3hSDUw0VHa0jgfPNIzb0F
zxjp3kHPbI+8gF4gtmkHFmDdDaAzfAyVIn1mkiEm3Q1TwyQaqCCaYFPIeVm6MqKw/CIv6OS8zuiT
ImfaQRV27MFKcCfmeSr5oSR3CX3HuCKqnRJgDk45BXXs60yfs0swYk14NHKaiK7F3Ev/SgurgJ1C
Z7jeRlbbFkepLIIXHHii9UhrjPuXCePYtyWRsls9BTO/OKBr4+5mKVKRPOV2lDS36lz3w4Nkm1Wy
s+K0jM9LWsCLb7Miz1Zp1WgQgpJAuJM3WhvM/a5bqqFGLzYl6VMYz1pyVyso40i3baL4svSFUMB5
Tf38Vc+CgrfSWbV9HegxwToigi7a8IpW6TD6j5HQx5r+dU6zDEtGOI8OHhB9QLKatNV3dPUpUPyk
C61+RxPfVp3FYMSmkzDVCPEo+sw2H9Hao9+N497KNmW82NoKNcq7xzbqS+1+wDQ0PTGZDQuy46wJ
NX2egdCQLTEP16xeilA4tBuy4AWRj2ocMNk1ZJOjzSBkq8qQ5u6ibjRllCZ4B5U3hYwj0W0recrr
b4DazHF0Q451nN8tO8bxEaqDYIAay4pn0o297woD0QsYrTT0SGgZimOmBhblXtO38w45rp0dEHCY
W5wBqrGttBKFSzXhVWETaCtr2w69hSBXCJXUdN43veRigb1eN0uv7Co7Lb/MCvekt/TpGDp9ZxeT
J40IIZlIhkHgx2mP/ScZ56pzzbEJuoPV0dn0s4qugq/RNhkdI7CYTM9BeJIKhN/+pOoxnVk+qu13
ViujaBs1Qt8Ts9I8qNFIIkVQ0O3phaxERGOoyN+mYqZKjO1qRvEURQjnjIqR7on55URWD63yeRcp
lX5MIAOQOI4j5DWG6E6MboPQ2kPCkFSbuo5NY2/kdQSnFNWPdGDsohKqbgpBP4c2w1lJBzu8Dl3f
6A9RNCliV6q9NKBpkopLOxDQwHpUlUTQ50H4oA18XpcZLZuLxT6Tp67cJ2q+nGetqTKBdclWc97y
YvDl8s4zk9fpkUdEcb4Ul0mAPnbyqYkVe0fwDzhmzNm0o7fMPA0lrA+YcmtmUV5fZBkdFyuuW0+Y
S5Vr23gsAjn8Van0aQ/A66lRTurgw9hqMOp+OkiwhHQFM2W8gRPD/gIdQRpoF/AHder3wLKrpykX
47JXjKKKt5IIldeOx8Q+FWU9dKc6xam9rYtJsly5w+GDoQx3zuO/3+o/bb2aYtBGsVRLltkRwZx+
qpSKIgijuEkiRAWFdrUnKafLHRDmvsjiF1vvB/fnT5sVr6WabIjrRs8h/NNmxWmyYmEwI2SwQ7Fh
5JAjCBxHT1NK/WnGtXpXMffmz5TwElhC8kt6a3QLo+rvGVfXDw2peC0irBXWpX760HjuCEpbFSeK
NpvGjq0m/KqxHk5OHEimfbKaQPuVWfuf74Y1lEuXdI5yhvVBiv35RJDQBNKEpo2eXI+z1xWsrtlU
/k3r+XrP4f2FP8WRSqdG+dS4GpgPwtJHjlWOK6EOXN92sJnc//ub5p8/iwbJjSu3YmHJY/10uqlL
zj1ZHs+0fzoJW56m7EfRmt/+/ausp8yfbxd1JZVSqsnkBxDu9fnWVFtlZHKYJV5PEKKv27UGBiiT
N3Zps0NY4eRhAo1/f2r/VvH9lyX1zxX1f/7bEv1/YfGtrHkTf11835MN/PbzoOPj5/8YdCiIB4CP
AFZhmrAW1v896VD13+iy4Ahbh/4qPSHGGf896TB/YwTCWITfhChhrEiuPyYdBLGs0xEO+3ytK3L3
74V3Sh8Fwk+3CrlSkFEgy9ATgyyofYASfjputz3DtKQTBAyoYh3YqsSCMEWU1jEu7Xq8ROjeUWi3
Sv4m50VLRuY6AVY/hsEZ0sjK0Rmnp25gpJgk1c7KJx9PKSKGNJeKnBgg3sAROwrDZjNCu0ouZBFs
poaRaUXWWWcxnO5F3CVupA84i1QpCB4hLqZrUEAjjZmDK4DEJic2IpNAFxQGE7q6rpbr2J/lri6+
GXmhWIZTNVYEskbu7K4o8ICbWn8fm4zwUaLN3dQh8DMM3OAhqWf5u5o346C6Nn5/v+7VbtrlIM/Q
7gY1ZwsGpvoa8cU8HXFVl076u4oi0gpdpcPJcu4Z30g3lpCDrwllJ2oEfVZUCoJ+KpLuqc7yvtgb
xYS2YO5IQHPkJKCwz+yhsWoXH9YSWETSzckrNtz5IUuM9opM39H6ABPvSGalWcjRt1YYT2WgXrqQ
ZBIahycl67ZwPzCAqT+wTNzW2WjGLmdlSoW+Lp2iliVn7uwcrWx5FpQcjwsdEWgdbXNa2z++XsJN
zm1x4m09B6nGNY0r5B4pUrAkPKLXfJvGy1xxvi+iI+IGL61JYEbyOu/xlmJS1yLzzuj0kx3i7VCs
E+pOihYNk0C6qVtDdfErPs1Lfa64wsqZVNf6MDbtdcGQNnjzzOjYHCOCpYtkEzI+VzEd9odpai9L
oOib1lzHT7BbfG2a05dFK6eLEekawxv5JHUcCLgxApPDVqrfj7xJR+7DJ6bI6q5B3HWbKwO5f/MA
TcEOduHYNNt8QmgyraJv9vLHDpmHOyTY1FBrBtuhQhFWd8EhS5KGX2yVczplhr2LA1U6YRm+Zz33
lCZ/qlKMk/aKDUibXo9do5+q2rWWKnpER1iSzEyGoTzXVkR0QnSU7B+GaYVMyHUm1RreQux4zQl6
mktF62KAUPwxwIg8XxDKJ7pfqqr2UIb4lf2KnnnD/BHQChpzhL15tYt1GArrqME0g2IzNNMlNlH0
2nz7Dt0nKPxSRSyI7UUJYV5NVO50Y74bauwbVdx549IVW0afj3I2bugkd04eQEhoGihM2PvI/osM
7oV4NRXrarPX02oA+ZLP/TnjNMAfzoco65djgLJ80/b8y8RfEjilYdz0IkgA3dR0sQsyu+05TCak
i9VXueg8pajjrw3t6gplU/LdxOlQubAJ3tpWV0/dWE0e8iv1sIp2jqZRaWcjxp+npdOuCtQaU2mP
od9KFyVy50BDWFCNDZEmWMmWXCWPkgO8kRC22Paa7aKA1j0+lX2jIMYYfDuRCcvT2uktlbPvoyrj
9uty+UI6R1asqYrzqRwqeZtkxRS7c8Rv10VleiPoHn8kWkY5kOHR4f4yInLAc00HU9Dt0bSPftEz
e90oatKqDEXr7ZwP2BDromeSyPSVOh75ojo4ShoO/WnEPpZf81q8y6K/tlH1Dj5ZaUkKFlga5rJ7
QMtjeZz5H1KzqjjHL07UdY9SjYcDxnJ1kvTgwNH8ZTaLTHyFmImTyrCcxir3iSwxWbMk5K9yUKjf
WrsrHWksGMqi9jqDyL8wd8Mahouf2r8UN5oRHZq4usT4N+Btlk5fZdo1GyAtpAifWdFQx0gD4ZpE
Z05uSHGPFkV+Z0hnwyyxUkcd6h/NmAfvTWS+Zrbw1QEXvK2mhLhJFbKKKXgOhvlM5SL2U5cvjwqZ
Wo4U2PU+GdRLSemTulGplSq66zx9KwNRXMMC5wNpRLHXaLRKigS3x3CZUwLlnDK1mJGYArVKL3Nn
9aXldsxSVmFR6NDqwQSr48ZKx6OcLOdWG1Sf54n/ZUwSJPw6dnFdROJWplt6pBzOWGooKwF135tk
AFmAO+iq0aAhHceG+dmTaueOrYRMlQB2+gLdvgqIajHIdR13Vc2SYYzifcKMwJoDUKhlwwjLNnfj
mXRPNfqiB+OLqZfmabaf8EPuSlhB00Bec5u1pyUI3DlZ9r1t9C8o9CWcjP2+aE76sp+IoBqy+prW
GBDR+NeuCkNhKeunsJGQ++H6ctf+p0/VeUTXMpG6842VDuJxFOpn+iPanYqA7btKSGqV+QzEuIKi
bdObmMWBvsSt3WEhl6dtF6Qn06TUhZF2jRcNLi7i3Fe9re8AsZyySL0zrLeq04cT8kOPLveuWYJr
XbdnCUbFTswwE4iZzDYa1IivRCJdK1M/jJF8zjv5MCfZbars4RVvpgw/CFSNEGwDY/CpKb1IGs/A
HE7hLPduIYvHedYvRiWudRflblg0+1wJf7D4juHeDPCWKTqYAybdm8ZOTpZ4r+TbvmRTabMNh4Pn
wSYaKjESxIOBTRc9tR3kilstj7PYA+L/rWKdLKsHRf1qjQn0D4Jlk+89w9dwKq+cDTYSqg6pOQex
6k4aB4sifIhxVzSWzFLUIV/G1d7KrsD/ZXSXRtznonmu+32sJGRn8wRg0gyXH5aBrLhCGWkKj1Sr
TZaMu7zoL8bC4vO6tLHbs6KYmCoHw3RN68IQ58wje8N50s1yjjwMCesFI0M/sg2wGJMjkbbwXuLh
0CrTrpNrRHLfska/WrF6E+Wln4K8wKjAbURUlfiii1OuanSEcPtzJGDyOdjnvF9Xxec0Mz0jh1tt
+4r2vZEU1iklvkEjwfUKD1NZ0YxZDL8JVBqDrW+J+mRn1eQE4Yjar+zs8paMFVeLNJoYyiZSOH9M
9rWiPdqmAP2Mmxqnmc7jgMMoSpRzUfZAQkZqU6rL6jbBR586nJEtxN7N6DIPb7y1Z7uTgny/qFt9
LpxpULcRY0i54m7JZvJZQ1K5+iwF5TxtKYGu40Qvxahl1Ch2VbENh0uL31woe9z7xaEUerwLZ86l
BDGDLGnPZdLx7BfdSztr6j5Z7cwOmQ4FfoMgbm6VMb7Lm6sZJeVuyOWaMmq5KlZ7lJvhqHR+oyJ+
UVAbDg42kTULPr3TEcI+Tao97IyQbyA1h8p2k5rMGgSFc3pj29M+5FecEUcSI5H7kJOIO+t6v2Os
jx9xhvmRNscGXhSG0vlkSdF9rUIjQLWIXl3dZ9m2xBGAumOsfP4hDbZ40YoxOoxjy92tBRCDGlhV
6FcnzbWU6C1SjL1pJs9lyKgVwR0JzZEfofxQa3wUZrvX9OxB4ZULcggdYUjbRLGetJiguTUpd1Eu
WndbI0h2EjXzql5Ft2e67MXeCmMay/kkx9LM98uFAQmT7CNTJOwY+O6sHQ7/ebOEHcH3tTPHukte
4xadwy7DvRtlWNQmjngYGb0oyDeVkF5UzLzpJHvBXN3nWnmBAD2CXVEfW6l5Xn/LaLInaUrv40S8
4jA4m0N3J2TpvRPD4wgXxmk4EhAyP6B1BALTcZK6LmNxX4FsqbNkk0/1Wcrkg1BzBMw4AEFRIolV
7mWtfZwksD/l1zbj8aJL6tAWO0qZwR1gvMrt9MXuxy9WY57DXvKNpcBbN9kbjBHbIq4epzK4aL2+
68vQ2NCzyilGCh1Qj6Q+jqQYuGhwAx/g3Mzv4snWGSEKbAmujjhkr8Sab0aLK4mexMKwMmYvD/Gf
JYuF0TjcUBTEbk13F6LmazfEDRKSqd4FjexVnOhpi/iosPy+q/1OzZAuH+xC/WIF0zHlXukmVLVB
xBEpknizim9kjb1JSusQ0qsXeQUOCG+q3lNOYbhfrDUiD4f8rqikN9oxHog7gA7ovVgdE3g0WmB4
UfseddoBMo4HwOLNbMWDHZgPYTZgtZEd2utIuYzpq54eA6HA1qmIalNk8DaRfTUSgqAgw5IXtRwT
W3LCRdcP9JCJVpk4XWt6tUPBzyqkclKmQ50qzGv1F2mUtrRffUUBmjVWKMHKEUzFfEf84x60zYXG
MRgUqgdOKqwyft2Wr1lqYG4KAPKgYDcBGawzBj07MRs+RMu1lCoH+RV4f1/t3sNS+P1S3MbzwEC4
d8qy4fDXeRPXSCuuEjGheQF2QedkHIycqkLpdlEQL+nDTmN3S0NAQWnnSXnyWmbNWRjiqe2uGMzv
az06tyHFSvg2cp70oP9sQsM4p9HgJd34VA4qVu2M3WNJRfpQzRb7g9os+NPDS9JGIUM98W6oKFot
BO1DsxD1Ec5HQ570zCOAcQZjMNfZtzS0tf4UmDrHPCktqXCgC81UQ6qVPJt9Smqkha6vcvulDL5l
USyQkFkMoEgxtDOYUEVla1tTDah6FnLcf5htonyTxy68I5FL44PLsfFG6Hn+akttrmFM7fL3JsAu
5NaQNs+AXOz5Xpsz7JRSOM/1mRFsslc7lBkec5ACEbCt13gWJZEwPMhT+TpQw2Ge1RmAuImhNqXL
Kat5Y1aWcMqLrEx1zSDUhJMyrhNOiVRoLbXCcGTPyqNXKCd4RVutAbqjz4PhSn2P79bOFHRcVtIK
iZTrvgvBuvSmL5XBtDGNBulhqhd65CuRfDEMrMvqMqt4SCPpVa1tZEt9LlHzM9PFDj8JTI1+PRV+
1HBIJh5Bw49m5XqJT7LPypSfEIz7qrwJGJDSnD4WXFxOVwMRzZ5A3PqIC4B8ZZb98KLHA4qGHj13
wPY3Ny9a3q/ywSYLIk9R+9bYEMsenhYLJJ0XQFK68MbGh1D01WlUBKEdCZDW+9w0uWnioUgfkqlK
H5g76I8IKsd3ocsgoxapsTOKO8wPyONXFR5WLiqLccIs52DOSJi2aBkHOKWEyuosWAUXr67NOnLD
Qafxb7JgmK42UG5SKDfGXcBw5QFxO2OWfB7wQsmVPopT0uL1crEx6MamNYqx4aHDm+erS4EDQjdi
fXQg8qtX7UOJH6yifAtLIG2mVarPyRLV/iKvCv70Q82vfSj7uw+VfxjLyb3ckYLHkWD1AVQxuiin
Xe0BMY61J/nDM5B9+AfG370Eq62AKAscBvhXcBtAlPsGvQYHwvDhRqDZXQh3/nApfLQA/68b+h+K
Tjvyr7uhJJEm/8KF9fFbv/dE6XyiuiQRmtKE+57QgX/0RLXfgMZIUOyJoTZXuvz/9ESV31ZdKakI
dEsZu/zkwlLl3xjiExFLZCKt0VW79DdcWBiu/tw9RxyoajRYyR0yTGxd1jr4+aklaqSDWkUxUfSy
nYIl1p461ehvqnjSvL5Kw51RL6MzMDQF3ZItR2uZbvBEw3rLJdPFRmQ2yLIpwmC2nnoAVwyoMM/b
qbrc4KedmLElNQmkk6JtURB4aifNxwEJ7wanUkdRWAdO202xrzDPppBNS0LVg8y1DWGim1aPDf5b
0Pt1qW/UqBOXcTGfRG9bvhhg1HeDkbwHcylfFdiHz6lAU1X2qrhVFqO56cdYOpggIU/6gDnTKYt5
7YEOTfQs51H7alZeRKm9+AwTgf+eg6n0TaM7JPbwo17L+qg370KJyJRYXr5j9SQmLB9yXFpIU7Xm
VYlfSFa4p1N7ivRmr2Q5Z3jOmdE+faP/eUZjcaOXxRvG0tdiqb82DedzpfeRTx/HoDqV5rRBVXJj
hsaNHBakxdOm0tVlNwbyA6WtJ4xqawQ4zW8KK7mPmuoePufqkjcvUKR9Fgn4ObLfAvVMs+lmtF4S
tCRqzDSsybbWZJ+MdjoN+I/Hoq/wF4vXGtWC0yr5bdeG9/ZMp9nUk9duqu/0Ln82rOUUpeZxHoIv
abk8j2TsBjJN2LJ9ZGLuM1PdqFVxi/mVHSXAtgu4CdbYlzb3R3wqji6C60DiLtVY4ozSFzU7hfWP
aV5QIiWntC7vkIKVbBrh0SztDabU2LVC5ajLdJLM2DpHcv5eM7lysoTJvX2hF76rW+uq1LyiVXoL
AYe70EoYX+suahSvS6547BhIX/tQ9+smeMvT4nthLp7oboWSXLFOIZnncJi64eozvOlRMohmsyxf
hmJvISmADqg7ndp4ZIvd55LyhhFpl7Jwy9Qqi9ZsbTvbsqkWKxbxRWRi0wiihsPyUQ8eSpVqJLvD
E8YRf9r2SrIVwk2i+CYW4V5wuGhwE9qjckHWfukG6t7C2tTl09I+k2q915rmdTEDr8r1nValPmfq
8zwsB7LbX+MmvIkChvFSdp0ZziPB45XQFXt117qo4fcifW0H+RBUw06vUteUZneauTtlmpuDta0V
5cxwJbxYk3zIq+gVgBl30HFp2o08SF9S5UtiQd/ke6p3RRDUTj6M72zjt2AWAEjQ57MiTOU1hYO6
N4sXJDWKQ4v3qFnwuarupI72ASHBIxhAr+0qdzLPrarTvuwBUd3Z/fAsJ+ZGG88WJw39SBpE5Yzm
vMXnfOqj9NgYT8ggQHBlEG5aHx4gfmd1q8Sd37bhq40dn/N5cDtn4725PnyRZT/Iw67u77T6Rz7j
+082gDfANCebqRtcvaSDYO2Npt4Avj2pZbIxKvtcYkFx0h30M3dM4MnGETVGgbMFIUZGKazmV100
L6DndrMSPJqF8NuqOok0p50g7Fu0LEdh3A5hzWVQtqUd7pUx9MdlW+SNPxcD8L6WzOnXWdNv2q5t
vbDNtpw6noJ6uDDzfbYk7ZtsJSHzpdFfioZ2V+dTo+nARPnM4bZrodia1Q4TZpRutGE9TK8MTuzo
9Jfpe2r2I4D0G9WGaIdghuZWDC4y7lrHkPGRyV9na95OxuKFtrlZmm3N7dtIhm+mw5MihSGrQkCk
9eIy6gWjCNnGTtJ9r0L5qsLgCE/ve4UfiQU9YKJCgScp2qEBdkTYyj0t0BGdtDz4CF1JA68y+9kq
qpaVv3q1g6g5aVFSnZsuq2FMSUdy9a6qWE71HFIQjSI5zmKwrj1UKVr6arTV4uQ71MwrQsqTYTP5
QsyZHJFp3a5nJ6eUZW4Oc5fzqw5Qh87pZOVLWiz3nZ699eVwabMsOhIKKBCZFtJOT+Xh1OFVdI1Z
yy8aO8+dnrfKzTirMrTKlyDx9TYgF91UvDHBeB8/gruMvaqFrtgyYttaMelD9nm047eMU6CTVvlC
swflbdjuGMLcdjn9KChDj4I485TiOUvz7lhsRUpnJimIkZ8QzZohzQlMq7qnBOPRziR7h2KCgXRd
+nUYP7PmZ24+3wOoRhMTbzOpPCqJ9VJHw2OpBcKJGvMRBBhlHF8WeM+Zpkx/youbGIKQo8QBZYgu
E/uRT4dBKb/ToPq29OoDJ3VMJWNNona6A2181QTAS1mWXiqjCt6qhtEW8Cani3k6pkMxEIQJMi2M
sEdz6sd1WYU0yBjDdAUPyNg3QKYo1KS8AYsjg4aXkmeajt1eqEm4h4Z0TpY3OqkvIxAU0JBTk2xz
UtCpchbYruK7lJJFO0DiEQQtwXbCGazOG0CnMCL17FJUMwcPyk1jraCH5UXq1Xcxrwgc2W6xSeNr
1tUQc/XU9EwbtROizBOOoAd5CV7TMbgFBXEZCvtl1Ma30VZudJ0dSuu+R9O+BslUjrRf1vEfm9LD
WGvFNpEkfKH6INGvhZqlENe+HUujcKLKyE+UaLKTpD2F/jSqLN/ZPaqPiS2fXvqQtRc4L1D5Wr3e
wOkivgkdiKusNuMyk/tzF1k803P3VNSa6g1ahvIviYiL1czwFEfpOTbYvxmsVi86HD1PaPXwQxOd
ubEK7gYy0g2PasNCSA3sz+yi74WBjNJOlxPhPTQSF4Kc4AkN+yLQ01PUGilOmFnaxpizNlbTM25o
O9BRtIPDvtkpecPYWeYqW7DoOngYDFAmhgJaux2NYpuhn6R4fKmmL3WsnUK9Ei5I8RvVHHMXRs+B
44XOOmU9IB67tlmzn1hG4FTtGky35dQ1jqpJlzD9itrCgLQV9r6izxdrrO/rmZnJKGhVS6m4ZQwe
+mqFQzYtDjM0TSsKCBlAoLmp1OK+nqLTUiQyC1uXMeBrqoOh99YReWSzuB16uUtltdMZBG52A+6X
1bNOGb4mna1tSnkubnM0boAAD5Wk34IqtvZjVL2gtAs3arxrpUTcLZZqP9qmgrdatSt89TS+MahQ
APpTxjc+Qpza1nnWbkntfmYoZvpDK97/X17aqiwGFTaWat6LodvPEhIzS3S0d0W/rwWdPHDNgEjm
s9IoXzG1eHDAv/ccNLWKSjMu/o95EXfz/vv//w9IFf+u4PryI//xp2juj5//vdTStd+IO8RyhB0I
UdBHQfW790OTfyMwkHJf+kOXwmv8IT/5yVgrK3huyZdAGPAhx1b+TmVF4PafK6s1GUBhzmh9KNZJ
fVnVUT9VVhW+VRA/jKxLW0RwTBPO7zeAHCN2nLCz6WJkGcq+BGYxdO+Tooc55BszX67mYmbh3qCT
vlKFFVFvFbWo8eYlS1d5mZLTqzLzIkcrOmCPq6Nwfk5pdX2xynRhaBuk5bNFaITu9ONYyBWdk1KY
o9uHZWfRUlXXVkLQWNrAyKPRAXp5djrP/CURmuRH2QjRNoRZDZmHArhJxHuarR5hmiIRfjyemwh5
MVy1RGHaJWKFmEwpxOLi4mosU5iUCd1zsErRCbCVGM/ZGBdEGwIPpoOZzQlESXWx2hsd7ri2D2fU
DIUzLw0z92qu0/LN6iSLwiAyVCx9BXVB5BNXkoKhMVNdcee0BHC7TUY05qeo7zqG8IEU0/PQx15/
C0rdkh44aOiT5KbEojKTjvX/Yu9MdiPH0iz9KoFadS8YIC9noDdJGs0kmebZtSEkucR5upzZ6Hfv
j/KISEke6Q5P1KIKKIRDnumSjEYaeYf/P+c7gO3ifUoURXELM7gZHuapneQN0pxJ82s5FdSHEHgW
aBDiTKRIH0ATFb49W/p8uuQ0ny/cJXQfpqKY6kP2ikN8MiXIAUBHYvNOJbOKAiRsG3EKqfDTb2rR
CMUE2tHiTUgaRux8tvIPiWk1OtwZjHa1jAo2Y1pqMDaFtl0tUFNBgLGsfwVjMFOzQ/reC2OjlRB4
b8hZKaxmt6TktQybSC/IG/MGs4M0DYSjoh/DXrcJs2cxwMpjZ5CWVLVB6BrFQWo5MnlFfaOIK8a+
crcktoT7hnvzJlTr7rG0rZRKfU6HwMWlrNDATvN9k/d1eogQWRYnxKOqTEOlbd6jaJX6AaB3qz4C
r69FB20MTMKvFgMDXe/mF2M4t5vOcJsLXHUUz6yYtbfXjpZ2weTTHXZiGIPGKfobUY/ufacW9RPt
zDMha/tOjVIF5XGmGxeVLotn4UQIigy9h0Ip1F7e09tJ5NmUGvl9rU7qVRNRbC9pR31ZIhGdRJGw
y41Zs7v0G9PFyl715XZMlCt9NY2jFsn3c5JTiTBms3sYzam+yOPReBCGRAQgqHnCtyOcb6Pli751
RnqincLcWIwi2ZMHoWzXYqte1uVhGE8qcEiaTTCqqfIX5it7xyqgHsrWaFGvh7yjrdgL69iC/+IX
hpCXkVNeQv6jY58b0ys9SLmfQeAFyP8Nn4cjC4xU7bMr+LW4D/DaIqJXRbO2JTMYMgGpI6rFVjrX
YzCAYZodNWZCeSFJyBncOHLsnO3gAkk8zVVtSgPdquPinvsgHb+uBlcXJDA+ntNhKPJmU5iRYn2J
0hYYWTpPaK3oNJuszOIlLDfkShbK6TKF7eKD4UnsM5eVi4XQbKTEQ1JC/JrpFv1dJbTqy8Ea3PNp
SuSTAzbZhhpi4ah3pk50vFJS3bhwDC16cMrAm5DdwM3kFmUZSHXQ1EBgFq83FZ4Ecd6OXdyRfqCx
6VUjVdyPGmi3QNN0FopirA0QiIQD2TAmq6R8LNo4k0eZMVbpAdyCSAuIp6XrVqzZqpU3uQAe73Sr
cSZ2tkMlfAA0aXzc1A5IlXCS7dIRZ0LW3Ys9liI9By1a19tOr6RUD5ZGzssVC4JOQU3XiHwvy67g
6rSU8SI0IgM6hncz3N/YrD7JaLEokh6nuasZydUcdNEfJxK6XyIz7T6kb489zy/tVK02dS27nwhp
//Y46M8dKE/gQdy1VPhuwjJHbVpsHW/hQhv4qY7H+UmT8fBNOfsvTVyf5LpvZ0PiFWstwmYxUa/f
f3eUJZqG3MK5sNa19QOA3Akbo7y8ZCk7eVCZ2xNYNOXljy/hd9ng6zW0EHRrTO8akm5qre+Pmo/E
g/IJhZ5APcl6Ek+lV4AED+DapwEkmATnvo40rmrcho5JDWmgVg379sfv45OM/u3kbaylCOkBbVjW
p0tMuI2d6i0qsqiMKAik0TFTLeVSZ5Y/0a5//2GC0zQ4Y+GivHY/h845jJtJpSEN6aLSvTaXUNsu
7az9JJft+/Ohcb96/1B7wjd5y0d692GWNmkviCLYn5E24beuaAHgl+ExAtT6l58CquoAMtB5u0jc
PkvWF/gAEdmooWfKsNo7s/Y1HkX0E+/B35wP4mCx1uPxNWLc/nSbWKbKFg7YFOREFj+RQbeqA/N5
LjKSZX79jICVcC8KG0W0o31aINLltIhTggjBguFeUYF6LFGW/OQ++LszYh2K95h7gDL/pzOqzUZX
EmN0PWjuJCvRKOyyfTaUCCvLqm1+xhz4m9vO0sXqYEDQTXPrk3fDmpFc8hBSOrFabL8Sy1GoLHnw
48dofdPvdNwcgOU8DI11ROQgxidjBtEM7miQk+bF8Cvx71FHtFZgmFSG/qgq1a+/fDi2BXRiXA0f
JXbXj3eF3Tl6giXFpiatJHcTW/u9krtiL2FznurzbPwkG/z7IRJTKIU2U4Pfx17m00WMFqpTTTtT
WHcRMsAffRSCxr0FNQHEeAkbo/jJEb+/SzgibvjVVwsI4bOHIkoinZYqR2xEBfbKbqh4cB2oHmbN
L4//q+OVQQN2huFAEfp4MU2jbIc8nUAStxMSgmwctzit+2vboasUaWlyY7ej/jMryt+dIDc/TwGB
lSj/Pw28UN4iRhAcYTichp2CxD8QddZs25rt/o/vlu8fAc2l0ceMrdJb44P8eIIU/8qQRS+mc/pi
+wTvGOvMdjj48VE+PwLrhKZbpLxCd7R4Ej4tCsgCQgJpF9zz+RA/ZTJTdi6WhaCbiTOAlRJu/43j
2QaJlQ7PAQPwx7NKMXDOTkq3zrXTeRMbMtv1iTHfDwwrvUd5q/jJZfz+IWBtQOPUtTD3MEyun+i7
qSXpF5KhoSvgli+R6pXgFT2M9Nm1IaYRlyU40hWtjHL6xyf6t8dlVFHX8zR0+9OJdtOgyblHRdmM
hXGdr0jZMkf7V0qze541dbgCgix/ctDv7xlhYdzHF8MER3jrp9vTIEXIVlrXXSuz9DjaXNWfBGEH
mx+f2/dPAf0VUGS4+Egjprn88ZpSyBwgByBQshQ0driavzIGVbvUBQL+bxyJj4SCCwfDx/fxSEOq
Sqq4hMRUqtbSZqKg5xlLaxyYaF+ynxxsfdvvpwOdco2gEKLxILDi+ewzm6xI9ppFplkV5juRL5a/
usxw71LJ0+ufgB++/6gMS6wWIrzoukmR5+OZpXZFLphSutRWBgiMpDtuSCZzf3JKbwPSx3NaD+Oa
nBFmAHOFxr2//UkUmvK4tCnlhgsJnUDXaJz1s+jnjaVUpYv+2uGapoMd39NXkWhYVDwC3mqFr7dE
foymL8LYwJ8elar9kxvpby/CuqRQuQb2m9zh/bsz2WkSJ8VZ27XV+Njp1e1skcL345vo+0dxBWsg
T2BtxH35VmF7NwSAeAtjvLskobSZcgxIsjqPVD3baE5bX81219wnGGp/AgX6/tTMdc1sEn8BKY3z
+3jhR8UO+2HJHK/lsu5gAYB7dPP4J6PbOjx/+Hhxk3IQEH88YQKf58ej2Dk2HGVqQaXNpXw2kzmD
EJujB/UTUTTNRuINUk7jJi2MY9NMsEz/+NJ+98hoOv9B/yTtmBvs8+1lI8cGBVlzfPRbx320ULYw
pIZeowRE54EeL4IfH/G7sYfj8YjapDibqgoc6uMZ925YJzHDvNfYsVHeGCGMco+5IzIO4byO7k/m
x+8+Rm2FHkMrBoTCcVdT4/s7VNSY8wxYaJ7WkXLkhmjXSHT55UlqPQojKot4wGBvtKH3RwHBO0Bu
0yHiZVm71ctK25mZ0fpaJTQfBUn9tQlhIPz4Sn6/mdUYD2hkYfMjdZY14sdzI3QslIOB+DJz8XqU
GrhQS7sl+f3UidtrsxieDKQZhj1cxxVqj58cfV19frx1ich2LYpDLFHxWH56QApCF7Jkzk3P6mNj
i34iOiQzlD7lYk7nFlmrDwDN0oumJT5WaUV70EPDNYfnH7+NT58v60dNh83CVMl+fl0IfbwGqVaV
wFKJlEtt0L01QRY+tfDJ//WjgM1jIEB0hXv007nmWTQvdYK/0Jya2U+amEzKhZjYHx/l0zgH/oVd
BZ+kY7JEBbj7aTBISjEyEJG57eJXwIkYWu5j1yYODrqklz3hunGKZsQaWqd5+PGhPz2V66FdQXWa
hSQTP4/nx8toEqThxAswCfq5yiWTBor6SrcmsVXo/Ha/thnlaLh4oYc7NstjZrX1Q303oFtUx6Jy
sjq/i+hAEKBLoIeVpX3hWfbopJsfn9vbEvHdncrhDPo9PCho72CaG5/m0IkesUw0Ym/AiiiwMTVC
EMBjyNYedwMmr+6oT21XbFpNWvN14/KGAoScjoJxMFeaU0O6C1y4nqaI9SjVULM3xoBQYEOGKNkT
VkXsF6Ilu85ob47YEOZY6+2NoFf0MOdCqkGaabW7tUJtwWFAMkdWoUJQjfTx7Uz/R3/5H7Dh333o
3yHwr5MXKR9/+/ryW/n4NXn57X9F/foP//u9Qf3tJf4SY2oq+EsmBUpW8AKYhL51CFckPuUlVltM
QdQlTb7zp0Fdg5aPzhKaHM1FCjUMNX8a1N/6irBidYod3GiG/SstQ/tt1n93wwoWA7wnNo9Mkdy5
xqdCQz6MBN8RpOPjDTtMk+NG6qdRXT1VtcAbKXKGBmRlunXTh84RJcojmConNaEnRrbXiNHAh0hC
da2RIAOSMNanl4iuBYmKxwbSMIRBsJy2WvLYduJBCbXZN5Iq8gaDMLR06B6HRPiN6rUZFtulbY9L
E4NhBHJNGM0jAk4hDtIrNz3DgCPrDZmrc70NnYCYl+rIrQnS3ZnOUeOcn3U0VGwbv4Afx8dT7PW7
xggKaE5REHakNmPx8pRuO6ee19r4MGhjYJejfx6oBs6bcze7wJaTVJdhuic2uoEGG27WZmhGhWIn
slMsHa5xmF/lV+km3eRnYfTa3OjqJWoqcPmRz1edaNV8Oc63+da8U8LNjLbtAX1UfUUFpci8a0Xz
1confbJNXmLtsrzCV3nd5KeVckvzAc764qF1iMgcrnzwOaI+adKdKh3abn6rTDscSKuUy4uLZXOY
T8eAfw6s/qJSdnEPFwkMgOblZe6jIPa0XbspO+FPsd/fz8/Kg/IwP6tvf6tvf69f48fu9dvX+FE8
d6/i+c//htf0kd7wzngeXo1nk+EJYQUAXGs+JWcwnLfursmOBR5vw8VihplG73VPP8rr4iHHTrFV
KQCK6gvavcXeAO0X9/mjofsDIrLsGvLM5aQekvpDT9UjSu8wJiC42IzRzpWEJJ5l5LKY2zHeDLTv
qjP45dNyhvhCFxe8lq3t+EpqSFGdOfLApsVCDDChTYIvJZG6SkAC8ZfJd9ABkaepz/5y1PDb/J1d
Tf5ExqHruQ9A5888GfBzzmNlBBgA7YddIQ/SmrbfGepGD6aqTsRN79u2b02QYTbzOecZ48TA2tBt
sJOPnnE9n8dPIXKr9rzAYF0eTeKg3If6pj6Ie6xiLRqY/DJSnqP2rLCOxWHeb6Mdv17Ft9N0OekP
Znl0bqnbVLnnVo0MxnvD9vFwbsTIXEJf0Jmr7aREmwjsWLHaHYdDKMgz6CpjLxGy6tN53B/ow47M
UMfeEGVacsJImKGUNSdTrPoK2hhynXdmeKKHJ/Ux7pVpi8OoO3YuHkyKs662MWLfPZPdURwHUcXz
7c/iulXOYUgRAkRhXxIWeU4/cHyNr5PTk8124+RHzuu2AfuHUPrxRCE9wKMU6/ql4S/LFoJC3aJK
8ttTlVRtmpKBqx/jZsuvlTNCFXhFMQfAq9s5mPBar5QAcZwV5F3eOfGalxsYyvFIGNXjhMGrpTsO
yWcn8OkSLuAR4YFDCxrAmyqRwK1FOXDjfQ7sQkueMN3gpD2SqIC74xLFeJ0du+xgQ/qnvDe3C+pz
9ZH1bEIz9BaRYHNZNK+ZY1Ae9wtCGmxWJpcLi4e47jewamqHAeYMhWLaqgfl1wQNHYteHwkoPpTV
r+mjkOP/O1/PEDPw1vhEU286xAKq0/vxNfshC2c/tl/cUbkD2JabhOIdzvq+cAM2aJ4TXcfaneGY
nOmuVLdZeVuqt2oe1MMeidOjSKk9kytMoJ1YjsZ8r69ubydgr+6V2z4/V+drdAAG0WzRcX9i342M
h5pXXRQXuMD4M69e8/V/lGf9SXvy9s/827fvqAyvWHVLD1xVRB/2jz9m67cv1Uky+e14yMC47Je7
GX8kgXW0n+ncbQglQ5x03hinCMa0+YnbXk+Qsz2t1P+yPTVnMsnEHdykyNgkPc9UA5ALTAUiKy9X
YRggIFUubakAQzuMaoWNYYlA9bBNOw+MvTfS/3bmIyKAIC5J86YIQsJ2gfhRP04XmO9maN3DTmnp
89MI5qqW1NDwKq5WwIhr8+R4IUfeYBxcXIHSFEi3dHcVPuzeo7Pt1vf5aG3zTYknyK7xLHvuo3Wc
PvWj32QtgRAncXVqRbcV0yNJgLCnWTzaNqEl2+W0RnwOAmjxJ3FfSgPkMLbqQaGzOwWJw7ODdsER
SzBn4rzDjFugtVCaR4pVQXlk8tAmHWl2U1Ab2Kk7cwsPPiB5b5uP9Wtk5n6dMsRSV0nJU8BRvskE
QOfsiYn9S5rTk1gjBA3UK2h/Nizez4tOBmGPR8uYSZy8UCv68tHgRyDwnF7ze0M7bEsrUPJ6v9o+
zZncGCUnV14G4/g6RsdOi7Fh3FkWvmJSZLape67ohJhBRSQwKmKgmJOLxCxJBMYeP8HN86WrGJ7W
YuB1z4rpSkPBCIEnyIQRqGWzYfVBFwFaqDcOBOtQylWmBwSlp1mqHWOwOyNP+LbIra+iRBRonMXl
v7Fg/e8GRjIE2NEfLUb/kcM1ZS2a/7ar8k+I4j9++a9lKD1MCvim/lbX/mMJav5OwYKis04tgdrs
+yUoqUz45VixUhGkl7eaiP5cgorfqVNRQsIqzQboF7xAbCk/7uxZfjKYIUXHmasD1MJa9GF7BhgH
FIrhqn4TuovXFOTh5W5K3tLYHw4gGfFLHy+2dodT5FwaLyWhdgFRjSdUZI2g6tq9WVgHBAKQh12c
KYp1VA3GKbWMvTNmtwlCXVIcboaJsOuusY9y6gODbA+0DIRAKZ5mNTqShnpZGVmMrZTIJqMwvxZ0
wAr8axCMXy1ndby0xbjLc7TXVUq2epZZL/UwtKteSmg35A32O9NsylOTHd8RYYpkSKWafkhcYOjh
cO5vu6whd1zk04M6hzhT8bL7UE+di7i0nrL2Mcrq6iySgHpQBENPSACIpaa2mcGSHkXuOGxL4HRn
umbHB0baohOoqRWvbTpcB3qaE72MaRCYz1WkmtWzHVfdunjQQCKqxmmX9iZaYR0su3wzHcYNJuOs
dFDbl/ZdUzAKzvib/NRgJiucHAiMKdGoqPW5jOxDAqyKNa4v29m9vKoFo95gtfEzgM5AVvwMm9uj
rGijC7eoD7sGNwTwT9gKgx9W2c4diiCv5sORbNNQjY9maAF2tod5uYeGTrYkOeMFvoPucE11C9WS
OkDlOeZymiSNV8+stdIwvp2jgR+oTmOD2cYlQZPcxfbJjOxtKfpzPvovU70EIyRRzblHErhdXHIn
jfJwwUjDUkixMXO4PmV03yoB6HBOBuIeIgiOYeMPoCn687KZyy81qCiWjIONyUFDPffc6sTIpyYr
VM2oSagUZXarr5qivAxPizo7lEsut1OpPkxQ8G5Wdz2+YfVgCtP0rMlOdKU6MsP0xRj20Bq2PGxb
O0X3oYglQythXg0IibiBn2Gy5ucsbcyDtk+O0sH0M0go+GoHZQOhgmiRYd5mGs57GDtfuQ+ItbXx
8/O2si0pEPW+yPOzPLTRywl2PW1jHk9SFIe6MSPtUsFU2E1LQ7KLzgySiL0oizGDu+M9RW/7Wx3r
fwoE/6HRiiFA54dVgn889b+d9C1zFGPSHzrjf/7eH+Jh83fVtBh4nRX3/N6nafId1aW3ZOO3pFrm
UiP7ozQgzN8Bu+tUgN9qyesA/Oe4vH6Ll4GaycPPO0Rx9Atj83d5CvQj6BXQDCGhhzqk/alypuBe
R0ofA2nroiN9Zq0ypyEsCZ2weMY9jEdrIq0ZX7lYt5XFIpoAdROKVIxEUBcIldLmgykiimFRuRdN
MLv/U4L6pkinvaWSA0DHz6HY7hhUnX+0Cvi/l8FVcHkbbP7fb3cvbfciy9+uEEN+uPn+9iX/Whsg
HlR121WRSCDGYBL+a33A/QcikXezdjrX4tWfJSr9dxYYLrAYfotK59rO+ef6AC0Tqwq0KzadEJYO
v3AfftOefCxRfXct3pdwZdfrEliP5kdFaHrSNA8ivIZBUtXLQdIl5PiNQ7yrzOHEzJWL1BhuWfuS
qsEi1zTw+ekwcGSP80SaIO4yz6af17vtada0+YPjTKE/KHC7CtqJsA4isWO9cKdLbExJnlY4R1gB
OHI2zogISYI0WV5zM/piKECUZ9gBx0oOlbacZh/y6CXUDGR+qNov+m7GHTlUxmENJt93O9bSBF5v
RteN0VC4CduToZLNpRQsOOJJQzHeJ9NuRmIOOpnAKg1+XzXZAdSVk7YgXY18lbssjetzI6GUYTp0
mAhxv64M/TGWyWlZWJdqjBLbVKWvQ8nz+eHTCiMLPO9bYuIusBod02E5ITpmh/R9CYqs7bEqO/hi
TH3cOIS1+KYAYyRtd2eovQhAUp5gonlFko3HN8Ivg7P6uOiX43lRcVcbdCmKgQCJUVVf2jh/bEPr
NIoJkY0cbMy6oWRIcCUZv93IdNs6h7iNerT1c3RMivEUaAM74jYj9gccRFi6V1mYH1Yuvj0RLTuA
y9OLbJtXZEstBMtobXzNh52Gfy6L/LGEmhVOh2GGHF9sUNamNDBRErmQ/+yzMslf+1nS9asBZlpl
gYbblvWZtSD8ITHZIJQISJMOIasAA9K1h2JWZy+XinFaSopQ1OzlzuASwlw32FSp00HVavbVqD3Z
5ZzCl2qTozmJr+JILKxayIv0zI4Er4nPuK+W9C5Jlpsihs+dRFxlOOYB4OTqHFRjddyRp3lOUq/l
DcqoHC1l+6VtY3dX1Nxxdv48lHqzReoLMVSEgWEO9hHropRl3FTuW20+JhARJ+Aw3bSwP+BX04D0
RU2xTIBWwW5Ui/zAtYuzLG2v6QgETFVUcOCXyVck5lt8nD7Eo13jcoIt7Pu+jIOhTrw4qg8rio1y
fsCORUJIQ33H8ltMT12p7STCgKGo900k/FL9MrCAJGczMCXZ4WG0csc8Iqk2TWrycCDJdvKdLc/V
GDjuanVHfnua9Y63BqdZOjwk8wQyYBA60IIURTuzIQdC+Y8CoodJcxt28uY/ceZYVzjPf4bY/NdI
p2HY/ddAiH/kT58jefn5b0O70Fhi2AzuGqCFVRfDQuLb0K4R1QtrmhbyKtLU0an9NbQb7O/QeDmq
QI2K1uv90O7+zi6NUV8FrUxfgm/9wtC+NsPeD+yIAdS1W+4ie0U1/Llh3vRN0mD3ALyTxgP9LHy8
nj2kSlABQSt/0vFEJfL5cOiP0AGy44Q7QRf904KmITHdiOaMoE5ZGfeL2yVPKgyWBlxLX504itF3
29EpUVpVhRifqDWClcgjAa8hxZEDWS5HP4DrPD2bQoK3CM9oe3fj4lK5MHo0qJuYwD/0/Lpb7Fuj
IwOvKOvxcOjVsvQTF7ewN9GKuc/CCP2ygXGHnBtLyNmPQq3CxCvS4taMJWMIQfX6RWbJ6twdaa63
OnQaluuJTX2xy6G8KtR77mVYY4mtG7xINmsy12+NlPy7MKlr01Nlyb90WSgeXF2xG3+e7fi2Rf9D
F0LLQU9OZYHH2yTljHqo0pFVQa9YsXHS18NpJPPqrp3CYl+NdXoZgYFIiW2bDZLxsAT1PKBNH/rq
gFuM+NemOR8GmpSB1s3a8JLaWWORN0C4WlS55hlhVGtbiHngHs81BptB5gK0ai5GpFNL2dyqeAGS
A6UtIN8tNMEv7Kwri005CyJ1nFppvgjDDe8Sd8qrDfUEOMNmqbYj6XwLUxAG0fHBUJN2lexpzp2Y
h0knJrYrnopiTsZtZcxMlz14OtovxHsN/hS52gW5EYV+YHRma1I91vqLdNQthbphX3S4NBKHqrdt
DCq+equHnjhKZ89dW2NZJ9D8Gi1tvNJdGZYR2NfIBqGIWA8xmBKB+0kYj0rRQn9eKbxRYGVzLIHB
zc35PHbDUypHkMS9u3QM10lP/EdhtEPjGaojbgzVxIeaLRN2mqZZ4h2Ynln1q3Gcb7oaLi/nb2C6
tQxrOBvCGGpBOxR0SsK4MjeYq9gZgwqbdjpd4JekJt8jMDDOUD0c7RySPNAoX0jH+orjKdW8OZ/V
6zLCWbdRCVSgWlkPlLk1VbbU/fKhvzfGdaoiKVCsgYlJJ4I8s8cHJvuJHKLJ0lvgBpLFfrRmOHsG
2jGTnMvRLQ4JZjPyQwuScexzmyhPToo3ZyMUpe3Wu46FXdsBzeTQIUCqzJlb3ZtYNwFNjZXmSicB
qvF0ObHo0mBu5rh1UGX6IRQD7OTNOIGadDGANU3WZV5tCpkFw6JDbCZ6sBWeWq/Wxl7LWnJoiR18
JfCyphjp5DzNvI1rU59GumlJTHuQ4pcBNFmZaxzp6uwqvl3knbYV7thft53UkWomDUYrvKFQ8ky8
G1gTJ+e0mEoFAuBiNl9xAPZwHEKttzyncas5kHbSPdaWg8eJjBooEABO84dx7uDIir4O5SZMEpsc
zyXSX0bdLLqTtIYiuJ1q2Va7hewb88hVFnoEFIbHQEylLLdm0nRAxtYuRT8Uqn7SzS0K6grQLctI
Gfc4hNqF9o5h5dbDYimSPVoqBR1Te761k1a9rvOhvIywIOJ1Qtt7TmizqQVLA193Y2Y6Iej/idPv
+9n3vx3Jnj79Dybq8it+rQ+7Mn7+20St/W4TB8huatVesonX/tqDaeyz2GitqVfM1Dra/A8TNaYH
5vY1Rhdh3T9lAszhBkK/9YWY6Zy15vsLE/Va2/gwU1Potdd73l4lZyA4Pk2dwgUThJQk9cKwUp8S
2N7nxlSRI89C2l9U1DQt08VhSHPjZrDz7iDsG+UmbOrjhgSXHdIW+hpwYviZFKAZK7zR8YxhSm4n
yYSS4IAIEAQ6tNgpwqbT8Fyo8mGBdrgZlPki5A4FmFfkwdS7MKlJfTokHB1oelvCNIkAI0kteSAG
/ks9sj4uK30PGvlGtWJ9W3ZzvAsbudccUtJZOd/Ultaf4nh4CZkEmwokGxD9jZqPxV0zD0PQNrN9
JETV7XRBXpRWaHaQKq3jddrUPRuKeslbKU6GDLBLNUpIO+x2SugfSBtncRYtTrItNKQGJQ+ez6aR
uXdcE2KVCtv+2O07SYQJHOEyAAa5bLtRAiSv9K/g4ehSIUvyMrPYQUYertO8vtQj0owy5c4YQsGV
TsxXBbaOMyXxdZhJ44BB+MCtWOpTwm78uqiXowX03TfDxi8V9K6rgj//58MS+e2++mvB/K9THz88
2LuX6vSxeGk/v9SHV/6vsfheK2z/+qH2qrZMHn+bfzt4kctLVA24Pd8X/dbf/uMRZ+2MnQc/Gdkh
OF9WG+Ifa3GiKkgtWRHspEXw3PI7f5RZDPN3gfCSogyJDAh01trMH2UWHnFUdHgzUfCv6AFEQr/w
iCMu/PSMr+q4VZ3LGIQuzzIZTN6XWaae3XgxGCmWe/yo0FdXLExY5M6Jpi45PWLIO1+6qY8yIhMj
mxgtEqQsqtNAnT3SH8Z0m6qusWwMZJiPUTdqhGixnAc3u5SmT26tTINpgc2JP5lgC/ICOlb5psgb
57C2csAYYpjciZZ9gVF6ssJWnsJxLcON287qK2vWkXDHAdF30A+AeNDxKfmtYrarQ48gpcUHyGQb
rDhgctiiI7M5YUi9pTGZ3MkoztDL9K7mablDrsEYs8yDaAI2tVqm4hDkYj8GoUlyAsOB0A60ZMCS
35SueuTMzihPCH1wKEiIVu6dgQA4jwaVFUQ0Rfawst0rlVTKk2QG90PflJfVS2c4HfswPU1mYFd+
nw6sOFgXFIgPe5guXaaKgHef3YcREXF5URH11VjM336SjVg21QVHJf5Q1tu0ylNKRcrYvbZxWYT7
3OC6b5pMcVW62ombbPQxl07QDC0mVwjjaniMRycZaOaoYaA1au4SIkJisWfXbvIwGiqVorGzYSYR
9ACbqhtN7G1DHp2Qn2Y9KLJgBdHb5fBcZar9rBj1MvtQMJt9Z7IK36B0tA+iMHVcT3eKGD47YM0b
GwwnEh6IrPZmUDNgMYRmnSLKRW0lnGHKSSkJucvA1oyks2HlOLayOnwQsg/J8YSfeyukgjYoXTcx
2kw0dAGIRtKYWqjhkC/HgkorjOQGTxdrQp6L+ia1i+ipjC2QTn1YYWFoimK5Iy5Oi5Ay1IUS2LPx
dmhVZb+XlTQAQXeY58uQoF+oatsSm5LskmnLZCLCvWWRTggKvpJ24ISWtk+BVUReLYlv8Oo0RVRB
XEpHQJyx+vztHv3TDIM1lzOYZogS/VOeFuOpbS3ZEwHX3elkWXBpiiHSjpcxF8LrTSu86lwZUf0p
W/YteZiWgy+bPNE3WpIU9+MAnztQSDGhhAY6hyTq5XyG0A73IRvtBzKodctfgMUvvlEW2IYgXMRX
CkGWC+qo2XlO0kG5c9iTsxVSBuWRtzRfkLUYwm6bpUPd3hpMxe8TmnF1mNUacdkDtB5dCaHQA9iN
CImJUHqbDZRCL0OKei3GuBh8RV+k45sKtZ8jKayeDi7tyWLDjiBtTpkRJ8RDuJ2+qtRQIf2zbj3P
6LDeJVMunt2wkC8AsxstYBXOZZuzi7Ycx/sCouo90I7sUidQdd6xAynRnUxxPe6qIXNUGMehcxkO
6PDBVmgtmgNzQlUwabNVoM9yJFjwUu0QnDn5eOEmqivIa0EJaHdYD/S+vmPLsTyzzEfZ10PwwNOl
qTUqP52VNbgDbAkdST5HHUY9sXEIo/861pnxRevYT2zaRLLREg7QaV8OzNtJUxGuMMZRnAPSy9yL
ttXFvCH6EDcv0N4OteNk6w1eub708sQIL1WGMD6VEMoaQStpHyhNFiKEmWdoDXLqmvmYp9Xkubbr
6WVRxvwCQ86cU9dVOmtD4dk6tqseFdsoGqVBAZONz8wSCtyJqqEQiD613iukOEqfR4D9hrDSPEar
oU13bSVQJLtmggalmylRevUIU+QYq+4MQ3zS2YUqU0oZIKVvU5wWkSyfaV6lXMZx7C9CNy4pDJqV
eSnshpLvlOmEFi04KjaoVpkLlm4BJ82ulrZp0royO7KdLJ58uybCxI8TekpeqS6wBR1SIWbfrV2T
ET2ylIPWnsDUk8MCGCWGpHFLkyG3dzHaBeOg1CPnSskz6XqFVefmVoF1esqNRVvXoiFcXzRJaKHK
afmQ6H9H2iuQPJEjuCzM9Gqpl5ysxHkh+9FyFX48ZrpyfVtpOg2pF57bfeSaETLTWiNqo2fKfnBH
m12tNiZ272W2DTWLAE9xqlrZcllVraJtIO30yFVtWNx9WeZ3FqCQ/qCqQnsfGlpOSHLS9s9dnIxn
A59eszdLIm+8wT2L1b4cAqnwOP1/7s6jyXFkvaK/CAp4syVBX6xiua6q3iDaIhNAIhPe/HodPj1F
PGkhhbbazkx0c0gg8zP33rORDLPLNBuE+F/U9vdb+7/M2BiW4p9Ebo9Oipi5/6bvJb+eqWwsCfLo
C9SJVi5O3NoRfME+37lFHaQVEvXLUoz/RMD+n+rF/6e8sv9xG7eRfyr6vKH7rwu4+zf/H4UgjDGu
E5ozzGzQwP8ln9f1/s0ByktwE8ywiK0av+Y/C8Eg5F+5LNR46v5TLf7PQjBwGOVi5UAPzqQX09r/
ae+Lo+f+TPzLM8OyjyaPv4Wq876W/u+VIIMzJo24wVIHsrW/48RL9s4MYxQ4ETc+VNHNGkYorwcH
uZkVn4IqfyLyVd6Fses9uEdGh9qvvzf2yl2drLRsOui3xWKdkpVr2DUuuk/+R9iq2M8oM5ej4pZ6
BTsT7arJR3k+tuemVBSZhUV4rM01DEcTtR7DwxQXaXeO6/YQqnV+h8c4bsSK/DoLu5T/KoSEAOkA
w+C8TapiJfvvHjUf9wZdY+QMGxEF6nleczbWynwZvyPRH87kCFY3zZDo1tX6LSgnH0ucsB8cd2WV
wR28sUkmZSdB6l1jSMklxZhrdeouCojM1iT4aFCwIN9t8ukCg/D3JOp4p6Oa1P6ZwJlqurp23aGf
JV7LJ8UWwG+rz3VeeydPEF9Vd14JpFuRNeG5edqCR6e8rqxjmXXy6GppsW0Rw2UuB7JCykiIfezX
w0FPGdJZQqfIhwFJsR3bpvjmxFlDATmtb8QzhZjC4VeWQG1Tkg7m03j3McXj+uAHcvjbD/GR9eD6
UoP+8MOenHzlMMyLnQcS0IPtrN0HttXLuVBZ2TG7bdAHT1G/40b+0xhXVSRmjQTea1KCuB/md/AQ
v4FNtZc+6vQ+advwvJrMHLM1+RFY61PdoUf0/NLdj7VFcbuWDZI/7CswkDXhVkyxGS14TJDb2+yN
5dWKNOPd5DjTZvMYeFVyWhrA36IrCIXOImhi63DyqmxA3jsQTaXllBLufIejsH1tenmRrfM9ESij
jSVT7XN9OmhB+QVhNBOK9QZSq79RzbbfHbtagb43wHunJrtAMro7HjIxbZYYhXUf/igcIPYI0BfH
esgr9JBEGZEkzYXO7xiY7oGCYNs44QOz2DsG4iNEHcnDxm8BAs1fj0WLcqyrkc8HqFSVIJu/aalV
/SPeCBSUtWSf1zrrMfMU6TBBVT+xI0N6rgc24Bv8HAmvp9996+eK8MYE9Mm5klNzkdCo3kcq5Wq9
h3IOCzpzv97y7V9aOrD7kHsL8qZATMqmu0WJ3xnINY0fH+l04yeSobxfhdWTPOxBJuzygYhcezB7
30bVthF3VpJ2rZ5YzNk7k0rp32HETbTTDp2dYiWs+okKhAxRiA6Fc/Y73onOG+W1yLzwmUQqbByk
TPyeyuUxUf1uKLqDlp5OQW4RyB27ZIQGhU2SKe0VYx717mtHo/XP288ebuhNGdOgpyW6bSqN3Gaj
aImBIwm5XAcMCcMwIksO+vnGw/0Qde7wulJL3LOodbdLuuLTzTo0zUV/RBp3rnBypY5esoPfWBph
f4znAJtCcAYVSFD+CnK2mqaDyLGVVEhctmIs+rMX/YjCJrqMY2MfwR9RZC3tfOVi6HmmCBnYR74B
P+C05SYJV+uZzDqWJmPBSSTceiumGfmchMotlq+1E/SLbnxISpWd8hHdbM1KHZPZCyP8EQEcim+V
BJD5AhXtF7JDDnUxE/DZWcWujLPk3GQZ3WWYO8GjNpn14sKd2KIizG4aGWTkcjgEmE9iGVqPhUj+
GggbyrDjHWX5PWgxNa8jAz3Oj6sdTUjQInKYoJGwwo3vnCYog+2GbjxgbjcMT6MKqRmDuj+KGfH9
2KjHokenliRd8yjgf7w70RijcsR1MDMXRKNs7hkKkSEw2zMHz+tohEDIH2zuG6hbJcFjo+oHinKi
HTaigsRdeAkeS0bgkuQYTWJaO2KuybofHS20O6ldKZwnOCdfyzLgIFnfSu6JvI3Os8EIV4dbJxl3
PjwKcvruSj+yOxErzCLeImDcDGH3E28kdveIjy0fMoL/Bt99rOb4lifyjAl604wDb6V+pnJt0t61
WmheRZ4aOPabYUTU2Q9fSlpP/fgx+eI1oMeuioV1IFFZeqGFrGJsCgT7bOakugEoopYkDNVicsjh
tF0GGqTCnArn51jE18UlBywQ/TrznmGdiIRnPyX0Fw/UrgznkVFqLDBDny6zmijWdXVawil5M3n8
WysMNAw93jMzT4cAIDMfluUhYCIXVUnQjJeRfBD8+2zWe1v85QmLjwDdSjcNGiMfWQMqlgoQu7Le
h8HNG8TMsTBZWpRt9sQKCGNExyfv5mADGs+5LHV/hfAYegi/p/xY9aW8us1CuDW6YnUQCwaeaGri
F6Pj/IcVls63MJbcVU0R9Qe/VdJmwhTJ6+w5JUydrLmupJB89oV3nPvF+ylQiWzzrgjh1WPc7AbB
k5NM1AzebEU7TGXB0QpZwG5K/EYn01rLsamr5o31WPK4RLZ56rqC00KUGsxoSBNNwHLDM3f/Z8yM
/mjwejDHw1MLVCjf9ARA3soi+HStbjmpMADIEY9ngSv6Cw6bn+qcLSXpkbycVTs8ty2i086WadmD
vljXGVxVDMoS29WgHoTTMWjh6N9rL37V0KG2JDv9zOq836w1Pg6FloVsndU55axx95FO2p0Vhurn
OAo4L9L6rhnekA4MJpxCKrBPjawAvLVB/CLUED2SCQRmqVvBKNkSNLX4Upnbn5DCftWBOlbE5fJC
DPh5W7q7aSntN7LI7VNfJtVxWOoaZfGsP5TSwZbtdsKPLpqrNY2epFddM5qFKcZPZyc7y3ClGTwa
e8nykh5ZMLSu+5U8MdUeJtBAvFHmqUiAHvVlbmP1GqYQeSlmmoKpSRGY9shSnBYpCRhw08WhE8mj
5YccM/1VJ7Ld+yaezxkpAVUakwi4RQyTp8SX5cchCdj5efFz2Udijy4aB0HQiR1lF5zyqpaHwZnU
N+W45LETzr0ZJxXv5NhmadcYha2sSkEzUOK1UIJomhsKSwyFwdXqmdRjln1n+orNNnhttPpOLvZr
VdqYH6J934+3qmNeKcLsljuZPPEjMpryfZE6jsLXhOtmXcvg4x8b3EUSNV/p4lfc5GGqgqE+E0s6
3jRIgXDRkPPKIC63SvY/izWbHtfOsSAgMt7cBSaut5XIbyiIyo/I8oN3T0GaCI0i4pG9J5UzXK9W
5voNgGoAIRYZsgyYaekxQtU2Li2q9Mktt0GCaBxhc9qP2fy7RFtzaWJr760+cZLsDzdFpn7lHrp4
F69LkJh9VE6YHAkuIJklDCcihENQijykgTEv0bye/HL51PhzwsETVAP+rgvjraxh0xEkLuf5YwoM
qjL7kdkIxd2cH+xwZDFqQ5CNF/B++ZAcFqHHI7Ssb0UYwEggh3tshudpWKnbVHcOZHJ2FjuNyTNK
p1GOh3UdXmIT7sqg2neThXrql43juRM2YZjMRPgw7Xdlxd8HnZ1EZfjlY/0+xupvvLj7rIBKUPO2
4rF+9EwxbdfOutYjW/G4P6ON2QmdE42vX8nZ4rpwwq1ZHVJdCPKecvVnnKowRYM3n5thCB5MCZxs
FWFx6Sz8QN20wI6L/bSQGYooAKcbK4dbAke5u1oEvW+EHT5Fuf1lddy/s3LxZvkMRzRnHR9JVkc2
Tx9ITppN53CKATPlLpX6XJKRo1acsXWw3CrW64zNTlBmd7VNDkwpujwti6W6MrTwjii2nJupZXGs
I1PeZjxJQz49WlPw4KFx+HKQ3n/vAfzmhGNuiml2D2TeI4qUNb4Gx8tflJrsH9PSVvu1LJIdErE/
Hmv3HUNcYClEbKdOO7D1z6LpaSmTZZcU+B+TNfCelPIfvXh4noFUbUgTdX5EssJ/NlTiT8E+G5Ky
Xfys1+5xrkfOr4hXZxw/7Lqo3xPH7CefuVEtDk4ttnfEE5dCvkEqM22j0syPKmp+hwQKs2pv+8d6
5Sb1bBLJmeCqXRuE+Gg19daok61tcIw2XnRddBXjDzQASAM3A3tb6z/Z0EXpuizuNfHy985lZp/h
QZZD97Molv6shsrbOQC0DtIpr25f5D+SgqANZC5dsW6132bbzMGYVzFn/MHgqbsEYyv3Y0wqv3fH
KwyRC/WoEk9zF+2nSLFe4NpTx4UNXRfoKwDE6RXA1XMYG1iadfOsEU8zN/xkYXplgHXnPsqfSKdB
1OVyN1nJ0UJ/yvWGOcXGEcBu3r/GI/UCx5G8CI85UtwxEbSVHW7monrIOiq3pKnXgz86HH9F7H1k
7Wyn4P7CHzhC+6/Wd1KvL9PVs9JiTCI6+H6nUdAIE3xTSFa2tEFHf/KOFUuBemiTI0Gn7oFQ1hHm
m4/vNtYXf8rfUaVY5zlent1K/gz9rN7ZKi4P4Wh+jNqBERf8iYPyRz+h+zSzF73J0rX3QUAZ3RmO
ogw7mj/gFnGkmh8YqYUErFc3Fq1PWWZHG7f3jo71Y1TWRlnjPpj88Chdc56VdQsY1v8gOIuRrltU
p9ifqGYt3r+cxEaYfmN5lFPgvSFQJhUtaImy8PoLCfI8XGSFbBvj2FuWYb8G2Z68qFEXF9DAo7/i
+kyicmCGTBT85LavSUlbE2T3qKfIfI+nLDnGYxwemWXjmOvvG+TC4WxN1ptnqffAqclw9w2LoGhk
PVOdPdl8YybIzNQa2yPTDcbhkqbusuYhrRU1fp2yRmiYWM50z15bADOAInZulf9OoEBFOp3TUX65
1qkHafvhV1H9YEUBkT0dU7s+Uv1zPyyNSZnCIhMlMfsuXaZDrRy8mzUQ7ps02FwbRxI5Lyg5+qAe
HzTX/J9kUcVx6RkGh7ZcHlQQvjdRbY64ldTPTDvtW2mF7q5ZZf2nVV54Hv2l3kezj/nYhdmhPCXI
uhlU6rlexpnjlXvQBuUnPMjky3hq+MEKkwGnDP4U7sBeJ67Y4uio2TOCvZtXGZsIhcxqFLY+djDa
DtHMraMJ0z/bd9tzVnnlblXr+rMUxjqQfT9vg4Wkpk1WWeaFn2ZMuyrBkJpBkLCXcB63A/qDjV2P
0as/FEzIQx8eeqG9l96LZJu21qyOpKXTSg0zQBOyhbd4NIabNzbmRjceP+ga3LOd9NFltsSyZUNB
NkqMBGwpZhhIM4kEg9Ygf4TJd2RbLvsqCuUplpb9NsaOvAJryFJlReW1cGW6KKffklLencm1Q5nd
Wmr8bEZ+hn5OlpNva5uM/+BVVs1BDjwt+diP+zgHWEc5z9Faz/50GWr3yW0hygcj4R+7PipwhtoL
Ti/TrNNPP2rMgRKmJqHHFseodYqXQayfnq2u+TQ0j3Zl4p2nS57MPEKNq3uHuKAW/bpTcP0T2AIU
F25CTY8/d9XrXM0/TWmBb2HN+1p1+N/zJcIonuTZl2MBViJ5mRmCS2997+mbgxGW2qlaL8wIO0Yw
czZFjwsK6hRE95cr44xyOxrdlAbnmjCF3uSB5SG51IX7lQ1Vd8zDfuSEMnxvvvzylek3MrN/ZsGC
TIqv50K9KTAqr/JHb6pXkS1f1tQ+JFlGyEMwqrQZwfPm4XK26rtXpYvuqQOj49NT5et5UXF0HAk0
/ohLiyWSPzvswRB8z6dmqgDHTERuY3fLZep0Tp7OC5OLfrTjY6iH6sMbHHGsWRryjTnrpeXhvmRM
95/AMcwvEvLGR1zZBBYYP+eYyziYm5U1d9zZjCTzWu6swGTdxmTuA/C+kadwXR4DMubp6WrxrHWj
zvZKsqifW95eJGhdKM8Knxei/8OUhshWQpPP2A9cVDYWjnxruoSFZx3sxnWeFkUkEyuchvQezyPf
WM9z9mZq/VdTprFhoE4gJ75ccSCI4NCukKKGBTQkQ8WJWq2zTq1D4/uP6fQmRHi6da283s5dZnZL
4tBIInaxJy0PZR1IljU9FghCsfZZG2IQgGlYEB3W2BH1dln5W7TlktfAzK8VbroHFKXufkAlflrd
atrDjq6+wqLbVT0QsrYW7YUVJWUUSKPQdh5LEVVvJujol4xkfGLunKWgovBkp3aFcuZdXD/j+pw7
+9z3y3yFQb08aUyGxE/E7sE1vUoLN2f46bfHwVr7ZTPpaB9kET+wGn8Q9Pcby94XnE4q3JosD7v5
cqCUHE0CCy2a4b0395CdTZd1hIePQ7OtyirEYyC+z6B/3IxcD5lm6zmfdIqywe+4i1fnGYXUaW66
da9LZLZ1k8AFdmJNpdewlySLpO+fmrC+2qt5gq6bb7Cj7vwGEbLPqCWBr8y5ZYZdqIZvPNL0jiIg
/QJgW5bYnzRmZyJpd10UpFOz2HvbgVBACdGmXWK91irKKVyb/HcW8kugVNjXAqs4SkB3M3GGfxCZ
e+5H/8UOUC/WfvlXCEo/hu71NyXYh/p323a4YktpvBmLfpHts6l8AarC0grLy0fYEovSu6wqt0WF
rXBUeRoC9jLMUybjv1hxvQEErOEw2RbfZFIlfwl73TMc2Vrl6m7tISQdRHQXgnBb+npUx2HvhHev
uDp7bcs6O3iIBW7QpBiQbg3L67I6/W7Jl0+/DURKa/HXgSumKzs7SIOqtYLDKqwpPkzMo4+yqJvL
bABrjQbjabQM1wUv79EbAFpLUgovZRJ9RfBufruMOUEfvRPz3rzlYUWQgKw85zKpjhwJ/BiwxdFe
lRGXySKdfRMsW00BjGV4lP6tzdBpU1BL4ro8C7rvQzfYZcv0liwR+mBLb7yol0+2XDlz2sXxOoSa
tt53I9GfG6CabGnHcnCau+xWqJ9hXCPH1OqeoDzAF4RAwfoz5C+H3MZEesxhw4xyPWReYNEWTBnR
C2tTmd8hfJpHTbZWec7igu1yFsv4yxm9juQLJpq/5qRN4rRxW/mzL+r57Hb5hAXKEQvTaxTcBiX+
t4UUQra68/eeoHq0EsmHzcoZ8DBH3Dm2vJeAzTGFknjgzGDYxsb8waY3ea0j8m18cAQHKLs2L2uf
POZ5p16nuhSXFaVKv7ES8BKWyOx0zIgW8Syf9U1NEsB+0Et0Sxz6PMwg4mKbvjiYsAhPWBhSHIco
8smWfiap9UKg9ncjSEfIYvRuKCg3xosOS/S793mXZkczDFv+DLJQHwMz5aeo87ONZVGNe0Md7U1P
xES41CzmF5e9z2ol27XlQEuEibeLycUBdfn3KQmee2cE/meAv+fLlL8k2JoCVlybwOIcsuoVigXm
qE1mWA9nrMlcSjCO16k4rADaSvJg2tKvzmNJq+fkDiL0YkxRiiEtzKriMLssOirFiLsg+DsN0Pk4
TcjQTTw7s538wmo+/+gWCx3RygXIuj8YQZcUmuQwXjl36sFYj3U2PKthubHq5tzw7tVKGT4uWIx2
vp54iyddTRRz7sGTqzh1efFOg/POQ+puWxyc2rO/7i6jiAySIV5PbZ0812Ly/jL1avjJAsdO7YY3
CM5ttRssIFPIp9q3GGjDCU/Zb9TpzIywkoFg8oqjxqO2q7I7oSsyoMaDP/7KdQy9yHtCPYAcWYYM
QW0m0NkKjn6z8EQP6Oi/M3aHtEAqJM92OaRwKWrwkYgbSP9jZ1M6YMBbneqwm7fCX0PkK/qltfpT
1mUsixK6Zs57+OGjGndmFuRArRGIxGmVCrlnHN56NRHKkamBgLs8/2IM/g+PGsbVOQo/E2SanDF2
9ncoK4tbXFmfdrtkXCjc58sGQUX9UjZD9cnerU4J7qzoketrN8u/q0ENVFm/HKODnYeZ5Av9y3dm
88PB6Pp3zNPNvb5xC2uzNuGpciXrk7LWwMY1jXS/NsmB3v8NKgMRxy21j5bxb+6/aifBOik8XFWc
1dfCC5YL4/d519pd++qHpXu9/4J9lANWaT3g7E31Ytv23fKw+mQ3MZecqgxKtVXprSU1JUm2PqnC
1AfTwQ6MxlDuVkz2XYjVRKvy1+hH7+FcAy0ji8oqj7kHCa4SBCP0FdEMjWq/xayHdiVfNjVz0ey9
JGM521i3yMdCwwvhqyd3ViO9tjwCxluINvKIJGnj6Xs32dGrA5z121QU4SYnnyF16RBeakUS8lzi
cmd2XmBZINCLXaN4aRaCIRx2VM84UoeHrtdRqsfkiAAn2ddzDslL2hbjntVUbx2VYqpIlUhnlVin
uE+K1x5O9Z7nbug3HqyRLbLKZa8iZaCguV5qT2F5ycMGQ4Ll/uK2dA9NMXHBt2wz0aow/0h0dugb
+Uq4X3jxFBKUsC0fjMCzMcG0vSZV9y1f7+M316Rd2Pxxnf4Ex4XLXkGxb0V87e2ONBZNAROQ7mSs
VGekNwHJHAieRP0Tp6rIgQfmtv5VBwNApcirtpgVyaaJaAZ7jBwnHsb6MYZZeMGI1JIzhLxf5S8Z
H/ycdwm0ovsSq+sQMNksj+kvax8qIKLEURVbpjQffVPzthLKsvW9/qpnyz83YTMdjV4I7unrN/pC
Ym8m983qwfeZQN9qp9O7WLIfyJMu2Ea0U8QDs64Sa8WzivLH8zKGu4qIjoJalisGkCg5L78Q00mE
MHi9nkPI4Btj1fYBpsJXGVq/rSHH5sOfxmqTuJ+iaJKrW7fNyiDd9VkSN/PVb1jkhsv0rR+GP/2E
w0PXNOldRU+g9WeczwvXPqNYt/K6m1jvEV/iDKJ713cZSDVHpIqZ8VY37lsj1BbG26VpQiKfyIFd
n/O1wLMaVnq3ui2ENxtKbzk9NJ0jN9LhPM1a0j56BYAzHrI0Ist6U/YsJBAqcnN63akfK5qz4TkZ
w/IsO/0gx+Yxb0J5lUTyshaFELsB6mLtiTJiExz57/CB5TEHNfmUNbWVYq9idmuVLWNRYFHnfmao
nNAfzXL5Uuwsct7QE9/QUzz5zjYCbU5X4t3De4kyu+/+fLY0x6nL/IMjiuH3UvT003Pev5TJiie0
Qk1IqtDMyJRwiF1Qa2LiJ6eYN3KNvgdMBC9ONzKx7oGL10DAeWSYbHsotqg+Yt36r7EWBevrGWBo
r8PNlNf1JRZD8dhIp6dCQri6WnYBaLJ2NnbD8BcHWH40yrmho20vA7mAqQjQjiayIvxCY8RKo9rv
iTIq/WNShF/T/ajDAQyfMRrYWIQsHOGnqBMc2naHSSG/ZFF7dtbaOtSCCWUZf3WmJ/B+RpOJxHaH
423YNZJTtlws7zqBggDDc8xF+7tzI76RZQt7+FD01UtEVG05AnIwW+Eub17DKy7Z9zqhQcD36fAD
yZU8s6K6Yjhzt8b5rAwD5bh5tQLGKJJYDc/qaNAY//YhukBE0JPLeLVxDz1yzxB+Qj/HuM+AQW6x
D33wup4nu39d46EhzNA9lV3IRA3E6TISk1fvCt6juil3xu0PM1HzvP5sg1Hv1X1J+ofyGCVwj3WG
U3olD6pR7slgmpAWlmTc2S5vShGzHcxtns+Ol9KBUYz3vF755KKH4TVJ+koyy2LvRDvAfME6C4dU
F4+vOcQvVJBp7lBonlbtO0+uGnqeGaXlO/RoPFRWL3dVBbiISekNl1F8KEFBP4o+27mTGY5FwHqI
uRLfoW2/rxPphHqub7klSaUZYo4rPxZP7tCAFEqweSG+WVK3H+xjmDGMKpkrXp3J/R5FEmWIdsoT
74ZfPshcNTcPNcO2l0VG0MxA5a+5zeyu+zmHgXXgaHxaURCnFltR7m3/vY/ZnJACXX1yW6ASqDUq
8SJLDqItv3THUtA0CDcr26zoBu0/ce0vTzIy7lbO3UD3KJfUd8A8byADfKxq4AWuWOwxTKfnOoTa
gEiK6MG9L48WRev6kLgtFkSOOwLLLG8y6dBELNYXd1tyLO4C7cB1bVI/xLHlxPI3fcuubTT+liU5
5rI7OyZqdnE5k4kmyQWn7yxcZpVZScif6D6Btp086bKanlLCrOmgYpOg4qN3bMublvdzsfizNAls
KnKRxlBw1MoVm453hS7FEIqCCJv5KzKU4OA2br1SU4/XMPT3gc1oX7svkWM5zx1dHd1N/FJW8afl
l9O2mhnLIlLcBg77moIgf1qe5MYvYT0ZGoUvz+notMmKjg+DXyO58TvpPqKe5FMwwTL2kEZIvsxf
j7aOHSL+0+M42h1wr8VH8m1vh0Aw+p8Tqe8b4HdW4ZcuZ4vvOlxrhbcMO1HF+UNiVa8JSLrLkAXN
NgjJBmA6Q2+WSYsqRjC/qC45Lb4mtcAuwls4y6dINi+rJb8ZazzMXX4ABnaTfvTiSuWRYycs3Ky4
H3Mnec1d+GI5ZoOdUySKFZtYL7UPqXNj83tt5kDYf/FHF8jIraj9cLRQO9sRXrIFKFS81w532WEU
Ii/2bKKHBBU8Y++18R5tNn1MqaNnjREVUN1eGfLrCodbL7H5EaciWPWOEjQpYM3YTKGjRgtkzm4i
DjFxEk6KvHYN3xJEsgRIduLUjrn9Psu5AHFaEaKd8pfzOgcapXRQlbzpdmj2Qb/q5zJW+ZlKEu1Z
4t2HWDbn0ug4+R8RZej1snhDXEIKdI+Qyqis0rHx1S66TzYdRAZbvVAQWf74GHQROaM2Zn0NJhcZ
jtnUlp3qJHstTXg/Yj1CX3w3P0Uib68CueMugjnBIKn4QBwnUhB4H+jHaAm8YT3pVuXPS8XVHLN2
IGF7h7rrj9016Qr3jrDHmNRAjFkbtXreJkxGs4vDghjEztgH5QRvixY3m2MII8pzwQO3BfZ6NpV+
tGf3KSr1+30Auu8iR5+IIUu23mRXe0JRwIsMEPc6LZP3ZZ7bNJqtx7Z0ORRCRgwDqzw26O0LOjP2
maSUMm/f6Crf+/n6FBNBsYb33fBdG64d78Wxlh1z0QixTfVW1ugVSOR61Va2siaOSHm08HW4HkFT
xJwGLXc4EzPVdNaj6XpxsEQyWCRnzCIVevmpUGKnJloSUIIDFFzBaK3om4cxol6tm7Xc5R0ixCla
9Av1JFi+wR64fWrrwVG83ZX7j1dqzPfGb9y9rmGBD8n8SnQFmy2bUXNMRGGU2bhTxIiyD4cG1RmZ
VM2INFoPmGGADNvbCBxRCo/Q3S9yPlOXNBdjyJ0lXrp/4BuJNtKr1Fc+CHcbrSZ+qCUVX2MmMNDe
dCx8m8SzrMPfm5McOaztemBdFz/Krvkzsk3Y1CafdhgC5c0asesGnM+4i+1dl2S/VD1Q04k8rdFt
Ha0xmfZqvFeuPlUZA5rsIbGn72xeuyOiTq5PPCip5Y1JWtd2fpzWkOH8OuW3gYFsWhBbk5YDC5dM
AxJGTdduQ9fMb6RbQKyvh3fpySBdxWI9lUtMiDdTpOy2WuR/BAXnQ0vM9j6MxvKNSp/gZGbHJMF5
ya0Vsn2G71hxsVMK0X34P/PWni7o8ddrYmYsSuFQyV0SZ8HJDw2lUTJUh8IZBnb/qnj2qsC94FiY
rgaZJg5oBC7Yh5eoT+OwabdMvpZn1ZX970kFhv65yOK3YAQ4bhVrTN7vCCR1lj1bUvD2lvnEbz73
uxJlW5VWS2WnFlth9hUsQQmHK+d0bAlcXry2hgTpiua7yeLF2laogv+6YxNwqKHl2ohkQcRnAh8p
ryCq5tJ5naY+Mh30dTHKfb/cZR8VD2m8kdrLb6Wr12fj1oxl8LxRjGns9gJnuIDfXichclrPxeRC
vaXs+H5EI15tm53xTIR5kjcDA8EvEyz9IVgFYZ2E3mKMl1RtQN+7YxDm6bDGN7eu9iKiX4HekzwP
odPB6sjsi9+yINv5sh69E1xGsDBVjCDEYr6XJuVMOK/7ZnRSPYmJcmgZy4fJT8yzM7rDvqiGH7rx
n3yLDqe4R1UrrNBnVSqLUDf21AAJqPVyxmbC508m4uur16tzdXp5yi2tN1ns3IjNW46jxiReE0QT
M3uPxk9BTZslw85L5n3XjxebX0cWzQ+d5B8F1hVbEJLLJOAhC5PTPFQ722WuR224MwUp9uTJW+V+
4HbsNsiu8nOTD+M2gvpLk7NYl7XLm7TohX+gCiImu5q8S14E/J1IeO9Lo/G72y17o22SLNYp2juw
FBANUgIlLAHP45wH/87eeTQ3jqxZ9BehA8hEwmxJgp6ivFS1QUgqFbxLePz6Oaw386JnIuZFvN0s
ZtOL7lYZEsj8zL3nPjYxG9BVFYfWR+umPcKGOhxeFywhF/Jl048Oa9Ymnjvf2WgZ5oGWZr/uKG5j
NCM6POPa794pwB6k12B5QQji7Y2oHXYZncsqLYAormgavp0iyQIm3I+VtAn/UvM1FuZ3Rdgua76D
mQ5nM622PKR3DUD9FqNtou2zUemnsFSfEMu4oiEgUIP40t7GXmhsp9SoXxzBcniFiBu2aNKuRZNp
tLpFuksLFdTDxKWNyh7DV0+yt/eRa5fNgOxuHMKllB8a49uPqaOyi6MEDIAW4IsHIz/IsVSBEOV0
X5XWtR91P258JpBnZ2T0TGKCF/2Il9tTmlfOKwY+8gamMj8wMamoQSX1MHeiO3bXIjbFS5HlFPZx
gtqn6eOTG/s22wUr3ErDED8Ysz6aLIOObs7rQYNg/Cp6ZSB9Tir/pah5TLJqLo6i9tL9pKAahoVc
3gE73TJVrfwbCUV1sYs5fU7Qy7KXMIxDKRo+j9r6GJT4qn2qXy8pyb0Nyx89ccsX2pX5zRQi3KOh
1g8z6p9di4zl06FHOPR101xNs7bvkdeLE56i9Nzy4V45lVle6Dxngs03melyPLhpln122kcSjDTD
n3AH2T1TPjnr/lyKJb7D1lYEUaE3sxOlgdaWv4egbL4R1PYJD6Y7gaa3UNkh6574wO9SNfsbNdkP
RRdl4z5rcvkzKttp4+IoeuJ9XbMmJUA4ccwD8mgg0uPvUo2HpYu600zWIbKSIZ33pArrIVD29D2W
SMCSHI+dLeZtFfZ6o/r5l+EOXdAmdfUA2gVNf9YRSrtY+YM7zMwWTc/ahlV+Yyg3s/MEpzeiE1bO
OjerdiPc7A2tpvrZ2Vk2b+o23bSd1/9yOeAIuUGBTCvN68WQnyFVu1j1LnGFuKtJCA4smX5WkcEi
YbS9oxO3322ehN2eAVSxrYzefaIDEwFp2cO2Svl0kqT+mQ7sGEcisbFUeuamLuaXCnceascEP5dS
B2GAzWQeZJ8knQ/aAt79OV1+uDGKTLbHfsukpXxyrYyroM2ded+OIEx63z8XtzWHN5XlC2heG/Iv
roGFwBDabrQnLhFs/BGG78oBRzaIAqttxRB4KU2xZbKHFqsHebyTROFsSmks27E1kd0Xce7uu0ox
fplkWwbIxQrQ5YNio44rbCSMHK4xYzLROQdL9qeuEQit6tDu946pwpOVNfbO7YzskNDIMv2wwsNc
YCrtrX7YNn56Uvhs7nDwe8wn6mKNW3LXljAua5OxjspAgThp7N2HSwcvpnONHW/EwgpqCZ9FTslR
en53JKbE2VMu5Ptl8dL1iEF7Z1JwfSACRAopmPW6TNWp+0BxNQimAqVjbsHIehtCJ4Ie4CPnHZky
cm6b0U9mJhRGjjafCrb368iIIPY4TvuYt/7Rl0D/y2S6VG78lSx1v2YbmZ7ZhkIVz0YZpMgloL2U
9DvS1c7eS4YlqNFFrIcpA8Y6vhIx+HnzZ6OTa/pDi0l330E1wnStrG3Vzs/ECc2vU2xckWAzkHb9
lz4RJZFIMLxwC65CagM4oTf1cOMfwKTelbn9BOevRdDUlhtuwBaXb487fFCY6GS0K8vQDIamehRc
0w9jm7W7wrDxG8dmupeGUwHKQQu1ybC/vIiyfkBuoNYpE0Rks7cV7Mw01kxnIklldscKIRib3H5u
/jwcZanwgXLCJy2suiqmUhOCCZSfMmlcdZ4HAHVux42pwdubtK+JduAxATOzLLM7IOJM9tTaHDvO
4r1ixbK5yxrGeZXR7Jsx8da+k5WIDcGixYah9kqDLIs7nkkvwl+A5LaD0udqWX4hoHH3CT7QiFzs
9VBlF9NIzLu+J9QhbmwggrmYcYeXztbH3Ah6n4oGXQhteddz3qDBnWSTbSJckTyl9LhOa67i1Krv
R9HIa+shtZfRfLNf4rJ/RTc+7vVQT2dKL81Gzfhahvg2GwLLz0N9rduGWodke+ZKt1orKqadv8jx
7LTpfPeHafBvefn+JTz7v8Ed/lfX3+33+ycp4v8G3UH+a7pDn0cf/4OkefuJfxj5hPeXQ96m5NX8
47u7xbT8g+ggxF9SuRbh2cK2bIXX759GPtv+S1iOsFzTtkxL/R3gamPkk8rhp+BPeY777wFc1Z8o
5L/5+OC1KJ5pKU0A28Lk18Pn97fsI3tMQvADPGpjFKXXQd6E/gY1PKbgytxRPiGUqnEes3Jwbeeb
MQ/2l0z2OOITkzbd8RrHYnWuSD+xk7Bdz4ipyg0VuwWTWXTLu2UbWEOUrnBoANUWXG78a3edTUpU
1ISTRpSfh4xdJJ0Ad3Nkd5vwzyolji3voTeUa6ysSTgRM/aKTXgpcvTi0o8QJll8OdRs02saz+G5
Cxd+W/beGfTMunbNg6tyd15lIVuWjD1XFtWI+7IGefhYvg1FscXkeBWyuMaqezcW8r9H72IoVtYM
vf2iRWCcbW8LaIUpTERTEAoQ9/W0D0scDK215/9D2Z/KIcinm/beo4FDeCe7+4mksk8lXrUPd3Rl
xuKSMthEw76G4xRg1dwz5fpoOvcuNMZN6aWnuvFZtk4UVU61MtIuWCx+sndHJMM1FIicj4E+aBpJ
eECOeftHgEhL61XsmZAS5MyPQNcIGVPVWKDdXr7jJ9nOZXHQjV1O24I1rcSC03nLfkq4dPJY/RTN
5P/IuaSBPabsGisicNWmqmh/HcOL3phQRu9WUyEMjmVufI9iZk1uMdm+DJpOk4OHXeVkCostldT4
U6w4oWeo64I5mA/h4SXBV3aXEnfFsiSS9nnmet91Ze2e8gyfoiBtC6PWoLHkO3Hy2Dlo7UGzRzPx
DSMOAQ4yphEOdIyttkaN6LSg8sY6LhOoVDU3P16h5ITkhNEG1yUb9a54MJ1+3rKeMLfjTFls6ulp
HJqcfYIZjr/NxAc64AzhPrPKiLWlEbqBEnb5e47H4sSTz90Ymck6U6wIPeSQh86t2j1IWFqNErr5
3JVI5cnZbJiKFNk1YlEURGH9FdlwQtIp7H8DchPodGx324YFmi7ScGfv6E7VhM9qqvAvYMhLqJO6
caA+r8LqV0cT9x6PXf2GjK8v96MOowVPkPTp/VPie+D98wX7jqV/0dbo12nx8zdkEISD4MVS9xMD
uRaICN50Zo7tm54L9TmX/NYrxMszdVbalmclU6b/oNBADKBnUghq01mxvyj9L0lJcUsREcy7/GKw
1kXhgjQI87j9bKOl99bxHI2AbkMtqgDNHLzOnGoJTFPtj2c769IxmCYz+25tF2kvoxN9xtMXmmvc
ufzVB3OeqYJqjAXnKreLb7Y245crtRnfWUVS6c/sFlKGA64tdw2uQhTUrlH3u9jDRrl1NXPLPSoS
BKwkQ3Y23ho71KepneU7Dw9/R04nxt7kHLJCmWxQNAnXOI3AOBTVOS/6NDkgDXLaQ9W5GfyaslCw
YZbMesgJt+MEyljRAUUwPESBbjsynme5YlCvAA04LykmOXh/XXEDwGvEnzF9SYhRgwKOPaJp2MGE
KibELEx1fttaU+kyDsTY1FsDs8WSLBE+xlaitSrxFbWbIvYZ3ZXTGMV3kcVrveGjagg2gRaxTyWP
3dG2asowuyLthRYsMQPSQG7ts+P1iNIz1wNEK41p3PYj9T+6y146W6j7aONjxmt1gJkFrgQDhPGa
WK5tIVUv5mnDCetUgW9rU+69BW3pxhpZgJ0matwvAI3Aatu+RlIJkJJFH7tfkHxjbrFETQkvq9aI
xfzm3Pit1x3qPuystZ+XaQya2Hff/QoDzj4eZlR+evTCdts0+WAdhAn2e0UcbAPo3i/J61GeMpB1
zUzKjoYZluO5iPoyB7kDmznqW6+/nyj67+ZqJsllrjWAgpw9XrV3xhEt7gTx3Nhqgh6nwLPCWgRi
kKG1k7y3t07IzAXWjGhEJyQdVZ+nrku+EVnolq1qW89X16kIX3IHYcVwt+r0gPNwIpRnKJDQuVHt
2QEzQ0dtkVVQKaY6G7vDSG/9gXloOIcNySUr4ef9sYhyRxKaI5Fl8oODxQCpRXy+TIx0mIvSiYRc
nWzpzI7YnE7TRx0A9fT5TfiG5bBwJmgyNDD2T11CJQ3SaDDzjWnOmlVOiZFPpoNz6qca4dhoZM55
bFWebswwxuDMpY4M3yDVGBn/gCN6FQkyCFZsoJC2K87Wdu1z7/BvsFjVm2ZyO7KrvFEQMxBr7yYU
lwNCRF+2P+fexRTo1yGp6FaCL2/tpWHmbpisWHYQ2ijugJTSZ20mGTMxcEKHFbJbNS7OsnypfhVt
M3z2khkUCr3e4YltQ3VO6J2/2ybC4jWQJ0qSZTmE/cZmPtVa4qnx+cUtkjaijZnG5lOmZM8KP8+L
fZ/7SjJZyucz09zxzUbZ4NGkTQhfCTbbtOkoPhUjrILN4XhzeY9Wgrgqak/5gOQBVVRY5ruiKpJk
B3rfeJhFseDUiKroh3JfIwUCNi7s/lcx6TmnM7anF64nSb8ZoQJdeU7kf9noQ23ahm6+zrPRFeu4
HwWmJUuHLLoBCKyMvGfXxQfsPLm1Lb9k1SHbFqPq+g3a8frLK70WZDScSLmDXI4rcjRDsFHsjcxD
jIJ8wYtaMCpDHemuMdXBQ4AS7lBBe/K3Ckf5Cycso1+jISFMjFKlQWe7hFpVs4MXk9CSkaPPtGyw
OwRj/2a0zoBN1gPTDBr/DGvCUhF9UqNi70jUaBjRLlnlPlYtqueVv2TtFx703lm5Y8/X1zXOgACj
MvmSpCO4jUyfQgWcDbp6j2Vf5+b5o9RNU6yZ9qBbqQBbAgtwl5CnyfURMCDSYQEpiltf3JZTA0Vg
sezjUEsU4WgOIgeDdTZu59olsIgL2pg2o6yah5jNHWLwPo1/8s76v5Z2IeBJLU4I3Yvg6ZGmESoE
5+E4pFtm1dMj/O7yoUskliNfMar1FyxVASttmvrJ9MI5WLgujwgHqD0QpFgsaIsak0VYpaTCuQV2
OZzp7WIHi8kAaeW3i/hELcnkin/CMcV27a5hz6MG9UHm2P+fYPCfWRfuv2yr1vF30/93PMrtB/7R
VVkeMRa+oAuif/oTLvBfXZUl/jLJHCKC17T/Qbz8Z1elLEDXChim+ycU0/lbYqbt/aUUr5RrgzOB
Xq3kv8PJE9glaJv+1lYhLrtlMmAHkZhzUJn+j+zcOcpQfzk3yYWucPUyQG2p0vaMQ17S0mgPzUzy
zJxiqdFJWK11734Q+OPdJ4UJ3cTw4bd7n6adPSRNEkQT06nabs8DAMgVlM0LqBSihGz/5BYpGYM3
P7ZTunduH5sr1VaHBdmjPbDhidrplOt2X8eWwjkYpCrNUahddFRdDMgSaVxdfFX8dArzC0QImh39
uzX8i9vKo1m7j7EYtr3NPv019r+r6TT4r91i7lWIkP1YkgVqeS8ZG+s2RfTY2PnaJCAxxNxKtdNI
9eXXn/zp6MgueLcgvqNNRJly34HwA+AVeAhUkuYVtuxhzriyexxf0anFkeTaOIKXpyW/sC/AK4z9
RBlfaYZYxFkOo7/ceT6G+abYG/7zSGVCE31N9Y8FjGCdQ7WfmaRibI/iIwy8CyIc7SQ71/nEkDv3
r1FBUBNLUSY3/s1afie6IySadecBC23VtxEZz2XbC4AKUD3s+5moTston3X04SkW7eE6yp/CCjui
SPdWM21n6waHC+8RQgYqhgmmzUts1/vFjLjKAZxf3CXbGUp/hVN0BHWBzI4ma57Gs2uO15hTZprj
/ZAknxlBQdlHVWc3X2yxntkVltBIkAwlUf3AAnLvkxsnjasNz2odjUV3ELaZPkT8tnEk6c6PcrjX
3EQMT3uGs/V4n8PUhwMNKB83kwljLPbjA6SX85BZiE4MsklD/Rjlydq17lmdBLErN5yJ95EzPGkv
61dMeXetRGlF0BwxqTP7jyqqVq4zP0SVd5LUJoQO42Hwlq3ZLf56YthWj+Zjq/iQlyx7lxNYEKEo
Fhfrt2V+21aHnLMaLnP6arbFLhpQC7hcG8NbLR3rgL1nnZJWZ2I74s4QLy2yQIamXJE3+ZiLvvng
A3FTXYmIpEnXQ1vhnr5Ip/+dutNd6yOH1GrjddUuhMOiMlS8GoTPuGm94oStE/jIaY6fdDOiQ+w2
vfqY+/wFoN0+QqudY1hT5nAPHAB8t4eYtF970gqcNlmX8a/YWrbAu9460T+FSYnBHKIMC1YIbXf+
/FyRNkpqwUPr1murzg+5bexHOWI8Nb9gJ/+IZ+sr1e8Uxq3B1gd1ml9oFGyvLmyKgYFjUaKBdp/A
+ECu82N6NB5DZ9h7WfgQDsXvOFJ8K7Q6KDAti6e8R/RBeslCZK4r9JcPNyj+82V02DpQfyaUc2g4
Kc/i5ujN6Y/YCN98j5eEfLXfrW9+W8LEhecNfpCj9vbDBEx1ehIGWm6Nxz4q7uE0BebkPUyUkdtC
LTWwRdK4AFY8uWn0A349iqQmc6/GLAXIHu8QA6z9s5PezJ4Rbac4v06uT4Mx6JeZ90hPnA1mvscu
hPrzx1IHiVLg78s9iuiWQ+Qp6b4s+KAogRZcwFA/6/jT8iCIMNgRI6OZuEeAx6YMq65hcASF9nLN
ezU9co6OG8udz1bJa83I7ddIECYUKWwJLKdyt3mqYuOc2KZ94EC3d8380pcIFG0x3DNYeQ+tgta+
sp8yV6zcJUkY1BLU6uWYsc2wfWKMQZ0+EzjbltemznZwjtelM3lHwIIoxyPiZ0LtFkFlGc52iXk1
3X5MgzFLfmaiPVUkI+JJv6LZAZCfnb3Knp9VYb7pfAYxkZ6oIu+ssl2H9qk3omVTD8l3FxuPsP7I
tPGdbx0C4JkybFsteo09PgU7GHMvJbOuALOjpvuBleAP2fmIfZ0YqMCsCP5obyP1QaPHdrARuGD/
kc+E53Bc9F3SNNMNQokBzc7PrgoRnnczhrcalsdd19gIViFIEODaI/WlZTWlMaB6Zadt1vLFZcp8
SDG13QTVzpOhFYIuoOyc3+YlnMPwvevLduugtnrVmLW2ao7rB0QLadB2ETCeIplOke2rTdTaNHY5
bXgJ+SLII7ZjBQfshp1ayK2YgnK3lotL7HKzaL48w9sYfbyLpLHmWPtS5tgj3tUzoEsze4qgXQW6
h38axXV1sJCAkz78C1Hak2XQ2EP22c7isUWbcA7tDteExlmlObHuwbLz2tD4lXfo5rutjCHzxwar
G6i3aO1mV8Kyp8LkvBXlnTsiWRqXoYGUtKB0dp4NNdWHKXU5H2esTVP0m1TW2wLhp12a5ib2YCqM
GKGyupt2DKj4kIkIspuQ4UWWMXciRhMebMFOPQOwG+ORHhH+u378ljO6mk15jqa6P9iz+5Rkc3mx
Wa5+dWaJwdwY02OY4f+oCuWtm3SqNzNTqJXd+B6fTG7tRuhfWz53ygJHfBbIqxlVWDywTpNvWUfe
K9tgPUG2BbGxBrrguugYJd5+NcnOImQKeC1L8SGtfNqpmoESrKJ90XjPoxRXJt/jWlaqOfcmhYL7
KlxsbkuEbFinE9NSREwiZZmFuyM5eWpEzNB6876g7tq1fNVro7nM045wXU2wUtQlN6Ii65zc0W9L
Wf4anOghUw2QDa/gNBD5hZXHi0xaHCzzBUzZw2K4OB3Lfaf6Z6HJsLC5UcLla3KznxWUAshnO83H
niT5DnHejnkKNIVtaJ+nyQH8dKuZFJptBXxJI3bOVqk1osEIAd3ExwV44gqJ2y5HGtfMzaVSkGqm
4hr5/Tofr02r9mVpwFyqsauQqTowigbkivbNCoyMV4O5zh2fPRXEEzFTPpq00v1RhSSlLgNcqpvf
qEEbNljX3DDQbhYMxBCII4rMCk0y5mLa4cFFh7PLIjFtNfCKTRez4gVNgMYy6JrFhGA2+nlgLy1c
G9kORGS5CKSweSQp43kLPBTmqBNFMnmTxs03Y4bVadBOto6jztwRpRU/OJbLzRiLCtAGpvsNE3MU
rhHwP1EwYxiGDktLC2+mBUu8Zia0nIbYNh6t2E93/bhgy4kz6zzoKv05J0tzA2QyQCSwwAZavoRP
TViBHpU4cFlCp9Jel800XBUr80NTK3OfArp40/a0rMAP3FbT8D/Ws1GW+9qsCTZeZuuifdUfCVdR
vwsrJgUeMwDRxsaHQtpLNdek3Z3XYdKbouqmHG9MaFewLrY9Xpxnsx/Ng+SvfjObo8DsKVLSIVKH
3HLr/eQ3TVBh0l8vMHQ4+ci+c5j/rEdrLI6aTSl5Xo2ct5wfUu5lLfdT7kTHwU/eRdtO9tYCv/SG
UT9hSY7loHX79N53poz5StFKkEGAQYii8sIXZ+j9AxiohS8VEXeEBZuTrxzXFnEhpzIDZ7CkvnyT
EPfeC8l4UMoR8S5YY0pFUiE+loHC2GjAnHI4IVWGONFfiJ9I37Wfe4fJUkzpxVgAKCjzevi15LW9
nwbDXhtx91M5ncmBCAPCNRB+iMp7JKBmBwuIHpzhu3a8baORyJgGGqOhZKo0FQho4NTJyLiEJYoC
Pb3aKMjGebwTExGqcNGm6UT53mLBLpcb7hEMcRb+lPa4zS0HQmNWnplXnP2YG3D28oPZV8/eWLzI
fNmmHSt+G9SJXT1zrx5l65EcPBAtrSfQOKiLjd5CEGJY2wmFdtCYFXmfQE0FSzxGT+UakDpifc5L
TCThJRfVpbbig99+8AxWmHbHOvBvEc64ousivLY4bCkATcbEVRwfUw/fUSYG7E0GMklQfG/LCKC7
HwQfPuLxTHif/uSwtFGwjpw5IaNztutnIVCF4Mm2n5c8YZnkuEjCRjo/JmhoLlMLxXuqX5Z88R9R
HqAMjxZv3eXOsXD9TU/kxzYM84qlPCOwOuPB9yJ2XKaL45oB4DFy7a2o/cfZ+lkh6ZA1M75B70hK
XXOjBC47ebvEcOFAWln5okahP+0Ig12zdOk2N0EbXk3oD5ioI1wTNjPjO98afvUteg+PCnsT56be
5gmPugVieOStSm7mSP7C9ACgoc2lJ9FsqBjWYfnc9NSh3BNGcYJufCR84i4y2v5Ymv19HTM1wvLi
7XJf4rFt412NR13hvWRw5+AkC5HsBDnbORoV7ZZbbgf3kg2K+kpEuMQSKd9MzZHQxg4yLgJbnK1d
mOou74isLtocUKRMhsCycnzlsBROtHK8BLBKiy0DPCLzzNzekzccH40kL18mw/ADJL/xfS7ydN3F
0n2TeT/vHFPrXRfWRLdPy+S/3dZ7987gDC+pMwMjVb3Ym2rotr1GwLL2mEu+CdXll3ho0kteGphd
cwNwOksOsWo9nMtmOjYHy0yKt5FtDNzPsvgACdZ9DtQXx27pjaPpQAXb9o3VvfiD2197VB5HI/by
n06UwUYdsmHY2aUGz6f8wgelzcaoUwJdtU6jR6tPuIiGNrxRqMOkeO7lLIl1seMMiahrlatJNOEG
M/W079MsRDBRus9Ko/7FUTzdZao2T4uV0IK5PJiOW1hPoWiwoSUaMBIBWYdCu80dKxKEeGhUOerT
HDEPoeaNc+bQJ/7dxgzAk6PLtw5eIQ/NjPzH1DepiIrfWQtoCOXx3L5B7erEFhuxeGWAMB3ID7QD
r8gQuCsstTjLDlOU4ATwOy0eJwsOKH1srzaCzQ8fzcDF7CH8F14Sv+ZIMQMM89G9z2rpd28PwPzb
CJ0VA70FUUoIWX5H9s6AJ19YW4g8dIZslmZs3hF3gp95xxbi9go9WVA2LZqasTzHPLWkSh2sKV0z
CwQvZKGtg1uxsjvnuTD0Pfdsu2JXrNeYrOFm2k9mEdPCZOGGpWSytyajIG8RU5gsF+sXSzXoAIDH
GsBAiHPS4nvuk+4OXv0hCfGkljToQa+wAYSGF2R+9g5vKt8JwGYAdoJUcma7GWmNqvXZ/iLHqbMf
ZQV1z5jFuy6Ku5pZLq+5GT17NpNMNFGMHEqE+IUrxnVdLsMpR7pdxL8XZiW3DdnQm299HB7QG7Mo
AoIrWoK2tFiO6MHCTZfL44TtaJUAcgNLN57JE9kOmYvYhgZM1qAF2RrSPz54LqAefxkH7DrEn83D
g7O8YFogQIppA/MkDzZM1cfPZtIxHJAVsc/ZcsA+jrxG49EaLVaenVVfRP3dieuC6GBUE2FFaUFW
NaNwK3PUOp6gVRojkwygJivHA9FI8NZWiibnHUJc3prRd2qV27Rwv+spyV/KwsCDi0zUbbBW+EVo
7y3RUmUL+ik0q6Qggiqus1+GJF9Q9qGBer7bZtH0AV75nkOOM74jDUbWv2acWGb9HhpEHjiMSwBh
jmtiZVjaYBJboyH1OBAytXPwLlMgsKhzDOO1i5A1FQ09qV+fevIxTmbmAAuI4x2xmH6gcSpiGC4G
9FAMCVXId6exEnhnmW+jNP3B1ugaZfUXPoBxk/Tcmfj4oc8YGMOhqtg7bh1vpfMyI3ob/3IcM0Rp
5loisyzQNPEKrQtRQTSGx86R73G0sBm22uesms5hj08GTO2rZsLv194HqNlh3ZXQ8ywzI9Bm76Mx
7DtjYmu/XCyNQKlg9ZH6lyjEa0gmWrZvUgz+IExU0MqacYs/f4a5ee59cj85s8cAUebJRpy2gm7s
B6WPqY5J7xqc1NlkDhQ4kZ1+YLnkIXSa6m2ppt9sJNV2uTWeBFClQeSJO5a+R5/4AYYZH+gXzLMd
Oee+NUoGZxby29LxL9Mop2vWaheSTb0R8XwCfRr0SS+4ldRv8xb0nbv+xeE5QK345Ou6epXj4gbk
dQCyNEhD82tgeNOAqsyMAVt3KD3OBhOnJ6Q1A3p1VM1d2+EIWXZOEj0UJSW9HMTrTK8NFsm/A9XM
51UWi8lIBsFEa5fYEzKeluglq2S+89mwnBxAZKuuxHhP9Ch0Ox3oeLq38kI9F4wXE08a2wjG0drO
CQtF+OtuRTWjWS6RFlPHew9GnH01mBjEYh/5k7xyJ14MhLeF632wkGWuBceA5oW7kb304batEJad
rOFfmAHR9PeYoRkvKj9aeVmyg67bk4jaAZywvZNPxUMu6fyTy8qitkdPzijo3GegpHxBFsTIavJ+
SKz6SmmA0L09kV4tN8No42Ye04cMls+xDaNva4gBuTrLl6MwqTkWzP4pZ4fYZ9WDITWHpJ76bZTr
6sHJ0MPFOcatFZBbb9sCBTnW5J+f59yPrpUhkn1rIT9Ixp6ZzFxW68aWay6u+9wJa/QIzqvss904
Ewkv3Lq+5+LZlQ2YaAt0yLVT7G1KzmCXyEbLKZ5YgXFeyV9Dvfy5lfhGwrlBtoNjGy90hniieVGY
HPeRzYk6d1vTpolIxabrm1fp/ExsJtHRZMpr3B+I44AX+YCQF//gh8EcDoOsurlHveZo6QX8qrbs
p1nM2c7rluEZ+wrpCN7UX1PUsIFFipWGfXBRcT/fWG0/eq+hMEz0a8NIjDE7By+ZArRMgIlWN8JV
3WCcEu5Un1NzyuBu8R97EWenGGNLaV4HoaZjaqBZ0aRbeC6+OQRBmKkD06ls1Oa8EKkDgaQz5pxC
haFs3xwyPzyYlnEZo2Q1SLTqJICI5IWiF6KdFvtG48NXqgvShYaYseub6TntBesZMGCW5+u2QYuc
ofDXnLlgPNCq2B7gILp9Wex1x1CkxuLfvmcNZE7VVOpUVm1P3l1PrIONsQ0W2vBSdW174boEbz3M
3INp/RsI4WaqsiZIPJM443pJtw6oFjq92FBHM2MzESrX3LZd8SUi95Q15XlyIjwfffaugTicht7R
xywbDwVBMPvUxKrUh/DhgB8TYWMteKD71vr2zLzbjaI/Q5BMVkbBW4Ld7DgkeRdY8xwMQvJZ6k/f
CtGjGiGp0YjLzyM4W/BUEIfHVG/JaAZdpUV0BJ/+1edu+5yGIApJWRgi+4hfBfxaaWyHHkNfFvkj
mUA9l2TZmdZmQlz72XjqI0MqRmrYIJ9rb3zmMbjvCyfZ1DL6pvoRZ9a5Rzk66jQp4xQNCEDNiBGw
P7P8LElRpuQIAxPz1MZCnxD3xniIalmuxUIDWRXygqztXrhgRSP0X/3MyMEucNlEKbwDgbgByRI7
3myVF/FZpOPRLsCBGsIHGUFpC0uXVnZKJUeVCooiPWbtSARQeon7o1vs3ey5zC5dra+0qRtPwESZ
0cMp7eTbG3qvrDD5sVddsRgXm4Lul5nh1qv1xTbj62BbqAKZZ94MYJ1eoLgpEopc1tjLOE1bP/82
WCQXPPiVWbHQnYpsXSXtXpqo8rr0Sd1s+qofr5ZujnokXwRx/12fsTZqTGBICSd9kvwHe2eyHDey
ZdtfKbtzlMHhABwY3AmjD/aURFKawNQRfd/j62tB+eyVIhgVYaw3fZO0TMtMeaDz5py917Y2Zdj4
i4j/4F4By7yKbXr8kwW0K5HjMlHf0BS/sdXeKjBGy1Fr19rofHLL6CYbw/vGa39lAE5unBqmUkhX
Gf2gBRtT86+rkRNcoaaXxrcQPxc5C/cdbMJH10cNPjBtTQhg5LjNGtCXk1tv7MHd927tEphM6UD0
4E7K8bFz9PuCNa/XIfLxYeI7Ir5nQ2I3bfEEX0VVf+KxXrFRSmGgs0mqPfdhjOcPGKJ5J/ji0iq+
N/MJ472xVDxN36cgBosTnaQX/DICH20Up14DSksxEs7nW+6LYtmcAYF3qoLD6j/Yc31eaC8oBGxc
6ghJ82haOpKPv43yCa0RnxQtfA9TnbJ21FRe3TJ/zDuuZRjcXQaau/U35QTnPxi0TWq5X1EBAQsO
l9AC6Xm2vzqAf4TJLIkJT+w7103Xvh2sXWXclh5CRSSdCafGouW7F18Tg2z01P7RBx4GEH1lk4U5
ZThzxOexurUz7dYc2j394IWja9u2U/dh6F0jKgP1k0URW8Bwkeq6WEGE6D+RygSKOjcciHQl5Teb
o3KiT59cGrufy3qwPuG/jMg78sVnmfcoFWvL93BJQlOHa8XXkYE4t0g0AtLB+W40rZ7Uc/EYcf6g
Qm3iCSkbRK6TtvNzzd+WwvntwmtaCJq36F0nnHk5NNaoG6HyYvKz4xQbP/rNroicBaBTa18glNqV
abR0u/aeWAV2VPg22Acm+MBy7TFuq72W+I9VhHrSMe8DYnL2eBE2IJjAprvNtWE4ADFMrV8PqD7j
Irgfq3gnfLDIRULGPOU7BYy5hnw5SyDh+F+n1BC/RHn5puuUVMmdckAPMYDWuyR1eMMyzBuKXFgE
Npo0CRwyGoye2CG66QnSLflwafrYEUn8GEAcxqahcU14FJo7w9WApmB9jpv7CT1+AIFZg2XVjD8b
D4+R9ZTl3rYlZspKQdKykb5zEqxgtbFBjPbkVAV6IMQy8S88s2u29dvGiZlZmLp2YYTluu02BFyv
Q8ptpV/S5UaUH5GdgIiV6N4lYNwIqr7Kr5GpLgPzsx3X95Lp3A/Ku9DQlgPEAyV7cpgnzfzqyqxe
tXUMeKCNjWdSfLDi2j5nmb73PLWYWq4O1+Y6tD8ja13E1bOZjGvC5e4C01/71Q7eUzLcWCog9+Mn
9sO7FjVmyW5AG+c4Dax5yZsBdKCrECbH7sqKw1d71mw1PwNzrcviNYmq796oPej9rC2QS78jVCWg
AhSDwW1ukhicWvg9C5JFwXEzYhoGJBchlm0gRKYUZRIbiggaNTwRSzb0hDyHewTUuIsRnpVWCCSw
zIEwCyp3sSnU7FTVdxPkLDhPha0/RYnyP1V+XT5kcCrAJJewgirNBXflGgtDghPTXeAjWcsbrbXM
Q4uq7smRTTFLXBGjhWiRfbxzTVyBOWsJuNQxGG+Loq33ngRF3HRWscrTzHzGvcjhbaiZ6iODeqJb
kQ5ACNi9GWUCERdfsFWMDYXbxH9Dhurv9JgpGptx/tKKphvZrwawkSKneBoSj5A0Yn7x5ThXcRil
fGsmcIZBRSl/fP0Qsx34PLCpX/gwXWEY0MizXkvX26oUMHSlfVGklNPpT75CCiSpc8YYgOC9yo32
sdZNh8XqmYZ5vskhXeKiAe6cckzISGCwUZNdUZv29hh6yQjxkp8GOAKadc/4CnfAjd5IVeaIMaOG
q4SyICf51n7C3AK/hrpuMVj3rqKWi3YMfBxfS03SzKqg81V4r8zyKNTzlpqwXCIyueos2oDKQ9Ja
6nwtfbAt6GKYRo7OXDaPIzHWV06ePlR9s51ceecn5n1pqW+aMVtttH0km5spqTaR1YOxqPuYRzlp
Wz+OHnA1EnQV+p8AOu9T2byarK4zLoAV3AysbZFoa+qjhIuRhIBk7SHVg6WjUZXOJQlpA/1GFM8N
eOU5RZYqYfvDit8qATcD4SNvlKhRklDiBVuJmLpVb01APcvrWdp8GEhKFEuyOpLFOLA5BWcD8ie4
M2X76CD1vPImbyOH+FvrklNb+MXv1gt+SD1ne23DTh6MbCMzbev5VnPVB8M209COmuiNJ3+PV44i
kpXT0favMck9szG8k0KL2CGED0DY2G+Od8RyExZhAcxJ05tIspyC9efrq3xqBPOcLNKl7QVLrx/H
q6ymQpKXXGhMwGMxqQ1xrnthDnND0bsqMnep50WyKSyOLF7zbSzS+8irWfud4JNOOOWiLB36kt5T
KyeiH4xvoEl2eInumyxa+9QqvKB4M0xNX/uG+zmceTx1uW6IRahwg+C2LDcoEOVWjdm4btJBrqaI
QPjANFmuE/NuYKdILt5Dl9Y7O0phMtb+dwGK90q3tW+iHTFL1eItEhjQsuhP15siMipd/N/3njvc
Gbp/r4Fpt+vmlbiE+6yr1poan5T7w23XYaLf0S4sFqqJVwSZQpvCAZKAj2g4+8R6t02i8LdFOxRh
4cynifTOXxgzUEPcJjSozZoSC3CbiOIaSeBPY/vJUbsxNLZORnxT+smI8To09iwFwLY26VaFURrE
1ejFO98drknxjVdBTwb5EBCyE8EjURP60FJ499EMQIsEVauJkMcFsa6CijKbW72ph3UBxC9Czrgo
Y07ubgJVOCJEyE/tX6TN3SD9+GS1kFwnJL5528krnWpdUwOE0qJxHQzUzTvWtIXwG4BB4z5R5i+/
auDNiydaa0tF1gc1jj3H1ZF+GH1NzpdXuV3lYH9TtQEPARYp34wFlkh01/SCKoGvm8SeTBgU2DXC
lmgzzJoVVApl3t20jv7LjMiWMeWXsgDdrNLr0e1+A0X5pWneRm896JzICBZGW/2EhPaIE4haVFs9
/TH4w5YKix6lFWwVwF8iTRZDG9HReyNzkBAV9buOnS/VEN/VYpwrXqlxVyXlTQPENOgngqrQkRed
my7gx7ATmvLrPKAECW+K+lOUvLLJ3ell9T1pg1cgVZI+BGjlXjyPXfmW0ci9MijgUf7WPut82oIC
1GYaf08WqTlxzizpG7MP2v5O+bhEjYSvMQzKB9biveGMDw5MZTYYm1mVoRKxpqnfL800GLlEYLcO
T9QajZsoS+8p2alFEOOlc/viRktRLgWxli8CMb5BEeCTZ6fa9OhsE53ObFIXS6yaN1VdzKpo9vs1
qdC0NsJ0oVoqeDmxZk5J5hBpIROv8rCHVIQNwqRyizZFrAvbvReWq994cRAsuEfpl9pO5hSlH1PT
IIgKPrea2hA4y5/YRcFKxk5wHQYjt6+gK+YbMud9FNcZjYdFVfpYq8gdITAB3QaHwE2BtmdToQle
eEb4ZkXupxGz9TKJDOp2ZF/43bfGbpeOeZMVtGDGihsdROFSddW3rBpuTM4JAYiQEepwgSTDtp5d
LLs0SS2qHHW3GjsYcGMWfNeq6Ase7OAaibyxjI3E+iE1/c3OyKIMxPe+55yF3RzQc3QTjgjFB8Of
G1I/mpoAFTAjFp3TqMHjyLeAmqhkhnudXGQSfcImCgLVjTeUCBlCKC3GA4+LHEukaLSUHqLEXBao
vgv0yKRbOSRyFQQW3bf1rRvAfXkOVWQuG9veYcjY+1O1LcvuyUmSYqcXfFqW8D5bjY04okUEMwpE
jW6/t+XwakWlPXNi1JIO7qepgFPoptdi6O6aUH0uDW4h5BMVVGuTithVD9t/00DU0Hz51csfKw2t
W+FOa01igilb+llp8ERq75qS3JUZuI8CXWPjDy8w5r6VUyA3pCV/qjUYiwgOPfVbsm1Aur7vLVC8
7Pdhf2n9poh3o0VyXUjXNU5u588CIEISTCD6v7T09dz2KaQe0AP4WI44xUKdJsccI0FFBKP9ehip
GTVpaOwhCRJj3Mc3gUIS5uirLwG24ntr7rAjRvPjxzKwg89hGXhP+HQqXgaAysaIhULF2bRNW6n9
jlUClCXosk8T8sc3GTisMEazFnDZ39I+DO7C1OphecFAptU6Ni8xIq07VLTpJnN0wIJTG12jpnd2
IyiktRNk9c048x1TNPnE4oD3DDTOrRKWNEenQV+nnl5tNeVYWOxj7xXny3fPRctiRd9VSS/JwC9F
r6Wh0aMpY4UcsLjpgqm6TaIgvlMy1XdA7Z7rjNuoe1RBV1LLnlURWzTHjVbuCYMGJNLGvyofN3eG
XsHX1ijWl0NrLwM4D/ixXkh9Q8RmP9fhHPkSZuV8iHpQmQFpLGN+kzTXP5c4/B9naIktv0O0IBEw
VFdxq9/i236Y+YV+6201ChBb6kgatpUqXZUYMbZh1zyUoXqqAid86kHPoUZGLwVoYl8hlF7iisGD
nLR3uS1ewepc58bPCCYP4TbslZDr0G1u6MdH8SbGVTLQo/L08NXRbwkruOr6G2H7a0XPxbcfctVt
aYpflWzslPhNnPQrkrNtRKriKMtv8AcmiC1R+Mx3u6Ae7M6+pm/gwcY1Xk3+odZQiODVAUozfYee
dN1A/b2y7NxeeDTY2S2q/ZyYQKXkziepwjJo4o4+gkEjfKlcr5lPLyWzir+cwH7jLuRBZ8ixtIfc
4cTAxAct3zR2eZo+lMqEgR+2Kwng+TVG37iWORtrTDFDnwTLYcpfgmxD/sl1Ho6P0VxMGqLMIzvD
qXdj7XLCHWYMXvcpad0bryOq2m/IW5iccNgZU+SvsPWhxwbRgWkrcB88XXOeqQwGJOW47PuLABth
r6+7bO4DoFuLC6KjO1MqwnmdFZ5X9iwVJNvSYWlNBltdJUlPPG5w68fTuhvECw6ra1AvGDWtTTj6
iJUj95drMEVSXtG+KjGQ4BRY/m1kwy12tOlay/tNl4wAlEEKamEMUicaOvZZRg/Fj3ge5Xq/Aoz7
bYPOVXO7WwAiN6r5HZJEtaAuZWxNa5wW7ZB8Z8nl0+lRv+XDawZZLM+QuDos6bTKcaS4cE66ko1Z
Kn6q6GdVAOSj1HfbK/b/Lf9gIRm9wp3zmODIgp8AxNVLkoiJpCdghAzMO5R0V8zN5DkBHcOWBibZ
9T+PjQ8t1JHqd1qRg6dTb4OsVuxp/99Wof5MhztYtCZ5GFfCSkcQhzU2lpQ27f+3rjfj7te//6XU
nzuBp56YsuX35vt//M4a/Bd339Pf//7XOsyS79mvI5cF/8s/Lgsp/tNCDwAWW9nCtQ2HENj/413X
/9OyDFzjOh514l9N8/+6LJSOAcMgFdk0hJzVBPxPNSqp4N//slxCbS3XdRxsFtLQpfiIy+LYYqEb
NI8UTg8HmzxYBhsLxl/OdSkjDGcZkHCEpATwWYnT79npBV/cXDa7v27Lwz/Gjf/I2hT0YdbU//7X
UUKyrhuzZ8TAcGaZ3AchD8eKLD+JOT+GK1055o+2TWubyrdtLvtU4IazNNpO04RAGPtSEt/+Lwa3
bdviNgtbSu713xeqmz4Idh9DYomT/jrTYrSKbimXJpFoy4qOL64FL93bPY718yOL2abyt43lz3U7
ylCmAYHLtng1/h566PHyl7aBEkFP0k94h7VNlBf93QDNqKPYIRHVjCn6fh+B9I4YCnBjLTzHS79j
phC8+x2urgQoK8fkBx3+DqFseJeJCkD1huFzYub0mCKr2fImTmtvKvO3FKTmLBlsQWOFMZRu24dy
AUNkf+GWzHf76Kcowcvv6LATXDTjhz9l8kSVchxEUwlt/TbK6DEvOGSAQiF2FwYqvfQHreeAvqZD
nH/FCjq9NTL0IbhiLGCR5vx5g75Hd6HMxcQfXPh9Jx4ZwaEmjj5ILXxoR86jwaU2NXKIW5VOHz6Z
+Feprs0KhYpgKsIz6k1Sj9W1TKpsjbotJOUlr/9Bgfwzi5z4XMSJ50XCixDMAo4zzxGHN8nROEx7
JAvgOq6G+zIszKWcquQOz4W2UwkY79HyXZtFHzR2HMRszQY7674rGxHu+RvyfppQypXY9ok3580x
5yDrv6YJ3GOtS5JwvMrqyPhVJWYMAYxkyQY95eb8UPOjP341/hrKOrrqAuOtT5U0Xhl6iUtgRDa5
LzXP+8baNT60CEjX5wc8cW3z3WWGthUAOTFPW39dG+gs2Rh47dniCjy5edJufJssZadi/3J+qPlL
P7o2B1udDoNTUo9UR0NlVmpoeqPzWvW0kZtY4vyYLM5J1C2uIAF+V7GpLowpTl4fAXsUh5l+hDy6
oZE2anAkhmhlp0m6btN4fIjgdK/SRGu+mWxo1lYx0Bc0dZcjb8MGEgMxrq5YVw8A1YyNaCJKqwYS
sy+YoKmln78p738fs4Cal0BLwE+xj24KkxXm8zZPVnXeUHYpC4eNeNhTm4GPcX6o9++Wo5uC2U+y
CABqOZp2cma7vsI0vqKn1i20IqSYyQ/77OOkX05Qtu7Pj3fq0kxlmlJ3Fddozf/+r1crHfKptuDL
cmykfcIiYOGh0oedXRDz+fGhLEuaXBuLLJuGw6HauGIqzf1kxS4S1U1Fz11GQbIe+kH9Y6b9nyem
96+xo7OCIN4SAHls52hBi81ahTq8gZURu0hZU1Mb93mHgPvKRbxP6FEBX8ZpfXkn8mpE22IWt75G
C4vcCJJpUtG+oEdwOYuN/WtSG/QiIDHZKyLJ5IWV5tRPJb4I+g/bD5g/R2ue6g0BUcKLV14h8nXf
cGwAMp2smePIIZi12U2GkO/jz8LWuUHStXQe/dFsieyM9Bd0lSvgFzQvmDJRANKjD+5iKbUf/0+D
OUefd+kYk9D1lgKs25jXs24wCRJ7q01EIZ0f6f2izeQFBpWXSwA7co9eMQeUqPD4C7lmkckC6JoE
h03O9flRTsxXh8Mc3b2ernElHEQJsYcCkRh5UholgmXh00l2JDqORalyjC5Oq70UlkdpmUzUtL1S
+PT3ehCXj9qQecu8b4sbqiTq4fwPPDWJ2Cb2Gj40xM36Eeypw585wgdDe8V+divbgR5R49if2sDN
X/oepuP58cTJ+27ZlkTNLTnIHb3DuV5AvM8E0XxWqX40OLd/j52am5hDAw2xr93+temC7CHrLYcW
jdkOu0D84RK58YQWwPDIHO0mNI52aFr1hQXm1P1wmQvmT4YgD/Poteh9l1ctICTUapv+0wiGXoOI
XWrPzLHxdUYS74VzxIlvmi2ssg1mVPI/j7fybd9I1RMXBstDoMlJBctGiLflpVH8XRO5Q7WIOlJ1
zj+H+b07XLwdYHYSKZ/gMsV8jvt7MicBXfRj2pCFzktH+WD0ViWJQmu9cvJ7S6AWnQyRLEh5JQvO
V+LCa3BiLWF4jg9/ZjPoE4fDG1ii0hrt6cpwSPywXb2iDYm5FxXN8PH5C5yazhsnpMULd7RMWjl7
4qTpWZFVri3rvKuvo6ZW1Jv7xr8wqZx6mNJUrCLSMMERzC//X0skdX3S/myCjlziU6+cTDhrwuyg
QnNqoALoDZu2pZV1/lGeuJcWh11lWha6Qjyph4N2qM89aln+Kqja4Kn2lLdEjj1eI16q1ueHmh/L
0Vtj4+XgxK5MB7L/0WwRO5YvemwTK6+NJGYhBB7kVbZEbJFckHDCWYbwj3a4Wt8+PrA1D8h2x3AN
6/3r2ntM5RqRkf7wmoigfs0CI9jIWU9Ut62xihwn/pIUdXTp+HRiRmCDAPNNcsAz8f0e3t7ENCti
WEnr1FAc3iel/0ZCpb1uR1CmZNn0F7Y+p4ZjNOoYzAZs449ucS4Dzick8ixx0FENFKN6iaepeC6D
LHkSnmdcuLMnx5tBf0JwqGeJP7y8Er6sNLReWxZDU99kLFZXtcmm0u9mX3faXDgHvn+DXJ6jI3UG
m5/n/HP++kIwLyNBaTtQSsBw55Nvs29iuqtTordg7KuHGD1sFgDhPv8CGe8nPAZWAFxdwzANIEuH
A4ck6QytqwermmQeqqLwvu6bVhUWnLUGd5aKBvcxl0BrV4PPt30FJjTMF3GtjfF1gZAQNjH7v0Vt
6dSa9cFvryos9L8SgpiIx5WR+6ywYNwDO8JkQSSJTRhtLrD8B2Wm00yOLf1hRK8HhkPgAloCvdO/
icJDrFUGI0XhwvXNC/PRie0Hymxbh1ylY4iU7tHtrswW8zHJLauyQbWbFEOxgvEFk38gISCGh7Xo
Joq6GI7JbJgFQkBKYBTlZrI2klLAnUrH67m5QjqBVl2YuE7UBPhtvOmWwQLEvHn06wxCocLeDUJ4
tAQANNZkPOWCFkVsENZGLgbdHMOOENe7iNL7vt0QuwsdNUbDf/7teD+FgsYz6aUqVMyucXyqTKUg
aD6EcG+LXi2Aq2QLyOz+Lu1wP54f6tQjsY25DMolS4uqzOGLWLsNWvlO+Kua9iiouFFWe7gsitzT
0AKvRIj4F6uexSMlFsqfmhbgiOthUC5tcLR7u2wIZYJ+v+6UpdYQGAAonv+J71cxKruUUZVpmxZn
2aNPpcMFHxSNH6zohhmLvCTnsCOj4AaNvbMi1pUUq7S6tCM4MTFQRuWusCdX1NGOBvUB2aIX9PwV
0ObhC9G4zSIKpb6NdReRDYj1+BXVNDVV3I8Xnv48gx+uanMl+7+HPprhbU3vB2wSTHd0dXaJI2lh
VKhfPn5XEXCyyxOsnZzUDp+7j5iKEAMmoDCX9g6sYLVo475bOeSz0twBsAJWrrjwKE+Ua11eaZDR
SnHWAWB+OCrE9CkRuRmsutTNH40RMbsXScgFljY9uejU1/DdwF3CbUMQRogUJQ116ZWfn93xDWbu
oU6k6A9I/ehHQInjCDP/iJzInHvTHPytwspxZydN88ij7V5U1Qd7i9lm16CC2OWJld/0cabRZzeM
W8sas/rCnTmxHrD8QIRi621J63idFTZnzUpROWJLDkh1qDIkA6pfh4OjUJ4U5JNEabppQvpVLcXZ
5fm3QRgn7okJAJh5j+WQCvbhg2nF4Heax/i1XdbrjhP2OsUHeeNWQU8cmjFcE5oDZ9AXSfSjdmx5
iwAbAOTkkUyZa4W8sDCfmgJNlkd+EAQt6uqHvwdkddmVVUU93Q/HrQCJsyaB4dnxMUefv/STd563
8k99Esrw0dvAWS+Voz7wIcSxtR0r0/yKzZakIdeuaywmuE9x3MutyERw53WD8fX8+KdmGhBhGIxh
LAn03UdXKjEAISxmejMp/42l91tmWft5qPp2S+c22hmo/Rd9Bdjp/MCn5hnL0GmcKMcRHH4OByZO
blDQVBhYL2aNj5tcY9Y2L7xZ8+07/thoxDnM37ToCDs8HMXO6VU5oqZBMzu4Qh06QFATjOLmyv9M
Ykt6ocRx6nFa85dEOV1gx59Xk792dNoEZRcxIDu60Bj3WPIIcOpg4AJ/QZSaeSVEM7sR4qFqJrnR
0yipLrxQp9Yrm/spofhbVKKP7iuomwkaJHHGghiBTWcoOCyjfm/34ZvUQrEtbfl2/kmeeoVYL0yH
EyWXbc/35K9rDjRU7T7HANAZU790Js9m3zqqFtu8sF9ItEfxqgGqrtPq4udz6kO150005VHpWMer
c0iEY6zcOISUlqVLAvZIkMqrYCsVAc7nL/PUq/T3UEcLY5YlpLC2KZLFGQnl2CD4OwmolsCMZl3T
grvw6p58kBxvXJeKFF3m4wfp8BBdAd6OfGOHWBXHuSXwHgPpgAEojHX00WPSb85f5Kn7yVD0StiI
8godTcQmKbYE8nKREy72WcUXLnzpyDXn9v7Ci3pqAmCCZXaVcAqhwh2+NjHOepdNFI1Cym5QB+hU
khgdrc5f0J8ez/EMoHCqsoljmqM2cDRMg1/O5BbCeAir/WhU3poG9qx1CstiO+fgdTpcPKGQuRO5
K9ZuWTRvAGFILqzLcsuWEC8K7M1VDC12Tx4r0hr4zytlWMWFyfjUI6cvSMNeGYKS9tG2T00paAv4
K6B1EaFoJZ63orJItNWJWQBuOCH4tOWnC3doPtQe3SEUAobtwjcVfEdHh16ypwmCrapwlWJPu0HR
9SKbcHoeMW4vtJE3XLRlsq0EMh5nanYdVNOb8z/hxHXTukY7YEqUDzRGD5+RVjeJ32QyWBlh1q5M
ndhGc6jCrUuqOSwiFcI2yocLN/vUgYvCjUHVDc0C9uX5V/01b9Ugl/yg4uzRWkXzons+R6xOBbg2
pgxiSgLYHhFbilG36e40kc08mTKM1iGtW3nhYzjx3fFbLFdSaWUuOz4HtaYBxtYHYpzZvr42mbvv
QQrLpZRjd6FzNb/wx4/bQqZBcYyOIY6Jw8tuk9StNZn7K8rdaHNTrwm+ytROBVwIXWwyP4h/a0ES
7YsA8wV7YwNx9cefN3VBnhy7PdM0j6c2s/Cboc2DFW0o8zprc7nr7Tbc4S55K4Htofzu2vX5MU9M
35TKuG723obxTqohBk7L6Bnp3Igw3khg0TstbJ0dVr1k2xZx8Hx+vBOrostGQMecydLoHJdY1GB6
RWbBGAgRNKx8hDVrFn40w0tcrTB6buJJv9SEPvEWsVjwBVErs1FfHL3RrkXU4ZDRX2E1HvF596QX
Sj1cy8GKH89f3rvbydlFZ8Wn220pgxPV4VtU0nObONQTPvYnHWfQ6w343xInsgb1ytPLC6vh+6+V
d5WVSbBXdJEGHu/k8FkbaZlgVwjMFrOF6K2VL5FGwCnq3PswFuOu0QmHrHVYV3lRBS84tFCHYti6
8AGduHSa2obO+mgaNB+PZqu6h46iNxStch2+o6mTdAMGDpeWQwDn+vxtfrdIzldtWJB65x6R4Rx9
KVHJtOVDqVumuoc6HgP+aMN1R+7+0Qnoz0DIP+aBSD6YL/qvydAHQsP5rEHC6sUxHgGcsp5AtRjg
xL3w9b9fkjnn8JbyfrqoMyg/Ho6V66Jpx5mYYrZVsbFmmHrVV+Et4jigxzWN3MiIzOtBH4avSMea
ezMYzK+pXlhrv+4QkWcu9Ck/xAdaOtnXMlPVTZxr+e+uq9oL7/m7z3j+rWyG6IrTGTKOpyrXH4iy
Am+Ez37I9oYmgx9Tp7dfRewTZFJAY/majxlBqrMf4Pyzf/c1z0NLYmzmmZqjknF4m6y07Hrytryl
3iBm7KLS+Ax62FpXbnRpLTzxmiE4ZDdmuHSFKP8cDgV6ObZ7AJd0Vkd/3ybRwNMn5ff8BZ0ahe7W
n96emk8Lh6NMXp+bmYw0wqKMfOdOZXvdFsWlFv2JUWg60ZCBMc234x5t+CYczuAMRw8ZdWlvR2A9
4B2sZPfha4F3Re2Ks7vOqn10LaHrYwxTOLdwpDvbrNSitQM96MKZ48QrwLGKU7LLGZ3LORpFa5GC
g5mbe1hhuvODRq4xJyZL5MLioxMAhXEkjHPXw0LYMMO//54AbFjyKZUhqKLjUK0GU4YvcTBlFONS
/+f5ezf/UQc7kJk9zvekU0+VtNCOhupNFNCJ3zNUFYk9fA9vVcVWwGZc2IsaJMY9DsHPad8Yy/MD
v7ud85nY4XDDoZ+P2jxatLA4IAZD277sYye8TzIE9GbROjA5DOfC+3FiKJvNlUUNgC+LPf3h7Sx8
3Xf8WpC2CANmETUdcB2LU/F160bxuDp/XSduKP0+GoHI+ByLWeNwsM5G9W4FPaCfIQMUUkbOcF15
SHmutLpW38HJFi8W9tNZK+4nH52mbKQjHOMcdod0ko73kzG24yIVcLyqxvlGWlYA/SId+cbRq3z8
Mm2Lb46pSswU+sPLnIgK6ZmgEIYSdgWjtxnGJaW64MlsJ3K1sQubcDbc7IWIoejr+bFPPU8yNhCF
UBLkoHI0dmh1WuR29izyZ/MP3k0RdNJYOJ2DS7K+dxMYNxRNmWvT6adP78rDy/QQoUpQsu4SJIjY
DfrU7VvNri9c0DylH32EihIVXwHqZYl59HAUZxA+YEs5M8HSbG8no78YRpndIdoytv5Q2x9/TRT7
fczHc9yxcSzQs1AYVHkFIiIlW+WKRPBoRfdc22KesC6sM6cuDdE9Yjm6xu8Fc3EfGoGutcCOqTjv
mxwnP8wacAS5wXZ9afYNmYbnX48/Cvfj2+myP+CxsYSy0Ty8naC0ONcxry5VQynoqhvzdLoiLVqs
8tHvnlJh9zjPknFajqV0KnyHGlwxl5DDWAJ8c+1crmysJ1/O/64Try0FBRcpE+cB2p5H01CnVYRM
R6nDwh5k33SW+G7p+924GZ1hevjwWGgC5vuO6cBgzMNbYOWmNw4ZuLEwJvC7zvH3pFkKDVemxvr8
UCcmPJRkbB45fPDIMEocLFZVoDw/beC5VViB1wRA4p5BokNkmA5gNpBV9+y002Ptpvnv8yOfuKGM
zKplMAnMc+3hyG0Oa9MZucgpIiGl7IB/F2h/ged35aV3ar5hR++Uo7MV59FxVgadfzgWTA7TMvwZ
25eitSzNWuyglvebGPjgDkBWuh5l521KE02moXBN+66ZfXwdczgxz5oIZiXnWOcaTSKg/SlmbD8y
qG7qzX2SCfKhss58PX9rTz1U5DTU6Dji2Qi3Dy/X790ePmLpLA1TafddOOJVpg8NZTqaE44ii2Mt
hi0zgr738c0PylodB4+YP5Njr0xlNAjP3Ip88bT4nU6qh5HOyLRbpgulrlPvD3t5KqwIh1CQzpP/
X+es0nTL0W8bh40HhMoJpN2WvPkfxHO5F57c+1kQPYCYK7lMtwgajzYFPUI9LP+A76MUQWEeqmxp
9ZUJnD+3b5qxu7Qjfn9ljGcqtDMci13qpYdX1tp5TOAYNt6mr39XnpNsuza8H0pz2Jx/T04NRE0F
sT1NMCwmR1MtPHJlNYUFdxxlzFb3mVOzGRJfqksLycmROHv9+dh1ugyHl5SNrsQjCZPWTgSEndCC
CV6mw6LPMJ9+/KJYszjtK7aLxAEfDgXvLRqBGeGXxbW4o88QI3fEyx42EAo+PhQb0nlBYD2mfnM4
FL6suSZa2EvpRcEyrs1gAd+3RtZg2KsPD4W3gNOYwWaYptjRO1FoJSXnKbGXVkkv4aptPbEtjCy/
h93T/zg/1on3fa630defLwuJ2uFltViTwStkNgQF9YqUdrjvfEHmhzZjSBGfbM8P936XhloU7R/X
NTcwraN3I1EZHDDRk5Wsam8FeIPwIJWEH601MfHzqP5RavFlHV2Um5pypPxsU36gdZnW3qw+qeqd
FzX5FnkgfYzzlzUfgQ7XnMMBjy7LNDNgPCbvoYhBJwgTuC5FjhLC2GTehb0MV7WbFRfu5fzFHg+K
EELh1GFtxR15+Oiw43pDBaR52Wapfeu6g0ZI25hsnSEgN5M66qKcBrXDkWTu0mzsn89f86k3B68m
dQ+2EkRTHc3JHANbYAmmvdSGacZyxHAlzCZdpzzVLRpgcUFiMz+0d5frYNuhcMAp2D6emXMyFyM5
8gHqlfU18hrNhkLfW3sndfIPF/Z4g7ilGKCwSODwOnqDSg6osay5uCFL6Of0/rAjCWbcIquMLjS/
T707fBOK/pnN5elHE3OmWoKmJvJSerDFmJDwG7FhqJd64lRPLODgj8r8f7HMzS6ceeFh3aFSevju
NL7W1U7EF1KOdbylT9Qs3cEHdzVUYtE1kf7x2ZPTH1USmomUZY53uabD3GyEXGTRpMW6s1WJCtLU
dq6eB4/n38v3NW+eHbUsxXvCThM58+G1ZbJMqIvyotim5g6LTrQJ1vdu8vYmEuc7pUrty0Dc+kpH
vLEdRNWs8NEDOOaEceGyT013vDz8HGRwDpuKw5/CeTX2uk5y2cUY0a0F0JerQF7YHZ16gyy+iVkB
ybHFPfoytLIOrKnqLOCRvrPkRBVfxYHsyKEau7XtWcSshpm6sPTOi9Dx50jphMoFu22K+kdvkFnC
wrM8m7N88V+cnVlz3EawpX8RIrAWgNdudDdJURQlS7alF4Q2Y993/Pr5SnfiDhusaYTksPXiCGVX
oSorl5PnoM9gpyaIdSi+zrAra8d+gZ85gk/+3o9RJbn9gVWOR2YSLng78Inbfu9S8Da2jeUEjhcX
UGuX6CeOS0Ldhg4zMpKCKmO2Y1P1IUlRafiSqwkO2PWHREBJQ0djcQJwR9F5MeH/hK9Y3xnOUrm4
l1Y2XicEqZ0gRkOJD0WDE+LS46Ef/fWYROMexEdlivI8IAICDZPW3vWCJqvRkeQ1HMrkFogwPVzR
Y2EAoKyd5HT7e70GELJfTDeTdeLfPGML71lnuPI8BEqCVsSDHsyzlHeInND7F5r6Mr1Ps9i8FIPh
Q7AG9g/G0cydPntyBPL2L1F9RXpgjNxLrgBChOtFJ6U1VIZBCdWxGKEY+95Fx8db/7ltRfUuyxCR
vimAaULTaysx70rGeL0IxomxQ6jwV+ct03ZQUk39hGqD3cTDNyjv8xItwrB7GDWUrXdK4CqXQFwg
5/qZsofF6Po38C7mdbZmIsh9rQzKfl7Pwh2nNgB+VV+Q0oGsSZSAOG8vXXU1wQj9D6sByOTNBlup
U/WRRzl8niHmamksHdHoaahcjRbkZiaaq39gEYAaCGOd9xP4x/VCy8qcEwFdfVBWunjudE0/TBV+
PIKG6tQnTIDuGFSdIQkwZqrMwfn8OuwvUlFNQ0y4TXq+7gwd/2JH1dPkz+GX2xupup6e9DRUMhgh
czf+pskj24UWRwRAG61jbkfeacwhxPeqzP9425Tqm1Gx9IGvM0JEHHu9g5YJMfM44chFHDKY62gm
47ga+iw1WP52LpadN/E1bBV38NKgeW2wMqE7YxrNCfomG9+guecH1mAXRzF4OdSDUFDb/pSddaPz
3qJ+98WbWnESfgjXIWxLO8+Y6tfwPlOIB0UD8lBsbqtotbb0BcnW2pTNlwSsLHyEbY0WTaI5xc9q
gmLpFKOQwghWZhQapzgpHmsr0ShElBpiJ8sKAd/OKVN8f2ReZQgqY1DD3u4Rmk2GNxPbL4w6nhD3
/lD0rXhc5sr9fZ94ZWlzgaCyMkPRYgn2w3/qNisv86qJnVRFvRxCFNkOZkGb1wbevlW34CgKwtbJ
7+x2IdxEwCTokGDZOV5KU2AbTWaNyaLNzc1ZUXoeh0Hne5Zpf8josjzUWfNxtaCu/+2Lg4OnteLK
VJ004focT6lfMUBPRcBtEe/LJ/jGdSBvd56HrB6S2emOPYVPB4lDiwM/R2vd3nypIdW82irwPJPL
+E3SudZxMUr9Lk69BgaoKss+uXDP7lX5FP4BRydLqrxovN4bs8bk9+5cEk6j5YRaiCWgPDQMksts
DZ/s1ll3bqTi+aTdSOteVnSY1Nt8wLRZWhh7V1IvI52osaC15bQDXDzciPLowbdzaaPFezsldneM
YULZsa/c5hf25QF74eDTcejrFYcYTLa93kH1mZ263PQe+hZovwWi/Ogs6d4ogSKapq3LbAXRCW2H
bczg6dFc2nOOKFzV1Xexi/5BVungCRo/vuvCLr+3jKw+VkNp7tx/1XKJiYjjcTU8APL/v1juktZt
7uJWAobF4wsvUYj0Q2KhCl+1T2s2NLBhN78NuaJ/TXhCwYz+Jx97494AcGQ80lzS1KMwSLKAyE9e
po840t9mM/lligkxiyNsks5fr69Y2twaF+qeq4iYSB6d/rjA5XMedbgIf98hUI35X1MbL7eMwhid
3BVBtbKVXpMad7kRGoeltmEzIxA637b3ehBewgDYrF/PKVXQjQdyo1jrqN2RXoah9rOZhP3gobWC
vMUaF/VRb9EBRAxvHN9UFiqmIluSKBhTJGC0xG7/QXsqexq7QTzBv+z+e/vHyWu6yQ85UQifS14R
wCuba+xZS5PDxOAGUREOj20Rfp+iprm/bUR+vFdG5Ov9qwBFuf7649p6M9TuNLgQHzPkB8tiepmz
Gm6JxN2bW1ZtNq/X/7O1SXiTpZ/9IYRkSCwtosB+u7pGoIly+W7GfvczaebeeMesALq8QOuzz2Lq
bOSK0C1GNxZWZe/g0llwT8U8IPZTa6L97UdW0hHRB6JEzdu39SGur0G1CyAmEKnWP0xaOx/zFnbh
eGq8nUT19cclseAxYuaJgg7h/vW+Q8yd6V6aIy6iOebTlEIyCgtpvxMEvXaKFJgJGGSiL2OUTWSq
id6KVy0lRyU+O3sz8roEYpR0snxemH2sy4/dNFmBSbNhJ396fbCkaRl50ZWli7i5WW3PoApNPAcJ
bR6BzjBr2ImkIHufZ8HvnmFM0SfD85OwkVdc72XYhLmV5o0TuH6Zv83iVL9bw6FAjUf7+w8skUzI
mSVPGr22JGHYMwwsfDUfud1SQNTL4DQR7WxYO1HY61eFv5/QiHCBYOXV/IBeVaDH89AO3LBM76Iu
+Ywr68/unKYE+9mEXmq2N7TwOlC5smlvvhlCzbmfddicHG0MdC9CAk+YzTFB2vucZFOxs0bVJXix
xu3xRLixn2jjYA+N59Pqms05IvnfudXKVfFAyyI7KeeWpG5t3dUqQwdE/zghrOmj04SoqjhU2Trf
acKLLrcPidIeZRqG2whpGbG7PiTTlIsRYiY7iGEe/2AsnXf2TJiMGgh2g8jp9koGyktOR5JyDOEl
GOxre0Nf5AklUk5K5hVn3YHmL4yX+R2D5jCGm4N31DSBRGFrpTuPh2qlcn6TcIvm16ukRLRdOnWp
bwdO1kd3iEaTgmp9edfOentvLNrn2xurKIMxvEq3nNcaj0IedL3Sph1RELQog5mxFt6DtKkeQqdf
gWJPcFM5+XAKu6hBTSDWvnlW+a9BFWnH16iWDF5VzskIyX+28du8bktruDOpdw1DfeOkboSyoubc
d3BR3C9atofwUflRyt5EezTTyQ02ax5qH8GDBvoSlLOQHPIY/O5FvZzasPp6e3uVS2ODKQRJJqJt
dtTkiRiamjIG1GL1CQHnkrEUqL4GMedvKsOMdk6P+nOSonsUNeGV3gbO5kjoqpUYNKIRuuhCpFRQ
B/Ng+kl9n2uROBrLZL+D7ay7WEaSn3r4xHfeYfk2XMc/rJiqlywT6cCypIt6EbybQEJ7eowOcbQb
knhG/NGj6BV7Wvehi0G40JlY3zeMdt8xuKP1O+dJvQmytusBmCIW3RyoPBtytMGRTR3a3qeO3Hbm
h8mx8vueKsl3a9C0H84C4UIObf6z6YbDZZ60ca8mpzxlgBvkVBzUC9txXJF01rxGNWVHPxvuiiqL
P6Mx+FeE+t/59ilTWpLVBXBUHnMMG2/FmCrFgJCQpOg960O4wO082Fp3v1Lf2NlblSlienlLqTbS
LL/+to0uokXTMWUu9nKXwCkA6T9Sb0uS773WSlPSA4MRJVjfDtdHtWZ3U4JnSknCjjHj1f+uWZYG
oRiT77c3UJ7I7YmV+BPiD3AvkP1eryrPe69dYWkPIt9vv5pDwhtjx3tToApnAMsOYFfQoBKitNm7
djV6Y6AlH6RT3J7E0LqfvbkdHzVhfuiHaNlZlGL/YIeSQF5m0SjYbsyZ+TSPhmbbQb7UzIJlAvU5
xnu/atUw7XW/lLaYAQHPi8lX/FDMmk52USYcC8ZAGFc23Yfesb9Z/pp9uv2pFC8zbzIpHPm5BCZu
PhXirLCqucRT+VBb9nlwrOg9qpooTcA+21qwFHsJqEVfe2Csd9o5/SrPYoPOlkVZPiO93OuD0jmZ
WXcLccGku+l5Su32bZf0dqB5Wv8xz3J4FdwUOcYIv/RQpiO0/xWUZ7e3QLXZ8lJwiqBRor16/SPm
Kly8diZi7jW7R2DBTGrU2pkxAYRQdzu+RXVoJe3q/xT3KJNeG6MvbU56WJDuZEjwoleN+sTkTP25
HcYxC5y10ZadDEu5vhcm5RF48X7M8TJ6/dI5gW+P/X1nFPOpN2LvXWgkeySZytPEbB9Uti756RaW
ac2VHucNKSMS2IhokXI1F97PHsUxz9VQPBXZp3B22781MRk7oZfKNnQGnuwP8WBu8bw0OKaqwWEE
VZEYj74PZUpkGgjGiNY6UdqcTkNUfE2iOt/5pKr95fDwNNFmpbgm3++X+7v260h51kYI1dUvboJk
zphb9qWal/X0+0eVmXImw35NI4uNDyptqE9WQTVaVP2P0s2c50Lk3YW5F2dnUapzahvU1gnXfehj
N3mWRmkbQrxKBAXONRi70X4e55b5xUVnKnh2v91emALPwbQrpDcWI950brdFnhnkcJpLgAy1rRgV
n7a+j5sUEdLQLL/51Go/LsznBVrFvFmiTc77YkHrOkOacwdWpigB8Utwh7LiLxe/cQeJP5qDaAn5
0PyLDlqrLY91BXp9bY3Pdb3WVOZF8qax2+i+DMF0+nqhc8hETYkzgzAsQvjYQNHgeHuHpGPYvKm4
SIYRmEECW7edQwsrxxnCiecbJbrpDEbEDXQ9slCoJ2YYZ2bTYKTcY+NWPORXRjfeqs5hQQwp8cpR
nfFYuWZ3CQGe7zwDqrMmQTwW4lKEmNsqYhH6YTJNiQiS2vx7cFFPXXtgAo6ePhqhXr6/vZGKcFqW
mWQhHIOUeK6v66KZExNyhgj0sDIOehKZhxYF2qfEGIu7SK9nKdqhH6yY+t8UFsnzbfMqb+E4HAAg
Q4x6bLHAjp+OLvAZQFkJjJZhl3SHAUnfI2LS5eVPTIGCADFO3LJNHFYovzpbYnTrCkE6eNXLE1l/
8y410KG9bUr5CRkqoerk/xrLvN5UJ8zqAgpSWtlTQj+njMx3zTAZAbx9eSBqFBpv21Pu4gt7m4MJ
m2PdTZDVo6+uIeHJ8MmR6uJ68lFm2TGlXBqNc8m9RMNxm/143pLMHUW9IIL/4w21inxGR7WWktll
M7517OS3mUihOaCgxiAeboiJGbn4Fw+KKCjaxT0Vf6a63WMxJOahCdFq8dPwt4eoN6bk4l+Yajof
NXtkzwLQiOKQGMMQdE05/n4GS9GaWSoiA1kZkW7mhZWuG40WQUM3sDS/g4bcR+AnCw3/ITcj/eLE
BIB57SOim6z1V9Ofu3XnG6ruPIkCwbTUNmC4YPMDwnDpYljYAzhEPGRwM/AW1jj6P4vK1k5pyX0X
1qidNS3KA8NL9igBVMcVEQ56YTyl0PFs3pTKhiaZAE96uKFcENGqi+ngxZ7117wmabjzVChXKweN
2G2ILLbYSCZH89IJsWZ2xowU8zS8W2HaDOIe5iqRJAWcjSjOubUh3q7OvNevUQVidAsod9O2oii0
OVN0A41SqjkzgBgX6UGfys+Dnmp/GU7Yn82Jj5uNdX9si67bcXjKfEKS/lP9InkCfn79nWe3G/RW
Smv5xrB+H+25P1OMr+68avRRRp5ZtFa1KAIJD2gqEx+UVeq9jobq0ZRSB3xpvrnYzgVZWsdc/EJv
mTrWuyYPIcqMwmn5v8pD/19CepVfog0JBayks2C69HqteQpLSKoDR3f07j8774xzXCPONud2f6JS
sTdyr1zVr4cEdCT9mu0RLnMvCXvAkZ3dpsd1pvsk1mWv9KI6ujICoN7GXDfB4PWitAhRrXkg8W3M
aLaOWt8ub9scwsvzAiNagoodgn8nLjrEq6TIBuJqbj7/AZiR5xm4O40a2H8g87j+GXAEo4BiUHJD
qDX6V+elQehsKh+0ykWAOppdNEeG+qx7lXWwi7y6s+oh3IHCq77vy9+wdZp62iRZB3gzWWg0a2vc
PhpdYd5lA2qmOnj4u9tPquoD46FcJtoYU3o1rCyG2RZuRNnYrqrprnJ6885HquCv21ZUnpBSA9S+
TNlgZ3NDp5jyJU1HJ5jWOvke9o1dHLwiH5ODP4bjHqxF5Yo8W9bjGbKB0Gizh8bg9kuJdGugWWnL
kCl6dw91grbb0YsthJh6I2GqoBR9Gh16+KT94A9WS9wATynOACLD63Nkt9OYa11LacGZvHNddMvd
CmSJaYZ52slb5MZt8wOOpZwmghYDQNm1qWxaRLnSvwlWRy+ig5H1/tHVljLogXKeEihag2wp9kYo
lFZ/dYdNeiyvDk1TQldUyO5tJvLqvhLZx4qhs4sOJ8MbbYJDsIy4qb+/qRThKAT/wpdsW+CVTTL6
qzgWV/Pwto309ZMxJv0dA6e7TlZ1KWRAS/3dQkN1KwFEbXOeIheysbxFG7Oq9eztZFTRztVTHVOZ
sQGFkgyz2xWNeWsPMAs7QVyZ1n9O2ZVT0MJFf1mS0g4YK0weemjXQAvl085giuo+4mrB2PMfF2/z
WNtDZMYOc2/BPMQIrse5eQjZjYeojfbYR9SmmGAgAoJea6sI5hsNsD2YxAJo5IrT4vZfuzkcT/Ai
9DsBkMIS+SQKUlD58xJvnUw7zchLZcA93SGxj1DFhA/j5Dn5wRaDdfnt0wgNOx1wBoEpHm5dTBcZ
44w0iAj6JUqC3jY0mFq95W2ckV3eNqV4ETAFxIkjQq9tO4orbOahrJQaSVQN2s8U8QcUbc34y9A2
LpjaYg+fqniMaXlJ/wnxLWGVPLYvwnbXmLJEF7gUo/JK7d1UaPrHOvTz5ZBPXT09pEmde2iVtjZD
i6ubH7R5Wv69vWbFBfwlkEQlHIQIGdj1b/DyyCJYpvIz2CL9NPrDeuqY0vx524rqwFDYZ7qTwgot
hc17365kr9AfOsFSLP4j0xj+lzxNv9daMe1cdZUlpoQoO5Aq48I2e5pXfof64GwjNR+3d5bXiOcy
IrAR+i6tm9IUDwIimCAO6Zdeb92iU1yeGQ9Dh7leEc0M4/tsYJB7cKNkJ1ZRfCXZpvChjuceAKC6
NiVEOzBMirjQaCXzOU5y95K4FDVufyXFeSQWw/PTwJKcP5sszh48UCXysSFD7k9TXXmnZVrIcOYM
aZJxKr77WvfNDjPnfnDC38cYgnJB/YACB7MlRBPXa2w9Nw8rCq3QnHT1O/SToOb1h+lkGtNe2KLa
TvhHZGMLHS1jC0ziKeodY6XVlLSmcYf493Bqosze2U61FZsxXZ8Ihez0ekFhk/U1DV2buKAq7whQ
zEePMbrfP/AS2i6J95g/ICm8tpL5PQpsDd2VCOW1M1K/K7n+qL8d3fTr7eOhOO+w7cjOCo81nPmb
9ZR6W/VQ0FCH72z7SS8X825e4uSYCfqdt02pTiLEfpAUQJZOCrYxVZQlnZ2OuLI0ckSSo9o6GKEW
32mx+6+l5bF9QGxFv2uHGZ5hpyO6vW1ftVRYBpm2xDPLRvX1phJxMYVVEqszFKxfmOf8VNkVhczY
Wpe/b5tSnRJsIMnK1BC1xE25VA/LrCjgDwjspu0k//wCz0Tjm/nOklRb+tKOeb2krDanhqk4LvfS
DZ9ddC/v18VrGHdM83Pjrv1lLGrnFGtViDpzt6f7odxRmfkAV6YKvfUtfVqLqe94AdapzB9N5C3+
cnVEOZzQ+Hh7Q1WW0NaUQSWDKK+46+Z1pYeSmLTjhiy7K6vW/xB35Oyw54qdPVVE56wHzhAiSwkG
lN/2xQM++zPCjh2dP+gn8h/+YOsPTq9nXyPgDQ9QnRVPzmyNf3DhaVHQzfVpVzjbdlgHaCJPodUM
ljSzDnFPi2Qsw/7OB3cQ3N5K6XI3OY98bmSdBQJIjuhmfZZRt6vF2GTTz6Q2WTj0lwQ68Tcx0uHn
tnfqZ0jktf98Pdsr8ihiMcFjR5sImBVzyBvTrWnWoxbHdDozk7nGivZP6a7ZgTfCOkG02e6Emaql
EvRR2ZATaQB6rpeqJaJfUNPlGmamcz9C83Mw57ANSivqZKfRPFR92Z6SuB9OtzdZ5QCYdKQnIknb
IOK9tjwynNCsXL0Ae83Rn+e4OOh+2ex4b5UZIltZuaP89oraqynsNClq2YXPCvtrheTCpc6NZSdQ
Ud0IIgjJzUqvghVdL6aNmSqJQsjJVrt5rorMudRdoV3cWivBbzv1MQ21audCKFfGc8Q5hbnnle5W
X1udaSesjB5hHkwmo+jj6v+4/ZVUC+MxgvwNsneqc9uvVGmxT18JihlTpwFTTf0Bxs7uSLTeHZK8
qA9DlQw7/kWxMvn4SfwvU/iviHxhwNYrfdGYhXCGQUoj6fWbdk7mHZy22owEGJMAgDHcrC2JI63R
cqr3yBVoP+vFyT8ZtbvXW1daoYcMEhx3AoLh+mjEhUWLImOM362FdicibUkPzTDYOydQ8c5B6C2l
/KixAS7bLMYuxkpPB5pyjpvaT6WhfQvh9IW/3nrIwWe969vxiz4j+QD2cK9ao3h6IHiksyT56+El
3CzRqIFIFGEkmdgi/03ZNdDL2pmYD60x2+7O4VAag5ZXDnnxBm37rA2s1a2dyKYPOdWzHvbuyXQK
msf6UFfz6fbxVxpjN/l6jO0SAV5/vLGLosUSmRtUTf0T59j8hR4pqgdrspcGqI4Jo62sh4AW2NDG
kt1pJTwJId2NomnPEJRM62FZ62Wvw6nCIeAJodGQpXBJv3C9JMOZcpaKocoN9ZPewmFZL2b8ONZl
d0oWd7zLKyb6gnxaraARCSqM8xiZzyN0/eeEcn10bKe86Q/DlK97kYXyFAMxpraCBAxVhs2Pg/9f
WwcGf0ze1y9ZGw8PZT/Vw6GZh/DMpng+ZDWw0x0aS8+So8iKutkJwhVPMDgYHoxfxV0G4K9/Q5U2
DMBnLQgMsoG3xVQMwIxq/ZC2Yj63k7kbdSt8LBh96FTAa1Iv20bdRuKEg0Whg2pu7N1XfaVdFmdo
j4LD9w8kgvPRjJLuD042ybsEpxHTv6Lg0FPRuVoB2DDrxPK3OSFw6xv58KUgtfmDG0udmsqch7gb
EKrrDW0BQOeQSuMeTPi6D6EZuv9lZl6Ul6Fpdft8+8qqLhK8vcy5SnUdQArX1kZUNNIo4gjFALez
59yrIbG2G3f5gxEOUk8oGgAWcUq2vmGAFUYjl2J+bK3fua3hfW9g/fnv9mpUhxFKBDn2/KsuvVlN
1Au/DUO8nU6N+A3k9sZzyJTgMU7MoTxMc7KXL6k8nk29UVYiKOJs6a9Qd458wIRwIvitOFsF8Lo0
64fzUIZ7rORKU9R2CLFpjFIpuP5StKxHA3ENBrs1FMm63sru2rEZT5UX76GcVH6FxvX/mtrcaau1
3aptfLjeLGYXekH/Qsz95x7RTYieZ/8wrcZ6iu22PxSpW+/0UFRHEhAfFGngBHG9m7S66lPHdGiD
BXZnO+8zplHOuJV+Jx5UbSdZGUETJU0+oXQzL7OynGx6SsFcZEvU3i3hgig70MVHWMan8+1TqXxE
mDWWA3a/ktvNp0ujCix9E4mg0yFbPZrNFL7z6eLOdzSJhv+0nn75cWwiHPUcUVp+EmuEoAqKG1Vz
EIswPoP2ny9m2Uw/pt7Wqp0fqNpxxt0BCjD3RD61+d4dQ065YcmegF3Un5YK/AcA4D8A1CBDT0EN
GJTMFq3rHY/iOvQyg6H6oTXCk2t3Xyu90e4iY/0TFypHJgkjQSdROr+2RHw+O5MJbBJqYgQuRNHC
fZDrBhqmGcWrHbIA5UmicGcYcG6Ro8n//+IkmWM510YmGemcJv7iUzS8S3Pd/JiFudiB8KjePsmE
Qh0BbgJYV69N6cxcxH0hETRMmp5M8t8ALZru/dx6z5M7zQ+aiLVPt0+v/Ds36T0pL6ArwhigO9sC
pbGUsc2wDdex7ePH2andA961Lg+N3+lB3Y17gDmlQaISsqhf6JHNfoZIL3hFNcN2h+w61CCG/61x
YWMeOwvNjMra6x0pN/UXJzIHQ9q93lSoczR/0Wm+RQgcPuVW73wytGI4j6uVw4bSJPqxhw5vL7RU
XroXZjdOwWHwtUfJCSc76eaxTfKaHlm9N/On3kyeJ5AwNDy2PYHCEpoZS4qHkqyD9NMxFsppsE8f
mXpJxiOJIszot0+M6kJIHm3jVwKHQ7ne0KzNuhEAEN3M2BZP3VJYp2iy3beZ5yU70adqE4GJMjFA
rETbdmMq0lEdmelMBc6QZPGh0IF4HWBR2E3aVIeEIhdSTMSxzAltDC3NoJVGwfh7N1bof1SiX8+h
MTX1aTZL+h657538oen/vb2VqpfYBR6LuCtYKtLV660cgPtEGYkWY2ZueEm9vv+6tikwjTix3jiW
Js4CSMURtvmWsVjb3/E3CtZw4FGEUpKzlOLJNh2H3U2UZOlA3c1pcEhtjOrZiRHwO6DHbrSBsAbx
ERiRth5sMpz5MIGanw714NnlUYxO0h6chfb2QdPNYucFV30SoOp4JhnyoUN3vTfQafOdcxl7Vbn1
COo7OpNKZ4Hf62V6WN3GCKAOqna2RGkVhAf/4AyBol5bZR5/nIaeEDO1dFlprKyfaTanb2B5XJ+q
hLIcg5h7/KMqYD7u15B8eLocgdycAzpUqE5BvBfE4MLOULl1x65s42coYtxjDML4sw+S77Hk2UMs
QhdEDWHyj9fB0XX7QKounBxS4lAAzLK3oYLpxmJEhYdNH+PwQuYAj51u7SWVaisM6UM0TJl1Ow+l
zTkA34GsW0xrem+ZU/4oUkfb8VPSw25fNsl6wxmirQ7y4/pTzqlmWa3MFvwp76jGCHFJ52y+TKm5
3veDWx2qEH58kdb65fYuKqiwZCOdUSsyFYB82yTWHQzoauvMw2o2PJueph/DvFj+hjR+Gk4ac+HD
Jcsssz6Mjjc9IoKaQfQmP3gxO892Y6R74FzVuSZxIqkmgqG+twktqrCBAKJzXaKYcPlmzbqZAAnz
kHExa/hvH4BDzHdQlu5xEKnskhBSLaWwTfN/c4vREzasaJVaCGExpE9a3eVBGnXaU9al3XfIVgb3
WY8j+0/WK3MMU6eyI/Ukrz8+UVbidBPrncLQd96aveu+NxE01N+bc2M+Z0vfnjqnsXaSG8V7zBgA
DgtorhzjlSf/RbBo1+2SMnkGvbprpO9yk+trrEXxo2u1f1ZnLHfMKd4PJA9IThHRMCR98LW5Jauy
hpoU52ywxHO+tGEwM376RYSltRyX0bffQGtjfPRLKSm/ansk1KrlUqj5NY7AMf+VGb1Y7pK3kWbm
tidbtGF90EYIDg4ZhdUvazv4Mrry1h87d0vmh5trTS4OTEByoDmv7lZbLFCztL0bzF0d/901o3lx
pyx6ZkZH/EiyoTgsoq+rQ+Jo36zF6gP4+80dN6lwLfwGIDsw/oIB33bBO5EiwTAvVELdcr20ooaF
gKm1u3B1UfMWDOgxvO4W56wt0h2vpoi+SOTo9UuWB8Z7Nwd7KBwBnBrTS5EsH5q+9v5mvtW7N1bf
+29nq+Xf9WqrQVjT6ZB9nC2OprAogMTQoASjX6dPRAT+z7CVOgxFrq3+oXXd3v6URPycQ6mnXXVK
6C1BstgVMZ6tNeu9fZfX5/UP4sNTN+Cd3DaQhTbExZAlUPOG7pIjg9MXjxSRrZ3QQ2WGWpkEhvAv
+gXX16pxqkKvEo6YEcZxFSxJBYSuydf8r9sbrLo+bC6wL0AG5JebYMMZqrT3LbjKwIBl0dEY0uaj
3pnhoSdNgfAl+nDbnnJdzLtA7YDgNe7xel2GlZWL5xFOJ95S/gvoQP/himEP8qJclYRDgUBmTVtG
7K4ubX1xoXcq1nV6squU1ge03EGjuf17eCz2boTiiYGwwOYaUt8APbG5EZVH6y9NZzeop0HLjzpk
HOXZcuI+OsbrUESXygDRfrL1JP7n9n4qLVOkJpN15R+bx03UnrP4HVmDp2Xpx8UOo488DRxMsxY8
84VBubDSlh0PoHI+tHskpwztwFeVwmaucjvB2zHyJZr5EnnzkpwpDHSBkVpac04SK/4Zt4kfH8sQ
noMd36dyQFS7KGmBIAfwttlusRolvN/Uyu3OaGg36WX02S8zfznYc7M3ZaM6S5SuAAGBnEVTYXND
Ot8ZCNcIpPo8zs4ob2aHUCzNYxmF31ay+J2tVX1QGL8oMBMk0X/avKeeNU0mbV2PmVfrcQ2t9q4c
9HfOUjYXfwHE3g7NHv5TbZIEF3oAIv/tIEuYa6KgKIiUEJRjIJymhun43lsgbQQgWYm0eINgkrOD
SFZZlUxBgCrYVq7ptScwcw8VuFintWRRkyi0WDtpTtTfR2vqfxOImxyRidolelF9zRdWt2GxgGEY
gjO6EdrS6c8+rGDnudCXL0tp1/qRIGcyD8NgUrwQiXjSzME+N9A4BkY/rQKyJmCPItatT2xj91eU
VssTmgL98+1LrXKS8G1J4SPUAXndr7fG0paoqwDFB/EcrZfKL8Onbpjry20rqlsEjbe8xx6vzDYF
apdQzxx6PwGCCCCai9I+6pnQA6K1/vz7ppjOoKpIW416uPwqL4I0Q0e0ye+JSQ1/RFdaS+1DStnr
AiFVsnN/VHsHSEFiHeE3fSWkUQjCsTLzmF9K8+yMOpV2zk133Dm8qr2TA1m/oJtgCOSveLGgOc3Q
xrZkaa1YfgLJi+7Mdv1C/XcPVKIyROJI/GRKseGt6F6tG0OdN+DVtJaGWZhZ09Eu4XjKIuL63/5I
aBYxnUCrjixp2z8r1yzNRwl2rBgSfQNBfnYywaEfGV38AwdONEdkwxaSo2z5DWwzs5lpB0y/JkkI
Tf2QnSvK6d9W6OR//62gmuaBiqPxQGtg86WiERaBicFeAhy3vlDMj09uAstBlxp7ZV5VLYtMT87l
SPQKxDjXp4KMJzaytHaDPNWri2E22jFBbfK0jNFwKCksH+fMbU6dNy6HcIkYryuM5hKvc3mI9WG5
70on38HUKPwdjS5ETSUjOE3fzXOyeGXemiXL14ekCXoKZsFUGYTGpkiOzjTsMdAq7cEJwsyOYFh6
G7fyZKOX1gDQiCdNA0FqOOtpaWfr78UKrbswbs2dAFZxQRinoaqArjlT21u9jKGzoEIcCYC0qZ5+
pmkV3U9EAieUHZsdSM+vrs4m9qdcZMtKsCFz3s1mZlMeAtvjydKMahTHqmdrnzSj7apjQ0/9fZpp
4r/E7Noh0HCn4WElqIb9BQ6rhvnBdB4Pi0NqGCCfwijy1Ln1B8Jgwz3Fa1voh87x1+d6AuV4rFdz
/JQyFVEe1ihn4p35nbg95ITx8bGwtfIpzSUDia4PvXmIIlRDflTGrDuHKIfX4hwTz0cM4DYj1bum
ad/naz38NOc21w59LeA3W5ZSb45621fL0Yqb7P20VkN9gV7P0k9p3ZlaINqi/StNTef72lTiQ1xE
/oc2Dts16KAf22skyNtxvbuyb2eQlYKD4E8ZMLzwqfYAGYljjMASPLP+t2sWBHQSp780jlNefBeu
ztonsO3T0OA51D/e9n6vD660zutECCSJVzZP1IACUlhn8u52YfR29uu+O5B4Om+FM3b2cYpN78cf
WARbhCYYZMa8wNfrzRbOjeEyxOzhkJ8E6I/jIqzq2XDj+tTVvbfjCV8HXFRUyVFglGWllC+u7VW+
E5vLSGuvR+4NTpO4P1um1x8rpAJIno3lnDJHtbOtr68nRmkLQTjOuC/wjGujfpZGhYXXC0Qn8r/7
NTGpOo7OUwh2eOdNlp58e36ksDYlRsrGYD+vTUXpoE1LSGoZcxmPRaKF76JUd3aq86pz8tKK/BUv
TmmyWHNSCurkNRLbD3lTDo9QOZHzdTmsxRZ8SH/y2Wg8Aehj8oZn89pg6Bm5NuHhSV77/lSZa34E
Wj5f8rQF8cnU632KMOVvxwKSmx4YpoS/ycbQtVGmOS2HGR+aUX3cfRB2Eh6GcCyep2Z3PEV1QqAG
Y8oCmlIKEZtkrmqGvtMcrv1gl7CX2GNzhF9SHGCL2WM6Vt0AhJMlUQqIMp7q61WRWUgiDIBdUY+E
cjk6/pHYIfwEY3v9VqyTcxBesTfqrjowv6bMqY/SB9iGVcnaWO1qspUJ8MHpMhtJ+37MPfMEd0DT
HxurhJ/gtmdRrlOyivAqwtDlbTypDr9H33ngP5smMe8RhB0DZhebx2Jh7MdCj+MCT0F1+ROjpORy
YJeq6Ob62b2XwIkE3KXL9Yph/v7L4BN3x5rWH7Ulm45ZaewtdLu3TEHL0RhCOya/cdubswPpDBOL
2f/h7Mt25La5bp9IgObhVkNVVw+227NzI3gKqYESKYqipKf/F/3hHLhUQgudBEguHIRFitzc3HsN
zVqg5trlsiFwMy87mnHG59xlyXpQldteUX/GQ9IKMgDiJ3LX6w1UNjKxl6laC92Mw7PpLp3rRqt/
mnIR98AMxmdeE/s5EX2ZuY6A5s/La7w3X0wZt6NR4LmJphFXtHPDGfON6D9RPczPFWjmaejrC/Oo
/v3yaHuzRX0H9piI34ATb1aX42m6UrSRClK6PpycBb2veWd3Jy4X8cG2+Fg4zjJ8K9XcPo5z7P7z
8vi7s0VjGHxbkOOQwV+vNpwArWmQ01qgQBFDiiJocp+O7VOoHCe1FnUkwHojK2I+LwQCoU+GGh56
8eYH/RXbNVwXp9IHibIZO+du1Wv0yzzKzlKNTuEvTOcWt9xCLcJ+8J2GfqDAqh1kBdtwiN+AsxMB
BQDpW8BPNxfmjP6FxEdeC79NllwDO5HVQd1mNVhKxcvruzsUdhLeB0BloUJ/Pd1VE+b2aI8U0EpR
b3za2qexs/mnae6OmI47Q+G44JDifYne8hbFuI5VEEsJ9w/AGcP3ocfwNNBN/cAa62D9trEP64eK
CRSqcJcATLR1kZ1IbQGzQezCbUOaW/YKPcB5sX4QpPVvakhPemnnM3mQFezNL8QjHakp/sK1eb2U
Hgc7qIP7WBFJO8pKqNKkJfqdF1Ef2hDu7VLAiHAuAJkAK3E7w3LEFAPHWospMXyPOZoXFAbq8I6h
5/Ft8Zr25xovEcR5A/fkrDy2IY4DhcaDWLSz0EYf1fB0AYy5YWvACETFw2jZxdjozxbxrfsANTSI
tHbLia4ThwokWFsHg+6sM/JXU0SCMCIYKebP/zqhKwta126JU+B54pwdQqwTDebq/YyX78F9thP9
8JhCCwHgANR+t6Q61qHo7oSNU5SOiIsY/zjHDoSoK+YuhfC4ekxiSCbCnKPLewXzjdceTiO0Ad4g
DM5NHNgcTs/qZ9sKOqcYYHWSz4zQryRph3wh63p5eajbOGv4znh0GacJ1C02Ya9iQz3AV8QpGDBI
WcRada9sd73nPOGpN8jx08vj3a6sY8O0AFhwxAPDUrn+iHE8gE8I8fRiBhMsHWw93clo/Okp3rwL
nJ4/WDJx7m186XTlXZu/PPrtFvojd4lsE+R8lLs3t5pbtiXp/UkXUIvvHqyK/ssCQd5FsrFPL4+0
M09kJ1CnQpXDMS2E63kuoVriJUYomgd3Lno4Cb6HIP9yIUGHgvcyyoeewOjScus+92udHJQr/pAz
/n4QofeFWAuxFuxU4FS36BMl0IOX3bQUYeNS7+yFZWOnePG5UDMPCX2SKEYkGVy73J8xd6Q+mW5g
nVX2WD+3eDqxtwPMOeuUuiTh2RhUsPcxVJPlYUSuzh9UyEbUsCBeVV1aWZdDKkSMSlcTqfLcMt3x
g093G3LQnEAvGB0szA3diusFRR9cOGTscfrLuD/7QzwXDrfN4qFu0hJeIRqWffj75c+4PypOoGvk
FW/8jdjQQuPaxqgVU+4ZPDt9Hhc1v0mWbvx3mPFsZ1NHv7886M4uBb44NhqgUNZGYeJ6qqG2umSB
w0IRtCWoPY32LlHQzcUs4/Bgm+4OFaGVFkOG0Ebl8noogPq8IRwju6gk988cqOcMMdjKoCvJDj7g
tm9odiSyZ7xJMA6gOJuhILzMup42dsHCuMm8ql7OYRlXqW3F4dukTKwirIYH1O+H4vXLiXwO2R0Q
dbd8UA1TtYUD4Vd00DnNYOTUnh0awePNCcjBsdu5n3HacEGbKwr9m60vA0dEB0ymRgYCMs0FQLpv
y5oMJ9ah19HYs7gbh3G4nz0g4dNuqEUGkOV4MN+dkI4Tj9c7cPB4F21DbBWREETKAdvHhuV1rZi6
r6aa/hwA/nrsBcReDi7mnQGNqooR9gUUCMD4603kxYS4nhBLofy5/0j6GhVuQrpLBWO4wsIT9GC8
20NpuI1oKCFzQa9067/RhKjHoeluF3FYkQerixWAa14JQQYaylPfztPHRUbux5e30e3+RbJjvPMi
5D3oXJqI/1f64avRi2mPZVWAFmWmsAVDeqv7TLuhewCZ5EfXG5xZYB00BG+PKGIBukxYXHxOPD+v
x/UaJHXLgBvTDWTy3IwNGrRN1d5XTUsPjujOwl4NtTmiZFZ+3fSIBklcM0DXoFrZkiB+aw+ePq0l
55njreNBBrI7PwCKbPC1jcDYBhUCzoonKMfXdHq//gq4NfsVBbhPNGXJwcm4HQrvSQQ5oxMHNvM2
e9Y8JMEol6FQyPuyBYWip9Wl730eWa+Oq4BGYLsAzo1jCIjy9UeDhEYVymEFyK8c2oxBqfPUy9hP
o8qy3r+8L28zDYPCQKzBmTfCFpvbgleQSARfDUNFrrpwPY2pFQ3s5Mw1iiHYj+nSwSsP0jmgvy+v
912F+JDtQ8MWlR8gYMDCu56qVmzt4XAtC3utxGXs5vAznSIvRbHIedO7Y5chSZJ3XcvVMy7R9TSC
QJlPgBu0GZnR8TiIDnsfGYB2x+S1BsC9iUYxhJ6HEorpBeOrhmQLsz+hOYKulxMfGbXdnpfYwb2J
Jy2CAkqmm60bTmHJvLXsChJ4XQZhy1865Ml9PY2y6CdvfU+X8Uhh7TYMmTGRWZr81eSX18ttt1Ep
WiR3RWOVxLhCu2loTcvT0rQqr4w7oFgW95RIemQwexvmoYQB2X18bVDa0MC9HnkFmpGwzu2LvqUB
MlfHufA6ns+WgjXiikTp+eWNvbe6eF4i1iNlMIjW6/Hauiv70fH7ImA6Lio7ajJIg1VFvEr/rh6a
L6hmHrXc9+aIoiLo5UYiE4H3eswGSTtSPrsvyn52szoSFDgjisNkz3VG+jh8dfDDyflrvE2c0EEk
k75y+mL2eZW6gkdP/TJ2Zzvm4UFusjs1FLng2YCLE2+D66n1ViN5KXVf+MKfUoiAoojQcettA7kM
qBUnr6/gYWp4/kCkF4kIOELX4y29bCneKFjKuSF3cdP/npoepsQDpCoHFSQHK7l3Lv6gCmANgbx5
G3GlGw5eE6uugPJZ8Jmg458lUVXlPfzAcimc6CmQQ5M1tccObhUzkeunFpp00OzHZKD4htbC9UR9
8JvbFjydgpZUvgUnfXkM2dQcVJluAAaIs38NA0TI9TCEc29xlqAr0NavoO48ktzzB/kYl+S5hFPx
PY0YLSjg0NlAQMaiNVbb10o/wltuRFo/+wfUxL0dhf4QUj9QhyC1v/nCQ8yhnTVGUJxfF12IehTF
KuFtbotVn2I6HtUsd8dLkCKAEG1KpZsdLFUIe1PQb4rBjZtfzJ6ir9x1tZ1Ni2RNSqt++vlyCNof
EY8W3OCmsLgJQWEtRzzT8WlnIf10QG2vUFUpTo6/EIDO4yMa+87dBZmhwJTVIByCZ+71Nx4XH9Df
0O8Kh8VuDk/kOIvXpLtwLsaD/bQXXU2ZFJcJmkVQQL4eKlb9DCmSGB8vpsmTrxedi66PPpSS6UcI
gCHmLQrgt5cXdGdUKG+hLQWlVSPntFnQCcXIaJ68voBqrrz082TdsQlI2R4Jf6b60MlqdKsOBjUH
cHNAjYgFhAv/dKi2yo81gLn1mrSiGJ1oQkXDL5+azv8VTJ7KYaui72ngkj/GNQ9SO+3BKdmZMqSc
UHDCbYIX/VbdUkKPaNUexMwcXaqsE2AI6IRAIN2dmo9RODhZ5btH5o83lC7c0tAhwpPbM5q2Nwvd
daishR6Pc2CEeVigk7JCJlhMwQ/kxv6FjF65FAxWcm/ZDMjww1KP5dekJxXP59CyDu6e7RqYX2Oi
IwSmAAGEsdv1Zlt8tDtZ48bGd3K51FKpYh1EXQTjINFPg6pp2bMjAtY2LmNQ5N5wSUXlBpCArXYI
1GGtgDZtmUeUdp+x2t2XZThkg283159RAEACYhcl1BuQnlMmqIFNrIQEDvMeXcvyv7EkkXnpEXWZ
h6k9SY8H6VhV/UM3xQcBahswzOhQwjc1Yt/oDZiF/+tR6ikVwCneT3Ki+PpIO+/eI/Z0zzWK1S+f
3L2RkBGhbgMggqG+XI80D72nIUYR5xyvHp0GHUpSaRwL8c3u1u4AzrE7GLA4hjH9h860GUwkgV5X
F8j2YG1k5pfhkGl0RuvMc9fl48sz29snhnP7/wbb3N8yWdViKSDKh5FzQJ7j4RwBJnP+D6OY1yCa
I0iLti2FLlw8p5wM4hYcmpNbyeCOxmP0/uVRdhcOgBB0qHFPYP9fL1ykOTxXgZvPIXTInktNPgEP
p04LXHoP5nNT6jJbz8hjAtuDB+hNKwoKF5Fbcw9UVaBUURD12n+E3yUZLhH1wAfqZKKEijZ0aWGb
OUzxOyRKr0Wv//kNf/AcwDahZrrJCDQXrIol8PlQjKzuZ7dxUtsR4QVC1wvsPK313hp9fXBzbpMC
DIrsC1wPANgR0res6TGsfWpXNYJZyFXO7EHqrO4QScvSHc4WnrQHH3VvQKTQprmIwimUGa4/Khgt
ZdVA8gkd6BJUJwESKZbbzeM1tO6duknyV28ijAYYFaRAkWptNRkm0vJa+QlUhEenv4s4m+6pv4Sn
CFn7wVru7FfYnOGWAvnb8Ek2U+vKqU06Hcd56eoudzxupwLl6JPwwef7D7NCqooqPkhPgGpuVnEO
8QpoJ8yqFvpCOfnBQQZ4diQeQi+PtHMlgMIMhRuoSMEaZZvkjLU1OfCCgWzA0IbPy+QOX9APrrKE
Bt1HPGPDh65cSWYTXaLmrcnB8DvxDC7TOJVol0CGbguqcidSVZ0DpJNYyvqj1yzyQcfNUSa3Nwp6
7Kh94HZFvXUTaSh8iqJ5RjxLGFjMwreSb26T8IOLYG/rA4aG8wb2rkEWXX80HsKXd4AESz4Omn0Y
B0YvFamnzJcqvnPQtste/+mAADUdCrCnIddxPZ6C2Wi0Bmi6tnJSZxaH/JcIuPsO6u8uTQF6bk7h
FHdPZajEly6S5MiC5eaZZ6KLUcc0rFYcvpsyc6WTEEXeJAfR3iYnHQxlVgrV/gCs3P40UN6daodo
mY889GeY28ixgPFh8gGtXAad7KSKPlcJmQ421d5BjfCshomAeQvdyCGUaO6N3ZpA8XX1TuDOLGns
lcFFoBt4cFB3kkUcHWBi4RaHPt8WNuoTO64hQ5Hkq4DCAKIcT54XqmInDUig3vBaeoUSwfzj5U+/
u/KAOgHjbNr+QHNcf3vEWC+WoFbnbU+rT7Vw6R2EqvhbQUl4xquo16k3u8Y7ndskJXbQfapGuLcD
8T+tKO3aqv9hB6w8ws/srAcOGgqawAbh5tlWNlrit0qVIsnjwenTEet2t0oMSBcUObkz9lU6wOH1
9PJy7HxwxGW4jZjipqngXK9GwEVDGnTyc5ApV7wUPKixB8EEU+F5PbhvduIlCidAdoTwjMH+Nz/l
ryRWB0CqOwz3m66soYD3NjAPoeSgUDdjNuKJcAnb7pMvWFuwFUqWL090J5Bhm4E9iTiGR+m2e9UT
OdZhQpMcYEXvboCnO96Jmh4Elr3lxE0HSQ8jJ4M3wfUc/SlcvbLBnQqC/Pcu6Mgngj34AMvUIxLU
TsgE2MpABI0CLpK065FEJcjcMazhBNRa1gtI1vTQVs2iVRpfb1Hfvbx+e+OBDo/LG89MsFA396pd
CTbYnkyAUxkZGOnNRymJOFui7zLetkdt5D/dvb9f89ggsH413T+I9KPotJmfnEiDjzQkuepod6po
NUGQOZKZcF1+v0hrvaMintIB1pKpsfxNK0jmPrUetm2iZXingvAXRPXcbA5RQIcP32vtH/73A4GO
Qs0aBn/bRMNVwKUmSZuAUll52M4kfB6Y36YALZbFy2u/t6sQqf7/UJu1aHFrStZhKN3a7FI7EUPD
zqveBRCcODikO8cEeT7SXVAG0evdRiFKqKo19D1y4Tfk7K8d2r2r1R8ck53NhPcR1CIhMgB5rq1u
BgHcd+QwC4XGq4Xv2q0xSSMinYL7GpylMQ7/fXkFt2VjE26AffhTbLMBg9g8/tB1XcswhEhVCdfd
T06MWlRUtk8Wr5avC0p/byCpMKbdWrUHM935dMjQUOL7g84Bpej6mEI/jrmJDjBT418QU5elCRrp
b3wi2EEFaneORmAJAxqzQLPof8VXuiwom7qkzCdI6/wG+QLyatSyOwENaVF/XQLivokGq7wMYhxO
L6/v7jRhLmxocUCYbIkuxujGi6AEggS/dj+LBRijJQ7KNk366YhEtDcW4p4BXkD5GDje63n2deQt
4RwiMsTMTeGKGt/XTXMfr6A2vX5WKLqYVyD6yUjVrkeCLcOMdyYvoXtWCatAqQewRDWxXmW0marl
4Irae2sD8GBcQqDrY3SarsezgwqmxDEtcz31KFUmLBi/hW6t4P4V26m1NqDzlOHndRQtnFmYn3Wd
5AcbdicA4DcYuAXo6aYIf/0baEl8kMA6zNmB+BN0n8UnIYej7u1OsoPKPlrDKNz94fVdj4KL0+pD
qCHD0IbZdREz2oNVFxiZbif3ISEUnCxHOq/1SEUYQMEEexTlDGScW5VF2+2bpvLtMl+dIfgW2Dr8
WGvy8dW75mqQzVdMatqt3MEgsydL0E1w2NyekhMTWv/78lA3ElD/m5Dh10K3HUqHm/DSSFY2kadM
XCPsp4rG9pPrNut3xwqr+8Wam7PQXv2ZuPWcAVjH6b2Mh56low0I/DQt/dH2MZPbXNtIEVAzQfkX
SPBta8PS1FP+6pS5ok59RuF2PsEqr09LUYq0FUcaKnv7yCiI4XVq+vPb90q8OFMAawEM5xJaNukA
opFKURxbpwv6ZPG7eUKN6g2AE/IoQ9kJQ4DtIWXHSUG95qaH3PlzAn6GlcelDzgSJO8/VKIVsM5q
Fv8g+doby3THIR1u0Cbbep9lRa3W3gjP9tbpM9kIG0XgShTaYdXl5S219wH/Hmpz/h1Q6uNeaiun
HfPydk7UCUKk0ymx1Jh1eJ4djLc/NURxXBomz9tkzE4iSi2CxYL+jUB/vHT8X241f2GOCj+/PLO9
l58pdqFHYOzkbpDlU0TJ6Lj4YkvSL99XD1KgqWcP35WAEPHshu4H82CHgm9LU8hlRBconfipsIGJ
lagfofroi/zl37S32gbmigqcB3Lq1kLcK0erjSzbymWUgLgFvuH0VsCjLe2g6nABWVe91qHdRIzI
IHnwzsRLfwvvWFouLHvpLZTBmxE5dASbLTXxAi5Yb9YkYP8hGKLOAdkhlG5RR9p83kqVaCM4NdY8
7thdzRR8ZGKwXirjgv3yWu7tpAjcHpxJYIdvWp1IxptG14iFoIqXn9q6/wrYSnJyIvJf9iyQl6BE
oPeGTGsTdZ2kXlkVzla+zm70dZno8+APOq8q94iybP5P23AKTAUg9MACAXFq5vxXTrdEtOFLgv3R
zK7MeePLtLTmo5Xb24UoAIOQhIWLb9Ti8bhcUd/BGfTDZTjHUusvAAWWqdWOzYk0oEm//KV2Z4VK
MIgXgApDGPh6VpYdqUUbKUbV9HY+R7V4VksNGPrLw9xuCDxhgCEAkAkUrpuKir1CjbCzalIENOy/
tANgwxnvlv65oSuXB3nTzmDIl0B/wmWEf233xDy6M8w3e1KsDlszb0ySsw3numyKXH2Q6Ju083pT
QJMMhguAZBh19S1EhENkALwLH2dKe9EPcNbIuePalincI9WFAr1754hABeka+Mmclt6iD0717QfE
LzCUGTBX/nDZrj8grE5cqkVi5c6s24d5ZM593UEi/+Xvd7stzSiGWGsY7Tdsdm8aF1kPLQHihrDM
sSr2DbKhbV1Qwa2PltNVbv7yiLsfERkplI4NEmRboioXDjumZiQoQA3JpV6rEgoQwi8oOhuvvtIx
ub+GMpP/62Srheg+8QdSDH3T5mPQjY+8xIPJJWH5/uVZ7X6tEAL12DQust9N+QCGAm5cU0UKOcew
n3ak/GCT5EhJd2/t0E8ysd6UQ7ZsJiX8pAsppFz7akjONOA/CSPTqYpgC/3yfHZHQuQA9h455g3U
Yii91fPmkoClWZFL6JT2+45XrE/tCsXb148FfL8h4uLWxB12/ZmcuKrtebSsXIS2yimgdHdykXMR
As/36iYZ9FTMcxPfCCIAW7lHn3mcLtZITRGE3a3EI3eDI2AzFcxHUJm9HYELGVDeP6WJreeLHWri
9MqlBYioYzHK2THydeL08trtjoKCtqnwAya9JZ/28VjFER1oUSbhCPs4LZ6aIV4PRtmJEgY3iroy
CsuGGnr9haY5oRot/apAf588jvDQOXmWjgrBWHsGDCl89+pZgfmB8hW6fiBfbJG5QJw3TigCClSL
r9/CNIe8gZmzdxD7bh82howE7wpw5wxya1Nu9S2LCG9IqqJ3Si9TgzdlIVDCYNjX1ju3JlVRIXM+
uFh2lvJq0E2gIA0TZKJRhR0Bd+x1XvVdJ6W6yMoTJI35PB4wIHd2CLSTwbTAVYYG9NalQ2lXui5B
RGdSehk+ZXKBkiPJX/5iO3UVo7NnTDqgQ4ctv9kidW+EJqCvXaz2amE3xjKbo6EsekSSLKwt9zJ1
HTmP4IPe44vDN9ttdPHyj9gJWqB7490RQVPVeJpeb9Pkf5Z4pCmWgNO8XfvpHI9WeYZKc/L19UPh
ZY04jLsZAIbNZ2wlmm5gBNRFabPhwmerSleHr5kc4vhgm5pa2yYVMTZdqHCCV4p+ofnzv24x0Phc
1tMW9hhTvNxHuDafYTfSnEfcpG+FbcoOU99WyPEY9BJenubObsXYgAPhb1gcbb8qhHEjhwSsKSxi
hYW3zr3xx3IyT+ACd7k+UgDd+4J/j7fJWgUp2RL4GA8UYZnFte6zmPjDg6u89uBRvHP6UdMxwBOA
GZHKudfLGms22q2X1IW7Uvv7zNDWn/22fhaVH3Vpi/rfP3jZsfPLC7o7QTwO0QxE1Lmhzaqh74Ma
YhuFCICWxH/X3gEi4twnQtGDCe4NhfhpVIrQZ8YT6nqCtjQPEZHg2+lK5yWpq8+uNYjzAGnlg6H2
1hJ5D3jWKIkDmWVi0F9btB9YO0j0GAv4OXTgxor+RGwYn9Bl8t+uuunPIegJBynX3t78e1Az/78G
jcbAs2D8gXMR2fw+HImT8art73ulqvt4Gl8re4OTbhA85i0FyjzI+tfj+RQiPk1J2wLUvCfGNO5z
Rc9IvcJzCVZy1ifxUQ6xt664n9BEN3cGXnLXQ07uYoci0RWMuys4ZQAN6cK8NShzMK8DmvYIQedq
iF/fYYUqM1g/gE8YZ57tqQ8bm1iJu+CO6qQqpgGGDVYSjY+jCn69/jgAdmnYgEageesMbdU9kIil
XRUgygd3NUSqs2r2VMZ7S/6Hkwf5ekC/AAi5RV26qhymSMiqaIeKvA1I116AHl/ulsk7avjfXrl4
OwJIinzMoJbCzWdTdYxO+BrVBSBo3TuAXftHfxRHdr63+x+r5qGiB/icb1AW15sDihJTqQxlyoPP
Lej/6hTGCkT03v4hlso7uOBNEn59C6FNDJV0PD9QdoZo9/Vo0lm7pOLAXkcdZWextvGJE+ttoBqR
RnTSdzIZW6jmjeXZ8+ejts3tQQAGDKV36AIaWuW2Bk8V7AqdGVywpiwDyPdNyz18JvoPfqJG6AgL
CaxkMjy/dnNChdJFuQuIZGhdbdvjcVNHfhcnssDzZ8qaRsozrJGtDL5xr7V9R5cN9A88gDAeEP1b
Sa25TOhkJRMrQIOENWytCLTDieySPnXDqD7AkN9mFBjtD/vDaAAgXm++ZYJAFg4NFDVLT9xrgM3y
FWoOmRsBKsTi7j0rPe8CeMrdywu6Ny7gzkbxH7Q3uHBdj9sNYG+OLrAnXs2ip8lu67c6hOUR0dYH
ytzx3NUuJrxgK7888O1VCDlx9BjhyIwXDJQcrgeu7GGdsLBtQYZBX5ypWS9upFQN1HVrHzmv7M4y
RlEF1EmIs29F30ZvFqGSc1tIMCXQqVCOTCPJ7FOjlreN0OJjl7Ala6bwCPG2N010Sf7nkoKLavNd
/XlyUXq3moIHNvJBNnlnUa7zpRtsdrCFdocCFQNUEMQvHJHrFYX1H6JoJc2Kxh66YGCLBdZA3vqC
dwfHcG89ASkC9RfgSKALtpFH1ElbW31bNDHYkSAOyjO3ph58YNf5PHncPS9uoHKQQI682W8jLCoF
JsJiYLx+t6r+pS0GAZY/9qvyq1OQUPvEbelAb5YGH+F9Mn96eZvieWuSsuswiyTDUG5RlUPutlVE
lpOWpCln+CLAp2jyUrx1HJJqDo+6VFKHQQ6utEuald68IOhh94lcEdH7uTXXbk5gsTWn3rjOYSpq
S3xw0PsooRLtiT7VWvsXBny+gJy8aHkagSv072Dhvi+6xSc/lggspixK5oSlsk+EACkWficp96MR
BqfwytTZUi24yVxGK4xT0VnfgS7RceSzo/fP1DaCXeapjHXujsobM8XxX2KgBiq2lAELneqBN3d2
0DCZMU7crxWEwYd8HOnyBqoVpD4roqx/giVI7rqQNDJ15qqKzwSzLlxVgZM39rNyM1S+qCx8E8vy
BF6eObdqCfqlHBwAk7CEF1v2hKXQUoHsok6gypJK6JI9yYr6/9bQdR2yDurTvyO91M2lYf34tvSJ
9nPfX7yPEatr+2IBqQM0yYSXZbr0KI+eyyVuP0zEgb5iRUh0bvwRDqIy5skv37XkT0C4GlNwHNt7
VY+R/8BFXNFUu+Gks9K3pkvDPeG8iZfQfmxCW3sPdF7JZ7w63OdprfT3jlXtN4hhD98B1OGA7lTt
8I+kkMe8L2UAKFgZWOF3J8KzJRuiWJOTPeAFIx17eYuLbOBnXP/Vsy3Bas6achJ3PrStIHg9VmGb
Te7ERD4JqF+nNmQWaLqywfoprK5WqB/x0gV2UK8Xwb12SBPIJfDMUrb7bvSAWbpb17LV2dgqLypm
L+rQX4A5J9wR/BlwQgk9ojiFOs/42aGyfOMszVjlA/fHrzW1ZoOpbSKSxfPUPgm8hH67NfLMtOJg
HtxNgI3+sJWmTSb62fOeXEVqGHeRFmKgQdx0Kneqnn2ZhqTssyVZp/tBkpHn0DnoL5PXhT7cy0qQ
f/mquk/tRCDWJUU5j1k5CnwD0gpYngGQ4f/2kf4BiwR+8pCGisxfwlI05T3DYD/BzfFYBrsJAJjw
Gke+AUTP8kNDMuqh6UT4C5JduCebpFx5wRiUC4sGSkxN4UWqfycTz4pSaSeDnZJwpCeJInqU1mWg
/nVRU/1F7UTf66Bs2rNtre7HMWLEzay+CyXWpLSR+8KT7YRtC8Wa2ifVkkW8TQj09K1Kngid5iHX
jDnVabGnroeMsduwDLJp/fK8VvUaFq0mIYOEWB8+Dq1WcYpSl/2daLtD9x6w3Yv23AYXLW+an5OA
12e6MGY9UG8iP6Aes3wIRhdVG7+eFydr0Th4lBIAgwys4Mr/aUdVEr1bGigKclT4p9yPxAh5AJ/P
IlvL1au7fG56Tk8LkN4UXwOP+qwjE6A1SoUwnwYAJ/nmc8vxn0t39uAqIkegD9Mx0rq9TK7DoQlo
SUHHFAyY4DtTMH068Shs+38BRQJkeIB4hl1wvB7eKqdWdpf5LS39DD+i7O8JxKSbtIpGqt+Qxlmn
FGgb/RgNjeVDtrkHdFFbw1B/DSwf8I3Z6TqNo2RFF2j1DFOqHFvKLGrLUn6cZt9bzv1AVJNqaw1+
wzeUPEHlL6QeBKOd5R1pkGRlQkvL1O/0TJAQt6z5noCoNqTQqFb12xHmGvGQ9iKizvsmRrEhW8O6
+sSVYyVp5FdTA6tAZwKuAmpF0EjilgbwUs5jn1PSel4aL3Spzok3qS9BQMowjRoSu3fzaiFHRFYR
0RNbqtk5rSsUO04LNPTdxwXaQOz3tDqk/OANtJPv+7L3P6yAvcMsIvHH/k1Qu271NMbQ3/zVWqXT
PUA0IaFvIntu3a8QyXPjp3jijZOjhme955zyFgGB+CEAo9JrMy+cXS/zl6auzhKo/t9JG6nHQDd6
vBMOws0p4tClvUuiXuDhUCkqIH8l+jXrwjrER6wsCbeMUI9nj5a6PsGVHKoWrIzUb+pUtvekQ8b+
nas+WEHbCUeBoNYp96lma/uJW/NY3ocE/Omch1X8PlK2wwp06thwgqFh/2+ooi4EsIsun+DfO7WZ
QrpZPdKxmsNTgt/j5atK4F7nLw4n93ZYTnE6t8Kq7lrLh4S/iqECBBknKR88vwrI92Wc+jofumBd
c79tOU/tUTbueymqjr7DBhRNFo5ea4mM2dhubyLkehCyryLQV9qldZNzyJtQpPXgeyO40CSK3gM1
YdkiC6Vi5akfK2vOJ6jLQthMNsMiTy0mI564JEDa2pVqRpZBG0N7aTWo8AEF2YndJdMaJafKZgvC
pjUr1OlK+PP5RUxENf6qvJV8G72glhnpRBwVvQq8T21k6+GxJm5cAUoYafIB0PGwzjs/hP0MpJGV
B15E7FK1zpBASuSKfCSmuD+fpogzCxQG+HcnBAJ/dE7+dbyW2m/b1rGnLw4QU7So2xU87xnNzMA7
hR1b49MgQ90a0Gs4FJB7hfCGHAmgGyfNnEV8tQlEQ62UAujUnCxpTZAJ63z415/Hum546gPHX/9G
Wgo9VdzMq/4hYMcnzmh16/FjaNnDkkkuKKIiZEidXEddD/Q9XRvced6iEhx5p/dOdawiAQjgMPC0
B85Lp9EacfufpIrrPjUaWB4Uy2eeoBIJ6nqG6NXplMTezLMZHgsoccO+Kspst0EEGG04epkizbg8
gl4D2Z9lKulbNYXs/5g7r+XIkfRs38rGnGMEbxTaPQAKVUVbdG3YJ4hmNwfeZsJe/f+AM/rVLFIs
jY60GzsbE0Uygaw0n3nNHCZ9NCdX+tTUF51SFNkm7driUvNypdyX6IWrgTYW8dOQ8R0iHefmBZh9
4FZBlrY6hZhC9th0KZE1b5K+9KZzaXLI+Ysej0swFZP4OiOTchiq2QOJ3TlTFPRV2qt+BDfqbIrX
uEbkqeRwG3T5pR8Sr8eixI4NP5vkfKgGaSmkt6oeBzNH6mdv7LB7wqunOKCkzpFbgr5KNhpHQe5b
vamnN6kqSZ40My9LP49l6m2gXvRWyxkmdTPoTH0pt7Q56nwjlbHSt3NUkK7n6JIVG8OY54OYqs4I
NAp2qV8n9mQioC6LIaCqbessxmWIr2MoOMlPUWZyKoJ6iHKw8NT9qsAqXEJgLUOv02dDuNm2qCdr
vsTLSZhnwkwMfV9UUzrtLaHJZhcrkeTZAa6UM3YcXenZD20z221OCNSLyAP83jqxb2ZW5V21Zl3I
qyZLzJ5na6DM+rqzzKbrz6ajtF8JUNvmi9M2dXSISi/mDFSJ3EccVK28by6GUV8oluuTlHstssvr
GGBIvHHaPJFnZuSKuNvwDyV97pK4tKitV2LYDMhUVqGt5B3fS+YSnXE4lKYfdxrteYRGROrPHl7k
/jT0br2n9NMoG/T8jfEOL2bzk8ZfW3YLyI/YnxS968KSfdBsdXV2v9f20kS+JkGF7lsR43tAspqK
0PCiaLgYTU88OAuF1NB0Rgd2ThXjppBZQnaHRhaK6k+288ICkPjbOBwQiZ8VluAkUlACv5rSREHm
kKtl2GhdlP6wJsed2S+Z9U0fI6sNRseLbwUxib4B42HuFVtF4WwuPHp7JDSJxMlEi3Rc00xxyfqL
lJ2RwYz1PVogB2F49bSrBJ9VbmLmmxws9h/4reCA2dCJvUvNcXqUY5ldt4VBITrN4eNf5k1hEn+0
UWxRMR37dp+oIoakUsN21aMkGja2lhtJiNKZWYReM2ifrDxxOl+aM3g5iOfVAfsPuKlKYXZeADFC
v2knmBM+DC5P7ki62p/LIssLr3fdZj+VxfgV5UHvKps9THr6AWw80YPGb9iDN4t9mjtbkRvKoTKr
niM4MdyzHjfTnzl+sNWtO/b6gYVpdKQMsXIPmsLBA6ws8nMAFdEns1RK4efkEXdRHsXqxky7+oHX
MpMLJ6lihkld9TAps6cFlaLJK8+eVJ2AVyzRhV1P5hehEsXyKtEs99ls18ZGGBYCIORryxdcONjx
htfP5k50mFGetW5bOP5U8v1s3DrqDtncdo6f91mMEkM9MNsqd92FOurqj8qMc+5ZNB6f8PnSfyp1
jNDkLL3sapItN5vbD2rqFwPHT8hWML9mRSursIVw7waltKwiSL0aIfk5zfodm04uvhan2pnb6Wud
anRjRNSMQgTepA56YJiyd8LcGLTLOmWNIuVtRaWfiWIpA8q+UbX3RtOs0C9AjTu09Ew5J59Q4q1d
d/aPpFdAES1DV6Zk0EuRc8M03CGLUXnimkisr/y4Epa2FdwA8PZpczzLuZ4wLhwQV9rlVh49yaXP
yBX6zLBCeAC27dc6QCiDzDaGQZToazql2PO9IVyNeBMBj4tGF/xtMHVqgZ5yVdlBvszFbumjcfKr
tDSyu37Q1B9YOtp9ELdOXm1La2L/dyTPGfs3tQX3gq39yB2viDe1pRHk55FdaaTwFliNmsroFEi7
0PFrxZo79zVIeaOfTNVgBkUNipny1EAZ1x5HgO9KZULvaYX9fUj6bgq5tmPBxVy0mq95amvu6szS
87Ca2mwIe8tBUyWtpRco1RDNfMHUUvZJZteZr3Vd7wa2GSfd9RQVzXWJ5pb00d/x3KuINHc/FKXx
BchX1Pv1KGqBS4tn3GcJ2GnqSemySYr1bjB6HRdUVe0I6/WMylsw9U5/Z5sCKmlvJ2Z2XrW0MH0I
5eYDJo9i3osm874sxI+XWRdr3zCWqIrLJUXRjDt1aZtgrArjVq8wXr/JKrv5nplKUW0XotpnuvJF
HBQ84h81RB1OknlxrsaSnpZPlCjT/azXPfNpKGntA5nWJYogder5wl3lD/TUJGKpFvtbU01DfF6I
CldIe3TNIYC/Z9GOM63SQStqEixT3MO5wmxReNd9Nc4OBRwKLAckYfPeh8IgbvW4jJbtqE71c5lP
8xC41uQRTU2RRRVIM5OnNSPhcuPEHreku8NPLgItRUSxSpGtK3omxHYnqljthDU59YBlU8a14l2Y
MtEPQKu1+6rx1CRQh7k/o2eakDU5TnZbmdY8+I2ONJpvo0Vt+q5ViE9aZKZPutGZz3KSHt3vqKl3
k0TXLCBlIxU3yX4ttqDXnufuMghfVi4qnWndFBHnuTY/c/a7dZB3/fjNqFWlYO77mLayzN1DuepV
AtRKyh+1OcpxZ5aeaDfMKS4rdmzrd9FS65o/TYtR+kqNlvzOKIgFfOa4+96oWdX72WD3kw/yo35w
3FpeWhARar9iJRy6Oiu+pMi7PaeJFe2JZJUR1dsyI/YQ9lk+Lu3XcYCA4jetR5GgMtqSijw+qvSG
HamUBIy5di7TIk13RqnHVNM6iug+XpET0lxezDGXjd2Yntl4nzcBnac2CWupkgmoZa1fy9KZMRFK
+qHjxU1tz2RUMZZAhtmE/I3hHoc8mnxZabT5Jp7HmlXvJd1EGCCbJwoujkosEk93GcF7hVURikd+
NtrqT4vmeewnTVa4MKEK8VTCNLP9puvIWaducq+7rqvRpy0z7d5QVO2bVySjFkyy03/IwqtvMxb8
ElitPpy7c9w4gSKJQM7sHpVjqpFWfY7vnecGSibNbTKT1/oz8fvo55o72aHTRKNCgDaWM4dTk35F
Faj40npa/lVkKqUHoc6xtZVRMz6JIanvvKymYik8W+gbq7HsxyiZCiaNYtNC69pQn1IzNy5HQHZj
oCYK1luLM8Q/3bEmHuzJnTgHdEt9tI2koaQVDzGh09iKSxtJOIVEPV8u8XBekmDwFlBfulfbD5rI
zDM9H/KvlYXQV5gIy34m3JrZjUpr3wsHtcNNos75F4q22ZNWWHMPy6wevmuwZ3XKCgsxkI2bfQLd
owdDhg96/TRr4L99Kb3pM/DQUgbovdisUryJ9DBuao3oKSrJ3RoxDbsy0kswSIVl7lsnjVW/yOuZ
mojbK8kmj7r1xMaa99AW2hRTK7PcH1PSiucBxpnwK9fFS8aQlOMDB/WjO8ixThHMom1/qIJTN2RZ
Wc8zx/JnQOj159QSOtWH1CKCiJSaA7Qo2qYLnDRXxnAxNBypaifjqfNOqC5FCPqBaBR6g7KZPLtd
r0K3OWuGkaNg7I304Ckx+pi2I8dNPqBGGQxmyiU0khA9a5IgCrZoZZ2VfYmNMGmO+VlmQIOurZzE
MODClg7bQ5aossukmBCERfXyTE3TSb+pTIc1tAyYWAbJOFoHGqvoWxl9krr7jvou2V1tm8m5QZGx
CGWSFeeNMQ3DtlQV6flaqVpT0NtDowUuXhv0RibTHnxd2M534B0dX8sc9TolmwppPY2i8s7LtNEI
YjoniPPkSX5RYLqmXBkZWf5mMDyl8V1pULfxYssET5EbGlH54NZUwUXW3o+DmqebvjYn6cvS65MD
1fr4m9RRAIefk8sbWVqa9O2lsg9l1RTxWcEtf1fXyQAXIiH4D6HM170vYMcJWPIT4Wql1WYXYEmg
7aTosyJs56G876RDqtpPDsF8RNTRgQWyvasaVW00SqUcryEKUify4DEvvt7b3GtWYTktwbOx5H4p
xrbxNaqN93o1KsneE1n2SDxEHqhEjYNIuUdRBuZoKTiQ6HrfxpVRP6auGX3q52m01yoyYvOSToQb
jBkZTbAIYZ07Vd4MQRm3tN08VLhrfyJAK3dTabnTWU2l7hHvJfM2Vpw8DVpue8+P2fvFRh01rffN
PuqvYmNyUNSi+KL56JhQYatcS3mcSC8OyWLJh3aY85s6bwiuKrd2H9hWfEmNG+UX9RiR3cO/cvU7
1VOU9CzXYwP0r2yqNa+wB35GGS5ETIdl1gokIIQ0yQlNkohsIIqbLbLKTeQOgAIxHW6ygE6UtTPj
Qcc4qsrNmivSrm85PaqbuiqmjFsBetamiywtNKy2MqhjDdoV4dvAVoKuZbmXXUON9LIjZ0NnEJmw
vTVOw601avO3vupleu5JwTEY90Lfi9JOnGBc7VSCOrLcZ6W1tEPMUcMWbmKZh4UzeZ8Q79Gow6aV
8zhHLTjG0ZMuCyzqnftcdFWGs4UN868qu8bxUw8NHN/FpS3ZpaPea1vVpR7A7dbGYDqrooyo51lx
7hud04s1jHV3RU35bjNlrfbQm2bxyYp78xqL2xm3rg457qCOp3kH8sGk82RUWYPCqOKh1uUlyddO
9pHYg7aNcdrxih9zCuXCbxeQq5TsHbXcul1UqKFdedahkj2bI5ky2jZ2bE4UNok11c1gJ82tQyPs
D1NvhwxVYwIhTnbqrL4bl0AfiiW2ngpTZk+Y44GmXBDf2cf4QuaXddWTaepcAaQutjOdU3pDvbuL
HZHeVsZKn7Oqrj6BY30HFUkH0XwxuEdKE32x121SUUjEBbDawCyzmq+NSExBLjjKYoFzVqTllLcI
8s/KQoybRBm8bV9mpwSU3xGw4yFAQ67w9FVc7QiOwuKT8PiTEix31F3QHDTstZpjXIskG4cN4umE
dkmMFLY/LAkXgpAcxxvyHv2AdAol04/bnG/hMfQ4wVBhVkaJDiLu60mRulaXSYuhJ0Tq6pKcun5o
jTI9AbR9p0MNURu5yZUygnj08dTPpqBRsZShGqMXR+NwZEfa1kVcLcnu774QYB/o/CZ4HMLS4z5x
Qn+yLWKvCr1i8Pw+acYL2g7qiZb7OxiYlX6KEAH4G/wV1271L3i3uuSLc6eSFxIdm7J0iud6absH
K7Ihni6Y13VKO91//GrvzSIdB0sD17saDqyf/zIoBeIRqJRbhkvSjkHtTsbe9OpoK5K6OgEifHez
gLBbGeeANd5wDhRczxYA81VoJvHnpge9awyDCGitVZe4bUR7HVXELcqW4nNtLF1QFHp9Sjb07dpk
Uf7yDEdrM9aV2Bilx/tOqAQR3xTVZaIU+t/HNKyG60gy0+tHLeUYm+ngezxTnAgZizqBULMnCrc4
yy6D+UR3hPs5y4fkERjNKZ3k90ANTPAq04e7M2qzr79ROJALB1JWhVVh9pep0wKbnJOOxj6SfVKh
o/vxCnp3PPR2bKDS6KjoK7zjlxWUNpDwlaJDalYt5pDS+RhYSm5vB4vuWL9q73483jsUVL5CC+QD
2BSHs3f9in8ZEEJmrM5WUYVRWTTJWT4zUlDrVnQ5j3Z23U2GvBOCflmFgQ3mzCNtXCNXFtvXzcEN
47q0zss+1798/FzvriwkzNBoQ3HcPta66yvLSCPEJENclPNvSg+DXEHP2f94lHdnGydtANtgZUiS
X7980k+SlEwHSLaQlKeeUh9ybaRVTNp11XHNnzjL3zmUsHPhoEXNiYrtMQ4+sdvWGojRQ5xPvTO9
7+WWPqNFGQuYlxpJ63Zxunr4u2+5mhsg4YcwD2LJ+rEe6dLmmkkYWYWiaqJnx8ryz3Cg5utGm5az
2YR/e+I1355NLyNCofbAUyMffXQOJuXkdemc1KFjyQy1Xct8MAuPWpa7OEEKrDuoCpb3PEvqaJoD
pqEEkvLxd/sGCLU+A7KoNoBZoJDHKGvZDWaWzQoLW3VsNKsW9zw3V2LbQAG8KmJ966qNG2Rt0f9d
7ThGhpTBlCPowAMcrSr6WoaMMoEAOdba+162cQgyRPjNPGIANZindMDfrOJ1PPhZeM9zTr0Jm7hB
53heyhqDGz377iZ2U2wc8pqnBVHVNtCX7pR1xpt1zIgr03j1QQFSdaypMJUeXTmA3TBXBkznHFsc
hgS0SIrXzgVYA+caQINz4kh4c7mug4J8dxBgAlp7bLqd9kPlovpWh33jVr7nLVAhaSUCDSxOhSjv
vd96fTPKCiB4q6yu6CZtiypMHbVofUsp23KPPpjm+saiyh2RfP6tYnJ3H6/Zl43xCtDGO6IbDGqe
jYo+0NHSqQeQHeBzmlCBJnYnySspUnnYfhfZaKCGhijtZ4pvWdg2sfsFCHJF+2eI4ssEWBQ9AjBW
YQLA4j5JtMj1C50O5P/iNIEdtcaI9AXecH2JPY0hsaM6dJu62itUt0KgxrjcexRjkmUeDh/PyXur
mwIn8HrCufUafn1Gx14rS5O0O2zGdg6suUi2k5KYF4jT5YhcZadosG8VTPgOuA1XkhscBv7v9YCN
XdKaLGUTRqNJHViNlhuCi3i6iHCpOjizvciwmxPjUSq6c52pVXlj60MX+WW3mLeNAOf+96ccOU2O
b24qD4Wadbn+ckcPsmkHUUVNiNVtGXqibvYUQpIQBS5t6wA/OHF+v7PTNIQ9cKLA9Qci01G8RfnA
qGJ1ZMozI933nXyyZjsOXaRxth9/uW+uecI5aPDkWSi4gf4/Gmkxo8SMddoXGcGy8G01NZ6RxDul
ZPj2LljXD3JbfKXmmhW8nsB4xJwFg682zKtG3QK5QUHaMJRzdynQVrQATLSRY5yRMZySoXqbTq7M
EPC4nCQwwtD3fD00Nude7YxGGxq0BgHE5oAkHCfZSISrhrDpTftM1mMf6glxjim95pC0vfhKhnTK
Wfftt4oDogGGXbM0dtKxkHY+kkaqACTQA3CjvTKN0x8eJJ2bUVptf2LFvjsWcSVZPBV4pBxfvzXJ
sAvkmbHcVpV+MRko62rZ4k/znIcfL6H3hoJH6eEYroECPhZSq3qrqRfXakN1FuaGJVac6VH5Kdfa
7MTp/HaxrrsQtiWCwShTHp9E9C4MIKceX+WUL8KnTAtGMxFxE5+YvTfsEdYMwvEa04flF/fB69mD
INaOZp9hF9XNn4W0HxQID5tlyERo2ZhMLwb1IGcFA7RKm5/Yku/NJ69I7WNV9+HCfT24qFVjThbe
clQKb9vRMjkDHZTu825pTgz19pp9sf7Dnpz9Tyxx9J4QDbQGuEoXOpklt0Wj2jczkVOoOlED0IUc
yaL35XUnah3v7kmHRtZ/jnuE/NftNlFzfFSBdHEmjO0Qn5Wlq231qhHbCsvJDYqG3VmZeR43jOzu
F7Nzv1cYU5862d+ZbBI9BICICSmGHJNmFjNGWTivOnw+ejsAFK6eOyVs3LbzTrHj3lm9LFmWL+LM
Nl/t0WSXOCAk5OddONPl3FBtkhc19eZvf3s3rmILK1eUgai7vF49iI1q3I9tF2LMVe2aYU5C7Ol0
f6q06cQt9TYwgE9MRkP2BmmMI/b1UDUSebHb6uyStuhCt8CIMxZG9TyxqXx3QhDnxLZ8d0B8nlXe
QYdjfHQNJ+6kAdBwOto+6DaOEKg3RW79pL0PAcDKixO74721weGJiBhqMeCMj+5GLJcTjF5qgSRC
bARpZak++oVqMDOpJ3bEe2vDwqsVciG3A2K/r6cS/LIzFR6WGB2zfauN2HxtPDuDx/Xx6nhvHKJq
8gZEWmykw16Pgwlck+R5jNaudN3Qi+Q1XIxT5mjvzduLFSbbyoFTeDRIT0KrxNHYhWPioQtL9X4b
O/2ysSr2+cfv884Bhl/XakxBaMGLHR0kQrPk0E0Nlm+msXr7oqkXpQLQyZBOVwjM20GfDn9bA5Jl
D5WI+uJagXWO7cnw00qaIRtFqJVk7l43dnuYIjfNLLQTF947M8k5oLqrXzLx07FCgAaRsBq9SoRu
hrfHmONjl8EUDkaXLtjHM/nOymAaEQJyVjkCOISvV4ZYWd7ETyIscGy5oS3k+Ka0hhPr/J0dzLWm
EZhQNfWsYwNPu0Lja1pM1nmRz2GW1Mm+ohmGoQJ9OErJ/4swCA4o5WDkYzkMj0mneiQMrZh7GdYJ
JO9enRy/rQgDszKZ/iw6/NuP6d/j5/rmzyRR/Os/+PcfdTPToE7k0b/+69A8V/eye36WV9+b/1h/
9f//6Otf/NdV+qOrRf2HPP6pV7/E3/9r/M13+f3Vv4SVTOV82z93892zoPD4MgBPuv7k//TDfzy/
/JWHuXn+528/6r6S61+jwVD99tdHZz//+ZvLrvq3X//8X59dfy/5tTNRfBf/2D539fPxLz1/F/Kf
vyn27zpnDSLROnmdi5D8b/8Yn18+cX7nNF+3L2xqaI5r7bOqO5n88zdb/52uAYx/hCQ4qgj3fvuH
qPuXjzQ+MtHtJt600fBCg/U/H+7Vt/Rf39o/qr68qdNKin/+9iKr/18ZPxkjmsNUeqmir4RWbpXX
Cx+vNOSx+soMUicVtyLztDM0mB4ABachcpjRGZU0roB+of3cKNYOTEd6nUWFfp5mwNs0VN6w7Evu
YzWHb5Qm1+4I95xufn47ac7NL1P719P/+rTG6wPvz6dlXtikkLFRTV8j118y0dFtoqxWKiNAFlF8
jsg/HRg4nfvQGLUNes7E6ZSCxZmO2gX9AED4dwlAQewCnEw7g+KBXSfaC+U2A8O5NyBAAZouZE05
p88S30ohF/hU7Z7RRpHXKkD166yFktfMZp5Qcc6W28TWoVHVi3VP3xpWmjKBf/Pt2pI/6H0439q5
Lr8mqI1lkIGV/Aa4nBqkhdPoQUXb9JsHd+1UZKC9TjDXeeF/OmEVlhArafboIpBjsQBRa+HZ1eDU
gP1fJnk9XA7AMMU+GQGKJU3qGPAx8dROYx2ksOiSEYKIQ1MmrlKwCvxAWKhzooXg6/TbtIX4Cjza
AhlvGqfkbl/Er16vO+iSaFXRUVUdSgpHT0wbVmA6YGlBZwCZlVVUnKm1tQKa3Krzu9RKzlW9iT6B
q7cgFvUU/O0l7rYObGuIF3HrKP5oqPNntTXk56hsmjToo3wEuRaJ5G4ArHML6rrHvX2ZQZ4RtTQB
bQgIYqMxZd+WDFI1GPIC1XtU+VzfkiMQfdZF8pPB8iGgUorTkzpWbtDPci42UzuPqNd7zXlvK8tu
aOM5jJSmb1EjnvMJ4kLy4FRj9LU3tCygAV7eydRpvvcqb5BZC4zPxWv6fTXFCbiw0lUeE73v9rPm
ip+CqMEHNI8mdl+X3bwZFpAhFAmVGyhuzaEu5yL1Pamltx/vqfU4+4XE+rJ2iL0Mm6ySPgev+npP
KXAgu0hVtIAqQbrrnAgLLSdjcozCjdJgijtUO0ag175S2W5YabGHI05v3lESLKxAUfhmBF6EZjfc
pE7mQGAxVA2sR4wsY+Ea7QHqk0dnEGyt5cOAzK68uaFa2y4RUlij1sxXfVTvm6TqRr9DgFzzVZPY
bxJ9HIzacDlHAqkJq+hNfkmR4E9mhD0S2A7fq0rpPxdDvchtnqMSWgOUv6qwMoVAaOfZvcR4AYJQ
NHeBoaJYAak0rnNeaoaNYI7KfAnG39cas4FeHs018gw4ThuqwDFT6OUFIsLiCqagZeM8qTfXizKp
lPDH5LweRxAk6SSLfLMUZnuZlCtysIeHc5Pq9kER7rSpwIgk+za/1ftWhcO1JFuVavmWRojzxZ5L
S4BptpL7zp1gWTipcqHWcY+0n9UcMmQgH+22mC4RQivu9MVzT6Uw7xwba3PfI8Qn27aPOzOFvsBp
1aQO+pvFlc4dJFdiv+sWCwJoCYaNDxmAxJrE80R7/KX9cbz/KW5TxqCxidnZetL/cpKDxXNB/2R6
IPQGp1ulmR4zKlgXnaVfCHcozgCJtzuMN0q2YBLg99sA1O2TK8VDftBrWCqjUE/5r73ovB09Fjrj
q5U9SSrp3VHwrk1mPbkFREp0XPAwMJ1hlzUCOnXq9P6SrVJqjUGmDCnGtwYlZ+vHxae4jmRQJzDj
bGNQdz2CfNjixdkZQDh4ugO0qw700Abg+FSi7m/8IChog1ZYp0w9nDVQPX4BHp8a4+rsQSr8el7n
3oTSnEAkiBQzu7SrbJ7geulztY9yQMMRUV2QZZ33VS1KRQZZ3h3ypvkDtjdMjtxKqNc7Y+9kPh4L
Ov8sS/VgrsUs4MsNcN+0m7bAPMFOaQA0g3HkhvGjCvkguKp9OKeLuIbc24KZnkGFM5lfALDNgYbo
bTii3caeadTmou7m+aeuQg8GPARvT3TKIYvGw2J3CqBR20kfdGnTflBzrzuUbO7HUdOWLEizZrrq
l4LrveynCyMzozsLH9rrskpZvuoMlrmjSw+M/AL8Psw0ZfTcC0rNZhYQF6Rbgc3Ovss5rkygRF91
6Sb3RZRpX8sUdW4/1ZNhCBZFz3eLGFS/ypKF2TSgmjqQXzbaLOxN9HJ9kAnz2cfn8Xt3OcgRzmJU
YtZY5ygV6TOzyjX+Aw41jR4AfJl7Z7QbbhC72gmJ4wfEIkyZAVFfYO6R7jWVulAeL+0u7ft6W5Qq
pEct2yZtgndracLpLoAmN818qsdpvLPaUJDjml4bFiriq69Xm4iHGXCnyt0xlPmXtjXcCwW0tRGb
2rbKbHvLKjJ2oKhxCUjsOOja9rEd8vHcc8dsp1PNZJ2ZRiAVMKkVutBnkD7bCyrEAL/jbKvBHPrU
zou1EYt0wthu5psmyZTQ63zrMYfZCTLbTnaQ8so9gJpTGh1vj6m1fwrsgmIfETLAiNcvqKRp5FIN
5QW1XL+pG80N6noZv8AU8y67MndCrW4n7qsNWMXBm9LQtmGkUhWGUN7bP1XutFN7/Kh+yI3NQ3nU
8zmgENpAtej1QzVuGVWqXWqBVpnZDQJoQ6jMXR9oDnoFrlbs067yfOl+tcGyEd6fT/3o/a3q0Msz
gJVbRX6QplkBBa+fIU1h+CFwCgWpGX9YqWnvB2/QtmDrlxPt7BdHtVdHmsnCcsDfcE14a5ryeqhJ
zJlSqOjYiXgqbobS8T7zYm2gQHjYoRSlfEsxBMwD1AqbG6FX4lvtGPFn+sew9qJJF/5gWcoFeuOp
9OHdaE953e+9Rcap3xbmYPvLTJcADMSyyxDZqHzImXm2Kzkrr3SbcKgzhNn43exhIJLX3fcKUkHh
a1gAnTuxN7mhaWQn2o4vZZSjt6b/SheW9gU0p+PyGykbrKuqVYORkGdTTXga0aKsLsfEXcDymibu
G7BVuJTiTPpiNA/1Cu3Y4EHEj1pZd9XFi7GzMxn/0dMztQN71pSneEwFOiNwv4BBPJQdcpZ+0QwQ
BefS7b635uJ+Jl6wtoMS19LXipxw24LqPtLQ1UIYC6a/8rA3JrXzIIObdDDKpfk5ImXzU/XK9DHG
SfRrQbXmwqBB+TRKk7i6AQN0mbe6XUP/gAIN66RG7yHJz7RF0uIuKwe1Ed19LPWh+NpA8geHXH8i
HRu0XZOIemdqGSOpEdrVQk//XM1/q3rx39YkXtUxPqxx/B+sXqzlx/++euE/F+mPV4WL9ef/Kly4
zu9sYKy7VtzneiFxzvxVuXC936krrdcUEAXEmvjkr8qF5vJL5mrJgF/S6g1PDeyvyoVm/U75g1KU
tRqBcYD9ncLFesb9sj0sk6In6Eo0eagboyN6dCj0ehqv5RGxk0py5ibuJq2687g9paV7VHD4cxgN
278XmwSi1ddnz7y0BK/LLHa9olzAB4LZ/xQZP40puSnM/MRJd1yM+XM066Ufg4ARAq2vR8t5JQi1
+Ma6nXMdg58M0nb8mioOhI+y9CBpN+GUI5SC+sEGJcGbbFC+aVF5XznpVbMk+C7fwfPNt1Esnqgn
PmD+8fmX9fFOCeY4PPnzGVdBMKAQ+gqKfP2MkC1QAfEmsYu47UDiWwERses3oOg2WYE0mNY+tJq+
t2L0J3K99RelaX0lm27MzLtU9eksVxLASFaB0XsLbUKZTnX19aOw5OUZWWMaOF+SWjrZr58xMa2a
zKYVO8MxEeloZ1/ru+2QJZkPb/dcMeuvK93Dbdo4WLLpKk5M6Ruts5sMwoiktwJV6R+Trv02VtX9
Eld7Ln30cNRIDz+eztetVkogLGOgLGs5i3DvjWepQr/YgRQgdrFullCTZxEScsDm7WNuGs/ZU+uB
O9xVg7+M6ubjwdev6ngPIVFLMdGhFPOmmqb2VO7yqBE7RBZ3lR2xj5THj4c43qbg7zQCFMTPucTw
hTgq2FEXTaH2Z2JXqu5Fv3KprXynIXXz8TBHiD/+/joOiter1xfa0McwUltqyARUidh1Xve8Up6u
0E+Ap4X0wAbuZrGDGxJv0hnS7ZLClWiz7u7jR3iB1f06m+sjaEChOf7opPLf14vO4gorilzpEJny
8ss8zcYQ2u/w5I7zvJVl3SnnsRznLykaKv6AeMsjPpOmL4revURhq4GUVRbp89AUeROiv+IGVmlM
Z8tsj3vN4k9tbUsR36YuusIU87ppnfIKN3Jvp+XD2ZItcN9MDcV3XCNyCFQ7rbcPfaP0O4gc6maM
ncOQ19spW6JPdS01X2bxJV1NY89jXKLCMYRzrljbCN7agylVM5jQyA+ooRaQeeqD2+hOaCL+DssK
M7OxcyimqMnl/6PuvJYct7Jt+0XogDevAEmQ6U1VlnlBVEpV8N5ufP0ZSPVtJZE85C31y70dregI
qUubALZba8015phK2Xa0ykMnZAVyFrlQE2pU1KXSF2mU0p3sAEmgM+RVpwkadEyMP5Asbc1hr6mj
utUGbtLQ2i4srPWt8W1GIA9DqodAEBbmauaVOEFmQ942flYvLLIEUBV4MNJI5fyErYhXjPFTFzmx
X0/2VGxA5fS+VTT6Iao1+WcfGy99r4339MzhI8nM9vQ5t/w2L4Urh7ZEGTS8bQcD2MNCruKRpS94
xQv6NkEKNbUSfg+TAmUpTS0cIsYm1OoZ81T71/lpd2qBUYRDV0Men6+1ihZFKC+ciaxhA2mlz1kY
d7fh3H6ij+vn+YGWA3U9vZGjOYQc/IUq63h6j4rtNFQoGr+Ss3Rf1LPUgwbLJOH2KF+2WT9226HN
viXMgwvFuVPPSNsi6nBcS7j/r55R1kqEGjQz+21cpj/r1r6FPqJ8C+biUiJ9fdzzCnXKNBpxDbvV
h5GCuTW6DCqZPxfWg9HXRM2ZTm2jxfhRf4iD6s/ffqlLnI8DBf62i3r2+KUq0kDqJJUbX+5ifdtq
1hWaaFgyZrcJKuWWxAv0tt9zi3jbKxkUwKZFq9PyNY8Hlco2yaZ4bPw81KDxmcmNPmJrrOrTJUfj
U9uySafNsi3iAcMqOR7KGCXbqdO68VWr+hmK9IdmjbMP3Y/G3ibc0Et3GPvuF13chdfm6R/n3+6J
ebNMGzbkpbsAEcHx6CZ2qFZDqtAnfqOHyrg1o27XEq6fH+bEpIFdhHx/AV4u4x0Pg02V2dFp3vjl
DD9LnYuXmGRuKarMNTPlU6UUjnd+xHVaYtncyEoQFpukbsm/rOeNUjfzRL7DVzvH+GKGmadW7SGK
HXZfkT0JMUUbSTOrA74WKjioJvlmt9V2BCazM+h6PkSiMi9YF5z+2Oih0I6RU/5wezV7CWE0ciqf
iteus6ik1bb4UTl/NFORAWuapK0u9w9kpFvaje12d/6lnPwMC9yUTBRVjDV51Ao0MKejQ9J4TJ46
Z/QhB90QMd8JNXxNMrAe58d7+66rHXFRjpLEttHU0nZ1/N3Toc1bo4gqf5id9KBL7Q0ZUMfVW+NV
S5fm71CYCIHyV3qm92zSmyJNrxVhDp7UQjoBAVJvuZrku3AUsxc2kJSpU9LJCj51EzbJH7pecaJK
7TaURsARpmZ4Sts8W6nx6qTdN6uatQ3ErM+AJwy3Vxw8W1PJb1HruXYZ/ag0vFW5e4Wc2ATjGubA
PWXMTeKk0bZpa9u1rEbd5Sm2RUNcP59/PetU+jJHl+VAaAYlUKWb/fj1GJluVs4UwJkAB+XJFjQ/
tYn0XdXKbjOXxpUuejiBgXwleIleJKn190wUuxQOzLMc6ZuuBxlKffJgzGWyVaySDnap1gGC6N9M
G2IXph8OHWYXVXEnZhIcdcgni9+Ahj/e8S/vQiOmrRtCRmlOIWWobHb7YiGTtVN4YwOhcvvati9V
RNahALOWaIXICkYIXgXyqiJKCttQm9ko/WbUYS9Ok+WpGeu4KriBmKgTd/Gc555jSMGuymLFQ01V
+klSyK4TaJ9RErxOY/fSDwGlEXl+TCqTzB8GjFu5dH6zTXU5RBBO84Io4VqLh8DqTK5AwNWkbApf
drjudMknrQg6Ny7LBiZHOC1/m5/ZRWSQqoFwhgaGUR2VC2vwxDtDs0MegJdGwLd2u6TBuSItNRY+
BdjrTMh3MqXutBWgBZQNdLWbESCnYbfRhS3/416nLfJU5F1LmA7ebJV+MJopNoIhLv2sB2EqKQ5J
KhQSAnWSHL42QfTMLHUno7/NLiXdP5xqq6FXF1vQJEoEmqdk7xd76MMHUXILry5h8S8Ms75Y2oOa
RdRGWQTOcFtkPVeU1lfLS7v2cjgebaLL0yh0NrKPsk+s5b6hjBG5lvAix0lvDsDhy+uMdrHt+c3o
9PciV74knlT8BFbBmTpD+rGVpOS2n+7UTn+OTB2CcfQ6OM4DHJ4I6k54XTf1Xu3tfzS4ZrMJomSj
prO86ne1ziobwB4Ds/HrSrqC0PjYB8mfwHZ7V1Q/6q4+QOTIPLv5hBXf4cKDr6r7BvIKLs1/j716
8ASSQoQVe+mHcb8znAyJ5ZLvqPxSmJtiGAAoJF8nW/o0tdUNstoLC+XDVroMjxcG0T/3FGKH40cP
C4viXuoU/mC/RkKlHBVej/W9miV7PCYuDLY8y4e59G6w1cV2XmxvUvCRfl5A1rABTA09ZmGQX4zs
vxxqdeeD6l07WmhTkJMpF4xoaNj9lOFJ5Wp7/guefigqbBwLyGPXhRZN76vaBKXsg9XVt5VJeYKA
a6LTYBZ3qJN/r1uTjX35Ysv+zooEEPImF3k3WaFRpgaZocIXTtPvYjWF3ztk1S5ocnXTT7Q3/IPn
ezfeaoZYYzr0as5Hi8PqwVLG27apAdh1nqx2+38yFJd0vHxY7etoBLyfqmRJUAB3JZ9W2fodvUxe
k4ESbdJLKakP8fLyHrmdK7xKgoP1d2sltQjwtuO5YBuQE8m3cWPe9U63bev5kGRk9STt8/kHXFcG
l49HTpGe0yXiolq2WgF6I0tyFywfr6eLWqBUa4PotavzLQzhA92RN3VUx7C1BRpK6zkbmgtBwLKV
rZbg0Q9YrYter/RRnljvdUzyOjP3Ovf8zB6fzj/oiVODKUODq2Zz1SeKPd5Wshojinji5baKglAM
0J0bpv2lqUnZ4uPjoNNFS0EnLx47SzHj/c4NvohtO+UOi+jvexzLwZOe5ICIVToiWxqaUdY9imoa
t0ITf4gqIQWCyzLuBji61JP8nEr1L0hDtRvb6uBbdtJQ4EaFC8PpOaXbdGfN6L/U9routdtkUh9F
UZVQcs3pMCjRsBtjA7LuUI9QKSfZ444veYFafQ7tuL0RZej4XTxPu7Ap9OsgL7olcdyTSOxSyPN9
wDwn5UStvNJSeM9Dbv8qBxkXxSwybsoh3g+F9DD0Wn6dMtIG4qiD8EW+UnrNpt9Huw5GMOBD6/QP
+MZux8EB/N4oql9YPH2az39WXarTvKZ/DXOUoBOZkxo4l2vlHW5uuvRZS7Lsho/03cjMCTWWoeG8
FMI20qp5j7QMS1YRWHuTXk5XNbL6MA5Sv5GkDm5knVxDMd6DoAN1nEuEK1lfP0ZgEf2+sIJ7Xc8V
n1pT5qYmmUodGFFoKt0mjAzETIH8rWr7T6MUSK5WqPdWoBxStGYVEbJqADWu0K2RNkCDtwAsDbW9
yS08EJAjiluRyiBeIF49RoExeEWcNFeknACHs8KuokY2XUOG+gv+Pv0pzfiymKqo7uSGq2ffBa7o
aTJwks7YmjjN39gGHEw51w+NHBlb3ezkw1iEN4qktXsD/Ogh1pVhW2jw3UT4Y9FFgYZ7jhVtvIoV
K3exbC89qN+wOuEyDnPzikpp5rEdGmmwkXf0GR43RL3tKJf7kQzdVqeswhmYCndJl+8RvS4wRmU/
0HO+IEs80xHaNkwSY0PyRQPuWtw708y3G4MB0tDUWe6M7u2rqLC5c6cw6a9JcU8NnYvBLku6ufDw
fxm3eRNdjWiEPyukil0KZgMo4Fz1gXOZG2vWyyu9b6d9HoVRSLd7s03C8mtpt9ku1JLUG+1xfLTp
ISY61PqD1Aa3lSnkL6MUGlehGqYPDc1YEq1SCaB+zHsloQc3pi3pKIz08TscoMQvePEtAINi1HZD
Ycr1fpgU6dbU6xSzirFBx6kEuE1Ay1GtMNoN2tw+Is1TfaDFKZuzmXrZAHpskCCmGXNVXedUaw6S
PG2Ntk2QBZQmf7x8sWQAwflY/jB6szwEifFEHJ2+UPaUVXegjnioB7P7EWlVvk0QNQRuIdrxpxFF
qu5m+jjUV45aj/ZGElLipUn/CbnjHnFw4AKR9Lpg2sI2BKrm0JAWdebVpBrfrGhSrmtZoXpVwXWl
f3O+p7TWeGMo7fqGbzJrPRFy3fbNRumJ2NwSerNXzM7gZ+Dt2FKkcbxRw/BHJ4/mNoA3xRhGom1U
VAL3XUWRxg9tQZGOsOfOyls0z1oDRb9C7hR6lPjVnQzDcWPYYTN7ldqS6A/DWvUlC08Jr2omS6aP
rqzuJdCit1buDFetwprZQfwvQANI7XMsJNTlGRwPtFt6/McEjdmK8J4EOGlukS/E3iAH8qM0AA5w
RwzbPJEjeQiS8TCM6MqiEFeOuvjT6KXJ8KooDrcAH4HLSLEByiHIAvOgtBBQ/TJtxjujMJ5S3CHa
jgjaIQtznabR6OZVoG8A23pI1u9h4j5Q8HscFdCIQfWlapI/G4EW13Kka3Rld3Yo7614vNLnpekx
NssN7bOR1zfKF2meScvIJDJ7O8HZLsuuBMlqZGPltW1mjzNqatdGjLOdWynbEH98JavXbszCRK4q
K19gYXTbmouPJ0LtwW4JQ9AsKz6S8odOKf/MbeYF+pdxM4zhQYn00ePIeUGJCpSzs34xUO9lFIS6
erjGS+Nz0eubUfsydDP1zKb/0pr5l0gmJh9siSBZrp5gjT2ntnYr5Qt5titvbGTfo6RTOqifhk5/
RU4Uu6M5boNZ3KBm3Ye8GUU4j1IXsMRenL5pXVDQ26wsdrbd34Ilv7LswnAXiZ+rkIvaiDqJXbOJ
biBQYOeR/0wGXqDzEpWOV1fO56KIdxiYHUo9+hUkoZ8gsg2z6Doy+u1k9z/lrPg8wEAHczlezakK
k3S5xZuUXhLt2VKka05/TyEoFbHhg+y608JvOI6hyQmiL0Nl3mqphap1BGE6psUD/hh7x2QvmLAn
eZIUVjrIkxdtEO4ILU0xynt6az1zgIFaTNIf0RAM7K7hna7kgNqUb5LePurpVB7YZ1yo0d9ZU9/T
AbMPK912qFVeHRJ+8E+vod5if+M8mYG5k5TJ/pGX6S0atdumUzI05UxHpDJ7kelXHdy5vcbfgEtf
PiQQvje1bkwbS2681Bi2MReSTeF0yUYXZufp9uzrdfuUFtPPUbTDVV3IRQetFv+QyY/MIQYrH01D
/GjkOnS0x6C0pmhLpdHchXE6X5HB/HX+GnYqrF7kIahVbZylPjSgBRO+D5IgU5aozY0Fr4Z+LZoM
vqnjvVDle2raL6GO6ZAdX4qpTwSW9GtB/4CRQNl8HabUkHolplHpt23jOZG9zzq83qTnMhvvnMB8
0CrpAE0fiwb03an5U4mNK9FYj51iXc/tDzmTNt0lOfWHWylZeZqsbHLCVKnIZhzfFoUphdz+jNrP
ZudKrcsvMJcvRIMfHnsZYhGF0W9OtLJugAlN8MPBjHtCuKRS9W4oPGxCxQ4e4ddQDq/7iwrIjym2
oxHXctTQiTj0C8GIZRVsk0Aa7qumSjZ5MfxojUqdto1VJL5e2sbGGrnPUNzvzfTb0Kp3mVntncSY
/MBqfwy5ehvWUs7/X5v2iRX/PD8ZP4QevJqF12QS/iyyoFX+lPZD1sOAaDyVkhcrm25HrcYwJXr8
74ZZxasp92vTRKTqM7PkDX1OXphN6SZApf67OYbVA62mU5nhdj1PPFA8z3+wP23zQbrPevOlyy/N
3I8LeRlrqXzSz8m6evvn76L+kWgy0rO29hOtXODmN2nPra9JlbvWNm4xvj1IabaXYzLOlhH+bjTH
4Dg2QjUgdgWZtHrQEcuwkbaI2s/VAnMz0x5e23yqvp7/cKdW5/tRVqEpLi2YAIRy7Qt7wA1M2Yow
uyBD+RAuEvLTnb0gxOmo4Z0dbwATd/EAYGTlN/10O5TjN27UT3CLH6woeKabLNsYDqLT88918tvh
5r30TQO8UtZJ8MLEt2KurMqHgav4Eu1F21k8FQgdDpNFOSyIKb+YrbJPYKgfAkX/dOEHfMgx8v3I
N/DcS4c/K/D4sTGeQmU75Xy/Svle1tkXKVoA6uno4YPxeapT7KPiX50K5a1LldzNy3xz/ic4JxY/
6ikyOyTJEH2Zq4RAGTO90qogrWk0gT832c94Vp6Ggli7MbD4GiJBIcDKHuux0a7yPMWdZlC3Uawv
zmimskFelz62Ioh8pS6uwhaoTdkO2W5ycPerzIlwPk0PizdFs1SrmnK+cwysdrtBeqaVrr1WwvFF
SM3ABcK4niYHy++uLTdgR1KfOCD2FFpDCEakQ1YX81dA+ah8MLvD8aEt3JwvRlOZ2JgYkNGCEID5
r9LJFVr6PEZZtjFLWqwb67A0DV9FC5Se5nMFynJ+W4RVd6Mv4SiCesLP8BOObYNXpdoV+PAbcgWa
n0Z1TWhrJ14+A1TOpRQbCtRmeLjMLZ3IcbYj9nk2Y4HxixSaB6i399EEAKOls3RL+rr4psww++Uy
uKZjbPTbGaF/a9s3aIeznZAlBMZVTxijAOjV2065Shus5pCu/coN6zVuU/pCxCGWEsL01sGCrGyM
615RpEMZ6rvz8+HEMYn3M7cCC3ITB/JqrQcJNbNcFpXfjeB08ScCsB5Gj3IbP4RO8sSfurAITw24
gN4cdlFMmNfiL7x/J1oY6sovekd4VWaHHn0RdN6kQH6G2Bu74sIjfhA5Ul/FZ5queFAXztKmcLzq
9CbKRNoCqIcritG0AdkGKWTyXBZW5w5F/KOv+Ydwk50t6uvHPM9/VmD1+WnFbahWuhtUUXZQHNoS
jXgS90ZXFK+6pGq7XjFbN4FoMV54Sx/zk/xmruOc0rQNsFRXG6TAS004Tlj5bZXf2BadlJPUXeHQ
eW9rVes1Nl2dQTInWFqovwbJftabsb+wV5zYKuyF/wojVWbHUpZP+e6o08daszAgKTlt0MljHY8Y
wfCimR7Q85NwmWRHuVAeFrIM+yGNC4tH6PFAWltV/VhOFOrS/DsGyHiBGBfSrScuZzYbHvITiiz0
Q6/eJ/q1Gk7PUPrpqL60Y9N6UVG8ZHAFUOrF7nL7wbXl0WqN9sLDnTrqyNZxZyDpTCvK8svevcUi
TTJHm2Ru/m28hGc/syr4hLvQg4iKB6M08PBJhgsl8mVGf3ihZO7BTmD0jAXz8ZjwH2zodwpPmxog
UIP5uTZyYM2ps9OD8cJgp14t0nIUwov+/YPerRdZQJLNqfzMMB+kpE89ncbMVDOv6Zm+lnTrWatN
zE/kCwSbUy/WAQlJjVLB0H1dWDdGMyolmiv8QYFN2W5JDdGGV9JxUdXK1hBqxrUs/XJ+qn5YEyxI
1WRlUs5eCiPLj3r3NTGjkMLQ7gs/pO92VGl1zAs6e40Le9aHZ2MYsG5Ig3TUupRFjodJUzVwAgya
CNmx+YxVV5LIb8xPw5i58hBtyvq3pYMURBZBLp5LLA8mzvGIuhzVaIOp+46GebCVwaNMcDtLxoU9
5cPMXOoui95F57wBVrKKPaIklgsOytIf2v4qdAx6hyTUkM1OrtULC+/jde9tLHQpMrRcBfLQ6pEA
HSSdxVhWjnWSGexM8UMtXvS2mj2Ndh4v0vSNQBRT2ZdOuQ9r4njotRCTvvSgiDvepsjEdRgzR7Ei
IWlZHUYbX7aZVF4fWVeDbh/Oz8/T7/c/z7yO7Vppkpp8jEpfC5xPStPujKLa9XVxRx/e1fmhPi6F
5VNS92RfpSt6LRqcZiOdKmDDXKQpkmnKI8UVUNr9hf6uDxeG5VUq8DZQRfId5dXEDNUSUBWXOb8f
e9d0vqgY9eq9to/adJtK1oXA5NSksemDWNp40MtQNjueNPhRWWoF6MInc3RlQtPJy0HaN3b6OjfY
oXBxzd1AaJ/DOroywRP+9jtlUO4ptk73j7VGWqZRRqtmXvL55hwtUyfSXWKZINBpbr2wEj9uMTK9
R4vSAIYct4zV6hBVC/sII3A/GmbjujLyeZfTU4ZsaoQhZxCyz+08AVzuzOfzD/nhuAfG8vfIQDyP
X3ElFewNFg9ptfZhOSsCW/fPD3FiGSzVaz7jgtulNet4CPxr6gzT4NI3RHddmHtbu9MohAB3uzDQ
idm5sJO5oSHhA3m72qhz02lwd2WPsdPmq1o/NSL9s5TsLT6E1xaOS+cf68SS4+IM0AXVHdLr9eqe
JegHKXUBf4GRNJ25a0rVDadLb+/EB1oqW3A4LV3ngF0tuSbOZoHFcelzAf3eLIkoQ7+QHDo5BGIm
ZEZ0Z7HCjz/QlBWzXMkMMcXiFiPc2qW7/NP5t3VpjGWSvDurQ3UqzMhhg0pyw0Mw6XbpJbnUiQ/y
5muPTIL/BSF1PAQxzlhRiC38zpFf7DL+c6h0fBjFPzid+fcv/YCU2NAMr17XMNn5JJuMU1jzy5An
r/iCQ+EZpe35V3b6ef4eZ/XKLDxgaqNClUBgJrlzOmxG2/5Uo0U6P87pT/P3OMuyevdppFFoZFx4
Hlr8HuGwP0o5Ti3/YAws2d76qRxj3TLQC7MxnWA5n6xg2wfqvsbk658MgaYS6YPFZrPKx1W2sCcu
oUhXOukq6YqbYdD354c4sZO9YRPptAGywXZ9/KbkwSEX5SBUKWccYoL+VuTRa93mN5A/f39fhnGC
spBrraZ8UBhiPpSZfH5s3rifQIjmkYbfjkwIgIiFNBAqRP/WmvmnOGXqDCl8BqLOOzD+OBnZw06v
obol9oWY79QkWy5/tNRZtHGsmQvm2GWGU8qM1cmPc/sUBpd2mFPLBU4d2z79u2hrVx+nVJrSDI2B
jyPym6UeVgYp4oj4QqRzahjE82BKyLd8ZO5lSN/tMOCQ0cCNwF1BXEHWEBfV81PtjWJzFDbycWhJ
5naO7kuhcnI812ZUPHaQMQGQz9yXuG2r0Q7kE0CMemNVxk5KyDc41qZrjINBIVoJVX9sv6VYbYKk
cAFheekf+bzcIWZXr3N3xhM8LasN9+GrYtSfi3IGmJ7uG2AvinYHbeDCAXniOD56gtW530YtGmZH
K/ys09DFvHa66mN4cqvqzVZXG//8Czs5GjQPHEBIKH+AJ4dOL4OtYjLHTbyR53tJCFeKancqf8XO
JXnjqUnATeM/g6225nyifc+OGUyOUJnYuRv1lmuZX/7JI4EuWi6G5MxW8VkRpR04Jl4gltMuC8ab
5MgPqXJU3O2xrjw/2uln+nu01fE5DKhlqpLR5tLaWZrwDeklUi9sa6cHQYGuLrkQ2pyPZ3UwWHWW
VwjwbUlspeJRhtibNpc4baf2aW7s/xllmSvvTrRsmOXWMlUEhUngys713E1wsqatov+Xj7Oa4nCY
Y1gyDDRo5cbO/8jUbxhaXtgKTs5seiwgHSLK5L55/DScdfaQ98pyD2h9afylmbVfStaGQr0n1c6F
oOvku/t7tHXlFNV13Lcjo4UQPxdTwJl+UGGrTPHfTjUuWxwJMXD2ILWohBw/mFnLFXhnwWSQVTwF
x11uWxfe3cn59m6I1UyAxWbLgzQxEyx1gx7GLvtNdJELePKd0bBL+yWHGxWd4wdBiRYH6LIK4tRb
IwKciNFnJRMVX2qCPD2QjsYZACZh6epxQl1YhWlxinaIBSfL3Aql8zq1cPX8wn3940jk1hSi36Wj
CBTo8mLfLaFCrRyw91x1CiBymlYf2hZtV93fJwTe5zee5e0cn3QMhTiAwgB8GLa646EGtYqUnpY3
P5CsnV2LF4TbfqREdzB7/Vy7QWhaAIs5P+jHicGg5NhwpiMti8r/eNAUi0AzL2ZuC+m8la0vTpnd
YVR5Yfp9XLqMYnAemSQql3bL41EcpSdDn/O9xgQfkjJHuphvU/lLPKhkFcwL3+zkMy1MdOYgjg3r
OkWNhMCAo8PskNKNQlkxw201H6ftb7863BmAaDCKQ51q9VDoJ7M0SkTORUv1uHHf8ORu3RcXNqLl
X7OaFgo94lznKBLT/7KagfJMb2Kc2rkftnIK06+Su092YiaXagIn3pqCegAvBEorJrWV428UFkMW
dw4ci7zUn3Wj2iij8UAp87cvwEsxRaPyRRyPsn61RyhzmmmZpeX0vqUN3tp0d8WSceE8OjHfDJjn
/IWLkv7BCK2zk6Gaujn3VUdgQV/e5LJzg7HtVoXBgvn76/mZcGm41TMRWo8BgoLcr0fwzGpzj4GG
u+iXYC1tQCl/+wfDQRyB30OyGnn78ZcqolJWBxN/18VLGMKOHxizHxXQcGPbTVA1nh/uxL6EWJ8d
0KQORry/mhjCaaOxkfPcH+fcnZTwhzHXWxqTPMu4w9Z73wtrL8HSPT/qiY33aNTVbtibVTqLssh9
dNReFc/050xb0cZ+mpt/LeTf4kf5P8sFCd2ukdZH+Kj/O8jUpzLnv+t/0f+DdKnFBOt/p0v54LmL
9qd4D8Ze/sS/+VLqv9gtlsYmSvTQoqylkvFvvpQKGZsYl/8wX7ACWf7UvwFTuvMvWHD4cOl0nb5l
6v8DmOIfLfJk9mwQnhj3Gb8DmFrXqhmAAJjoQ+Vko8hqr26kJPm6abbCyVWayLk2pSB9kai23lml
FF3TM6FtutiwvAD1xa0jt+1VA7LNLY3Y2r17aQ9/bdTvqddvFel3+/fbL6FH0lrQF0v6cjWROzo7
cIUuJsjWaRnTq/09MLX4RhPy8EtkVVG6thp9t4URgerEMMTtkXn5jTGG37pWovctFJ3xqM+tvu+G
AV+KpaHsSarE/HtFjeWHcs9BmogSaSHpr86zwWy1YARL59ZDnxBXS5rfgMgLwPhi/uPldlBdyLit
HMuAuzAk2wrkE8gg3LOWrefd7Qp6sT0EKmDgEnByPkd7Sy6jZ0mRJZcLcbkLTaFtpKD/GqPn3ZR4
SrtaN2koV+LU1W3aQfqR3piRivLm7bP91p7w/xstjpX4bm4uLP0j2D2yph9/xD/er+e3P/HXglZY
fvqCkaLIQwM717T/s54V7V9IY8j0gCiAVIOH2N/L2fwX+T9SWZxubzY8fMB/8+J0leW8YB+VN3UZ
AcHvrOfjSxBaPMpsi0wNhS6zBJjn8UTpDb3u+4Izp1CngaBfKjaQxuULa/Wtl/fvtfrXMJxyUO4I
ypmaq7tWNqraUAZ66Fmx0j+Zaiu/1CZdeW6s181TPXXxU1SZ5e2sFZnqFl0xTO6A4TnocXsSkmfJ
VaV7ohhs2VVEAy/RVDM6EQoz/xThQkurlmFiVcbt37hzxgGkmVFkUgwifUrAV6uDPbpcOaVveaAo
z2MWJy9Dmk5I5UerTjZR3jnPMTkPGU6uIW+CrEiucehMJU9vU/vehnd0KcdzfBC/vRPSSMiVFxtM
/ONW24IIUowoS5joczAjn3PurBllT/E5NJhq/zleTuyUy2JfvfyjgVYvf6YbSxlbBqrD/guy9Ls6
s11TA7w9alt8p6FxTFddc8ki+/jytiQvOcYoXpEuX2x51uXNMMYbUivkwG0FsomhdEaikwyjyMAK
dvqQV7S20U51/llX59Nfo3KpwrKEvPPCWzme0DWV3sAZp2Bp/nHoqhvibYqznDeKXH2o0xxVIamb
dDem6gxpj9rvJPRqk7FOLmzC2uq9qyTxF/YaX/gNxrj2QKOea2dmNklua/RRvRn6yLhd8IHAlLWp
1sBCyEPhojZ0aKcJx2mjt1l+W8eJQXvJkDn5Tu56+QbjOHrntKABklaO9FrWaf8o9aUjriro0qM3
pJC2XZ3eKeHrSS+qXd2YXU1rnJTRFj2ieoya0niZJG2gz0dLTJqya8t4XTYZeSfnigKLotFNsW3K
RDxV4aAUHkKAvOUqKqZdWRqt41pDRuOXY7TJ90iW0/qvg4F73mnPjeMwiQ/H20KKshiAAavj7nP8
4QxYYXMpeolGJLuvXNusX0QgiddqUsWFK/Dq6vDXWEi6F2tWqjl4iR6PhY1ka4YJwLnepP2kcjqY
knbbdzeaVMUPSSd3HskPyWvJxpAlkKptntXNo5GUILKHssg8GG79jaFFJb1NTQJRj2z5lOpdcmE+
rzaJt7eyuKSgZF4QDes0gm2lUyrA97P3SaOP9xkWDGhM401Z0baU6Rh6/HVp/1+/wwpl+fZyUGty
u6SBeGmZ1o5fTh81Vd3BcfNq1hcQccv+Gaj0NXwXQNzQ5CbSVLu1HGX7XBBK0RWVBvY2Ntr+h9Zo
6ecu04yQnsFAHOo5xoVrhPCDv4SRD58jSaeZVvROfOmIWR1ky4uCu4yMir4M4tN17IbDaZcEOp+U
1fFUa62ZuppRsNrP7y8fNrWF3ooDzdIrT7nybft5d7ESQ5maGYUTd9Z1cU/XcoeLsPpcS3P3kGEJ
Rvlk6i7s3yuZytsXYWEQcnP1Jom17rc2QgtmcJ9zd5OFApc5EHNCi29tlF5S9tU3nTvr7I6txTXO
0qds8FvQzRwqppZ8Ov/8J16zYcHGXK4fSxlsma/vnl8XAxRyuaRcrDGY2WkzXVR9cGkOnhyGEIMa
CKykD2ouyBSkJw36DdN5kA+ZmZbbNB3pfIy0AMJiHOr692GcsgNt3zpkR3hSbIN59EdVVvFdmdkp
XaFk5N3QitTfSrT89TUWrQmXejpCoEIcvwKBPaEWaR0zjVbUjdHL0oHrTfj7o5jk9tB0ooRaTrPj
UaqwoV7qNJIbJkr3YAHTcNVK1b6c/5xLtPbuarCsGpY4sGKylESP67Vu2Z2pzBPvWdGifCeZberX
QEP3Qa3Nd5OZhntIG6oH4zE4nB/5xOHInZN8GMEbkp11qVuNp4E2TyaSniCX5yyMUpS5yB4eE104
dBBN5S1KHOmrhT83rZdVmDye/wWrIOntQ1L+puZhEMciHFpdFUCCy71uLycOrhZeLBXZpkl00mY0
zj9JnJv7qulCv+214aBbVXOdJkq/T2nfxdrE6q6UbEnHhyLgpG3n3yOO/PXrmGCcijCCLYL64wnQ
K4hbixjFPJxj5T6lu+oxbEujwvRjHm7sTKkuueKemgwchsvGxt3tw1kzFVOsIe0ju2YbuVvn7Xyt
j1L5WoRO5mF/125ios1b0dri6/lPcWJXJbOxoOwp1aBQWyXenLCXc6PU6Kjua+5ijcaERGqzcUK9
iV3k/MG2auvgwl52YlQmIJJGavrsqmub40kNQbhMuOlgQhO78liH3zBsQE7caGM/uYYSgwuZBrKd
55/2LSu/WnVoVBdlOvfUJfo7/rS0pudjb0JZjsWs20y6st23Uq0qPhyb+iosysDA1UGucGHiLnZV
9Yk2XGl5L/3CcknC4inX53BfD7L8i6aYJNznaWgrqHgX8X5vUGfdxI6YX+Ncm9W909c0rhvhUOWe
hSdPtiUWm8edkiH3sUM9H9x24vqzV/TeEAcMfgSQrnxe6JOa2ZTXbSpaYyfKON9rIfdO2ips87NK
6binz1K17uwo6yHuBiXeKD0OF71rddaAxbBO+6FrTZiVuGLqjWnb52N7QZL+1ki1fp2WDEqJxUzH
h7M6kzRs73tDxtIkd9TuOghHTB+VbCCl0ZSR34dF7yU5nT3xkI03kqGX146Y5P+h7rzW5ETabH1D
wzx4cwqkKaOykkrSCY9cA4EPXMDV7xf9/57dmVVTuXvO5rTVEgkEYb5vrXfdBYGwj0vRNVf+MrZY
iKzgrht0836yZo6ZF97564mWOZxaFbSijet1Np3D1kj7mrzyyNRr95dgTosWrZsuaEfemFR9/E3M
ZTwOtHxn+1o7kGrh7bP7yto2BmySVbE5EwsW+oO+EYab5Rb66ZZgNBCblBeefmFr/cbC7W8Qe5hY
2DteEaeHuRgpXbta6ArN+GKY5EmJwEwvtG7e2sDTGUKQDECRCeu8dM4xjqaXU1JPaGkf2iWxdoYO
7jFI7Gq/OOOEeLdqA6z0unkAIJjT91P5g9mvwVWbF2YRVouscd4zbQt91aMAjEAaLoI8jfdf/OtJ
lS8dQNXWuWWOOfdcLYFe5EPBCgsIm4WitojebXXx0jZzercuBAsuqXhRg35JPvqnG3f6WaDsoYuB
l8cE7nYO6YfAEASkL2lE9XTOsTRT576eguZKX1KHnA8NHk0+uX9R8rHCKk37a6GL+Q6acUMoa4ag
5/0H8Xpk8HOgzrKUbXv08+bhYiyJqVcd2BmNomLVwO6sFjwV71/ljdMLbkfOdgAqiZFkjj2dW90J
Xm9izFqo3LHCnpj2cScBv3LipSdaGfX6MHPs/7oaAI0jKYDKpADm4z7XG5tgHqvebQJqFLcTedRR
3pSPprd6h7qDXGhkqfHj/R+8zfXnb4nYGtbdrYTNh3v6e6myVs0wUCSY5+aHzUrQkv1DBFXuqOJS
T/r1gkdHH7YxYwJby5/2wd8372mFocVYeDZrIvz7ET9oHonS+tQtuvspbyr2Fs7iXrjBN8ehv00G
eGjI4321zUJn7ktF5bkOsk+enXR7HXqQFZqFXqPULdZshyDUiDTOVeTLrXYdWmSdQaxUBCFBfW7/
kZdh21ltRRmTaieFBr6Os+W3thqSfzhSId3q9X3aKUpRWjtLsrNylezff79vDUjsLz5yYapBTMpn
x2krg9sjAx66WWvW0zirJQc/qzq2HIGegY5qTG0DTnMgn484X506quhslFFW+oOMaP8rICmmnR88
os7Vl6BM8QSWQJvFfUAaZb6nH1vl0eK4mXF8/8e/MXmRnrMp+MnzQPN+tp5UWmp4xchv9yZjfpyE
EMfGX2BZgEg7NNIuP5jJSOgWDcdLXfPXSxlzBQWPPzVzHtzZpYWxSuoTASUa3yJHker0+nkQ1YBp
W5ty7XEIyv5WitRxfuvWvGLuNcS/exX/fSlk+/jOPk7K8hbFWUqYBHGfTSaLA0i0nQx+hF3nH+cO
LBQF3SAJx1WbvrRlR8pbYSziUwcENxJOwFYM/+ilWMA3ngUNQYS0GFUo2J+TAPIFdJWbpilRT8b6
FaS8cPd9Yxof8glm8mFuoYbvVN5NVwn4qvyq5TzRfnp/KLwxffMWt2o12gKYsmcfzaIlfdB7Ockg
iY2O15jrWC0kj75/lTdmQxcrNH0IpBnboDudDWt/gRXbMFfMHnaE0OkgmLGpBPalQR2+sDS/cUtg
2LduK+WMTTt+ejHRTIUOpVwLpUUhI8xJEeU0mo+Xpt03r2PxzGAfsh6fC8cLr8gdfPB8RXXSXWX1
OCHRKfML5eazmJw/0xphRORaUyyE+HF+nPFKpIJ4pZjWAjS6sl3nz9k49STb5k3/za3MzLzyCjOI
l9Io4zU1RBumWvrLnMdRhtNQfvdHgwIahqm/qjztMB+6+Rjxj1lpODXmhk709PL5/Tf+1sOhwIEI
gl8MKOHsEE4t0fEXa9LCUhGkhVAGMaCOr+L9q2yv8uxDpixIgZD3jaHzPMCyrOjtrilX0erRjXpm
z0Nu9jDCm8wjq2O8xO89s6H/62VQJeM10O/aevWnY6vLCo3UaJNIk4yaaas67cU0aQKAWBuh1Gwc
9CpRtzT/NlIK1ouhUMRH5rNlxm2Rr1fjDJ4NQnl1dHs/3Xc+fgY84vZVo1m3djDU/a0YenlhY/3W
20A+QDYBYxXa9tliZa6NMloPNiCC8I4jqMyP2qIvu/ffxptXwQ7Al05H1DpPOc0GqY1OyTm2WXvn
Grp3FnqGHC5c5a25hJB3KmgwmOi9n60ga1rk9pxs7ZcmCWKp3NYK28AScWlURn5hLnnrYj77TcbX
hn46b+bhj9QrWS5a2GZVdpvPubxqgIEDAEqDq3/+9LZEa2QPlIZYnk6HVm8V3Vx3DK3V8Yewxvd5
VQ7VJc/WG3tFYohQzWJ5+NOSOb1KkS2enBSzyZR7ULYCT+6JE6ZP3D+pvo4FaPwL7+v1qKAjw+cC
G5ZpmdjM0ys6fS5ba+RMB4e5DQtbtcAXNHVhhL9+UaB8LMBoYNG3A+rZfGMYtUE1g3VsGvVyr2MX
ysCMGCRWell6qdDDLz6ddbgWvUhmfeYBjj2ndzQKNDKa5FpsSPW48zV4rF2/Xpjb3thhUrKzGBCY
nxwOmdst/60mXyzZkjdJnUbJ1Gs/JUhR1GRVeo0vEsiYsPOQaBP5pBepuNsUJzeOWEZyQUkOsNOO
RC1BMK0hx5/gTIJnlTf1B9tcxWcgzskln9Ybjx83EG34LZGCouvZR0kmtZVXAcOqHzIq6FpDK8Ub
5oAGbGJ+ff9DeT2ENySC6ZL8zu4bN/Hpc7GdhPqHQTWk170W2in9vUVzq6i2pNqWPpk+5z6Ui/D9
y57FkGxz/+l1z+4xGJJRNQ0DGWIMwYzS+i7attzzU9Z4qIR/qGf909QrxyA6d3Dv8Uh9J25ibTAc
k0WVeAr+qwymL+//Lta51+ORUBQLVgT21U34cfpAIAXSRA7WPHIBALRwfVZN+6S3K4RGmVZAUtYa
vn0EENP4y+/5HiOZJ66IPZIM2kennYhskVLT72q3LZ29yMaOswD8nOcc3Yt95MWXHsTq1PxM6Mjm
wfSUpD89pa7GvjhwSKgWzRI1+mqYIduSzCJtLhFa5PsF4e+iD2RxPQUrybb0r8wu9HxLNaBHV0PE
gyosDgKzq//uQWk8jQFnKCg28/hIQUogG8GT/nNqjLy/GUaHAAI6SEA1E2WBxeRXLk7UQdVqbomW
q8gTIlBChENj1nOIBmR5sVxRZmToGl4OuHyFD4nqur2hTtgtkRnAioyLtZh/KrPjS0bpD2LUI8Tq
FiXL4BJ1OyzsmbS5fESXMv+WeomSpFdDt9w6uT4SWCKLxAuXKRHjTidHKw31pl9eHDYLT4kx1uGs
PKs7WJkNsrhaG7uNht4yl3jGGQiLM80Jru2axor6iR2/4c+eE/ktB+dQHyZiT5ratL56XW3/6vuW
JEHlTPY18IomDUtnmg51W2uxMvTWC6kHSrYevVd4YYIX7Gdnje2LO7hkc0krcrKW5GsQtRz7THas
oZytPogMALAVmAGR0Y4ScrCRE0iI9QZ5E09zRrMnlCpr50NORDGJLlD2rUOGx/gJeq/60iPN+EJm
66OFZPBK5q40dgSey99dbxo/iwk4YBJo68NaCuLoF0jBv/xZKSsqCk90dy0thCquycfWI1ubmv46
sTgmRpXpVrTF03T4aEwjnJ/S643PdSlxl8jaY+x4gtCVCMMe8VFDPhc3iTs5aHsW6QMOMfJ0PhbV
vDwSNKl91yXquDA3fO1lyBf/p2ilvYa1n2bPVl2Rgr6oHtqrnsy2G9nF7H1bat+TsRY064O3+Qwq
gjeAG7lrvdPzvPrSdSXo6wIA0xR5fjoYMHtl6pLA6ybPy1yiai6n1LidXRfOnFD6cDctefmjENV8
V9re8KOQSyOuvNkQV13JVnCtlcv4NIz+uREiM8JO5rlDWP2yMKFbkHEXQke8nQMGrQxbq2mzvWtg
K95l+C7EzkX/0UR1kmjQtIIxw+Ex5HoWz12bfLfVqmE4DoZxidI1oS/D+MODVrXZQWmqAPrrrc6z
QxjuEJEJBh558WZCBG3ly/IgRjH9qnshvnVdbxTx2pKqGzVGTcmDolb7uaxE3cRl109EYNKZ/DGS
0JNGbZ0T19ymID2JvbJs96Bo/VRhOwe13CkoXNVNrnegwLvAWKujNjnF9h0u1ksh4YyElbFYN0tC
K32Th01/FYZXf8T64XvhaDrzGHlDP1+D7fS8eDUz0IRirvLfTWBAWvF0Lfnigri4rRdfzIijkuCb
3tTTFyCOJVPESnE7pJI1e9gyta6Ico57ZGIGY3WvlYj7Iy0zh4+AUOCYbSWJUboG1lq7hu+6wHnL
4mxYh896N1s15wKnv18NZ5nCZHXMr2BCk4ecWXuMsj4fnygHrI8BML6akWdzKsq7Fc8cmgRW7MRa
bEinvp23vHJpdGFGnNY9sJXy59CDSI/xg8w7pxW2G6e5Nj+uMnd+dFPZ3+tzIwlwsyf9x0weHjav
gKw1quCdLqKelYrIjbz4a5SO/rIIAIhsxfr0Ef0WwDyIwr0b8RUTyuS2vr6GRIC6dmzSg3mafYsS
oqEmJUgj6r1r1a6DjO3OJu8F/rcbO/bUzTeJNlYqxv1TfkytufMPVLTsj4Y5MOu5XSGedL/LfnBk
o2CeJLb/nXj64iVfxuHZNie1HvGQmy0lAsqYIRqq4UXP6uTP9FMxqzNRSM8d4fln+sr4sLTkrwaH
48uAPqJ4dq21/MLkHZAvaXNUJue5bX4OblKgkh01ctCmGZBLOLjlJ7/s1mqf8JmqBzeFpox0ZbLM
e2Oq636vmbMuUMJYVRoKK82WSCg6HiHykerWGhJ52zGWb+cUTAt7gW71mWrsvOaTGWsw2pUo6yhL
XI+X24zmd2q/NZnPYk5vEln01TWprJKVSHPJkA1y424oJWvV4FhQC83FTZgqrKS4p0GdyBj9ECqw
oGsIbc2oQwokQ0ydMZmN3odRK3I3HDqdcNpCW8wGdLyJQ0TRLXquui55ovGZWNx00Wf7zAcntfOk
lX2a/VWah6Q3D1IkZGJzm9fpzLcGG4UGJlNataF/89akT65pRtww+pZj6q/aXe8GIKHTsXZ/dBns
e/7M7O6Nlp+/w7iUHZ0h80FBM2Jg4ymjI208k+t80GHGAfTFAbtnGsjZQXg1BPKqsybi5Esv+QmN
vvhMhMr4y8ZirB8bCC+0GN3ZfBhcsxGRbY+NuWNZ6tywppOUR3VQIqPrB0ebIo5rq3+oZtv/Ynrb
3WguCwexvYv3oAyDvqvSk5L/XHeZGTaJp9/KVjVa3Opac58udpBHuXIG/WAuck6PozEFXybTH/Mr
WO7qAxQrX4Z1VjbBXVlDS67MoQri6o9CqHdq+17NzeLQsGxR5KWo3gD7t/rqhkWxjn6cYHOvwjQY
SIvqbC0XIbDzydilvV+Ot0nuBb8c6c1fqVjaJV2rxHsO/FVMYSlFaYdW11Xf2Qcipa3moGdET7Y+
hYYzW98XVbJWZuzztCiFMwGRmv2mAQrdZ6pNxsBsqXEK887tx+BeE8Pw1CZZdueuXXqfZYa3XNc9
n6u5INVl9TfUk6xlkILoFnYR+RPKxUgs/fKNDZ/fhq1TmGLjwLJI6EZekDDSqUWP2Jr0j+mCobXo
NvtVui6FHRej692VfVZHgT3OdK4zPR6Bmf8lelf7Ppr0L/V1yRzUjp0FPJJFEwNundZ7E1jqtLcs
uPGkvJO6mZkaahZp5ubeU0HZPbm9rkTsDOaUPvF9gKtUQ5o0UeMwE4VFqvlf5wUoz3VLelh5U9r2
NMEpHxdx41WZRJhS6qWM+6wUxRVpMPaHsa4aI2q9jmhkjU0EXBPkBPIDEZlJx/pWgSDpHIhwcQeV
aTiY2jL6B8+s8/aaGNnCpA4oZLrXEt0Rh2CSNiqncRnCQBvVp1JqYAtzM4AlTO+gDMtes53QS2v5
SW+sgj3Q6kw48Y2iYhoagrTYKUcUSzySSPGCBMrGLAUT4TNRv+lHp1GVeW0Cv75ulGesMeG61X4o
goWtNUPlgYibTKIz9cWWizCLa38a5w81ZTJaUgrZQIhEY6zjGXIjKEVF7sSud3tv05x1ARIZsLzH
uvDZolmBYlwvIEZvC6Ub0OjKvvJuywa4RchmamS/kmkBBoi5D56Mypv9fcO++Nc0Dam3X1VJdqMs
HbMmeMpBuVw3fvbX5ImE38bu5ENZk2rmEAq+XRzRAkx03/zJcqk+8zEBMrcQhT821uxQG2mrh9bI
suQKaJz8qkM8uUeNXSS7SgcZ3cxT0YaeWdGL7FvMUFHKbn4nx5SOObX//pa5ZJgip9XhPsh11ADJ
6okhd+2g2qPnNqKP7ZldQKgvjrnuy37x+r10q8KMG0RoDl/YWDAlEWQ+xoJE5nHXJrWKJFU41wlJ
aGHaJ2x0/YwwHjgzWnWIV+uiteEQ9EX1WBCo0e58vUymODWmDqa/0VVViGTBXo6OtfD3/yNdZWGl
I/KdxmE3FbIr7KJ0gF8a0V3pzQuV+jfaepQ0MLZu9gF0LK+wg2UZLJM5swYsTovuePg1ZnBgmyVD
GeUbpGHASKbgPOs/ejnK60yf+uuyVclv11XZP6/quDTXPVyJ3qYB3RpZfyuBLEi5alkBymDMZIdW
K/rfXlEnUV7b6SU78etaMsd7H2QfbRCfGz/rUTgWyRuNNXDjHMWIoQn6eO5F/1etmU5Ii9v8/v65
/Q2dGhjTTQSGMorS9Xm51OrQK7Q2ZSRgvsN20qtZKLU1IKq9VL+SrJo/uk7NFGhU3adC89v7bgns
3eiYU9glq6jYZASk7ZSaUodi9Whkv/8L3yq0QL3cyrlIT4xzAQ6aTL1x+xaRcsqvVFPGgTRQoiXB
wtcehhZ9xVg3y4URuL3Ts+oaVQWEWyCyNr/rWSXPS1kd+aK4qtWMN5oyZp/oBhHEognWfe+51Nh9
a1yjrlHFhZrb62sz+DdhKrDULefxrAZrpkFS+DXXlqtYrpti9o/kCPVfe7P+zjY4eVAVxYFe0/6x
qcLxNl2PRX+MBjZdwdOBrnItsJrZYSOjzeM1553q2iJ1bbdS9MxIVSm/0PgWF5706xGP1hW1DW1Y
lKhGcFbQ0qQRlOuKVtNKhXWNbYWTwcrmB1dfdssflBfqpm+MeCYWCDt/uCQWVZbTu9T0fFRdi/ax
15pm3wyiJCqd6Ba473QNksBNjNhTNislzVhqlIU2sqSg3cyeAr2r9yuqXDKjR3p7dh4Q145z/lJX
742HwjLIDIjQhKr/uYhvFpPfZqZK2YS0bjgXFMj15jYT1l7vjF/vf2BvKMARXBNljlgQ5SBggdMH
Mmt6WamaAHlvappbR9EZj/rMMjnSZs6SxVbmOWY0BHb6MpIonFJD0oMixFxfX8xt3N726XfHi6FG
H1BBdDhVnP0W5HSOm24qEjNZhuq6MVfXjyTM8OfKkPOT1nXGN5VMaxnXrD5ANy2T/RXGCv+XpsFj
uTD5vFFuJXIUhdOWgo6I+TzEMrd8rf3jV5iENHegAG3E6ewz2rXwH6usobZdkeyYNkT7ig6YeDla
3b4bk+kohZi+TpQBd2PbJ/H7L+31ANl+F50ndE/YWc611dJUgbUMDBBRgrhXKyoGL18wQaW+dizX
i1DX13MSUlbaDdhFkLXSUz0dIwP5QB3jkYZ5PfsvC10qWtpDX7CJ2E4GKcmWqSioMpKobF5iWG//
+NmgQNyDI4AR4dJB3B7G3xZgJp6mr4MVLW1HTPPAIW03B/KSN+WNR8rI41PAEYM98pWYznXFamzq
wozg+Y8F0ukHaa7GvgfXfoXZarlkv3ndrmBhoQ/Gh4IymbX39LYKyhPwflnZRihc906l+3Etai+y
h7m/MFzeuBTACzzc7Cl8Oq9nMzs5INIYbGw3aGnXeB16sVMIZMK1S9Sl+XX7t87eFsEEZAMz79Hf
+zP//u1tpR4msymDo6AU4TzuWLcvmV2VLS3F2v+QTamaw4R07dsq0PTjvJp/maT6xugo9agdqBsD
CifBTKKj7EZt3VGpAbhLzCFWjMKbr0ukrhd+85uPBzv8xkpl7fvTBPvbT54Chdwz5WuiZiV+0zia
boxmNva5vq5X73+4r2cUetK86wAZIZ8wG8rTtz5hjitKv84ietR6dU/gV+9vKS7Db+TipUS3hXKX
CNC1uhbKTmkmmXk2fe9MgFo7ucquivwK4Vds0bkwH1u4lMGFDcgZvo0mE2oJkN84+tmH4tU6+43W
oPdJqa9ZtNIVXF7SXKVGBMQde1VJ1VrFqTYt5cE16oxQBwWv4xMqoh5VcOElsfIcXUVoISQdC6b4
fdd2DRa/thtndpUNenEaQNpdWg6m3E9FN8xhZ29sahMjUhuqkVS568qx5IexIsRgN5Sp2vWpnqkr
bUx0Wg9aoZa7XpmjeeFD+bPYnYxeynublAbD9Lb/Pp9rkqTi1Npgn5fs7g6En2sqLnW/+EYJAkwW
ocaV2FE39Iq4WIgG3LOyzk2MEHD5gKFHLbdd3mhACWbXe+5HT1jfyOJUz1Yulp+eJygaCrIDGwIj
t6w3NmHjN1E1pIvpk72UO6HyrKepmGfP7w+8V5MoN8bJAl42Fgg8/Ge7yi5NyoJtZxZpOue9QMJR
aOUyX5A/vt5dIR3gmGQ57J7ZTJ6TYnhSfm4kA9rPMWlvRTUG6tATyJfFZWVLcnV8bf20ALWmxJ3X
FTxk0Y9RPrZNPLU0NqHpO4EWpySLaTcUPBJzN/lKrBcETa+fBmY3NLG0K+FHEqN1+hW6lLgNRTcv
ooGjDunY0+XinLf7p8+cD51pEBAzexrkWadXoTTiCD5WakmZl1ILRzcQTavI2wuj9tWUiy7fhM6B
EZqzMk/+9Doa/93sK+jOc9tmREu4RphQMNkt1VADrU2VezNJY4vlU/YGzciLf4aZ32YMvhcEr2jE
NsvLubZnJgbK6giIjWyz0fa9rTehh8PsliZtSvYJ/AfiMYlsN2kPPrz/kF+t21waniXkfrofWyv+
9OYVHXfoiRpt1blboxmzyYe8a5InJh3jUSVFFb1/vTeGznYYhfxmc7O4Z0+vl/CVo6Cl5jK0hX6l
SvvXgrn+whv9I6g7nYc2tzYHos2Tue3Lz67CgXgol0lEuVs5L+QwYCvPgq3AL9k1ZDvRF2kR91qG
wYb+bz3tViyjS4sgbKbEhA6jsab7Ju/Hn0QblENo00e88Ua7GYmgrcsXy3PVj0SD/Ri1TU9xvTfn
9QkZGxlinjd4e3POvZGogMbqQ8rP3jfVkoW7G4tisuOVb8rl49HmBIdTD+EvdLxmhPXZwlUoUUXS
6q817ZnUJ5H89kurm44YZdx0D9PLCna0YxPcuwiDy7jQ0AbEg10N6476c2XHQZESUMNCrziFsVK9
mAmm6li2rflo01NqPjZUgZYbZRYrwnI1Dd0OpbXimNKr0gjrdqjqsJjS/suKKsuIs7Ql5k+AoiaI
yqV8fxigqLGjWK2G+MzEG+Jp6WlY9Xwsjyl6K3gl49D+DHC8JMfMxP3ytaXjfOV47YCUM8tW+a/Z
4h/RS/7/YEX/6xgn25nzv6gSrxgnV335vf51BjnZ/sq/qUUbywTcA2gijsKY+Dd98P+lFtn/yXei
AybymAP4JPka/00tcj1gR8C2XCRSuDaYnv4Lc+Ja/4ktFf03f8fcMir+EebktELl4ANBAcQREc0/
ui8mhdNPdZGLoydjM+28JruXTZPuFtGpQ+erPsYoV0al3l5SsJ9Oets1N5u4CcMlYArSzxN1RtfJ
kiRre5L9+vz7NKt6b8zGYw1t82Ga9Uuyo9MN8r8uRxQENsaNBMhrOL3FgYTzprC6fleznzv0Nho6
zkYlfdbWvTDzvXkpqAmbTtvC1HZ2KkrGko6+USBoMcgCDr1ga8iMC4UYPDTFvz65/1aEf7pw/vu+
AqxDm+bRwK5xel99JRv0mk0PY0EWdxkrySEHdfetE0X1PGizG8vSbGe6rqP8AOvPvnD9t16jY3g4
pJEoo1Y9Gzp4LBNXlZpEDetXN+22DQH/z7K5jgK5hGZdqGe8eb2tmG3jOOCIdna/QTK3pomqZrcm
Sffkr133wVXWdKMDZ78JSu1/dDmKSzroLszGZ0tlx+5vdrDZ7loP5Ctt/C4e2sbE+ek7xznwy+Pf
po2Hfy2Pf8d2vXV7iNA43+KI48vf/vxv57h+afM6nxe5g6bu7ofUNR70uQw+VGba3c+m1V64v/Ox
Srl8C9ehhsgMhEf07PWVjj+uZNTKXS1W+4Huttj3mxQDQFj+9f1bO2PPYG47u9bZ/j1Am0bEGmHe
I/KAq4JzNdpuglixANYhUULjHdK4B8gK06NNx/omaGb7WHhIvP4HN82ARbi7+UUwY54+5FksEzUn
fsgSVHW8eBr+yCDLb6axm3+8f9Pb+Ph/m6A/94xanDMik/6GEDi7Z3bVbeqsWbdzsk2kkuP0dVaD
UPulKalRDvPPlL9Y7bKUXvb7lz6fGdi4Oyw5qEjhSuETOpuGWqMIuqVLq131Od9pdzbRxl+0w7jE
6/P7F3p1jxsiAV8FJwS4HxzPTh+n7RelXYsg2y2ZCWkcodV9a9gC1bqnWbsqSL0r9IvWLpNYOy+8
yjeuzUM2g+0cRDXRPJsOphymndag9rPLKb+hqKAfqW6rWz9LC4BOxq8ZteBVigrrwrz36ukaHEQ5
ERHgBOiP8+LpTY/cMtHpGWbxspZHLoLYEZnl9YJbMM59zOETh+hDR7J8bKVJd2GeeP0xUZzijG+Y
rGesoOeBTl1QBGxL+2zXI9bYQ6hb6U13dmS1MCt2ZukakW8tDiSwYfCPSb8ZIpaUqO2sSS+sd6/f
AcEoOAVZhDjAQGE5fRR9WSONG7p2p/q2i3pf/CLx1Yo6N6sPBjyguAvqYD8b+iU71NsXxhS6Hd1w
Dp29g2Qee5EYbcvt9tPRmSufFCSCwlZsqnepGO1Papme3HW+ZI16NWvCVdzaL1QJab+wyp/esb5A
SUP6iAhI+H2sKZhSug8OasilfqF1+8Y9QnHcON0UUrbe1umlZheNyYS6cVdj1r2dCfHc9645XbVV
4EUKXSi6st5/rgPnUlr26yuz9/TZGULl4/h/Xuaz5tlTvT5XO6tCQZAUWvM11YvP7WJbR4vot2t7
YJRnSR08vj+fnK+BtsFWl/IrWmwdTPz5Nz2jHy63aLmd00kvEjPGJ311rBuMUI9GGmhX71/uDJDA
9LGttJz/t9XAdqnQnz5iil1m0Ileizlmrd+nPKd7ZmYDqgdEM0dfoVQDjU0EbzuJ7DZdg/yDp2nW
j2H05a7LyyKk7mVftXPbf9RsOR0RpcwXppvtN5ysI1sblaQ9kCdAozgvnP7GYsllJhICXN0W0Zg2
cZS0OUQeXbsUR01lU8RkNBwuPBmqN+fXpR/6J86BDRdbzFddZD/phrQ03BjZfV1FujPJ9ZtBg58A
lmKoujtkdbW6rei86jfpkAuLtG+xuofJyazy0K6zKQ4KkXL53OfNKpHupxT3Yp0QmvzbmIw6pAmL
V/ScZGMVRLbsW+QpXePQSVV11h/xU9bOt8kEynvUUxTmMeopqQ2haPRU31Ue0ebXfmZV5XEkSRBw
hNnCSicxtqzurNnyv/eoFN2XZOiz9APCTtnGSWMteVSQHoBGUBuGH7pyF/Nay9Lp87r0JmV8TSKk
rRnrpLGYHWUFS5HmmCmLcVCZRWGTAFxuCiLsUw+dleFnqBp2hvs6MBb94+jP9u+ibZD8OPXyBeVN
DXUaqIITIT9KP3E60indVYMfN1M70yFE2V0/rBlslStyMwI9bsvKnZjeW+22YxZABzVU/ffAnqx2
nzmE6VYBe4qrLhUere2VEMHD6mXLl7Gy9UfZ0cQI5eok34BpdNM1wCRVIUuS3p3yaYHGMwehimSB
BHlKESQtAm2VYQTJbEtrYjS9Nbm9E/8v1llzU4otUIB6bIHfNymJsbM9bfjsj7I3wQSAOou0Qabq
SvRCfVd+Pd2NjefOe0o5yXQ/TQQ6bzXSbNyj+Da0aDFaaukcGog2Bol7a6zoGzP+PfQ4vvDu6jVr
/qJzOBBZI4EoXtHXGsaI+84RTqAGwkrs51g2E7nWtxShMoRdmd5218R1azsdx4gGzdYZ0r2xanS+
ajOv7MgZFvS4MkndOw+EoB25cgCW3SIVF7vAn+SEVsoEiNhlmW/uZ1d5xXVuC7oHmbb0e1Z9i0B7
dnQ0katKzbGxZE2x0/tlvqHZMeLW70Q6XLk9TLhoNDr8RaUymvEqMBo335tLm/wOAm1GQagD0gNZ
J+cdKtw0iApvnT5a1LSTMMcSk8XVjCkS1YaWVDGS/OalLGwz39lyMOqYzZZd720Mbx+tOs15DXKg
6r/0ybC31nxonsxRaGVsDCZwKB2Dws4kprC60Zc1B7duisG/H5rVn64sDpB3MzDx9KajzfesXAsh
QdYEjbfTFz3xn9uhlrftCpdxF2RewxXkvPjxIKbRwPawULSrs9ySB7kYKFTrkbw56KnJg13Kvjqy
cRANUmJ8cZHe9R274KpFc1mz7qG/UWJghSl18cnog+QzC5pIEbvquJ+sIAkeRpXUkp0M/J+wKkvL
IjXaHFFlp0vzw017Fim2p5odenOw5PtaF930kBmJ0B/NDHfrjgpH+WibGG0OVqO3e6xvdbUrc9kM
PA59DB6W1u2CB049QRe1fW61H2bPU89Na5LGTCz0eJtLI5M7cynqn6rIySkf1DglseM3yVWdK2ON
FFs2ESFFpoWErtPEF1zqBiU6hzYgWm3MOnEdVONCFkHpzCHHDTy3NZP5LzGY+rpLV9/8oJWcfuJ8
DbLjBB8lCEki0u8HKaKE2NyHLJMdOK7EyTBvOJycsgoHxP9h77x27FbSLP0qg76nQBN0wPRc0GyX
VlIapW4IZUqiJ4M+gk8/3z59ulB1GjWDuhxzUYUqCKlM5SYjfrPWt2KzYesAzBhT3WtulF4RQXHs
VpZTckZEPPhz8bBIqyxTXHeyuODnkPO57zde86KHzn8AH9tPcU6m5HZwtbRM9h2he7+A4tbP9VqL
lRok53OtZkQ4X1Dau2siGhPmgNZu8Ks112yJSo/+OC29q1zag2sRqQrpTzw7cv86o76qI6+z1GGv
J6OLMAss9mEYNxNtEpNk4KNsybNI+oU0zzZAhYdOS8BjqOly52ExxfLim6NvnnJz2fA15cVTFmjv
W9u1tFcrQaYAcHlswJA1CBa9lfFwVKhahpj8FlEmgC3EwEJWYVbQqts9MEDXIJdsLa9JqMO2tbGn
y+65zjNXp+SKVI/eWHUYuYZCL1HQzj7DgCFovypYDxyg2rO++l2Xf0zhijuAupChmTdq+avWlJFn
pF+9Pte85/kBVJiujzt6yekswjo4bBisudNxNHAdBWX+q83rATNIYJb5FTXnP4ds0+bE3qya1irQ
GX7AFvVI3Lr7skSy0Uc1zd3FY+PIAqjP5q8osUlxngpjuwHejRMAAXQzcQyofD9CmWmw+PW+8W2c
9v131zqqSq0KDeRp2ck4mia8IAgDC4nHSo/4g5keteWBR4pjKcf4eLeH4zZF9pYZv6zCnT+3AGLk
GX2qTF3SF7hSLWm2sAIqCwGgYdoXsTtiTcqanWziIKEdDhmFewWT0UGMSnXGTXSVwBEjrDCaJsE2
uisyfacD3NquxhLlJUUH74e230m2n27NYgrf3QKHy6FQHXIWEoKHAwhONMyqbwUO2bDc35GDGjIG
Blqz8fW2nbQjw/ceBnvQaPB6b3VT36yDgj/UkiiXbNuzuC2mS9H3P3NBWZE6fu/fwxGfnmbV1j+W
vCkuk1t0ZIJuPchmqpPu3SUzpaUsE/kdt+C0JvWq/fdeDBO29MGSZEctNuI/sBx4pXTdkoik4LmY
t+U8uFNa6XG6E1a5P+W+Gt4aPZsLqXNTMH7FOpSFRxlAfI393Mp/GoTqeEdjCaziuR33+qFHYrah
CLf3KQLcjupgNZr6Q/dCn0cvX7w08zKSL/C5hU+ax1okTUUMZYT6hfNjr+sxGb21/siyasBPhPkg
j6bAq7dLj8eZOteh9CHyeqijjRLuRvvL0pxboabmsO1hfTFnS71tUtsnyfb0KjWDlRc3fOBtInXX
EWtsBflzrvz1AKNMy3QrMutXNpsbklhjllvCZC18VMwOitPurxYTKHbWCh1fYbLe6XzdJFRMwaXv
jNmM99HMP0vR8GlNgTXyDAFEse48y5umQ7PIgH/W6IR5yoKqWmLRWF1+tDyj8BMlHEfeGNbUlRyy
K74St27AzCvF6dV4YydOoOZEl4a80GZk76sm+W3Jpb4MeRO+bL2EoxW8U00K5w4cSdlzVYV25MyG
w99oFrGr5CvL2fKlQ/SdR/nYs+iapT9VcCSEejbMpU/FWgZP3Y4hgtz6jDV2Qf39c6MQZRrkFfZT
Z6z5k95wLVHgN+3rDhNL/mQxbh1DMe/OAeuCau86LKjYPsItx+3Z2Kqmus2H+Xbai+p2mSdXPqwu
QP0qC1Z5kH4nOcUM6WznPdgqH6eLbk+70XpN1NcMjLDaOeystLt6HfCBvi9iD+ED9q2NINcrdagZ
D0U2G+39uJK/fQiMqWBr6U3rcpLbgNxjmEioOQHu2pxIDUK050YGe4uhYgMgxvRte2tyF6+nKrox
uKHknctTNQJujFjKYW/b7WD+EWqwmpHI1g7b0tg0N2wZzelY52NLZRNk+alfZger2iR1XGyqcE7G
5hDy02xTvQCesaZ3w1msDwkl8Cq+zbx4L/EbJ9vSoQNZ0fTgPWfv8oTZqtSRh9/XQB6CeirazRKp
OO9zo2AdL+3Bd4ftnrgv24rUGPDA+uGwhZErdn68wi5C/kJzn66YY6rc2J7rYE2VzoKFWaqsPlew
8zCFDhaa/YmL8SQxgq4RrSffs9N28HMuha95PLX6MAqxTNS6AyefL7a5TAqpK3U1P/VUnEU5lKc5
79G4D6th4lNv/G1OttYGJz5eBRtOV1Y/1pph0HHCzo/lcwm7u7LJQpyC0i+dqF+d5rVisNLB1hh5
Q8sAmyGjqs0+AxqYKTvR32eUk5YYMDQiX4rmsfUV+QfDEB6MKdi62K5qrK5dqIaOQrgbq3MALOBo
TmEVRo6o3flBB3uAup+VozwJMRlUIRvsyoIdf56w05A61dow3QTYeP26cneppMBkDFRIeT3GEdng
ngkBz0SAFvPuohp0JqlNqbchYgzWaAX58Fi0i/+UK3O6+LMajUO9ZTR6nqm2Qy9cw0wR81BD2jBb
TIozYxYJRogudcKxOXXGhBh8QSb7cnWukCXoS7iulTS89dizRecD5dfKg+nrnrmm2qWXytxef1Yb
48eLMLrJvKnKYXJ+BsGsTwKS3JJWTdm9B0MziMOSqfaj4inlTRELOc9G5zsyqTf2frh1uOkSlv1d
HU0CBiUW1Xk/+uE826nH78k4dqDV2hgGaXXo7KXBarXN/dnQ0JZPq98aH/xO150NdleN0SjpfaOu
WcOL7pX+Qhe7cIHvFcWR8HjLLMNW1YOxY0sZ7TbsoL/l+80VNVNSlDrGhnnUxyHZVKr/Uq9o2uJg
c0NMrwufR4SkaRsTttz7Qz9if+T0NbfntaJO4Mt1WPEjrcsj5KfsxfAad8Tjzhg1wuCWfV6Emflx
h9lSpuWOIivp8p3St1BZe7swPHBi0Aj+c92aJY9JLjj+GPASkjljVors5oqrV7y24ylsnHmK9m2m
pCtkhzpkNUkejaxgtRXluRccJkCbh5GWbkn8xgbohnSk+Oq2AyVDUJbmcxO0ebIOeR+ki57W/Siy
CXOAHozpMpUEV50DjLVwvVoTv4irSnWYZTEeFnRtEKfVbLup5WBXilxAQHXMGg5mnu9s/hCLot6R
DHgTYJtcNEFShJ317i2q2A445/yvwbR2t6WYsXybbRFkcVFUsPn9XocqQuQ324njl9x6DmOR/IFl
lPckll1vMXQG506gziL2IbfnMKIoaP3UMxhc3Bhto3sW/CjNorIxii3t9TxiLVtneV+E/qLPyBC2
/HAd+gxpOXkdj3xnB/mNjRVxOXLok1zadaoXQNUJjkYfG3opv9Es+xpgoro2qMjb46VqxXRw5S7H
B+TkU/mL6IjcRRW2cFYnC/8qljw2vnDQphqTImvROjwPlZ/raByqCn8OJtgynithDmkDPGL/Q4rc
MneTwRN41WV/GtYMnVMfLPolMOvNPrhWtp2zviuKyFAUdLECTfd9t6VxUliZ2gh8PXeSWcrll6in
/TY3lp1jRLjldlvukOCQh9tdFzV1P1lJSdmhbiGGtcvVr73MqWlNbL37gGMYPUWfGWcZ2BiTHEz4
nzNTIfjquT2mh87gBo9cZ3HK+9nwi/AQcJHBualsPz9hgWAfSjBcOBwaauM18frQL5PdGPH4ZZiX
KM1E7hzWRbtDYjiq/S0aw7+Tob3bBye/fiTmKHJu/HXwEo8WC1RjzmAaYgNDyojHYHrzGYcFaVBb
XIS8mquVOOG82Red7cP3YPep0JQoDO9Z7e3i0nrb1kUtex7EFQvqz77GtvpVFWLUsQt73k+AtM4N
xuqekXPoKfuD0FqRAR1uKpK/rL5FVWM1uRPzNaO6JQ2xsmLVc5njC0ckduC2wvW7zoAUWXLJ/Nmk
AgMo0K1jge59QgkLvGlmA7dvQXHETFRMIJ+CuQMBY2wjSG3TGJNdZ4VPQAU9JK3FaOenra4D0A6U
nucaDm2RVNW23DFL8HfGCKTPJx3ya5VYshtRDAX41mJzKXe6Pd8ofyh7Wu4Lilpe1N7xrj7KFc4E
0w1MpAWIIvK+9J6/WG1Jr55ZSt2OTV57Mfns/i2ReHMdV57MfpecvO/t7AXPo4EkLcYeDOyuFCsb
lz2Q41e+pasvBFP3L1C0RhU5XpH9LPRIRoIMtWGfCjpJbpTJxbnRycF/oELc9clby1Y9QlAgEYnF
JKDaSrSBxkvcjZw9ewC2oKnm6b6a8mKL26Uf332rBMrRUpn9MnTjv5vz0D8IWFpMLVQQUM133txS
UjN1uekZ3BSpU7jubZWzYD5hCd7L8zBI82XkynklfATvv8bP/wzSzvw5+Jay7+XQMSJbi3J2ElPw
hee92fJjL4fcOxTNUJ2Em9vsrJmVzZGziw/2hUfJdUO4aO54CP2roTwupD1lUT9S2EfKsPZHb6vE
WVe6/ukMhRVyMxjWO8fHMnyhhi6805RpHzu9TwGRMGeoed5px4oUCxrVCKMhYBL0yMPPfDIy8qBn
q0ZiNltm6k4OE5vJ3/mgxe4Z3ydaQxrmMOC/fT2COi73BqcB9t/FScKNIkoyMIGJOjl4Jzc0vjCQ
zcJM5VLKKjGdRjFOdEZ9cMuWWQOzx3VKZWv7tK7A+Gc8DP78rXVqbNSGw218WK3VfF9CwQ3BCJNt
mIsM5WvliTrAx65wZdlilmNkVc3GExvSSN54CK8POZmObCIw4V6Vnf68JqNzfWexlq8XLqa2PvAs
BKe+l42Kss6pHxpnV9Qx/Qyss8onOzvaYFmcQ1GFcNyhHdBFrYyLv3PU1d31ecjv6zrMf/lGXlgU
vQAOUubQFR/Z4C/bUbJwMsHf8jrEi8BaHBuDNnqW9y0vzEqFsaSs04kf4GOM+8Voh5M1OPRTjmyz
Jh3WObSielxA6uXeMCCkbPwx1sPav+HbFvvBy9btS+e3q0aZs+NSn0B1d/h2lDpbczsycxi8tj3V
hL8MfIeJc6juavmSmyy/zuHKof+Vgc0Ypu0u8Gh3jDHFYd0Xd4rHfC6YVBO03h9qq9DlkUkInTsn
hYWXV/S9H1X2DKbDy0CrR0MniW2ojHVtSKwN5gezpyG28CjTGpbWcADsAaZAZHKdEr0XE5PbYIdf
URp5S2pM77X3hVwKRlGFu78wy2F7Rh5EQy+fMdcw/Wr7NonhGhrrFa9LuKxu7FYeNNeZPgT+lWNU
ZN7gkeXTZmqMznzVKxPJXDo/Kw4shkq+0Edsiw76VDcYCCEbsTVOAO9jx2iKG8mq6ppGs883fk8J
FGG6c48cCHQy64ZFLJZtExCX3O+Ypun4ZJE2MuR1NKQ3ZuxbbL8/UVmYlBb7sFgHmHdM3jvKZzqa
oIKMXeQ7cgIgI5Yfs/hcl9u5LvWDUeI2O8BPdKcDB/3a35pA0YNjsGNPPKnVbKlq8jmoIe+U44wj
Uw5vzHOJkWIS59pJvnbDCbIaM+WN9dh6NAa7eZorXbQnl5wPVIx2CxaK9u+tZpor4swwp8+eM7r9
Df7z/I7f/YxKMsiMhwz9KF5xLoUslnUB22XOq47585SJ21JnuR15bkn3ZYuhrFOmXMUezfgKrlAM
2wujwW6zK/O4R3IOtan+EuZtQReCGv5HAQ8YnkyX+aAZN2d9USWy8GTfp51blm1QIudg/GbkPe22
Zu6QYdGDt5IQ79NNCYRzMrik5zbLaeb5+D6CKaEdWqeuu5urnacQl6b9Ya+y6NlodcGHVw/2E/Ew
JLdcZ71LlOGgkrzmdn3IdeH88qeRKCPdLcOrNzrB0RsCRolhZhCHI3181VyQXlYeygJjUMoK21HI
mLZviBvWd7VtzEmyMusTY9qG5thiBWM7An5KnDNGIE5U8Fji9Ambxkv7jkCKlJxb2ZOF3ZaX2vNr
Nw7zfQhO7aTdLyGdUcU5unjTY0GnbDEOgpPCgHv/4oZTVaRSFH15BBbh2XdUf3QsDQO57EY4/Zp9
KdlPTEnTFeb2ezDq8OorUf7kP7NuCd2k0awij/3A+3pjaFUVn+3Wb537RalVPwQVQKMvvT3W/q2o
vXL+7tahUzMTqJgus6WcHi23bp2IxaP0/neaqv+yv2ZDixTCw4YKahRn4T/uakUrtUfTqBInK7ez
mh3vwVR2mHLIOQc8+X9aLf+/6vbfULf83cb6v6huL7/GvwSF/vEFf0sKJR/mCpXF4WNjirra4f5T
c/vpD0U63DP2/i6a+79JbkkDZdT9R+4VWkqLt/Fvklv+yALLhz7Ah6vGLt76V5IF/xCc/v1GH7ND
wLcIr9ID8kedvyj9qmzhyBwF6LCrKQDHej+BuTJ6mWoBq4OXoavfGO0uJwwDe0g9Rj8YDQD7InPb
1M+p3oY3NVZAKQqjfkIM047RADDvW7YF+UumxnGKgrAd31Bh/hCcQB9//K7/pcfu/zgZt83n+c9l
3Jcf3X+7+6F/df8QVnn9mj+fKf/TFYuOIsYJycQmmR3RzJ/PVPjpqt7GYYqV1eHQuoLc/9Rx+xZP
jskXhoBAr9YSRDwTw8ni3//NNz9hNuIJ/Y9n7X/8938Q/k5/+f9/rxz9i98CQx6QS/RBPFOEaPPc
/1XGIgCfY6zYkxawGhTfXufnarUEeiG/PhVNRhWd41Nc09EYl/shd5fyhnCHBFkAFoHmxEXBFDQn
UtqK2ErQFxXzBgnQEAVlmO+H5evqMs+J+9LfvjeMIf1DMWdqZ8dn4mFWlkmPXdk5m1nHJd9k6Xcz
krZ0Hhndq9/WzcDug8ZxihzEFeFCd3HcceMMUSdk96Pa5516Avzf1xnF0exrLDF1OZnPG60F+4sy
bG/weu8jhm5DH6adPQ4QIoZoaTtOxWXz3OoDD8gZv8XUxhV234tUguRO7cnlBcUtrCGUlsNxKjd1
cG3Tao5dOD+FXdk2h4U5zdIxnuDSsh6FWdYiRvRYHPfCsH7Y2Px11C5sMDVrnR9KVvP3LljlCZkq
I4CZIvX/gRfs6gH+5y/Y7a+57/5ik7h+xX+8Xnbwyb5GoOKaxxHAw/y3t8s2P5GMgQIOoQDLF67V
v71cbvDJRC1GOqtHUeb+kZzx58vlup+gSwNl4IREKYkP9F85sZEr/4MY6joMQ+LIsc1/8NI7f023
q5WvOx9xCsZVt/vdhnP41rWseJI+X44NEo5fdbcy5GI2GLxle1MvKdk56u6qeBAHKBHixWNhR5yC
ZYxwJSvGVKlmM36sdklvNQa+UDHeNt9MLcZRU9SLpumSjCnCW0biHCNlHm3vEqrFt+JxWe0BAVRN
71+7GdvpRZv9wXL9zL5xZlqy+IrGeeK3NtcRsw31oUQ/GsfWFTOMFBnQweb9VTNlbEDdEIyqq57A
LQciG4fSOtSFMLfIVRlapaxtqm9OE5ADI7yV0OpJD6NMHadw3AhCufOjKRV4OMiLghlIL0bzZG+1
caHQ1JE7bfvjGmbdb/ZSxqWmfE6ydVBf/GYfP2dujbvQ3O1JgTSzG3ivTPteNdBPcgoXM7ybSV26
d22tWUFWQr9ordwiVaxazmFISMihHAPrTXfo0yhaGb8fhi7bv424poqkDjv5Q9XTCOOtNpBlQEoN
5oRTuckg1BhXzCaihp/jZrCjBeMsoJPJ0r3zF4/9HXhKkSe0mMvvws3Ll1zwbdLGYUMK7xlfABrF
vABAZW7GncV8db+wz82ftRR4sMJ221/XsmFt2BFxysSCNLQ2wVW2zCybpvxlNiuM22Pbh8NxJMJ3
iPzKG0fag36bLyUDEwjTOxdA2jVFjeSgBlEaZ0wqz5vuaM3ytbJ+LkvoXBxptEG0WSOT6HWtl/up
gcJxHGz+OXy8DtOpK/TbPch9XS4aqBMhL9mS8SuhVhWxZbdIWubJd/OEAZocT2u/WN9IAAVlq0De
AX2z12TpDe2nKLhaM9ICa3RiMli7Bf7HVAFAMj/D6g9QQxfofe8k2nTfBDFePDOMFN8FTmt2EGLG
NbIIUZTJzK6H9J8l41EadbkjdcAjcDvCnIQKWU7D5yvH7hV5JpkoSGfqn1vGHjjmBvKe2+uEOq2D
yqSBR6BSp+sGAgjZaPhtXlHqgHFuPO4A//rR96xSoR2HCM1SxcDiVeih9k5rs+S/sf5uGvzw0noJ
cqmyflBmDQKuD+1uSDol9ZFWBpWildlOE3v2WLxkex4S4iSqbARcD9Mtqkh9fJGwM0rgk/bAbJsd
mmRiP24ENDIqKg5GLZYmblmwcUlWG8tahj8VgsRtJBpqCOfvijXMaxaMY5Y41i6KWMoxm+6coF6r
yHJqvwVVBP/00rd+J8553i/jGV9zi3+jqcQV+gqA78igsKweoJEscArYkTP3nnY+cwsW54TYMhtQ
HpKY58a69PMtGQcUwUcjoFiIZRgqdHCEQqkLU/Xsid0Xb7K591uRlLJcPwdj0FuX0hCNe1KjEttX
hdLC+l52jgBqhoqX5WljKZkM4z59G3kQBGKjjfRq3ImogmxdofejqNHMiaVX1SNNMYMe+VDWhZt9
Zhnpl1GRGSgq7JmYmNsFFaJ1bNdOFPe1E5a/Z2hZSEXqcA05ekBlRk5ZO9Nx9XbzBfF2GKRhLauP
elL+jJ4PC0zio1/N30Hkiu+MY/OfK3vkn2PRmvCDu0WwIljW64IYD8lLN9uCNFnOkXT0LMM9kjVT
v1oMj+fILVbWnGPg5a8+vMjhdrHM0ifAyp1fO8ZfKBLFKLB9KEVCJxJQBE4ufuo6Fj0L4hSmt5d/
tln4B54ju7RFqfoeAlVTETxh4AXKI3wikYG7Iy/oSucJmGg+xYtpkULVmD6c5b5ax/poN2Z2mVkg
OhHfdnodRDO9O1s9Z2QWDxM846yHl5ZZoie1bjZ6ti/uEoBSRPVgpX7h9eVhQbuQjEsDRNcwDf83
5aTy4rLKHBQdK6f4OWMV5KTuZnFelRmyMR6nGpFEIAY/DcIVsWwgZYuus1AheZWFt80nFBXBt5IL
wDoa9ELvoymzkcOj8sxktA2wZwzH5v1UlPUYntdezh/TyNwpAg29PxlWlj1NfhBMpzYI3gyfmZho
RbUfmyL3Lns2bkyL+/xmIXqG2d0EuCYC7RUvveqfRhHMd4xx29/XvWRwhISqT7OBuDvO+BYfsnLl
b5i9JuxOXDxcJsRBM9kC56iirakYWA2gG75zfPse/Aev+ubOwtqejMoKvuyBN78GgzX18Vqq5ZGk
C7Sc9Z5trzVrYQR7YiHAgg/IPfrs5KDdlro5s9UYEMCiWO0P4+B5wJP9SjHQqbVtJ3QSqByteT0K
EH9f+6VRedKudZ+lhcswiiElNXiEgjF8I7KQ/YgIs+JHPS1MJntZmQ2KnrCfDkGGsSBepXJExHG0
/+bfs47gZVF5HzV8JnGbXZWSiYaBMV9z7dVDMRYa3X1tKZadeSjBX4x4mKETZ6w/y6mrrdg1iqJE
cJFpL/7XC97/S+3DV+PXPy+L06npAaAsf62M+aI/K2P7E1Q91uhXppq4xhz9Z99peZ+4t/m0BSMn
BhdXWsufbScDC2ZQXHMW4VoEE7l80Z+VsfA/McjE8mAHDiZKAdfhL63m/6r15Av5Ln/nT6Ao568J
+BHcaw8KhO3653/vW5x0jURHrnE2kqTzdj0bqKFCUOSpsVp7HUv6pwlmq1eyg4e9+jOoqDr2hQ3H
uvSnraw1e4EwsyaSzuzgCFe7+q7Xsjtnmz28UQmhLW250nOCYV7aanLi0dyfXElJgz9lgSQv2ycW
q+5xg4YD9c6vfwG3rG5WURffNgbiX6qxSujY8tsW/u7JHGoFxXftPmyhUYZ2an1hru8ilnWNz5mc
jVtZkbMUBf40HFx/a0+2SZWuB2/E+9JxkL2s18op/94U/oFtxsdWdY9h/ViIFwmG5TPxiRj/nHY9
75za3rKJn8wr269iKtXDxlpySUYugntfWu57Di7yC+Cg/bNfFd43CJ7UUtxW7RGcnj4h/fFArLJ2
C1dvJowQNA1aqfkinSD2XbQwKB/onpcKtxc242iQjXcYc8be4dIPpw0q3je2JeIeQ4XFsZBMqNeP
K8TCA7NhM2J+saO6r54XXxqUeYjd1pQkBHXrDHK7aemrD0RCzdxpeXHLdiU7ZswCvMn9sGp3SWZu
hcfOd9Xd6rTdbVbbFucfK4ZelI+BI61kdkx14PCvPm91+GJzgcRqNIObpZ34JzRLw9p+mi49W7FE
WtOFtY9M2H7/NAL+2eVVEhp43ZPhGu5dWLAyY9GljgBwultlI711nSp/3Xa4uwwCRvxnk/dcle7b
YObuIzaEjOWV79z2BKgcs7LkgCesTUZBN4kjjNCPrJKgJ3TrnGp3Ny520WapMzr9j6V98RCZIRar
xs+esdh3mzODXQ7n3yzqSbVp5GI9tDqrk87r5zvFz4UNAO2A1+3mza5cpDm9mJsvwTVtVa1re/Lr
vDuypQLLjC0vXmc1v1ibv72olV/cWmvz1WGXAIUCb7Pf5jeIm4eLJGvgYLvGluRNT01IjdkO2FWC
beCQd8eZJAZlb5dsw4nikZTwHaEf446CzGiC6807jAsqdeZyRw062KkAk/1Q9cGA4oAWiLFPhSPW
qNRbZyu0GVYDEKO7anpXBjfJOutXky+Jd8VC5AwUpY0mxxQnUHf+iQ0ZkrnB9R/G8CrdumKIkEDu
7K4xCyAnaHWKrAGxrbL9yxIaXmygHElB82fPLZHeKIcnfWPT1R6QTIwfM2x4ZOzAeMGLWc8IJcZz
lpWmdd18IU5spHXGVegcKPrfNn82o27uqhhrr5k2efVF4VpdIxNA/k+enh9hZaCvYgN2Kba+T5wJ
7Viluyk2N9HHk9y7YyEU/8vs84Pave97UFyjKLQRppTQFq9IVRxaALM3EIPD8+YChnf9gc3fvnuA
/IXPCVQbboQ9BWnIhgygLcv1Yvo9Joe+rlK7XNcb1xLtTWYLhCObFT551TbcODmVP4NDn18TAPLI
y2yDkCsb+TUWhBM9ifhR4IlBX4TOO1T5GDfWJA8um/ebgOjzr0Zp22neiFtSqu7cwCvfoOx8mfqa
ResEUrev7XtfGPK2KPLibNT5113vOpWe91AQPRAT0YAehlcaZbdCt7mtKBdRqJAyR688anLlDWPL
+Xl6PsF+q28JLA1iMxf+u6i1flaTKtkVC/8rMvx6Z64NqD0jqrlaNvBYXES3YxsK3ok5h5uiOX17
SXy99sxHECvvpX0SwphS7dsHYxHfc+PkeW2BZMb2Ijqeg5LDuxC26A9tsd3qYmGqCUQaa49RGl8o
qPcHJ9CQ76Vzrg34/n7INnsdl8hkxZvU5SrxIIPexXA1nsEiTFE4ba9G7VapabZkikJSJnzTjYja
ZHeM8p/SCfgBzkC7Xm9yy+7OC9yKaJk7m4zY6asIygdtAQ3q3dVOseK09wur/8dtKfNXM5tlutjI
DoZ9jlTuBo/4MxzYx11artm3zvXPg32tkLUdXjYR4uYLLqZrz1/9vTpYRb0cjc0/+/MACQB/HYJA
lPM6Rz9t5l6Z5HroD/lmXMDR/Haq6tHFmJaiGs0Ys+Y/TDICUwOoxj3KRHkRXjkg2mNzOI7B/jGv
Q5UEE+8pghYYNRiNcs+tb43axDBiZ6CXW7g5Lgvi35Ds3lCr4rI2WvvJ6IBymw2xI7PafpUCoQrD
O9wqMEhPu224b6VXBreTpDY1rvh+Ig5uVpkHac/Ip0EiSH52ubr0rhmGscAfDvleD7eBXO4UTp2L
T4s9OtZnXrKD5RVbjam8Rna531tgux8WHJehh84j7e3VOSMhYkoE65aSdw2ao1qpug/4JGF/N33x
O1yz9dm1HHlqxLYd/d0x7/ut+c6+xTnmKCvwam3O2SvG36B5m0NQhCMIt7APvtYyE3EH+jWehjK/
MYLJOKIonERk+ki6MyNzvwxMZu7zcJGPMBn9KJ87fURg035h6GYemRZ4l2Wfszu6F+8wDERp77rp
b3An6bNRAohW2zTTD1dkDa2FHbs9/hutK267eS9JWzRLsT+HeYmBKgjk9EsE+LeiUA92Mg7o533u
ifc6c5HwoWq9hNc8jYbpyEuFQ+QRxxVziFlv/5O6M1mOHDuz9Ku09R4y4AK4ABZdC3c4fKY75whu
YCSDxDxfjE9fn2cqSymVSVYy60W3mTbKYAQn4A7nP+c7v0q4zBlzJis6ckmIzkWauRgGFdSp4eSI
3AysQu5Aw+oB3vtmr8NiChi1+0T5H+26sn5lo8UPli17n+tmcRpMNWwwZEybUC+NFdJV7qyYDsuN
TqnEZUpne9dwyPJjTbgoLG701mkLRz13D4cG8tF8JIiDz1gLZKMHlIThGrGbdcZdNkt6XILlrvXS
Y+8KsW4WFu9RM6lfSPOzXY+M5GeTgEJtUU9A5MbMcd8DCz9h1QTY15XbrJ8wYIX1/TxI574PZRFM
xVgF4Fk/ueDuw3pa0eKOiXO+zuqY0K9hMJE2Mfo4afQTwZC77lSd9aS8cyOcu502H5WtYXThQSbe
1r4a2XKmfYHGE9wAUmfiNt/Ma61CLsXBzoVurWWDthUdNpKKAIee7wrN2ufzcrMC0HrmeZ+4nhw/
TnmIeUeC5ObMYUDjbWOcbn02fjTam6pJ1/GOGtPZZSvzzaUtVq2HtZdRuxu2ATlFEiWdYQaoP6e0
z56HCHeZzKsnN3ZNPhenrqgiQ53X26S8eHNMzGixt11ENnLG37dOO6hQatapEIqGX60hRt8cuSjr
Womokjer2XT9yOEMjhZR7DURflaD92LLwyyw4HH0XpUmFjGYkA8tbSbYlI5mc4s88HMOc2Xy0rDQ
xA77Y25gujMpj6i9cFnPtPdakfFENmdncCPH0t/NlzBWvzBMH6cY61M2F3IzOvGLssxNpvc43KvH
SuW/aHr6DiljpGtkF5cU3tR077bJrfchm02U+uQ+ZDa6XuqiOGm6rANz4PDb41mhTNXzDb04WJEI
4l5aUPf7ZNONnK9zfvkrmdnuo8fvmxvBgD5l4rQYXmNEVkIyRkNUOAowxN1FNn6NiQZQp3IlO3T+
XN58Q3PdvGDSBILpDxNr6mwX6n6KqHswoj2SZ3UwmnTChh2N0MFYOvGMefWHpsynYSk1YgVGctJ4
m8EUH2rCI/NEL13bPNV2QnmHIuRSJPZ6SvP0jhBSe9CM0t7NWKaREtlSfmDZw09VaOI7X1L7Lcda
PFXaOp6LAyd+fqmV2jRRV+FNFCDI6ruMR5H7xQSBLye3iumcHKHdOO3XYAINj/qG4V/Dky4sKzAb
Z9nMeso8MSm1u7HFn6ek8cF3d4AMei4GWr8cYiEXfcjcZ+VK9F8qNe6c1g45GC3uptFoacr4Z/3W
JRqeFX33aqTduHa84VIYeI/iJa+2g2q0I7XoEIIXrzg3XiSfyU4RVZKy3orKqTaqfpjNiS/bY7Fz
fdtoKeuhRE3gl03VO/WtIN1cVN0sWHQ5n9yxZoCB78sSd1WYHGqAe4xHy+TQuZhShvTn3Krqkiqb
gpNsgOp9W53mISNYEG3U6N4lIP2OHbbcgECmQSWgJVf2OEJuM6eA9+5MSuot0wcZ3BoZiLWy6cH6
2g9prnbdMqb7vnFvIVWx0pbwqPDzb/KqmV4t+tk5Ro9fhGgnbjwR/kQVHhC1Oey32rgaI5o3iqad
tjTEnZHHH1STpwE3ScnrXFu8J8mPfED0W4qOFB+ursugYwwgCkILIkuq72hWt4k19ZEniWQwEPF9
5aYTeNDtMEk+WXnxUup0n+We/B4M71FU2J8q8L4JeHze070rKeRrhcRBz3O+InTOe5zP8zoccWgl
aFIY8/k6KV/GSKmW+2IkcumU+buImICJeNZ8mhU5RLgqoQYMsxNNpduSmzySdb4eMa1RsHgoM4DJ
mjEUm8ito01k18UrU/gNOU6DHJ6NnbIn0K+5LK6p8yJogVsD7zswQFo3uXeKBV5WRiPTvjYYOjsL
CysTqIdhZmgAA/Ccu86GBSy8kQgl1js4Gip0GLehQI4obee2kvNmSMSnEsRDdHVh6hFeMQLeCzs5
0lbzU6QNkbqSE1CBic11w5CTSWpsY0N/tTLG7sBiOJu7ItyQdS25DlUv2LswUcexfjZlcisIE/mW
Y2f95SbFfOhIovJD7GcudeQ1IfH2v3okR57iqaYdt/Nydz+XWvqjIm9yth3C/w5KJZ7rBfBOWs/O
e1ksYttKa6AxPc/yg0iL8Ie2DOYriAMmcjLRjgn26XUUw5VIo766lRUSEY0Lb9+2S/1MxJrOm6Iz
SYzJKcN44nDInG/pvDgFoDB5gB0LLR/Jt3jJjzhVCAMLqzRtYQIrpqPP851szDmoaOh+qov+s5+6
Yk+IuDg0FTnTDFs92EKOx6TdCJlEIloL8uUnLbGsPZWUDgbYyrkn2FSt9KzS96x6yVNpyzTglqfd
ecvMzusohwl8aHV3yhRlunJ17X0MM3XfK69cK0vZ31rBvS9bZuNMNGl6Isp2w0nkVFLY9lJC78XG
MNhp85oMk44nb8n2vIzDhRdKWAwqGGnJ2kDa7qwifDTsELIZ1MlqI2mlehjbKn3rO6lz+2rtnR1D
vcAeqj0w01uOLteBtei417d1aW9MkpPsLaEbRHqob90U9IiqkjxwDCpcVnW9xPceiv52bJkwethA
jzkmc8x6nfxoa9M5Gn3nHfgpUjkWO8RhrG7gky7gd1aDaeabvlnYxqfSKpJNTWjYXFF7gS0yElMw
emYbwDF2j1k2ufq6GEZovZqTLASlnX6tUH8vblw3m8FxoQCUYTcc88SWP0km6mcstdR8DXbuO03W
HDJ4LH5bGN1elJPDfpSFgWuJ9JlBxXuDfnfP0Pzd1lAAK4gR28aL270dRqZP7w8FNzHLVUYj4+1X
aG1s6LKZXvmEVv3GLM4FJxQ/0ZHpwoWsOkwltayZca2xuAQZRU3Kjp8s91b1kcV+PfXGL7t33AMH
fc/XHHvZJRqGRLuu6y2THZ1ZsW3+LJt+nZa47mEAkJjFc5vR79Zq1xKECgiSqYgP2EqTXatZ3mel
VzVNS632UTN8ClQl+q28Reg39AmIZ3dW9iPO5a9U81itHGZbhMHNh0VHTCIQnhJpbqOrFiIxsNtr
0Pbddtc400CV1shgU9QO42GRv3qDnTxFcejc6foUbyvRmQ9hH7EG5IaGeAlodL8kRv5SNvJOWBEI
VTWVI36fMRwfYXBxokPx1zyOV4LJHaGM4o7hm/lq2rFxntymiFdJdGsqqiAj7K2yMS4MB0YmCNGc
nTJGiIyyLS3dOoz6rpFO+MtCtUEWwKf6k7SzdkMe29GPkW3r1kmGiBDL1M7WtqvpBjITiZUNVn91
zM1U/o76+r/nN8M69VnVM43BsfqPfzpHuH2+//owVO6/fv6bufDv/s+mVFyL7vuvdn746vpc/SGQ
3z7yf/qH/+vrt3/libT///nfn1Vfqtu/FjEC/zuHmfUvXWmn5OszVl8lAPXkv/+93wcESP3Mzqg2
sJkQIPpLvCu/G9O8v1j4FXHO4Nv+bXLwpwGB8xfhYGnRsavRuWbcunr+NiAgAU6tiTSELm921n9n
QPBbx/LfzI4OMH3GVqDobpY5Gh9uk4g/jwd6fcQwx6wLN1jR+r2cu+OirAuSWOaPoeqDyM7NO6g2
/UpZN4VyWnDZlHPm63ovnxzykD6rRH9eKsRaghYEbKMPzUp+EN9r18KG5FJI+4I7eqRIFFu0yk7D
gqedoeIrThjGtLkr9lntIPiyPZKIbdNxU5s2ye0mCRtmE0WFvyOvfavC3T8VOf1IxMaetQJL0yoT
zr6mqoIgik1nXuSWgevm1gUvGPsN5TZ+qsdXDfA+uw8JwMwYh5VppslWlWUceIDmtyG5twer6S3/
35+bPVUF//vtaf6vp/u3J/Zv/++fvhJ/fiP+Y/tV3b0XX90//lP/L743N2v1P5+qnav8F7iu9797
1W5/5fdXxtRvfl7nVo+k2zoIwT/eGCGZm/EfqeHGS8m7w1/5Y6TmwvEFV0u1je1YvHA41P54Y+y/
oO/cXsFbL7zLg/PvvDHYk//RbUY86hZk4gsxBEj0fyySoZTPbJsYZokuh+MwasW4sbiy3KdZA52f
lF8DzKZmaxGWu9JTx9ggf1Cgy/X1kll6ke6qROpUrfWJW3HMjpVAUHXMV5Lj3kZzh1/EJnjfVNoE
ehejqTkRF/xusl90Y0IdaOsjEanwR6qbDIy9MH1Y8F34+E3OttS8bZ5F3UHvXATFQvsGEzKdDTk/
Mir5hbqN152dG/IsBkv0X6PrB5juTbNYhziJSNtZon9eqiK6o4m8853IHPUrMAXUDyMakoz3KRRu
4DYQpBAaQAw+ZYuRxwHpfbkjt8KuQ17yaSnGNzRyWBFKlArnGUbA4jekghPQO6nv8ErAJChnrae6
20aESZYZfVFW83kQzQvhW63dCjHDW6+6aNkMkx3SMqs51gqsT7I3EKPDlUwlGcSMlkd0kmdRxOLV
jXrrNMkO3Zx8A38YzcAeTJo0+W6bck2GDTBXhqdlHN5zeuCSVUsfK6ez0rnkQ0GkwZlCSanhFF46
6oM/IOeOKOiFWE21tHZoTeElKs14oIDcs5/tgmV8pzFx0Db4uacnTzPs+87Kud0qWKCfOtXTviRm
5pEpb+h/Ri0huEPF5CbXPW6EfT/27zbMtBOHU/sA38DSuODbN+C5lW4atx4+WYWzfdrTd5G0bfmG
suit3CiD5WK3RG0LqdnHQWX2MU5b7aKyWvb70QuHIxNSm1i4aT0Tat2pXsq1ijqWdIbDzaYVQj7M
3rWKKrK/dTl4fqbs9E3g3F3f3E8MG8Q5GyaKP+FNJHiivITQEHUq6c3KOMOpxXswJb5VFnIVMRPc
DbyKOCE4xTc35EPYJV6g2qkDt0yfWlf0RyA9r5FUuGVmIuTYI3HtlGOgjUkf2K3lR818lghFq8Sz
iLU4MIvr0d56WhiyjxCLVi5hdYcWbG4c1sz41+3EuG40iawk7uUUOSceL59wqkma2EmxfyTGqgKA
RnfzAgeqXH6iHQpscTwN1BbO29oyoR1YQ0AsalzbBqHJIcQSuKAk+ziokn0dpaeRO7+X3Y9kffYY
RqhPBKm8Mm9X3jJU6uA2VrSRZq8dFDbLVZJ5jzbx0i0D3WaleurNc29SO3vKXzCTUMkjiBF6Rs7Q
xUIi0Gg5TijiRp4jWu5P8qbI5TQdYCe9na9n1O7q0s3MN6bwFFYh5pJBjYFu6fgNW2Rqix7O/NnT
y+R5rPJkP1op2Bvj2ZkzeSKtfGtmrm70E9AKuUM5cGwm30sKB6R1x4+ldmSQD+0zvgBBFNy5n534
R+QN+bkCOYjTmkw5shBmPTI99zGXomvZzPM+KjLfJf4TJFLKDzXgBGKmzphea9mma03tGs3VXwgD
8QaWpf2MMZSGgah2oFXgxut43b5tnC83ZYSkatEPk9gVkQ5ZQ2ZpuR7tfAjqDoPqGCZ3y8Krfitx
DLMV4XwrxtI75M/zUsPZEX1X4xdgKn4pEVlJnlLiOYQnOY+4kLrCJvTFQMIssrXZi/tl0JZ7bdHc
Nbr/V0/E7ZBz995Rjiq3uS413JRC1rs6cuY7I8nHdxPX77FhfJ+Dg4NBUUMpEFVfnZORMcaq5IF/
scnY5j6kt+xROVhwccRPucnCY0ZBWnAxNhsLIqydpfc8KPCgFiV+Wvrs7ise7s00NtZ90XXcJQtV
uwdalOuXWstDFspYN23C9gMmugK7+8oVyMBCcwlr029KwnYk/r0dl5wOdd6NgNGgsUc55BZJSSmP
+4zLsMorPBqqk+8Rt5tgqXPoHTFKpVNBlAhdvG0Lri5EdIZL8Gxto9fXFIaXmNa8YqsPdbvJhylk
4+vRNzLnlkX26hM3+m4dM/W7VT5YJzSecIPhxEEBHqMT487Wj1oLsyP3FvMhiR2ETjgBlu2rwUne
5Lw4l2bqvUC3i+wMtCDEhMDTxmt47rL2xzjvh5yv3JbtzjTKTQy+74zieK36ptq0Oh8b5sNyxFGc
X4ChMIdow5Z8PH2Kfo4LDAeCVfhuL4UPgU+qAMb2Vlk4bhulvZZhpNH62VXXPDLswEjn8ArwyV0l
ZrkBne+LXtFVLKtT0tg8q0V5KYYp37Tky2CoMCIfmEsOo6/nOdudpvm2LQD3x4O5wdI6MZ5tgIX0
PRjHtGsAqaiD7PLoISRkS6vTYzJFHwlM1TUzaW3XOV67tSesgga1uQwX5tTLN5iHr57JozfH9R11
OVdT9+oD4Eu17yfNekzz5rvLDCRCozrVpJs/54UOXKKsBWyIO8flIttU+GttnryHRuObXiEGPJYD
mtKCKH6KoEMFTieYp8q0OGHN1K+lLKjXtad+n4MN2Igiai5pWdRXLdf52rvC+DBcLhNVGQ60Ct4K
71PrnDgeQY65+imMJt7JzuJ57MVLqy0L85ma/YsCI4F+Y/NKxOGO2qqFtaVu7pu+jR6RyKMX2G3f
fcJGI8iCQzQYw7ukvjHG0GNWwODHFQzCh4Hmdv7JPt4JR0+2ROtNDORt/gFTB8WTPvNDo0Z93Vhd
dy7t+GQWED6BU85rM47fY9iij7o+pI9ZNtZHiZmU975c9jgVOC4Z6Xg27b7Y8POwkWvkz5zgy5Zf
0q2wdTZYsifhnkKrpj5anw4VqtwJf5jGHia9vUQX2VeUNnx2o7AQr2cd3+f4XFfOS0oTdN6a42Ew
8Lx3tldenSGcNom6Sehx6TyPUHUuDKbdS5yXz4ZLrMeBsQQSCaWEbf1Bm0Pk2miodpXuVceWZeUR
wsB0XGogDUkVYaAQzEu61bg4yc/GtChmUbwd9jaZE8BbZAAeldK0jT1nNtIks4cjXMKi8mlOG9HK
Sq5gUlb5OygevOFV670vrVf9MEY9oTocatVe5fGw0cx8eR+xnGO5nrv+Da3bfpATgNhcTdVLQcrh
OvcYsmVsdwfbdp5npdk7k938SPCvWbVTrN97jcFlsO7i+KlndPJzlPHwnU1RualVh7aCtsVMydOy
u6Un3L640/hdG+UAnKB0jlnDBS/UvHkT88e/CqdvDrg44u8lkl9UR4XrcpQMbXCUE9LN1EmPRvmg
TFvhubXHNfijavaHsQClNFs0zgE+FrvZGnqTsjlXOyucuZoPQ8d5SuFIwRUZWQThEFQY70vbHzrP
C0om2fZG2VwX6KVL031ou8zNFAxdp4vvpqRvd9JlZdTI9rM+qSWogUPdUcUmPjNZ23xFXC9LtXTf
vCOY5y2swEHS4ETjYOlZB4BVrxN2Xxx02ZeyWZur3JQvqsFQyvNXX0dXfaTOEO2niONC6kCS1IQE
/a1VgtCF3T/XXpUH+CV+OhKmLLVEPeN6Cptj9zkaUIgtfU8g62DLwV27lRNuY9HVAAh6v1yyU9Fj
CopmvXuCqfIIKmotq/jMfrdSSNJ6RxFZqi3rfunuXNLtYM6Vs42E462WMJbbqeyupav3CG/Le+Vq
dwnFA7iFGK7VgHA42Rahb3GmXI86WZdGGBsmJJyvhbPpLOWXRbvlCJLsy244t6lZb6FadvsqtrID
z3GB2cccd8C4KMri448ac1ROPrkRaDOErV533Ps4ykti154WFGj05wp72WpOvC5gFuztEjmkPpBn
XNOTwSIXTy/2CKGGow74q2w4YcoXfrwYn9mE5SUcxD0eATzjzdxvpgk9VebIJuOm0e050DltML/B
vOTE2QHu4reR1ocmxrUUcolYazM2xHhpwv08Gi5mh6j1i2zIDwo+z0pBHDz0NYCgLE00v4rRSpel
pBFeMNqANZbgDNMOGjV3NImH9W5AQj9FMLsh7DApzfT2A9qCBdNigvMCeLa1qUcSC6ahpjeRbduU
8Sjvc8e5gZHprMZ3HQLvuYCrfWElfi1V0z6WqQ3BQglOWjMDDGe2dtTpTj4fxIaeq4Y3Jy9PNYAQ
huGUrUbAmekBj4CgTde+c71bNu8pj4XBE+1hJnB8OtrXozvtkXxiP2zTKWgwIyrWE8/U5MkgfsIN
bGCWhy8PvE6EdQqU9b41pw7YocYCWtFsYsc4GahK/9AaCS4ItozvTKV7MoQVXlx3/ulKmAUIuQcn
HLHemYTlXzFOn21IjzsyPWQRCgrssFpV29CCTIdbb2MDRAlaSEg7yHEMRels2jFee7bMpQcxA5fL
61TgenH8nGtZ/uZF58RVPC61HF0+E+ayMptHxrBQmcM0JmDkhQ/s8UNATOeE3ryD0T+w24Q7L+JX
YgwVSR1t02DBtY3y2W5StrgIeGPbNLsKFNlGH/tgauH3Sz6OqzVBt2wOKFN/yQF88vqN2T5qxv6o
9QrjobJLZhuCTZEThgPZKcPJOTlpIDKYLfiayiCKmfcUXv5URhpuAY75YRHu2oFWRStUqQ8DQW2M
qD4kYwpdf3Rp6SHK7zezyANN6wlkpj2hU4svnjV/L0S8NnH+kbrCtDToib1bMEuSSm3xTBjlFc9D
u8uWHn5EoardnHbhDg68YuUmgiTmivOmw1l5oaKxnPfpBPAnSROF/pf+mmLz2llB0cn0Gtm4DEZ0
dHAk6kdbw7E2C/Ot4XvzcyMjNcTScPKKSz98jdxVV5oJ5ne+cUpSvB631ve2/pHJYVrL4i1L6wq/
FObnfETFGbBalPJXpYo3zYHw7+GfWYmif85waq4r7hBZR12wfR577y5x5as5uR9h5CWbuetA5Nry
qNBTV0M6nccZEo6HXWQlScxpIrW5cbfL3oTeD+cDihM7OpbQWJ+OqTGpAHoq/gzh1niwC64QPcYj
SO0DL3Q1M+9pgW73pBO41xbHWNeJttjqXsmcUYoa7oxF/XQEI0GgiI/AmhnluNrArRIjsgcpptSZ
Z2Z0ua3twb3nt9MF/BQYe6Kb9HEWbXJ32S/S3mSWZ+0cQyn0A6JBHQIYx4nY2AFkZXzhzIpbrBx+
8EbcJRGTDCwRSuB9GYUHtZFpBz4N10GuUc0GdOSwTovumKsX18syfxi68SrQrVjxSBFbt8laSAtc
EzMT12HC7nHCaDfwR3U0iokZUqxxnOlaLiqSvjqcMZ6FnQgbOaBBo2lcirKgp05acx3i7lLU4yXK
e2597JsuAHa8SCPgZzpfWW8iSlKn36S645CnvAGQWYkBckDxzKfEFGeomhZMkrj3NfS+1UKXyBqA
jbsx5srauYVdr8VQPJA5XfGeYFTFuGXVY7ZjHHnxvJp8SefWH7WAAWgOdXJHRjneaVr6raoc1Hij
p4dmYVLm0UGzqhCr1xPdzCtzZsmktlyuaNF+G+KRq0bKjy5RlnYwMM0ccALijum0TwOpf71Y1QKk
jtxVCYN1lVSY1CsDr1NiQ02KpQHQ1iSA3SdquoSL7oFWIqnNpSM7c4y/3UjNR57ce9ftgzkL1Zlp
uob0EQ2bEHw6X0YKzcYQT04dnkd4I2Flf6LRb+1Ueyi4ke8alTzYY4f0qOcPbazMo8jn/VxE925V
gjkssLiolrFC9IJH4ZdeqCww8sr0IZpinR2GcWXVLfhHq6LLF8/azQjlV92rTGYrYHwLAx0O1CKL
a+POHzmDeTtmABkqqa9j2HHM2MnOpaJ4amrn2+udoBEmGcHlriqmU2Q4u04vD401vrsFmwPMvmFL
C8CwAXZOhWbcF34GOzQoSpYJwQV45S3GT9PQyq0ltGsXu2/5LIDTgEL3JwqK6pvBkPhoysIFpa5B
Wurn76FB5ogs8OsAvd/nPLxZ6giLtSA+XS9M/L7hjCSmcNkW1cxMxTXnXeKaXtAP0XtuAvCNJ+ye
VnNoW3MLto68kkUSYQZPzTfKwKMAtUsWko3S1X7i8XsjwH1Fggaj7+SJP0R9ANDfn93o5iKFbJmq
e00NLwgQZIfJLa4m4vWEhiPeX4kNhhQvG9OShdtsLi8KBNLkvM5V9U0ckVXHMfNVGBdXTwLr4QiX
X2nC0wLTyBv82egqi4DYmABI1ucO/hjhX9nhFJWzwW2Cs1zcQjEAg6gn6tznWOSNrPmahHqJ2i6Y
UvE+Fxn86tDlYmQJBMHE2eFkQcRD8lqzbzc+GcRlPczuhUzzG1L/R1zRnmASBkVxSD8Hp2bWDQXU
x4ujOFZzmIRrlREqg2FdChXMv3UEp/Ye4+60Xoz2gbA1UUa9iWhq4xEnmflI0BFcfCkqCKiyX2nQ
9FEzmU5PBhIwARgMA6FGhU/ePGuj/pZZHJvCiRxgbtYvXNA8vyZhy9eV3jWV9lgt1ptS5adTTn5k
ALKXJuNoY04GQioxFCRHtBgEnF9AKugxVjWmRAq/2rG4yFlRwn4zFSNOJ+vEKO81/iICrgj9Oiu2
WDwPxJ4RQyFlY0/CR1aW6bwarSnCIj8bRCUgAMkqA0240C+xzC4UcohsmF61X1YIakskNuxxFwSV
g31vJau0W9PkSSZUqNdMWGz6JldwSgxE3XxbGoFkFZP36wp8Z0WIoki1w45GNuLu5SVvPcGZXcEt
cw1jTVz1BjojK92lN0vj7DVoudq3kw57rcm+MECwcxjXcMr2rdO/Ry4YTWg8L4kjqrVlxpcZ9Far
xbt+Yn7d8cotRjOtdTXCHWPnv2TYPneQ2fhvZUpqZuAddop4Digq8Db0FBQERCqAXnOJg23KHpAn
sIqz5lj1nkS4fIn79sh964OL9LhN9NMwDVvcxlem8s8TZczHYYhuSnF4oKED0NTXbCSfJCUPsT38
6HHNG817IrxXt+jfcFvLlwLSm+84i3MwdLadygr3qonB7bL44PPrs22m44hvbMv0O6fcGe6ynZR8
sYX1oZTxkqVdvGOU5PPTcjEgsvNXXy5Hqpo8e2TmmS/a+U21HVtDKn5wa8TVMwnb1xrShuhZcK0j
mk149v1RmodO1p81u6DviWw6gM9Mtpkh7L3VjGLFrcLeSWMk+jTU0D44+DVFez/3GlJ8/uSO5r1b
az/gZLqrmrqhjaBbYNPUnHzw6PyKddWcw0Hj99C/uRU1qO7Qk1tywwpcXJhtYuDh/AJnSXjDBeJF
F88RJf045R5QKe9EDtVYJ84CVQcXnajAmlYOGyHgqAwrpdZ8wbyd5lXYxnj07YvliHTVhdn91CvG
MBblWX30VIXWteit65RGV85802bodPwP47IrC5s+DYq4qGVoVp1eW2w0kvjvqMCZ3ojzGgUOnIc4
lpGhvR/gUvLJ45UJDMzvk863gUjycMEZgV+V+XHn4CuVI04Vt/MeoIITay3H6pI33ce/P0L+n82H
/79D/kgGu/9iSPyeq7+fEN8+/vcJsWH9xUaNMPFOYFi7YUf+GBHzJ4x4LcwBOCsEfguGt38dEZsS
HgkNr54jqFNiNPo32I9p/4XWMGEDo7IxXli0Sf5hKrn+7pb4V6lLPtXfhy6FIL1umpIuMihj+n8r
rtLHqNCiTGMHg8uQoOWL0eJcjugk+/uSMGYyvyvTvBr5O9MTt3/uq63imZZzfE9QcGtyyprSE2ej
Tdc9YphbVd2OVKNpiR173S1vuYmain6f3A+XnWvcLwLLrP1jqc+SecHtU4/1k5i2TD7Ww1GrP8kG
0bBszLvoWU73er51WmwL5Jcd6HMluyGHv3qFh2rFSMmvuP/AmsPEK1n087g9VPwnJ9d9mezdouAG
jNjFbpm0X3mR+qiNK7271hEahfVlVVfyQasEpWBg7pnV38tor0Lvx3zb2Irmg4jFRenELDhRWBk2
1GjX2uYZ53CQ4Fafih9u9uHYnFurCHCn5NpD8iqRvhGuq9HbtIjjevYp6vpU2Y+Mo7fx8M6F/cXG
mQ9XkJoUZFGTGq4ifPEGCmxryqGr+Bg1XHUZvxiTsccRwg+R674xBFV00wESP3Pq3YjwZ0zf04i0
G69q5l/Jm9XsKYxGWv7ZR8eY+4MNXlDPCMa2d0UCVJNGg5Adbgw/OSAUM+uI2OX6l7F8ukTlvXdD
MnpBbLiRjOP548YN4DZ/JSD+1AN9zZydTVdim2Ug2meOXT8w3u5nrVmj9qB4aStudayxHeGybVjF
G7aSjtyfV+ZrIjpbznoXSrlwptLSBKslM411H5v4pUFUyn7T1lQI4yM3dZpciLJzstHzcRMzLxo1
YvUunO7mvaQri0PiilnMWj+OQ3xI4g4EDjZElJVhTo61LtZL9Wje7vC/WLZxzkVMYUefucPkWqu2
fdMZBIsKcq6NP477rFZKfr/mdsKOA1YRmGjE8Yf5O/+UGXVkfLZapfuTx/l6dE6yYF6Na78k4EPp
z3ZxL7Wy16aziRI0eJEfIvkyDD/JJ4IsPeddyDfK18CbcPuMkf1m9DCgb2nD8idFL/yYbrLsPk0+
6ZbZ1C2qLn70hrfN5U4aNYs/MLtYsFlQwbK2ybx0DYmbhG0jvqkhN1s37Blj8rk0+aX5WWQJOwra
5FTOmIvpDuGk0UzGSo6Tz9aEZEEzDd84xwjjsc6mCxLmn1bCv644f4cUw+jy51T37wsM3hjy49CP
9BsM78+2LTZi4cUK8r7IvxMqD7riOaP6ZQw5co/+Iq6RCeAGgX9p3ZPVpPvZ+U/qzqQ5biTL1v/l
7VEGOAZ3LN4mAjGRQQZnUtzARErCPDrmX/8+yLr7ZSqrU53LtixLK7MqCREIB9zvved8hySmAbbj
Mu2NcDxUebinkNoPtrUfIqb27J1hvMeSzh8DMWJ9lNPDArGAKKnvVF0MRqkkm60Fk94BVgvOaCTd
os38jRiuq/hhafZk10A3YSSl6OqtmnL7nZ6dsNHKmy/+emzgaV6RqoPiGeccsJw951tMHZCWxrWn
rxtmDbk+pfFXm1igOWamiM/uCfU17nAN8svbYIrU8UOBndadDn9/U61V6/YHLdxfbuov4L9eUn7g
iWb+lT+bXXbnVCnxDjizpmxTlO8kL+FCfONYv6iDtSYBN8VvfteVN/eXj+DAMMWpjy+BXerPv2s5
GIb6j5AMiV6T03JMsAfanztCx1LvgyqeNMsllju33WHydMWD451K462RpyncZcCleS+JFzM589Qb
82lyryN1yJF0eAmn7GNNdWb0l7+/c3/marKdmqSdC5O1uH5ytbL3/rgaLVYMpoucmt//6ClXepNW
hDzP2fKb+7P+Rb/8QitiAS2U4PZY/q+/UNTnvTkCOecpEzlqAwjIWzUdEnWMmt9dS/7lawHr86k8
fGF6DmoP589fa6SgwEsV95vGOKvSe5ChdUr0eESPeBy8IcBBTWoY2PfUfhtrHPeufbDcE0QZF/xS
Nt7kEplKiYg9m9Nnykzq3RxL9MoRLl7NyAgi9nnw7+ydxTHHN5VGaBvsl5iHd0y6bwgndrz/t37e
nJLB3Jrr27xn1hTdjvrTwpzVufPdYgVEftxMwA+mi2PeN6rf2dST0XzfYrWUlhvgFZldWse2j6eQ
tqPM0FpScVKBmPB0sOK9D4V9qszpPOUMmSxeJSPibhI4RPSSM5fo4+ZUt9HadztGOTl7PwrjLsr0
VRsflJacs8UmDScm+Lc4u0W1qjYpmCwcJ2yICt5tFz6Z+SlRNUS+oyzvQRbxVq/3I7MGS2p0PLwx
vmCO24/1q+ES5zMHVC8Hd36NcfDYtNzCYjkiU6cP8lhLiPqQAmbzZpzwa8zfLPOcqSbwlhHs5tOc
MizKv82quDLXga17NfcU2/4PZX2T3AJAuwaak7H8Cu0Trf5FWg9pcRm6I2L0rHsY2Dk84ACN8Rpl
Ay3InztAUb12vR80yt2aFi0cIqy0OI9g/dOM0Y3eFBXMAdXjM58Piz0HXlzTt0DHzaGtU4jyp0Az
JzHB/BhIpxx9bhxg5TCN0WVsmsU+YQ16Unl3iCmDQVu7gYOSIJfOcUJwqIl0S+mT8+VtvDo+WxtW
UpbUp2h47nPresF7a9lbBFox2KucqJTQOsiZhJMmgPO1s3lOVts22Optj1goOhMgEVSoZxzOZlyu
jOFStA6AynDjty8kH16N3pXQh9JGRu5uSqyq1LfIzHdD3xyld4dhjle5JJwp5cj1s0dIY4I3N/HL
WBS3GE+3vnfrJt/gmd1P2S5EFmal3YGltzezfSHelLVg90hpmkRHe3IOOLK3A2I2xeFxjq/c1D+h
jQML4RHZh0IRm22LLqXUD4twH3P7eXCHG9vpN470riwgEtGzivGOKJs5BOGY8S5lVpEJJkjhA46x
gzLuyLnaWj0Sg09GPZy+sHaZ6cYxr3C9BEOYbEa5H5W+wiDGGSYNBKii0eM84u1UJR5KoufzejxZ
RUhT5EdlHr3uoSbLIyXGiGdrZTONVKbEImz86C2hr4klD+mXsakqcYr9O45/o/pOI3OLbId5EB46
tkjrpVGX3rUCPBI2J67CZhMvfDZq48lNXvvpybTNk0EAoz/GmAvQ6JChZJXdthWXkIBNyUil159G
xe/lvIEn2MZ+HJA1ehWH0eN6pGR4s+v9lWrFFCEe9nH9WerXOqvBArJnZBfHM/dd/8VM4mesBMFC
He3RHuN8Z+ujEeKZwzP1Mkh2ynYlcCMx5ajpzuR6SOQs2CIZXpV78EXAcUmXWXUdhcdITbJU7/KM
52Vircx4MZij9q9S3ES8ZvXwiqpq4ySsSwBJnbPsHPyP9KWCWbxV5pU2GPnxzANAiKtTiZIvNAi8
FHfWMaM3j3pOxC+NEV9FmIfnKnvxx2E3MiNVibsqILbQ7i9Sos5r5j24hkNDUJPLTMuesYSg/i5i
LG15splycGqhvjSW2kbedEyJwcu9kw37b/JQmns8xu17RNoAM5kTvxb6pZeekMzyR8lZiUxYxEmI
f0wQ3eC9k/RFQ45cKitIH/Ppm0vZ08APngowjfODYXiHbl6uYtSTbsiwKW7vDf3QZMspFJx5aUR4
Lcjv5JgsIxgqsYkYAoly3iz2tFPlI1uDtuINatMnc7yOW1ZpfhrUNXhha4Rsxkfpqi6wjLtsxB5E
vRJF8470xC0BPhyrkGW6n3BocKnw2JpQXFmthLnNEwneXA7sDuJeuu+caiMyAHr2oYzKVrU5vj9m
YfLVnR8LB+e0ZiCdVVep+mYxEOKV14fWNSeIQ5SgOnPJxdrKD7VcDf5xdLCZufgzxXXYPWfmsR+h
mbSHbDgO5hfExBtkGU3CDFWWJ9e5gHibEPyN960RJANBk4c6BPdztqdHRmlNeMw5FSjrLImXEl2x
JaHzqBsT++B3Pb2F1F6cfXz8UchZeRdc15m7Sb3D2Lwv5Uu9XqfIb7H7vxshbi23efeUvw37cpu+
NJUOFOQMTvd7PT21MoJTTyHBovVNupcYWsvI3PbThWyRYMTVLGuCzWp5a1B/06fcLyDsSVx/V8kx
GwSJvg3GUsS/y96hhs12eHqerOpUebdD9mWQ75bIn63W2zrWj8LmGIgwJK2ClfaeT6zTZR/H+DjR
pSyxCJZ31LjbbNmHzEEoiOLkZDOHNcIddLZNzxgXudtsupgZeYFnvImwQPn3Cz9YuiRb/Cekm7Fr
s1SnntwmStfagywXEDCwAbHID93tm7WbN0RBbF21vEwJJy46+zhYzwuTN1G5JBDEPCw0NtthPyl/
1ea8Nrzqx4ohN+VVXD9O+tz3zJuAlOZhfbbyR8Tnm46mnxrjnS/fKO5vbeKWyuY5nL4bxnyrbRzt
Dg1hJFOzzn4wRN40HVrJ+FT6O7oS/DBfSJPbdL6/KxMePOIUOrO88VFxwNoG3tbTvqOcf4INtEV8
RHuhhwhCvcKyrj043xODDr6/mqmPYlgDDpNyEoArooT7Mn1KKiz2qGrVkl0tLY91hxZ8IGx4MuAw
oepk+uoLMsCw7K2wVNB+LPaUzK2Ju2vzDV36zc1S3ghR77yYWAe2mHxwN8bAfg7LrfLx9psMwdOr
zsTGW89BFjM+ZmJpVwCG2HyrLRHDHE7QW2MtL8zp1uBZjumrdOGPZioCLXJ89gyf5N3kX9VoCRVg
/YQGKl5eTMAHFOWBpOWTCfdQtNZGVWR+F8vZpuI3wvT7YLqgScl7LepDC5TDIUSyMNVtvJ5SbH0h
/+3Zrs0gcY7WXOzJ5CIJm9Vj1jdORDA1A6SSlIKsfyEwbNvrdOeFrFQ4A8Qveul0m2ccO7Pipu4u
RcbxoyDybq1ap/IrAuBbtH4n1AThpiBXdaVpFv03zStz8PIrLAqnCAu0ckbK1XY7NXfLDBEAqmbq
LSefgyhNY4UPWXrFN0JoEG7nJIBaNF3eSWPci0kz5m5QR7kkprM7FNYWye0e3/lGMfwYEP/Uu868
ts2FqfHEnCrZO96XQj2i9iQnh+2vfGM1O+HWms2Dg0ERVy2ppV7ACCfIw3dtcTIxiqMzUypXSzBW
L61Y9rgEsI8/L+UzRYGo9d5c3D0BmbzD9m39NcrloRxWSsNb1GZXvQOMO32L1FuRcaRkNjnON/ZU
0Z3W+cUY29vR1qelaw6JGA804Vwnv8IeGxRl8vCzqvtHtj5agPznV8fRn2xJ/7Pm9P8m89LaGP7v
+9J3yKJ/JWWvf+I/eID0nx3XxOdnOtL27P/PoV8702J19Fl4AE2Pwc5/daZdB1QgXWSme9KjurUg
1P+neQl6PRWvUiZC0RVr/4+yDay1f/CHAnq1TQklLEWHm2ADtVqr/lipm0xVoD9xXjCWmmw/m+TB
bp9aEXG+aH4oVwtJWAlDHibJS0MpYGeZPR1EL1r1m/p6bVH98lFs7F2ry9F1XNv9pZYfmDwR5mSy
a+btvOtyP90ru/0MtdabP/w+/BxzVJV/7Jb97kqrn+sPCESJSmfua2BsxYTwH8MO2ifMPxcvEebu
7y/1724w8gffxs+LvVl4vzTm8Dvl5GdbJrk5gEIzCBUkWDdV4Ccjrc+Ykyt6rw5OBxKikKHWnkwm
8fXvP8S/+75//Ay/3NnF4d3rkURAWRsnF9tu/CAsAXHBCi5/c2t/aZGs6wmApeeCs7SY5f5sqf3h
1rrzgMe5Zj2pZe7PFSJxymaF8D6I0EfHW6tBt/ebPt36c/26cJA2uzwOlkL59MvXWy3r5H7y9VJ+
RYykqO92wjBighW0cQsliwl9TPv272/q+gz+5bKK4ZHpCM/ni6//+x++6owhqcz6BCmDGKpXRZf5
TNGypDs9jF64r+wppMNCWCOlm2r9ANBGbp6ID1LD+4zrH6l9RJdpV5heSw1elgsIs6pUJTMY5F43
Nc1/6I6k6Ax3Ekmx3P79F/h3q8LHsMh0TDkrj/TPnz/PygpXFnMB6WQCynAUDwc/LxITM2xfffn7
i/3aSzUtPJrgaqXv8iOtz8Kfr+ZVDglFNpC4vJzMh8WtaUFrQa8Jxq4DbrhHGdrZPi2DTuGCCDxM
ILcI9BnNeLXxJHTW3OD5i63933+wvyxYPpcPlopRH8M+2Kh//lyJ7+osWzdsYc9fhiTt97Jic636
KEEDuZh3//hyjssYEtCrY3HXf3kdZFHTev2EeMPHyhKIcOY4EzM/YLb5Q7m+/ZtH45f+6HrXeRjR
yPvCkZb5a8fSEWUkEtOF277Eof7aQOxUL0VUEmodE8zxLoElZl+bYaogrHTeb350LsPd++XRJJiJ
5wM/A/vVr9E5OAEhkyvKpgpvBz4rj0ksW0qS3OO7i9Gz9XEdBgNJmnBkUBCdpdtgQutql1D7ZAnp
rUdGFY7belp9r2jFKRIMx5MBEEmMAb1b2t1xsFGpBE3bQV8nmmR6AplFo5EHrXoeJjkVz0viJDGh
Vz34xNTtSrWRSCaHYxgiXxF1SS+cu1jelXFBdx197YBiX6KwD0BpgeOWNf1MonZDRBwqbcBSwYQt
k7u2ks54RF8GML4ELpTTGcqW9xKjIWfl1BHuTat6eiISddEjXFTnoy/cuN6HdBtcCs8QqA8EGbxB
YY360sdy9mlFJnJyhzelsdGqUQ/WpIYDShjaJp2lYxQLcdP1ASHpXb8TYjSIaeut7K0zG/+ut4uQ
MDWULM8uphd5Mw5DdY8f1i0OM4Y0tvR8kc8+WZ9rgkUuLrLV5BPJCe+SGkX/TVm2nPe9EyVIzZeQ
5AUtI/f76MT4ZRmOhkyQ81x/es4sX5Oi995sy2PcBdLau6rdbvnUIl1WGEZlv7lZudxi4I++Izsc
74eqlXSomjB7z2wFpqgt15w+JH1oVLMJ5GhR1e7LTJONlhE8n8e0LSuS8JbKfCT1ez12h9XwqODR
PCwSTRIp6GIeGT8qJJnUPIi93SovGYQVPX1XU62JTEp3iGBaSTaCgXm6wuc7yE+vnELoL5kBnD51
6N+mcDPODhZORp45oHqkUaYcLm6kxRX+EUhUBcv/gUOSzHeeSAQdr4rgqIUKJzKHg2dMjncVl5Xj
XCVEG4fUzsU4pAfPVulzGbZCQs5xEEOWiLEHGn+yfdbCQzwiM9+hxEJUiwYHE0q1l4OG6eWouO02
YZIStEmvFf0rlSRYYnE7gg1Cxm/pCDV263r2ri2a6T4yzVJsNUeL1Q1DxBEZCDb9qWKq8k+bd820
W0h4SDdtbKa0K+ahe68x2TZ7g0gic4vlzp2Ps14IDU4dCTY/7WT3bC8Dc2ifDqRN7saw2rcJToUl
z4v6a94AdaRzTWjAWGfIxGAboYUZfGHcksQXukeglTSeWi/yxpsMPZEXlAI/xwH/DANIVdQQyBo7
ZCl0ajbhxqZsJeW1O0Lhf64azs90BdaOXAnwHY87QJz5JpTAXm9E28/z64Q4ZADo37jNvi67afoe
alygp2iM+QdF68jAfUZ/nH8IHjJnCz9e31Y4lPsX7YXxcBGdyOKL2Y50FDmMV9ewVmIdJCEpSfd1
Y9ivrtlhrl28uWrpikXGdioSkBHbisUqCUYm4mvLaKztblkC/qtZz7V3cmYj9OlLAnbfCiv0lxMO
JgSIvb8kD4sXTnlAeeo8lpaIUVyOCRmGRu2bWN410rI4M8mp6ZKZaXnV+EZ/9GAhgbmyTN4gvDQr
13p1DTu+o8M0flhuvwxvYVETbkr6Zhg275VHlA3Ni7HPSvMmFgNBEYjtWxe0rR028ohb0kP1MUCB
Q+tXYzWqrQ2cSOlQlhvkHdO3xI6IoRG7AQr50CjMgViUxHvKe5duhj8t2Kl16TqQ6mJPjDeiz4ri
MDo1i7CHgkxCL9gqtYU83T01jqdiMNkQbza5qYhihcGKCtZBifc6u/RLUELWCDyN1ZlOo7snvBYx
YEGMdp2JI2gFXT327lxUPEel95L13vDkDaV/Nqw2vvGlh/96yqyQyawLRLNq+2kfZx6E2og8YTIE
uK/LUD/ryg4fnXjCnhA1gxuMC7IMGmpF+TUkhmuP49bC/VLODzqu9XPcz9V58GcCaUY1vITG3PM4
RyENBG/XCt1h1p5u8riZbtM0/4rGD7ttg4tzB2F4YVjT0gHVOW2K2B/2jhjxeRFuGcSdgcozaov8
SWPxBFVMPMX1HOldk6lsZ6LDhkL3BWdqFDgE+5ibPu7cI+HOyd5off8tA9GMHDe6b4fOpStcu+fC
98ObZGEGjEt17w60scbJ9K6NViFUgHe+5wWUXXkkynAEWx5x5mAZkBh1y2QekbmAI6fLTfSFM+wG
qcFKyFUbPNDbNhV6fgYFep9kYB46sz6GsnltllUC6tST+qoBhXOQyosjoJ3+lLVh/sWfxISWxhno
E/LimiZXHfyIAFVC6Ve8sTN9ln71mmUAFlsULbPdsAWIGjeFCgcAp+6U3qQTiMsEkOp1pmvbDFIr
fHcYq6CZHuEg9EqGH5Y/nkq4psesFJ9qrKEeGYX1TvvcIOElYTfXaXag22TGhHKMBJ+F1Ws4jd5r
qJf6yeatB75gUffGvNi7YmB2acv+RxrX3s7w42utm89Jhm0AIve+wvTvR1V6wLrxKi15N/rpdMgL
dulsvVdZnne7KHNoyrZ4HLehyczAysvhFMYt1ng3JrzeegLqCr+2In3GL5sGKYWWx9QJmVJmZIeX
SYP518CG0XM2ADDgOOZbmNgdndw2mg9WKezbVJXEOSFeRH2FfZzh+4AVdsiad/hR8WMpUDEivOga
N2jDSYmdjOq7HAbFHnNgeKJ0eQKlYt2OicuOI5ryojxau4l/LGpRQ1OoPuJR3KbAs0S7GPiJYImp
rlquqkheEuT5W4LiwPjR6Q6lb2zdcn2tjDHc0oB651wPJYxfAEcfP00EhY/xOvZIADANZ7lOF08z
F+wFUyPmfLwN0AU5K1xzJlKAUd8gzvHMEHLOnXDntPGpTpbl0R3tS5/K72bPn+nKWRxdnW6Hyvwx
lt6eQ1p3qQ16t0OpDoOw9Zbcpc+QYXfgrNLT1nYuMdLwt8nVxsmB55bR5mB6kGLeFAJPnVkb1f1i
Miq02gnO/5LvbS1b7AAy6BWdYTIHdr030Ujvly2IYFiWRrfjNBieEncUQZWrYYcd+L5yoDHHsniP
9KAe7dK6yhTDfMPsD4SDYL8J1U3oAgiR9VeHAAA2Df1IR/jU+fOWCPG3zg6fZngZiLrRy1amCOhO
fy1S9jcaUGsUYHhb5PSgE5hw+KqIGGYKxPSCB6OzPoFb03UewS3KxjIPccZx2Q5zFTBJMGlIOMbW
14L/8xA54SFKU3u994n3hh2hC1CO/zCBUAYEswS6R3WftB91QQ6UCEUZ6BWtXdO6TuT87phxv4sR
nCyGzzxG4c8jQuXG4UA8bnjZw1kEpfqsJpiWu46Y7ENJyhBjcG8ct2PVoKUoptZY89n8jlOqDzsA
JUHVvq0AV/4yB8mcgJ0H/bmbee01a3w9TJbkWPSQGxJEio9zMpWv8egJEhGR+XLXSMdGnWTHCuvV
KMzvEsvOwsinZwBmseYakm89EHMgPoi3Zyvl1pf56AacT7zyZMVaKEzx7tK/+dhTkwOzh8Y/1Yvs
btOBOnZvAY+7w1RZgxQIfftYmDq+EuzADu5Wj0Fi24rpZGa5fzQmDJ+YNfuUlUNci9w4fmx/RJaX
51vCBHSCNcduf3Abc2zdHWHYmnCAby1qKkYUIelHZEJLfJS4v8Z4r8dOvvv95GCcL2d3ONVErd5q
mnvcRsMMn1JznUYQgCHwGcLbJoTaSm9NMq8y/CG2WkeDFhsBzUfBonZ1wrDJg+bNt0zDXd2KRgXo
Yzr0ZCrk5CvcBXcRxgxLB4NfQ/IoxSOacpLPfTwmyIvGBgC4KGPcEmZU898xrCAoqwcj/lGHFm7R
XgMlD2pt1N0hqhqz2Xi9AcnHZjSGZG3eEYYhXjpy8cQ+7Q39OvqyxcY1l9wlTBL0KUcfTcK2hjJz
TnK7M1G7DaRgjnHZstLZuiS1XU8whJyTlyQqWKjg4eWTpSa2MdVluB9iLxryYAlDhgPwe7lXM3Ga
SWj0CGxmWd7Fc+M7u6gPY/aGKJu4uOzyd5k2SBCG0qqPDOjm/tThz/kekoX1XozlcA9LbUQBj1o0
72s0qmNVNvZOgj197dqwA4BaNssh01aF6ctZ5LStR3qkG5H6HqbGpbc+wBb7kGZ93keEwKe8dzMj
WgIbl8Kzrg0kYS0Lk/mZnY8Pjmyqb9kAgoICt2Hi0U/NfCZ0ibaqs7QD5UoPVWGXJfYIkMHuoWa0
anbezSJ0n2yvwJlWgQyuQE24Nfntym/7QPbECezjCXcmz2I5fvP60gaeDYVRg1kYrAcnl919FLrk
S2uu8pCPnA42tAINwpHAq7NfjkSQdLHuoaXaavkIC7e6n42oLrZAM/KXsBLN55CbyyWDFwvLw3AB
tnh91DzhZ+iofIEDjEHDVA9PL6MuOoq9Zpg0VTDFoZiQxB34oeu8e2WoZr64SD4NbcJBCs0QHx5f
SMMBQST5A1iUfd+TbMou00mtcZ+4yxvx8A0yJyVLCuxumMuDFnX+POmQrAerLMpveC0BNuuobR4G
EM1wTpey+hlLghiC+EfzWxPW0HXD2RwJ3Fpjz3djwuhnN83QNsieGPFTLfiVz4k9EA2CeMH4kqN+
xLCwGDX67TwMoZuqSWf7KTMmEnOynJFt181UVW7YGpgnxh7mV5crCOKDYL+IxzQCeSxy98FmvKaY
IjYC2K9cfRBAvyjVupWx75t20R1jzyybnSHa+jT0A1zsuYuskSLPs07E80RrlmTaTSCPurRj9i78
+QaoJFRs4r/TFyjXCG9k6sT3knOrtTFckKo7dxk14XGNapGmkyoT0YFoKY2MNlu+K1tjBfYhx3DI
h47xoGJztVdqCXlGhK3M9m7djs+eAesLojRfkxN22dxbSxIxshznTB9hsBOlZ2J1uW+7yXe2y6RN
JqtZPGB+inG/7KD7dOlGjpr3ORL5hnoNdFOBKmo74jV9DRMXL4okFHfeR3ko+r22wuyfN9sp0jkp
UXE70gEu96e2cGkWFR0nhgszz/MGwjC5MVgRUT+V428mJn/pXUITNoXwEPjYwkci+udLDcTwwbLg
UlOLHqAp7AzdWW8HVueBOEC8vfv75uW/6RivXwr1o81cCnzin68ne52b7trcF9jF0cPE0zVLgIfS
MH6nvf3LpRTtYsu2LVq+EPXMXy5l26Ns8TRyqQjqgDTZ4EqXo6K9WO71z2/1j8aa/7OZ5f82Q42w
kIn/94PL3Zpl9v2X0eXPP/MfphrvX3BFXTINEL2yptfAsvG77v7v/7Hsf/2ct5DT59BZpr33X6NL
x/uXWteGcvgXZ/l1kfzn6NL9F2cBliwWmJ+CXfFPTDWW6f+6SPDuCEWtYyP8Ja/719napDFtTT19
KgzS2QvHpPCzBw5GONHi0jShpEpGjOmunwBtipsHdFTLCDrJYuDmWxPlVExqCz22Po6PsXLJKYl0
3F5aDuldEPel9wFmIOYtJhfjlrP0MB/NfK3Y+1o34sAMl6k/zr+WSqXjkcDUSjmX0vbrSSxxao7T
h5KW23ME+6GixK06qIhFE9obd0jUA8z99FHUKT29oV1JMX2DWwK/Kh0ZFOapulnKlRiSeNIjo7Cp
nA6voc3pJpuKUQeZHWaXPtJkd2nX1njvvbDkWIhx7baqDemBpoLbj38W5IaI3eh6dNbtjZ9PfLXS
AUVphFGipGvtQ+xuUBAjGMICQSpsBByJd1jsn2Hat2eGx8U5mywmReDKYsS2AnryBj0aIslpYdS2
n/rBFjRLEwhyNPSBp9FdyjqYFGX3lkaRBcBQeEN0hAkmh6BZ0ulNLE7zYJf8lJuGPBO0fHNG/6pf
Y0mhgrRvReQ6X6QVuS8ymsb3rPGbS+glA+o1/Hb4OFs7RrUDz4wE1Cm9tWufswuiJVGhBvTpBuN7
72qfdlJXqRc/0pgT0BoaFDellex9w9w0tXGR4Vsx3bVOfh3WEDlmdE3wDfgUMJzBQyUnDaNiRyjS
nIh9kk9f0ZPem9a5osM1qOUVv4h3FNXS3S4p050I+ppLu0EUcse2+7EY4lmFCX4S/D611VzoXm0B
wtxYZL96xXKZ+v7JBOZCgPlLrr+n9XjXrErr5Dvj4W0amW9JX56LgawHHDA9aO/cmNgbw5M1GOZ2
dOxDGOu3JoNrVWIyHudD67CDCg5RqFY3Nnaappg5+lakDlxBPiNFqCeJxBP7oqXHoML4ACLyvCgI
OoKtxOr8ZpeGPl2fqBNPPlvDo5cv1Wdq6pM9sebUOBEZI3OD1qRtPYWDxHMDwW4YTfmYuQm+trrj
mYNp7jp0LGfjzXMwuQPW/SGy9sZT6Z1LUs51+bNmH/X4pGfynDgP9CHZX9HQ3kqSCZyIMdDQUAef
W4HoeWwf2KRobC0kefmvvvXVnG9nzEcZKSFODRno1QN5h6nsFY3Urmj5IRG6ifAOLglmDiacyl92
iegePdwTRl9wNoJETGRnt7x7znAfLt2jLaFPpt6WuDNWiB1AsUPIe5t77l75zdaU0UXT5ZCgIJly
7TMSn2B9XHO2oW9IQo2RXkerdwRqWpO6Z6XTwF8BmmZ5dG2APw6fxanbY9XRzDSe4/yTbINrG6Zj
NL8JLyU8rPmE64SI9joJ8/2Ah8qfjkS3fcYejpwI5xqcrHKT6OFL7KBCjULstY8QTp+aqayw4Psf
BlYzltr1UMyrjxblGciMwIBW6Ts9FXzzRBjBQK7aRNlY2Fup6vsCWS4W7njTeCMvqvLN67oz2Yzo
4Twf90m6Bz8oTh0+/AHNrGNgg5oS5G/avfSJgUNw/A7xIK54sQpxTwrOuE5XV292dpc4aheO+Tkf
4pvFtIkmdLM8YDkWeytxMyzA/fSAESkYm+GLNCpkaelwM6ferb1kr+grDhUNYUo/8p2y/uQu6rEg
tw5cyF74TJaWi5kkVz46yio3AAqyeged39K5+PAZOGqLc3idJRBe7SZnesQ73d83qMSzofX2S8jj
qt/sgXZhMeFKKNLHcmwODql8TmHf1zK50MlycYRHmTrUQ/40VfJWlq1DKMosIcPUmBxxsj8IYzyR
abuz9B1GALol0cPoDee2ya5KYk4G2F2+7tvHXC43ES99Rlsvs90+kAnoj+1+aOVzV2dBXRDBjP5R
dIdpxBmZ1ON0HS1nuU5wjAJxYppclrQ5M5Q6MxhghMTTOMKqakBxTpvKM84uvBw/v82BZ9rteYwB
pWYVk1BNK9EZIpIb0KuajHnAqhKnQMfb90lcG1pq7qam6K9nXip5Qe1CKFovwh96cokDy47JKMPr
svTbr4VLrh6Nu6Osm4sc8G4sa5RANgzPzkjbJUZ7j7yQ2nkHZbCAiHKY0vZAZXLucucAAn/Dvrp0
l6Rzzzr8bHMTChJi5LLad2SKZNnq2Z92bU/8G0HpS9Z/NIl7JuTwzqpa2jooZ5HPuLSghPuxiJO/
lBc5XRRDlEXfmbhPRvPaUQPyRx1YdXz0STXLNp7hYC9bOnR/qOmqLbDBSxYS/p5jlqeQ+5rU+sxB
/20BHeHQ+ikS67qHnLqxsfvMdHbmLtk3VGhbWMx7WZyYdO36yHsanVy8qpGoRQbbBsbMJKsvRb++
bCmRnvvW/aKWFjW199mQXIfy6mNp+/2ojeqjdWiyyZfBJAfNdZCaCguDu1I7DfTEzn123rZ6g084
Bjox72YodsG83PnUcD1WOTPlIasCo4qRvuqdksWR0pC3YPI18dqvgqYN5ddlUeJGdBMcVkDIFhLF
zsMviph5zYroUewcI2TqxuDTkEreWkPye2XniKnIPZHhgTG/mGanmYMh+4BRl7ZYgInoQ4Pvtj42
A2c6ksnGk4obeFjy42y/6TBS1+0ynbzRvSGn/ofLtpaROxtMDRZYJwHKMDKSYi/N7midXqz21UGV
z/74AtD7KqoK7Hazf9+FdyqSr1OanYjm2hPizUjhQ1kJ4vVqum7MesfMdGtE8aGxk6vUj57Svk43
Yhq2VMn73qH9wsEPKW857trUfAVL8dlWdZCk9bFt9S09U1q5PEnV/2PvTJrbRtZ0/Vc67h4ViRlY
3A1HURIpyXLJtjYI2ZIxz0hMv74fVNW9R4QYZKi23bVxxKnjSmYih294h2YXDxQNRzRWdVe++niT
I3QQ7kmur2l43kNftUqq9M2qG9SvpgUPuvJQJdUbA7xAbd76urfDDcQP06U1VleEWwH1+jsVY228
N7dSbXFWxIssArccqusxes2RuuGxtlY+KTFqIty5/UtqWbS7meDwmEQ+emjmsoyf9chhlOxH4WsL
ulNfHAv+8fCsYxJGA2hhje1DCPg2oqqTxT/QdyNeg5zVh4fSwagjuE0angIrWwoHsS31VVr+Fc3Z
XdyqiOQS0KY+axLx0kEI0Kip1frGDGkqQTpXJ1y40t+7EllDZC916oX4R/Eu508W4oNR+GMsvgVR
PVBrD9O7EDaIHaAwYRmIBOI3GucY0Q30yZX8AJHPhueDADKfzLp2sL9cgKv1r0Kt3EWaWA0tEx1u
INB/r0rzkRqu940yEUaA0RVRCZxxhMs1dZlYyG7TU/JJCFBiBwuLTjDu8RjEA0ujMUI5O6mX0+Pa
43nT8UN6uDaTCoiwLLYnArqDGP9UVXs96r6xcSrknfXqAUSIhaLNBN6mOkXZyKforu/pSj615RuG
fUAscHC6oZ+NzEi2chMqSpGxSYqfTt8D9b614aWjIoPDlYeBMcuxxS5Nz948KraoE2LFeG02+U2N
Nt53+iXbmrJ4MlCxQ6gqHYCwV4q2bgzjMXEJthp/ZzX1Vk06+WaYDvdOQxWGjlNuRghSjOCTEfGG
5EWGEZPPLLI2tEkhvus0NnUluw9RkctKrXkKu7LcITG1BIK1qvgJVOwF7XY02XF80R8nJW/Ei/Ft
u+psYPM97mQlvy+PzBe6gyZC5ugMZD0Ygc5+ra1qNSjiqwkvxR0LUo4yaHjFKSBqdlOgjUHiNNr1
T2iiaBXqr41su4cshYdXTrxrYzP4cDnsN8MZnsvqWh+IyaHMwQWPnGA/qOZVOEjzIUOhRow3oaK9
peBKahQ4+wpmhUcolLmkEPRtlpITRFntSqM0Z4sSZ6doPcU7GvCKGnsaGWibrgTW3/OhzHQX9D+7
pL9KIn0fQZqzC3dbJ+a2rd5ovq3NEPC698sLurtG7za+3i2jxFhGEuJ9nt34drKxKkATASID7Rfa
eGn6hd/qLgiTl2lgPlk8OuSqDxoYf02qy1zL9hGcSHqXVwb2XmP7W0eVBFTL16q29q0vbh0uy4OR
yq2pk3t21b2KpliURlCmdTgj0ENXtao8YJT1okpU0USnr8xKjZGXahHHw6ET/TZ0FEZPedRHFOZs
8xa8z3MPXPPKj+yrviy8XYwdDH6Fyp1rS0IfAVM0+p7YX+hf0TYQS8yjV7aC8owwk+pFpxFb2s59
ho1XGl+rUXXvecJet8hCiUUCyOw6S6oVPsp7HWWpPJCw0qyBTLxCc5W64ZDyaK8oOYKSj8XBI/zJ
KMWGxPUINtdltPdp2Op9ui6R50V6gUQz1GygIbJ7Dhzucw1C4UiomJIW++IljiOuAT0R9OInkSZJ
+KNntFbrJQqz66FS3VWnoqIW4PSbaGSBZDe3WsUZbEK65qasr4AD0lwxk0ectr1ybSkcYJRsjaWB
uMKYVslGnd4N4Q6v9iTAmRdeda12Y3MDFkhfJkhrvimuU61DVbmN4/JXifu2jtMqn7/fuh3Yf8AP
A5VSvD11GBIY6VKtLkDS0I7s0Q4tJ5YthtMS4CPGJLLXb8wRDyBopnHt7KVRfcuG4WoSwhkckIq0
KxFpAIyiufVL6re4i2lofKklqhhjsoTCA6i0Wjc4L9+Xk9cP2oA9ygk2NtAFLJPKwgT1tvHgu9hA
ZDTiVCMTuHgXD0W9BZ9nrVtK3W6+swb5G2HV6dvJDQZo/EciuHkcpCpCMoeQp38KgB1Qjadm/SMs
S1hjofSa355meIjldl1Exd0VlYfLiumki6l+6YCCBGywQKMUlTs5uhMxssuBQ8fqYNzJPCWXSuBv
Mf8Mvwgoebl7EPiFIZ1XYrMpNUeGu5SY9bvnqb1/5Zs9Zl1WbqkUhsuyuGvTvkAcdUzUW49WOGEG
pxU+p6oWyrpXB/vedR3yAjrXLKhWpu73biSz2FaNidNjlTuNx1RHOkdBIaop8pM5JsKWlkcoEjra
fUYFjZ8Dj1owzVi+/m+Jshl2r//3/6DVc65E+fiS/df+BVfK/L01zF9/6Z8apfYHwEy8XAxqgdSg
pkrkPzVK7Q/IFabgH9sCgD9VD/+fN4z+h+tOvAvUf9AN4M//1Cj1PyBBUFYEEKzZKP8Yn6lR/oVq
fod/nZSIMCqbPGrwZdJtd1ahb9D91ayO3BCfLtSmrD7cus4kBpPVzioH5bjVAn3tUYq7U1pzq5bh
zoiaYiO0+GsSaWuZdY+EWqTtfVDeVrn5pGMkCnkWKWE8jpN14CJWWbXYrVuJ1y2ARkBnLNscuBMd
cVvx3hKtA1bW6hG6L7D3emH/tgsiw9ZF6srNvtk+Kt5t7xAoSvWxtQS2JT5XOx2iBY3EK8esiSzl
Liuf6SN2C5oLFBAM72vaan/LRnyqEv8/k2B09hDcvxTyRTnIt/blv7YgVt7oSP3tVjadINXlL/9z
GEwsxCYcuwagfyq+s6//OQyG+AOspwkHyRKTHRJdqX8OgyIo2JsmEG0XfSzbpY/GGfqnZK+o6h+U
5GyEtVRkZf7SyPqEEBa/7B0cHHg4QGwoBYI/yNWwXT1uIHV6L5QeksBt7Wg2cB29UX5nKhpW7+4I
kr45v+cYdf7XMCZ4F5Vpcu+aNl2Q98yM1Btz3u3CuVUaGri6iMaVgUfsoSqy7JuvqMa3vFG0na6m
4hucJuv6/PAfZ+laJpwCGF+QuFx7xqmiQ1rVZmb6+0yMzVaNHR6tvvvy+UEsPgvfjNuPeuXxHAMB
/CBX/WCvuciIKQOCGgnv8Kc4ItNKurDPHHpApjr9OU31HcdFGQnD3SEM9qLveoitWUqYggGO4qRi
9fkJ2QgJ0BoSGHPNlW5iWbKtKxns0YSUv3CwVTYipSlygaB06uPgCuZaEyuPiuDs4zS0eQZXMqO+
TRt66XAwExNe+fnJqBN55j8X/18LhxAd35+v41jWvH8ZtqQiJPXB3nfzYl/rAGVyXSSb3NPeuhrM
L6G9s9aldMg+g5wLmPyzSi3383vRVmnZ2vgKqAYyUMcfELSN4aHLHeyD2qaijjLxSo528nx+useN
6L9nO4nk0fIzoWHNaR7ukKVer2vBvozFa4dTG1iB4sEsQNYMWm99fqfghcg+4arSsV6b3SKSNQeV
aAX7UBpyKxEwXqR1X16gzhw3F/+e08RZAXAPD5PJHa+cV4WthQVitNcB0W7xeCvRwBzeOgEb5fzq
fdiShoACQ5QgoArQz5xtyTSu1MQqonTfZDEVCAaurzy3Vi/cGB8+ksFGoKHrwK/klBmzW9FrnDR2
7IIbY0xDkNBp/Gr52LxbMnUe8hF2/2enhdoigFE+kMrem483qDqNmjoI996IR1wQYeil6E66/uwo
GtU2NB9V3WYdp7fr/Q1VJrIrnchI92idqjvq0y0wxFi/MMrH8wzJj2a2QMWRR9K0Znsup01uVLYH
V90C8ln1BtBjrexfiVzdTYD27t1AmU13yvp30Vb5nadh5pyPeJt9drrmFJiisGUBi9D02V4JzWTI
YW0GeyMwsDKRyqunhP2nvxwTJAbGUJTXS9dmOyWpMa4qQw6Yi+Hn2suqcDXY1iU9rY/b/niU2VRw
8PPoZQ/BHt4FxWINq2W/c6oLc/lwjHlSpsNF3DH5RJqzUdyhdxKh5jgU475IMbUbnpNAkWvo0M4F
bt/poVyOFgRHfCCnf//usRS50zk0UNI9WgLWo44ZoEcy2TVPMe1748I7Nl0/Rw8MDq08+2C4cGwF
+zMbbKygTOV40uypSdwDpbd25QT99KY2hGiXWG6PCyfr2guh1cePxrDwEDnU0y0yhxxhKNG3Dc5B
e0f1FfKQEHLYgF7/+V3+cSUZxSYQJJDlbM8DOFrrUaGoZr4vSeLQsNZo0d6UI70DDEia0N+dH+7E
WrqqxRGGgz+RM2draUf6WLdjXOypbKPh75Vj8pSAu/U2qTM6B98enVdMKa09ZQTaC+cH/3gtE4wQ
cwvdhB/OM328a/zKNqAK2+U+R+Y5WwEttal3ZFX0A/yT/gwGCnHx80N+WF4iHwOSDc+awad0Zudb
i4HOlX5a03c0ayg4iX8/uhT4TU81LygBftgvDEUAopKKg4b7gONSRBjZVpE3exyDtN9GBzClEJMw
xqdnRHzDlWUhsovU7+wV6AY5jGqWtPuRVsqNkdJNTmXt73zcIb+fH+rD9yLyIDshpOOM2858b+Zu
XBmKWUmInVgJJ3yk664vleXoYGhoqCgcnR/vxMeCok32RcCqWgCuZvsjhwwb0CneKxoTqgsXj6MK
2fK+6O0Lh/vDOZimRsnDJjgwuTdnQ7H1ql7EUu6JhtSXTiToQfltetubdnfIxmriRbuttbYB5ezP
zxKCyvxCmwY3phxU16Z3fHYOzEIxEgM04B3eTL2BGT2udWt0DE3nwXezqt9M2amGTOiojvQnK824
TqGG5mJS4O7TqVONzXyqpnW3HrGysOCwVBhMofLgFTjc1VInEtWNTig7AGzVVCGPwCiA2epBFMvW
e1KsTCE+HnQjuYoLcEBUVpS83qaqj3OsVxZlvZJ9iPKrIToHCxWX7sdzhVEmFVy0CL8lmRbG94gC
kI1p9I2tmwynU2RR/T4u8kc1lC7SjkVLH7FqUxm9hHHbIVhGY8q7D8DYundxZNa/zboC4w/dVglu
s9wpjJ2WubJ5kIlflCua6BBUjdJKxJXepAIDXhQevvvpaNur1BGOf+s4XuLSD9VTNHZrPUgXAaKN
7W2oJgUOdH3y1DQ26sMRqUH41cLwdqfmXFFoJg+JdgggV4V3QZ30A8yV0Xmuiee/KRqZw3Z0Y0Bs
tdXlPk34zpNgbMpYue2jPkJz1MEscXJJoBT7EHWqWS7y1LGdu9EA8LyBsG6/6MagOqsgzZx4l2d1
Xq68Xjojjl9Fh8BigjAb/cZWsyEAu+gIt0YEiiOrusjZeJrSw4np1WRVCHRxqiYtQCZLO83XtQHI
F3klsGMrH0eNlyIQQHuw2QKI3JBC75TGj6OVWtcCO6s+BbeUxl790+s0rN66noyM89uGt4K+LdJP
heG+tdSyR9QsElDGYcMVDczKG7CAtZTC2CtZa3abeLQ7iDZuzcFcUzA37LsUi6oG89lE2j+xKgeT
ocS2xEw5S0y8aAp71CfYopv/tEan/mnRd9bgO8aJ3Bh158cPcFk08F1BKrTnnjwoeBttvFmulNB0
8m3i0b9c922Au0XgWwH1+N6ITThyERoTtEAdd0PTvUN6D3YEYvtkSfFI0AM38VoztdpC01KHNoo6
liMBx7sttA6svKDUNbFQKCKOHZSZOm7i5sZKbLdZtElVyWf8I8p643adHsL+w71krWt60V0DhSoR
ahl0s89uHLNDFa9UTLZ71NZpeFPVWRJPZtSN+tpBs8vozjsw6vayT3DXy2un9dEfLD1wRdjbhPjH
eIXyYrWTu2hhu0m7yjWRJ9sWI9UGiEJiPVC+CZAYC8m0xcLCtcfcWW6g+RvMQWHojnQeil0Y85cX
Q4Q/IrznhiZU0XSBuKYBYVgrq01w4qNTCXypk6K4t3xsAIGQU1W6q6uqQb68LTTnu58kuDUuqPdU
2dOotpb3OqpN5n8f0IntUAFMfLyFMyHSQEIIii1EjhWn1+uXIinN5kvMaR9ulYJnZRvjYtDcNoXe
TG2FoPewVxiDLn9th7hsfgo/0FU129iTG6BgL3Ym8IlQIoZ+UESrj8hu6mbyjZQbRSiz4wAACSjR
GUjdm76v9W0ysF67ykphby0osnX5Y4GeO5COqJH5fZdG4CIboHHJg2FVprtE+RSXOI6WK6+tBE/v
q8qH2bW0qsDJ7/LB67Jf/ZiN/f1QZba5Ego9kX4ZiTDr3oZqyDFiDAet/eLGuQ8Xil4JmTKRDD41
+HTQnNVEinmjgGcxfh2y0UNJVSjw4K5hojnVryTvRXUvckSrVoJNAJu4kIl7TZ0bZXD0eJMvSq2H
9jbpUFHdqpGkMq1Gqib3kCxNcwOt1s9/p2Xq0VENuJ4jZ5UORLJyCSpIv/V82/il4nPpvnicaxQf
a+xb1lYWQTBAdEVFp7SKQwTsIozeUVvL8AcBzBWYWrLsPQBNC83pre9tosjulgvP9hagDoJ4pWh+
fMjr3q3WBJIOrut16z6lQepwRyt1/uq6WYHibaOM/Y2b1qM1UVbSDkOszkEkr1RS4yrAuRdBWHME
veoGCGQsGg1LTRjcwvidgb8dF5jQ0bOXepwn6w6vnGdeAb1a0H7AwLzAa+0aPqmNzDBoFwTXBydJ
N2WXiPseYxN36ZQSBB+0dsX4ajRB8KtMu3iEaslFdFui4s3NiVQCjs1dI8UBczgIVk4W0pJlXeAH
Dk4PtNKu/eK16eDErKAfT/w7f6CG1StI8t5nfQq4xcU9FE1InLbA/npJ4IJE9UY3uJ1cPFFJzytV
729BmyE5GeR2aq1SrVKVHXQsFHBFpUPSzFoLIgmqZgmiDmnSu/WKAFX1gWWVEXeelZrmQ1nh7IH+
pMy+YCkTV1zmIh7ugpSXfpVjbGp8kZnjV/dVie78agw1dEMivUODnJsAeRm30DsOeAWnbAUryioB
V3aqt+3svNOuISC0ykOqFz2q0sCJnnlIrPsgoSaK7HxX0+P3exni126oz+BmRHpdJh3Qbjw+o+ZV
BqK8xXKntctFGCTauOV+MaNlI+MYrx89DmWz9EbPzLYgnxprmbcBSjgQbiqUEyCwAtEBJgqaDWES
ePXwkHAIg7gabJB66Sw0gNsEkGZdNha4NtfoBpTaKWNsKtuJfg+tFuHMAGj5EcGJ5qmuir5qF20/
PT9B1UOrdooYxI7R5z3ylyAiw5VpVKnyJdNLmsf2MBTmY+l7bTLBJmuuCfQoivqmx/b11Zxikx0o
RqTzojCIKIr0fjEBPTmmHU7Cqj7sVdH7+aYYM+4sj0qr3Gppi7igkUXIcaYRYfqq6qwi3rmNEmDv
A1J3oSOK8ZiNInSQRC3LfOtIz30NQxVpoBpiMx+v8SgLV8Xov8SWWmZXA2Egbo9RjLCB7qPD8Pns
gkCfUin4F1PHeOs4BNczvRghucp952AfaISoqwMMWSugxC+Ud04G+/QeHRWTEOpMs6q+pY1+qze2
3LsFBNtcRxWhNoHlMs9LlaSTQ5FiW4J8SUf+63hSmNP02GZZcj92bU70J8R34YnxOqyN7HA+uJ9o
J8fFChaOpg/tmEmii2zweCwUTjD6DrV27yilh/U7wO/DiMz5tapb/l7A1cuuekApXHihCyiiQCv8
zS6r7K6sYhXVchPh6vO/6URi6pDCTT1ZjiaP/fFPKkRfCmoZQIs7JG9HrzOujRY0/edH0SmjTZmi
Y3/4nkikKM3YMMrYIqOjlOhQxFQS1+dHOZGS0pqhz0WHjlqCMytOhkHfyEEzkd3oqJaEVDG2oorK
nY0R23dZ19GnU1LCdJM+jUUHCqDGLFXrBjeolUaM+y7CkiXiQ/EuoCM9qlqx+uzU2DRwe6jvUt7l
j+PPNNR2Bm7DEPtIVGSeaV0DhC1QoQkwtgJ8vEyiHtep84N+zINJNJFE5BhaGnJds73h26lXaqrv
7g3Zw36MVLjQWwUqeLUbEaMtUHhrsvY+cXmM9wm9s0vSbBMs4Ki4x9dEk4wMnLIU1ZNZOQNAmihV
oPQwJCrnurML9W5IFRLRWm1BzdQkyCusUXFlOT/xj4eCBJwuhE2rGDqlNYMrmIHpUV3Jvf3ILltn
cYUKf86z89lRTPo2NKWgbdEmnd8GAtWz3sodb+/F+FsPhgaRYYowzo/y4X7D8QQ1cApdlAXgh812
ToL1ey/c1t7LHBqhR+tqSagDjzhLtAvn78OyzYaa1dMQx2mdYhjsvd1JdV+KzLmjTHRJWvHjKMhj
sh1o8NOToi5/fBQcqNKlkXXuvogUe1fiCokslNtcuLE+LhsFfyqRLn08pLznBd7WTRB0Syr/UOAu
usRkFVuN2igRwE1KN3o6/41OTAmdT+qCdIkAGMz3OeR8LSZr8Q9K4ovqLqNrn+4ptBoXntUP40y1
JW4s4aqqOm2+46UbR5SdmlrlASeg3pQQCp9R4R0vPHMfT+3xKLNtYJVh6UuXMEFPxQ9pZHinG5N6
CgJ2X9ED6nhlou5Cl/LDmDSk3q/g7MSOFvRmNIaDQ6Oh1NxmOHrVb4qd44jimeOmxurzwoinNggt
KCrzk9kaB+t4LeO+ccIpgTggG4CnsBZ36TWqrVp41ZlD8OvTG8Sg7c/5pbKrwzk9HgzFuEiJfREc
whRlGlttkMlAoa/4fX6YE6sIYGa6JUwQYeyQ42HqoA8hDrTBAbML/xDlRU7yqGZ3cky9dao1wwCV
CS7U+VFPrOQE0yH4wrSO8GA2KoW+uMoHGUAf8rIdxusofoS9vcKx81IEOz0YRw8KZV0CLzopBh+N
4u7xBOlggHVEA/IAvhVTLkXE+8ExiLfQ99OWlZaHf5OqEXr23/L7v//T7yV2P5w4BiTsmeB1FhHC
X+Kp73phtq8STedacOhT3Ua92lR/IHCXr8+v4MlRaJtbYP+4QJzZ7hdlD8YX9TRcrbUSJwqzsLBX
Rlw1+OwFwnSmGrygiUEfeI7ja+EEVnHRwJgw9XIHohip5AH60vnpnNoQPIwo1ZFpmEhhHn+loqnR
5Mzr8ACAyL9ywYQsrD7K9nZiXQpxTm0ItoPJ9UGoQSPoeCgUlingdV14MEX1Ba1l8sAMNfbakD/o
tX//F/Ni36F+zdkigzoeLMoDu3LMITxkdWLcCb8rf401Ghag+i91S07tCOI27nt1+lxz3E2WZFhH
Nwnphar7VFGq1qufkHwM2q/n53RyINInWrBcG/RLjueUGGGI9KgRHjwvw9LEgmz9pIvObf7FFp+A
GzzGJITgXGfjkPYjghVFhzSP5Td7sPoGJHORZJ8Nyhwwa8RjHCP+AA94PM5YZp42SjaEHZhy5Qeq
thlsJ3j87KrR6rZtzj4gFL7SbJQaZzzKJWV8cKq+v03KVtymVpxcQF99PEeEp6CRdEu1LdDBs2uB
9g0ijBRPDrWfRD/GsC03pswBIyXK2C7Pz+jSWFMu8e6iw0bIURxrjA9tqI0PwBENvMlFhxxM7F+4
Hj5uuUlRwWQBaZAhHjwbStKv8Pwe2laT6t5Tonjqhpac/dnkDsXOqSpAWsyD+CH5Sa1CN2BqRfiO
hLW9hoTgyi8VQKh26cajo1+IN09Oik8FKtQEyjC/G4Sn+jbSptx5XUeBmvr1slGldeGpnW7O4/cP
jBAXAudoAguJ2Y5AjykXJg7jB69FFQxzD0eURM9me1UJJ7+VThfdRliZHZA+6lEyUFP8lD69URwW
FRSlPsWh7uzrwXBHvmEoo4Nd0/Sjgjh6UJPyKP+G3q/hrM6PNv3XPkzYZTnJsnhOxCwWNXyj6GCH
RgdD6vWGohxFFatoloYRR9dWJJsbP6u1q8qlwnR+5BMf1MH+jxSS93j65/hAhG0YoiIeRIdoSLBG
KdVwLTttuLBLT42CGx8wKOAv1gfIhun0tEPKJjqEwOW+WSIK0hX/Y+hfON4f30k4BdQ5pmUkKZ9v
HNR7qND2rKOid+Oj1RjFY2RDLrM8YsSCDpZ7YcAT9wm6NwS9dMLBqBqzGzJF0hZpPCU8FDVYzcFR
2k1SK+51Q33ywmU8fYn5HgE1R05Juud+iNEQnI9KNCbDQ+zXcsOZ8IEd7otWE095hEBHNLaXCgwn
Zzd9MN4AawIiHm+Ojn5iEiphdDBb1UBC0cuubaVXkGGEQ3h+H546AVRPCDeQHufVmZ2AKmxIxnru
MRk2yaMVlMlN2SjpdTcp6bWqiexe5RXudR3b7fr80CdnaTMwE6U6b8/SzZ7GnmG6XnToVat+1t0m
AmxeQ3WnPeo1l6pxJ7eo41IxZnua3HDHaxoEaTk4jHFwJK7pXqEXq2CM43XWqtmNJUbjx/nZndw2
78abRalpUdFnoQ1zSLsB3qOdvPkS0cS0j6JrWu/pLaaW6YXU+tSKanxNd9K5IjCeraieJUHn4qB9
yD1vuPGiwOkWmG1lP7wAMs+Fu3Pm2UFAxyPxfrTZ1qELQn8+0qKDWtWFseqzEiPBVvHuI4m2K5LD
AagI+pJD40jYtIjPf4NxcCmymFkm/PMzIEtMhfNJT2yWH2IFPbpdaPMSdx3lsSyxs9cScbYKhVCd
BmKbI1qIgziwB5rwefdQmUicyLDwr9JCj3Z9JUZUODOzuHDFn9oBk7crzxgXleHO7ig8xDC4iER0
GFSJVTUauvUmUzGoAiOD8vO2y+yfPPbFhZzy5CYwiKD4u1MnZrbxKIV6npRAeaRZH8Y805/GyBPr
Erb3hbvj1OtCpkyUNSGzAeUdH6nSUSrPabg79H5EP8TD7dEaWrE5f5BO3VCk4gBP/gpN5jDbJq/j
rJZDdMgp1B9EYNWPCa38Ww3BDLTtG/cGgmhzpSKufgGVd3IlTWBsgEhJ0N3ZShpVLIo6Q/0zdmNz
7dZjufahiF1T4y4v7JXpPzV/ZChgw80zJ7bKHH/LAyZDwvD4MPbVW+qyVRt0aN/qUtd+UKkYtkHg
DD9yJ0/fQG3UF2BlJ8+QTvgD6wgMsKlNW/ldeJ4Iv+TfePEBPRF3qyhpAwtiRHBrqfVF9RgXYfPN
Ts0E3FGnvmIH9GPIWmNTOFJ/rIQCfiUwu/HH5z88BAYTwUT6QijqHf+oeBgqOpmESCLXKfVUqopT
XzE2L1o34Mg6JNkzTe76i4L+w4UFObXnYIEI3l6cmc15dIa7WYvSF+03G1cNexlENtaUeQRsY1Wl
ostWChDqfqGK2MZ6GxFxeeFonbo74GJqdI4QESTZPJ67onsByUAdHbQxVu9KwGF/Qk2J9ipWL6ta
BObWDVqcgM+v+Kk3Evg3tAcKHtOZPh7VLaOeWkGBelNm4Cxi5gbCQkBLlLuWut4OLWblwuE+dcQM
Kl/kUoT91twCG+sArOziMTpAvi/Rn0xl7q6SXjFRIw5xz/gXy4oxJknbhJkm8jieYDt6InWwzDqo
AcZcCcL1P+vYB3noBiGSc13n/g7ItJ7+xbJCtJtszXTL0mYvFEQLaYXw6w6y7YH3jD6eG8hMUXOe
uHVyo0u1/vP8kKfWlcxUTDUrQtb5uvZNlA8R5MGD7HX0fQK/H1b4UGMiT+8qfvgXg5mQmqYCLeCZ
2bZBqHpEeLUhuTer5MmUdCM3eR8mP5EoQ37r/GAfu+SEHQwmLPou2CTNV7N3kex2MT861Dl5jBLF
aIPTN18DEBqXFjJCbWKoD6Gos0mwCQtfFP8PkV/bOeT54FLJeJrb/OKmY8ILAe6TYsNsR01dB4ni
fwwUSMY/vLRpDnE+CY8R7zgHPe7LOyljDzI8MKBbHK4wVbiwINMQH34CdxVgYF4q7vDjTV3CPMFp
lp9QxTWGHWqNHfnYYqgaleF4VziuEmJ32t03amPcKqGtLkSgSnDsXXcpDzx1b4LIoGpNSkZHcbpg
3r0jrY9+pI4f4wHhW2dDHwJlJWP0yxtZOHjlyMD9ZfRpskeI0Lq0L6ZTNF+GiVCq08jUAYXMTlld
ycFPlDg5ZCnd8AW3lvG9cSL5XWnMqFpaQ11v9VaibjZ2BeIqaEr3WImWkHAvXGqnLm+yKaoYkAfY
qLM9EXUplp2jjA+qHAAoo+yml0sjrEFEjdgry00T+95vRUHG+ULsd2pkaMiaNgFjPpZBG+aVKdxn
h5H/C2qARSaCtVQa40siQcphZtMhHmE2w6Xe7qn7BjLq1KCBPe2gB3D04Y3ezQejU3g5cBW6VfsS
k3YElL+0WmhfyDtOzRH6H1uMwIypztIOxRqDEGQhxVHANBuvb7IlRS1rB85AuanT4CnKkBY6f8ZO
T+8/Y84i3dp0ADYXWXwQVMZuusH/ArQtu/HyIt2dH2k6IfNdTNWSDhuiyGCApl/y7gTlgJRLAfjt
4GHn0y86LR7w284knhg2NmVYNUmluhDtnBwTHptLAQcAyfwCQYEfRstQxHglgQ5D7HtEHYcTDtkm
1jELbu1Lz/6pe4KAcgquHHbMvEbbKxgpxboWH/rQFGt8eBA00zKvvNK02Lrp7DCYFFxTuVKwCbpw
UZzcP0RUlFWmaFuf/v27FQ5aG7F/jf2j+NV1LrwDHruAyCz5oIRevRrSS3WOk4kyUgP/f8TZBZ25
doKKfhQfMg0GgEHotaqL0lsDYKmubUTUV6Od/Ui1Hp2Lph23YSC1C1fSqVTNAadAdI/IHHfz8aSp
2ao1WOH4oKWZuQ0nHU/H8toL5caTn9VyDcKcv8mXx6MkY6CPZVrHGDtNYuXU9hd1bDkrX0E+rQUi
s2mbwSkQNYI9cP7cnDyh74aefVUrQN0GuC3NDHpZysK1kuDP0gmB/gp7okGcH+3kck6E9enQ0O6c
fVEfLdHKqJPkMChoYS6ctiWyKsoO0bzzA52aFrht4GouPVWMcY5XVGsoyKvhlJg5BXL/kWX2zYbw
NqWgUAlYPf9iOKLxiR9mUZye3T6FVoxh5DvsVIuOwyLMkvIbMP76t2J5MvkXe5LcbmqkTZ0afRY2
Jn0UKNmocNVJtFVqGEfLMe+DC3vy5ApOBsDsetonc3413KY6x7o2OTT0NLB3wCJE2+pZ0Dx2te3U
F77XqauUUBASNZhJNCFmQYhS09NzZZUcZK7Hj43RDD8q3Q2+o+iB8G5NCeFfVJlI2Ka+O0DDSYf8
eId4mZohijAmB9NWbGL8tNi2bgM0PoFcs8yDwbgvvXq4+vRGcaFFksxQgHd4OI5HbUwMcfSMYMsY
dQR1HFtPaB4Cl144Sq09nB/sI63cIZyaGPlotfDoG7Odwo2NO5hG9QfJL5hnrVVfh0aS7MohG7aW
jwBro3npbQQQuliYlShR3qnt74laZxd204nv69K2YSeZsP/IQ47nbdWeknCDJhjZGH2xk5UHwN1L
BdSFKhz1r01W1c/nZ3/ivUKqZirPgyJlW83OJKrgXCtjR0xHnfWnmvuw7qpQYIjb6ndATL0NFB67
vXATnLjhKFtOFEfOJuJQsyXHyM3NZS/4wNk4KCu03htA1p2G0dr56Z2qPXHDQX+lyDMptMxiK0DP
6BdnVXrAnsGI12rl0oBDMyz5c2xy0mVISejVteUywq8dqzc9XQWlDyEXwY69l9TlFQaVyv35X3Xq
O09dM5NTTIw5h3iOlYuM/BClB6Aa6rop2zBZKGpebqECih3g9+LH+QFPBQku8SzFP4NE+gP4W/M6
9HtH7ikiIG/ZZA2ev4U27NgX3cQLE8uYBjBOlBKShmDFvgolzi5M+9Re46ok9KQfwyMwe9foLwFm
cDnWlFXHr2E5vjhKMlwpRms/FmZobdhulyj6006aRbyujns77WbmohmzJ66PE0Pp6DofnFQfvuDc
Zo03BeX7Co+3Bs8lPfkG30sZgKRKf1ggjKSPT+cX/9TXJhyklA2Omab+7A4tsPcVZs+pRuUO3bqi
ywxzZZIevtlV1jY37ogD0IWX4tRSo4eskqeBvv0gf1QhyG/FhpUc/puz82qS2gj7/SdSlXK41aTd
hdUaMGC4UdmAlXNsffr313veOoeR5qxqXFxg39DTrQ5P+AdsCcbPOMEqj4Wams+OGOtjn6vKQwz8
+Pz2RG8OSrmeUjONZ6R3rq8vzASF0fZRETiYcZ+goCoXVSTwGnK1edD0uf82ZUq/s6lekcrrLwxO
i2Im5RAg6uvgM+/DvFesIjDSpPpKsRdlyNaZvrRLNV1UI2oObiJOMMmQwDfD6GgjBnSgpVM/aksf
n9y2Mi9VDf347cW4efNYutT0IuSmhLO6ecJKSbiz4QuWLoy2UelRLy+VKTm4YAIOigZzNTTgOY4J
Pgem3tEELYUP4jw8VI3An1BFUPft33RrJ5KWkEkTQqBhsvpJIhX1hAlsEdBmdrDrHYG+szqDpFEn
KiKSLY5L2s5C3DqBsu0gs2n+XtcrtL6KQ9vT4U2KWjtbOJs+ekBmHsHlNufZAjPguYqNMRz2vXg8
T2Jvg9zalhbPKc15wolNSpYnuJCVdJ0D20Sf4DgN9On80TBgtUGvWi6eiK1nNhducfWA/AmFbxv6
uM+l0h4we2qe0q4V/8YzGFh/bt3qZ9hHqPep+pT/fPsDyb16vZc5dTLDkd1G9BJXrzGaMq2ZhgDa
hlqdBnSle+2zkbfmsnNSt2ErzALZz+RmpMi57kBk6YwEh+yt9Q1VO8H/WjyC9VA9abkD4fruWcF1
Bs0utx2DrbZdswwe7Dkb6GFu4p7axBV+azhbN9PdYQXrBppC5RYgeFzjNoy6LExsOunCZ5AMjLBC
3Jd6+M4o8plafSRdxRaJHQ1pns7k9TWn6EbHbCkv0ACvEuBfLvL8wEjwmSgxDv5SKGWRH2H8SyK9
6mXj328v5/ZA8ZrhRS9TG8LjNX4DQ1ALaFiSBSCtUE2FSLucMBZVo79qpa2pRSKe8KNTnISnpe+7
DkNczCPvfmDkk/pKhNAkYFH+yN/qHAiualqiTFngJCI/5ZndTzThkyrjxGgCxFPjcliaXP/29uS3
VxgPGuADCfnkjKxDJ6wWo4pQhbSunXWsNup4iU5z5xbigvFdhcbVaNZ71IXtDcKgUDJMci4++xr5
UKIkWOszXxxrmuUn5UA0rEcLV73caN6TmCd/Nd7o7XzmGzMFqkuDjkaL1E9ahQ3YrNv1MFD0tM3J
o85L+A4HMS+FBw/VS2Dm4tu881Vv3AsyHiVS1HhS4UBef9U0zuMiWyixLCqCEsehGJ3sIW+MxvDd
Qhn+vPtbyqaGRFNy4SEeez1aQzWgCt2C5BKPE8QOShXvEHdWPuMUPwVU23tl5+jemB8dSOTxTIvr
FXDX9YgVUAq79sI80PQeeeWlV5sJIXfPrb/AL2vvfm4dEipITRADKbeuO/yLmQ6W0I0yMHDsOapw
uoKxwKYqopR1MelSfL57PcEmq+QTQOWoT8tt/NuZRGUrK103L4MwtfOHpTcMv/B08au0u24+9K3Y
FXK8cTDATQAiluguHOLWV2Ee43yyDGUADBzB63oOX0KIgn5hi/zBGgfvnZdrqMu/Pc8bryTlAS5g
KhLghNa9GGoVMeDZpQy4gPTPCvztf5omFo//YRSUk9COhPK1EeLR2sgcUnhkQTVX1Sk2uvHgKtNe
mHjjlLN2EA1YPwnHW+1IBD/LxmzmCmgG+fDZTMAb+bg/p/p50V1E8TtdaNnOMdgOCv4VgrpHN4W5
rfspRhy1ydB5ZYARp/XRiRcTJ+S2/LXEofUprwbbOt67lvApyPgAiUrW0ppUkZZSwlQ1qmCwcYUY
anM4h2Ov7PRRbk1LCuxCUjKINtZowzLCdie2XUYpHIjyej75VlGFiEG0lIoX3Tj/h1lJGAcQEBlw
rL5dKkKnd9E5CWxlMp7jHpKmUYmdZ2B7xPj3Tfn6kFcBPV9dkr2i0GVrsyaY8jJ9KsMlP4XROPLO
FphIQYqd/8LNJdR2tsj2ppTDUjpBJBgK57rXWodgNWfDqwMkoEb85FLtidb4jJKR7WXK/dsDmBG8
dAM0DMCQ1UImAzmcHsVN0Nrjj6HGY0FE9/NqER9k58mT5kGYXu+OBqUSga59G6RDgwcqpe/mL9FR
+Tu9vStu7EJCaw+VSnCnWwEvEZZmhMFzH+g65JexdqInzdX/1fO6DGal3oN6b4fjBqaGj+sWwJqN
6pqocCnHmXsK4ir6NjfYSilq98G2RhcHALFHWdrGvq/3/WsMRl14TeIs+qZUUeeZA61SbPBqoVpj
7Zv22Ynn23tfjkXsoRzQFM1pKr1prw2/PQxcllCK6e3xsFLRuX7h3BJoP+4nghOOZnDptl97bfkS
gac6NNb0UtZqc77za/KoAXWUOBcKDCRm1yMOlgHdovGU57h1UGGZTVx7EyRpSpf3bdHujRheR3M4
dqAcWN/Ve6qpHWTpWlOek1xXH0jQpOdy0i8PPPg2xsncDzsjbs45BWcCvtdEUKfZtFrRZMasM8da
MUA6YrGPMy6e+Hhgnv2zVePZ2jkbm5eb0Xi3ZdLE5Iilr1eTJqwBikKyZ0aBMx1uEx/MQewBDm/N
idgAjUwOFodebuLf4qB5aiODWyAJpnmZjpkrNMzjXeVJycvp3iCBCUlaGOddaqmvL5U8tlIMuMHS
N9VcP4HkyU9Cm/SdFrr8CFcZJ6OgzSjzOQKfDaGO2z4cLdTkgoHyyp8VgFFkP5OUYmJfRGH5z1Qm
mYr9qBJp0bvBCLGsdrJW9/aUNG4tLHEszS6WD1mQ1cLGONhjuw6mnpJjWJ0Gvam6I6pD1viMV/rw
HzYL8EziWWnhQI30+jN63WgNjjWSzZcArXVVrZJjX5V9v/P63JoVL4IE0BGJ0ZK4HmdqRSHA2QCo
yR0MH2n1uj8T/GYOWpgo5n8aDOwIBThSuzV+OuxDDUYHgwECHakaeGl0gtvcflyKAgeuty+v7XHj
EvF0bkuIn0AuV4fbU6O5iCMK7qOoTSx93AUR/MW7t2v1unY83cAB5ZuwilCmJPJ6e1LogRYYw/qh
1WJ6BrY4/QGRNnnR7SK9+9TxtXju6JNRAdHWgVdRo+BFfawI6FZIHtDk4O/ZFxUqhm8v4OZxZWo0
WqV5CFcrZJnrrTGmZRhbLbXLNu/HBuk0rVB8hOcqccRmMon8Brf1eOerbR45BuWM8b1IVJnm6pTZ
C1lq0hRREFWmEiSqop4VVALR5WmLh6Xuvuloz+1EmTcmSq9Jl9cYlepNmyylRZImIH8DE0u6U9/W
5rfKa6aPvBzpUQlRmtmZ5PbQsSOlDQUNVxDQa7X62q28eZ5oUGQztY+jVzndD0WNsNtSBGJl935G
eiF0YLCaIaYlZ7z+jE2lmjE+xXmAYxr+Rrreqnib1gIbLbd38KBKrKLZs23YfkbI1iBiJMybPGtN
9089M7ftos8Db7HCJ+R+ETnMhdl/1AkfcT+aI+Qch0TbeSu2Z95EZoPzTqOPCGkNfkKHcUAkkbaD
Ny1gUr0UeCYWj3eHRbAzYZCRa8nO6lqNyy6B4y0OHczMWX71Rpz8i4/r8MU1cWr2DVron97+gqvt
Qo+YlM6gqSQtfGiqyP3725O+gIbsFL2an7lTwwP2ZZiSIvR3jHtnT5h5tYByKHakTvvKooQCw+Z6
KBXwlFq7tnguEfT+1CaVTUV1SXbirluj0IjBfoVfTLltdcj7BdnCshfzs2p21Et4f/CGNPKdjb8W
9JWTkQeaKjHYFMigqzfUCqe5rWJLPEs+T3YwtLTRT1jFIkabNJyVozd2znxwGkf8G/V6XflAXez3
EcmhEUwoy37Tosr5WKl9M5+wqjV0H2e4EIXCpMtZfqRcFD8CETbiXAwc9nFSUbx8MqtU6Z+7kRNy
qPBaxzi5WMzpogujis/Ytxf2izIb+Dh6i1o/RmYM5KgJJ1I/X5hOFL1PbaeLn7Pa7cqTV4t2OkRq
q7JSJsnbgwrsRjyWXlN8zrLYwWuwrY35vj3+unZA+Yn6qXBxpFafaNG1Gs1AV31uhrJ7DPPaO2lF
np6R6W5ObdH8r/PS/1eu48Yep2gOvIeWDLn+uiqjFZliKsWkPRtTYx40o7ZOEtzoD4uR7u0L9vBv
AaWcmqvphDu82jSJ1yEPnYnRFuGiPatZ32MaB+ph6aK911Mu0HoUQON0G9mCiFmtFtB04hz5qtl4
xvVCQSO2ncPz5HTaKdIyrPJwsutTza7OYoRC9/Z9ceN4sZAywHIAL23a/oYyjUUy5/NzY5X46yll
9EHVc2dnh6yueJaRsiaYKwp3NEMoRV5fFRwE1Z6RaXj2zOlPO0HTcXZxsi/jXxEiGFho7mU222mZ
OiePFqEEUNDCvR5QKYfJbktFe07tsn7o0vKzMOs9StzNQV6VpyiSyLDuehCv6oY+tRv9OeqB8A+R
Fp+5L5bj219ou9upjetUcKkwYRy31svr87o3FHrnz4Agwuo81ktn+YCrqY+jp73LJrzxqSiiQYpH
7Qxg7npSjtM3oQhH83mOPe3bgJDuowEt/gnEQvTcQM0/z5lId97iG3MED8uwUFcAWa3FhRRL6wS6
seYzSbHy03Tb8PMyJRC8sNxo7ovC2YuAujltpjR6oVO1ahdZmB4nbeqaz0gaoaWoWNnRrGPYZSjS
HkOacjsnTL6414eb8WQDTmopUBeRu+i3Fzkr7CkKKcg8p2E2HefQKg7O3CFpXI2Yu2NP8eHt/bL9
gDIifrWIQO+fxuP1eEmVQBxEK+OZWNgZD6Ew6v7RUdyyfdS8zmnedfB0AOvnRWbtxKrbe8xC7Jln
gCASCPsadtmrhHjTolnPSSNwsZ3V8B+A0IClwEld5jYSH03YjIdZG/ckj24sskSVAs2lAgBL1Lie
dEpHOxIuonb0U6djnYY9+sYi9EGbun5ZzvbdH5WqCTe1RSNCvg6rTQQhu6khwlLtcqLSh0KeXbIl
iQ9Gkmf4LY9i/Pftr7q9axgPjUUSYQC0pALXExTeEpt50ivPrL7p932JLojb7LUf1hBPDgfDQKGS
E6PvsRHUmxczczJbebYUKyjNbDl2Y/33ZKn/Wr0R+W7Sf0pitzs6qniZ8DV203ne2URyf16fF34C
1BUOKbPl3rueKbhxAJ9ENsFg2kN8tOfQnj5lFWcMJWPP7VO/RleguOBOEIe/Bk1DxNhR0fbduXe3
54jsjkYMORdpLV3069+xmHoTZ0kWBV4Ter5oh1qjT9/Vf9s1BNw6hbloxnOzV2TZTl+a5JF8Uakk
KVrLeY6ON9MoLZKgsoX9ADmgEyezLmrV72LdFogtq/bfhi4sjJEXo/9cao356969RiuDwqohG1E8
1qs6heO0qpNMwNNitOCeu0xLT1bZTDs7entkqSXJ0r90PYUOsT6ysxNmOXjhoFR0Fd/x6Yneket7
o/IEjmCvVrA9P4xGfQw4BJ4rRI3XX5PLqm/SqC8C3FfKb5lRmifXS6eHt1fuNRu53rxyGBYPSS/k
KNd19xg3BHPRcYdPUnexdb9h9TK/bSmMXoZBS35VpakuR6+catSwFWwdpqcIRYzp6JZo69m1OjoH
u8Bk5xOiVN7PiC6J5mse8OND2qlNdRSaFxmP3DhOusPduLVEVJt5fWkbyNbB9RIV6eBU5eAVQaoN
9oHmv3JwKgTn316i7VMPwEma70E4Am+8KVbOyE4K3OYDB4srrCBd+ziFuX2ogUGf3x5qMyGKeqC3
pG4y22vDyBxC7LZLJ6yCXvOSwzTGysFFt3ynmbq5JxiFs8KeIgei/7e6r6owHUos7WsObJGcm9Yg
lGiFrfhhiIKmDxh+PA+2fqcurRSIknoWxEvQtZnmakMbxpTbKJk0QW/3y6FTBli3pjaf7l5C8ivy
YSxVqVquS5Z5MSeZwMYlmEJtPPQd7tYE0snOVbvZE8xF3rJ0AnlP0Wm+3nn4U1hJk0zMBUX6h0XY
6XNOaHOk8rPXdNwOhUDSa6wJTxfa22rZ5gXp6dFb6mCZOvvSDaZzHCMb2qIS3/2AEABBPYGeQfVO
IuCuZ0UlJjMQm2+CQZv1r3ybDBUU3OpOaSPmxG+mIUT2ZtHvjW/lsFg+YQH4iiRczVDt01KP67YJ
Ut2AUNeL9DRO4fItzOLi7BW5cidbiZ3IgIAWCKXJtTbF86RvZCWibALVzesHF5T2Jc6y/jRkzp1t
v9ehWEyJ/aRjTNXweklnSxvMvNUYKtHqBzVFWLBLzOGUURt6lyI8+eHe7Y+mCsEQlTsyPOSmr8cz
nTr1lNBoAuDJ9qkqrPJcaMqdINP/MysqhBwBIP+UUK5HsZrBTPLRawIEE9Vj5GqFn0/2crZ0Ue/E
rdsrkQlRhqRNhvMpZLbroRwts6d+cZtgsbTwb5BW0x9dj9n328u2vRKvR1l9JlpeUaggvRRAE7EO
ie3088FI9RZnH3CtPxVr+jHYY/r57VFvzg2TFHlX8cnWiV3jlJYGsbsNlsiNniZpAGJgyXP/CrLd
AbGQR6KxsHb+tcw+VOLWboMBIVKOcoohVJyIu29EIhIJbZbSY9AOV29xiDdM07ps9C5Ms4OJ2GXg
NtH85GiD8cfby3bjRsR8mgaa5B3zRKz2OMDFCOLa0gTR6EWf8nZRH4UWv4tEMu5ERzdHoqYAHFZi
b9el3ISynVX2ToMYszoc3c5NfC3G+F0k9BfentSNvSA1+Ll3QctI+Pb1PieM6Y2xSNugnyPlUNR6
edYj4+N/GIRKpKwm0H1dR7CFag92F5dtoMnMvi+Wye+FtneYNnHy604g9JVsEYqQq/u8HbF9qYeR
DcdJfWxqbGcagQkTwVrzGBXlnmHxra+kS6CMjGIxPZWH+7d6hZNQ1fIGwayScE6JA8WgnEsl6V+G
0aqGnT1x60OBHASNJkVEKNhdj2ZANQ0LsbTQv436kkQqfrUW7mVvf6nbc/q/o6yxYaEHNQ2N1Tbo
kqQ9UuYvD02Ku1YVR7/eHunWfOggEMQQmBlgAK7nAwexXyhMtkGrJONjOi3mIerm8PQfRiFD5COx
/TaQ50gvK4QIvTaokbY7tpr4oRWYHP2HQaRYDt0QIvZ1pJ60zaREU9YFoR5jRjv10yUW1v1BOsEz
Lx8fB4TgBvuL8qDrDW7VBQAm3O+aMVreo4m3o375D7OBACs5brzl66QWM73eXsKiQym2XRbfy2bV
9tuybPakU2/uAGC1r5wymiFyL/52fnrP6iF0JSxbIcSR1MDxsVi8O5/lzpaQBUD28HF5865HyQdr
TkYTaTnc+oxTWHfY3zlAMe5eNHI0KaqDFBU8Bn01ygg22mptBOzyUTukaaIcjXq4/4YjGAFPIt08
5N+rUaIxtbEssmAN4Iz0h54k6g+YcMaHaOmzx5lL6O+3ZyXjqasknbIS86HPR7mLqvrqcXXLsXJm
FzD24tTq8FDFfaN8mmIxLM/hJKrmuZzD0D4nDgbPDzSi++juEJ3KIZVgtM1IQYBOXy/rVLDksznW
QdZ2lGjjKNJ+1TkuNgfYYcpfCAwNezfg9hUh62FEqZfMnlkHFKaX4vYnTI4ZEcxwKEvFLM7gGJYL
7nzQlh29KPbKwdsxpe6VBG1TuSFSWp0EdYAomgKTCyKhTvHRU/PG/povxhh9VsxWMf6uszTaKWLI
f/P6216PKX/Tb6cv6qZxpubbB/2g6u8zimNHOy76v0RGDPr2NtoedHmdcNXTcZduvquv6LpLZypo
PAYwtpTj3IKizpuo3nkgby0iWxXTEWpl1HxWE0pGrR/VrhkCYWRfCrMb/CVN3w+L/jik1V5we2v1
pLsWPW7ox/o63a8qbcko6Q4BVpndE4Ji/4BsFhd3wcv67cXbjCRvL3Y0HATaWjwx199JMaj81f3c
B25VK8cUtVAISUbnJ4tod4bafCfuLV5k0NIm4cyGe1GIpkpsrIGDsET1K0u94Zj29d4BuzEhokAA
4MCsJHp6dSF3zTxqiV6OKJ8kje5HffJzzsICj2wLx+q7F4/quA1ggbNMo3O1J0xMlpvJ1UdASHYF
S72Gq4ojn6fVhwbv3b2pbe7LV0Q96DiyEXl/rO5L4iar7QpzCnR34hkYgBqWB7T97fYBc0yLtrHo
sHWkVTd+aUj5hp1AZLu0BKJSjZN3iGLXBjsq8BrgE6uBnefJaaTUcui0cLhMi7Wnt7DJXKkQszEh
6nG26buugm3ATUvcTIUByhebZI04i+zETc9YwZmBnrfOP7kRJvd2P2mYcTfzJknpZ1Ln67PgRnND
J7d1gsGFG3GhAxRZFzTZNWzDRkXsKS9tzwNVV+SX2Tt0y+iBXg83T8OYRX3lQm4e1UMfa7av6ru3
4/ajSYsGmvBw5Dh767RFMdA384x0CfIYavmxdXt2p9N3bol3LcJhO4dcHq+rex9hWPpWNOOgFEiy
7vWkai2VfjvCCLA+NI9xBeTJFm571q1ZxcWu0Q/dkNBPpgj80DX63luw2Tfw8171s2kGcsus5W3s
GAxHMThLgMhbG53dqWWIzuj6/B1trtbCGhlPXYxzccc4v30ZbE4nQwMaAZtC7Zk0yrieuanFOASH
lYZKuVvX53Q0Yu3s1XGsnzip43zk2bXcgxXP+XKqlc68U2xHIqZA0rH64K6lhdkqYWxsoqhKG80g
XTBDtTLP/UOLiaXiqdM+4Sa912TZfGpgZ2ByyBX4Qyd0ddP2Q+Ely2JbcKSU9kFXwsx+tCorp03J
G3nKygQf2alxgEaYvY4Rp0mmbJzeXvXNIZI/QpoYSraWQ2h8veoKKIlC5JlFgQHhHa6k/GkpLX2n
t7A5RFAAkI8mX6HGqgPLvB6l6OrFHV3E0aZYq54m4WTHmrr/cbB2bS9vDiXbrUDnuWS91QGiU0LS
orlhYHm9Kc49ZmfFIcIJdzmYA3qw/r3rh6QwVWr+EAZTQr6emWM0TjGPvRPMXh35doTUcpMk9U7S
twmepLgdyR7IUqooG2nsWvdoNmWuE4zU6V4ct9V/OABZHusJL0SvKNXvb89qu4hsCrJlcJcsJB/u
elb5qBhLP7heEAs3g4aCHMKBhm7+wUZ27d4bj9eJorvs1ksu/9qLpNWtHNfpLgzg0peorCuiPSp1
W5/UzrRwr8akHKik4hb6SVNiO0f83lx21vfGfGk+0fGUsu+yeXM937S2XPopbJoKzfeHShuGY1JU
7ml0BvHh7aV95Y5f3fAG0S81a15n2s5goq/Hso1csi2m7KUNtab3Yxzc60vKhzdeMrUZ2pOdcOEe
cffFM6UlUujPatu25qUehVAeuBFzcgEr6mBiTNKuOjXiVHxG46Vsz0qaTKGvl72dvWsXox3BbXrW
v23XWJVfWaMmJmjkxTj6dlMjQh1nnjF8aUViMgqC6O0xHfKhP4o8rRBoEpwm08+iFlolLK8y/DMz
zXB6ULPKjfyWC0XxJ83uLoICdXhAVsg0LpnZzy9a0dvTh9Czw/AxHYDLvdcmpWmftahp22Pn1ehp
zGViGo+lblUpptdmXwCgy83iK/w2sZxbsw3ng0iXufhzcCDnXtpIjaJTqvfdclQt8iLfze35b/Rd
yvSgGhyIU1IUCATWKcTdk1tEs+tP7mI0H7JOHzGqb21LeUBVOBwPnLMpOrOuqnlaMuR6PgwlrbvO
14SYvLOKoWv7Ncb/3U39nGzMQEKkaXrzpVWmBqNBVRs/p2PrFt9nfRiKP5SkpQ4c1VEW/jk3+DmN
B7zi4/DJNZJy+COcdVV89IyqE2BSEi16XKZWq/0aear6AsDJIv4l8rQ/AJx1q4e3N932lv9fI0YC
M6qTaz+r0Um4YCqjfokRhT91mF75tR51p3tHgWkPW49aAJoChGbXO7uwuqLOh3x6IREfPtSFOZ7S
WN/rMm1DFLpL5FwGFFmpCbEaJTTMToyKvODtXD9iZVT92aqo757KQcFXx+xKz6KonI5/3Ts7auOs
HZJa7A1jTZxDAyJpMTpKX5QmneZDKibTj93GLneyhO1dT2cBuVYk6unU0eK9XsWmykx14NV6mbKe
QzZWev5vDiH4C7sfHFGba1a98+HkP3l9JTEkM2J6lC5Bp18PacQ6VqONkb0o2VLpZ71rwvxUQgke
36MLsbh370bSHCQh2SSveN3V65JUFGlcFXGEAvnqUz4K7RwW93LeCefo84OSkSEl/+GtYo5ynqIF
tmMYZIbZX2qwkR+rYRkfVDTvTvhBg+e7d4MwIB9MKobITsAqftTN1ExxhQkDaHP6xUvxr8AN6k7L
ODkt6JSgNHitXqW3rr9VQQmqtO0kffEm03wxltg+OErk7Hyi7SakGUTxH6IHSAaSn+tRAKt3GCEW
2Qv5qfF9aprlS2zgymLUbnFW1LrcSR3dzQ6k3EVHnH1BMxfR4OvxyllbUG4b65dqyq13GiH+eAzx
Q/hKtyp+YqbqM5fC+KubtXmn0nZraNmCYK9IzPq6gpPlUTG3o9m8lLBxx4e6zBHURZBkwbBIGE51
EYiW9E+TBpHustAp27EF2d7N9EWRZMIRCugBdM/rqeeRvlA1sKcXUy/FE1rXoV9QmNn5oLdGQdxe
pldykDWkNcwo4ttWPr+8wjubQkl+zXW97EklbW8Sag5cJYSMHAHkyq8nUwIZgxE0zi9pW76LQ8U5
ZH2UYp0Dqebt0/ZqU3x9aUloNxk5qQvo4HU1Z0nMxmiNVLzgObmUIPGj+GNji6E/OPmil8dRnxb3
j7qLWvVE/GE1f8yZ3Wv+BFVl+jsqFOpnzbSUkZ9ag+KerNCZ3ltTpFg/vRgzmLvvWJT5YPXY0kCB
37u69BQnjzSiHvFCACQrkbn6MGv98OI6RDNvL8328KL/R3zJWWJX04i4/giRoY7DAq3uhYh2bP0O
3vBDGU/jz4r265+KPbXd+e0Rb3x2jh+Id/jXErW9yoKMMGunzEqXlzEbxifoisVBUF88uouj7azj
jY3skUVKbj4yOyBoricXtpkSmX1WvKhC1R76aIkPEF6znSXcBhkEGFyxKN9TCSX1uh7FSVRjUSDT
vgzNODzoqVl/gTFpnRTqgr6HmuUxHwax0065NTUg2FIyHbmiTeoqFeGj2esZtIaIXydlcdCpke4d
nBsfixuHihbCKbz160AmaschVdKyfElqygkejYwLWKTyMKlG9ocplvr7gBBA4UMamy5hOz3Nqjl9
N9Mof8rxaXxH97w9RRUwN9ss9tQtNmtAsVKKK0vMCGS8V5HF3/seXiJ04Qzay1iUFAkst/NVxdEf
396v21FkCR1oKBgiapbrE0JXDoJZhGN8LMDsLkmmnVxw9ztbda1UydGjhE6UKvlIEom62kUpOW+V
6f0Q5HohbN8zCVx/IfEwdO+jxWrU53IgpX2gJS2g5C2OW19yxV3cpyYqI/0QDmnan/CNXmZ/tqeR
8skiij1ht812kKpKPKPscoqOoD+vt7qt0SQc2nYIdEVv/DQxwNkh6uMreqbvbL3tskuaASU2sP/U
itfFElAEJGDwuAM6Ke1hdOLqYqSZd7z348ojywhyEClmcz2hHLFhXJabMZjNDoyJp8cXqqfFvdGe
ZBhLXA5IY8qFr8/TbxtVNbNOA0uvBotia0/VmBVHdRDKzhbaXOWvo8AGoU6IO+Uay9zAaQMn3zIK
OY4/pNY/g7E8VA3GM3YY7Rm2brcCRSw2Av0J2aRbl+msKSX5zA2NWrcXJr6RQQexuiai0p0bX9/+
SjfHkr1y6UuFrcnqbFRhB4UTuctAKVPUxdvYPFQK74ZnU/B9e6jttmNa0lIH1TJgrGvqOX55+YAI
gxZMfWQfNDUKj8nS7HWJN08GnwrsLwRiFEi4xFev7pLlU68vLB6ectVxGkpBfWZQPvUG1J3WqOqz
Zid7JLCbU6Nyq8pEcZsMz7Ybd5QOtWARojsbJTXBOBv2SnQ3RyGkgEMCvpl3/vpEaUMfdXFlakFs
2MVh6MrmnTFEe8YWt0cBQoM4uSRtrOrhdj+LuQHPia9Vbx3CNG0eFaXbY1jdHAWeN7cQBIoNujKz
YiQ6hcu+ax30+1Pu5aZX9qAgNzcD/C1JfSGjXoMRC5GV9kiyEeAitRz0Inmx1fBPXNL/TKv6eSzD
+6w6eWnYfP9vvHUZP1ZTC38cvlBa99/LCKuTwYvqo1UOe2jwTddCjgROgJ43ieHGmqdDPnkwhaIF
xoQZ56i7D0lUPjgxQiBGs3xulup7OIQf8Hu4U0HidY6sJkxYygd0NeWX/e3G7fLW6tOE/YEQQnjR
h1GAMfbKh5yU8d54lklKeBXgGtILCuDXQ2U922JZ2CTx4OkHjLJdv/IMqpFTv5fH3NqPXLgAwXlG
iEhW96BKwbmjXatj6+nhSugVypMNi/ry9hV467a1yawlDI5sfg1NSmZzsETb6EEbOu4JG55fIfCI
oxtle032taEanwlEEIVt+rpASmhaXK8dZI6uDodqCUoji9EvncEeiVo/5JVTXibsLF6GJZ6fh1Eb
z7XWh2fqnfVD2UcTZVBnT0lpu7yAxIkjkeMgGoOkdf1ritIQlrmYSzBbkTiUuYfY9lIadwc2JKJg
sCRmh/7t2gSI3k8bITOqByXLeoz68bs1N3vyBNupcC2yHxHdoYGwUcGk5ZtRlDFEECm1ctaiER80
tzd3dsom4kC6BCwG7W5JOOdxvl6wMIwHLfZiJ0ga+71wrecRKqcfI99F+3lvs2ymZNFtQZYahiSY
ICAZ14N5M3KiY9pZAZJa5nEqTGxvCmNPcvPWKNAqJcSQ7g7f6HoUgL9j6s2jFVit1fi2PnpnMxv2
+NE3R6FoC28VOAIIj+tRXLcFjANPIIDmnkAaVgwc7qPw09sH+cYoUptCPpLIAtAwux6lBnZhLpBE
g8ioliNG8Npp7JX5+PYom+uClhxcGGR6JV57E0LPwuu7WUldFLK6/lOT0zVKjKz/gS7KsHN0bg2F
thMETT6PhGheT8hNEHRu+SFBMYylXy36eHFMmoyJl7b3dqGZFYAm6YBKTET2ez0UZdMcJamCTqOS
xUf8V9EeUdEn74plDxZ24zNheCRZofTX2XaroZKq6gulo6kZqRi+DqE2PGtuL+599eWEYA/BCyDR
oVN7PaE2pt6XGAkT8sxvCbbQj8bgITvgzvdWD6VwA8gkLOSINRE4uB6o7NFxSaIiejFQGzq5tf6j
QpTu3oyKgIL3j+dDilJtUv+hiRLqFho156n8iJFi/FlB1O7j2zt782E4INSnNHI3hw7VuttMZ2dI
xmwpX0aVJk7bIWLs6Mq0s6nhFLIiV9VJkhp6DqShlCa3ZDK1JCzU7cENprYV1bHW3eiPBsu9+TDQ
9jNBbOuV88KCNPkxFtkUfUlENbsfHOwu9acI/azpa56oWXkSZYNOnE0kXB/ol+pB3WZj+FWbpnrx
Y6Onl1tpymj5ejraxmNtKW7r43kA68bv7W7G+xn55PKCh2vWHQtPiNyvXDVSjjp2P/Mhswnuz2Gf
d7av6elknip1noxz4U19c/a0biouEUaP89MwunZz8ZywOCcooznCp1M06x9FUS3TX+D26BXbzew+
RVlsNg/oyXrx4+Rl1b8518kvYnFDOy9T6kbvvTI2k7PUyh96fzYXNTlONdCcj/NMCvIhzMw4vohJ
ayk3KYlo3+uTa+HcQIEZx1utzGff6ELve1UMnF1ibU9FvQAzCz+pyuKTHYNlPcy1qWd+he5x+Z6o
ZG7PjZkuH9W8c75l2pRX/Nq8jo/zopjfXZM6yMkV5aJ/skfD6h8SvH31Ayw2RfcRumjQaXbC2tZP
NmCM+mdXDNkHQC+ahqIJUeS57C1cf4sWM7CXVEOy7Um09TRd5g7nqP/h7Mya3Daybf1XTvgdfTEP
J073A8GhBpVIySpJ1gtCkmXMQGIefv39sqx7WgQZxK1+6bBDLSczkcPea6+91j5N6HC/C0h00bJA
461/N8Ra/4cCYA3th2fdynwvUgLzB0hqqPr2PGbTX3jOObqf4KrS+sWYi8bP7CRw3s9Ei96+6k3R
+0Xez/3B0goruWttZ0RZIC+nQXnidac106zN8FSyRPE3zxmCdKcCAEb7yk2Nz5FVmIZPn2Imdt6Q
5s47NZ0yGtf7IHofDoqX+cJuhIKClFpV295JBpWN0fX6dhijCFtU2tDNxzTtU+0hH4IpJuedvOTU
0nA93Zl1kc4bPoYCo6BxKtfP0SqYfHgLSfTXPIWt63thnX8PwqZ4b4cYqG0swsbGF+GQvO8mY1Q/
ZHNnPE3qmGHizE7TPKTVbDXxp8JSyi3OsOV837Zq3uLAANbzzprNLNm2kanER83MlOSQkCaHBwgv
drSbldLVd1PUdhBM5Gf4VAmt0fdgHbrlq0kyiP1YJkI9QHfpdF9LnajaULv3xgPloWTaRHE2f0GP
0O6lewnnaWNWgZltYyRzvvQaxkvbBnqH2KA/MOpb16g0aytwt7d2dduo9g9Nq3LVj4xaT6GaePqp
MtTYPmlq2ZTphuay5nPKudV820pDHSJcprX7sjHV77evwouX1wZRkqr4tCrDFV0CFtqgDkOmlPUx
BMLat56I76xY0T/WLZK+t4e6cutKBhO8UDTjccpexHk4j1iR3jT10RKtfRf1Q+4bvWZsb49yEbrK
kEjWuOjz5tpdVtKKlrIXBtj1sSIPeoDRXtNxSJYD9XyP8Pmft0e7nBOkJTBMVo54nIjv/E2sFC9Q
syHpjl45TOiR2eVGDdVqd3uUSwxZojtobNJtKAUflqxEmsicLuRTHSclL4aNphSYBlUipLk2SDS9
26Su4Ua7Js27/E/Nm6R2ZaoE0IjSoWzeFFlajvusoln2KXUyq9vgYh28unIB7YOqNN2kJM2SvXq+
FgguBBRi+vaYer1rbfNhUB+t0RtfabhO7xY96NQHeMOpTwNWn4+jN8Y4CTrskOekiVSkUZ9voIYm
z1RwzN0ID2of2l0RrmysixIxqqNQ+w2ImtJEadnnksXRGLQDOVHl9MG943xLtAHvtrCh9TgtoEpE
rb3R6055dXcUzEya4GEVIBGNCtJivqGKWNUsbPttIbTxYEqzOhSffr+9xS5nRzwMJPCSHFnwM88X
tTZmI5daaW8NN1D2tmIajwlV0K0lXHOfpfpjFiOZ4zWD8eqokkicpBy9T+IZIszzgY2u4iE0Wu/t
ULF+IVy3xwYrupWo/+JWQIcO6INcSZrvXXgskv1V1WAr3tu6C5J3Xuoke80Uyqc2ggCFOsP8fHs5
L69VDiwwOs+JZE4sezQ1wSGLAm84cvuqPPV1sk2IHzdRN675xl4ZigSP6hLRP/fQsuwahqxbNKrd
MbemfosuXfqMaqbxKEqlW6lNXh0KhBnWIhVDWv3Pv5USVZM3RGZ3rONwdHyOG5COFYYdAZZaV/b+
9iIuzdR4KcDRKc5JoxiSD1P+nl/AvklkrapPznBsudHyI62bCvZYc2ahCOli7eY3HX/tvrBqR9+U
Rq9Wz66JZy/sRpE4yH9rcXiHIzoVk0GL4jUs5iK85+dB2uY24kqWdrPnP88dlLaFl98fHUWLfWNI
CPYoo72JdY+Sk1XRnjkqaxWGKy8OgCRdQLScA6zp8kf9siaRgcrHROH1yDXVRRscb6xTwJqsrP3l
p5bvGjtKtjFeZuRThu5mms/jUe8oCfuGUs5HbFi9eNtNsxmuhAZXRvu768WRdOMLuHDK41kDO5uP
NEhOd3HcQWIN4vgNvUDfbu+py28mOyWBWWW2jCjV4p7zSoxt8ykYj7zcyju0GkPrHsxc3xa5a+R7
5GCqyc/SoY78Vw9MsR0UmWf8Rc/2/LtlTgjlBKbqEfhBbIHUlU2kKcO2U73yqFVVdjfIIPj2oBfX
HhLghEOoVPKA8L/yz3/ZLM6MKHfZh9OxyCbvfdzP4WOhWB5yfXH/pslTFOVvD3jlQwJOktVyReDz
ulRP1cyuIZ0qGJDFfwqdBE0TNMGfg6CND7eHujwIPBvglHxIsH5vWae0i0AzZiefjo3qRo96kqJC
mMdrTgnXVpB3iX5h1EwvobbSNEKNlGY6mkE0fXSsuNmGmpUd1C4Jth0K2StEsCsLiH0kGmI6J4Gd
ungO29lukJEo1KOWeTaerKIjasXMLqnHNeOcKwvIUMjcSD11ySg83xxY8fRl3FTq0QiHYIekuXln
GsmrEVHQD04bUCU1Q+7KxYSMPMuiAsHrozW05n06eNMTAMiazsOVuaDxB97KRQwzaFndHYqmoTxd
a8fGgS2RZu1IZ+mYb29vuRcntDNAh8lIdBcBWC5+iofnSzY4cai4TqAee2qGxjYQBuS5ErQCEcFy
VL8powulvYWU/G6qo8rbQ/1vwhCoRSje3VSreurrgTd+nJxxmr/qQ5E5u0J1OsvHHnRwj7VeqJmv
2lCmH9Kgrr87QWy3D2UV9+4zgJlQ0RaLqVQaVhQl+ynqlVfaw/PoUr2QNs2w6VjOJXOiRZ0t64tK
O5p57Lwlt0HXPxWxZCVq2qfbC3rldMlmR46wtOG+CP7GOucSSVTtmJUqfduaBWl2Q2+dcQIorptd
nSW6vRIKXm4V3kQKy0BI0oNuWSV1W+TLxrHAN0ZJ9YPuxvCYZrNZ2SpyW5/vFNBs2qhZRtmuqy+2
faprfZEi0nD07LL/lllNv2fjGu+LGTBoGmv7k4mv9702qeYKlfXyBiE/gkhKoo0OBffI+R7tAgPK
UMQeRURDvMnqSfvYpRB2hwnk7/bnu7KUDEUdGCCV9qclnZEHp1WakqECIxueDLbKQ6x3zv3tUS6f
bCICyZsk4CS5XOpWOS2a1djAG0fQ0npbWIO1z8fCfRr1Ovw9je3sTw/v+P3tQS+nhiI3qmpwWOn8
pJXhfBVRWs7qstCNI1UYz7frNP7oepH16oBaMqH4SkjCU0ZfOqRNIjGnEuuoI6aO8RuceTnq7mA/
2ZWzxv293BbALpBOuSQJqvnn8wnlo+MJhSLo0VOjb/XstfdqJ6b9EDVr9bwrtyRqdDSAUJ9CrpAL
83yoyAaVNSvDOsJeTxU8jWnwS3ZpgvDTvWbi97iNzUHQfYSpkvZgR/PcbCu7Ko+qV7n1To9HMX2K
49FDqbQ3ZYVrNNXkLnT6+FRNaThtp1qp/sTzOYzfOfBEwjsdiY18ZxdqHNGi5GL4rHV57G3grFQB
7U9ZM62FOnLBzk84B5w+PDTi2AOATeezRJ+9CAa3NI51E/9VtpXhO2Z3LwIagPS4+Tr10f2U1nia
KSsh7JWtKUn5pLKEJJIQdj6wnTXzAFSsHw2vtN/MpqJ8zaxaWzkALzy8xfyotPMIoMnCOEu4rkeR
pZ7d2jrSEuX6gObW28y1u22YtO07zWmao4qK72GyutIfp0GcsB2It6XdrvnEXe5caVvMm05QSTlS
k/fDL0EsSVwXI0PgHh1sJzaglYpfj1UJ5D2nu9eeetn5Jw8jD6BU2zofqrXLMA+opR1NxY13BuYW
lBKoJ9we5cqEoBSTMwJgYdix5N5OcyqE4mYWIRHAcW7F4aHXZxyxI/bO7aEunyFHVvEJXCUud1GP
Rtwt9TrRWEctdJTtFHbts62lvR/WLiig5kZ0BI7alGxHIxMr7RyX+5SxqeRxcbNbgWXPF3PIVBGr
OmMncextZxwkSHb0eHt7hlcXEz8DGm+p26FVfT6K02c41jS9dYxn0R1CTHvfRCRie8zo13KByxPP
hBxJBJdWDTDHzoeqamXEUlW1jhOUTLRDeSPee3HefIrYttvUMPI/szrpPgcgbeEmDG1vTcH02mSl
QS+7htroxXthxmbUs3eso6DT4fdRifontBbDT3ZurSFmV84/Ty5ifWxQmNgXXiVlbSJVEej2EUGf
3rkL5l5xNmlle3RHOkni+KUXDR/LJq5zgtcx6w+q18TVk11rOE5VELKKlYzv2voTMPOKkcFLcOh8
/c10clAAre2jGTYTOHuWU6ucPoim2pmlbW2aQPvWeOFeK7NXC/3ClacNCtqIBgwFM/986BnLk0E6
1BwJnV2/j9UARnpYH+K67VZmee0bS90V3lCWny6A86EaCieAlJFz7ItR38BpwjSltdEoSQPz/e2z
c0nTYloI17ChiEBAexZjtQOe7FU4OOyntle2dMYNP5KsQqUxV/L53aA107Rx5i47TkMaj1u6bIN0
35Zt975Jcns8GKkerSElctDzh0em9AReoAhAiEseVV+EbVOVkXsc1Np8W/Z5/zTCJvtwe+5XRiHH
QcARPVRpEbX4onYcCnpIOu/oDN0I56Royi+9ZU8rF/CVryn7GGiEIsvmYy1oR3YZOd2s5C4vSp5C
O5qm94OlDXstss2VGcmAY7FuXINyyYiREVJevJNOYs5O16vuMXPb/rm3ouAReh01TydTN6oZdB9f
vYII2UAHpn0ESoa5uHkLpax0MC33aDtBthFtRqOe264Zol9bwJdiHlC6fJcXC9j1jRF6buod07zo
doHbdb5WOjmCvOqavdWVLfHSsQYpSEqLLTVXLSt0QqfKvGMzVtN2aIXwUbxbkxm4Nop0W4DHx6qh
hXV+vqO6HscO9OdotXiftIjrbRNgnrtXfxzqHchdS44sdYjFXTlqUUHlMg1PvIrWoSiHbqMawVpz
y5W5QKZiF7DfuD+WoZmNnjAyG0hCicHI/C520vuUG3INE7uIYjinLyK/lI0JzpYGqW4yaE6Ope7J
zN1u3k5cWvOzljYFuFg7Ki5WUnifbenXFppfNbpKb6/dwuzORtds3qFiro/vMc2EsQAwUGc+wTnu
21JmQkk2FtfcH7GK6MqmwsPW22L35PHPaVcod1kAWPXkukMJC0J1CuoqsWXlzzVCJqeWuyXGcNdu
1Y3XDchwoa4wZd9KHDvrp9JBUmGjhWH2fh5jC68gpW9FsqEOFeC8VCEw8yjqACKNESoxCgv4eXqb
VLeS70OKv+j7OLHa8q7WS93amSgbDY8jmlbORtVAiv8YajWe0azSJvtRMWPNOcZeVlb3MUYKAW0o
A8pShT55lO7mZp42uGH0YqMgUZrW2xC+oPlNa/Hi+fHKjUdoRMMhJVKKiHRCLNKi3qhhYpOfHXU9
b/dtQ7NFHsKafuUoDgTmFxifq/VSxasn0ECTZHKPHWHG1jbycNvmiNXfHuXiRpWj0D5EH54Mg5YB
X6Momk7jlXt0yy452ZgibfI+NB8zYxx3wZA1n2+Pd3GcpLK/RZ0X+IZFXD4Wnll5JX+qHZMuLveV
jjBuVJvWq2cluxoJZUE3ANDtxQVk0RqiIm+hH+vQqbelk4g9fW/KoyVG5d7SqzWthstVJFOVmhBw
sDWednm6f83fElXp7Loxjrg8mSdc9rxoE8EI/xgGhhJu1A7b6NvrKGdw9hICukGNltoJku67hMCm
xmtFavQEinWeO1vLEdUPc5gicbALLvlDZSmjtcfaYbRXAJ0XUcHF0DT/wJuFPS0B/MWjCNFPOt95
3jFvxm56K0Yv+546Rfq5doY03Dup3n3B1Ih6YZaO4YiOpIeGS+cF3Q/R5o1y72UYVG0MO1O8LXvS
hdJnwPd4jmy30Q+kpfW8jWPToVWzGlvxh+HkIXJ1XTJZvkjrLt6VYEr1toutsv3dC2z7r0DvnU+0
sBr9Jp7QQdyokAS/9g0F4v3thX95jRfTh65IXY2uEJK+pd6ypmhTZyM9ckQ3QGwqqnrHxBssc5NM
nvXN6KePhdtvJ9T7v9dl3/xh1rZYey2WH1/ChESOoErQyYkfz7dbHcG1Qt7BOypJGh+GttZqqtN6
mPpTm6YrYOvFy+QSb4EOShF62W+9+NzBYLRFUzfe0QthGQ6kZht6ZL/YY25uCqU6FIX+LnR5am6v
88VF4QKHwAUCDyW5ty/mWDu5aqVxchrisvs8KGW2Qc1Y/3h7lIvQS45Cz4QG9YiLfAnvWtWMrVda
JKemV9KDk2vqm2Kc0z0Q11p+dXFHkLgzEFABkAFw2vKO8IYmR2YN4CXzcJOwxz/GNHT8gJb8tuuj
lfvhcmJ0uUpwixdER3RhMVoYFWMZChGe6qEXPggCleZMGG+1vHu1JSHwB/xsAHImBaqkn+/GfBxR
ycPD4pSMJUWeqs73fYZozO0vdbkfmAUiioAToJFkjeejKIB1pV5UvFF1kPnEHdF9mYTe4fYoV5ZN
Zkw8HtSxgasXwGMVOaWTDlHKsqVGuBWlJ764M+28m6QpInV7e7SLS5yiCW8gM3LQCKaicT4nK4gH
Ox94d1UrnDdWjrKaVynfa9E/KklfHqBhrukuXpkgbxRUbWRp5Nu4GLLjrrDntE1P0NzFfWC1lL6m
Vsk4XW3Q/3F7fle+mSerJzzEshPxhTz+y7MYOWNoqqFANKpswicPceoPiZmXu9ePQvFV5/2VKi7L
VQQjiZRWcfLTrM3Q5HJF2aHOUa58q2tzkeVXdCs5VmDS598qChOtQLggP+mdG+zpT7G/hpGVfHnt
XNCGMaFJSSFyoODFKIon0jCxAlZMmHCJEcTbhH21ZoR5eaUzisVHoVkMOcvliZ0dddbLpihOZWbM
h5yurp03pfMewan23lT0cVOhH/7YVrm9RoO53PKG1CPgQiIjkQ0d58sYDJqAdBzlp1Jz+uG9Xud2
8pbeGH081aSSxYdJF903WwRW8mqh9xdHBgMVFaqGIFzyp/2yGxuRNVoyNOUpi+zB9UvhYUSHye7r
jxjVc4pCBC18QQSMzsfJ4ilwZjcsT0GPXgsU+9y3csTPvMx2Xn0pSskF3i9eLnRbl1GgkeQltO22
PBVi7vagI/apTNpyJeK7xEmlsgMtUkjdEFfAszmfUdwkRqcoWXnqk3S4s1Mz3UeOEhzIxeKdPgh7
m+fwUsHHXX/EeGrXu4P5tuDOW7meL99QuvY56tS1ZQVjuXsm9FnBKZ3yJLDaOQxVYW/yISp2hlIH
Wy2ljvbq44h2F58QNJpW7SW+n4emNYo6Eaeq7sst5MN3Bd4X/8GkyGl5r6UiyEUdttAzM3PzTpzo
iAn92fASv/ACWkr1QOzyWW3ubk/qyhGkSxBeMfkDHMdlskJOMddT7YgTJ8XweZ2MXUx1e+9lkBzd
GWQBnmr49fagl9cn8hGEP+RIkC8A8c63ENd2gMiiFCcKdM8PEMO0fJ3Q0l35Yld2CMgWCDZNXDg0
Lbm2GrTh0ZrU6lS2hfpXbBfl+zy1i48NBn87XcSvpqbSKUaLE08phCZ08xZhiavXg2UMrjhBVzce
pKT2PhtGd6vaa1jkRWmAkbhWgCO5vQhYF3F4XVfwPkNmBgpj7Jowq3qfNITupEpP0TGJs1x9tica
t70+au/ZteXn29/wysYBTKbJCyoaF+gS1ms6vernOWlOXHGlseO6rvWdoQ1d/uCVmqjukTZQ3hel
apUr+fxL+/JZ0iWpMxRIeTtkBLhUUI+iOIET1FmnrMJHw+F9sgQiqogfiPAB/c8qvvcExKg3EQLn
9V/CGWfnoA550vxeODNtZ5u0tGf7L81uyuoRh3ZvOrSjXjWyp0ct7m8v1HIT0hrAVuAbSX6FzJ3O
N3s30HrQz1p26p2i2fZz+hAqwakww0/Ujl+LE8nBIOAA4sg07UJnVdfKTnPmpDhFZaPh+Jr1eLCq
r81eGAXpZi4pSWUiVVpMqcmE3uZFW59wL7R9y1K8A1vt2fJE6cOUaFeenOVml8PB2CPBJrGgRidX
+Je3WpgwN113ak6xUJxDa/LEZF6v7eio6v3BHbNDMw3urq7t0NenKlq5RZa3FcPTz0aMRHTEM74U
ven7SkvnRrSnqA8C4FYaHupA7fe3t8nlKJzjF6UHbkWu5MXdYTfI/xpz2J1QqXGfKprF8rsxr4a1
APmlLPLr6dFpdccgAs8LWVK1l2GC3WRK4XXdcAK3wUVHN5LRPTTerD6gNzsX+8ydkz9MS6m0d1GN
4MS8pX0J+ViYAS1aSa7aNRXQgk6LbybC+EPSG+p8oK8tGX23H5CYmXrUZmix9JJk06W2Ox/CILe/
pY6af4gDQINNXkcJTstu6H2e0IKlzUdVng27sZNXxkRMFtSAtBfClvQdXFRTjJRWv7EqxlPpKV/0
3owOUZnYKyf8ol1JjuJyCyIhwFAc8/MNalSh7uaxmIBMe03b1aPVmpsK0tu0nZUC1SdvHIGrlLH1
UOsNx7A4ZQan/5BYodvs8blOEGSpQfk2I9o2ypZCkzG8MjOS3gvsZI4thV1AlEWyJyp3AI2bxan3
XGLtXHPeKnlH4f5lH/+f7+N/hz9KkgDI9kXzr//h37+XYqLzIWoX//qvo/hR/N7WP360T1/F/8i/
+r//13+d/yt/8+d/efu1/Xr2L7uijdvpXfejnt7/aLqsfRmT3yD/n/+/f/hfP17+Kx8m8eOfv30v
Oy4l/msh/bC//fyj+z//+RvX5S+HVf73f/7h2685f+/37sf3mBDn7//W//6FH1+blr9r/oPatQyG
abUhiZG8qOGH/BNN/QdEOqkm4aKaRZmSI1+UNBL+8zfb+we7Eco46Z2UjZSHsCk7+UeW9Q9iCLAa
l6wI0i1SIv9v4meL/++P8V8FSstlXLTNP3+Tt8a/Dzt1UX4ABwDDPlIsySI435koWEWFN3h49Ypx
2rWic95lqdNgfj3rd6bducj5YnQgNubcKadfFunnb/l1bLmhlmPTDQ5HBSCIPr5FjKLnYeU1qbDA
Z1wKCbopnmIKGVtXaMXKC3F9KFnMJGiWFjjn04RyG2k6Ev4+qUa1zdNx9uNKVNKBY3jVjfL3igJS
k9GRBOgQNc+H0tCSro2GWWlxZD4MKMxszcpcEzm49t2oWgA7EZlLUYrzUbo8DJNAgKCJ2aZ9wZiC
fT+p4qHr8A3EY72HxtTUBvLPyaitzPA8svs5Q6SAeBuop7JvF2NXup2hQ2X5ldI2Ba6fdXGfq1m5
73ND8cshBqcc3NdJYvwcla/H08S4iIWej+phwjzUNqPGbTb5oYo4YIXpxx2N/83KfX0eT7wMxWNA
3IKcCOdzaZSEmUk8ablt+pU+RfnGzu3okMxp9Q7a67g19bjfRm4W7NDrG59wZ3ud/cTf49PJxIUg
m5rQTDifaoGvMEVkPm4/1smjXnqE6XzM1trdPoDy2VkcQDYonYDEn5gNWItxerUbvTBJLB/W/nwv
WkPdKK7dvMG9vN7WME7ubo935RQSEdLYCDpA7+iynOcqeCZ1iWP6Ka/knR0O/Qb93enZaue1d/3q
UBQp5buL4JK7QI4yHmKpymz541B9z2rhHEI3a99FVqqvnIZrm4VMg5I/zH3ZP3L+sQJUdJrailnE
yRU7h4aR2LfzUHtCG6n5kI/q6PqDJaKPahpobypZl7+9qleOo4w6ofvJ4iUIxPkPcJRCSxQ9AkwX
uvKBwlnsO0403ddzpQDXetAMdadQV5KsKxcQW1SWmqU69IV4fknL8RjqLHAZa8QmYRkhY2BY+3Ac
lIdUKN2hqz1rL6Cq/nV7vtc+LSUR7gA0YRGjXVywk5lUnd66pm936adMg80xY9WyFam7pkJ2dY4S
kwPfJ3hb7letQdi11gLTb+F5bduq6u/7dpr+Ek1vP+XdFJ96qpLpJhamufaMXJmlFDNCVwbCCiLg
i21FRTMJVWGZfhEl2V2jx8m20bx0F2tltHIsF4jdy30jO7ro/oBYRDvPIghuQLRSadIlWbA4+VUZ
/fAWCIg16dD6puxNFsT6YWgq+3cjL9Uddkx/KmpUrly7i2Lpz9/BOuu4CcCWX+btEMv7fo74HZEx
sp2D6JmU2NvFWChuZlGp2yQCHsXt8EtCbrJXOvXH7a115UIkRuOHUF5BH3KZ+rRdMYeQuE08O9pq
S69q+mikyILYuI7sU2O1B/LaR6b3EX9MGSECNp8fXVHMXm9aAxusHCvcNYSBhUcY70JVWYO6rlxT
pI8cV6A8GfHJn/JLjgxZtVYpFZh+FmRY4zq9q29MjE9+t4euvg9yy76rnF78cLAgOtb9ql3klanK
SgXEWYpJ9NAu9rNtxkWkZRmnNhTBtidQ3lizXT9YXrSmbHZlqjLZQitaKrYSR59PVYi2L1QF6VTE
odTjZBrx1gmg+iT0duyz0NR9Gg5hRJmtu0EtYY1scZ6ov+ziX4dftrqLGo3sclIMnmy5ZUM13VcN
akev2aovoTqIOGCDjnIX2MNi66g2HQbRZIhdkUl6hJ7bnxwnNLalpwY7TLPSlS6x8+/3czzwRF4Y
FBdoTztfVCSutHDQeOHcjiYOPRvCuzSKcz9zkrWn5fz7vQyF6YEkyUPtgbiyeNCgJgRq4nTtThWN
ukl0aCLzrH9NhRnsm17VHk1wpK2NAek2IsZeuQ3Pn9Ofo/Ow4ZouycBL/rzSaWoTZ2a7Cyyt5Saa
DChodvPQqRa5eTaQvlvNmk37tUFlhsiuxc3yoqVD60Jl0rWk3g1akt9nxZBJo6dk56lz+pfjJuk7
SMfDyic9f95eZgrvEiSaRxRB9yVpIkiyxE1TynlKZc2bNC6tOzAK21er2aFpkwbODSyObo/YxprI
xflF+/fQnEyIKQRN6kU3YBeQ2eMQVu/yNoz8VlHCN63wPF/tke6DcaXe3z4t16YquyGIBZkwChTn
u9eJ2iTR9aHeaTR5+WMcOg+ONVS+GG37TVbC8PYRKKzfo728Ju99dapQoF4MPNBLWRycLFJyJ4j4
tOg2JI9OAf4Vte34EXje2SXTuLa0Cw77z7Wl7AzwjnYA1fvzuaq9bhdFaNY7IQz0t3Ib1Xx6yrRN
aM3iuXRsFKcEWHS8mU0v+hEVrndKAl5zIzCmndYPTrZypBYBxt8/CQwFiIFSuHUhn5nSDYGpX1Pv
nHx45ny5ey8EZKB43fqtB1ForHX7TRIaxs5V65GbGqk114xe5zX69++QWhHwDJBbJ3A9XxrdUFAA
wJFpV1jOdIppYfDHPvkaJI2zQro6fwT+HonCNagOJirEE4uvrniFircErdd56HhP5qDDzwhE+/n2
tr62t2hYNwwJEckM5Hw+yOSb0WSX7c6rtXyrw3fdI+KvPasdfWmjWiSvi0p/TgsPPNnyDR9gKWnU
BlGFC0TV7jBELvbdrI4PnmsM94ORRIfXz43+rBe7HRSjl9u4MsJiSjqz2WVZVe0k1fhuLlp0xcLO
24YTKny3x7vywEGdpWBNpRNy9bIvv6mnfCiBmHdUb4d956B1J2xPUH0M1mr+124jAj5INUgB8L+L
5NQcVYCTKGp3bWnr28aaiw9l46bHzAz1TUqo7idaFkYb3CfXKjMvgN6/c/6/vyD1fzyFoAQCHS3j
QAG7aMJMDyM4270H1kchKtY7f3L6dq8rSvchnprg+xRHzV2UzZ6Km0ic7pUW7sAmCrLg2EZq4+cj
unSPeI1hgWcqUXBvam3t25kzuSuv1JVogPwL+rTs1uNELa7uQG+CSve6ZjcUqfaEtfqbkd6dE/KF
0RHCaHdUY8zG42YqUHof17qEr9ymUh4fT0IpVAJhSH7LX+LmzEomMEyUw5wIcZAs6gJ7h9+kFW5j
pbQ1P5obIHIlaLyvolbsbdN1bbNxzcSFwlHUz4k1Gx9v79RFniS/IYUKUm4ZzRMuvFy3v/wmU4iq
b51U0P0RtHsn6txNlDjtgxoE8V6Pa+wH4yEP4QRk7jsxm8EpUsL4j9u/4nIT8yPoqgdhIai/qJz0
pjAGr2yAPCyn8q0q9XwWyjjoTac8VGXp3s0ZjtzaVBcrJ/Xq/EmWoJgCtwBdyWvxl/nPICmO2SkM
DffvTljNfODZUo0DCnDiL0eZ7XvEBsPH0QtEtAMNNp/jThtWLqjLC4MmDzjwdD5CHgCEPf8VkRNo
c1lMJXwS4WzNTNc4sFpydKZyWglfrg/FTQpxhzVcbkIOM9K5AUOls9l+q5Xa2uE+2kQbDuWaHMS1
70ofDsE3NQHZzHQ+rSFNLSMxerGj2NnMmyRAk8M3kNDEh9Kdv8/5TEG9Gp2ROM2r1+6ny9MOqgNt
jnZgipxEhuejj0neTKkXiV2dRvpjYEeuHyMg6AdGXkiOi3JHHqvcpa4SPZqFtsJelhvn/HKE4ELK
AeLy8qYu4oMksCqn1ZH9TDq3eBuKfiBIimz9ccYo8k5D9m0FRbsyIKG35IRotDigGX4+3R4KHdr+
Sr5L7Dq8iyvES7JmtDS/hZPwGIfaKlNa7srFFIl/0JaTFypc0sXnDQzhDHHg5bseeGnb8W4/TUnu
ANQ1wWMigIB7L03/gxOL8gevnVQmIrNbvDp9ifmo3qflzmnxQMfsNX0aEYLZj5ZXv1OsznmoPBQ9
t0PY0/1Vtulbu42GP2/fWFdOEQ8eNoGAtRQSluhO4+qF1+CNvqvNXvs2aX1+MJwx3+tWXT/fHurK
d5W8YCl4IiU3XwrCZzeUJrdpXe2w/gp/NLpXPBQBTEmjVeut1SRztYJCX7sTZahJdiNRngufkCbT
y3ByMfwEBe6trVK19FS5QfohsJSA5uDM7L9U3KUC+lZuHhrLDtqtEQZOtrs99SurTCs4/ASJDKMF
sjhD/EmvZFZc7bi7vdHPvJoq2GhqWyOoQBdvD3Z1ndHw4I0BROMpOj8/s2v0Ff5t1S6dWuupg1h4
mu3BuuM3fEv10Vt58+ThWBweZKGomEidCWjliyt/dOYAYjlzKwttuhuwp91mrum8uz2pKzcwmA5j
yLwcfHsxqaRE3Nma8DPtvNqASWGkD0EaN/7sEJAhq8efbfCpyMRhdqPkP9i5Uv+KRJl8DYrQ+YoW
hl1H1ugQcRtB8yYXce/38FpGvzBH7WCjK7zmr3TlRiKAkGVMgHY273K6be+UtQF70XXyjrbZovLd
yBn+yETwp9r0McoBvbLmfnRll3IqPQq/gM2XpOasV2c1n8D+hBOP9zm29m9bbA/fCyhln29/zit7
lI2J6ATSD9QRlkidIRpNKKlDBGkUqS+qVNsUQa48arGbb0K7XOOTXXlCcXnXLAs5dxClZUGKb+Uk
rps1Oz1BHB0KvXEiHZ0cPzYie4ukx/Cm1uqSN6YNxh0WSc5KXf/6D0C9R1r1so/kgvxy+VlYmPGG
8QPoXym+0IDRvdErMhkXnsIb4Znxxhrx8O0Kp/yc1Pqn1y83HU+gH1RQiVEWo+PUnahD1zQ7got5
0wZuFW0aQU267/Xxgbs+P9we8DJFkEVNKY4Ci4F/cBePOK1HklaTeRg7ps5dnIrED8dRQ6xu/FAk
hXHfo3LqT7OibMb/y9mZ7UpONF37iix5Hk5tV9Xeu+eBt2lOLGjA8zylffX/k/0ffG2XVdZGAoSE
6KhMZ0ZERqy1Qimz/y2MZA4yxqOErYJY5uNfc+ei+DE0dKWCmAmwZF99VvO5ZbD44IVpOw/vOpFZ
4eJG5vX1VngoShkc0jVezdtPHHl5hTw/Q8UNxopesyFb/XbqzhpTdzdH10l45RAZugYSfLy1UrNG
fY11PayHWfiuKn50ZeTctM6a/Tox4qfHi7rzCXLQM3UU4gioG8Zgbc01sYN7g9MRdl5cfZ+5Hb8B
KnTgFaZnncUDUyR7CKHJRBuliV2a64lyoO626GGLRPTiN0qK4r+RxdUQCOiK2eXxyu43ks/EgAqS
EfhrNKq3K7M6+NrpbBpht9h/KWU0Xax5aa7d5NABKWflZCPvHACWaJ/JNzuFFLzQ1pyWLzFKlMi8
U/hMwrSy2/dZVg0f1Nma3iHo3r+A/CmTMOqT9WnqOuVsXM99wVGuVXIdpDY1Sa68Jb+4IKepGys1
Rz2ccLJ9EGuRvQROJMxvyeSOWVCanfGNsQcmrbCynXLQQNlCTiy0MmHCXye6k/xMBrFN5iB/EC8q
+BCAwKhBbn/Q3LRrrhWlwQxlOVah0TO/G+L2ow4ZflH69QswkuGfRGivIzdTK8ALM7KIMjBgbEqF
O+dU9gBH6VyrYVEjWTgXhh22ajy8yWxDuWZrb5/4n6OtpzRBfYLmCZLI+4F1HjpgoxjtNaSYRtmk
04DLBOXaMcWwKMY+83ur4XUpolmH+Eqjh2oJaJwqVIwVEq6qU+N7fPoPLhu/CCgImnywQ/di8Ys2
6mWFlw4RG8me69ZpgkZdvAu3/Gwa230aLvE0hHo+M3weYuD2O+t6pXWx6i6hQXvukrnJdJnrfHqD
blvFjAiKepMyVZd1nZcwnYYsiJa+f+2jUv4G9p5sSgJO919gUtTKmRjxFY6O1j7XkQYAJDLTS9Py
rkYVND7xLgfXnXoiPXsoG2S7exhR2hdzaueWGhpmMoAcSNp3mtIqL71bKf9ovWEgR6R47SeAImIO
VtLbM7rngX+TaqqkPNSlKdLtCqpZlFJTXTnkFMbyF10dmE0S9etvCAat/8y1V59J+h0tWarkgMOm
GQqBe/uZY/BvXoYLpF1futnnPGYeu1EqORhe22q7gG6Q2/pVXeap36+a9jGlxnrC/jv4DTxBiCKS
YsGypcv5xcclGfosqQvNlOG42VUt1mH1l66wb409NpYfWU73BSB+dGv1aQ2KJfkP8ZJEAy01ngkS
mr7bBAaKdMATod/P86j72aiheq7F4uIayXzyzjvIsaQ4HJLi9BzIBfY5pYinIveQ3g/FWHVxmDer
cZk5/2/dpIv8OMud7z1zPkM3UdynvPAKkNKKZr2HutSFszUkJ1pu9/6csAa9DCiiRcbw0w/8svkL
lT4ETVvmAZhx8y5ObfFEZtv5wOGLl6rqm2BMuonRPNXZVtwneBSnqPsST2inQcncfvbcILdmiIQV
it5MnxheMb0oXMsTwOz9jSINkuBjebqgQO78WLrQ425S0wq5WvoXN271W9YmZpgZrRnmOU7k1U4a
c6SuCPPRgIG0s12WkvRgno3YlgSYMqwisV4Mo5dKu2tzfW08wBQtM2p9Uu52Hw/mYnRRG6zskICs
Be6IAMTSJ07gCufMNR5uIxkITglNU3LL7arWuEPaIomssM6Nt2LM4iuqfwaMx2gKmjRLTzzx0akk
vwMPTNtMVg+25lRmdq02SlpEurb5Ciq4uHJ1m2DQ++xzs0JMKTUjutV2lb065rCnMAcIPVJWdQ9C
REqnqIxpZk9TjSHWjZGDvEyY5T30xROdk7O+zOHG0pmB+QPd5a6rrrl1tMSUwkKPJueTY8/lVy+2
eN+hT/Rsp0339+Mzc+9sqa3Jyw60BxXyvY57VsZpoeXYm202UI+NVApMdG/ntTSvsZfbvjI2duB2
Xv480HA4ObJHy6UFSqULf0+tZHcdB8EASEYp82GbxXuKIsu4gWuKqct75ssq4rNGuXQi23TVpNmG
4Bzky5/88u1BalC3M+Ops8M8yrp3Bd3sL0rP+KC5QEoJPoDDRJn4LEc+NMqTzqYySG9+X/cyVqCq
llvbIbBL88VjlmOQZCRQjbtET4sytbe5GfSTnT36sGicSnQGrz+o+tuVaiIz0MusrLB3o7oLRi3t
rj3gFNPXksn+N1fjcgpULc1ByaSV6pudk3x9fLaOPi4oQKqlRFFi+S6ODskyr0OiW6EaDdZLLYzp
smpKFDbKOoS0E89eR0f2qEfxMiOMUA/feQlPuEVRUmIMFd1Yfqhlpl2BfNbfNeD1ht/ndf7X4wXe
J+AomcjhB7JWAFFP/qBfgmWO8Ckj6QwjnHvNIDAu6dUi7b3EzvjjsaWDpVEykHoclH8IJDt/mw15
WWj16oQNWGtEOP6sVyu9pGlWBllrn/XxD6wBvAZ2TVYCemtP+K7zQhFrqjqhOjILaDQoSzijoYVt
LrqwHxAjfe3q8EDwZADry9qBt0tzuzZKSltJ44tYtOLqEKCDOUP9t2RAG1T6aTpJAn6CQrduAKoh
2BJa75QSobZvP1xTTO5qqDwYumrRfwgzdX+4a19+KudJfa+uhvlHWTTTR5T34+e0Gdv8FjleclXL
dH5LN0Kl11AxnM+N3G8ksLx5H++H/Jr7n8cLR2o8kozzJbY/zzMUmuNVEoW2XthP3MwGemcxPz+2
cv+VJbaGkpDEvcicf2ulrycBIWOJwjSb61vT1+mzUzpfS8frnwdlODnB906QrhwBxgM9pIEe2t0V
g/YfmWMfhbnop0AHXx54UW2g7lqJa2Ih9Ahj6wxMen9BKQuRN/CVCXDcnu0SmXLRZ4m9xhdTLdQA
YZQkyPLYvJJmnHVsDtaH8LJOigIkThbbtqaYh7mCIu15GxeJeBlix/FNpM4vTChizN+stm/WmpHf
jz/hwfpgomu4HxgSEhW8NZqJRNB4s1PwdhYoF7Ucg3h2xi/lMAyvbSHLkCmFh37y9mBSbk25C3MT
s1VPqLCNAyqgkd1Wvg1j4DIWxPWr7aX/Pl7c0S1FcpLQgUan/JfdNeD5Z8/zXKUXBxmnfxp76j7M
Mxq1wQTz+qaWRkO0NpckEAgQ/FDHqr70FSTOcK4XMAsD8cabzfG3JZ6Tdy1wm5Os9GfaubunklYK
pJarKqVRt3tSF4URxYgzXwRikLXfaUbKXIRGQQjbYmZlPxeNn4pS/7jOevM+6ub0XW9W6a1FuvJd
a9TLBy/zYnAWIFSF2kW9n1Xd+EFXkuq7bimG7pM60NNsFXFycHYTt2T5DOdHOkJqQPyCW7796Y0J
yKeMhuQyqtWXulGLZ61lgDuEqSSoHBBBSdkPt3xsdB/27HBTiKzQFBhxW1R6fAE70pzs5p07wuHB
KqQxSEedf+6e/RIyVs3JagbZ7CTPcZX3kz+blBJzrzc+WyrymY/P15FB7gxRgC6WrPBstyAaKnTx
hGIG1OPNJz3pjZdm1EXoFFX93DB//fbY3t1lhfWGGdC6VNEQfZb//ZdswWnX0UTsygrMdJ6vLcQV
YArgElaY/OFjUwdLI53GCsQEhM/2w4XIfFHOYtprIGnpnd9TLvrXW+vii1cyiaqqvf7E4MHapP4i
jpa+IxF85/0U3mF92bRmIJTRvUDTKkKDrnVgmuP4+fHa7hJbLHDrqAKinon6onTEv2yjMWQdlSgI
F2rZAaxYeUZrC2MZm9JhaIA792FRLvXnRFem0I3LM3D5fR0Y+0j5c3FgDNAq2h0bhva2oIYyCB9Q
ekJLH+M3aHp1V4YI958bRTHEhbsT9ddUm7WvDFJcGMXZtE9xHp0NnpamNv5H/hQAPRAqqWjQ195u
BcOfI82J4b7EulcGLUOaw6qv+tdfTLIEjhLSK5Sa94wttU0mPXJqMwDNP11Hr0JcFtyi7zaTF+a1
cfYmPFwVjzRUNmi38BDermqBHuKgnGwGBu2E57mKmefcTmd6fXfxWu4drwUJcMML7nNObabjVsy9
GeBno7/dEgjUXA0VhRlaJkoAXt78uAA3OhnifnQzJYeH8QJMTiH/2i4uI+3TzMUxglQb7N97vSqF
b9mNel3NVssug9GdVYWOLXJXqOrJOSK7Q9IhV2NrDrQdZGtoL+YQIZZkhtVorIDUs2gIHt/P+8+H
rBq1EnAycg7NvrlZ6k6+6hX29FFXbtDthmeajdb1sZX7z4cVOoxgVZDxQzhqu4+mF8UJxWm4UGuc
f9A7N7sYnbe8t2lvVihHtc6/tdpbJ5jd+70k20IUBaFtIJiwzbZWef5wp0euggmZ8GmMuuzJVFFg
Sd2IEbhucTZ48q7uhRNHgBHNQCn7aO11Cmm7I0vXe+CmB7O6mI6onkdPdy6eJsiKIoqltcUU7bo0
z6ZPHrg5TEMrkTMhkdPZF4aW2FRmoNRSGiuPwnhA9UQMln7peqcMF2DJfqxN3bUcxRxapS6uiq0Y
nxErPcsL7kMLMkKorjEbRvb/9/52mAC72hlOTtGm/BK1bRKo2uC82IhPn2RFR5+XY0U9nowO+Yad
5+lThqAztQ1/Og5W6DSoWXfaojwxVoGZZf1whrQ9tIeOFcx/Kps/xTh+DWV9gWwUeFGOEwfrEisl
GzjaxduRrwo/tj8b3Hy0lSBHuJg/55rsUWWjPdu8E5BwyF2VoTBqVoRL4pLBa/pZZ/7IC0jWNjVv
eKCAHbY3Je2V3DYqTHVOPF48krnQqNwziNXRBgJcoHJIGktZWC74l1wgnpc4idrOChip6fpRUth+
Yi5R0EXZX87knI04PHI6IJAAWNEZYhPlz/nF3DqUSabMfK9eZNqtyCslUNSuf6mdKr5MWuxdRKGd
sQaPjBKnfoppUdrfD0PRmoXOrzOYQWouA1FeN8d3OhS3v3Aa1jtlQunaF7kqfn/sYI9cD2RhEgui
JIztnYNFwmXxcqBfwZIuSVioIxFjbNObhpL8V563Dc+WygsVu5k/PbZ89FFhSJLWECPR2tp9VEP0
VW3Pmhm4RdNee3No/TSt05sXD4M/9sYUPrb3k1i/TaOkdhi0AxonhC53l7xWjBnObTXmGvZMPfb1
uLJhScaj+/fs8swN9bLQK0RBIrsMbSNmKDFzbKv3qpjq37WoyhAK5TkzB/iOPqPI2zg8n9Khn30x
1tPke0kxz4ELIO9bn9ravwU15iGoWr3sn8D4532gtlUzBYuGELPvKHb+2U01Zu9S8we2YWXrWPnN
Op0JaN9n0hJoJMdb4g7ItnbHeagTetYrrPBWwAxKctv2Da8YEGpKIIi2I6NoPLtljiVaIcVQnWGF
fjJOd/sOlI8KDQo93Kn97fWM3musyDXQelHT74thDvRx7E79MRdaHwdj1o1fBg0wqm9aOTp3ZWro
X1ttsZn7PKTm77VrxrTGk661bvkwRh+tlCHjDGWrVBDJXdGuQd44zXNcWu3kx/RboB4lJWMFHx+g
A7dKPxiw009ZAx4FW7eQLWtpJR05naOYItS8pfgyCwTveYAvl9ebsn4qTHM/QHrvqjBGMTaNxrXk
9IC55PvRn9H6lYhRDCdF2QO/I6lBhKf/b2oXDCuzcTQzZVWWNWpvJr0pfl/lo8jn/ZcUPnBW8SSs
+myIwKFZxnVCPqEuQWq33UzTjBFSSVlhQdet8LvG6hZ4k2Od+mozNr97XqpcIrNzX/8RaZlS3aLa
RKaxbz8nbl+JhN8TqJ1RPuWAoYHsuu3bSFd/vPobEql4/5PTSUjjzt3kVKO8dclNDrgoQQML58pA
iE73LTP3vj22dRCGN7Z2CauoaqYsjaTJSV+oXyZUcP5oZDP6sZWDCwD3Apg+0tA0evaEa1NllmWh
N2h6aHELhLv1Po/IlL+kjLz8D58JTUIaWhL+BRJuezwyIVJuM5WNUYuHD3HZzRcz7SFLFdXfjxd1
cBBJKWh+0LbjhbgHnE6lI2Y9iXjHLB1gJ0Qsroo7U8ttGLWUZ632eRGl9f2x0aPvBaZNngsaWTx/
t8tL3dFz6onvVSwlR5FhwCHE4/+QUlMU4vEkGV58s50XoVo62kvL0vqu07/HXfVPU+nOZ7vN/8NR
ZynkJ6hOUdDafS3DYUqVPQkjqJMpfVdbLZFEj+MmXNdIeX68dUeHkEwaeVQpWqnty3mNlIooPJjP
iT4PoaUCtxtGapj1spxReI++Enk0ei7MW+K9tVtWsmiz1c64Rq3PxHWt4+TmDNEZwvHoAErGLjxr
dokzvz0L6AQzIRYpjMAZur8WMbYXihTr1ZzRigEiY/uaPTVPjzfxcGWyHkreLp+du5XZireYjTtS
nqA8+rZC8TIJooJB2OFjO8dr+z878mP+kknLqANpHTvGDEdL06zG1812BPbjrYhieMVL0ZjeSeXw
6IRIcWnEAwidtIS2RqG1xHZRrRjtoZr6UdSn3/IpqX+Py7w9Y5Qf7SRPE+o8P+e77weVZ0ytykaV
o59kpRUWVtUFVazqJ53MYyucEkltgfov9/mXfVzcqZx1u6e4U07Di9dm4PT1/Exc9+hrSWIZw9DB
gHIgt1ZqLavKdNCNAPRS+hbNmYJZWCkjmpckhSLsvpm96N/HB+R+YVRZdOo6AB+Rsd5zDzJt0Btt
5vAXvBJCz2rsz9pkuF8fW7l/5MhaDiKpkDJleWXnCPtyYqohBFsoJE5xSxrbfJrSvvtUtVETxOBb
fVqWNnjHbLz8B8voY1JKxlvBGNtuKVoRzQyenA/nVuVHQzHSb6CZxzfMF+6e26l2P3ApxLt6XqaT
Isf9LaCSJCuPEkELFUvu/C9HhupmXyTcPghYs3zVWK6PeJz2VBbp2Ww6mz9qm+BLU4A44Qf9LJpt
TWlpbCPYI03VdodMd4rmOSE0FNnwY2Gi3MmeHpnDXzJuQE4Q5DpszQ1WRi905X7n0wjXCjBeaCd5
wmS2NP8tH0vlpJZ7dEalK5GESDKRPSaaSWwwcmLeL06M5rRnMFGuUiL9JK7dXz5k1eldM3BAVm32
9a+sQwcP7iH4Eqauvuf9O9+UOcsCdZ2HIGU8WghxrgofH8+DpckMgVc+TEfwEbvjCXjSG2Bi8+WU
eH5T6EVy8SbczGMrB0eRZyci6hwTbOwzYbN17HIosDKWC/Bap0r81LT7D2h95a9+zZDp4IpBe5DN
waLano2ZKtRkl9x0PVMjIPki892E8bXeinQ3s8rHQFjx2fSmgwNp05yXjSqOyF3Hr2rX1Gwqolxi
jt+1PHZf6GdV3xRlVnw3KvOTkyI/yva6SaIs+AraUzQ199hdxyrp0q4LMmDuMn80s1lcYBujVm3y
mi7ahgoF015fRJyUn91EP9NrvP+a0CJIHFQaNHJY5C5fKZKpUL3FAZRfxvMfrh2pbchg7fKy1syj
frUXw5gsXfBBkUffkwHLeRXquFZQgVtku9p0Md9262LfeKZqt8en9J77gAKNiXQ03Hlqp+gzbM9O
pTh6UY9LGSYzsvJpNYmLypW4eNm4vIkHkb+1BBJIIrFgBCvirTm53cfHv+H+PmKXVpUMU2jH7JEG
YGcUBlaghYMMr3hWU625xOmaXP+DFRlsSTnJ/fbDj3mOc0aZwhHO+jg8peS5QCkoAT62cn8rZKYi
xxFTWGBV+nY7jaETSl5RSzN6at1Guk7P+jDFL6k9Lwx6rof+5AMebR4+zKDVb8Gc3GO+Y7NHIxn8
QLi2Rvd50HL73dS4/UnqfLQsBxAIgBVdSlvuPEyZOUjbrkkFSi43nxIB979Ya4HUmSj9QYvP7N3H
BXbwF3vy9/wSx5eahjKclCp0FuVdAQrqG5qsyxPTADMIm+4fg5d4J5fubokQiml8SdgcRTvAeluT
alSNTRkj9Cr0zvSnbPSC2XS6J1PizbW0PgPr33kU7EEEoAzFSCv55t/ac5Jq7Yds4qQoSXpNuoau
jwGegV85nAS8n72djfOUtgzZQ+CQwJzepYIC98jsT3pbfTctXmDOIv6dsyQ+OOs4oVyXlhUdt4WR
suXoXVrGJv2ppple+l2uZm+HNdF/W3UDSdElQw03L0oKSWICVGxW5Z/IffD7y7L+xrO+f9LsbvlE
IXtCsc1oBbNau5NG5eHO4bPovhBh6ZRud65qUHgWXKcwLYX9dlad8cLA2uHq9r1ycijuzqHcOMyA
xZACo3sQwigcQ8w8vsPCXv6wZrf6c47K5VZlQwJWvu2zKTCL9Ez47siqhIRBguTvO/pf5SXklIYo
w5pJlBdvFQ2sB0vxI6RyruWgqIDzde3y2HMd7SrlEujHiDcC8dt5rjXPxqi1lYLnHDpkXaYvYY/2
JoXC6gy+fWiKbg/gMqQEeeBtP+C89osTgw4IByBgvpVYbZCncxQm1L9f64/5gAjqoe0OPkCWnram
Ejeezdk1i3CYS/fm0FILJ2uYLkqeJFfDK6P/Pd7F+3gqDQJWZBaDFPncQy8UQbFNB7cSaiLOOl8z
a+8KvLl4GTulfjvHa89smqxHjjev/049xus4alafRNSDA4QVcB8w1mg/7JVbvBK4YF25eYgSgxN2
qVGHqzAb35rT5b0XeS3y6GZ1YvTgq+I6yQmpqxP49tCWvhygKbpmHiJhmF4iNIi+rprT04ABJfF4
lw9NUaFCbxhWB3nZ9qu2Fa/LZcZU3Knxre+L+Dq5+vi+Z6LJ650NcB0pKipJTncd+rQ0JtOoFExN
refX0epeFZSUgrrqzuoddyku2Y/UsgPMK8da3YXyMpMYpShHAYbXlhrn1q1BpjywJs/7YVutoA2L
cmon4QqoSZ09i442FTi21OjiKUFlYrepZES2GsVF2KH560+jgnBro+qB1kTjSWXnINaCKwX1IFsE
OIGdB1+dLGlLayzC1ZhUeGNd86WIkKiqo6560kqjuD0+L0f3gdIp2R8TYDVqL9ulGSNVEjsXRZjH
evNSOhZiMI1eXRH8oY2mlaWfJVl74nrkInZBFy3w/zO6C7rpUq5Th4hmKCJjKnkGFssX6Nz2ra5y
5zk3jOTq5Y7GzAdTz78/XvChbepZAC9AT4OT3C7Y1cQyTPrKc0UMxpu1UgefzNAK1N5Igq4a/8y9
SnsZhX2G2js6RNSOpRougq2ATbaGvaWqXCVlBps6rPHTwtv3Nyi3cYC7OsOBHpoiW/sZJqVe09YU
pa2iatSqgEigfVpL1flSTw5U5VGNTuDhR5YMD6AsbxOp2L9bFJsmTDh6eQiwLg2YQ69cZgEqMxNO
d339h+MtJuc9whija7tdVEVhMLNV3A0SodXzUmZd63tF+bltO+VmNHCVCZIKbYBO/PbY8lHkohhJ
xwXzTDBWdwmwnc7oE84Wnm5VtFD3MuPadmr/7C52EoydWBLfSd1vU5vUna/LhvpEfe0kVT26qbTM
4VXhFojau/UvUZrLukkeDmbmPY96gkifWSVBW1R/ai5S2TRzzvTc7p5Q+F0JM5GKgLxD932pJtXL
KW4WbKaQPoXZj59Q/XFPCmpHVxIqCsJFso5h7wn+QxkvIum9HPc6ig+Vyfd0F8Gc2cb4w4msZg3a
wWneLzZCFiebehRY4ObB5KKlQwzbnd+5mhAx6soiNCe9awJzSOeL6PP4ybLy7ls2NO6frhcLJqC5
5RL0q6sqJ7/gyOHzekTAVwp7kJVsj/Uw5m2C+Gge2gS5gOczEJFkzMJZpXqTVeYZ1f/oxsoISvYO
lprS/tZeWth0UBXsWZlVBO7iraHW2tk18bri5MYeLQ3SD49+qkNyTOvWVNYJp09rg7THS3Xfq10b
An/UPxV2tVzmfjVPztH90vCvUr2TvhnVxX0v3zY7bY3iOA8nMX+Ou358GVQSzQIwz6sTOjAYlGSk
L6I5ss9HCinx5Zl9HpZZM95mZpuGoOSna9lN5sn5uJcKkHgP/qIfLSPm3u95fWVSDC7JWJVUfNf7
fGp9hmEiO9X18/ploaP39ywKEfTemF5T2xo/TTWzYXX6GNdynusTb3jvh/gxUiAVlwjnco8mLFTF
MYc1xw8rafG1rqw5DwqrN5/smXKVH5VN/1s8NlV8kjQc2qXCgtIwI0fveBtMbiu7gRm8oTHZP4Si
pBewB87b0aIUzmt7CcvRMr489vxHJwr6hpyFiPrfHdLeo/lllm2dh+asFTAE5/zqZLP6bjEYpfEf
TBHVUMrDC/BO2l6WdR5j/lA+cwe08Wq56cqNaW1mmHRno6fu76UOWIMDTMSWyP6dy+n7ZLBGE1Oz
qdf+lMNwH9pkCds4Vp9AnZ21Mo52UUYtIDZgQsFtbpfWpfaoV0XLbamsD4nb1QGxvLq6Q7I+P97E
o5XxUOB0SKTmXbxaqtRwlZmVFXYqVYngLKxtGfsiTfsvQzFXJ+pA8pdvE1kJEiFrho3Bq3L/0Ux9
iRWndrLQ1tr2OjlK/6F1O/0EGXm0f+BepNq/ZLDvu/OaXlPjL5ssRNN08ql82Bcrp9U14nMujzfw
aEG/mpI/5ZfqYpWaQ5UMmHLrXPuQD1F2Q8B7+g9XmXcUTUiw/PDUdzm4IBRqMXNvkAvLxRuvGtx3
UYemqDWJ6C+ngtjcDHVzUrA6OBtywojUXMFvcZ23S4v7qlQJ92lIF+3vKKJ0U66GwwgMCGdLpJ51
eg928qfGNshSHv2IymzNRehRuTV4DYChbX/tE1t8hB71upFn8PlAk/0shJHt06zYH8DO00szabEy
ls3U+UoW1UHbNdkfIlHEe1CmZx2Jg7MIKYG6ApkoN21fC0N/z8WiIc+i6ALYX1ZgJwliytmp2MiR
KQIehQXqmUS/nZtqRJfH+cAHK6KyC5n50F+XimADduSsh3UUZGUdEzoVuQrZ7u7FZCQ5HG+cbljM
keozuUT7oUWKWflRKjVVCjkohuEEYSI89RbPpR6ge1LcqrGqgrm0xz8fX8OjpUtcgsox5Wm1bz2Z
MMxnS+lSRNmV9IO2FtE7nB7KRGp8BoA8CKsOLVK6lbQq4YTurkXP3Cu7XJs0ZFRK4RtO213zZgRy
naTdhDCRFl3q3FufXrtAog/gALBG6A2gZba9HYlOG89VcwhXXepddDF2fi5wCFaWZidP1Pt7b9BI
ByAG451O8H7GA3h+p1HzNA1LMTPUt2+nC5A1RrUw9jXwtOZMI+f+4oPfk5VVin0scv9OgxoMTmxA
UH9FJO4btd7yAmVQub16A6kS8VbictBi3sM5xlzYBWz2JBTDbIRlm7UoZPVM2GH2y4njPFoQ5FUe
ZihV3au1zxUyc5WmxCEZuwLsDWryTJk/fLwgeZu3oRQLVIWZ/8Ep5DRvTwSKo7QFp0SEFUJUn9TO
y662hdpUx9vwlvO/+U6sVJ/6dnFff0AI4lQXyYZky2n3TIFq7giPqbEhEZhJLoM3XnujX/6p1oxp
EVW+nJz9gwNJNiRJDrKDAvdgu1JmLkW9NWAv6soFDFVdBKU6xs+e3i43u4DEe/IB7684jwcyPfqv
aDbyDbcGi2ZAVagkQ+6zNro18HWROF31IEo764VmlflipGN2krQcGYWgig/jZY+02C6TmHKDzFwI
EUKVry56PjoXp2fElWaPyltbj+tPKWPNThKLe78p0cH/Z1Ru/S/pi6p3YCQAQNAJtaOgblf3DU2o
OeiGIv78+Lwero80HXV/bsYdH3nIi26eGs4rc3GXvzRtZmyGmyrVNdUXJexLjlJVO6+mjvEOhIXI
lacWjbjr7lOaSAnVIilEmFuQVei6LaFAjBwqUuZR37Pc17sZ7JGiMUVAPuR3X7EZV4+ZWZUIM2dp
A1Kd4WKiPRnMTuZcH2/ogQPgafdT/o++F7Fo++2iSOmnemxE2NO7ebMisHDpIgOuUZZlmvaEAo5y
izS1eseo8OjE9oGLo70nu2GUYSiK7M4N0urZ2HrrTLybv/SDt3wQrZl9fbzAg8PJCGVox6gykWvs
yyFkTVrF+NY5HBNDCiuO6Y3w3oR5urQn75KDwwlmjJ6ldGzoDuzSGS/N86X28J5uRXe+y6eViqRa
vZQW/b6iyfr/KeVUnBg9WB8qB5TwpB/VCLjbD7ioykppJp1D2xOen1SFGqK03j9lztz7j7dSfo9t
sIDGDUccdjrlF6QVtqZsq480b4bpz4lM/1AAwgUmRKnPVPHKMKPwf1JZOrQHbBMkDuAjqh9bewuI
i2buyIfMxXJfykKk75IibjK/FnH5V+uN5YnB+wPJAunNSnU2Hs37jlPvJu0stHUKtY7hKHE7DW/S
XgwnkejACnpzEmAkhYDQxNguK0nW3NBbZQw5sPCagUG8MJ+oOnHKB5tH0QY2L1AcTuW+YLRORj9q
RNVwSozZIKOep1s0x/k3pRvTN6vWRSdVgINlSfKSFImgPkWc3S6rtuY6pak7hl5tqrfGmZRLck6w
v79jpK00IhAll3b2UOXV1fPWs9cxHKw+/Rh3Q/SidEuKZ541ysmj8xEtk+7kix3tJeITpClIOMmn
5XZpaaqM5CvWCKapdP9C8bcIYsgxT8mC4HY2iTOtm/s7zQuMuqOU5oQbsIdq9l4L6aspJ+ZAlUzI
SdL2pTM5MFRvz2C8B1+N/grIJuptMDL3qJ9lzLy1HyqOfDW1L21maLc84Uny2HMcLIhbDByMS0wN
cR/QVitTOldjQSIqio961g2XzKwZLpicSareWwIvAtYaNj0wGXPvM2hWJc6Q1eQirtp9MHvV+uqV
5ar76dx6ycmy7kmVktHz8yshkYwL3kVPRLamlKF5IhzTpJ5QAa8kRn9NXcdH04Ln1UqX5WmMy2W6
WeQ0yP0sqYVuVJWpVVCWy5j7dj8ywmFYFasPcm+of9O7yf2i2E78dknM6QeJqwdSr0UA7Wmhxmz4
xawba/j4C93fK1iAVBjQyZCCGXuYyAS1ITfidAjTmIKNn4iy/i2nbxT7JVIlPvrq8LC8+eRi3Qsf
kJNTHoJWgC4rZ34XvTxcbl8mzRBOcLy+iWhVEDyerFW7NOO4DLd0nO2rKefrXrsZ6rm9RMa/itM1
tr/miemd+LD7i47iNo9HieFAXn0/q1skcdHPtBiQHe/TNz1P5csSF0yumvLhTZ468UnAObJHUxrY
CL1xDq28nb9kziZj3nMtG8i+SksPSiRxL14LBTcBPOmPTM46CQr3t506N7PIeZbgYe4iaj/RVylq
EsvUSVvADh1XsMrP0uUjK9JX0rKl6Y6v3q6KAaDgtEFjhlOVebeaEbhXelLdyYm9v+lSkkhqGRKx
SUh22cG0dlodM142jHU3vVB46z6ZUZv7Kpfw1fAQaYokFR0vOsF7EEG2gGYvvJb8n8FiTJwu5z9K
h2Gs5OTiyY7q+H+PL+PR0hCpQHoJmUspir7dwAa1NchMJMaNKdygQ4888/WqRrHMsIsfr7clMxGO
H9V7ajZbW73SjBwYhKqW3kzeEP6iC9Wn/N2kLNXZfKkDJ8OBIFmVU5vIFHbr6oSo8AQxrzd1VJ8U
4Tl+pCe134BCem4XSwQ67/TL4wXKBWyzVqRMSI5RoSYwgCzfLjDSWuENqvTRoh1BK6bJlzKfRzlH
wP2yoBH23ESTc+2XSfv9sWX5J+8tI9gMsAikH13f3QkVXuyta8FnHNtRbdBXQ3iEADC7fz22c3Rc
SI/R6ZKkNOTxtit0C8cZ0xk76GxmYUkj0S8at3lnzo042cwjh4XKEHYIrjxOd6boICyzskTImnH5
/AwduWuToWKQud0bO5+n749XdvDtyCVRiZHpngGAcLuyVeQpw2Ll67SyNAaFAtEcU69p/en/kXZe
u44b6dq+IgLM4ZSipBU65/YJYW/bxZyL6er3U32w/xYXIWL5B2YMAz3TpWKlL7xhXY2HZcCPOElk
EI7WeiSytrNXVeRF3sGxZ8abmA94hmGWXU4gIdYclqRVoBaRAhawzEH7QY+wCmevma/3J7yzlDej
br6vVYhlXScqDRbSPxgUFsuzIcR8agJ5JOeyP0FVf1ZKoWyb22/LpLVWX7jUZl2kl9l2F7AsNUUN
yRuMZ/r07OfGkbWF+ks3R0J1FdAoVnrbzhYo6cX1jCCHge5frqMLLTrxLp7W1wOyeVJpRaqQihRh
q0RazJOObmzKMxeIH0OReZ+K1YsvnSXNo/7Wr6R3OyMKfFS7CaCwQlSf+bcnHOmCeB1qIDJu75fv
naSQj6OIbbDDaf3OmGft72Hphsjsvf4JGej6kzXlw3ricsg/peOafDRj92+R2PGJGKP/lzYrhdfC
WaLAF/Ko0bh3niDRkZ3R88bda1MEjcWELmHDm2kmqxKWQgu86MBV1uCLIoSb67OQ1Xqmpa8dPKEv
dxvVZS5DnYuYpsd2t03u4Ay55yFfpTfpErZ+3nzUKx0mMLX69IOxLr7xKGH6iIOBX54oKjGKvEQ1
FOuHLVN9HC3QIgt132Fx3cs6tMEziX0RrmMcv/pyZChF4UPFmQbSVqHaHfTYnWduq2zRKvi73thE
Wje57x2tbvsw7y331dcFI6oUEVwIuJit7riutR2aLZIHdXCmKE0D91LimxGmZmc83L+ZXm4dhqKl
inYPaHI2z2afx9LM7IqtUw6efRnMNf8n1yr/PSa9/bkZ4fk5AxxQXc+P0Pkv3xxG5o6iL0fdhLLJ
7ciWsNoWwds5Wpp1PgX5HL+pS964JJ5QOKjypvt8f6q7A+KwRNeaYhdo1dsBCVrbJUhVlOx77bMH
ey8s6qw+ld1sXpIUXPD98dQrdnuF+OiG0ryiP6GS182nFbYh7bjhJi5xQH9KO2t6CgwkeBbsniIU
morPNTiOaz02a2iv3Z+vHt32VCnd4gfQHNnksMIsWkk7kMzPtWkpi5R6bWiVPrdX0A2nHGrHBXZZ
9TZL5XA2zPYIsLZzQm9+wPalnVrNKCdviIaW/h2dEeAjQzm+6Z35iOP08vkhnKBrxe8Fy0rj+XZl
ZyP3gjKoZITTdR+hAomwqT8cgRD2JsRtx4GkiIgu7HbDTpPjNmMro9alWx8vXDRLLDGBx+7ndH/x
draqanrSlSBQUerqtxNK+cPGsKWM9Byb1Niw87Ca0CdsllI/JdqhjNTe1GAREjIwM6K9TUA2Vt3c
OI0uIycX1YOvcZEmQ72+bQBpHkztpSI1tRXyDTR1aQHiRLXZF0Ou1RJcCQVFyic6cRft6zBfNO8v
ulnBGuL/61xwWl6q62JC8T8n6O6892WCZEecStSFAEoY8kxxuf6cL7H7phGE/wdX8N6WomBAV5hH
lcK4+mK/vf802ygBFYNEyRikZUcyEJa1WR+8YjuFEuJCHLmg+AMCpDZ9O8w8+iJoDZOFrpv+0vU1
fnQaNdymyzDjrSqc4MxGXvBXmTmyun/y0cl9gqTVHSzLzo7jhxA7UGEjA9g+Oe0C8VaiUBfVsghw
VU1XJ0SxzT2Ry1owFIX36uyG583l6xL+E6tu+6gJzm9NmYkpmpNUPnr+SIVyHCmzObF2MLedixiq
AIhzbgkSxW2DQy9rYHjLNEaVa+E4ACvscc3KLMJSZIggE6awCPTxoV2TNbLK9AhruXO4qGxTfmNs
lcZtNrx0Ic+mtU9/JRX6k19Yf5WY7Hwbu8OztbNpyd+APXK4qP1uAdgtiiyVnsZoNleNdZZD3nxZ
4zY9kAHYnQ/QcsrK+CTRA77ds05b2AnJ6Bh1c7k+Zes0nZMiNSiTas3Byu1EJxRnEL+A4QKsext6
tV5QlfRcxshxk/KrXPvqqYgD65Nh5mY4NlhQVakxh+Vgv74MBayb2gmFKANwXbA5/57GjgJjPkZl
0RoRJBtC3LbOzksyWAdxwu4lAOtDKcMA4OHCv/2gSBmjseTQ6+uGoL3oRimuZZXV5zlPPg+1k38Y
HXN4Y6ZDGY3umocy8OurJBk6+Np7dwDRNJRy2MmgIzeXkSF9v/XrYorqBUG8sFh7Oky6Uczfk8oG
Ip0saIbdf+h28gfwzzCG4U3SzbU2Z8NeTLdYM9q4QTuk9PhHCwMq13v2F+x0ZpzGTlqMRtT9QfeO
iVpYWt+oq5Ip337vBfKgNB3J9yZtCgt31j5ZS519uD/K3jEhoFYbiAgM7vjtKF5mpY7d4XZnDcI5
x/FYhyjWte9msz7ilO9+RfYN7wiVIqAMt0MFYskkDl5jhKMxmolGDKk2lWN9RgPyn2Eux6+Fbh/l
/Hvz48ECO8GO8Xm8bge1S8ORbl1PEVIcM5tS9nWkS9d8h5fFkdXC3gSpbOvsTtVW2Hbqim6NzSlZ
uHKMMfEfXWdI008tgtHOV2tWr5SoEcd1zKk46gXtnQnwptQBuNJ4PTah5bQutj0grRA1OnL0gtg9
asZeXmRqTGdQhEeaHEfjbcL22Ihnq8kYL22GLNLbMTkXbVdf9CXwL2K0jkTE9lYR/grYQf6hlvN2
FZWC0CiXeow0UGvfsdbDEVvGtjzjAp4etEWOxtpsU2uG8J/TBqMNM5nnaXGCp2qhAFYvyREqf3co
qsM0k9Gloml4Oy0xWC2ikLT8raZ0vg5ySE/JWOrnWXNfz9qjpwtGgz6bSqW3lYh8DLSpNtmbtdYF
VxTt/KvZ0fcPOB6X+1fK3sWFAg5GiArtRifhdlY8QH7lmOMYQZ2yjXPF9xwV7+DoVt7bhCQB7HYE
mYBbb66uJE+prds+Uantph9trXBpIzjZU+PZokc+eD0633vLpUxaYT+SskJxup2Yjyk8EjUCiCwR
2kV3pX1pK3zX4lmaBwWP3aEUogFz1h1qCL1cUZlrTKCrL9U5xxz0CxtDUgpwsoOh9pYLPC49Eaqi
JIybz9jFvonfbzpGQTz2jxUp3WdNO/Qm2J0Q6HGXZ5Q27xaehCbX6icIB0U1vIlr5pYYXbmjrMO0
bvKDN23vHgZX9n9jbdZpsGrLzzwgC+gLFFfIS/6zp83+n0MBlVPTEy/KIJP9h11Pgw5dBQDllDlV
kPhbKlZkzdDKjCuKikb9T2l0cLbE4McHUcHud/xFvFVUZgA2t8M4RZHJamLTw2nOskejEPaTL2wO
sYzXNrp/kncHg3ml0BkKdbx5VjpAXbVYGnKCsbfj0Gqc5GkZOm252ga3fPgfRgMBgBwlqkTYb99O
zUCySh/z7BfwpH7nxhNmILP1JIpDta69efHtTJVBIue23fKxkXmGBqsucoVO5cdfvAcMQL4mY60d
AI33UgNyD1JIUnQsHjbhh7u2nVulfMEGN6vv2oyWgFebuVK8Ts/jMOhhNWvFaZ2L7/c/prF3O6oQ
GVdGVG44dbdfU7iBlpcTWRb62euzO2HoXTtLfc3kiLS71JxrUdrzh7YZ0x8oJsXPnZml6wmV7vxc
J3V/dTNh/aHHsnTfFG5S/SOtcfn3/o/cXQfVEuAORxxku5nRHW8yI+D9C/TJ+ZwlE3jaQhN/B2N2
5FWy9zloygCrACKpWhC3n8OpoKK2Ho9SFQeI0nI/XNx+QdXfBOyAcdcRjXpvagrLQqQLFAGQ6e14
Q2WkPCUzT3u+oB9Wudl3W2mf14P/X5JAOIT0zFTuicrl7VAc3YTeJFNz2wwHBjyfuu+oaI/uKW1w
Dzm9fs3UU+EjAASha5t+iRpyR7cY7CtH+NEQ9CKqzBT5wBKdg/tD7a0ZuDeVdwFTAWF6O7Fx9BJh
TxSHR9WxFyZe1XNlL2TSIsdAOxiLP+4PuLdoFDSpGgDQImHY3Hej3Q6+lWYSvTJbexSFiQh0NSYr
h3SIDx6pvWcXsTl0DSgcqNTkdnIk81692IxVj/b4Kc/dQYtIB0fvYL12xlEtVshikBZpRW3eJc/s
l6pEoDZyJit5dMqlPRdxW/68/+V2RwEEAO6GPOtFaxUOTzliMCxRBOz7+jLWifkoUnMKrv9/42z2
OhUcsIg8gRFYrDlc/LkBq5WkBwXPlz4RtPwRPvu1x+ngbvMN7BHT0cDwNWpMK1me3KKejbBuCq6l
sS3yH/qQ1n9OS93JB6suDJIRmcCvt4GR/ImNlWmd9cXpHw1daElU0mSWYZUWHteb6Q1/dJVhaKFu
JennIa0KM4qbiuJCZyBh+m7s8kpdg4s1hmNcWetJwpzNKTNk9qPfk0qcuzpfv3RL0cUHoeDOgVME
P3RhSEiomm1KPJPTQ5QcseyNK1Rx/TJdPne18B/0KUhDqzf6y+tXk3CQffMLQL5tIORxZQcNChBR
78TBx8Xq7EdQF9ZR3L4TD1KZg0pLJE09bFt4MPu2zMZGvfRdB/PMBOZPsKZHWHEMF60hkBnIig52
6s5domgUtJ2pP5LebR6AlX7iag18Sx0Rj4cpm/NPfVMaIYQA+2DZ9g6fEq6k3YMEAkHo7VUiC4oq
mF0P7Nbcof5V5t8tusEHoczeKKoFoIQ4FX1PbZ7fAtxGM0dTExWtulbXfgAlnbJwojge3d8Te3VG
FbXQsFfq3byht+M4wZDbvekPaE6nUo9cfxYfxgLz8lNVpe7/tP0E+aXtejG9nbpq+IxH+/JX5rqa
cbaNHHuT+79nb9pEb1R18DaCeLA5E8bc1Wuc0LWL7WwJV2GYD7009dcXHVzE3wBqKSIFhLjbSbeT
Puvxigm6TzHsJwZD1QN6svkcxtiIHsTZe8dBrSPpA1UxqMS3Y+WzyIve0vrI6DXPeGsKzwO4OGZa
fbLRsc0/BZnmFyFKf/Nf97+l+ps3vWaX6ikXDM0U3olNTLr0RdcbGNlGiaNjLLIMBTY7ePK8NwLh
nqChLweLt3cIaYHCqPVoh8KNv51q4mi+rWkjEURh5qHmaR46ygj5N67ZHOzb3bkRWyq2PoW4rcJC
ga21nU/OENWDPTx6U+GeYicZr6PbyEdHCR7f/5a7UwO0i+wbWAG6HLdT6ygIE9Ryv9j9GD8ntWbh
mhMYT1ZiHPU39qZGS1n5n1M/AkBzO9SIMNEwIhMQebOdPCzkhKek8dKL18fDN43xD0KW3SsAhBbi
3gR/kHjVD/rtqiHwm5A0hfJQ0t85laP0g3CY5+dmrlYRTmU/f61We/kfx8OYL7TknF1p0IqPrpVX
R6dl7zv//ls2J5P6XG8L6vDRyLdBDB+qJgrBDvonifgPTwb3HQCXX0IJW+hHklhj646wZpBok5iA
VQawzay/tN1sn+/vnr1bDfFfdQiV49f2pTf0KUMVjQw4WbT8lJvm9IbSq/7j/ih7XXTw0Up9gYKK
AkJtFtK3u37WZi7PrvbcczYZy8VK/TYC5g+52PWnN46V1W+SCkBe3zoLN2ws5+HS5dKDu0Cp5QrE
u/5SxY7zOJA1H0Thv0Du2ysJfCzAYFQ+2eObZ9pELbFCVkxCIeuGf+o1897a+rLM14pzfG2aHjPk
Mvf68WqaefcFGH7wI7Gt/ILpbvZn2lhGeXIWv2+irpmqg1Xa23u0LkkiDRaJVPL281UN+kAGlW8Q
qJ2Xntop9h+AZjp/9NBqD+6TvUOuBAFIE3jpgEfejtVlEp2HeZFROk7z5xxDklPlxzF2YNoatmlq
f7y/N3bmBpsJ0DD6A/DeXpxxntWVcI3q7diJ+jy0M0fbyQjhIsOa/fzgTlFpzmadEYaGzc2dQo92
SzW1kXOdRh+qURb7duhKtNMre/LCqW2qt4B6zUua6z/NeeoPcondeSoFN4ruvO9bPI7X19BDC9hH
1CSnyDaz7OrnAOv10T9SWPgVi7yYJGBDXldlOLFtB1cQkxbLaDnVlZU+tIs0w8prZBhkmBhrg++d
jLifPgqN+0SbUpwFrOXVtk2MTL8SUi/abhCutnd3DMopGehzSRkYSIy5f0rZV+cegYuDHbs/XdIz
0BnKdGLrsOv5WQvknpLruBrae6cSzicYXv5TMGGOoiddHq7r4kUlQvGhZy3e2c/io+dhJ5gijPq/
37AFtfqwM8g9EItvzL77Mes0oF0sRT6jZlA9TXMafOyzMn99wE8gSiOaY0NSsz2rfRwkWlkCFRn7
cQrR0zCfY6hMB6Ps3AiKt0B7isKBsmi5vRGEKLOhcBnFwLPhi0iyOju19uC9W6dFP8cJVZmDFd15
lWD2qhYqdSzV278dUdfTXsa9zse0k2UNy6DT69BMAvuf1989v4+zCWggBCZYJVN3pNvRXKa5jM9t
A8pmKqf2QONrd0omiB6sSsgEtxFok6zFuHqSpWrr6WygvXex2/Sourm3C1FXRTuGrYiFyKaY5Fpo
UzYZSyVt4nphxirYteezXLo2SrhqH8rFPWJa7d1sxLkU6GBJI/qwGdR3a7Q45a/qbV096Qty1YOD
1RgWCcnB7b27FVWRAGizcmLfvNLGCkRiGOhRuTVK5xVGyUa4+lxvgOOKSFR9//k/7BAlQGRBNgHN
v9mJk49KtJiJj6zWgl6erXRKNU98dfsiv/6XoYjFyFBAGW/5Vsay+tqi+m9Gn+ewepc6av3MP3u1
dUTL3lsx7GXRUee/lKXVI/lbXG136MQbmrqs2rr9JttV/IFhh/Nmqoz4y/1Z7e17FborBjjyI9v3
lqR98OSkWkd65n+BIF1801AmONgXuxOi5EUai/QbSfrthAZdg0cy8OBRsdMueHe04ZR3zcNU6Uev
zd4WhDoCUBklB9QZNztC4EEyGz7veFNIcUFJXXsouiz/slqyuyDCFR9cHHtHGkgAk1IKNXzG26l1
EM0FXgQkA/bcRo3Ug/eJmOfQp8RxThMrwZB3jf+6v2p735P1sn8xnghYNufMzbSmmXFAifBJ879A
4p/w/pbNczyhl35/qL2A7LehthkIyXLe5g0lVt1PyvmSJqn2rqg9rQldXDNP3uCUb2evAgrJdRdE
9wffW0zeTYRKiR0oj2/2zdpkqd1oFHWUM9Bb0sv3hdPpkW4u69vUTI4s1vcOAwAuiASqtAOE/XYt
TdwQ0XydQH7bOkwg25kvWq+/XrQJDzVSOUUc46bcRn9DPBK1T9oQSZEYj4bfYFmTH4o27e1L9qMS
nqPuAGzsdi5JjEITzl7sy1Uu4HGW5YxFdRUOnWNerNzCsyNBePr+eu1+QEBqdEWAOAGQvR00N0sz
Ez01QWB6+bUZMJmA9XHUSNsbhSuYbU/9EYTHZlfEyHtYblrQxJjLBsgA7jHLEJfn+3PZO2OEqyiS
ADAnLVZ787dLeF4h2DojGz9DgfN7mlVzCG9nEaGXu/8loFIcNGigvCzGCxAs0vqFdCleeI3vXDKn
LiHP+EfErr3TRCzKzWjBUSYAuZ2RMmzPEqnDAdKGAR11WwUCTnltyrx89LxaHJzevfoQUQDoGAVM
YMzNO0brTgdkAT0SV2TwmOkaXAstdd/Y2pqcpxikvrU2zqVdMy0ccrfCi86Or6u5HNnE782crrIy
70AAjnbR7cyHaZzMwpvI62xH/m3ZRXYqgbXgbYbJhCEy++fr9w5qZconBANjgP+34+lLE8elOzJe
UWtvCcDzU9z66Sc/gwNwf6i9w0AXVMEkkEd4aZWexosfTFDXkrkLLiLo868TJqn/IfhBYoooC1lA
AsnNhIyiSCxjhu3UxKYWVkYmokXziV614D/Q1WDfQFdj5yhpk80dUndTAsoO9a7MHeIwc+IaM/d4
/FIs03LQKtm5I+kX0CMHooNI57bC3uc9pbBACYUljnuxsr4Kl6KZLmigdVAXPP9EC/ZIhHBvUOQO
SZ/Q5FemA7d7Y4xlWvjGMKGsoGV/mJlvPdTdKE9+LrS/XGPtr0Esrdej7GnfgSiki03Wv+2YN8Ac
JrSwp2jUUphaSGid6qxpTqRxf75yP1IoUuRGxcaxFRXvdnruiCF6mibU2ZKiPy09iICa7uqn+6O8
ONBqFJ42Vg0MEm2f21GSvK2o1ReMMsrpyQVC867CBeRCZPgpGbVXy5er4ZBagF3OZiF3ux1OFNbU
jU3aRHXi+1dNl12kjXaG8aphXe/P7MWzA2GGuAB9KW4PHoRtDLLQq4zroYnaYJZPdlCuUb9k5TNC
WkdRufqrbspQDEXgT0sSzV1lE3M7K30QpVeKpgXPMCmbiMYJvc7NkXLVgocYKG+ILkv72FDlDqdg
frVMnxqehBB9U8hiFBdvhy9R7qrTHpRPiZbRmSpZ+6kpFXeUOCzqqpY2V7ccRSh7n9egLaqA+rwD
2zk3eodjWCnaSFkZnXq45pdaw7bTSmNxef1KUp8lF2E0OoabR8ddeW97x2oib/XWa5+ZXCwukXrT
ecvBI/DiTuFTEjkgI0l1XPnt3H5KZU3lguJoIj0QekcRLe5/mjRD51A0tvaxtgbnI/yL5Ov9Gb54
e9Swv4ABKoUEAns7bMtP6SZhNNFs1AgRLDx4qaiH//Ad1bRMKNro0WzP+uTMgryXfVKNQ3W1HM2M
/NQ3wmESwfk/TEihAbjCKI9u/WrF4mmBHTMhU/eaT1bJIaWU5iIkdH+cvV1IsQmwJi8dkuib62sa
KHMnhd2g3ZWWZ7/N/p1lAAJlDI4aSHsjKRYeenxMiDr+7RIhIRxo1EjqiJfFf/BBp4RtFuhvxsxp
XvvGsBtoVLFGIBwUOvR2KMGbp00eZRGnSaewHif96q8zD2lvF4/3v9/O9U8PBEI7mwIyzJZPyRZI
R/TJq0jUrmzDfin07K1JgPeYozecnhrPb36+fkgaA0C7KA++7Mbj/WalTBB7035KzykWSmHWz2to
4It9rXz/qCW+d6R/H28TJsxFzGKOOH860uCxbgbtlM3m8ujL2EKPIUmuTZsfaRip3bB9EahjsPkN
XrwXDiQVz7XT620VmVpVnSmI66eCcsrzPPuuEtguw6nQPaJMX5ys2TUPjt/LOcMaVfYgJJBQ3b3N
nL3U6dym4xqrUBJ7LMRqRdMAw2MUxfBZz6f20TM5L/cX9uUJUVRVigwkybDmtuJ2gQlOpR1RYeCf
Fp2ISnuaySRCExmIV99kbFn+Q0EDDSWGuz0hsiY+Y0PTVi1m51s/zks4O3H5uey85uCE/BKxv11K
hD5hktC4A1cB6/h2rMxxC21lZuAv1yHFSqL3s7DS6vxnMVc1/D+MgE9tX4rhJGejfwu4nBc3h2hm
8mCJ9Kcb5ygn+DZA2IPb7+WzQVpNbMhtAdHF355evNTbMrddPoNmZZ8zynMnHSuVr/fX9eUdQa8J
OATC1RQJkIy6/QD4QQ5F4hPdZLoJJTzVnFB4Y/BF5s0Pcxr8g/7h3qQYkEydWgEgabXNfisXrIvb
2S01zsh3B/vSwfZu3+uJ7x5pF+5NS9FlYXaiVPKivjmPdrWycVqoxi26YkNS5CGoUhFWQHzf9VI7
qun/iji3O4k0Hg1u4EBs3c2uRbVJp+jGrvWzRDzOYq7fBeSDXwYNmg2ejI39xVtimIIoZPVvYxnI
n7kb9FGcB/X3rPLd534Q/rM+VqRyVtBOj02b2JjkZuJT0Rgpfav2EHajtveLH40vrqrKIuGwpXl4
MbmyZacdZNuh8kItyPWP7WoWTxaemu8Cb9DfVM5i/VgMLTjIKvdWCJyCwqAR+KHeersTFlS1Zn+0
CKsH+185i+BdsLbVOfXtbx0g36Ny4t5wgIvg2NJqVCjl2+GsKg1ivUv7aMGA6O9Kc+YHibkFOg+W
H8rSPqrq7NyXv6TKPC5LAphtLT+tXLsaRq1DhMMc3yVDZ4SUTe3Hxp+OtIR33gOGUhke0T951+ZM
6XYy6DkeOOBOu3G9+K1szpVOfvAkWg5wYfV+1Is0PSjpv6xboeaFfwYvERpmVIw2d2dX4yjb5RAA
VgxTUbzKehDtRjx1YVaI+GuiNcunWpd1lE1x3GJrGfTzs2MtfhN2tiiOpNNfvsr8HNSiVXNXPRCb
emfVx4Xf12YX6ZOUPzJpo5rul/ObzpiSS0aX7WfizXVxqc0p/bRUubzcv0l3zhJvFTeoTsWVNpva
gb9dbUG/xvCt+z7qxJL/aDDWCL0kTR5bTxMnP83WL0sjp4em9o6aDzt7DVQuEFO1FjzRmwQD3qBj
DLPso8bXvKh1J/HB1EXyDHih+Hh/krtD0XGjn62KlVsMzwAhmhZKjeBLhVVxuQo7lED3TmUKtPv+
UDsnlrKPUpfxVXV02yWtpQE1H9GNSOr4zlxXrZsGnmYHeKcxLOW5N5OjtHfnJP02JAiq2yX0Mwvb
JaQ8sUj2aJR2AASfDLMy/hWOq52mBvEIx87mT/cnuvdN/99EASfcjtp67pJpWtxFwl/XSLgdTaJh
Wd84uXV0Vex+U3VgaQL/0rq6HcrBIiUVKG9GXRHUD2kgizfr2Gj4UC+pdoqTKU4Popi9U4GNCMVt
8lIuqM3kmsRt9DVFsTQxZRrGdVU/BmP6T2qm3Qfoz8uT1zvBOxQQjpg9O5EG1QugpMh/wEW2NlEy
+gZ9b6VdF8Uyd696XnYn9LRenzjCSKMoo8BBqrW+uXuXtpSWS+YdCb35s66K9a1lGDFUzWU4v3qX
4NVH65Silwm+bzOfvm/qVYxkVm6MnyRCfG00TThDoHF7hALauUmJhZgWvT3oyNsevr0YJtQJgwNg
WbI/zUbWPncS6h9aQFr/5COe9S0Zp+qpsqv8TSaB2d2f60sslGpZMT41L5JkboDbfbr63uhVv7AK
EoIUVLq/x5HCXqvV9rWzqN0YieufBWFRWA1ucCV2P7It3DkqUCnJYolN+A0vlMQyfZmHFKN2u5yK
i5vZ0/upDcAnz+e0DIqH+zPe2a2/CpkQzTkqICRvJ4z4eT/HOXcOwhXJc1G7yddR9unBKDuHkVEg
aZHCOeTem4eikEbiEYkwJwyDf4567oaBVbZvA69pnnNsDj4RyjQEg+vRxbO3pYj04JpzGaB2tY32
Zn9Jpk6nLiAM5yHpGj+qMlpLIs2mhz7tNXpshhnNq1VfPH8uvt3/vHuLCc2Y5pbqr1HTvP28ZpYX
cWNTJsgMa+XK8X60xMkXZGv/1bXEPLjzdi50RXbnvgO7SHS7WUyQPXZSpVwKK9tmDuu+6p/MKk/f
rTQCDo7KyyWlC88odGBMorEtMbb2gy4bWxTYgilePiauE59KjDNCUHzOFaH2JhJpjE1qzA+5/01f
wqGJpQEvUQNBKAgY6mZN21j0MhFNH3mOwNYvT5z0bEqt46LF9bsI9cW0H7x1cs6F3/n+efH64tKT
3+SXvE7sUB/aLgszmXtmOFtJH432NPx58CPVt77NcED/Uq7A9pwiIjHS7cr7rsjqdEI1tJvF8myu
6iWSeR3KYa4Qv/KHN6v7iRZ/FEDOTEJ9dp2H1OqOCLQvIwt+BgQgdh8lArojtz8DWQm3EUIifVVb
7uOgjT9Fj3HXMtrFxUDz9JzF61H59OWmh6at6CJKmwomjvrz3wJSsZp1KuIeihP+M9lZW+fRCAuk
M/UryHVEIIOhW7Lr/Q/+cu8TANu07YD50EnbpnWAzDyrkCTeEr+RE81IcZpHN37fZ4VzUEt4aRng
euSsJBdK3pvmyGZt5cKRCEpkqGJtsPEtauNyDfvYCszQaJLpaUiRIL/iBtmSUU9gY05j5c5/rZ02
WufAyhB20VfHf+vLritPGrjGn5PZ4UOh+Yv/zfUm14vWoI3P+A2LIewrvX9fj4V/lCu+XCgWyOGr
oSSh2p2bpx24bx0XGTtTZmRFNsOegEpp/4o6KeBLjuWXV68ReQpxBHUvpXW4uQ0xS+av9/Iu8jJb
uOhgNsHHFanDL50z8e0OBnt5Q4FkI02kt8Pty7/cbsMmzzJn6TyMzQu9bt/mphU7P6d8wrIeDY3S
fwcUxplCDQveIdIKDbNJp5RZfPFopmeXYlLS1EtXNN9N+op9WNeumYS+XidvRZlSOZdjElNL0dZ3
lixHDBeCJvjaNtC4Q0pr2C7Ek+99APSYfFnl2pih7iE5f4kzJ3nvxb58M/maLqK6JigK2yLp1igv
LK86ASvs6zPQIwfD4hjA32nSpONgWI7T38MI/2s5zc20pJc1qbImFDBoxVOZF9IK8xq58lNQzDrM
MAThgmcsXUSGP3aajZdBa335PBLmJT86QKB4FZiDMM9tF6B5awk9/mDNudE8IFOGDUZlFJ1Hncz1
/1gbVJBenWmBjKAMAwSbAhZ9idsVAnVqJqZLPVt4aRAKrNhPzihKZJOD4FwsiffqUBYKEgrCv1AS
isZwOx4eKa7Rg/mOVmqPP3q7bc4Dyksfqgkt+fu77+XRIkslW0VIiSyA3Ph2KJT/RQvNs43MqS2v
sW8kz95igLzy8uUZBspRKv6r93X73tDgY1dx+6nnZlv3sYbFAhAFrHeJHQxMF7Nbv5uZTOU15//w
prKs+K8eBV4REcbG4kOx1HZ5qinarCfPjYP4a+3P01fe67QOc7rC8bPddcbfddN2bcgL036Xg519
SOeaOkqSitV/h9QzKX87iumx1DL040i5zPnU5W6rh4OZBgmydoHzzest8cPBWvtLa3RVHDpu6TTn
UhSzCFcIM9+6pJT1CaRM8z8VJqWf9azSfg4jsDlEJSb/W9IjdRN2qegf6egWa5RWsvsoMk3/BwA6
wt1NEGdr6C0VUbtaje+mtOU3lN/cp6LPzX+WEZOSyLXX9C+CvK45GzO2LmFT4Nb7fk38koZJ1nof
k7Hov+FKtFJa1+K+PDU93PLnMjf8rys0O/Gu6hPdCUv2afN5lcmUfPBiyx5QOOiztYhMoVfOh7hE
OfwUEHtx8BAMeCr8YP5mDYkznDSrHX9oXZn2kLS6dKEu5LaIcKIfRBkLd8o8kiDMSuobcf6xyJXT
tG3E8t2EUJMeygr5utAYqZ9eaqoUX6SWkcNWOIUMJze2lyyUUIGeVxnU0wc5r9pZCLpjB/t7+9wq
qXTCWbrnnF2YG5v9PXHMgAiDBJvdrnkyhqB4A10k807dwh8cDLZNUtRgHu8tEQx0GPCSt4dpGCBR
LNIx8DzVi9NcSO/ix/II+fOirqiaHcqqj5dJlfIc63YY2vJ2C51PPxlZlWjnyhfzMzWn+OwI7t2w
M4P5cywc+eyObY9obuHbU1j4upadjMpoj+CuKH6oSPb3Q80vUt9ZgbKVNvgWsImEoJnOi4fjREVs
98WThTbS3nOCDn1yN3W+TwJbW7u3FRfQaNFREJNTrQ9IqWRonFbtPAAxMDUs3puha77NuL1bgKim
BHCFqKYkMoMu98K+kV32EGPUQI2rGXTzBNBkiD82TpZb57o3yySM5zQ2znnp4rPRD6U4G0ksP3Rj
L/hfF4m6coKiD/3Jr8UF9OI6nnCQXKpQOqP376SnbXUNrDEtzpkWGB+5KbzqXAxz8L4z+/mPMha2
YsjFTnptazH8cNKm+eDLNvhztDWO+P9Sdl5Ldupcu74iqsjhFGbqnN1tn1C22xYZJBAIrn4/cx3s
+lbbtbr+YwcmIKQxxpuKfOShLyIcTVaEvf9dDjNMz1KO+jZv0NSnYvQc/azmenvO3cH6WvcivI1w
FbNRqimxZE4gcC2V7VBfW0mCD13ddESC+9Ltr6qiMPO1b+v4rVfSX8mgUe3FWGyjyOqtkPbBVrH5
ChY4XazKVBBF6tx51n48Bamle7wea9HfgSv11c6IjUQ4Gcd1jqdF3HuZcKPqBkE4qwt8bX2uhyq6
JDKA8g5fafCVts91nBKTxER7wjtbH+mvsOCsm3W7Ek3bwSMnAiWLMN35xvfAL3QhCVxqWwcCQW1L
0NDQWP1ykMJfEavFpnrCmClwdnMdSBqzgqTGVEWqHnb53Bb3oqNqedSxVN+KysYFWhBC+ALo18Wp
yd3la4fXpIUtjenebXvcwlOPefGW1VYbv5lSKIuKZxR1Bi0ieGNsuz7NzRTfFjHRr9lqTcnPjR//
ZNRAZAMmHOHXqXeqNrMtP3mxDX4A+zEs8mG3dpsTQSfKXXx6S28gx2AR+ZStUS7utNMVbmYmpEUp
YcWigqvjmTJtwzUZv/RtPL7PVmOve2jywy28MwAJr3SC63aTbr1LtGy9VEnUv7AVLdvaJWNfHVRr
YRilcIPwDsCN0Xs3NesvOvmI/1q62psumjhYq2xrHP2bzqJT+yI220uAlGV9iTxBain569aYlZ1a
rOtlVYHMoiKuqt1cRuEDBi7lk0YhGVwFNU8vpYk+a+nUWOJD2oVle+Q7Eo/Km+OgSTu1TRVn4jRf
B75uk8tA+P2SzaUJzf4swCvSZaqabt9J4I+s6NbZu+hG072RgDuaVEaRdSyqieQAjGqKH6Xp8tt+
iWVD2NFgvwWdO0Vp63niQS8ELKOAcP0dHwS9oYVlyb1vBY2bhcXq/ZpVE02pr5HvpAa7llu3iBVL
tJ6bJ4EW2T3iNNVc1XMeB9eRk8OWFKs/2BdkY/hBVlV1GVSp6KLOzQJSZa/PsOK31jIu36upq8cu
P8/YTL2Z55zMtBymrwiHtM3rZc4SAx/LeO4gqUMcn0icHqHZbbjA7j7lczncoc0Pvw/dEiky1whw
yc75VOqAmY2eU0+xqC79yqvvheULynJPD9HrWAv32C4lTVQgWi8rylDoO527Tfngkukrs7FSfYM3
LahuSmvkxDtrms1j5Lkq3mFBE094ug7mKQKC6LLJK3LIOiJuekDWkAs7piqbg6W6ws+qOC+2q9Ff
VHPZbn7108rpXS+aSvTrnoifwj7IGAPTDHZzlOxyHtmWxsbguEjwxPJI5OlZzeuX9S3O5DBMXExt
5CUy1HAoj1U+9EXaiy1pb2YRit9gFlG0h92/egfL12NwjJrV/m4WIN8UT5Ml2Cmn9t5pu6mF+rXy
jhu+7GF2djK8x5OkzTM55BNcnWiJ4H27VcO40Q8m+9Ky+kTwKW7eklUb2p0bl2WHYTmczMehcKO7
OXL8b6JMlvK0DcMS3iMR1s1B9knRHrpG2g9rHWzr2byyu4uWgndCHlBBPErZbCxrtxkuKjdov9tn
g5mMUFL94M9tXBwJsO3M5TqbTqdW3zpftlZNbM2uKS5nPD4DUAu3f2Nw58+4S3XLl3rF3Txdtmia
iH0jG3pRHp9LjzBFHlq/jh9m5RDFZZwpCnawi7d432gIO2lTBoaLj138WxkdKOgIsvvCZ2nPKUkv
VnOxuLn9s/I3OVxuunUeSNPw9L4a+/CyxmJvOA5NM8Y8pF495mFI9WgrN9weFlWJK4sSlcoi57WI
ETPti0gMzbNVWvbIgTi230sz9246yMH+gei2dNM8X6cblbPMd4vB4OsSV6uxRw7gB+UhKJLkFJp5
Q8VEQK1KR5g/+aFYpjnJBkWJrDtEJTv4csq/Sgo14SlfDUbC/JL1eUaWrN/kfCaJJ840vfr9Ot01
hbNyViqFwWOtc3u47J2BE5NssfIrVaZP1ryT9H0WzbCYL5dyLsrMJwJ8oDpwrEvK1ABtFat+a46E
7vUkI8pS+8SJrj0W80E1+KQ+T94XpSR7Ybnp8h0+r3BTS/qNuJC6XN209+amu8/lmBcX/Ta78qaK
MTl52Si9y+seWKVIgVi2hKzLrjrzYQrnrt6cNklDr831fuWznjMxO41HZzDFiHubbVVpOK8gQHpx
+z0UtW1k2jGO6+lsSVPsmqhvv9hNVeVpLfvhbrTq6Lv2W/5aFYoARyCj1ruhQjKRCcFOdRjKpEpS
OAbVa2lVw8MAKjnt59qJzAFD1cU9bFM9VRmHU47rfTSgIOnDxa0yWnF1aAaxMoQQbmGnc2xYHWoM
lpvBkdsMscc4y7XjGDrFsybFz4JB5o/kdDM7d8SQP1qWo7tMQLL5bkSVeEhj7Rwj+MHmNa22UreO
7O3ouJSqVJdDgKLitSxLKrmo0sHrWNnWlBFnGb3FG9OPnRs0VZtGLgaYZ5ctcYPZex6nTJL1chMU
vo7Sjf8V6mDP/CKZXKtJTe96DD5EafnrTvcxEHw82BXNO4GdnKOKO89E65q7SK8VQV+5Hd7TWMUX
o6sXK+u42juBpQLfY4FFx+g1XnPwK5cvkdc/rcdhSyIimKsg+G4zQ0/SfFD5TzgGraCmre3iKaqH
0dsPoTe8Vk7UtGnlz851Es4b76Z1vC8FUwZMzqzaOuFMZMU77c6+d2RDl9fR2T0hlatj/2JqEBBL
aTT1wBLnO2kaaifby4v8ZOKltLNKBoXKhmAJqh1eFs472gXr/EqEw/p1vHpX516sD9jndo9eHwiy
Q1d3HWDVlHJLXbTs39DKcnjUow912mnIQOCo6Poi60UVL1ceu1R1Fc+V6fmgR8goGOlFl1sLTTtd
F6nyA9+lklkbTtuN341uvou1aNa0BHnhcI18xXQD4tmSNbMeiqNGwKxRaEigc3gS5AcLHc+n0rWc
6OD0nfsadAyEj3j/8CVIY9sP9EhlvY+cLk6ui5ooxtTOm+Wm8YK6vmgcTqx08Eo8aHPwkyd7VM60
L/RmfydqTdmHXLhKHatmka+RbQCVaCTEfbDQTWWywA4uDZJlIFB1XAEPJpuUJRF28SXltYdMnaFp
e2R6ZYU7CXZqY9nu8QF3BYfOAeTGKtLwbNlGug9Z2XR0fUikonTH1KfxYGRFKgJEkAB5SkbCxvic
JwHPZ8Rt6G0UmP2wQosV4whdxFSVXfCtHt1JZg0RQexIrG3Oc2Yo18rIgX3GHiFvucBWFqOKSK5p
7U7jTWeaek5lG21w91AzY/OmWLxZuDWBd/AFY4Q0DxLo5Lx7JF1cWczpsAz6x1iVYcf+0yZfqlDH
DmWk8oG/Cc0Jq2MeLhABwXiGmFqMGM60hvP8QvXsU6354RynchHez6HDRix1CY8aD7Elh+o57kwC
toExWpQGwWxmtH0DQ/42iZq9jrx63PdwDoMUljrSkjag5aSAT0ghUZvVjscGd5LLzTMVt4H1lHNs
g7r1Mw8lypZuXldvGZpF42Rep+f7YCsW+KbQL35JIcKGtqCMrlUvfZLJuriLOAdxp7rP2cu/6mDi
GKlYl1tab+F2zfZAbe31ivqEZF/3V1cX+YNqO/k2bq3VXnv1vFqYzAVmvxQeVjZnOUueVUlUv9jz
uspszhc3BF+Kk6tKrMEDb8TxMkUvcECQ4UYkqszmi6hWaC81lDYn8+fcqzITiOjKNSWscQQ5w02w
rJzwqoy7EpUbGOkuX0K/oeIarF2lLL1myajC32GwBclVMEzFl4L4Ed6+ns2bxp6DELzJUu+9nzDb
cmY/unB6f3azePS8e+M5a8fYTzbXprZHSJ51MTz7vaDWnEXFa14mkpOyUJI9nyrPbaesM0N+5Ur8
6LIF6am3K03RNtksZPE04yYs4cEqGDBlUuriaij0ku/cMlz6lOHmhNmgCbb9PBZ+f4nDfPCriEq/
3pXTQE8eOovApxeJWL8by3BaUlUn1svWuarPAqaG/dFtSaEJXd3GadCFCGz5G4zGWpt2YJzbXqdb
NBsQNC8Zyh3L0//B+Zd/L6wKb0ZlBk1sOJt6S8h7Pr0HctLuTdRuzbj3kin8ZcBLCAzdhoZ2muo0
HeuqrHZLUjF2q4kFGji7W/7K5pFJ9u5Ym/tTS8EytqvqbFmAQGAEKynXX2teFpeimsIB4xL8YbKZ
wdirsnxol6TAt3xodmexMY7af8EqMv4dOWtAuoUzxcWums0YXS+tPz10Oiy+4tsWNrtytsc6ZXo7
bpcbQXu/SASYLmLKroTAUbv56di1vXAIlwwWtIr1kzsspThNNrTLU5x7Cx+gbbrf7eIu1b6mOquZ
hnbem+ma+buOqt7KCDqxByYxbcIkplmUOZ1VcEMaDCRapcHszzLTsY4eLBUAleAb7UOQzfG14/jO
++uG4orNpVfuEYkLRM9OCi9K8SQqfzcECxTnMxN37g5q+vtEttEPXY1FTS9Vd80ODpWu6WkqziKW
P+FzZjm3PYUpZrmjNGsqhota3i5R7vM2SMFjMBTNLpgCj3w52HIO3uxhBikIk2qeUq/sox5MlRDC
vTJ28FuGIU3FXJ7BT9wYaL6rEroz64vf3Xbj8gVViigzQRX1ZJnBmqgOjHWSoDRxiiJOcTjPukqt
GjuL1MsXomxH6vwvspUeke1m1u9WJ+RtI0vxs637/NWsZflNUzIzsMYL+kU6mDZneSe2l5Xscu7P
t9C4Nn68pp7YhMjchlTviAatTJ1SuDdqpdFBhoqgc78aRxxnopYf1dpPj2tcMnMZh7Gq6aglx6Ji
Cq13VsEJkeHvPTzHEcmqqS9688B+zSChMtbyfbD8/rccln5Ay1RGKps3v+7SDRe/B2y9vKdc5/UF
LYH+HWyT91jwBf0yQw+Pr2F+0tP328xvk8IL0Q5JO1zSHCfdOLVpRMmz99f4RdIezmnBzOG744x9
sYPfElV7OYTU4Lgej8ArwabuGeasDQX2VM0ZyEynHgL60PLSSzY0A5Xbel9VEXb32nXn70k91PO1
XJt4AaRcoiC1ZSiG61IVcbenB8e92CRLvytHmfQXNfjBe8m8/yohCLK7xFsyesCx7Ow1B/Y4ZP66
OfYeaeBwHU/W9Fwv1vYTr8nuGT1uVB+6rmN0rEFyb6Jx6wXBTSGuwfC36jEddRe8tq3ROdsmwerp
sobz3Zo0zP0d3+rUif13OEx+W1hp6Obs4IZDDHDM7i07a9moHzaHsxqh88RUEj5egMOT7fSMSCvR
PTqh0uslcw3/aaNOBu+baZn3EEtlmQqG7xuzxsZczC3T0qwp7ZE1oywG+G1L6F1aqbVzsiK2kma/
Tp5pM6UbzM9cSHZ3jfLkehJJUse3PuDhb+xstpceqzbNB3iuoYu1ji9E3i4VdZotlwc+AcZCJOXo
21FUncKGOlzarEmwyM3qWnkvgd+DW0zERJyRF6tzrmXhTZcFI4w8XRTq3eOqxCb3edlFDc20Y4A7
l234uaymfIGq28sdVnyi2uVFQIjAqLRPNQCM/jtfFnO9ynl7b2o20hu7dxY+S6Tg05H6d74Mtt4d
T6tsrFO42kIDCYU6P7RLknTHkaLle2IMXaw3bO5hyD3Z7lpfVg9kxlp3fjT4TyMoaplqGUYPCJjb
r7JcrHLf1VEwpKPl8l+alQzyLAzmjqZw8XOGAGblvFB0jEHmsXvXu2LKzwzkcTrnSHbr9I1Ktnot
dMxpGOXWIPjoYxCsUlX6xFRk06hePb6Kuq7os6LVHrBhtDv8MmpJdZAE5c/cm4MxnWb4WXs5G9GA
xbhjmyJh702KbMN9oSYJH/3GRGOmm9hcin5wknSIAuuimdfJv1pCmPSzbnV5ala3eGk3RkjXBT6P
8iCiaSgp8Gf6Et8bgq8b3UqxDxhxcyZUjKpOUxTnSbYC+r/gDhRUB/RofbDTzSqLA/CteIAw1RCp
4jCWGnonOcKo118DaaIbZawaeK127Qs4/1UPtqT4EOo2qa8dkKwpdee6vLdchwNd6Xms9t3U5d8F
9L8hlbNiNyS1GZVY3Gx+m9rUUE/5OjvUjk1XT/twzsfXrengwaqBrSLFbVG9IGW0flYsgJ8TxIYi
A63I3/zare7GibIh2xbpgYzj8XLUm2K6V5RDp/dzKEZyDue2uWw6bYmDY4/WZcxuF+4xTPG73ThH
eXeqx2Zrs5DchDYdypDTZhwD59r3Jx3tMSug4KL/RdTsRmVxSJQr+qxQ0rnYGNGDLPRSHyswsSDV
haFeDdt5iRmvy6ljchb6nM5ssZQYAnJfwvazAhMn1U2k+oSaKNjc9xY2xo/ex/g1q53GoRCYMLhI
RMlOrTGNzwDexihN+lzdLe1WOju+jDbC1GMl5s9P9OofQ6exBZ1Dsb1OXrDYWb2GvbebLKY9lBCO
rrKoN/5r38DrvipIXnJTBc/kZrXWxMlk0jp383buLdl8guIKqmn/nJMKcuaUuM5jQPU8poBpALpt
U1/O50onw4PMeookviJZ7FTuXUOL0z3kbru9t9Ad4ove7/RLXJbiPpTxoRSDPZ6M5RSKObtymQj4
a+1DNEiSmylZlzfAing4IZhqr+iC5LvVCHYGwlX5F3Vruffbso0JBeU8QRWlB7gbOH8IqYo3prY5
lQPjnMhv6DNrr9ifu+x5J4Y63rGxioSxzaLlqYfrxdxoaPDCWMl/b65V4xVslv5S3a5+br5KzupH
j5dTpo01ub/7uKDUPXvnXU9e0psj99jf+VU1ULtWJmdG7vFndklu1tmGGLvnrUkaetCIZZ6ScuGj
lG1nKIG82AdvyZnqM9QPvoUmomxwVV7+hBWB+9OE6WeVRjh2JDdAu4z74s5nNEW0TWDvVlZowPbd
WKibYJiou6ITrZ32IRZipLyHk9j3nZye/YS4sCsNpDHu1wYtHT1wiF53CLeBsBBSsL/DI6mHw2rR
WO/tpeKwcVUhtmPCuP0FwbR3HhgHtCvrDNh0WplX6XQaa4RlhXIEFCMRtX5aV3HM9Mfi7OB4CEW3
97cOi0EqPac5lFsNE3JvxzqxZerJZQ0Osze11m3L1Jko26FupuHXUChV3BoRL/lpGcuaKocMS29l
Fy3d2t03jbGgnswCRqe61SXA9JqFoyf1i9RSbkeqlkFYaZV7sJoSA3cTnzq3sJ7cyfgxRvRuDUMq
FW3IPriPpNNVj54I5ZynNh6jDT6iq/SefeJ2u1vZWcZm+sKh459GO0RjRaSmS2nd2Zb1ahft0l5U
ZpHR+d+1ZX9VYF+hn0Jn3qivrHiL+19RX7rUMwB+XGMaEtQMqe6tYKG33xbbOQWmdpcb6TM+BysY
5u63Z83z1mcAyXRfBzWEIv+dJ1tEYjRWs83V2BGI+1oTujK9xw5n560d93mYGTznzReAFmU/t3NY
z1WWJ2HrfO2tIbDDQ9OADp5yZ56Bk0dvi7d3y/RnKg81XPG9gzlbH7mMAkcU5wDulSORXII3z7ds
Pm4nwjU/IaY6n/DGj5U/4vzUQ01g7AKWgu9DzdNBQDHqKDjNwaatpzZweyoNvQwBMEk+qxWG82RL
PqkAxkX8I5ReGP3QYVxH07EEIRVF6puwGkbGTqXfvg0xp8x7Qr+a701svPLKlGUz3QWrxBw7QwSH
3TcimDy6MgrZxrH05rm9tmnL/WNMuMaybxiabw/hwO/vUzsGJMC9n/C+d1EK0zyHhW2Zb/lqODZA
SdbkpFjf3Fro1MmRgbieL5xp5sgsbBcQhZnaoi5XS2PqHI5RPZ/GdiFGZOqacuGo1GN1CxWqkId+
iXR/qTZ7q/Zz0Hr1t1HVuaS5HWO1Z97p2ycFyWRLq476dedZaxuBYjBhydbA7+K3mi/mEYvAylyP
a0ALs9mcr/vJTBgl4Pe8ftXCFL+U2Rx1EbIJ1Dvj1/lXS6jeToU1Ly+Ybgr3YOyEPPm+9XSKnr4h
X4njz99jalb338RY5xENlpeYkxj4SxnnxppfCD6Xdx3IKtjZUJ3XI7xM5wUREoOlgGl9kuqE4VuK
sMa6B0MVza6Oq+3bKqP+EYW087zGwo7oksZyP8qi7IAPqBHTQqK9TQFPipuOhvs+xs8DHrM/tkGa
h3nxbRrF6GRzoKY5bYdhfWvdbV0oZGfb3jnalT9XTMnfFl2bSwuj6wZCTB9e6BGzezqzcG95fBfk
W9YXXlVJ2ALTdg0ANDf7Xsz+Vc/Xs6SbqwFuhjVXJ+2XS33dRORjLv4E9CC8YWjTuXAH8gGAxMHk
mfz8aDfHPA/9EDEzjZq528kGdvtuK8B8Hyt2xGfbUiPTaCxNyYUIomIF0fCgHzROCN2j4Ok+lzKA
M133s3qDcRQ/5nXr1AfR5VH02JP1/SrJsoSq45vgPennemUCE4zrLl+DtsuCxdR7JRJzdnuoI0ya
8RBrssUQgHs9Ts6CgUcj24vZXorTApe5vwmQMxEPUQYc34nqGGBgawdSg/ckA5/FtYtrZOxBkw06
rwQD55HoXg7+DshT5pGfyiBS36TgbNqbtYXJUdGvcxrXCaG3esvXE7Ms4e/GeGyLK3hUVkuoYdk2
+zLf9MsGQWDc0zuuP9rQKX5iZB/H6VIE5qrFB2o+rFKW39S0wFaOi6K6nwa/BLR04x7G4rpN4CuT
q67ol+hZseFPbs7qBpE5bVhMGRwfEBhgVXDeae5IPRhaIldTskZHDqu58a1U5tv0VBS0w6ld95jn
R1Q6aueb1dxPlTcPPBIT2GnBDrSlQkUNO56TQLUS88h2niTDOh4d5pivQPpwHuYaZ+qMZcm0utrK
4UoYSqz9jHJnZnM75xEGWym/1tLzn+3E5A2RxAvrxh3Xyb22BqXK1AYDehNiDBt6vBFGdz+qKj6w
GcXFgRzV4qDtwdJZBGzlHBonGR+CUWxn1l/g3vRChfeY7eD62vZs4qm11fG6L8p1vS8h5T55pZTt
lUrCvtjn/lyJTEI3mPZ5kIsYlIci4xAr8PDz3IBZ/hxoMTDAdAJ5cNy2ag968BOGPjSATF4nM2d6
dfS3jrPXzxoHZ5xXFBbdtpM2rDeGbUUk9naRlBikR954BXyy9m9OtcXlfvOt+HvUj7GXSdmZec/H
jZ9C1XYtie5mTPwLaffTzWwIuMowRmK0Hrdtd+n2FnPrwqGTO1AguF9kMKtf7KHAWnVpnydEjLNt
2k/jxJmqyIF+qSq1nSpIFA2DVwtQFmJQ/aIKFTw7Bp/iK4fz7mFrnZB64L/pmX8wyiCL47QU44Nk
U9N9tEHqmmnVFFUMX4dKHVpTBBdz9elVPpLv8fzFAAkbcIzqElyQPhDhaVJk2G5dnA0Dg+eo4e0H
vQPrqYbNYVZPZCWW5J/c2h/MvPNF/yGCospkjHj+8/9h32vhcBLlmFT7BAxfYZvcP/VEDBxbwPv/
+6UITIami58Up8pHvRaePE6z1kOUDQ6MAi8up6MIa30sHNl94l7ykU97tk8+p7P/EwqBMd0Hbl6x
DB2f3RxneTV0aZ2TllBHbXlcqypMB719pmH4ywI5U4WJo8btDE7gh1dXr8OWQx5JYA6s7kWzzeYi
ZiP95AH+7a7gMqNrdXFD/WOBIHFvo9pUSQZ5j6zZBe63lzv1rpkDAN9KBZ8QKf+yNhwi3F0KecQS
YPT/Xhsu3PBxRPifJaH8Ufp2vRML7PJS9595hfzt+eGUiH8VGzur8QM/FIWcHKRVJhkTEPUEFSC6
aSh7P3l+f9honJdFgkyPFRFitvBRqzsEKqA75DVZE5P7vNPBDfxhB5FFY13OMp4zRwVRJnObLk5C
eGnrwjtCpvHP6KLeu5Blnv7PWwuKH8jfPkco+przk/mf749OL0KvwTMeFRz6rEzgrEDX8rzPokv+
5Kui9Tov0ZhJHkHQ3ocruVWBupvs0ww6jr2bnJLpoFWgbuC4OWDd6/Ji3aAAJWhJV7B6Z6fqkWiI
ZfjM8vPPdUVUC1ZTZ4Yum2ry4eu0CmcEXKHft4ra/ABhAf7Eo1u+IcorP8ui/qjrcLjts6439M6W
9dz+vx9wVY1ODhDCdCxy4psh6r5LcOwDJdBPRmVthgzD39ViXj6R/fz1umdvDz7WM/P5w3UjSOLM
4DYeN9lXu9huVyBO/ADbZBh2lghX2FTLt1ia6vDfK+qvFybdmFUFLxmtzr9vGN6J8WUN+jQx/UAA
DyseOuB6MIQTppNfy73rSEinnf4sG/iv7/UcOnLW40aIhf595c6XJAq1JmEVj/rFjMZ8Wb2G2eti
lvbuv+/yzx0DyS+OyecDkwPso+1M6Y3VMMskOeM18dFeVnl0NtCG/77K3+4ooAVGhcSG4Xy0LKCP
z5m7Ruy4JlAojHvQLd21VytU+k+OrD9Pfxapi1IM8Wl0Roz+/fC2OhllhIlTlkDsujXTmt/60IS+
Opg42Put8/MlpWqogv1/3+LfHiQWekSmkb6I7Pb8CP5nA7Iqm4GpphXeFrf91rgiaHdNMnnL7r+v
81Fae/4OEWJGCEAD7Mu8D4fJaDlkJ6xhguoAaSEWsnx11eTsgDBqqK0VZeOig3cFX/J28eLik9v8
8+yEXoMsIALfxFf1Y0y8nl1AXCDoLMdkO/Mxe08rYgF301Jhj2hPn5n4/W3lYPt49nL1GPR/9Ogs
cO6oVmSvWazt+UByzENOwNCOMLX4k1Ptsyt9eLA4kG7lKnmwIuzRsLYOgRFVne9aOfgX//0O/3qp
c56ri9cFjmUfPnDmX7lQuZ9kvlX6P3C3IDXdK4cvQ1l8lmf+t/eFtuL/X+rDaUVFEmqQqSSbiwSz
a5fsUcHAbU8eeAB3kxzK/761j7umG1DpnB0g7H8cooMP16Mbwg9O13q/WItzRKhkIHCtyaF2oRV6
npkPkWDm463N+MlO9vGh/nNl/IWQH56P5Y8yx8rVyB9dV+/jsY5/t32fXNRgxAe3cfpPvsG/XQrT
RZu9GcPCwP+wx4QY9zfrZGtEtnP8G/a9n6GgeJ5mZX3WV3x8f+e7Qll29hfGZ5jT99/bStNo5ZYC
wqvlmRsgGueLaheVgmaEj03cfCag+7h7crmzmBd7GeiNeGZ+uDNn0gSnxMm8N1YJnTKMj8E/+grk
FqCsfc/vAO775M193NLOF2U7oXLzz51h8qFqLYNZTlEPiTMGFb12raA+zYs1vii0xQeqjmDPVKi/
LLSMvxerWZ7+z0uWsoa3SD/lcc8fPvxZgLqptZ327aqm41Qf+v7Ra4W+b4s42IPN9hBL+s9u+i9r
CCV/gjFagnUiAqt/v9hZU/1zkWlfqwpgJ3StLaOGDX8LVcI4+O9b/NtrPav3/fjsocti+vfFpIY+
Qn02oanyyixpw+W2V8V4nztrcZgklDRr6O1PXqvzl7Xr8FwjFpRNOMhHp/OmjIQt6mGCtK7cW5c5
LzBNHE4/mqlPTnJelueo2OrLahrdB1rC5pUpsreXiHsl+Tlga3nSloyyUHbs8z73Uocg8s+q6L/+
SnhsZ/tBmKgfl7yhqyeBuoK/bKPlk1O8payS4KQaazypMGh+/ve7+KN7Oi/3CFkMCnbYDvYf5d0I
r1GtRu8LFGXoGE30MiV6flp67d2WLqNiV+TlczIyA26k6a7IYi13aJ/yq7psxtMc9Uty+ORHnRf5
/2re/vlR9KY+VpM4znz0m1EMSt1zKNK+HsL2itFde4iITz9Foqx3w//j7Mya40ayLP1XyvIdNYBj
b+vqByAQESTFRaS46QVGURR2wAE41l8/H7JrZlIhmjjZZmVllcUUoQgA7tfvPec7/bKGTa/sy15f
ZWSXDSJwbnrUDkDciWttPqgX33teSa/xKL3hTVinNB/k/0ncCMbU65RWF6jO1V4qb7zmnPWtkInL
nGpuP3hc37sm1AjKYdCzbGAnOxcMT33VpkRF+IpyVDNi3MZZyv2cL95YBAwA6UhUseV+sJm8e13y
Bzb0JdKG04w1g0n6mtKqI/vcdJhBqHrD0Q5kmTKRSTHdajpAs6K1Prjl714XWuK28GEDP73jjUrn
bLBrFemiNI9uXjgOemSVX8R4xndjsxgMVrCifbAUbV/j6YPG28auBmYbIuQJxWFCFzwIE58IBM7x
PsvmficGx77//fP8zpZCVhCmc95pAJSnFAJEqKWt/LWPnK7JIx9w0RmmAoQYffID0/PIaXIWIdWC
CcF1MD+o7975avF66oSAWgZyv9NShNJh6Qoj5VEqc+cid9Dce8Q8HSha+0jVAvpA23/E3HlnHeOi
dGQoFDYP/Mnzy+YGv9ZnGxsG5tDuUrBhLzTmCzfOQteexr//jkJLEtu+TWqzfrptev2GcXY8FVnl
ol30Tt99TpEEN3sdZ2UW6qVK9ovvLje/v7Pvfbe0eajy+GIFUc4/b2UKv4WNDF9F2rCqw9IY1VHZ
Uo/w6Ho3AqE79sJu+fw/uKhF10NAV9nK6Z8vKqs+00ubzdop0uZituidd56tvSZSzge9FleE8y7F
B2/KOxUClQGPsOB7FHD9f77oEueuU1qxipq46mmUm8OdIqyzRNzeYWD9/Sd8p24nKwPnM0/tlit0
Wo4opIfDOFGDLTiTTcxn5/a0mncas9BA4f0OTcjfe1Ws3dPvr/xLiilbD8NUAmg39tYWm/vz59Tr
lV1/8dEk0TxgxrG0Vy2DzB84N5Z9Kk3SVU3Z2a+ejCXOd8TNCEI0oZ+XBIffM9GZLqSY6nSHMgqj
we//du+9VezUvFg0OjlXnNwEe5x0jZWbfdFD8OaRtY71KHEuma7rQZyM89/M0v7zy6D/TReXMo34
jZ+/jCX1DLdtOcWkA31vW8E+EHQ0D5lQ4u9vABtwGMEp4W06aTQ/X4p5k9mnuMmiGHH6gSr4oeYt
P7DAcJzxO/vaF1UR/f2vkzxd0HmA+Yn0OXmRMMQ1DurvIbKrhvaBUQ/XU1YvkR8jTrGIj7v9/fXe
Wy3A9Hm+SX3nESz182f0an1txqUeo9GK9eOcDgYO/F7d45008OgbMffQmD6o8N57ZgCkkgwDOXMD
L/580TFL/SnBixDRGDdDx28Rp5WZtkNbqG08A/ODG/nOQmGiLLZMbicJI6fXkx4LMJPrKbKXpLiU
dtY9dsJaDnTYiufff5/vfDS668Dk+Hw0gp3t53/pctkr3c91zScmmSg4Xa918SA7uBe1AdE4/Pn1
g6rsnQtaWLTZwxkXbnTAny9YNxbOFUwWUdEm8b52prfKysSR8DWUzYi7P3g+3/kqIXICDGZIDJDi
9KDELH5gdKxPUc+aFSEOLA5IIyxU6c5HMPJfeFa86lsZRKYaoDD6yyfrnpOiPnOyeY5Uni5H2wR5
0Gba8JkwY2PnTKrnQKrXN9nQ6+e9xJdj9/56rU9D8jWDrP0NS7gFHsHsjuOW8uKadnyXxN1w5XEM
POd5yI815pdjkhTqI8DZn6C5kzIOfwPHVtqQ9q+xWathEsqJhC6yu75BZRRj4LLFbF8Qelc/NohB
KGKXOXny2Y7PmjYDWoLaSHtTZpNhJoEm0O9+/2y+s4UxI2DSZlDquMzAfn5UdK2BrdrxqBiO0tAr
Vd6GbhpBuiAKk4ZVHFfN73FmNuYHL/x7V6ZbT2ubCQWYo9NVxh6IlE+TOcp19zspFhb1+qqusKPb
kaFE+ej0YxZMvT98UGi+87gyGNlCi5nCIfsUP3/kBNdYraQxR0DWUxRqThGQOmhGdjt+FOf9zkoK
vnu7Dt1x4Cgnn9FUZWKyG84AH+JN329N1QGxz8wYeEYfuazd0W3F+MEHfOf131Yaci2oC3Rx2lVf
DHvoigZXvFzAo+iIapF7w/o4rtNcswLABZHh7x+jX75TnmbqS3ubVtDgOz2goB5ojNkbFt6+rL/q
jbQ+iMaaDqgxP5olvncpHljwFhQx3i8JdzIvRyd3gWhsus1zPHtZUIweUiV63B/UMe9dCkyVyR30
HJvC4ucnpTbkknuOtkT4iOnZV501ADce8xSl01RGv/8Kt138p8UBDCGtSvDrLHFod0/eRA97DWJa
mAsZiusrRNyoBda1gd7y++v88t5xHY5ZW/yIDur9NJoSU8OE8UXAdlhI8nW8ODnPbElEEq4xHDRk
CKfD4Jz7M1rn31/5l7dhAy06FMos4BxE/oRl/mUfdAofnMHWUcf92h7V0Muox6S5U4O27OmNL4+6
UU7731/0nXto078zNz4t54LTwK0U3h6eVwMZE4I4GBwiu60XmnquQm77P7mUScLB9uGonH5+XBzs
cwY6yE0xpYjBtXt0ULDsENn77n8P7P7X6/wfyVtz89/PRf9f/8k/vzZyAReWqpN//K9r+Vbfqe7t
TV2+yP/c/uj//Vd//oP/dZm9dk3f/FCn/9ZPf4jf/+/r717Uy0//gKkCp9Hn4a1bbt96vEB/XoC/
6fZv/v/+8B9vf/4WEO5v//rjtRlqtf22JGvqP/79o7Pv//qDzegv3/r2+//9w6uXij93/9q91NnL
L3/i7aVX//rD0v+5HThow9NJgCy3rUPT2/YTIf4JgZW+MaMBAPBEtPzxj7rpVPqvP2zxT35ibPHq
Dj+knfnHP/pm2H5kWf9kDd1Gd4hDaO3z+/7PJ//pHv2/e/YPSEQ3TVarnj998obbnBVp37DnEMYM
JuxkOanoxTNw6aZdXgj/PIEseV4k/Udt63evwgGFj7iFZdonhy83k16VyXXaaXFGI0rPC3WcVbV8
+8vX/u8P99cPc7qMbJNpvlGG4MJhr/FOPgxhvZLaE7Ei5gFc+6neMN1MtKPfudm5O9T9vVb360VT
GPlHy/IvVN3t2ujhkNPons6Rb/u7/WUhqeBtYG5tsAMktuF9K9vGw9yuEEl3gTbW1RqpJaPJAKml
nHeu5ycPyuiM51pUbbxLK0B5cLDMcg4TzRVJhHe/qa8Yt6T2R/2IX++GpdPTYbpGzced35anv/xV
EW+OhLwScG/gd7vtUcHEAT6gdv6bayvVt87IgL0DZzqXObkdeS+8acJJikmuUD0gIcrKa6Gqdrr0
mgm/ICXHuOZPKRYg9XcVaLxoUGwdYl34D4FLJwecQancaM3c27k9LIQ1XdwLs1Xd31zJuQpuMQpF
unK8yKeRaq255Jw7W2MHvK9/Hh2vRWBqygc7W59+/2yfFlBciUWcY75Aw7dphX6+afbiywrporHL
WmNOg9qJsceMsbsDe6RdlIXdLB9syr88JixVPMuwX6nBEaGdbB3ZMFiDQDu6sxfLO6YEvoaz02h/
s/u4LYg6wkRqDA8pqXHy3mA7tzr8RSZcTagsWG+Kfelm+i6fM/NM6O2D2Szl32w9nl7z5MGsUPYu
1so1hdfGUE7idWcU7SuKaudReYUZeInrfiB/Oi00kOawxNIPYtiss6aflFJuMmO5QFLONbX4fMxX
dQPTfD4vtMaCMZZPhQqoG6f4g5fw1+dmO9TZdAPpCVKhnnxWKIUoi1sldu3clrfYDdKXksSTgOXX
RQ3tVMUHB/3tQfxrzchBkmTPrZjjCAVhgk3tr6tLU3hIhFrb3uGck9eGL2GZD6CpAJJ4uXb2+7eC
SevJok/nGOv5RoymvWBulfHP1zOaVi5Y88Zd78TleBj6Na/PJUbb9TFH8ZUeEj5kvE/gZHAAUCU6
dBEvKxA54mCOgM9a42WGmIIwPimKseOIDir6HPTxou1lt7Zu2ODPqrZ8bA4OTAIs4MKdHTtRPTb1
eGBZMyYkZf1sHofBbTB1dBkQA+ENWRdWTKTlddeDMbtYRrAw59OamuYj4YFEQaikDPvVPPPL1Dci
swJUGrQY7sWRonRW36wMjk6weMvUfJoap3WOjPZ84zx3Yu3VQEGg77JMk08o+Fz7DGrlqgLfTpHg
23SBCX5QDfYCPNyweJax4GkfO388ZCCQ1yCGalkEZimH4jLX/aEPTA8wH2gfO78hNGEaYUUIb7zR
CiAi+1a48kkuhabt8xV24h6ooOV9slxgUEHZ6Z5ELaqn1xss2zzCTuwfYqhALpbJpIAQ5tYQ6F5Z
Ha3ZiqRIxJKGcdy3fLVyEsXUB93qWvdKB7OJJ3dZ+QpVna9Bo2KxOes8kYQrJdzDMld1cvDLQgC4
bUqJRVdgZrjAOeQdxTwA0LCYlngQMKz4sy/VpB/0xfC/outWgwyaZWydC32aOsyUuJA94w44oGF8
tlo7R5G4LJU4rK2lJIbvtWmSCGW9mo7z6uPGBnQ5AizEBQtdQcPr+AX01VwHOPUJfmGbSKaoUcrR
ItPISwaBGBILJhp9vZ4hkAAbbOgl/zvuHCvfDfBE5sjLa+MxB3BZgE8p7Iu+574jPV012X+K88z/
kizQH7Hak56Mo3NsH7wYK1qQUt/64Qx7tbiyZS6XPbEc8VlssQEGfpqW5Y64Xeeu62Lc0rEJm+uC
dZ1io5LwKcki7AW24K62X7q6p2BqPa/C3S1N6T21SllvcY3ZIqw4mBl7XSurLBSV3tKXyef2YVSm
9kWIdi72pqnV0K2gZ2DCLkb8c/BZsLJUCQ2scHtsfvDkN1noNHLUArOPYwjDYyuDGbwopmoHqMwO
zjevBdL47LxZ7SkN51FJ8CIGdksNR3RLNLELqKbq/ME8uHWTYPWtO35JoaVAE3uBYw+jTvvNBGDm
X2V5gzOiEs7ihrNXALfLhxEz57qmQJ6mKTa++9oARt6S3jLzeCEZwJIeq1eIX6seei6ogh0kQl4G
MhLI/6wmk7ku965YjlmKqh/sVq3hLzU9iWPXEutwLSmsph3xR9Kio8J786ViIp3csgnm2X5wRuCp
7G/t1RL7Ywo7Q1W43Cb9SRvb/NozoOcfhmzGVphgZ8/O4PZOM/4cTXj3jGD0c15d/Zng9yWJOviD
dzWOGf9rITCj7Ymfs8nJ2+Yc/lczSWGVmr0eg5QcjZp2S1DpRV+BU8Kbmx7a0arIZ9Kn7tGwqq6/
Md2h6y8yuJ13o5nY6ZkOJaWcSF6IgSxsYTx6u/cWhJFnpih1uHj1kOafZEmVt+/E0oubNsnc/nZy
G2G1ZCLB7SdyqjUxRNZZ0X3PST2bv2htltdH3s26jCart7y3xFmzeF9Sm4J9HmK4bsOizWmoTdOq
YcOUfX3r+poTLV1F/sLs4NZBapNUhzVz9a+Zp1l1uBiM9s446BafPW0iVsyIZXFLEa0/pKulqqj1
pL3z3arLSRwr23NMVvozcMT5zQEP8KOmCjAPdtem1wTdZfKm0qv2G6QX+dVuzOmzKKTfhxbu0Xt9
UPaD3qGoClwUMpELgQeWseZ6t3npa9+l36xP/WSCiVg4IuaRVHbvnjfxjDaXxXPcoZUEON3pNi73
xEzyI1inrDqaspRXWu2au3rNxQoJKZ/Gfbf05EeLIvVdHPx+z1c4C1xe0ovlpwJG4Re3SFixUAHj
fvPn1YoSPZ0cPFl29TDpE8sqYNI1Pij4Tj0sGxtMow3o7G3yM7yIwu+0h6QtxA1gFM2E8TGUWO+A
Kr1BHbXrvWhBn5znKCqOWMiGJBiShrc9Vl55bIos7s76QTkvU+GBGYMaNzz1RgkWrEK4qwiaW+ar
wZLr57LPtC4khMT14Ko4EEdkYuprVOkxLWWjLkXD7c6btwrm4YuJcDQD1tTn/a6lP9vvStsqYbuu
2IAPpT6YCWSY3PtsGmXbfZl0BXDTGMzxZbu1ryV1CgWWAqKCHZNPGhhONmF9sYvhcoKx5oH/na0D
EQQmI9q8T242yxpm0XpJnxabz7/zvLyvaU5NehqKuWvFLi06gJ5JXBc3q7a23U71zHSPI959xom+
1bKDu7TqgBFn2jeo7ZMkhaDxwQkDPXeiYjHrr0q4sX+1gN4adq3FHvJFJ1lEQzI1lpf1NBhGlNZ4
ums9N+Oj29fZW1o6Mg9rzWXIYIKCeXVq3+/B2mH+OvR8oz9yD+oWPsqlmFhZa4s7ana093HMx4e5
BD/P5rtcx95kz4fW9fH++MuCiLSpnPJRQGGF8QL1bdzZ8bThb4o6W8NcUTIHeKBsTHv2JDHFGxME
V9dvspu5k2YawjAyXvpExzRp6Jk+458tgO2IFU9cWdbxU0PbVwTF1AiJz3s279fJ0GDvoWSEiaWG
5kXTanwoNnIB+FOdGJeAKCdIwWSrzV89UZJi3vlZdwv1dU3xEJigZPAVNdMBtBoYDClpZO8A9tNo
LpAd7DXgdEPIG9KeY6Kvlqgz8BLCiR6KbxmL4q3H5lyDVok7MIneBN+mgzAGvYTqS0Vq9Vg2DfSS
XZB5yBj3vbXq6mzUlFsBmCqs59Ibe4yuGETnoE8E8rM+XrANxysEMfAtgw5YHx/lcS5Uh1kYVvRZ
XJNgFM40DAhzyVapX00JVvxdJgvuaqFUeutSl2q7KYYhFM6iW8YdARIyMjsUkHsoeeO3HDETJStZ
MUDxndyB5kfuHob4zAFLZaXQbUMSKkbKqq5IrnImjtNRAcgodz0RU4QBW9I4y2opqCFlgR84hYv0
XKaWAwitqtLxODmuugUsXqtzOBE2O9BkpQ9yNCnKYMbCV9BEal63hCZaWA6cxDmSv5eriDAACuDM
6LPHaY3Hlw6SlxfVRua5OwsR4I+4ygHI9XAr0nBkmf4x2rV/55SDD0JIOrgxetk9jKZePChEBZLV
BGRokOJmPCi/t/WQ/mVc8fEdh+kB9vGHqa0RN8zuIL/NTdrc1dk43vedJPxv7KQ8uo3iQ3cys52w
sD2gYi4R6/lusXxvt8K2ZUsunPozts28x0QqUwVnxGhBH4+Ej9izXp83mrMSFT0YMBK1UboPGHYk
BuIFRExUGqs/RQIuAaYInl4jsGlv6NAbBEkZVkdnijcNBs4Odeg0MHnxIOlhfwHlghboci00u9nR
3+pAheJPXcIRz2MWdJRxdImV3k+hZ4/SP1+gyYyRETvOXe1ihj9Iw64vbS9enzoqPFTZ0LDMQO99
CjqR5ZYemis8HVel9WNMmi0VEaamK25nC30mRxQM9iUVnx3VL1/Tte5q4ujL6k6NuX4nxFLfswNB
1jMnFb/B1G6BPmH/vfHjGeYcIIVO41kDx+rFCr68T2jTA/6lrIWygMYwpMSeX8e0qq8sYIScObix
OIgJGOyjcdZSCuBktgdqxRRYJSbj+kxih+QAYDcCq7ND6gMnrFk8gme2W5j4XZNQHWN54a/f1Gfw
Knl1YgrWzysrZMcjMYIp9/0svlusgU2knMsE+pol2igzBvnD4P/O4IbO7TfLEeMYOKkJdiaPORLA
LgHe1/YrNmulfHmHUVju3Sa24GkOKxUIajeTRKpE6VkIYnx6ThLQcxDNW/tSm1jbd2M/NXf5kGgs
znJD/1qJht67xRZZnccmgvpgZim6H2WefvNgAM/HTZR4XY9rmV6wRFbPPZkkzUFNs3dXxmxjsCqa
4atCysr/TCbzMPUz5hSraeIHiJFzcUbYRfXo6+NkBirODU4A2PM/0VagFdl5KrvHXW1rPBKmRQiG
lvsDHixGD8GsIQwLXNmuOUHHPJOhajxuVFcmxpPTp/2ZXbos96nsGgXiiuFAtHBYfMs7TlqBLji4
RnOCBzwigNDpjyvWIGoarS0RYkvV7EaNo2wwulk1B85swRo03LnSw9UFsgtvMIVGweQlCzG9uOmh
A+wQBzXCtS+GBdsiAMJgP1O3WGJnAEK+bmLsUEE3KgXsxCUZKRBUAhftKHV2qz7O6yCbjD7+PMgS
7v/kDNPzaPr1l4LDUsnKmtdXQ2c47RVtQZ8FpgNqw/IgKiqquXFkNHBEzbltPfBZpdZhpi3UtF8z
4Jc9nwxeN8ukYr445pPqQnvwqi+gha0v+qBrduApz7xLi6QAHpGPHKFaj6KR03nvk920DNkLJDKH
hCK/XF+q1ed45lUeS/pg86QHWewr0g9g+v/AtJ/ecvAa0n08JsXX1s7GNymGud7DQ2Br4n5o9mHu
MxA8WF/tOGjsAoLBpHTAmyQiNtcEV4DfA0i2+EFjDdAxYg6tMDLEIqr99knf4E+OaZjmhLYadtOk
5zjJ9GjLuTDDkvNFEULwy98ybaLVWNWUwAF0pRX4Q2IVTuhCs+kCMS3lJ1NZzdMwlOYn2FSuFla6
3Fg66NVehFFpn8ZuVs9jomda4HYsJxD1cnWLYtu2NgBymu/Jrsn1XWHbJV/kkjT13lEy/kZ5ALSZ
Yh8gYqwB8AhyQFPoazveBwgtrnfluoV7p9m1dj+4ZfsCJ2JlZzez5MtQbacZ6I8DPL4udu5miqgU
ET0BZJdVXfrmwR99fg/FAV2LhUPJd9Fb6RNoGXkfuwLcmiqzWB2TQngk9PSrIbfzU08Ggues6oxD
KuVlJ6ByUjZRdRwkdNIvEAOKKswr2z7iwbDa8xFwesMQPFEXCKQHMHqIwxlKkOojFj2bjqyoK9wn
RodamAhp3k5O0RpRpsrRCpbabm+LYgKhWFomUQStjdUjSNY1WXfuYDV5sLQJBagG5u5zDUnCDzm0
EXsTK9bhSPOajLAAbbSTw2D38hrwmHj2lRJTKKRG8ci6DLXXGwbaS5IeyqehWhrtALtjAIxupQY5
DFYNboM4D6s7kn6UeS/wjm0BKAOtSzBPjfU4dk0jA8efPCB9hp4awWTa+fU8eHYb0cRay6j11Zzu
2qryz0gy951dRy7DsHNRezwoONsysNRovAzUpyhvEa+nwSB5Ns9rQGzJcYRd0Qdi1Ir9MPPgheAE
fScURQVYrCJSgn8DlCiHeBOQyiwTO7RRFJtndkcgU1SbWvrSrgWXqQsWvYuu9xvtCP8VGF7jOzxY
1khocjAtEghYWqeEDJrxyldLhl1dBWbnq2zPibC/zHQjrc4mH+hQ0A8VS6fKlfQDBS1ZC/u2ndZ9
l2GXiKyEkN9d5ZsYuLh94z63Wq3cOT3PSoSiwZNPOs2qfF/VKYb2WdtYlTOJT064KRsBZUAFOhh5
7ziB02689U7GwtsJCD33vMGrvTd7eiZpA/fu2HGEcvZ1FXd+0NlSBzkHKeWtMBrzicPGsrBUqPXV
Uo59jqp0Ju68T5wn21rcxy4X3StcGJ+MEiv1od7Pk/1G97ikHLES4ufpxLjL3p3E8H1yZ8BaFOrt
s09O2LWnJJYxLE/ePbtW4wYYbe3qMI5j85kZh+5egleS9wriPBF9euvflG5dPNHXiAGQaamikEZb
Pex6Msda8jm2fV+bvY5MwBZ2G6jXDGaJx+nidY0lLRnQNJCiJXzoMJ6bxd4JwJ9yP3qJ9c3M9fiu
/5OrV7mxbl+uZI6X+xzfzFfXXIhFMhSxPqwLozkdCwiu2U2f0SuEuJp2zc4ke1QcM9VqPNEss9gk
TVnbuzWuc+ZbvL83YhW8EdD15Q9YC8N4RN1NFTEnJvlSY0OkeJjr61jda0Xe3C8tsxwI/grUTqes
NBxgN9Q7ZXMIxRiiXEBNk227u3nO5admBj5LMMDosyqMTBjo+0nYjI6NUoc+m3A/DVZJUINAwESM
sQZgjLN+ln3uHDrngTUkwBqVERcvaRmLYQ/ozF72WmajoJ+l4z3qlT8noSbg/QPvSkYu3MAthPxb
OdfL6nnWsbTofPAQpcmjr9HcgZPSQJuip0fLrYed/p1ZQ2fsSlaDjfUiSXismzJ/zsAiUWD2Ocxg
g1TiPGgEFJcjS/P45FU13j59sWvqb53WE5YQOybwEj82UWdxKx+btmnekH0ad3ntqThyyA3jZm5o
uUH07T0r5ogrySUdTHHQFEHOAk3oTF98E4vZUAgAVUsOS8WxJ7IAMT7FRFLl4QB9uA8BtAyXYFx1
cCKF3zrRVGytE62xM34fQ0vCAnUrjs9sWsB0u6pGS44Z3I6UkB6C2Uyzbm/8UgNTQEsgJqyDiDFQ
LnN+48+5sGjb1eKYQOT295YxVlcagLx+n2tG7AdA+Lx7N58W3mIgb17Y073qA12Vwts3TtynEa37
lYrGHRZvz6kq/pTqzPtDO0lUf55Xsnkiu62BUhqL9IfuJwJ4gdBSCCl+Kb9YzFy5aUT3fI0VkdPh
ypfQ7CWtP+hwU4m6zyR39obCz3udfHPEbOAl1aOOxCjewRks7rOx6aqIPHXmRT0yPDdUmebej3PR
suuzPsz70jSKV4bNNJFyjF5a2HWlvX5qCoJLeGJE/bVeFvhqdqab7bdRWmscqdal0cxK6Sc3Dci/
8qzBavpm2oP6boBBLwJ2mm44zxRTGYimk+bvCdY0rnEZjSBcjanXI7CrxbxrW9/moEPX4hKJNah5
B6Pc0bWIIfpksT+j4RHahJrIEGfmNEDTsWUH7sBMvBZQT0zfVnO8+jHXM5ILYpiB17kj7VvYUeJV
pxVGP2l2tW9p33BSIlg88w54PBUtDsOVP3rytLQdo4DkCsAyBy+7N8WRoXYpz0XreBfJMrSA2qXc
GOm0bt98YG+sTwOkdg22F9m/fWkDzldr8S0h72TmfWpquvtDw0AH0aWNlB/AuYt7yWSZXSgRgZsr
VXoB5zaPEhBMnjpiPHLPNadsv+e2nmaso8wOWDWnzIoqj7u0h0Np12FNy7yl5I2N7GKhfyZ24+pm
z4bX8rBwYpsaIhJ63mI37tU1mXLL19mxfI56ps/rSykKuoouft8eNIa1Gg2fpfuSSmG9iXrNoEXJ
foYsbRojKCuTRFmBWJOkiEIzbs10oLqIrRX8rAZaipZHwmMRmiwc6LsZZy7ETThrfsaUzb6eTDX2
HFWBmcMRprOIFcijQ2DSsiF5s6qkHUCkMj3+KumUhPqw+l+mqkriUMQ07gOHmtG5kE6XAYD1gVae
qd6zr9Ac6zfG9mxTYrHh7loEmLRkIWRyIYbCE6MhaX+aZriNQVPbq3YN80tA2zQdstunYuGNLrtG
6JGhkY9IOUA0xyFNGVPu/SGOWZ7Q7U6R7Eta435DTyZovKYjpiCnp/EJ2S3NQiXYHi8L+qLarqH7
tu4qZ6yfK0R+Wij9wshIijC7z9QjWgNP16L6ciHb3mMptNMoX2x4X/yV3CwyeFOaQ7+ubnkzCYDA
kVehPApdmsE6QWmSBkhc0trZi9XoLRpYMnHCPOnyOPS4wQn5B0KDoqYhPiI0byWWaZhoeYX8Kf+H
7y/4iJWrYf/sms49i83tpD5yNr00gECKXYzGiNUL8VgfVmI0ywPUO7aB0d8YnYV0hjOVCu2a3klF
Rw0waBJ2ZIQQ9thm6Zu1dlW/4bAJXvA6ztV7Tp4OYRMwPIzQaHJgvKrrli+8t5UWGZZiUx5WVoW9
dPX4OitN60pvzObbyDBgxWKiE6Rg5YXkZBfP0ODKlVKI5JDcaXY271wclC0zqb0fSySVhljiW7uM
/e7ggwTfVvG8MQPiHzm66qOvH6mGZ3dPKWM1O504CO2cMtg1DvWY6ekXnYa2es1Ax3h7aS7w4rUq
Jl6C3ZpsrutG1k53oNinSd/Q9awuJsT3BHoIyyMAU5SNFciFY9ne5BxxscAreGTPVIKBALhB4nYc
nbiKvC3zo9mUwzWm3WG44pgQt7c6hiaKOdYtJ0gSd3xCEkAXeWUMNnA2Lj0DaDvJYiT1sEtbe0B5
rhetWFX3lPvEUjh6WRGgVGvqFtVS9pX8tYy2bEm7NmjbfmI1z6hWMedXd5UCZIvkZUkurcSC30I5
m2r7nqlAuq+M2ilCra39IVjmlrM7gFl4+TNHOEJFcr+MWYwEwTFbgst8NNMqdvZEvlbPmuv2+q4Z
iFehvT86z50ch5LJQaYrdIsNfQk9r1R3xpXLZ5/kpoux7ZnPEmWT//CXpniaM3R1kLbL4dW3B9l9
5xSDGGtP9pFtPTesVtWGA6SB3IaNqsD3lditNx6zpSU7p5wNGfp50y3n9MawyXfOwAAxdmuYPLD6
wfS5s2SFAGrIA9KZmTf+QByLnLntOxqvZlEn8RdGEaniTDV1L5OFtDnQUpeUUpHHjnWAzqnTChx9
TwtbP15tchFy65howMfoJPuZF+kd4qUoZ6e8q72c+peu03CGxbmGgabn5cOaDn29Q5PW9LAIU5dg
7NVos7Blg1jvlsww54NFdDbDiBg23c5aNX2hZ+/I9LwhHjDZKYqglN6tk5a7Tmt10t0JQNbO5GT7
Nx7FXhW5Wm84kE/TPLaP9GXGFuR/Qon14vuYXR8krGc8AU4q1wJhAY1T6nQhOb7HXnWdtfkA/drl
3dja1CXpMn4X03Ed14180PW1CdocfCjRBabDtmLXjbbujWyC+0RLw5nOp2mYUVlUhb+PJZsZcyJL
gX8uHA4NM9DgFGQTiVqCGeE6nPFfNfNkD654Vwc2TRG+uMVAg72FeWzLNJ6Xc74umcOqTDD/IYxg
nMIUx+PVk07/XbFN3WlEN3Em1MwFAFY6SziAi2WfQZxRbqSpdqC/WMdztQOIL0k6w99oM9A28LMV
BY18UIUzM1S77ggl0uyR9W3yiQ85GEOW++cGQ+7LFUIiWRQuzMO6BdQfOkXV+v+bvfPYjhzJ0vSr
9On1IAfSAGzd4dqdmgwyNjgUEdDKoLGfJ5sXmw+ZWVVBDxZ5ela96E2drBQBhzCze//7i40eZ/Dj
zaol1CsKMaegj4yB32f3iA1mNYI/3CSk+r4MkijehoUwQq/VKlcCOvNdDjviycQraRLuq1Y1/bTo
4Sz0LsibUogTvQNG9SiGAZ7cUrWzewuMnzDLZEjLnxgwy01S93F2Qbhehr8meGlK5iAzgVVj2uEl
EFPdrMBRyAvVFPC6gIAh0h0fRtpXhCPDVNu7BqblcOPrQz8HHnWY+HOa484bSegDJAJgf7lsWovJ
rhlBcz9qCBKq5QS+pW7I7dPCy0FGprsKTbsqH3UOxfzKUNxKWVpYWWZLoAtQQCMS1V+8sL8ZxO/Y
sf+kJZ8zmP8tL/kdl/lTnvN/Rwbz7Lfzv//BE/6NwXz7Q76cEZjn/+AvArNu/KGqAgozWkZBupEG
hewvArPm/OFojEcg8EF9BLb4J3/ZFH/MGhPbhvYsUAjasMT+wV/W/4C4jP+kptsaRlVIz/7xu969
oY/5y5DYzniKOiZ2UCIdvJpcalD1XBpI1kTk2gGpXkISrBCFibIidsTaK3ZQPBuF1n7TUUYQDMD8
pRmH7+yZhNrrWIo7cFCOzILNF9pMUt/jyNml4Rh+C3EmW1vtZB5ZfVGGYbptY/FZ1GQUwoc5WDYt
E9HvpDYXdfSzZwe4VkhA3KGFVy4oyOSNUvfVBb0u4XlsaFdEJjcniC7lQz0pAUlQYbzqrZYmgMZi
hdV4vZKurtzHTWV6RAgHu0aDOEZCFB3xpA7VNQ27eWsyz9oYIAgvhe0gDg+jfmcYU74dyqy57sd+
OgxAOVv2Rv1Irt9E+vCUrZmxJ8ei7k+6pV4FurYKBvsm1dCTT7p260NcXDpodhdjM7Q8BsN/dp0Q
69ZCWw3EqyzMCK4Wu9abT4RG3gfRKsKxBo/lvcS9HmuZZh2D580mpXvdSC9FcN8jASUSVW7DwOqv
8C3J1hlqSnehBn3/LZfdeMyJiObXt80Ppy9NSGlpttUmHX5TxsBNHfvxRYtD9dZss2qnjOZdMeX9
U+K70H8CU9ng0exBTLugybY2uEPjyJ8V7KyMuO/7HDWOLVomkoXS3QXgGHB2SgT1OlyafVj1Ytkk
dfvQGPgGL/uQiXGAX9ul24avZN6uSNqFu0Q9u0h93KIVxyB7ym781zbsws2coXNtGAB8Oc79m5Lk
VK8szUuLoFJPL5oru24g8yiMLCtj2Y94vkFr2+XE7g1m5fVWSN3Wkq9VMrcdB9zIk/bFNqIbKzGi
1ZAkJ4rIcu+Msbpssilck5JYAAVMBzJVDxX0HiWjbCjlS6hz1AVtkKzyrLvv9JlvXgdteMThGLCq
qUp+RK3J1tNzil6bmBTEnu0DOUrJQWPcdvAdng6tFcClyKplNGbGWqVA94KYnOwoX/XVm145yO/c
CUdrPRh2drX3mQgvA5THq2oAG+a0RlQ98XhD398XLdH1eZecpNu3aJCdGHzT2TixwTEbgNhpvWKu
i8okRaAObcfrNK29AnFfmCLY0IrP7oTjJlIRC1i4+i9jC88YqYCPduuUNsrg8ITMZJJ/UgxbvNar
vd65P6TUdmCEYKRxc2BMNCwGY4Q119jDKexIXSUNitmCCFZdHx86nap0ai0WnBF2kJCSg1FG2r6j
J2Aipq4tqdUk1ebGLqJ1uqiL8qLuHPN6UNJmkdjVa63Ie7vri0vNsa5znWEgvWKyGIlW5Zmb08q2
leehlMmxBjW8kSq6A0JmVc82wSuIOCKNXaRiYYs5Uo8514KFIJ+nxhQHGTrmJhkZy3WM7OYUwEs4
7cj04vBJTzOVbCWtf2iFYa6Jz25v8ao8NQ6ZZ3FI6nSZ723mxWlu/ASR2UkzjE4iGMyHBJW+V6aX
Te1WnjPOVDbHDD2j719zzIUWQaUaD9aQVR7oWHTg1F0bEeOWxlQeadLUdS6TyVNlSGqG9EQTFZt8
xF5GYzVBKSLEjvSf8sFkBrqkjH5Nw/gaknd7FdUmeXnmCdvyGex/KGw9W0RBzDfZlLd+GL3lo/1s
k5plddCfSCGZowrTdI723oZpFO8JjyNDoxVypxAf+FApGWG6jkGOtq2QSARTd+3DpXk1Olceozkt
gt59+injIvFyI4WVmYoA6x273gDTst3VAO3QfOh+UZUqe/r/dE3KBWFbYcp6qkowI/CMDZb+YDEY
xzBvc9kNXT8koCK0Z6ZoT7x5IFZqZrxMvSkWae/ry9LMh01g6s4B1Gs60KiEN6Nt698jAp6Bt8NG
u4CVLC9rP9oTiEKUSFVibJy60Zoc91OajAQbOLmxIGA9fBNKIrZa58aPAa7bF7as5Q83yawfA69t
n0zuNSI2cwnBY3ixIJE+j2VCVrnlE8ueTraXAvAEVYAFL5BAV1naTjpBepvZ0VvTaFAyisogrVnL
H4pm6m7mGehDPWZkR4lpF0o1oaPU82uFSKdoOcYuaZHxJB6VwSI22M1WTTl8H+383s9oi/t4Ugzi
//wLknJf6XDjBUh6tqwUQiSINGTkBl9bfy7DqC6XraLXD5ETggjlxK6pi8gIjDWtOsQHPa+qm3zC
eX9Z96nibOpRMXeOMihPmJnnR8oPAk+SMrfvTMwdrAVklvbJZpq1dScrv2rIL9iRGVUc9QKArjZj
qlY9yvR8QVcsjwZcr55MYanfg+X3V12Ec9IqgjPz0qpO75AT1vlblAHlA6If684EYiuXAL9EctVE
kLvbpvCVZ1J325tO1+WtYjj5jV6G9S2liMMsNBfLVLSkb4FGLXwNEgMjAJPZkjVcYmg8nehe232Y
pOXG8qfkvjC1B9A+PrE2Kw5uORj7aJLDM8+DmnkSVfFjJFNvQUhz+zPgXxq9NKqNexuBdgfsrbND
wrqdk7WMqyTfFLhPwzPKuxu9xXzNwbMTYWnkBb57G8egqrF6QSrqDVm9nMSFv2yxf1y3bnovxtT/
GclewGtVtnU9blLrzXFyT2Fc35idBxjwoup0ejYhUmFkxovE9UcgmMI/OklLux73O/DuZ6cjYgOc
F5t5Har6y1wuHoyida+yoCYymyD7eumEgMs+DDAkLeSwBIzk+HyB5dsNzjOLGIze092m2yhTYN2b
Wktket8bJzVlO1aTIVjneIJDfZ5WZHLX112siXvJcoIi1AzVbYwrCCRr071Cclk/R7K1cPflmPFT
CCHtRCpwFsfOLrQgPxHKOa2DppTrxu3FD2HXL2NqTwBubc/DyeSmVFvzzRqB36i9ak5QQMSWxNPr
utIOFjbRt3Df7HXkQwyUg9j0xdRu7FB7sWP1wTWa1pOE3F4URJdug7hiV4cU+gT+uVXxbSWB6c1S
8mPgEJzk2+ySbk5ulm6qDxHvWC7yUQ8OHEL5jw5PTRJAaacnnRha+JO9sYjJSX+r6uTZVhx5qePn
HJeDdSQHI7+xSptBEoExVxoy7adKdt0hV7ringxS47Jvm3orUhI3a0aBy7KHF1mlTfza5a6/6iDT
LabEMO57HKkpBfLK+WlkKcRe3arERodYy0ojIR6Oe6ili0R0l2OwV5O28PJsY/VQrnHy3oL34G6q
hOlVgHvdnig0uR1qxpxwPINL1enabBVNWbmygcg9LYBbYnHC7nI9um4nJpOo4tyLfoKYUaF7CvGr
0Ip7dIE1vFGyWdSFFaKXYhuPDKQADMRjQqOsUPeU+Hs/JltDQWyr+bdueowcmMmLAAMHL2imatPC
q4sJwnb8Hapu7Wdi1vW2JPHBjuC+yiAyDiRPM5CU0bhNwjHbSVm2u6m19W+VoxGhSSEM5g5YlTLv
EBA6sqp2GFRG0aq1ZTou6Y1qtD6Wfwxasjsp7+PAXemRr+2lOWAXYU6EtZLeYCesUlOhONPHAFx1
/s6jYiy/yyFSVqWFX3yUF499k5p8H2PUZx4ffuCpKnQLqiiNkSPm0p5e5/4hY6HlzCclqWzUn8ZK
DsRIrvS+n3F9eNV30H/HaQcGR4iSOubOInYtY1vWwAiLFJNsaJNT+62XFYEVBCvDmcf+zlrYUave
5Yzc0DbVUUfmSMykAZhR9XlwqvOgkTWzCsN5RlUa9t0oAmbykHSTmyE2so3i+DbJIBOI6mhW8Lxg
e/HmM5TKJUEK5RiB6dRFMt6lPXlxwoizS/b/YB0HFHJ1I3EDhh1z6cMoX8NYl896DJNvocRJ8VNX
6uk5KZiZNIHo8Xyu7rq6kOQfurJfkqV0YWMChfog1rAR8yvjQgm3Fq4cx8ziTDISmV2YspX7OCdv
XqcNYGOiqeMAMZeZwQ/o08D8ztNpd0DGkAO7VMBkUsg3J87u6NftU2molpc6jZIs3Tay0Bx1067N
fLa8XBX5JVwgfba0IeShDGabamxZCiKS9hqH875qxLRhvKh6zL6VQ6+QNKkgq1y3taMeoKQpK6b7
xi4HJtzGljmHx84YFMha9liPpbWLSwfahoO/+CS00SvtbNzytzhQVYiR5qbuE+2b6Lsp8WhYb5jF
v0BjJkyanEe36yHhNhkSmKYi9U2nT86CirYoHFS2HmjBlwwMDTxFye5Ebq4cOoHP4C0ip5temnu4
69aqEdoVDcP31n0zhmCnI7Lp2h7SRxZR4xIYR8jzTUHHB1Ond/cEydmLwTejHd9Hsmyavnnkhz75
XW7BRC6+KX1ESlMVN88iMX/0cXjoAMeXgNULLZvWrmOchmqYU7KA12s7/GlYs7xWhUOBppGGwe2s
lR1n3wantI+D2T64RCauYIIQJ535J5nCs6C9Ty+kQYKeFqTOdiKwxPfoi62TGgoo+Py/PLGG+2Ys
qoXPKGNRYF3iqYPtUx0aiyHPwX2pelGkGUezzTdRruWHSk+XhkzWw5Rbt5K05rXiF9Om0qynzg+d
RzbCZNtHyXdT5AweSbZyuOlIUx5UEpRWJWlTG1594fl6bW0bP7nrOzpEtraI8sJt6BVo6GHFlPlN
4fvKgNkmmiKmDIRYBi4ZwKtK7exZFOYjjiA0m/+wWk3ucBvF0ysKksYLFSgJizxuyfgt/auK0TqP
234wotwlF9Ly453pxu1L3Gnq0tIahCosnZVRDmsoteWi0wcFJlbn3uhuR1ckfedU0Rg5bXOKkiy9
tEBt0ONGYl2RIgO5y1xZliQvB8TPG2AnLo16PPnkD0GYo8Csmgu3cl/j1hEUP2T2ZKQhD4p+IP5F
96DRud7oVPfMfm+lUjBurObcOa1+QofVb2kq+V4tXgcG6YSCdqLbViYUiTzmQOqDCx/n+H1njdOl
NqTfJ1Ml3tXo7G1DivaC5kVdthlM1Sq60BUZ7GYCoF3yZ+hOtMHBDwXPCP4KuKKvYuQokdC80hop
eFQNYlbD1btae44aJM/Igb7H0A1WeU94/QSLlBGHv2Qokq94e4iPlBT2WIf/n+NUCYKq6Vpr89tK
q3aA9SQXIQX2DOQYy8rUyrUWmEfOW+hw/m2ivyh6323gao/rGhD1BR5IuwDmwmLN/m7X3aGhXK+I
mdn0ksMYJfwtZ0V92aZtuc+I3FtigkeP1ZsHhpPTbk6O1IUfoGvy151srpjqEM9KrGHvjluyZpkv
oDCRmsaGE+T5LgTvW1aN1W0QuVnQT8xok/r+uCa0fvREXH/DOLK9rBOm23nkPKKUSJd5EW8Sv4Xl
kPinhHp8W/pkE40TILiR1fd9Fq8NGR+LTL6VWAatgO3pVLmvDUms0z6viUrQSOPNavuOuQYjNQKD
1uwwzSZH7n5BgJUO80EhA6uqd7ToM/u7IG3KlMEyNQOxZnDW4EvQjKs2069dGdnspYr2Qvv2QjRN
QjGf6bsyReGn15OHktKfiSoMF+OOrFBCXIIgZPrToXuIKstahuSMw0fLC+g56k4T/EXBDArCd3A5
zyMN1HdEsTLGJCo0IBhMqKcSBrBnGfH94BsXKlKKrUOkLCsPiMftJC29GAcPDlHIkBHZFbyOxnrG
CRiCX5jflvrw3Bgg+/DpCK7KM54RtM0FtgMVHFRQDMnorBIDYYRwJUAolBtdVPugcmk3EbQhdA22
QQqih8orYohP9coEbztbwCDUUZ80Dp5LM3NOKoW1240ehvXVMlGTQ5/n36DTxltFqNFaWDI6ag4s
FRMDcXaUC91Hozx/J/kWBjjHRea7m7Fxrik8VBg9LsxVoyXIBf0GK31PvA/bSEGD2c5UaUrAnyFF
2Q9nDF8RmgiyqcZs0cO7X7BFMVdXnfGyqgyokyxO6qloU7VIKkK3ubE6uRRTWy9H32puMmgbbpQ+
Gnpc7SadbA/soRloa0dVKa9FLjbSUMRPh6m6GfmbpJyeZE85ESHUc9AJGFCWGejR80jmGuZjY+nB
d9eFxmBPPhS99Fh24avNobho0a5TxsXao5bx4Ds0OyK1lpPWdddMNQ56U6+JoWUWlljtshkMMINo
WYZD6gV2nt+ZSRZuBnM4YHXncHCM/XoajWfGX3tYc0fN/253fFdkX/5IM5SVyvwFmh1gZVMiUS6p
0S0rbw5WK2xPOkZymEJxPXS8LreXK9hFlE4ZSVvNNK1CG6lJk8RY70z5SvfXkcjuIuHutITgmSKl
72NMWaK0bEZ6et0djXs48z8xSNCO4aiRoBZaxloJhTziia0cnfo7OeePitl4bjDbCMjqjVSxbl3W
Tbps6QVX+hRnXtiXLomIff7COcsE0UqWvYEZWoIaZZjskoziIfdk9UOaOpZgwwUgNJKa9LWth0c9
tgjxEGS5iSw0trEM4lPUh9NRq3TrbgrY3HG+5GsxvynIAApICVu3O7XZ1G6rMnhNcDhbjZU6HPux
Hrw2HmAFGj5lCzFydnfUIvXA5LOiiyZDNYE1M5XiIsvEKYT57YbJxNODCub2+rTWLaE+RcwanEHH
cLz0660xZlA4f9TFCtHKohqu4D6uek1u9OTnOD206hPpFrP+hsYqRYhkJD+gwq2dEtOhEvXzlZjq
1GsTlelzk3VAWOG3Ok6VXcBMje/xCBtUu1MV0vegs6ZvIZYNXpYjEbV1EiGBMw0PLTyKHlWmQPgK
2niMv44EMC4iJb+1Y/+iUUS/6eCLnLBtL5dQd+57nwqdeFxyJNn7WwXPwwFLfEYGj7qZwbkg666Y
lPBgkst34vEPa6W1tn5r8kOLML+T7sBOBeHjsVUeLbdb6+OAi64tFqqRdUsU+bPyRpO3ZgaY1jv6
PtCmXcJK3FCSvAqirP0kOKhSh6bXveV+cYExpI/mvCYvsMbJq+rId1cPShFsUjfgiZFGkKEsM1yi
EWfVYYzSxlTDaS8mi+AryCFrxAabdvC1Q4jaZIV20fyGmJGywEHea/ZZv4RwIlFyq9MJ42pnOxAp
vaadSim0y/pa73AwiJgYQNtP8caF0sDR7Zg/aoIFR9AVbRhe8V0M1jYq96eExU4DEi+n/nYMrK2I
+AgZv6aIe5OdRsRHw4nLGH4R2U8lBhAcR2u7Fe0+6MPxNDEpWkPBWzEARwhnL9URRAVYHDIb/V3W
XrUo0kY3vpUtI35JNuZ3bGQOsa+AffU3yFMraFI9p7Ks73Oqpmikbpay6pYZbiP7AY8AL3ckcH9k
vw6pKZaCUmJUa2UT25V1kIKTChBMHswxXwV9Oy5EAYBQ2SwEtzIPFcCswakXFWQW2pOAs19h9QjJ
OCcpWkz62C5afM5JXlbs8jRMUh4StZvATXo2lQ50DuPO+gRA+hN6jFwqfsXGq1H5rSaYv5dNp4pV
GioKVEmOSXhOwXZEUowpyXRnQ83bNkpWbRVFi4JFqVH3mJrTe0PYN5CRC/dUV10LaxzWyTrOLbgO
SOjTZaXF9j2MZaJ4WujxBeXUrrNjQcx2JcLQy3ALOvlawcbEGRSsVMQJm3ikddYqsiq5nHsVg72/
KGoFt7lzyGlVi1kkBAED1kyhPptFe1QyAScqj3bwwsNvuoUNR4eJ2aYbKji45Lnv9MH1oStziVHr
bhvO5R+83GrV5Q7iI9vpgkWWxOo3Ja3VN8LaLeS2fhr+KODU0k2CiEHTL5dw/JNXqzbVY5ja6rOM
JrFBHt0/FjahQwnY8zKFF4XtL6nnoQDchytiAYdGxpNumtoJSMjaxJJCs2UjvPTdiMj1xj8OiZtf
h7UuXjq1riTJ3i4CS1cpPXiD4UMTozQhGbmbLvIqS05pQ+yCNtTVMtas6DT2bfnY2pO772FCrUGn
aqratPFQ/+unfJDSI+DvOajklRkxP4A6R7C7VSm7sI7tCz6Idk1AZVTywtTidmZrHNoos570YkTB
HlpB/zDASNy3mamBM6GfGkvoy2CRvbpHfm0erESbboeYekSk2kDdkTcjR60eXNop9XBaBGIDjRJF
lS2db705yLfOgnYOcatYkzk8rnqpTmt8iswFTBKOxR6GXpBpN2biFDtdL+vHXLfGI0qD4lBEk/8m
daATMKA80AQ4ojT5qrMchjxAthmh6i6n+r5RNMj4tRJMb21EvLBCpPYGqNQ4FMMDon/l2R4an85I
NFsMF9rrOjADgq8HZnJ5lG5QZMdIC115qP164AijuIC6MS+eCpl+msEh7aiLqPEq3b+K/K7fqrpm
HrQAmeQ4WEQ2kwD6WvIA9lPO6BWIAT293RUN88kkuZF0+Kv/ZbKQZeaA3k5xZy+yzs0P/lRb4JpT
sDKCwPFSJQjZYkz5/0HH+JRo8Y6S8W+JG/8N6RjY4M6GVP+ekLGr0+f/ePvxH6fnd0Z0f/93f/Ey
FIzgNEI55qgcHJogGWF98xcxg39Eqs3sfKmyI7oaaQT/pGZY5h+mZuO7AhqO47sxuwz/Tc3gH80C
EzwzifoQeCJq/xVqxuws9C8jIMu0VZVAAqKtHHyr6H1n3sYvNmMSFrE+NdhBZxQZABXPyMTndl51
Fk0RWdd2EG+cwYXhXkLh/eVp/U0T+dUJzpod5c4ujq+dw1lrGdzKuceZqitupvegqEXJTtcCo3fb
fFLlMsdialdXagqQ14tmn4VBd620ND+QmjXsBPp6T35rEoIkJ4TS08EQWSeS9ND0/E1sgh67kTF+
GIaVeuDpMk01bI2Rc8Iq07LhtUfnP8Aih82ZITFfBdJqvklVj8h6hbyIx0Okv0UaFqzghEYXrhEq
BwsSpPSC4JyxBM+Q49H3Q/c6G7PoezOZePIGCoMnJvv98DCPfIWSWs+Kyk5A1HaDkjUFiIdUWEHW
lbpd/BwbzTo5Vu+afz3a/yFJ/adtEolmzHmirAFWkzmbZf37Nfp//0/6nL/96vr44R/wN4lK+wP3
QwdDY8zoMEA0/kWiclnGBktF5zMls0VAvPrbBVKof+AJjMUcxCaNsL1fl6r7h2PrmoafGPasuOwZ
/5Wlem4Shi2lZs7Xt7GwdbVz+2FToi6MOqjnkO3QrLVtv60bsa9i2UHUF8P6l+f0wer86HIWaVh4
1jtCw9T9/c7QiIoIKZdIlNjVwlVZ4ArRzSC8VDN/VRND98Vu8H4nYh/i9uAvEVLi8LTYFt9fL6kx
0aysFNqFwv/0vdacYJVAykqH0RvrOgU+K8Zm5zKdXrtw47ef3+8ZQ+3P67tc17T5BTZb0tn1M3YW
h1GIB1NW7Crck9iGrHTz+VXOjde4Sx1rLQZo2HlD1Du/igxKTWf65OllnyPsrYs1wocS9W00rj6/
1AcPlC3V4ZOx+GLY39/fkCzRchnlCA5mOs22cRW8W6zKRapbpFsNV6QlRnjA/r0yzQ1I8cWdzozD
X3b3P1+ojvQb7QLdnGWdO0uaDkywilgLr2IGCOOF0u5G8JOMRdKy2CgMGdJWdEXxQq3K+JQhvWAA
X6DDgdZbhbdI9kGbksRMMCEpwngZdODUXtYqwRWD1vEt8lv7FXJ+9NW3+JtR6PyasDmenfF4ehg7
vH92sQt1G3NPPn4cuFYiRDdWtU2wcmNHucoGTsdBVU5+7mucMTGp8F0Mr1C4+bYuFJBzN4y2WMul
eKn6X9npnXnpzR8qlHHN1vAqFCoP9v1vGyKnyUsfO0RFQ8/SV3a5YUTJLN/vyNq2pVdFDDdkpQ9f
uCN+sCNwYeLqdDZC9sezh1KYUU7LZ0weNO92bTfMISsmT7hQDG9q91XG8G8rhXuD0wiT9U9b6/PE
pDojd0tJBhOhc2+hlpNwEXyI7q7eFcvPV8pvS3++FDn0PEuBHen5omS+UiPXnUzPwiifSjkOtqWr
BvefX+XcXBJnYXZTMsiEil8wHe7794b+lVFsCPUQ0xp/MWpNtYpN+eYCwy5tPAyXSILaL/aA317Z
fE0ip0x2AtWGgfv+morWYmeJsJCEKb+/wsWrOpHNEXpuIulTcq2++/we/+Tx/qukY9HPF6RwNgnb
0xHUc07+Wk9mSTuYleCCUYbyIi3zZCmzIPI004m8ZkyeahIAD62omtuMVbXN8tpY4QSQfLGbf/xD
+Hpsw8bkEnfZ9z/EEn3GLFDhnWL9tG3jujoBmhtMguHPZVqZ7ZVWadZBjdPQZA3VTiZ9vmqZeH71
Sz58B9QHBP5qKgTos/XKgJBez3ahnCowbnDehE8I5MwMZwRpjqGnYPq1sZ0oR8GS+gc8HuulTEZ9
0/WV6iEbwf2ikgdXBIbHudV88c5+/y410hTm01d3LE07t5AVZVmGwAKWV1ZwmQXKqE2Bz7ljMuJy
I7VcJLj7fHE4fHBNbE6hiQtaH8qt+Z//0na0lZkLIF/Vw4DiRgjGZ4HhZzdpKZ6KJpIR+kYn/OI+
fzuPBD5/7J5Q3tHgEx7x/pqmiAKfQCakS0lVHboaRSRSjcjDs86/Q732WiizQge3Weh9JFt9sTLm
P/79yuDy8w7Dk0ZV/puJvV4QrwsbAPyktoncZBKKFTauLplpenVqtOsoVbCPwCqLqXGReQ0epptR
hYZCIpi1soZaX7cY33my5wBPirJd4bGNfUwJpeTzH/vho+LYY93gdmic58qSDFRGKbZIXmwgTM/Q
ol1MBbgYM5HSS4poVwXOLIf9QYmYHD6/9ofPCZUARufUDvgNv39NcJoj0Btek4UY9sigEZdE5nEH
J9OfAkxK1wHn313eJl85Yf9+4PCCXL5HDrjZCPisXqrLsdVJ5+Sb7GWycgyqsjbvYjJYx+fPb/Gj
x8vZJjgFqDZpf9/fInw1t0GojaWXA7VGM0t7m/v566SaV6K0Z1uSsfIgC9qMgsovDvGPVt4v1z6P
2KoKC7usiWvDDGlWlSypYAZEhoGmhRuM6KM9I+WvMtZ/3wI5xQ1HpasCuKAfen/DbWvXTI1Z7gUU
bZTglTySiZvvkhyqeI7o74tv6KNXiVe/KShWZmzhbKmPdY+8Gv8Kz8zQltL0Jxs/ES82leoXXcsH
5wy3NjeFxADoLO+zz1VhqIPK1lLhzmWNFyUBYH3eYSZZm9nGHad2WYHGbwany71BmbXAbmtjFhjq
X7zY35LdVPY3NC26wNgesMk4O2csU82KPMQoDsMEuYB8ZS2ZGDhIhJN0ZRelc6m0HZ5RWWuSzK76
+JxBEovGOrw0kkJdm3oz7Asa5N3nX/tv6UXzDxOsZ538Zgq688SscGxNFHWwzTCzwWE+1GE2l9f6
OOkIfjH+QczQw0lA+Q1pxV8i6JcrV7ID5prRrz7/MR99iYIQaUqCuYa2z16XkUqZiYJMcywYYNLa
OL36U0ABb2E4oGFqd//59T5abr9e7+xLbKZYrUzZQ+9LYzQOeYmOQZTRNh4V+3oO1r6A2dd8cdZ8
tL+w9QtzDjlg9z4rwhDDYi6NWsPD0JvGxeycrcjGk9LAC8LDIVpBpE4XrcSCGflhsvn8ln9LIp7f
N2Y9Jh4PcwMqzj5EJ5rofEhR8rCEEjvwv/KoqYpYmz36FIXBCJm23bDM51YwsHu5bwx/uOBfm0DE
3R6orsQRpkzFTtRmuYTiH3/xgD76CsBWUb+xPfB8zopDnbCZOk2QeGBRZP3o3FRdpnZKHnFX9OsR
54IvvrrfzzSdzUEABLMyAYvOjpYeKGtMhK0x8gp95CekuakyH3CXRr+kV9rJFTn2XVrw8PmrMH+r
ObjuXB2QD+TSs529CZQ7opowYWMQR3wNvLJi2TmYMHx+ld8/N67iGq5pmGSgsN++3911/HZgHmFe
jl+NfeWUwl66BlHFYWo2Oz8ZYYMVYbYtLf/NGRzni73+93c5X50yn+JurqvO3iXC76wvSEfwXCV0
qZbxtwoTJ7hP89JAUBF/Fan7+4rWVQNsHqOsuWz+M2jul9K111LLRT2AO1RB7V5ViMotKKoU9Vns
RRYkzKmOzO3nj/ijFwnqOJfp9FRAEu8fseHrMovni6q52Z8CKjevRgn+xbKYP4f3JSrrVVPpF1kb
cyz9+6u0Fl4rdd7qnktHssJfzmZkNbZwrOGmfn5DH1/K1tHm/VkUnFUEBmIB5DTcEDLv0dOysttg
f9F4LYmV688v9dEHAkJraaRSUsDY87P95YXVeCuEpOYy1VWRDPRp8hIS4edFogH8GqEEfX65D+8M
HSYROlyLyN73l5uET9SylZPlEEMqqCu6T93FQkOHtfPFpT4oPnQ6Sl4X7DbEEefrW1fKitMDbkrd
q63XOaWzDDg410aDj4Cj5LheBQEOZDTfj+QKQ3jMhmKpSWl98Us+2gIE0yR+DgCKZZ5tNMi6sFq2
Ot3DECpZ937RrdjFew8P1uexz2CZOK59NVpVv25CRc2+qMI+WpPYmAG+A7CwAZ1dHnMT9Il5onn2
oMdbhwC0Qb+cQgRhM40bch++VZ+/5Y8+Kk5YcAXaBbb0syNWCTR8MgDJvHJOZk9ioa9qAwWlWoa3
fgIx5vPLfXSDJCETrAEQD5JwtskREzxoESYRXjtG0c5QB9w5Uh8qXptfW4nSUc1HX+XlfXRo8Syh
/DGZtABo3n/IkdCSHLhqPjxwsFfgOO91tFebwjDlNcOIbsFgQN0Iwgi+eJ0fPlxhzycK3FsmhP+P
ufPqjhpZ+/0n0l5KpXDb0W7bgAGbYW60mA0oS6VYkj79+ZXhfQ8t+rgXc3Uu9p5FMJIqPuEfzp/c
JM7gIvlgA260wX0MLfaAyqp2Q1Ineybz2j66tGUxkiT3h/IecIudP0/1U+Yqg9F1og5d3nIQKK9U
aGj7bK3XJ9K5MJNkCkQBLsNqYxF4/iwnMm18k1O2bGdMD7JvbntTq/m0abgrG3jBBnhhyD24jVjh
wyzN8B6owpMZSKRbQC9sSG6CRy9WEDW59lC/AbCwYPThLFN2o4hqjzhcebvRSZ/MKHZuTJFYT7ax
JHepBPchevC6Fcy5Y1SDhu+KkN5ARz3KgCZ5m2aJf4unQnuHlOsCBxC+T+xYw5Uj2bo4Co7t+Xiu
cWqsPQvzFLXROLFJCTrHuC/DeQBwCWU1Lb3mFtOKdoedfH+QDgzkKEKqCVgm2KAsL26p5AGhb5zh
CI233Y7tCFwfqt0+ATJ+5T0vLAwLb6X/fc3V1TGOlZ0vE1sgUWW+86TdPVKFqXlUvFzZ4RfWPI8C
hukwJpShV9cGFLc2l5IkSbFOT0GxfGwBQD/3NMv2SMSgDfz6Qrz4vAB7MYucjErbao/BH8IwRgdt
4TBGj6Wp+psOQflDO8Asdxt1zYv64lDShML7hwgGH5jzdW/ESI/2nmHtutaKH7K5kFuDGjJ8NdDS
r3/apUcR7pqE92ALaMqeP2rhivCHBo2iEs2k297z3aMzYP+16G7/6496idxXIRPm1a6JhoZJkCn0
MP8aXHQInNGgoGgEDGDcJotjvIdxi8SZtWTpc+raSH57yY3lZu/RLESvP89T9EkNXE+KBqsea9ok
jf0tGzrroZ1CDOfLzvXcbQLOnLWPfI5zknJC/C6qE2pvst+HudnujAnhoq3yrQkkWwkfBZseqQRo
x2i0N71RLXAPGuk/gxfCnaJJInGCfDX5eF+UAazhpVPvJnT6T2GB8R0dLBzvG5+CzIaarP8mJuJ3
DxU612+LAguRDfxk74sonAnlWuEgwqZEXeCRAQZaHBJIgLByQmsI0AKIgUIKP0dbKSry78i3DTQ9
hlgeG7RkPhmJE3wKVK/ei8we3qCzPv9VosgOuNO024NELtAmeOntTyU5VQEpQSCM4ESyc7YpHhV/
q6xpPpizsA4KZU0IslbhAkPz5ecQTaX3/UAkuUHSfk/JaTFRtJ/matt7DsAptMu7r7EYQGTQCIhM
aH6oPGs8VfcpgKAut0HbjU+vL5JL6xHEMDuNsiZX6WqNxDbboRSsRwcS6G2F2go6RMm87ybQdK8/
6gUE8Nt6JAmi2+OFuod5vh5Lu0dMwoqAeCLVE4Mu00ruMrBDbk9lWX/lJGZw4myH9rYxFdmbxHEa
NEECO/2rSmQLUrwq73O1eF8DbOIfgbJBq0Dx6zOGNeGjXBJkiSOun38ao/OfJlTTvw7O3HpX4qtL
FwQHEygHnTFTBz7/DoHgY2CPvdYZ4zispNkd3RTa7ySCt8LtjftlYf5fH7yLtxJpgq93tGb9rI57
W4t2DnLESijM/Z0T9uLOLBOILnF439X+8BYpsmorzaA5hHNs7VtnDrcu5cvTTLBNoY91X+DhszUQ
gDyoBe4nOq7h8fXXvDQ08MBcjZMg4F57Qy9BN9loa5u7KC7rHXD3AvMuCD3YWcGzwIHhfsz8K9Nx
obhoa+ALDHpQaYG9bmKpwUUDB34UGg1gGnFmgrNbuDPy+tUo/1tqrb6NRLruSQTommzwSYmf8CyY
nrHpij6opoCclpWF8dYcLXmtf6sXw2rR23QcTZY9FQjHWR34eCrgOlRiCFzCiz346fx3Jwd3OwWw
XNDSt/98AmybLhJwW+B3/jow5s2APuO5vqs6090X/tSgsIoyrRcl3jso5VoUge39+qxfOERQZKKs
y8KkELDOANolGBukbUg4mjSmVlt3EEXDEB0vt7nyqAsFWw4OqhsAoIjC+e/55vMx5R6XlA8EBQMW
e47lHq047cXRw4ky7Gjn1120DxW2oUsZ3E3KrA5GM2ew1+rpytK7kFq+JHXkdXht/NY3yzpIwJEo
iMEqxFA6qjwbuFXLCWVpNAdMVd2NqC1uvUSlOymya7XU36EgHmuL+52RAPzAmXQ+GMrPhN0nFFOd
1vO/lqjDfVjcBfc3+JrHsBTOY94HlLXzsn0KEFX4IBfZniQ6JRsnwVoHgggStHB0ABKa85Uj69LK
BwH6grABwbBeigvywRHobjjzZWOheJA9uO10hAGdnIoYo4HX16B1DtjU3X1AMSRJBFZk26G9OiBR
VXCgcFFKmbpI7uiV4RQk4eOj10jLOnUU+kWIVWdu/4zM6hFh/vFKl0M/YbXVgeVQs7WpsFCsWqVP
tpCoStE52MV6c0PjQYFPjfbN6x96Yc3htWwzoDAsfNvRw/5LVOf5iAp0hbJ3ovCsx3q2IWSjD7wp
xn46AM+pdvAj2tsKtsPt0Kjiyi1+qa5DMUPQjaSfw2m7ej4doqQYZyyLlpFCXLRMy64ya4wgojI/
uKgS7GpziBFZav6amoBeYT987S3DvrL1Lq19h2EgQ3No33GLnI8DAju+mQ5U6dIIB6qiKby7wRw1
jdcqD/0YzDe6TE8pcgpAxcLKEn4GaywixcyUp0HDRY4GoHgfSCWvDNKFa5BUAltfXdkmj1ntyzQc
F7eOHXs3w/LdJWikvWu52W+djr5S7hTjZsZs4cqIXHoobQ2Aj+wByr+rk3Ea0K9GVIjlBwe1bfM3
zlAtB+gC6Q2eM/7d3F9Z7y9Is/WCJwjl4NPhEPiF8ylADUVrYvFExJVxLgyr7GCbEwo+ZdvcJ37i
6P4iil5OgsPebGirnXD6mIftlyJEAsEQ8ENf3xwXzhwHvjSFaI0ax+Xw/I0KtODRsgIBDaUROR30
245IBT91skVdpIQo+frjLlx8pMUoFJI1MgJrqEiOfGnkIJG1Sy1I5pkUZDADYZgXDsGV2b14voHT
pTyDPy4AzXUgwcYr4rBwdvSP+7tUEKmMSZ9t1WTBhMO2YVOrDqJ/a1CphnpzKxOvOrz+vRc3HTAh
YJMBgBHKROfjW7du2uZWxPjmmIQ2RY6jGN5ZpzasEZtrUuxURVPhM5JQN4r6LDgswMpgsFdIfc1Q
v014ynvl+FCbfd779de7tAMoCQZByPyD0129XVahMpzhGgNvUDWHfhHLbirRPDetctclhn3AJefz
v3gk8CQNm2G/u/qVfjmNMyutJwi2nMZL0r+pLIXERYQZaYj2zo4hnJGMxNTjyodeWuZc+Rx8XP+A
zldroS+WwO2gq+7c2QIOEkK+8SX+cTPV/b2bTeGVnX5pnVPHhyRC94X2kn3+lUKqAce5FLwjoMAl
wgcZbBoeFtpx4s/Hk2gKFCc5InfM6klx2KH+BhZu1xixf+/j60RRddGKUajlIgtg3sFWd/7FQ8HM
0BDRICh3faVmYIBTdIHdHf6fao8U1nHpEdgIIYgAWKg/Asn5+PpnXhpQAGY+bUEkTl2xmsAJZe2s
ajMa7rFfbBVCDNuhQ98579DFf/1RL9jN9SlNM5mmGcNpB+s4LHWSWFitgj+dm87fXjymN8IM74Ys
RqpTYpWqyjDdJ2RER/hcNl7Ay4S05mweAjH0d25WLICgDXkrCSP31WIVoGopBs91cuWMuxTaEL4B
cQ/p03PInS+zLO4w0O567DINnEPsJv6Cb297Slq0WaMxz0+DwIXEqhNrDwrtWkShL+XfxokczYVt
xKW2LoXAOq2wI41dwrcZkci+BobQmeP7aejk0SPbfcCE/KMXTPPt6zN0aTGEoA1ZgtBHwKeef3aC
jGsqooIHJ4LE3QziO38y1I4wvf83jwo0fQuHPIJB/Sq/HFcu+gwJJneA+iK4soE5lpsised90CAX
8vpXvbz2b+MZWqw86ks03/Rs//KsJCigE0yU1zDn6t5YcsCjNO2WfYgqRhJUzQNaiNkJV/n/0iC1
CRUwLBSwQ4/FYgPgGxDpMMxj2HU5zhwOkTsHnIVNOO5vgQkSp1B3MRfQMfYQaqyTCFMuo3GvfMWl
KyUECgdXhkOJdub5R8woTi9xNrq6uT0dkrYEElvhwNX4DQa0cYeJxtRa17bshVyGaAooPbIxGj2w
Oh4cYx5ytLUYOrQB73JOrk0ZAcyY/DrdtTRQd07hPg8lWqd1Dbd8rCFIvz59FxYlhxOAuAAwrMmN
f/7hCe2lKPdZKci/dkBx8KCXgf85ncr0/vUnXYpsXMAuHIR0ngCfrx7VuQ4+N5HtIpM0AnJFS4JC
6/Q9x5L14OV1f/QHVIXNEosNR3taTFxQV/bFpaxGJ9LE6h59ABC455+bJ4OvzNKiFhyNkfZki7fK
7sWuipAREeO4HBzu+b2iBndbODjRSBSttwP1/D+HjPAi4PzJZ93fz8AUrSWjN013l2fBcIe3jXuL
Pmf1TqY43S5Oda0+dWmegVXoRgsp+m8VO6wvBE5AJXcftU4EEI38NktQnoObbl6JHi8+iiaS7iXh
SLE+ELrYnytlt+6uNSN2LD5Qd75APGFqjGvzqY/M1dnzQnj7+aj1TVKpYqYnwerNNAPfxG1vb3eq
uRI3XEqA3JdiAyBLlu4a4+AjPNcFyH/v5mpGSowaB2JWqJ12AL1vuzHnSEKw5taMneoYOIjghgZl
x3QARIiESQL1HvW+K7tJnw2/fbor4HDRyyXGWOWeOJ10zaRvE48OBXhWAGqJI0mE7bY52GjG/jeN
MOzsl2p5wMKm1toOyREHSnv/r96EGwBSCbHO+hSD+DoOZsTZqZoluEF30Nr6aGJsRqGgB3bh8g7J
IOO+7mkKlakIgamG0Qn7J+fKwrsQLsOggY9Magw/8aWA/MtNJGZAS23N5k4yibpg2WQPzoCUW8Kt
zs2Riyvh8qUiJXcs9UA070lC15Ug6Qi8xTAB20nznYtwMM4U09+xoRBem7NA24agdd6IPNijX9w8
qDYJDzjC5s840CVvX5+Gix8P4QUkji6Sr3edTGtRLHXHVlhg+YYRYoBd0TS7pvPrA8YfQ3FlBV64
MulQUI7XAH3OVPv8KJVIShV9gyAwqR8aXcpDkQF/j61R159lNeBonozNlWe+wC7Wq54zBTI7ow7o
eRVD+S5KPQaitTvUj8XehGFDlxJZA463Fqkhv9lh5UsXMO/DXY3t3LYYSmtboQVxt1QJ3se9lLcV
EhT3gQvHD/uS+aCdOPB5RZtuRMX5RiVi3tgxZqazW9RHzAiTbTU5wSEx/OYtzvHDIUkrG3iGf62e
dOnkpLDo2bD+OTvX4DdjHmvZ1aOzM9FLOJVFpdC4Qi3GT5trsceFKBhZac1h1k3q3xKwxQ1Q7XMX
Bwhhme5sqrg7O0m8Y0PZBtnvngouoqW37bD0V07TSwuVwBtiJ949wL5WUwjvKAyQGXeBamqBbVl3
72LPqDcDpjekIqb5LzaGG4K0d2hXwcRahXb5iOOV7eKWkHT+jLTw5G3sGn8BIXEPrFPHu3l9I14a
2V+e566yGwdfYZGAGobUgxVwP7YoqBrJPVCX/rZzVY6bsINaDEqAb15/sP6Q9d7QFSr+B2+FLs35
hkxERgfKBN4A4jb/HogqOGUz4WuwzAobmDB/KFm427Tx44PKwmuIqQuYa9vVjFCORErWv5FXMjRB
Bxe/SqoHIODwJvvqTA05hy+6Y6NR1NLHtDuasxI81WQfAswLyS4L8x7ZGBTtZz97UI1E0S72EFEk
Zv3w+gBdjP6gfgCB5tDmBVcjZHUGgqQ8dVc1KO6hKF24+7pEZGFx5oPCMmMHnCD4VMS5d3AMSpcE
kcVbM0raK3fmpamCmxjS6CWggI91PlX4YFj9pFV+kGnyN6ie5pjV5GiWL1F88gbPOw6j+3khQDyg
qU/b6/WBuHTO/Pp4vUV/uSjLRLQzynf0UKbOfYpI+GFjUNnaEDk+vf6oy6tC15P4SgrIa8qb0bZG
mZM87pZswNQjqtPPEZnYqS7C6TZBvQg5vGR5pxUAjsrFwwzlN+yYXaSzuhKBLFOMA/2Vzt8q1RZv
xjSvrmzYS3g4XQzg5eBjuMCBz4cjHTMzFEkN7ilHAF/Zc7kfECXeta6obwdYIe/jwO7ukbStCLSy
+RibVYLxPJfdVEXiPbnL19LOPoQkjyegkALWweTeuSpBO94P5y9GgQcv5k34N7oOwpAq7++TYbE+
D7MbgAkaeywQfC3Cl9fHKRxBqdhxdR/RdDwgO4CfZ1U694IO70kMdnMYCnvY48KrriSDl6AbTDFd
FqoGNH/W8TTD4FbWAAqRO3F4TBJYs2GK8H+ncEmE5+/cj3LwT3Y5Nw9oOclDkEh1t6S9t8Uqfnlb
+6hc0rDR3ru+vxvksDzjoGK/jQdZHTHvqvCyzeZv6KjbezH611oVlxY2lApLR0Ewf9eQDYpOyrIx
Y8G0jFefywT9PNPLjzQR2ivXyqXwBwIJ/RdAECQhqz0k3HQMBpTOeUqOlBUQDISkh/KNlJgP+tNQ
7WbItg+v76aL38f5ZUGCx81oXYaG9E/uOtD3EH4xHJxRlM9K+V8s4FFXsvVLTwLNoOcUmXGgQ+d7
wip9kjeDJ7Wt6m9BgJ+icLTf5b5zLR64+CTaxzQZAVcBZjh/EtSRBuYr1wby5PLWLqt6v4xWtLd9
ZVxZ3xcPoxDiLTEPxUf0Us6fxYrHpFILkHPYBbc0rTBOiv+avLpBfq2WR6oA35Bin06+or9liejR
IHrCr4K+lxyDCikyoTaAkjYgIdTtn08uoH0tLkPBmA14/nJLQ9UQWBsryq0Bw3lNcfA7gjPsL5sr
mcuFxUuYSU8V5oNAwmkVg5U4ErQtwr27tov72z52YuSJkUMGBQu/G6lGLIuvtrYuTDTcRIifEFYo
fKwJJKHbxUElQ3vnqSDc49BXAFwSEwqJ4bUK86WJBjpCh4gmIQ5i606GJVHJfwElwMupb1LIABtp
dPE9doHxacTId2cPWbXxuyI7INQ3H73JzO9d1FG3kURr1FRZv2tL5Tx0Y4VEfOjVz6/Pth7iVbSm
IxAyVUGvj+rb+WyTMluajwoIewbI6/oT0vEJgpuvP+XCmJ89ZTXRwZhmyqxZU0OdGKckKbKtC+Ef
QwLjGgHiUn2PwjZc7QChFRriOjD+JaooFMl9T4EViAAy+rGfj8e2Ht7hK+EdITAPG0mieE+Qmr0P
K0feAiwtr6zrl/rdelTZ3TTlafEQjq6+t0NEBncROmZY+1TH2QPaOkahv1PustwURm2hn+e0+wny
/8EwWvV3llTYrgZajyLAhxVOUnc0ippGRBiDLEUPZke4Kw5LYwT3YDaDxxZYO3h4p/4m7T6+WxDk
PuYj6qLY1Pz957MH04u+I/0Kk3bn+Yiaw0xPekZyAQHElCnE22hx+/8aqu2O/+JJpA6oRNEAZArP
n2T1DjgSDeJJ6rj+UDu+OrZDQiXfcdSP4POPdMFeVev7/1CHT+/O/7fAF8v4W6U1vs6tEfUP/VTg
syy09OAeh1ReiapeGII/Ffh8+z8QVbmPNInHhrhEIPFT1itw/oNski6XB6hAQLLij/5HgS/8D2Be
iwNOZ9DaNvEPvBHPsxFOY+rQlJr1VQ9+0VrfBrXXzzQWM/XQTEMD9W4ItAWyi1ocFQ67ix2WPgJz
aFNg76EwPFEYWjTPEeLz8koOuwJ56nehB+HTcYUIQ3N/3SRjq2WdDoAeiIA9O9sXjplgp9Knynjq
S196DxDFO4I71WN1j1HB3IzZp7SYgo8oW6R05Psyr2+NIDTmYzimTvDYGVW6XLmrfxsyTdHxdBcR
so7WXjvfL+Nk+tEknOLBwCYQi9NwgEkzcaypT/QX03lXojObHVVrQ+weUf5vIdvQY/70yzp79+Ng
+1W+8NJrAE5m5ky9htYz58xNjcJMUTyUuLxW/7TOiEyg7ZQZTt9wzH2k7fvJQ529imV4l5lj0Z/i
fqqDf15/j9XZr/V90Cyiz0gPCbIZCLzz8YiyPqNshyVHibhMYp28ukem2OuHMjTvZBov9sc+zRU6
Is1sQP6pklzeZjgGbKcIB8Yrt96l1yGGohOOVh0d0PX1P4UijjA49k+ytP3qcYidBM9rMJvgNFCu
6yr3EC9ke7pSj3AZSrUj9jn0nPO0zh9rJJjmm9dHSA/A/72YUPPgagRxANOcyiWlqFVVqHDmVKHW
798O0L5xFKjjpo2PWR/D1kWtMfMlzuFFMXc2ar2izL6LvjXGa4n/C/b+7DUoDlM4BTdDBcT5DT3Z
O8bSgu5dbqM5TCp04VunS7USRhdqI4zISHE2sdELyNM3PmLRWH0lLlxjF7cdX6IZlQ+qyb6b7iTM
bTXjtD5vlUHJFxMe1F2BpOHoMc93ce8b3pdkmoJu38KLpaQ69n6Tfykzh6RpG4ZGnX+hacD/97ip
9MHu9fFeLwHqX1SIaSlSRkWjEX7X+Yo0RAZUNFWICUMJga7ll8AZ61tHdDlvWXZWZaBzHjej/rNi
LBw8jxqsa3BtT9sQXxy7bbVI1uuvtVoGUIFAr8O5I/bmiPuN9S8FHolwS8ZD2Wcw4QwbqsTJsJa4
2PZJ7L2ZEnbvxo0TTHeaYKjiazvjPCAUvACMJpILZPHAV4OAOB8WoSLl19w/B4taGE6zwUIRDntC
8dW1lVk8JDTx+3dtavPbfj71z0mcS3PTVQXqcj3QY3Ufk5TIo8nBN2e7wpyWz0jPT8uVXE3nz7+s
VBhaJChwIFw2MCnRuiPvB0UHwHtGHksaXnCwutxOwIokXfdQlX3xAa4NnvCvz85vi4auMCkoeRZO
waRia2xID7XI8FUy4JS5mMEb2Nqp9xRllHTeukmnlgMDUMcfyPzd5gbv8Kh4aFrhdpveLonlryyW
lXwhh6nHcarxUWAdkdpdY3AjO1O5corugGB6+DaoBzTeByvNylvoVnizxFMyPnpyaRExSxoLPGI2
PJZZ29HzCvzlM4zByPsWGpn3YHdmgcUZAojALLzcgbqppDPhQubjEOPEaW/82d2kX546DPwfMkwY
R+u83pobV6HA3x5wbAnGx1xNmR9t+xRZc7FMvf2MedYyvcWUI62/q7HF3h2lbPHtypTav60jwMuk
BMRQAPfEurgH3Ms0GvY5jTeEhabcsR4HRTFim8VjE2tnUQhs+4JSiLwv0j6L7wTq+pA/p2ia8O/F
qPd70eKJXF87odZbkQECxGgS9VED5rjSb/5LvoTH6ZDZoScPiU2N8yQ7SjnbuGhwU7L8BF9dQ/Sz
c8RkFup4HiVDs+uFgHlRZG7hf3RdvABj6GSz/FDURS7eUh4S+VtWdtldyate3uV8N9JPhd9CmRQC
pb2+UKE/FzNE3AFPDrzgex90+H4u2rGF/NvJ/FRa1kAJBUktqIARHEDHm634xpaQHj/5s4MuURk5
JbYJpULepBPJwVfWgJdyhBWe6zZ05zZTZmC6Ey3+FwQ70uk0IcnwXvlmE+6blB461jKjd0rTqndx
y5GTkT3Q94k7fFGmuPngO2rA7kC6PMGvan4KL5ul//L6gjovnbzsSfJbOgi6ycGm1Cf8L7MWE7+0
MhDdYbJw0ns0wehnm6JvG/HOYfKa23QR6b1vGuXTv3gwCCnK6FrgYF0w6IM6hqCIRltflTmNQdFh
qI0gX3Iwy6oZTi6qeQUButX3V0qdqyhT72TUaFmqlMwudCv8yu4R5OJUhPMipg9lJvxP4dSW3xZE
8sPP/uxTNu8nifhByVUMZztqAd3/8ecTrlAnpLXFbbAWDasd7PMMKJuHIjWb7oApNlrahsBsfSuF
FatHGXqYvDo5RiR//mSQkvA9CCUZ+9WVaTWTVEEg+wMQETzIcB4to+8dexqpU+XF+HQEFr4tIIXa
a/fROcjjZbGR4MHCoHWCSvoasVrn+VBNc9gdfDEgC0xfbNL5jxWeWjmg7WUaGY0VCp71Ibb8qDh2
o4GMD5dl1N3Vpsng/PlYAJmkX0zVkJB2FcZmWFuXVaI6zoG6Evd5EMpvRVCG941tGPLbiInpaQnw
KLwy++u4CRQRgq+I4WpCNdhkHS38susWWZmyFdyEwi1UsJunKvjYwoX/qGRj4CxF37DYtrFN4TQe
PCPbv/7Z67SULUAxHOQmwaSWqF/LQUBES1t7kd0hn/siHFDRasb9CM8OU+SMPhBoIBPHuMzGzg3T
S2G8rcF53NWqX9TJ4Rx6O/YypPuZN223sebuqk7A7+eSHh7ogC6UCM0KPB+hoQ0GaUQJb5jSMtzl
uRfMfy2TZeBsHFndX4bCMX4XBOM1LsalsSFVB8OmFaupYKzWhFsCLkFlDtq0o5qPQ9wn+H2xmaKt
Z5UeKGJMrj/lWNZhhpdp+g5KU/eeFduPZondVowOLSCxe1HnyRcbJYDgyuV1IapD8w9MNJVQiBWu
WF20MhmXxVURVIF0yf87OglqyWKucjDgOGbQuhJ29jll4t9jAp/dFpSpx62DQeQ1INnvByl4P5jK
ltaI4ghfvYjd56OUsmwPceglBmsZvwzMkmrbwLK2tuhYKQGxhlZhp+QptiOk+lxQZe+vrGYKUavY
moiSnhV5qF4t62MlRO8IFW6DRqJXL+Dt8wE/5GyEx7dBCm4Mdn4Xjf/UjSp9zDDH6HOVEwcd5qKo
HvLJX7CCXPIKuz3LH64deXoMziMN6Ky6dg+oimLx+t2SuhyaUixg2BCjQndiRIHTMAFLNKYZ3xFa
lE9Dn1VPRh3McieMvsWHEFueo1Wr8lubNnN65cxbIes5hUmYaNXTHaYTRjludfhMJrCcaWS4AtU5
ABXwhX2Kws4tdjRR0TZapsA9DoWX/hOoYnqAp1ZCD/FM0vcKha6AEK5n+EYO52ZbTz6eeG6Vzfs+
r5N2u5SleRgGG3+fK9P82+2hxX79l5mGLvMbWAp1Q5SXDeQLXOVBjN75JSX6pwHqUgKrsJv99/00
yelr78RV/qVVWZC8ozA/tZ8xw+mNjV2CUP5Z/sViJf5Wv/sxk7+WrFYgDD2axOFAVEC+sinp0Zwf
VK6spOF4ZXrozLr2jc3UFQN5tmHjyPfWjorAOw1DZxjc7jNx4XNRL/74flEDzoB7v6yXrD9MrlvV
H14fLlufU2crj4IqNy3UTmYbCMLqHKu8ZBlpzEV7PLVb6WwcMjoqnzj45tiiQj0X7k1tz8miNqMP
KONLZdqK6gFaE16HLK7gtzJTUtHIcDp8w89N4gZsv+jvZaqUe5qhWrUCB07UZW7wds7Mr54XgHjZ
NB22aeWVS+u3G4E2PjUGLkxq+qhzrQZ6XkB44A0Z7qHrB9Ohxn65vjP6Kmr3eaDatMYhCtXDLb5L
dXUF3gxu4nw0gdAjq8Z5ix8FS4/b+3yaUYubHA6T7DjLZsrCtwhNLAxWqIyJ/6A6HtdAvI1QjdPf
qTO6/nibcx00qAstWfXWAzbQf1YvNaPM6ag5Je6oWCfWkOgiGa2Yegq2hjnFZnZjyj6ehiMC5IMh
b+ycs/t5qqY6++740ig+xma9iM9Zw30cbaiSeh86zDyBaE74cs3B1ipJxaIP5TJGUb9FF6hanp2Z
J0DuyguXqcGbN4zCfZnVrcnmznv+2W3utnjmbVMwHvwVVdZmgwtcMTRFeDSHLOfH57mFmw0oM9eP
jgRYiQDV8ybqAszD8LbAiZi8agj3aVjopYPxFPUpiS0kfxFRqJhioYP1WZce48xAnmdDBb/ypvfl
6Htq2km4K/Pf2M7O/SerjmerOrkexSUOcTwf+acm02si5xiNhpFN2zgI7RIebVG57lYlCCcW27Kp
EKcBr2nkXbYRecTI7YYx1H8mc6/z3rQiTfTvkd5Z4ibAN7TDhM/tF6BkPoM9FW+xMPOU82iETmyb
x6zpUXC+lZ4bRVmzMdDSEnp+UjI7rKltdtg70xqJnt/8fFsgjrQEDssy+dTgsmkQIsFErlM22lKD
ly7P0UypxQfOlliG2GDS1rE7IwC/fDLLqFD1nYmjWP5FQMzFZy0SNqnpIR6wOh9OVj04LLyEqihD
PzmZyZjjh5gxsIk9LQMZf9vzxZptCWpliTt2eO7J7HsYZxnzJH/u/Vphe4yHVomQ3S6qgF5jJ/Hj
V/UMdEHcIP9Q8vWe3YT1s43MK+zjzimWZ7yWWxyKMcr97tEa6J5QNVTySzpWGEtKa8JXYkMqOSCe
0lhL4mrkU5gwl0Nu6IdCpeGagnpY+V9crIuNR2tOdQUToJ2erRY+SQ4cpDLFk2dTeD3IdB7VbkAM
Ynj2EIDllYsf75q41G+/+HVUzRkGsTkhx6O0lZGHxx7UQxdtsmGpMeO10GZmV/TwvVnCbh9TONoE
Qdx4b8JwSUPn1lazrpjmCi50eDLdKuyLB4ztI2cTpaLtZpxmi6KGmmx5dUpH1lfdu1FkoweHNDV7
RPJiuNTTfTMafRBh4s5Zke2aUBjjMW6Fw6mQQE4OxRbDAF98VHPZ1s9Wa4246PY1J9CmS/t8mja+
vdTO30uNWTygKvYSQe9Ue0uOabAcVTkgIFfzjRjw4UU476BdivG9WciYM74STb48S8S9GWu1FKwD
END6r7kNi4dKDYgwS74LrHRhCRZgi/hNi9apdPaIOeae8abwwzp9v8hIXyFpBTfwJovinsXmC8g+
+EDjTs5/8nGqGM7OCPPs+49d5gAW5Ydckmf2rb2E2YjQg6MsI9xQbJT5lwEFTt5TJOnMXuGI0ZOe
ujBROdbqlrWatZmT/WUZUdvchIvrjn+PHH24Rycotoc3mTul0ftqtLXvQc6NpzBIQGzlmzlhH8I6
imO9LyYhOTtjGglI96R57432Vpajvu2w0jWC7ZBRQ3wMMf5Jn6U9mPnRaigaBxuscSxcF1ynnrMP
nIBYe1uzs/Anfu4syLYkhLv1fdSQAzXbn/OEdhztmA1/2+RoL6eRC//HB6cJtgUj2hWWCh+GuW/o
/xWuHP7r91M8fGrzOEV2VTiKxiBU1WoyN0FTA9TbW0oOcu/GrKGvdWs1xoPVtlVeHWgbBu1j34XA
IDw5eYDXE9w2scEbFuMu74d4THZBgaP8zRjTNnvTUnallxVFeZ9hTWoYGNgLmUbxsxu3Ni8cZSWF
2p9bwsF68X97GoxfZRsbq7Lj6Sld/BrzkAXoTZ3v7LnV+0j1wzLfNWHT84uojnXPZ4h9fVUGY2DN
d70PFfsLAgR6GSJt2YjbOO8E1EVsXcrwfd+4HT9K62ViTqnS676Gwt+PAS0FvqHFNqooGQ8cLEvv
UUpGWuXeGcY0vWfBVrhOwGyzNpZVULnpWCZBcMJsOWBDuyqj6wt/ItVnnOx6m2vO4S7C57UCz1NQ
Rf1xsRFciGk8JtLBgpgyZWsl7wr4KeqfZen0ff0zVnKtSB/XP+/yvMgiAswKt2i9uebZ4d9n7+sO
0c/rN9OABN7kx5Vmgyxha7aWq8OlH4GX6D19X414XPBjfu/pQ7wcar0nzMXSd3HWpPpSrVSn788K
bCDTVfRRpofK9fXW/3nrAZXB0WdLfzdK7f/p1XlGos9NH0PsEH9RyE1YrDLqC6IqP5pEIPVf/uXe
1jsqxLOZfzIWs248VQHCTMY2K0yCmL5UMf+UqArmadt6GVtWYCTaxe9nM1qK9inD2dTwtsrM6+aQ
WHUuOZ3dDvvRfRMYMaet+yMupT+OECBFDxVW865jDwbOKYv4dX3X903LATEZbs0P+LQMuEPMXtD0
2ppRp2MK68fVl/ulXjfENXrrpZXrGdN+BPuvT6AfT/BzcK0Io88UHcx9mRb6AhUIrOXQNp1JxmSG
HvCinkBCeE3/lNutIYvnFgQJwxBG6f/h7syW60audP0qDt+jAvMQ0e4LYI8cN6ktiuINgpQoIDEm
kJif/nwg2e2SuqvKvjvRDoerZJF7ABKZa/3rHzQ9e0pNUj1JhF28lu0y6qciJqYd3+J5bI0bwtT9
lr1x6NZlbtXGeiyragLX2dVWVfIj85Ab3HQ9D9ZvQUVdcCElS9o+SH2wFuNkNkXZZs9EPlmtcZtU
Ts6lqMXgQIoPh1Hj1asQUjW1nwgJ1nu7UlXqre+fQuOJn4TmqqZ4+CgLDJGL7kWq2e8/z5pl8TAS
XNOtQHVBSxrZZbduwyL1ED1tLGmvNaG1MiQ6vIBsixkqZpYc+6JHCtQeutnNuR0ftYcwW3Kaosaw
1y9ZpgEV8aexbdzhvvUJt7AuhqCsYjRFxfqC+HT3fB2HyGweItgE2kRpFaKbNV0m6mwYNT5ymHAE
66pw9GodXoqGDPR5XW7rS3glxW59bGVX89EcS3X85JyqkkeEsKualzFqARN7lfI27XBN3sa6nitV
r7cO7+71KfoghMi0dHlNq7SoAywxvL0dbAheMgf6YFziNHWV/UB1Rg7Uhgofff+6QtavmRVtp5YN
Lg65eVkUiRIIzXWR6+VWszQvuaHur8WDN2ht9Riksd+8egHvF/VGpdvdPvCUrB6JRNeZ6zcZXtsE
eOllK4eDMUksC5yycFTJg0PluckY9eRfYNc1SHgRti5wXNIGmLMOhVJBf6rzZZm/EEhslXjUtelC
nF3V5iZl2NBwZ6zrtEMNo4iLdWpBBHeNy0m/ZUH7afF5SmaTf5RLWzYuiamYYk+QKOPJC8KmH8pp
20wMmYIQcmdBqkZesKBOvK4DdJEiR4BYhFaqwyY/NZe4Cbk2uWdcYW5TZ/Leh5SjY0GoF4PT3doB
Rjf9XhKmhMyuE4lzZxgAVt0hD9T6/ogn/CnbNlq9/skuDGkfMEDPS43Ua7Mvb6UahE5idYNl1HLh
e3NXWczjl9QysA1vcxFj17/YjbFjNhjPnJFVVmeHSdU6ny1tKpgJIgwm0unbsLTSSmtxjazWhTKy
vNcdDzL7cB+/V80fW7YUZgAthtpGK9iJXXfd4xnnBMa47fxszp6Vkk5aIYDGIMHYdrRD5aesxH02
ZXMuEoewNvSWXzIz97mzIwaRbhf2wWIQK9AZxeiGjubpRYm5pHSkHvmeGDtcHheDdeOKuFUmg3VD
ONem06/lalm3a9tmvR9y2cQ5U0RmNs98Bev9Ryo9sX10nuWidcWGUezalNGAKLaM997Uaav1tWx8
tebLtnJ4ejPUYst0iuPJVjsWbcCRzkKhmFze2pMsyN7OBZKa58teWutZb83AIhYRnWuna9rJenqj
Mx16CPizGdfTDuA3zsTNx3YBCaPiROilXHd9Cr+4JbS4ZoqJ5kCVyuzEPX1iPBihm9t4UES5IdZ+
pfWGdWuflbbWmJlfrgew5yc8qexXHjs7PgVm3D3hMYQBzcat87eaNIbyT6b9O19ChzBNTZJgCIzx
39h7nBlq0PmGGE0MXFOzkitZJCs1WQ27vLezNj+4rkxnfx/AKpu2eCpWzZ3VWY3Jve65bOwarBpH
j3OTc9WQ0yqKeT/GKzeb2CNnx327Lu9tjKZUYjTwpF1VbVrlD2nEhKhjZ9OXgFUWLWmw8FtWDYnr
gCx43QIFdSsN0nvh3CUBkE2rWSshp8Krgh8o37e8LkWeAn/1/XCNpSa4IbmvaW9xzSWISljH/sIa
lu+Vj+jidc+zZn0tFUw/WTfV7r1cT+JybQdrpjVrQzGbtIi4uqxQgzFN60nn96LngPCVsRZaeoP7
cb0thBakl6Oc49l8mrVgGpc9vv/9hMWZTR//Sbebrk42FTYbySsmBV38KRjmJj8sItXiJSKEfrCw
yGb9lHZop409RwkQhdESDOjn/iswgX5u6riZntIRp6tpQ8itnu3tchBQ8Ycknh9knBN3v7iLtewT
2VnLmXuyNNpe1YEziYsZoLnBrSCvl/xhIutA/2rGpVFtzQHljAa4HIxEriRGr1oZYurb1/eibBY3
C0VhCf8A7q0JDrJlnnNy7if72YiLyTxqVddkL1mHQ3NGwI23r6wpaKoLXHEG97h0gzZ8KpnIxbdD
ItbnUlVJxkWfGgq8H/EyZEmwcRWe7BsbyopLz4KNhHOYa3asbqNKqePoxDFpx+J6bc1wrTamrqrA
yLhyFI84CKidxbzRKK6ctFHLy0fH9VFlUwasVc87SPDer2hWvB64dp/SVSaBpID3sDvVKuwKewh0
qFUrj0Wp3hv1hO9bb97XPyqE9dXM96dqmhfgxhH0iOUhIF/mz+8tdx4va6n5Ued+PBLo69eyutHL
tQrXrK7RvwIbyJdmmIXHhMVe7/tusTBBw33D60tpIkOKx4FN2/RZYZu0Gz7KkbW0Flmz7hYqX9rs
qgMiy25r00/RS5Qa+fUX3rC4ubuZk2ndMsB01z5Io0Hg7QNbkkge5nWJmUsIlkErKZvcaChBeyPI
IUcSTc+rw1wg83OTi95IfrAvFWxdi5yNYJs3k5iIY66nsTjzSLnpGuAxt/oYKgemyDG2Cey54QbK
8SbJax9rOKFbC3lqhMZiuAv7clKvZPj26pVaos+wIkG69UAIkM4yVO3cZS9dpmHkFHYe3J6c88Jt
7R6vB33tp8Q8rrwn1PPV/ES62Qp/TVUt3dcMConI9rEqB37OnvV1E9STad2/a5xbDVb5G3jkMcuv
W6hTMByzMNfkejmqZtLZSFsqBmqjRjj8YVB+696QQLOeBJNhkjaz+9jDeOJ84IlUDRYVjjAaI8du
1YmDLDQcTEvKU8Mokhvmvp9DvW6VfJzivZxvdWvtNkjMXLevwFioRR3N5KHAkEiVNjGaH4f0Cjpx
2et8XQO54QCDuKPZu+1+dnSoi4CmvjSvKqdeF59o9Jr7jUn9wI02lbUCGo0rleLNmOxBn588a0AD
7jpTzMKcPsiDgMBFAOZREkWzqbEYCoLQ7IMcPcb8jgGUegViQp4xTTRW0Tw/cYVmz40CoyN51++G
Qf+ySAHiDtFSujeekCaXDeu/ZDwnttEP548zVa/kG3g6QvSct7EXy/kltpPG6LcWZK71omGoyLUe
mYvwtSm518sUp5PGzqzpPOV1yK8qGXEErqdma5hzx6lp2YDBkaeZJRdDF62huhADwqKvtlOAsTZG
lBJTvvHyg9rIMHatNAAgcjaH9gPLA4elcug6b33sP5rFZIgVLUXZu+UCrQRrlIkcy2aYWMDdMLvz
3muswadMnmfciaNWOeOKDiUKROwgSPTlvsDmd/G6BRr1cUHMcXziHxX6JkRpxtSg8WMNpSW3roXA
wVdINHct8EtRcd9Fba1/0NLKoQUQnhjKronmd0RN5INnXXHda3lTdOB9r4soEp3ay5iWGzs1xyGL
rMAfJ/OdTvZvyQbOdcl//+MngcAb7/0bOCRtY9r95/61vnkuX9Wf/tC1+AZjq/7R/fpTP72y+s+3
v2astXnunn/6w7bqRDff9a/tfP+q+qL7L/b9+pP/6l/+7fXtVc6zfP3H37/VfdWtr5aIuvp9VjgY
4u/mWOvrf/ze+jX/8fejKp7V3z49Q3r620m8tu3r3+a/XYumfy3+l9f5kCM47m94RNgrnwEdIdNW
BtUfcgT+CrYe0YP4K2JEAGftQ4xge7+tCCsuZj5DbGLeGCp/iBFs9zemeR78RB89JL9u/jtqBLSa
P4+OmNTDM8JNBK6HAbn91zG5rfUWQvUh3aeLpQ7eKL7wnrtGlVee6BqwRbzVs4VAkMLo0shL70F+
sXeI/Z0/ZPu04G8grKUHJyux5TOsJ2cUbtjrzdaufHwqMYOwy+UCqGSn1/qnvi6ekBb/sKUdzY53
CX/kgu2c3g8aUiim7DvDoeMY2A9+io7MiKdua/Y1fSn1riGDaP2XLHHyjcpSGdlT8lIiRTgIj8hp
+HRIkCzvZTHUa5kH2jZeEZZm8LVtrifFhvLpji98Y9nVk9DNQ419Gwoq0oGUI/D0xYMotVUQFdVS
b3SyIK4XTEUP1DJ0XXYaBkzZokBkP3wQXBiULY+z0zwWsnwK6hLn+fii66FejFl8MQ/ezkh5+7LL
X3SnDfaQ8pLtYFS4K68fSyizCKGy7YsBH3rCOT4H2u0krdOy+Dj0+fXTOLs3aQLMqjrxncacLZdP
sqx2oBXZ06Dx+kOZDvJk457O3Id9dRqplk2v3xB19x3KYhbV+QuJvCVogE39Ifsbuza+lEqjax6f
Bnd+ULgegju7WB2W6cu4eMfFz2TEUFFCOxQyUrF7oxa8ONO225ZVcdKC5csycp1Mh3sEETQEKbnr
O3nKoYtF2cz3yYMliEbfsfbESzJIMq7aqe8uQDHnBiPJ0vMfYYtGddHjCze4DMBFz7R20aPJ/urp
A+bTOD8zXUlDqxYvsZrmS18r5DbpTW0bzHZ+kdacRUh3k3CZ7TsXUXDmDn0kDI0uTU3FUQAg3duZ
1e3oEoErHWu6KGI6WJWDMCpck/LUnbbzAjZWTXwErVxdZNnV8yqYIy3ou62j9+pMfzZRTVjw67s2
i3iYRQQcUoeVHV9krc5IZbL3E2kyobAtNG2DFbpldzN7XccAgaVZgIiF6cJid50+9KSxHS0jsrLg
CK0DZ4LqaWFisqGn3UEuvjDs/L7I2pOnc/fTpjuVYHIJVrBN/heyt1+p34iAXV1fxTUOParzq7Ta
xWfYTnov2WMtBzm/dvZz5h6YHVosqOKvGPG/jv3f3g2CF/we3hVj858H1UNvGJqWxgnxx1CQ3STA
HhE72bp6RH60xPnN6Iyc0gNgUa4ef7dX/ytkiLc3Z1N1iW9y0Cz+wgiqSsOqkd3h75bnLyhF642r
YVKChRQTR/aatxuBsTUpFlc+qQja4u3+/CP8yhJYP4EBPfpNhApd+5c5/Uo+BJQzEgZSw7VtlldJ
6h6bplzdb7Z1nP/F5fY4Jn5iWfB+yNw4LyCHo+b6VZdRWbpqGQAm+5i2nJkEVPX5oc1vO8kjj9Z8
hTSDs503QZQ64wM+stedfDEbZhtOEuXdFPqx2DldBU/bfghqbVP2l002PPi1v+vN/GDJ5qYMmv3y
HcyGRARADG+WWwzX/LDqrbtqJixqGb2jrMVzNqqjlqjLuEm37EZb3U9f3WaimeyLp6nQ/JA8nCtk
Vm3EB4c0P3TbjByX2AewTNPxubGCc8mEN8R0s70020WLhtH+7jXtY0bvGWKxo/ayN+5SG5lAEQBy
FwmQPpPiBxgvZ5wlHvLZP6eL/jAzkgxF699gRDpHNQbqleh3tdQOEheCd3bQv1VP/WEdBJvnnyXV
v1B1/eEL/X9YUK12wX+s5YxqRYV1L75BC3+vz47f//H39Xc+aiff/A0mFfuSi3kLMvY16eGjdvK9
35CasWFZ5Ghia/PftRPyT34BmSflDME/kLj/u3ZyfrMDH5dlRABo1T3o5P9VSn5sH1Shf8yt+oU8
hxscEjyHfCPKMQwEfpXYa+XSo8oJiL+rXcMMfZxFtsx92wuto52PAmCoTZMW5k3LLGeraW66KWpb
QyyY1S95q+TX3127f2F/Q8mJ4gKvJ4pNXBcQP/28uS4QHe188D3cdn3jnCrfOrauIiPTkOOpYgi5
H1wRXNUmY8qGCdiXCiOnu0q0y/nPP4n7KyEJDhLJdWS9OxDQuOS/CoqALAvFsQXcGHDcLX7JFHca
6mNFjMolvOPvaVtMEUprRBU+6oX9NNXq0k8HbwspVb9anMo4OTF5xfNiWY9mrDn7pp3K3SKMcO6r
YtenHSixgB1z3XnJtFPurIftot83TvctZm6yrYuhv7KxfLxmnJPe1GrWLxAMd5GyrNIP61a0J9VP
2r2X1tWNWXrOZdBLWjlDQtIoAtf8YU22uy/zPr4sAK2ubdZEVPfFSjVW+1FfagKKyn4/WvY3Ojzo
LHX+xAexDgQ/z98H/ACjSWlLJJVtRYmX3NtFcTnhP/lQAJ3shFVOz7lhp7spvSkKn0Ba3frmaflX
NyMoOJWfR4R8uwbuGXat4hoKY/FIbdZG2MCmdwmiftxPuMCBMpyrFvJqqBu4QI2qVddLg1W3NcbT
LgfM/1yNFbBLUKkjxQ8MjsKwjhCJoXRM9syc1pQ5ikzrFmDV/kbnL7YO8/o+nLNvZeNPMiTyRr+N
e228G42Mvbq2YvzRQVhfqyVJwrHU0yKsh9xEduQoMpZSIJ7nYmxEccHSvdKMVMSHNjCgrixXrlsf
oGjqkTY8SEd/dD1un0wa0udThQeEW75oeKCTm/SDSManukm7bV7g5RUAox6SjoCqQdYtMlvlHube
J2zbLb4FfpxtcA+kLKzHo5ynmcG+011XttXte4coo2G2YV0546WeBelnU/g5xLJOgzPG0TUsRpTW
1guAw05NBGMjFio3qLVgYlhmcfYCWps8xYe/SOVBk/P3rEzcrRwHO5xGDf8bbdQZNKevRiYP9Vw9
wsMzQrzWugPDA/C0POsYEDmfQIp6vDjQtWnQaRbPL6kQvVtrqTndNN9vjjp+VNt8kvdx35pjiAw4
sqDDnRi4zdOu9+Ngl6B8PCVxMh+IHQ8+U/NwS1frhEWuEYONigl3B1C9rXFZOQkLLUvkz568NFrl
nqqiGq6qbsTeYNTb0d5KL3ecqDeB2Da9BosnCtSYXq6i5w1sE4pTMJ4CCGl+Frqe32kNVhPOugaX
3Na8aybdTLVGL3fjSxdfpfS2Htwxi8j4A/LAr7AylzCGvTSFkw0nOUwhKxp3eu1MywFCzVyjvMBp
c2+PssjC3s9vUZROTpI/0o4daTDPupDOpgOCjrq4Jzm8K4A+6UQIRFx0fjSVF5Y9OvdztoDywLSk
YKaoD7WmpVeszWcIQ8YzG15+ah3IMWGM9c5xoN1mnpHPzlNpx9qrDsf+LvB7/awRPnltxWVHaxJ7
zXetBumvzbzZaXTvYdHOQ9gSAcpMbGzDZppMOmiScjJfr49xLNINKdPL3hqLso+cKRUHP8iWL3PJ
gzVOuvo8kxOz94PhYBpqPJij8H7kHcfHRjdG9bXGnetTWtH9Re1QwuVrJeD9Io3xBrpSuh9IZ86h
d5KHQX7lTMxjXQHJW0PkzCy01mxHKDrulN9XrDD2NJbrqcQL7SHNlVaEy0Drv+sdLTuinIvzhyUY
Xf+cQcf395Pht90S+kxO5eviwy8JIa8Z8Y2w7WwXBGrmrbvM3VqsTWZ5lXSuUY4EEZlZnfvgMR87
x151Zc6xfcugszr5ztgiH0syn9bZNh5nc9kKJulj1FZt/20sEBnhd2cdMwszxjHT8UUwOgJIZSCJ
vZizcZNNzrjNemXgsy3I/pAe5C78L0tW+1TvmiCeLvrYWqpwJPT9vNIe4rAhc1CFTLoRRuvtNJ0S
J3mypjioonb2F/aJKr5qcq8gz2eIQcJFb1pRhd762+w5n1Aoux5FrD+dQOmmE0tmOnldGlwBUacA
0FWq4T2rpHEmSss4a4IfCvzCOY6xYs48sGHoSYbiMsn7T6nfjgdI0eWnZC6LT/AJTjzv4zHl+l/3
dj/Dmoj19jrBgQyIQDNoeDWC/7KiOIiyx1s8q5Jnp+7FfiIKc2cOS3nPhHfYWA2wRpgVnn8VZNZR
jhYdsYUK4swIyfrKJMwiQHYC2/0ktMaOOmNOdkk94F+AGNslv7v2cQK3Wltee6ntfoGr1kwh4R/Z
NfByGWkJGUNh5Tnq3HRlMmww0o7v+bdmj9tqCaElD66wv83vrApGuwcNCTf8sXXvoHujVSw6beUE
NJW/TRq53FZuQ57pQMNsuMwFt7DcinutSramL/PPTl06ycGZa7YBUu3O5exdTfZg7ViE+nEWPnjx
MpRbclNjnpdhJIhIw0v6PMOvPCVZu9xVQ20x67L0PdKY5ao0pPagZFlEUCf2aE07nmBiEo1xGbcJ
XdDXYmFuMse19dXs6jFiAhUcalIU2RzS6qzarPmaNLp7nZa6PM1+MdxkWhvs3MTu92zLAdeU5y6B
kr+bOTYIBgOZN+GuYDw4G/11FWc4nXYie2zdIL/vU2rCWh/bbbK08eWS+90nUCd8g9xeZxQvC806
pnBp522f9SPYl6eaEO8Dkg/VBB93bM56lcFptRkWNSsHgofBR9FpctRpWZ2ehpwidRPbqtlNuigO
85gmn12jIiU5r0z3zmIWgX1vMZdfMgRMaeQWpXPhpJDOBgjrESz9mrPf7XzCRgCBYg7UtL1wFBjp
xlKW+g43MNnAWtw2HvkOtpbFpxbH090oHRXhXF3dwaaQ16ttwPcUTE7fvD2D5lKwWNLKZeJvOxUx
GylAG8fVZRYzy/CTWT+YJBBFVmNMmzkdiotJBPLr2waRCNFfZWitvi6rQq3ogvhGGk1pUcHpPGlx
XonjbGipHbGy6m0MjOKGWM7rycUyWr19rdeFeW67kuZzEOa56JUtRMiVxZs1yHyr+xTTzH4Xw8BW
ANmabcbvptNCcIH4nMrZVVQiKdMTNB88a1aCzKP0WxY847hpr1Copzu3MqfT27HcmKoomT01wY8q
JV0wqH31vVJ60OPexyDlnGc619bAQYsZctsaTLc9Y4hDuIpxFaH5z6ZdmSTzqVVMX6VvjI8BnWuk
Mzc+wQ4qgxDednDlWJ38atWLuo4DA6tDu7Gn09v/SaXBgswci/91Y2lZPC2j/JoGTB5IXXR8QYyh
wxeo7Zn9jekvdr+TdL+lTpn/cC0cMydieSzogSXmmWUyJVtycqaTrrnyq5/P8pE5D+sz8DKi5IzO
5a/cQX6Fpq2fBir/vcSVHDJY4TdR1zeBESqY0NqncijHy5YIOrW1dTYmBkX8v77dJ6cAff375Yez
HNzaTvPeqvxbnfn/sZ7b8OlU/7jpvqHdbp+T/qee++13/tl0I5BHbr3OBAAGV+O+fzbdmJmYTAAA
sXyHFIN/tt3Ob7qJexY5ARiu6L7Hb32MLAz9t9VXCcY4DoeopMg9+KXP/rO+e+1if6ccIkzG9aGH
ME7m/deo5p+7XK/QwTILVMlttWBb2jjOJ5yqu50VV3+Jn/3Pt8KLCWMMzC3x29FXzdfvhLC1axEw
KIJ2h43HkTSPu0zm+9Q3zza7NaYrh9/dh/+lgf8FHeSbcclX5yrGOvTPv8ZDMAL351E47c7trbMd
+1uLITLcyayg8iqul6xI/gKP/J/XknfkDjNFovDFIuHnLzgw0WznnneEaw87VzXbaWi2cVEF4Z9/
tV/1Xm/fzWSqD/wJ1w845+d3guLeZpU/t7smidXBavN8Kxid4u1I0N5FbaT5JX6R3ZnCVe6qajim
8/iJV3oabPlYzu6+ql04Zd4YLJxG7a1ux3LrmvFxlRHcI9hu/kJU9auQlWWGuz3WptwObzVYXgdn
v7v5mambjMzXFHKtuwbQwJVLnbwkmK9KjylTqg+bwcHao2Sis6UHGbd/fsl+sVVc1zkfAANNHjbU
lwiOf/4AU5L2Zl34+S4zqGiwRa/RONuxuQumbiM8rQrTIDkGhhb5PbKd0rsy4+BiSpxnXR8v62Ri
3q0v39C6/pWscP3qPz2CKNzgz6yol4fDxa/Il4BflzpeWe5iM3d6cHu3xoMQtx/SSSs9Yl69bEtL
tjF8F4fElVLa1unPrw5T0l8+xOqq9Da8xGgchfybve7v7w8Ef47sQOzKsU9+aKhsn2A1OSnAGz2d
Rn2BjmXt9CpRlF/RaJzjcYGEQYFZAXeMSMolADJqCfrFtXPU1x6Sgay9szx4DWuD2a+tps8Tsglk
fa7pQue1HZ1iym7LP9sqTrVt4o622E6lOYz7Qss8cwvDUshtHWhLf2XWsAi3sT3oL67sIN0lVmG8
+Fj83FQxMFlowDb7Cjml+6L4zxdaTP1lXupRMnNrF48AXiSD4TQ30ymrRGmGEtPFnZJZsB/6tpx5
f6U2Rq0D0tN63XirXidMazW8isUim3d0+5jEWtimz0rrYvD/aj6yDeUWXNlp2VddgS8/xJa9Lrx6
+qJ6hNn7OdZn9wKKJSQvO8uPEHYsyIvSrW6ghNbo8bEgKHmzs0Voprsy74srRlcqlLne/WCqghQt
N/z4plBd/WVOVHslc2DL0JZzg55nRkEQimEZ6n3BVPjKar3uB5wGSLBaHXypAvpn0C2tfKw8N76p
6E2vDa9zcNEpzGOBwxlSN2kPG7hAmRN11Gd51JJjgPNmB2kVu6v5UBWxYe4UZRwAJBSaKSqChqCU
BtL0qkQb+j1cRdvc+okcIgzz3KtgURjyZYWpXiTUPtyUHTkfoZJJyCgJQRhbXzG43+K+sCxRbGVp
t+Nawq0qbWrPi7LR22OQCMmXdHwc8Tf4wjXzEe8iIz9KjpNNDAXZiepUeLsUG+poaGSTcpTlpX9r
4iiQHMzZxBN7IBHwEj1evURV6xot0/jus504GVnQlpqecdrP+hCsaWgu8pZp23ZYujm5XlSiZRs9
y4Cl8jy7i3ObyXk/l9o5qfEbZOrcTfiyV4a17fNBEy/O4gMyAKG52C55EouLuPWcO+zF4vRIwvMI
fCqKH603269+F4/YqDVGhVGOJw6LDjTaOH53zYWDZzUMcuvM/gmy6xTB4v0c+ME1FBjvO5k7nyR0
mc8eriqXGt4OBzwD85B+F0cJymf7NpZTGQJNzaFY8OQdMRCgOI3duzkY0iMuMFhZE+Czse3UOoBz
TdFc2Nll6plDWPS2QyQMpguI+Wr8IbJimy5B/RmSc/0cZ9UXjV4lMlG7HArJCLecY3yzB+9FT/xk
Z0KD2xTuTNNjkKiiECgCsZK+HWb+SKJOyoDaYNBcD9OFD/JwOcLbPmgp/huFaNtjVrt2VK88c3Cw
m1pLrK1m9rf0fVeGSZRjGQDZZeV0zPQW9nfaLYfF8D9pXu5D61K47Gjlrq7WzOzaYmxsJOl2Up1x
hPNbHrval9fFBF5jjaoioz3oH013MBhLmydzRIxm6OYRKh5CedDyM6pCTP+QJV9OWf7SJMt4DYNv
+TERr/i5ZN98bL0yPbZClRukGndJWhBTj+Q7Ccs2gNgt/CpSXJON9DqA2DLDMj7r271KBrQLwuYR
q4Z+uZuQisqNtF0sFcay+LJaFtIRi1tzSuVGyRraGaobX4R6XlK10VlvWmncj0I4q45rDM6mR2IE
APVFhRQeBnqSFKyqsr0pCHO4z8ss8mzx1c5Nm9II+bTr5F4VQYF2vkB1zG9ipA2Xwi2HLVOa5gJR
ab+phQnuN9be0ZrHK4kSaFfVhbipSnE3CmPKQnehgtxKu215oqE2DsXc/8ALzrqYOqH2ujn6YZdN
8gsZEgHMuwQrBleS1NcmxbGEjxU5Aeh8ItV3IDgoDmbb3Bp5K6uNDf1439Rp/6NLuNYMEzINJQP5
auCDlBUhun9Bo4VuOk2Yg07LlT25wR1hPfOF4XbNqvjKLrzMsx5SNot9ktTmXsOE5croJi/ymupb
jnvP7Wj4JXFlC3QwtdwHWpIcfK0P274GYTStabGiJbDFFaJjG5dgy34qIX0+FmDBF0U1BS9u201P
jB6WbeA5wGhCq62rDqSYwxO9xsYHb97L0nJOCEyCMMtEd67nfNnBBR5vccNkZuFZ2RZdLEiVnczH
kY4yEqaOyA8u9HBIMDLZdSgatka2ILuz0q9tmlj7HAlggP5yVjccyfY3uvsa8QEpt3pZqK0vTPrU
CXJgk6bLXogyj2yreRmq5QKV5XMuPQd1Ge7Zkq9QM6h+UWxPW7+s7gMFf1ovrJPVE0qTpu0zcp5s
nzSmjjC1VkfZJltjYP6zpO6tTMdPlZrMy0aa3xILoGMwl2abVpmzgSA/4fZjREqbNaA86YUObCAC
JJqXuRjb2zaegmMMxLIEA65Q3jdhzPG+wrlxi4y6Dgt3rCIu51M5p+lpQc8WwdbXXk0vu0c0hc4H
pFqibNmu5gW05EowE5fGEd1HuhNBGtz1jMpCWyBNIWAn8Mk76GxgLbQCoS7ZqArb7XfZ3NPVB8bL
bDb9c2qmCltxR003C3zPXTqx1sPEbO1Hqg33ZuHpSqPB5JE5TFC1PwsNN0ZcmYezhMAZtSioz0Ph
9w0jo/4Udy7yzhQFPhNMN7htExI1ez40XmhieApaTdxWRpuj5atrIS6ZYhhX45wGX5ECuzYsLpt5
TQfq9sCTII4FRCusWLSqec0dnyUUpE73uMzMtAxtnPZCxom3qUu0UKHsycaNWL7AIGKwHASeSwcE
wlSioZYQFjWdkAwGQjPFVm1Dh5q3kZknsCrgMZq3TurUJ+3/cXdeS25bXb5/lfMCUCGHy0OCBNlR
LbWSb1CyAnLOePrz2/35O9MEaaLaUzU1M76w5ZJaGzuvvdY/kLjBN0kQmQX2SsY5flSrw4yKLJoS
VRQ9o/c8gwHB7LbYNqUZf4aeBIiAdG3zu+k6CmCIKVA40xIb4EBtNOVzWs3EelQyKU/lHTL3KadQ
KSl30LT0h6iaC/0m0QLLvymyeGw8fMKMe9uO4p9maqfBLnBC7diYrXaX1aF9QKS9/eBMmc0u5H7+
EnMGbBu9zT+OXbHTMn28RRtUrzem3OYcWbL/bUqAHWWZP9w2cTochjIo76Op1f9MMIOkhmI0ufPH
VA727zSrRo9VPj8NVuAfoGojZlU2FfCs0SQRw76Hg+T3k7Opk9QiWZvPEdUgnBp39pRM72MIiv2H
yLGn0O3wf+cKNPHesFqNvxbpk+3YWU6JKmIW7IAM88tO5ZAp2ji5Syw7Hj25zMevCsao93LVGaHj
+m0ra7DhQ4LaUMvD7FNqpeMPi6fVr7Kzp49K0lO+xqmgPtoKBHXXGBHIdFUAV39GDWyODWFS8RFU
dkqmsxaHQeF0k7Hl3OAWngqHufSn4kOVsiA8kCXSQ1uNE0CVbEx3sTrAnFBC9JpC1fmKUWoZ7shf
ZK7Zpv2TwhvhJiqAkCFpLHnplLZ31lA1X0CQEyxZgja/keV+/FxOlBEIqjq/30jBPBrUcZ2iOELM
DnTiTugc28wfe/NzGhkEYvUML+qlaoIGoonXsKilMLXxPnupsPRFOPkb66XywgkvyjDRS00G2qNt
PyODF6afW1G2waOaiMAZHao5qSjsJC8lnpdqjyUKP9VLDUgX5aBBFIYyUSKaqnriQ6kZoO/iI7cS
qRSTKF4+9C8VJi11jNvgpe7EU7z6OItiVPxSl1JEiUp1kuGQTN2hkideIaKQNYqSliWKW21URlSy
RMULTtPsqXYeun3gINEgSmOlKJKFKONuCB7C+0SU0HxRTAvyutr7osDmiFIbvBZRdRMFOFuU4mZR
lHt5Q/6X5f5OgDt/h4X+bwjKEWagf58f/L95gJ7LaXaQH/grOWiq78grG3gOEA+IFCBgnb+Sg6b2
DgVoA6cUAHYsX4WExV94ZsV+R5bJBMILHofsoPAF+3dy0H6HRjL5DU0ARUCr629JDi4FjwzbBN+D
ZTiaWyTu+Oc0aTJnfd411GNg1XIpG3L0BRZ3upvK4kfhtH/akf3UVZNyCNWkvGl6IYimk5N+NWAX
EnlnuSMAjoyCppso9yFevrT20WGPYr9lY7uGkvgtiqw34Al/NXH8PErNbRRL+daOLeASeQELJxu8
lfaXmUTRPsr3CDei/SSEqU5HwSEiV5qOoDrTbSlySZ5o25IC12OZGeHIe2tus42GFHIipKbl0o3s
CnwqL99hP6Q5xJ6MROQmqGBVuXYSh65Z4WkIiRpkYFqWf8mzvmknXrUpONlqj/2vuu0A399/L5v/
s+/yn99bgPz/A/gFQu3s73fe5nv95/efRfMaDCd+4t9EAucdHpAgOeERqKwfsb/+TSRw3iE6Zquw
cAzFRjaRBfHvrae9A4aFB4zlkL4w+CP/sfW0d2TweH2zn0Fq2bb1lq33knB7nRXkowB9iXIWeWyc
3xYJ0zxG6l0tddQXDOUOic+ghUsYRLsZClW3IzDQ653kq9K8caZojraw6pEbIvNct5sMAZ2bsJ2a
37iRE7RTBB1+9RLAaciZerAj3Vgpm1ZThp+KD94c9Jz5qTDy+L6msqv9a/+8aTn+Lcryf8lSFNP3
90vxDp7L5nv4Pft+shrFD/21GoWVhnCR4gowMQGjJPT/V6Mtv2OFslA18vwofL8itqjWO1QGEYdF
8k38jPitvy4CVX7HX8NdgCmFhX40YOY3VIm4hk5S1CTnbVnj8CUz/LL4T09Aox6aic1Sek7YF1tD
G3gs1sg/vxqUCwf98pz9Vyu2irgemwjjvdNWAmgPujZq+KX7/hZ6nsPRSu4kkaBajOC/3DYHWXS9
zYs9o8ot6wwkin4LDPlchDN0B7P0Ml0tdlMNxESSy8a93oqYiLMBRLESaCuyhhAaOIdelz86XplN
5zelVyhZRb5NqJW4cugUABaw/XADMs4lAlVRcEdgLHy0Aym90fI8MvYoABnHSq5GddOl2Z+ROjgg
6HKADB9jnjudp5YkdDaIPEh3E5oG6vtOMQJ130XTFN+SSbJBwtj6Y6lk6aFpWmnF2U2clIvOqRCy
LEcXku8gjDkTX3duKGan6xwyz80s6e8lVQ1QUcpDWJZ2qH7qSJhvpqHk8QCwYA+/oz/oehnv0Xvr
csBk1rAy2mcBg1CTJVwhqrKp+WDcdfpBpkMy2EaGw5slJBmxMhhxhYcvPMvF9JknO5ybWUs8FIvM
zWhDpUaLT1+peJ0vLG4VTAAIwtDBp8R6+g0GtaW+z63cQ9t4+BKZTXbfI662ub6wztYVZqAm4GwM
VKjpmOaip1Iko/MwBCmP/H5Cz6BIb2QTOCkE/DWx3LPdyeEDEFzhsKEhbGJPO6QbLag63COh2OfV
bTbypm41Vck3dpF/ksdR+qkENRTK6x08G0ZaBYWtoS+pQL7QFvtzKrVqYt0EXmCEcrBBoiC96ZIm
WykWn40jFThTUTSGUwQDS5v0QLX6SmmVyovAwN+QJEx2qc3uaTFVfWuPXpqCcWgRqGOetjjlMHBL
9LEZKk9qm/g59PXbRlq1eBSr63X0INMI86SISqsgJC6ihzhX00GLy9KLfLSdSeklB7Ud+0eS0fV9
2hlvpOKA2QepAOGGsAmiANZPp4sDAjvX1DRWXmEP71VcxmbUCcG99rtslH4YMMxXFv7ZuqBBEwoO
EyYeOks7SSSuhjk3bc5t28RJYIp9SnuUgd64+l5accBcglmQ2cqn3bK6XM1MzSo9ZNCczax2zU5R
/OyftEJL2PuCxYA4tmglahlRpOHA/VX+DmDmn6NiNSuNnL3lxBRxRoBM4KqzZBG5vj6l/Ra/GFYl
fYGFuh0UMqkqyT9Q/srnTJnMO9DeyQH9jnCrpl20r1Swg8Ugmyun86WZs1T0asVCkYG/nH6Hmvcp
Ki3M3FBCT4dUr+1x8PVXYgnxCl/uAAf/I3a0rKN7vuxuVKEi3ih0F+1TXl2t2m7isN+p2fBxyvrn
sCrBTmlI5cqFF0TV0S+VP8aAJFiAWPu2UHxp4wT1yldd7DsHGeOv2FSQFse1TrnbNxS19CatexbR
+16vprUw6lIjwAk4pFm1XIWLmwfgQGTKNY2QGs89SepzCj76mrXApfG1eY/zKgcwwLvndBqx9k2K
uBoxHq1z+dAlZfSMDmd1MzZWvHI4i79qcZiJi1xWgbsIUNTi5pmYDGrzXen1BUBYP0dDAG+S3C1V
iLXdmIhiNDyNWp7KN28aW5YVzk9SIMQ2QCROe+mbgU81CntVsm39t7gzqKpRDoYW15SuRnR221lD
8athBd9jWZPepLoQj/eNaGXliEk7GQMbEX8L+o9MgEWwv/gQCQhX0ZKB9dSg+i0jx7Mrpz7d+S1C
pUnXv9GygmOcJwPvXLrPuXRmmtL4NiIblBS8WMeRDUR5hQ5Dz/J9gH1BtjIrfJyoen369MYDl3aB
TnFtYTkmlOZPx7s1zKGOhy73Bl5L93DGABU7gbHiCqKLE3UxmjwvsAjmPQMYzVycuCOcRHyOpwys
hNR+qmx7gr2TdgeoTdLtVFb91m4nUORZGKIoa6UPSMVouwzqDljibP7GwE1H3c6Mcpsag1m6yE1i
CEOK/Nnq9K+Znk5PicQ1yNul90y1YZISDFaceGhxxAwgVkhdC8Ng7FxJMronzdJxnw5qVFbSXr7N
SebeUsdvXZt82g6tqRBbpDzy2pYzKQk638vSMXkosxklm5lz7c3ToAGUcoSlIf8sg1fJwRpGtabc
Q9jSwBmFEB2e6rfrjZxBslhktGIRbuEnoPDEPJ1s5JERVEvG3Kv99EdQRo+jiQNIFEUSkil95CZ9
/j7UpI+5jMQ/bOvN4Jte2IEt0JIcZdLyroDzthkhNGyuf9rZiSO+jGczpkEwInm2nX5Z50d9YWPs
48Xq2B1n1E/cudQQfFFjBcRMwA5QOQX0SFkzfzs7VhctL8YEb4PY7gY59xB2GUBM4dmcJ5PlZggx
/pNJxmKYCBFGJQDQ004G/awOcjfknl2PBrp2VbitzNBYGcqz20h0CBMLchHCBnb5qE+0UkOsVOzo
plM8DXkuV5v9z9fn61IjmFNoNlBPEfQujg1ZMqpIBtzk1YpduYgkWptiGBT3eiuXVgV5CdLy5Nx5
LCzmxtRqqo9lzNwQXOx9W0++hrg6uBMOW/dxPJg3Q9D2m6SWYI5cb/pSB0k+G7oI5oXR7elc9Tij
dCAMMi/M9egz9d/cxQLYOFxv5cIlw2sVDKJIKEHEXYSIM9U9gMpR5qkIMN6CGxoeOBWBDAWRjlqr
Hn6/3t6FAWXCSL7QoCGyB6e9UscB83QzzjwJ0XPP0PDAqnvADHGB1gngx85Ve0AIWT7VK+MpAvfF
BaATbnP0KChs09vTlh0qxoLiknoz8D7XgMOKUvtcu1pSxx9NJnUXWHntou5ZoYxVKitSAhem86T5
xdbrWESl1DUp2qX6iJpjlYAWq8eV6OXCdIoUt0AJc9OZxqKVhLJt6TcGrSBXcRiJPA8xiaaNEqrd
3tCQH7k+neeDymHJgULVlHgJXefTQZ2lkagaUq1X8HsuUppfB06Fb7Ydo4HVmdyBRag/SqFVCKFs
+3i99fPFRK6evamRNyelYy8W76AFmJ2YcolkcvLIGe0gZWdJj1VXC4Iv9AsWmfxgpYF7vd0XW5fT
taRQISJUouTGC8taHD6KVg2o+PmFVwE7be6TrPYLBGh0S7od00r7BWaVMrtdS1XzNHZhA/E5gMwz
gAktdhA/nC9jOqNLbo0cG+ZUm9/qRuktlxyX9B2mmoVgGnSoGviUjQcHUvZkQa15aj/IiWRF2xI8
RQygylcCBGv6Vtmrdtx8Ruy0O+IpVvyBKHcEUMYuy3ITDI39yDvHxT7BtL8hhGmHGwlfgD8SO6t/
XR+a82Wu2LxodZJFPPY0XSyYV6DiAepl7Pdx6SHKLX/Dt7TctFFdfLveylliChCKpvGYQgmFbICy
uKwhXyEch5ykJ5Hg8IPxDsF1myp4/gxCHiBLY6/h788TjLZ48UCVxg5JUDEWN0ElRw1Qlij34Dt0
RzMbECgCouWyP4IbRCtjOFOgIXABxNeurtX4sbGASL+13+IjuL4JUsQbZbHgM0Bgidr4GcRVEZ2n
DrjVrprtozIGM74FFuIAMkqfP683e6nzXIAsdCQfeI0si8Km6YcBCo+Z10YWcPqykB+4+iVXt+rY
HYe2fYjC2P7Dby1cs4oG2foqnr3rH3F+1IDk501GmZub+Myh05HCGob8zM2BjuJzqlnRER/Qdgei
JN52QZgAZqmb+BY48QCeOLFW2r88CK8+YLECioZIpvLVzOu0sXiq2jl+GnUDGkY/QH83jPI2MGVr
L0HC3IKdljYR8hsrl9j59jodhMX28tsJK+9Jy7wq6r4HbW5/MPS5WbmjLzVC8Z/aO9k9/rs41NuG
9HavymKVaeH7ptfljYK70uH6fF5uhQL7y4wKLZGTkyIMkqErUaQgW67Lbqtk6vvan+yVHXOeFMLT
Fb4VRVUSMPrZUaH1TlPrdkUYFWfogepD+HHEfcaliiDdt0YElKkb+/fIXhr3eZ7OhHZj8svWU203
j5L5ACs7OUCoQ5cVR4U3BwWnH7cYg84Mi9hRGqbTLgD6gNp+knxUlK6PtMFInt5WtPKCZ6CuTCph
MZ8I/2hVB7nTy9Eg/6RpVX43V0mEW1u48so+Dz9oCXoayBY87DihT+fUBxaKfHKaeRMyI1u7zrF6
wDZoV0b1H62Vr70B1ppbvOkllVuNy4Xm5NRH3UEzXbMO/CMQl/jo+FBwrw/kxfao8OgCoUNqVSzp
V5dbg5lMFfVZ5uEyF3zKtELxpCY0XeTZW7LS2I//k/ZsjbCVa4SayGl7g5+Z0Hhpz8876S4dAmuX
THq5dexm8lT0cN/engaggcaIqiiiLU6XHD5tOEyUlsDEzbBGu3BnG8X3WZmbW2vOiv317r1kuRcL
U+OFCEkMRIYCX+u0fxKY7MTH38bjrus3Zpz8bkt7G7TtvgjyR0mOYLcBAcbZ4C6WqpvIxyYqA/yu
4EVeBHcFtT436eJ9ZObgahHPTguPUMwNkZZbmfrziEMlrSywUQoOZdSmTj+1h/qUo6CbeJgZIwlB
+kHTHqnUl7CbWsfF8sFZmQyx95eDoyC4yL1rAghZxjhWEChh65iJpyEu4mmWJDJUUbKVm/g+wFPr
Bt8VmdSJ2awcmWIVnzUMyoz0ilB6Wz7R+qCYc6kYE28a4G1JZVy5DSDOlZvshbC4aAaEF5GU2EwW
vzgdUcmS56Hww8Rrk9xGDNDE5SgPm8exdazDUM/Rjepb83d4ShqKNJ38AFDUORppncCV6O2HKK2N
lZ6LSVx+kiDaAkSgKMj76fSTGgePdJRsEw8VP/koNBhcHRljV0vttSLnxaY4ScB/wMTlLXHaVJX2
6PcV9D5p9chDcpmHb9DCUkmcL9d32YXp5LyinErwKlI/YmW/OrQytULpqrFj3ip+BqqvqvdQvdY8
Z8X3LoYO5BIVCB71MPyW2YpGntC4xobJy3pWjt0rzscu7mW3830Ickh4PF/v1YXxQ6aLBoVfICHK
4qiirt7zHtRizwkU/YYCyLjHemi6sbt8zfr8YlP0jLoHsoPUHk8HsMObAnxvi1Zr1s/cMmjpzZOm
Hs0u1lfuz5cVthhGB7tVqo+sDNi5y8lqMH7Dyy4iCa8Mz06F/gKGDIVnlJCyaug/h1qu5QMy34gj
VKZ+P+OgDEEnHm41O/SfQrRldhMZsZ8aai3w+0bjVz2hNJLDl0HjAw6ImVA/0OBZ3ppJigNI7veP
yaz6sJ7Q32ig2LwVFgGsztKA2/FW08gWiPF9tQA72UxQo6dPI8UO1+xLE2+RLlk5Ls8PaHKONgem
QqUEMvZi5BScOKK0LyOvqOZ+XxglXD4D7xG4l4VnmjiaQnSX929dhVwK3M6iVxTGrEUAok3IXGdp
GKEibyR7nBWNXVWA17Hgv15v6cLrg1cPYdy/6vv2MijHPj5EVkkLvQ4jHm/obH2vaK160xWVthsw
L9hWRdU+ohDUusPgqFszqHP3+kecHyXUZwCEUYTRuNuW0BOUTBpQrFnk1UCO9kaRou46Gmuu3Wfa
d2xpQeK3qEZxPRC3LxZMh8uc7jihl4KNIwQI0PCpY+ic0uyPFGt97ZCCELkrsyI/hggjP2Lo90fg
l8YdMqTaZmIR32rTXHnXu3+OeuLDmGZSDwZpZ/7n9MMUai+aqQL172rJP0oR9EzMcpoDBAUVp618
fMhVNAyzuM/cVJ0t+JUQXuY6mnfYWL0ZCCS+BtAHlydnO2+b068xzBH+ZGHCbWtM45s/TfK+5zHk
hmNiPFzv+XkswqzTHPlo4rWzLWw0XM9aaySezPImY9qU2C1SuZoQz9+YiMNtcDTNNyRA1lJtl9Y9
bxdVR3YWWBC5zdNeql0b9ZNWJZ4aI0cN9wHeIeNC3qUfDu1c3umTdO8bfraZykn1bJhRH693/vz8
RyWDOIwUp8HRvMypWkgidaEaJEThFTQianQH/AI7OF6KsbLBLhxiKhcN0ETQ/qTPFleNhgEX4ofi
VlPV5kYKTfsGPH674duSXWP01aZrizdjUcB4sqNBkyJIQLS5WEeWCTEbmwgY66qGy5uk1C5FytV4
79IwWqK8TJ5YBhCx7Fte2eiN6LHHxfcwj7H9CFNLPjqhHWxLJWnhG5ftAGFQIZBHaedoNtoEU0pv
hAdeReHTlu4oHdwqpVJ+fvsUWwDcyCtR+uNkO11koRak+FBBT0XH6SGx9eoutvsSeQgIaNdbunCE
oofwUoKG14Au3mlLOvzcEoWo2NMqM543ZoaQpqV3TbgSXp/HY6DoqLBAF3kBuS4uXYIxaVbKnFAM
l/itr5sBVL/mF6Icj5xb6Uprl9atqPQpYPa4GZa1FVzN5dAASwSTTfb3c6MTM0cVmlSoNe9DC0p1
36X6yo1/aUEBVOCJAhQVRerFjY97jlMNo0PImRfRvizNYG86RLdaj2DV9Vl7qUufxmWkHbl6iTm5
mrQlZlh2IiUcZJ8FIikfwxb/FpxxCUDvsO3d9aF1wI4UXVByo76y0Xrrg7BNQZH1wY4aNw/Iug/1
g+6PnyxM31a+TWXJnH2bTnKLq8cB+7rYWJaVSBPBXuylpD63SYRYvDmWysZSosE1s8TYD3FdPsyG
WhzpInYD2A15ltSZwGmCtRzChXcdQwVjB7QTwTKFgNMVXjXEREnNXop7hKwjCDa3eDZ+T7sSUblm
+DDEhuyCBqcwAGx1m5gtmvK9Ue+0qm32YUJh7PoAiQbPxseQBZxUgBb1xebOwX1ARefgiUtLPwL3
cDZ5KVcYjcL3h5lN9Th0zC+FGvbogEI+v978pR2P8DJFEVaOQBWdjkdvWQV8TKbHGRA/0hT0uQqA
XCuxycVOCqISCGgNpop22opfINLSSxOtUDaBE2JXnxFDUlyy0UiFsO23k91jRDHo2UNTIKZ7vZMv
vTgbZJ6ZVFZNiwrJYhGOsCYlBylEr0oVHi/hU4dAXleZxwFjNHSZdpUGi4AJNjvnEXXKFGG2+JGc
4HM9lN6s+PtStty2UTaZAtQiSm5UO71p9eS2AZOi5/GPNinvrKBHhHCCHZo8yeXw25jKO5RotqWK
2q4RIM4xvp/k4EHBJBCMzBbUjLMx09gbnQQev/p+HJMvWVX8EFGrBV2Sx/ENkN09T7l7zWZ/4NqT
SHhrDSO+SPiZ5eKFZB8TYbyjGQf8EfBQ82/HwLlB8ep+aLt9l6nHTFLel2Z2lKfgh5QMtyFysFIX
PqooCW5ojEMQTdi22A5m8bWVtENvG54/5kdf6dBwGKojwm8fr8/JxfMRBW9RdgZ6ubQKsLQuqIaB
jRjm1EMjbZT3WRtGfIbjPF9v6uIaR0SZ1gjZKRmcrj6UB2Z8kcT9KSm2F0JP2gRdugbyv9yKTjuk
GIgkFqEg3mwxKDQc3/LAqW4GVtIGM9HiH9zQyIwScQomAVC4075Uo5aqiA7gK9cpsxv4cuxKkJ2P
10fswuSwEVVuFJIKJL8WI1aOuETmFHE9cFI6SKMSoeUk9/dJuVaRvRAJ0BIVeko6aGAt8XVGX+th
DH/Zm0x7vuulRN/i1msftSKJ3Tgpi5W3woVZIr5DWYoXMQ9jTfT81XM/I9XXdio9S8nC33ZDFz9M
pr+Gbb7cCuck2WpRmV2cdyQRukwmivQyJJw2SG6auwAJjZW45mIrqIfJ/wr8l2vBIkodUjF2uTlV
t8hD9i7vvWwl63NxLQjGH6ETKVdlcUNwY8+qFnax18VKsNfbbHKHAJMbwyqD3fVl95KsWpzTwNws
iMcMG0i/5bj1cjRILZQO9C4COEUV7obCfBTx5FpBcbqTsgJRYdVKUJozQxQ1ZpLEw02tZzbWzqE/
36KDqVeIpeIq43KzJl/qUK2ek9n5afjzvJPG1vg8RmaV7hJLAqyXT056j4G60m+q0ur1m84oVWPD
n2g/BvLQSZtQwdrPGyczJta3UNXd6rzsfligUfdJ5EA9w9nUyW/Y8ZXyhK+Oo+/6Puu/mnUUI+pR
Z0PrVUbfWYj9ZdWwzZXe9NICfDFOxIX6TebdjiB2oWfHTOkxDmYifgBIMUbMBKgo5FaRPdbVtFdz
OKDbZuzQ5yhkRFsGGziGsERP/yhbRxXfN40HEymbZoM0f59sGzszMTCS5Q+tiaDaxm7b+ovQ8cJM
nArtNuxCDOO4s5OvbJkjP5l3GyM1dHSfUwPpeSQSEfBQe/OblsTah5pnkAEKakiQrEP/O9ygrJzg
LWSZxVMN+vPQocMbu83cKXeMWTff4KgafKoSRM8n0r3vMzOsd92Eu45VzOp9NSjdXjam7ODgjyZv
g0gdEakoFbKZFv6DX1DCsiku+FKYudeX24V3gShekSuhaE9KZ7GyUSv2q0I2Ii8zSA2Xjv2rw3J9
Y9fxe7kuu5uisfWVQOjSliXwtjh6QDhSpjs9fmp0MHhXklO32kxyhXnALozMcCWneelQZReh0knS
jwtpcch1Qct4Uj32Bt56xDKq0Xszkih7VfGn+3lQqv31kbx0RpBCRbKTfxFOLnJiCBLKQ2PQLa0l
GwajvNnomG95Q2Z/ut7SpTnDcQryO0looaN5OoB5n80kq0Z8PM243SPCZSMpjWK+lU0DFhKq/Cca
Z/7KuXRpPCHDAKshB0z4Kj7q1aWRdiq64SVo53wY1RvWZ3/E2qHwinj8QX1NXlkkF0aTJLEBpoU7
ChTyIlqt/c5ScrPhFY4x+NZJDLzZy+jnDP1opWOXcoY0RZGHzDRgh2XN2FbnGr8IHvymXWfPfspl
Itu14lZAabaRjoC3Agxgp+HG5g5+YN7WatkgZ03wibvtGhvlwuSefI0YmFfjjIZ9Zck+tYxxHITW
ULs1Mh39MuS5t1UiZUdUs9aSAxcHWwO7I4q8BG6LNtuWc9Kq2f+4FDk7HaVItysnY4/+pLZy3lxY
RqiNErjBtEEoV+j4vu4ex35gc7sR8s4JSmHAvRGMi9GPqvRmJzfk6K/vlXOGFUmc1w0urtPBjrtR
BSDsWTM4vSAegR4FOlnC2q8wsm/6LTVO6VjEOULz5aBtWwwUdtDmVoIusSkX1zoJcwAXpJTIr9mL
TTsYsFEThYeOIHe4fd2WJKXzP9R0lHexY2W7ttErT8bM86CW3dp2OhOnJReuk6k3yLyShIDFcTru
wJ7GHN1OzgwZZT1kntDutLdDUt0hfPVrtsydPkV7M6k/+0N8BI9yRwCHNpLjSm35bVSKrxZKtKmZ
PWJct8Wa9Bmf1Wll01+4GXTogxTXRBYSPNDpR/ZQowIEyDizTbS9UNPFQrYr1qRdL7SCdArjQIrT
EdTI01YSIO9yLgXUSCZ72HQo0CJ8nigrfbmw8ATPmOPZFkxj9tVpM2izwVmPeDbXEhDqoXLwh03a
5JDNo3+kHmzdOVJcfkAN0d/JdWjsVLNGxb+Jfl/fAec7ThQqefRZnI1URhabe/C7ZrL8iqRfqBZ3
idEUh0rSVE+I0X2vKs06/OfaE9/z6gCTOzWoETb099YU41wdg+Qa5yTYVSGqVaVaVytM9xfi+OnO
0qk7ICstlGBIbSyOFNVh0VBQ0fewosIPOOvOBhoFCSRo3241bC0A2nYPTYlLBDiNiFx2YxTPkd9o
7UYr/E7bV4qVx0g7TTWejEWu3bY4S03uDKaywdnYHOxd2McgSeapsbJtoxkZ3jyJr3zwcZzGdKTB
1XPrpEWs3tn1VFUkWLs42IRdLTdYv43a984xcANssrwONzJY5J9OngzfIThnX1GkbQl4wVMguoaz
fe+2czMf61BXq33czKTcc3mw0y3qkAhY4i4476cxlT+gX4QtI3Dm1kZ8B1/1g28U+NxFDNVdH7Vp
5wYmPsGGJRkzPpO6Ubrm6KA4YqAWmrq2oZVQ1rLRTPCijtKnMbG6aDdN0ZfEkJpyJ/v+mG4tX5K/
Tn6vP412VJUbNM7G9JaSGaY5lPIHq2+UfaqZMqJizmyCBuqz8Z6vj+/6Oqv1bTLlib/FpUFbQ9te
wA4SsgrMqUlK02a/nS42VUpjcHmWg4KBeky0TpOwdKxxs24LLd7q01RjQj2h/WvrWA80CWYculqy
6aPo0a58xM9QMA7cHCUhRB/W0GgvCe7F0gRsQV0MHzXCwuWBFo9IgUaV7ewbq5k2VSBvQTdih5Ab
bhFaypY4+AP8Rp2C2YDGNfU6o+zogQ5+4YOJRZfvN7ellX9kZe7evE0hNVNNQl5DPDfFKflqm1ol
ElE+d9Eem5e7YdasaVNLwiqt0L8oEtv3enNn1x+xKkkuBVEcRyU5tLj+graKw7CaI08P0IdkRdnb
OYz7e1snETjGAdgJv9lFifJtLOd2Jeg4i6lE43SROgt16zPU3DxmWteHeIrD6Q83mRa8R7Lys5Ik
2absyt+G3r+/3tuLDVL2JVRGLIyK7OngRhJmQkOJG93Ql76XJnn70ZygrjgTeVa9MnAPtts3J1wA
9VMc5JZnkInQF+dgLsGNC3t6KXcmEcyQOtvcn9bW9Nl1IlohhuEu0QCgLROJToIFC7p6+LMHqO8G
hkzaVkrDXdhM3W7wk2QlwSOG6mQLifZIVJG0pnKiLBUu8lG1lDSsxDvOeqgKWL8klfC7M9FPpvBr
IfFZGqJssVa1OQsTFg0vjpaqD3DztXjwxFkkb7I56Pd+36whfy8MJzczYTfYfcBfS4zdaOpNr0YT
gIUixyV2Tqx9O4/RzpSn8T5B2HNlOM/DEmH3QHtsRoFLWMLAkM+VMGurQs8vVfVgdqn2oQxG7QZd
Td/DZro8tlOXelNv+LdKYBUoeWNJF6Pu+3x9j1wYX5TKdeJeGBvUtRdhWIl4Op7wQUhAPP3IDS14
iAxcj643ol5YPietLDYFokVGLdkwhv2wxipKd+KtKjW/yNLAzuH62FCHwVFu3McBBQlSfO5UTIgx
U9HcOH68DXEF2lFL090hkTG1FhSqKdxNERWHiBt9lOWnoYnftxlFEwCP6Jpa9Qb4wy1JFXPXtG2z
MoOXVgzQA1FLBOnBHjw9W6quxO5WTUIPcTF9M/CE2SWm/AlYWu/iCLxGyjt/HrNg0FfBoxTyLYwh
MY+vLorRyiSs5jDYDfvqpxWlqhtPuvY+gXLuZr7xwdCmZAdmLLzjAG7JHPnpHsU96bbXjDdjfMW3
IP4mkBAcccYix5JrdlvA9A88B0H8naQNASpBDRL16kD6IzX1vZ0iWHt9DV1YQqICgOaAAK/Brjkd
AF6MQaa0LNSoaZ/yIFafnaDLPipgBJ6VUK+2eUdyeJOWlr+2ei/cIzRNyoV9SoVoaedM8mdWpigK
PdxZbgNlDjeJ7+M5MKTUsS1SiG0SQU4fv45YTMeZ/5RaiIGb1Q/yGT8rg6BrqBCNz/rfZphQzk0J
96T+O1WPQ4CyotvU3T0UihjBp+q7ZRTNrsPZbheU0vb6GF7Y7BCAef0KnKGof56OYdcVpjE5jOGY
q+3esRAVdxSEGv5BKzwemSdAFejznbZCkjOKYBcE3sAz0mVFq/ALJ3tlA16cFDBvlIQgULAtTlvp
kiShgIj6EWCYeYscgeyGSaocEfhrObzFS4IM2spSuDiA8DaEygT4l2VlLZGjzOktLfAa3flRtYqy
M4IoW1np51kCAml2OfgXksKiVnjataL29dgGcoDSQ1w+6pWQTVZmeRfkYbdHUDl1yaYkO+B/0iep
rBAur1N5B3Yz+gg4DQu/ftTJeOvGYz+3uks1UCGGra35Ni7zFKcGbG03UroqUndxdEAzIFhAFvtM
lxHJ9shvJZkp6ZxhY6pIHJl9+PsfrC7yriJPLk7exVVSJoVf2xWNyGbTelqcGTuzzkv37a0QJcO4
IGVDKm7Rima1yUBNi4meEajIJ6vediIquN7K+cOJmRZQGSH2A2VyGaFmXeLovtVykgZy/LkaZv2Y
4vL5aM54xEXkaFzwYVAnBlDNczk+oeNigRAASpmAhD8MI5rGyLODZsnz6rDyceIKW8R8JO1lWlEt
NLaXMZ8aUKgPYJ/vuUu676DJNKST03krZ3OFh00T85DmboFkoCPumkI17Mx9HJfN2iiJwT77EOgv
QqKJQuYyCz3PRZR3SSvtp6xwHoNovKsCyRbGDfreiLXsMS8HLOQc/zdFqey3rwcEAHM/PpVGoTxd
H5ULaxw5PyJ7KiZCcFLEBa/u4cBphrqxC2mPXUHlIrClbEJsBFe6fN6KwE8SbQOhEqKPi8uuKRQY
FjPKT2aq/j/OzqxJaqML03/oywjty62kUldvNDQGDDcKjG1tqX3Xr59HREwEpa4pDb4huMDOUip1
8izvMntKn7X3icyPBDXehlBWYT+3CMr3tGcWGvju5KW6RiGAPw2rjGU5pyjz+ZqWzmcNfImv4Ct4
8GXR4nvzOlmW0QV3KnMF9Gwut7BLF701MS8MJRaAaqo+1XpR/2AW5Cgnxcinuxpcsov7UNXq/lB0
8tWM7Bn/28KcVW8zw36Ma1t5BWi3fAAnJriElRcLl8aP8Wjk3xDPd4wTyuFUDfqqFX8kia79aHRr
wR/bHhbLX8dU+TZIFfvbxnAWQRepx2pwbmcUml0GttKPolzDbkVfsz+ydpERrMbUxSumSKLYs3Uw
g0GnZu6MH24VR0E0msL1HaG1GdgXGT+PmG8+tcUQfZ0ngarx7GKeGQ+L9PIMIiPmxkPyYRxq45M6
zcW/Za+Vf2XYUqfIWypYzyIuP3Kc3ZS6ANscrKPddykCR1bQlQpLRbS5sdRerZkMzJ5qICsWhPd1
zJMfmdPwBVR5l34Xk6sWHvIDyFNr1fDZWheY75A/PqvVWiMlr3MG7rJEK5Fl73H+rMG1/pgNdXix
0hILNBg57XkBX/2hUJnzgjrSxJPaGml00gHvnJNBZ0atCUV+w9Fk+lLWRvdBGurq4X7UfXCYHvn4
Oj7lQyEQVENgvQQwVNNwKafoD2tszEeii42BbhN9aLIsOhW0i7qgLd0FazFlcs+9yFLDy5FDEwF+
EbXyFwbSPda+k5umPjWR2SKnmVMqoNcmOq8QkTuF8Lzjb2q5jk0wqOrwLhuTfLlrzVoY/v8kZgEz
fjbgSFI7gYtdG+4HkWM5NSql+UmiUoLRrz1F7+fG7V9j8FexVzo56Gm1EBgJUXDHnxxpCSxeiuLz
7Rizfd2X8Y4eFeRxxmGIw7yhD8Sta89RnkVhjKmNHyUINAyVqt3ZnfXp91cCubMxUNHAoLK//BTJ
LBqtjQu644iNPNZ4oPdD3rxT3C49SD2vPRMAMU3B3JAZ1z4prLI4TsY5YSVKg7CJi/ZxrSPT7wbx
5+1neouEB16LMhmKN8ROprO79Cl3ascRHNCwjjtkmvS1+EPYTPqJDfqZi2TBtalj0g/AOEjiEZ4k
dlhHUW5bZPcO+RH8AIUcmFHPLshNtQ6UbsI7Hd/2NZSzVXjm7M5hZZSftGV4hCiNv0bkTL4Zdd9L
fLy9YnCrx1b0/8Tut0xMj30ffU0d69FKdOvfoV7jc5fp9cEtf+W90EiCW0glqxCSd5s1N/ZqKBVn
rRfdeIc7yN+yK4YT/OjotxN2Xou1wbRghjB621XMDg5XeanLKIxMqwrGwmTcN9h2QCMb/+1W6njP
gAT5/XPH8GdTq9r0tMCrXZ7wOErxWRm21rQdK3+OvbrgTpNNZ/6t9R+2EpYT/SM+XCSfdx+TrfaG
m5Qs5eaJ4g1pnngAhhr0JPv14KmunnGyUs63A8cG8unlY7kmvj9oebjh2E7AZCrs5U+uMLtTt2ru
SQKzuJ+4fE/CVHHPduryHmeSo6t827v9GUdChxoP7VvcI3d7i/VWvNCpcMM1U2VI05ABeTI7IXZE
eoAmbvtHM1OdSLM8eqtXV2asgtwTAYWze/n4JqZCmZC0zXGIG08lhh6ekTTOgxiRVs3TKf60VFl7
wjRSO3jJVzKzTaTSgXNIT1nd539OjJxKG8PBHUC54/ZQq8w33CO1qWtfpUryzcu1OU17lPDUMKZJ
cc0KSxGlQZdZ0fcBZjvoOvtgIH71eahCQMzQVHkjUG2QBDUy19zQSK3mHVPDipObHoGNtvfx5qS4
dJC5ZPD63QubmiAmXBIOVimRchpbvQt1dZbPSp21zyWd14NYcy36aptuOcgcenNvWOhY/cygjNxQ
lEnz4i6I3sR1j1NmNRZEmVHDiU7HmKLTk5eynY7m/FcS661PR53AWdHMPcogxaApUQqWj3R7ureT
2X2vZbbwBg1ZFuZdkMGUdP5y+9679k38suheYmqq1QikG4t2TCV/dFaUPeKyl4bw8ApMDbHUqvTW
CIRt/XF74atPSycUXCbUIKryy4+xt/D8ApfEy2V+hmhIWwWOLuVZ6ZsWD/qk+ogE14/ba17pKNOC
0YDqbrMkKoldBBgsM4uQcuILUZPvlaR+oTxP/h4NS/iDvowhQikr1j+loYV2FpcPLZq9Xiw6vGR7
kxiNyS6YRrEwPLG/mKJt3ndmb73TVgQKCo5ICFnXOjeGC/6H+XDI+B4zUJprwDLRVkUOruQ/1Ycf
bVnEr7ef7urxRU4cvVtOL9Dnyx01srlKqokdNUuRd54C3upx6FwSeZwSfqQSHdUc08ZHxY51T3Wj
9khu5Ur8obvL5WLQcKUNtYvsuNnaVFtcL33V9s+KksrndHaG59Y2Cn/Vy+pZMcfiyelt1+uQrvea
pJneC+q4oFRzJbByG+fCYXbOE9Ji3jKM0UkWsKhzHFn9UQFR2a/O9KiJVfFwTMShK27PqGyhI7kW
1nMqVVzL+l75ZDrj7HV1ZwcuIn8nJe6SQNFAo8z8Ft9aNfURiUFU01Sd0fKcrky4T4POEMVA4YsB
qpH0zZ1TrOWzger/n6oa5/e339aVEIryIXK/wB5ofO2TaGWQjVBazpTZF+Nz7YzuSUkT/SCkXfm8
N6l3JlQoXjPP3J2JpDDTSHMaEkpT2Ke4mBE7rdUsiNuOVtGSy0Aremw9uUzC28/3MzffRe8Nt4JY
JdGbwmTbgF96HlWqjtNoctuCyS3u60RvxkeI6trgO9asRKhw1ss3aWbqfR3zQWhJji6bnO0TTLB5
8cF9GF/LtB0+9vggGz6ST8qToyRVicp01yHBnKrpfbLa028zmjaWxcZkIi6Rhe8HFfmSO0KKbc8w
oD2LGANAW8Ngr02aKlg1YwgsU0dujoIiFO5wBCK89hXpIHq577Yu3x6LGoP1mJe2IkkrgNguWmR4
fd3Js6lGByH42hEEsEWriAAEmFe/fENp59jI4PGgajrGYeqgoRcrsXJwBN9S1thPkvctAcIL296r
Tc9pkRbd2pLhtdOUhmqXOlhDTh0CfDOpmsQ3MRs/dm0bf+hcc32YIpnKcypkyvgDbCc1ULX0udfP
bvrx9iH9iXzdH1IaZmCr6CjRWNpuqV8PqWuLLLKlG069FTTC/TZnIA2VoTiVsXmusTQfK/nOjeiR
xMZrMSl/5eP6XC/FQ9zWWHVNp6lOfVMpP440xute93N7Pgu1OmlIGQsXWn3MgRl0vOwGt/U0pGUO
9vfKRUrTb4MNQNakH7crIFJpDTkUByekQALpOoBPKephs2Y0n1S37wN7A4Ye7Nt2NPb7xmAfvAK1
Mon8Lq7IRcmHdbWccLGH7o8ozcwXF9gEzuXLnPO4Te96VO/tXxDXtT9BXE+t1w3ud9HSkvKaMV1e
FsjmPyKwjW1gzPNzRne+8BIzzb5qQkXgckEp9YvMTRx32woNVX+JIu3PPMrUIzbvlYuTHWR0gqoi
UKd9XTAPaNgn5eKEvftdymJ9RPq2uC9rEGXOiFJzq+SWlzRtftJjmA+3t/LKjHbTZjKB64CohVC8
uzVxAI/sGj5JmDEP9uyseVSj7k5k7R/YPjP6VstQDPJj6aqviSX+NaDKaGl3JMV79RTZjI6oj35e
35cfgooccpwDRgvX2H2nTsnWv1+5L8s0PrlR03t29M/tB78WfUDbUw5tWSBwpssVp0Gi9URdHNbq
hAZR4dhYjhOCbq/yEzmzP6lEODwYoBfDZN5/4amCksvA9dbHyzdIu06IzSrEFADigZYXKX7wDMNr
Bir3c162ZxDHg++qifnJiWbIq6lt3Flq3Nyt+KeGWVpOZ0bZydOCYuMjYoR6iP9ndp6tRL5D1f33
B5abqPqGCdpAJngLXe5St+qi7GrdCZtRyx8Z8Wmhok0Yv8Zae+eumXiOhZgPQsrVV0OODOMZhhkI
l8tF6YevKLOsTkhnJqOD2WC9XTXmQYZw7bOjUQlbinElVZ52uQr+1nWrR5MTStWpQlhLFm3RyQ0x
ps0+mWbaPWHD5j4W5eh8bCVu67dPxrVuCE2QTWAGZYKNPHy5ftSOjSsF6+fYj55M0jFyyTy9r0BG
+H2UuB9tmU5kAdPqKXZO99watIMfcXWnN9gXSD5uxz20TtQp0KuR7oeTGKqH37tx7pHcCG4/6u1V
XGX3qZngFWc6504o9LZ7GroSxQBX9P/lWcDLqQDMgO3jlHlxl9K1WWiwdBxVdcBqYFDtIHYQcfkP
zwKWBb0jUlqgbJerSDPHangYOZsp3uR6bH3ECfgIAH7taALCgy8Iz2nTQL9cBE/YHslgouGclNoL
9uPpu9UlEROLk511aaMZMncIPzSVdnJBmx0847U6lVkXvwB/Jrile5Z/ZOt5ZaC2zKeR2OhMZe0K
zzsfMDdoHOdbb7nZn4ae4yuOqZKC/a5iipxxbtwYD1Scueth3VPHuOyU0b/DSM/Nc0U1OgFAI5tZ
R2miPKouPEfcVCpqe60L09fKcAb188auX1Z84mJfH/jTE3mzTVJst3glfMavuiu7b7df6rUyhVyb
uTE5GMj+3R0IKiOpx0aSw1TQw4G4m2QP3ApQNKdzRk196vXB9GfFXj7eXvnavbeRhJkoEoNgWFy+
6VzTGouBOrfQGifvW+wggsbK/1Tb9qMzOK+JjQfp7RUt/o/7C+nXFXcH2JAOABeFewgt5YAxyg9p
a+sZ5pe/Tqs4+CavJd94b4AB27w3KcV2J7lph3TIB25ZOYnyTwzG58ar0fU+NR1aFQmZx9PaoT5b
LuJzYvXuw4Q6ZTDrTu4PzvA36PrfNgiEXM61vrH7QEqAJ77c8dYVziAYgoQxqm/nsjTGh/+PquPK
e71YZffc65i0cbwF1gVRgjvUxI0QVUCLqWLXvc/jJX0Ryn+op9Bgc0Aw0dSi7NYvn4yzOwl3C7N6
tU4UAuviW1tz4/b5eSvgxQaio4PNynZxsomXy1j4EqoVUEWaS9r4wRzchHylaII5UZNTF6vO5zbr
l3DpojbojEV/qPTS+M78cXxRzUg+JLkQ/joAu7j9w64ETQqBDRVK9azQVLz8XajFGv1YoVCTrFbr
ESS7zXOSSmlQTL/IC4ZnePqGo6l/cZR2/HR79bciMi6STtueIJEAI39vWVFQiKwMM6KQknFsfTeL
p+ckMsfaT+FvINGHv2GQO138qjabdspG6k+8VAj7ce0bE6dHMMOeU1KgBIKp8QkzJpmEWZXK7Vvg
6/JyRxoHP/tK5INMS228kUIBRu7ijz1r+KRPW8fJ1abnZRiKh0Y0w2dXJsiLjOil2DS+QqWLrAPu
zZWkgHEEs2Ko6kBG9rPVXFFpnA2IItA7Gv5Ws3nws3F1Dtj3V1b5CYHkS7c35Vvz8lC4mcxGa3Xs
UF3wavVcp9Y7zzTq4iCqvv3eoZsCtNx4ekS5fTtZkXarV91oh1HnykARefKaZG3mm8Zs382UPV7h
Rvnr7TN3ZdFt2AK6CCjMBoq5fDiOY13nKtYlRqR1jbc67vK+ctUvkaW1T1W9lj9ae7YOkoMrIZ22
ISTMrWGBrth+zIOnUUr/KbFDxLPjBxqu3eti0ltwYlVHW5V+aaPW0bvWBXMyz5b7DvmQOqwshpid
w/TasOvfLxhok/Hp08vcoK57TFAyOFHsdLoVSjeSZz1vhjscbpvT7e1+e3OyCjxX9PjAdUGzu9zu
WhpJineZFeJ4J88t+USAkkiAot5MkVIdicgeLbc7up3udj2nygphAVl+p9TtyR1B8Cr2EAVaOv5+
ls7nT7HHRG1zxP753n/pRaVStGIVixXOet3ezT0zWFmL6eD4vA04rLIl6MRozB73U6a2s3QsHTor
tCItD/Somz+MeqwDwROshyXykw3iwF/T+YhcuO3XZeJDoxEsNrc+TWEG3pevT8a1W8iltrBwz4W/
yA45PEM292luj0ejiLdL8XjAOdhQiEP7zmYtkcchgTTDtJq0exh50b0y5012EHSuPNEmAIRNBtN7
crpdKkPPoIghXZmhTET8mKeZdh6BEYVVY1cH0frKUrBqGdRsSEZYWLvL1RgSxCbKBF53Kiqk89bG
x3nEDepqPWoFXV1qE7bbvMqAZ+3eU9IladdOrhGWZlqFYkICN5606U6FR3hwGK8EUDzBLAXXiw0Q
sIdjM0hr+2Q1jBAXbHi2eYT4YxKb75Q1zb+orarc0bJbD97alckE28hXYMCohgS1p8wrKkUT7tQ6
OrYUwc2EtN1cO0EkbeNhlHmLDuZovE6x9iNz9fRjrgMjxAsmDefVde+S3FQfVrREAksafRg7uQzr
rlW8HjGjJzuaPt+Oelf26GeTjHwZ9ziEzi4/GyqSiCJwZdZQGA7BjtgQ+gZItHNbRMn59mJXYh51
J+Nn9mbDSW9n45cYxIzOdZB/MkJc0fVHUg/zTixiROcQA5RFFNNvo/5Js4D3UO0izQnC8nK9SdYT
nzCI3GgFttmqsJwLp0gPnurKif7JVsLQeZOl2H88djZmTS1TVrEW49Vy5XKK5doj9084v72B2w/e
BTkKWQjqDI+AgO9hqjiSy1LPbLqCS6u+RG4XI0qQHqXaV8D+iGcRxRHhZpjNSPty35rCnk0kW7UQ
s2LxIFwneu3yuGYqhY5J7qWGqE5OU8/3uI/N/xRVu4TlbMz3LfoQL4xozEfXYhxqpk21IrojJfoU
ao73Spp4g52snQ8o0npvymQJf3eDGA7Tztx6vnx89i6Q9XpT9VbtaGFu0mSXdfTDcdr4vyyySbkg
BqpvGeHl9qjNWgyIKGshft4jELmq+2bFTfnH7Ud5+7Fgk0yZh7YUTSLm7perGEWcZ4gR0FpGYc9j
DpP4a99TJgCjQCU6PeT/vb27LxfULhcUEyTvbLZsxC5E/7DItqJ3mRT/TFWePiRPCVw/dRh9yjMb
qZeBSiydkxBZqOlrgdMVbHDbfe26qjnZKT1OasjyrqsR2Lu9L28/N34mOPStfcxAZT/w09O1AbRn
2+GS5o3fDCSC9aQMHlgA/eBFX6FEshbaATRxiVdcJZdbgm+RC4YL++00RgoR6lkbqFWl+qLJ5jAq
azrlyHffK3XVBSg1LcGYG8K3yqY8iDFvP3x+COYGWyeXgm5P7TNcKjQYH3aII9l4niK05fXFPWoe
XWlaswxMAsYBEGbeYJTicpVdxPiaqUMM3R+y0jmOksFrnIbqyqxRf1mQbJS4kD3WoKFRiFTVg/d7
7VE3E8pt3giObo/LqrKEsoeZf5jEtoHnalL5ujIYvx1JSfQ3kDHwBUqL/YhRqR212gyZwrSf7CBa
puWclXZ5un1Wr31SDKVJ4baVYFBdnh9laGdYNNpGabMBATrqfFZX+58psSm6NRXG05QXDxo5wEHq
c+0j2WTOtxbvpt2z/bBfblokZftINgabuNb2Y9+Z0amLJFbhanm01LU4RXQi9QZiijiJfrkUngq6
qBfe1zTMZTBmTLRUNc1wVe651E3j9wuZnyUaIyIQtBsB53I9FaXrTsyTHVraUt1rQyo9OSbOQepw
9amI79tXvwXg3VON6rIB92c6C6Xt+ExNasrwtDynxfRJnxv5/vZB+UkRu7zZeaptEEerhvRx/4Gn
9P0S8IF8eYCaTlXZzH7kDhoY5CUKtViP71d9ZIREJwLwajo/aHhDQvqo5bmY0eMlUewDVemNeyXT
UY0oRhn0Iv0bJqL2zCRPBfJrVme1V+uHPh+/rhJ6hauCTRijYngpS1s/QXqIPbRA4kBFij3oVXAo
cRaVIP3X5O72A1/bX7poJGcb1UfZz6X1ZtDrZaWjIlqphVLmUUjbgfXgBDB+1NUjTOn2wvYbTFjb
vDWZAyD1f3lscgaASpQ4Vrj0VYnO/uD6NvsYJHhq+HGs114HPeaM5q51nsi/QpgnGANMbfKSGpNz
boZR90S8LqG5YqgjB2PyFwUmydgVqoeW/vg8YPrzFHM/Mjdxugc3cuazY41TMKwb2HOKl3t7dVsf
CJhSeS5qwue6jfBHxtlD71CttSrHYxXHqmZstzLzTlv07LGa0Rb4X622fZy2rR3mBQTKWqzdg8y4
91aGjF9uv5xrYevXvdod/lptEs4YA6LO1Rqv7Qv9s9mb6ksTZbrfoEh/h7yc6buApvzbK18J/uC5
EJJzKXlpImzH5pe4NceVa3R2SlgezeZpmNFWV2XXnW+vciU6go7jSkfPdIuRu9QKlOycW7Cbw1H2
2D5Ksz6nevU0m3N3EEbellfYcf2y0u7UFYWO1LmMCSNxbPq6Vk5YYgDSFiuQI1tgmdsqov0vmwh3
ghx4S1L3ziYCPkffdBm3jlnOd6VbC2YG2RGe+dom0o1nPLYNgMx9ozBpkrg2ahqFeTugUKOIEr20
SXvohXmEmbu6FNFiA9CA5d0bHSeiTWNTlTbJZt4Ejat9hO2bnbsKlMLtk3Fl/EHJ88tS2wH95QBW
hRzA7FpWKCzTfnbtpA67qMqfDDhY4exG9TdRyX8zZ+49a2ySh9Qh1xvK1vYaqbSPQ2n9kAD+D3Ki
/8fPYv6BTtwV6k4/lm7aFwXfhV4qyp2tYpoZLE6laae0UizPgfuFLEU6LS91sRqtF5lN9+hMRt0F
DQ4YZ2upgJ6hc9T8mffKfNQ8vVIy0n3fhpzAg/GS2osGIXDFyx95RUZiIT2RhHU1P66u/U1115dE
gKpSVAoYA+Zbkr3Xh/k8asnztCGehzx9v9Ti3lLLz5XZ+4uuvOts4U8rArS3X+/b8EK2R+OOi2cz
YPk5Gf/l7XaMH3utMtcQQf3oHpW3wVfQATw4RG/vtm0VKvTNZ5gicRtl/bKKEynmgBjZGppd0lAN
yOcoj96pY2f5tgLV83efiduIljUgJHgtbzo49RClJkQlLRw0vQkhE0pIrJ34dHuVn2n37v7cyg8Y
7mREdB52D0WTyF47SXvcESICGTBMy6NrxuOpT3uUv/CjCgutq88xzidevVbTGXu7JiAvlqdl1qeT
wDLglBdLdhZSGu/cIVufrMkC+871esqsVf3yP+gYKih4E7v2GtNrpbSnE7gWw4MxdYRsvAKN48jS
7d/cITZq4y6RXNZmie3csMJNY+/HUneVh77OGGSKgbZ7NPe+0EftTmjF+j5xS0CXbkrzoyjMM4P9
Q97927PJz6FJtTHbYXrtfTjw352XLHOtMNmwLV1boGKkxcadGRmFl8kVwV9HpH6x6RMq0vqnHcsR
4rnMPTL70ZtaZQhbaKwHx2t7r2/eO80UoOTUnVyYl4fZFaB6JMlC2CXREylR+dHK4+ZjPyJmXCvK
P1Zq1+cCym+oryhU3j511/aEKo3xHjpdMHV2F7U2jXlmZZEVUiougZrOK2ZF6ZE/9NvvFb4aSqD0
i8hGUWW8fMRBjaaO5jeDtgp3XjMapqdykZ8MeBqnrHd/H8nEcrjEgce0qc/2EIWNqjGkrW2FQxLZ
p2jW06DRUNK+vXVXBnksg2eFQS+aynMv+lV0ia6KiQFTmeeDh4yS9Gm5f1m1xg0W/v5tWpDcaFvz
QY8rdKedZ0eYQTLMn2//kLe7i8U8MpNIIcFQQ9j1cndbrVOtWE5aOC/yK8Wq5psCAnTsSgdIWtkf
nNe3uQLLwRnjfdL2R2HtcrnGHHFGtkotNFYhBo8G0uCNskgeNasyfnsQdLnW/nhyp6L6mNMIjJT5
ybLGv20NOc3/sH8OXQSyYpLJvbiIrKLcbC2QmcsCR9UZXOWkL3V1stuemtRejjoj1zbQhHy9bSLA
fWNLaX+5vbDkXTbAsBrOdt17FXp1L6SR5akz1fl0+9GuLUUDT6FBQk+b6cPlUqVSoCiBthfwhFI5
DSkQMqV3sF6zo/xgqWun0NoeiyACVXI//kTXFwI5rhCUmobxold1/YDMb32KgQE+RnXZHBzD7VRf
hk3uYpoiMFRwObD3GD/C9ZInacWjrQotwYm23inF+pWKry9OkdIUgYCVGMzSPfoC3gZNltaYEcDE
Jf/Y+1ACOE+1LpZqiNF9e1fhYOKVGNwcbOj1VfieYRWivrdv+6y9WBrVSVXcfFXD7wc6TGgfHPmb
XTshzEApBZEdgty2OyH10NbIl/LaNlcAWF7LinVnjYmM0bQHD3TthADK4ealcAKxsvuYkdJWYZY1
aqhknfSyeLaCNhm0IKby93pIxAel4ZX8A3iwiq0aMl4mklPbs//yoW0ovXUSyFxLtU/fCwfBIEOJ
TS/Hk+FUcIAST0dPPLDcSDsrjbLeG1rT+G1pd3401eXBiX37/Pwcah9kZDZRt/3oJOooUxlqKyGd
JOu0VM4Aii/H1A3a6Am61fff/fYvl9tdC6VSqSMhCN/DzoECpTRpOHFfhrCM/7i90tuTSr7Ph78p
xpCX7QNah5JCUZSstOl93LlNNJ2kWjYH1jNvTyqjRG4e+q1UkDDTLt+m05VI7FbuithcV96Tksdh
Cfzzntbb0Yj5J0L+MriARMO+AP1YYEGMoC7XcsumiKk2lXAYukj3J2WOvq2lZupBM6H8442ii/Jg
ktFKVoar+mMG0LQO47ZKhgf+yRSfqk5LxJ2I8npEmFC0H5bZ0b+ORqY3/lrZa5Dg2feuSaahxEBl
BQvcW32LSm2ZOt2rJoYfZjbWn/AKy1Qvqof1S7ZG7eT17QAlMhmFxoQim6R8SZyJOqBQs0ZF/1ew
LXkL9HW2q0+KnFT4bvpkfDO7gRg8b/OW4Hdfv0U9DxSFvsHGXN+FEFydmJlaoxLOXdHftXOqUKMm
ydfbq1yRzSLmbv1MJhY0RfbqBwnJKVQ0NOSjWTD3TafkXVmuLQJ6qCJkT2a9iAyeQ2lmAVZmDRRT
Z+zfu9mg03ON9OUpFeb0mA9R/9KveQQzEJzVUWG6xbDLg8O5oeW1DVawe9qDL1ZIT7Kt1Z6O8oy2
vFUnPvMPB83hyVnnYK4MsXqm0Bzlrhkldp1R5ALp7aRlTvRBJqMPXHChj7REou9m16bFZo7Vy/va
ivTibLs9OULWNzrYhrQ7mZ2NTKje1Ol3BsWjexenJgskiMiuXqfjHAkly4GYWYG9Kj2KmVL1gCDU
jW90VXTWe7qAMJ817R00n/UptTv7VTFmHMiUpi+7ILJxDPNQK0tKH7XJ4aRqiJX4amS6s5dVygi7
a9S6pyWrpZ/BV4UpXOTl984sMXftFKF+TUlQntMKx5XzUix0b1CY104O2u8VkBGQ6n6UoUfsdUlr
zIF0zGF80t2io+LSE/RSEsaRdIJpy98+UG8TCJA4JGCgFkA0GXto46TkqTaX+RLqs1U+bpzWQJ+S
4l3bCwAthZtABu/KFyufj4Rn38ZLVgafQQeRwuEN0wK3VMbALqP51lTGswYsNdCdcjw4i1dWoWrU
cVfh5rNRrbiMYSSZhpgymiT9kE1Iya5YHxiz9dsAUUwrtm9/Y1+S+O2ismo2NsJ8/RrGVZ8+WmDE
/NQqnP/wLL+usksd8gaquN62K+SiZgiKZqlCV4fPdftEvL1heBZAH+QKbBgKEpc7Njn5JFC+Ysfy
svGqNtU9Iy9XPybCHRSPPy0Hd4ECIB1YQWKmTt2261s3stXHZtHAdRgDzYVkLuSXlqqqfZBCW4kI
QjZP3azE5aPIW1jTiT7hMxMrSyW8TBeOdepXo/9e18n45DpGEt0Z0dJ8cul7J35bC7hvNaRAtLwa
V3huuw6Y9lWl9q6P4MwGY6NmR13kK18Up23rJGzGC+DdLvcvzzGIWuiOhouTOw/L1MeMcbqNWKto
pV86nTiJYqEjnyT2b99BG6qOhcFYkcTsiViynDIccTJeXWwogcygx9NCVv7LKhticAO7OZSKlw8Y
g+u108VZQgoh+qxmMQVCj47Ki7d54kYMoF77v8iUy1VapS0gMRpQABY9+byaY38HTlHeVQgA+YWL
8NztY3+FY0mHj0HN1sUAL7hPTKfVku3ALDYsQD4/yl4bK19N1y+xHiG8zcftzTXZsLuo5mfYUu57
XOTrOxuspKc7Y/nalmt3r1TxiBUY3g1iVJB/SyswTZPWnI22IQOvs7+NXkk+QR8qD0LQ2/3aog/R
lA4IsIX9JNnqantQGmMOW0Odwqkt86dkSa2PkTlrGPsO1kFifQW0sk224BwiTInyg7GLEyQ3Y4Sy
y4zmkwuCO0vjhzTpoodZUz5Zs56FiJRAIEHz8EzNUfhqZQzPaa1/uv3erv0OBjZb0r1N6ulqXh6U
ZokyS5n7CcBqWf8JbEtCDmL6976q4/ZfIWjKABKYivKkN9PyoVTt1sYPzv5eGlNxJFXxNnhS221a
b6SBGxdylzLPMjU5Gj/VvJkp6q09PJkIzQXFIrXfvg2AC9HS4NbeEOXm7s6xswTTKMlS4zjF38ZF
DEEHfOeg3ri2vXSv6QeRG2zc8t324oPlWqMlp5AG9x+I6kS+HJnWLiuCMbN8WnvzYbYnwxfaeG/2
2V+0G46AcFdKWEpFiirKKnJrQNGXr1hbTHuUS8KxztFQMjlJeCxq8Ys09Majt1cxBHD1cC6Hwu+n
pXuIMrwcqjTu/SIdjYNIsR3sy0uLX0PHiukO0xfK6stfk9e0PkZhjmGRWvpr3dVrMA1VfMAmvHKS
0HhHTW2bedKt310jauNAj+hYRTRagxB/3H3sV2vIPEXo3cETvZm6bJTFrdm2SZJSuu57OdMEJZx8
uoHOVjR4jbpF+kXW+vKvpaUJGXPcrpVnIaE8kLLWA2r5+M9oRTEYJ7jPGbVcU+UGwL14Lbwh1qfP
bTmq4gE3waxFKUGWZLAwWT5UjlK92ij8/C3HCnunEkPcbFQ4Mjh/WUfF0v4q3h6LHhzhaRt3AM69
fFNKXQoD3TBMbACbnag6na8z0sw/hlLHhq9PnA8yMuU3R+TxvVFN9rNRi9pDxpnhUYrMdW2M7WNb
2NriZbni8lCqfQZ+C0I6gVN+O5Dtj9X2Y2mD0qEBbrQBBi5/bFvXwormoQkno7T9ZF1tspZpPcju
9tcEq3CWEDGhaY181H5oH9ntJhCQNSGgMViiAzWOTOrKi9LlWwmQ5PYzveGzbcvR34VYBgZ/Q8Fd
PhTJmNMnG6oJ+eIfZmz14dqQmqiqqB/0dpZnZzU7MJWN/sGYE+OsKJiaukUmzp3Z/JW1E7epFncn
t4Ln0c2F/VjMyr07iOUozl3Zfo2p8obpRceb+f/lL5WglJORbDSsEit5Zy9N+qTLxP2g9VZ7r4qK
4VCvRy1GFG31Ch1zef0/7J3Hdt1Yut9fpVaN7AF0kYPX7R4AOIk5SiQnWBRFIeeMd/LIj3BfzD9Q
UusQVOtcdfB129XVq1psigQOsPe3v/APkZHPTf8RiEqkRoXsTHWuXE6WekgV/Ue3RgCmX0Z1QRtm
EXCyETt0rUjL9YBLOyw+JVjHuX/I1uEHm4X0h6vAK6C/tGxgGKWII4xX4EM9VskZ6uz1KTZTndOG
mXZaeJl+igxtvArQ1T1Qg77Bg7JKcBLARQm8OWDwJfPKS2XE97A6WSda+j7Vc8v2FREdlioW2+sB
h7Azr4b/qtbefRHriDPHQ3/g/S/DLTqS9OxFk0Y6lCI6LK9fPx7OmtwbSrfuJlzIw0qvj8qK1hVK
GofUxX94qXlQNSsWzcDr15dCAlUIGxOZtSk2n+t4VHZjHn7Q0+IQD+LNc50/lE4xQHFFRYAG6esr
IRWep4WRduvSw4dUDHDlMeJYudbHyl+VMUotA6p5rtcn1U0sZtNKVX6ZS8A9UBTPmZlFKq8sjxbd
52lLndWuJxPQhRKmDYdFcyh4/uCZzqW3qdJ9FfFJXjzTSJsseJNeC9M1i8FR1p5DhdQepxT/7s9j
2o8uBSdL47nST2fC+vqhBjVoPCPXW6AnCZFM9ZOjPB/Lo6E/pIW33JHzowMSyr6gWQ5JerEmJ00Z
+sBn3h4YYub4AmOW1tTibYVrtq1MSn2FeW+zBiR0yCTzjW/YfGn0pOg0c1QwNlt8SPzalKovqnbt
h2OLZ5gi2VrRwqm3/MqWgimjURtk5XUdzMW3OG30FuBZK1XF8RhYxdaTKW7ZbtpaUdIYe0N1uim9
LDpQ9PzoXcwG7DPQZobazN/fn20wwvAC8KRrsQeRoKNQv6n8oluBFdYOvPZlEAYxwRHAe6BnNauN
LapeUvmxxVu+XFtNITqjSkLU9t6hA/NF+WM/ueQyGn0x+qYz3A1e7utPRMMTfISfF2tFbRH9Bqs6
PngAyyd425F0xHy9zJw41iz/PhvlSrLpZUchmppK7yGDqytuUMZjikqeEq/EJJA3fe9Lja2VLUyS
ooPCbqd50kFUo8c+AA/FdcUWUiMT4N7W4YdG86iKIoT+L/KIRjPt9UYDaxVVYe0kemZ+4neIz5ra
NreFqvi+G3V1lzFWhQNns5oINLUgvm+1piGtiLQAsKk6CNFKTistXVuehniHmUntpdZJWOvK4tBJ
tiCF+XEpTNW6zlLNKXkLJ2lbYxjIrMCPnBBaXWGnbIfzRu0w9fj5pl6mRTx2BFPns39mdr4N/1ak
9mqkFesk7wZXVOJi01s2PkyFFBoHrjXHosUrJv2ifU+xDpBKX7xiNEJGoNlpsQbiWrmpJXsuMr4x
0BpG1IUheC6an4dO9xf9r9dXhaKm4706d4jI+xZJRFtA8QTaHfIJawF4aKgmsZvq1Ww83k3WuVYm
VstQsI/A+np8G4XDSnzSjAAv6WmElxLqo/eACM/Ur0Y9HM/KNs61jZo3dbBWZRRuvcrTYwZTyVSs
BjTzx51uVeHVCFG3s4UAFvcqLBtPtjO8HVaeFaCVplCfD44QKQM+QhR/ssuYFo69kTY+rGgyxnZt
9H4YIxQhiajPs/5jG3OwYVr1ZqiMuyoexidRTTtmS3q+U2dby1HECovLqO2NwKbGSX7qrJxzQYNl
8vOV8zI/ffVgLRIzdgkCfByxZJCvd2xWNmIqFHVMv4PXGQkRc9O0baeLcCriFFJJHtuyWCkZeygO
mm3TFEpDx6wRHqYEWaqdOHX5s9JOIfg2WqV2m6boNI1BZBi2V3btVQt0+FyUunJl1VPdrFTJ06UN
ilc8p7RT4h4292zf0Gdjnl78/OO9qb0JQyyW2QpGAQDIC3j98YKgVZq4rcJ1gx825KRObSdXVYTy
whstwcArMrQKJxYCzokE1lzldkNhJU4xQB5b5aYq0an28i8p4789Df/DfyayJKOfZ/Wf/52vn/Ji
BHgbNIsv/3zePVdNWz3/dvpY1L+t2+zTYxPm2b/Pv+QvP/T6V/z5NHyq8jr/3Cz/1qsf4kpf78R9
bB5ffbHKABqOl+1zNV49U5M2Lxfgnue/+Z/95m/PL7/lZiye//T7U94ixMRv87n5379+a/fpT7/P
R8y/7f/6r987e0z5MTdPwyx8omv35Zd9+4nnx7r50++CLr2bIcy0NOEdzTktEa9//vYtpnKmCMfL
oMPKUfP7bxlitsGffpe0dzpIMTqvrGPoXzM/BJLs12/R1QJhAoKGVUjo+v3bvb16Xd9f32+0Wy7w
p2nqP/3+IqO7v2uQ05zVfeecf4avviQgeye3JPZR0IRS6cpNKqKibop4OquyYHtCMgA/ZNVNtlEg
E2OryZhZkDWS2kU+FIXLODUKu29E8znOoiOV1lfpJFZxAelI3rQ1ACnbSuXsswxxoLUtGjaFrQ1G
Zbqy1eN8mRr1cagDLHGCyFdPKrNvTyKzGz8UuYwWVqB26XuUv+RbBuAtvojxdGSV4XDsDUUOT6Go
qtApIemuhmA6Y8xZtuuXN/lLq/uvrtRXq/s/uQf+L1zdFkvrr6/uTfWYPX56tbjnH/i+uMGpMWag
UNfo78xB6fvi5njDZ4F+zyyQP7eDvy1u+R269UzmSW4BNrx0+L8tbukdBAaYgPib0aQwgP7/wuJe
ZqUgexQAUdwihy0a6IsDfsSKOyuMMnIVTgMkTEt9JQDL3uL8c2ji80Zkbb4Wt0sHmO3OnxbXkvI0
QE2+jtxSs4TTpO3YQZ6qz/PzBzwaa0eOZ29UcNtj7xcXSYiFWuaPhWuOCAJAwoqcGJXovp2ALsaZ
utLTqV6PvtBu+jRfp10OkCBGnHqUBRSuTTS5J7QOHAXSu62D3mDn5dNpljTK5d4L/xoy9kPEsvrh
k5GxaLN+4yzvu5SPw3ZGt2KPy08CFgsNIc6RhnrWpK1K0gZVBRxu6fbUpoc0HZep/pcrgyKdlxjR
bv7+XmxC1L1D2DuLaFNl/gq178wFXXeI2PJGtpfLzNgkun3oNlILsb73L5OjvRy2lhW6PRgX7Ic1
scBtPmhd0coMz04rpXLlyPQSB+Vu76nxIv9+LKYPZR+NhiPFgn5tCNORMcbypkjTprK1JFc+B6RF
l5hsN5ktqX3VumGX+5YdtW10PJhS9BBVA6qhhplXVAK6cqyUcbNre+2rKv8fUWzvxJ2ZYz+JYi0x
LGmL5/1Dev6R73EMfRcaI7NROrt4Tr724xjJOufzvDzoDH+PY/o7VguNI45hOgP82P4hDXUChKsK
poJKEvW2X4hj3NirQoWZGozlueSdsZfwTF4vUL0gCRiVrnVJ5j94lTwBoGlYrkM92AFH9d6j+cF+
/0FKwIwJ/TI2BfxUlE1eX65SMy8H5dxgxK3qNk0Rs1kRFvoHn3H50dTXZW+HFMGDrfn4HeTtWMw4
V0XaifHUiLYuhSJaaEYr31cy2kph5glXGE6MPoOJUb2UZ5tUlyIDKTRUJ8SNhhvbBg4zg1mvNGUA
auER1lnZUZLI8g3WXUXhDA129lYnY7SbirtxnIba0TWvaV2GUsxL9DHw8WYeCyKk18WXfRDgkaVY
XXQgHL40615nTKwDhvv0ZSBA06B9/XgEqCJ4es2Px0rKh6xKi1u953hc6YKoOHLJmWPrQ2fk9pgJ
D/xJhfKpJl5jC1lj1ZivBdRPE5IvmTFgRWbEepRxTuT+bQQIz7HikAofnY9qtKdsAiGllTEIs6hr
U7ubOmklIb/1qe66KAIRaOlHfRmNu6SMtNJuMn07iI2W0gGIzGMxhKLTj4pwgusIrT9wgSVm2XKS
2VMq+ZeKH8R3EbyAyQupGH6+kN5I47BumYsCLgWPB01s6fU6TVVSSDSDXHGYaD50Cc0r029SeLWm
2dmjFBUn8NaEjUQ22EitxiHir5ogFR05lOTjTBqG66Z/kY1h8XR1C60sFt8LcepvUjxGVgdueI70
i1c721Cxw2Y6AcPs168WRGyPFkHS0AfwIpub9rbdYN2FlTfYhsqABCsjvKMHMXCzkI5fOlkapu5V
d0Cfad5hb+6DzAk8vjHDSBZLrEk0JIs0v3FnBZCVJgD6zCT8Jw583PnXvL0MvQgkIMjhlhDoKCpL
M4mjxo19IEW1Vg2uOVSSm/hq7dSNMmzR9NFXtGBN2py+dxTXEXSOXPcdKfHyQ0//bZjDsXfW85xJ
WsgnLM5hLfUyAxhe7SbIkp/IeYKrvJKjPxFofW97QZ9eioqnyassbYpHsGRHQEDkY1zMsnNDxoi1
M6dsHfHbA7vvMu+0b6vyV0WmyIGIjsiqAcuCK7DsMgxNacjwuWt36nXZTazwdJKyo0bvxaPWBMrZ
fDWd/uP03ju9mUnuLd25gn9VYm8fw+Y//uf+2f3yA18Pb0N6B0UWCb+5GCZZ/MvRbajv6JpTWkMk
gKoKOfovR7csvqPsBrchgzAiTM1L/1sJYr4DPk4biY4IBQKVyK8c3XPE2N9inNa07sEimpCz+B/u
bj+3nMxKga8fGKsMdAjHZh7mmzA2rV0+hqqHD5yVnxpdJzwPddyc60NFs23vUV18udZ++j5f4e0d
IKQIbgSuwxIJI0dlDM2hwq8ly+N1VSqKowaZhDGZd2AIsIxa82edharAvslzTFjMKrSyErxU7PVV
KtFPEIsJelmWpAc+z9snynVoE6NqiCruG8nuwEzEHDwavnJdLJ5X+Qi8q8znMWwkNqKKukLSbMsy
E870odU+dEMuh+ufP9I3jWOSsLl+BSLAOBi22+uXahlZaUSRrK7GqqxXhV7rp8h2WJB76nQz6FpG
s9E7xI3ExufNmwQQx0lqoGjB+7QWDU687byZdK6tmM1Hvp0HYSDuBDVRmOQFcmGtrEGq/F1TSbMb
uVVmtC1FbUStG8fqcx8g8W0xif2I1WyinWSFnmBO0unlYxw2Fqj03EfZO6os5biUpgovg2iKR05B
mAa2pUwDZNjAm2YvjYw6hjuVwNcjNX8jmnk6bEIAboZdGTilfgITRS/ILIQMgLzUe7eBEkZ3vKzo
ykgU9aMZl3G3HjkOmm0aSWri6EwarvzRCh8m1Mj0y0YLkvRWjYcEnrs2ltEWoWf93tdGTz1TEito
b2N1TGh7R0xwzSyWZEfSmcVhVZx2H4xZeXolDapVnHltIl/7upHVzggO5nbSp1baWCrMMFvvAysB
XKvq0yqTvfZRLyPpSSEXdUX4VMpx3oXDYHsD4Cvo7GKDHqrYSYWjSp1xarZTPa40g8eO10aApnvL
kIY010ySwkGf0lPWWSQUuYvGERjYrhnalE5bIzNCyfsycBvAcbusgnVHwY96hAPXPsU9x+AYVtsR
04zEa7UzE+2tGx/9csvGU2yy7CGZzBOjT8MKnbvQfEqTATgmp1bFICeUZuiQFG1EpjUYAejTODg6
G4VeQlI8C4xUr6dYZlzVDREoArlO08+lFaqB7aNwHTIViruLrOo+MnkaSzuJgAxinKuRYqvmUD55
KDE7k1BL20roO0itlCOXSWMEJ1atW3eV3wXPPWwB7M0E0cLuw5yUuwRQxwbvoWZjqIJ5nMaj0R1H
gqXel4WQXMglLD07rGX1KGstCAPGoMinw4AaHZ0OybrsQNJUrh4yXLAlYGdrP87D1MVtql6hPVTq
Tp+J6uR0ptqfDVLQwipIh0xyrRw7QVuTheB9EXfBZZHEibAK1cJqkbsy9dBJIEOtTCC60fuU0Uw8
cxNIy48wSKbHUQCVyY4GNfKmEyseotQt5NS6Cg2rbJ1AACXj5HU8bfAgEnCuHk0NNK6HzyguPcI0
uXWQ6/lW7RP/Iz1SHZErK4kKW/YKlGCbrlHt0sqjp8LI5zFFM8G/KrSuyR051QXlPFL6xnPGjO71
Kqbxchah9zE4YepNV2M75vdmM8lPfpOHmj2UgneJ76R5HsSRodsSuv23ZWuwxqNeqp+N3MwurFBU
RYc2bnQ5hlLjryJPTGhxhGlUr01N0N6rgpg+VPARPltZI5i2hdr5Q006/FHyEZMguEgBuXyf6UDD
1TgVt5SomnfeJdUIHs1iCupgDNciAp3kGGYTyxPTEUVG89jvxOwTyYisC73TgsaVu4yqNvWU2JEy
dC5sP9Xy1KlD0OHYjiuxrZsUB27czr5NeimIqPjIpHY2c2hJXodiXqiu3NNydLrQmu5LQRcCSMBN
9qj5+ZDZctDkEU4t7aATyIRZq7Oji8ZmNSvZDcHxBK7XVqNEvVUDT0c5N/HPlaKOakeJU2iquom9
+6btlCJAw0uEugQiOxE3UzFUid2wdybKmRIbZ0vKAsKAGMoEl84cHoe2Egw3zo0Ca3Ea1yAjDQVW
DHmDD/gjqpTeHbpeDI4QnIo1p+gjJXP72MweTV9NLyZWb8D8KZAVW6ny6VwfhUxCk63znqy2iNQ1
2629T3xBvCkFDZvwnCRAtAfGu5FdiXJP6zMqJN+lcVmZjpyNCk52VRVbLjx47SbNo8bYZrkSVW6m
m11+1LcNK3OIK/22pU0Q2YWYmSmOJXUsbX9+lC5zftQ56LvMXQbUtvGmWLQ2TKa8UZsl2gqZcu0y
qS9zyDxH0ZQUV6rBs/r1q4F9QXAI4VuwHIsMBZWKKdfrSFuFSS5c9Cg9oKwomOtOSdTTIGqef365
Nyops+opMRcNFwZupCqL61VA0StCiLrqJr+9DMwwC2BAtcbgiBU62rYWZUrl9EEU9atIwM7xVm5M
5s5Nx8JfNVZZJ26p6sXoIvCjnoptVuNlgTqY5whdNvaniuXnDGISoR4ddfTD5hkJjeDQoPwNfom8
Q58RqRCcyYpBwb5OeCTdbMOGon2FDIjgQ9aCbPZRDbqag2iKLf2YXGmQd2WUUhgNklhX4JJlQVsz
rdG/8pX+KIj2C6IZ9vjX+5lHj+njYuRIi/Av7UxDf4eEKDBbUA2AiF96ll/bmYb5bh7TYEKDbCrT
vr2aSDIZy4Bkp/iGEgxSjXbBt5rIeEcXYq6ucBymVQBz/xfamcguLjNZRp4gIDBqYqJNlbVYT3IT
N62Fc+R6ksSyIwmTZ8agSvLWEyXIPPOsmBsSlnSVAzZoETLKSkzvYqEb7UQccXRWxW5QnDStkZ+H
16cOdhtMHvOPwDhpRE1JAXTo0bQaFOjGrZ4IWyNMWmb/bTfeZpY1edBYweI4Y93FH4rG8LMVtPej
wAvSqzHB5dwpG0Mfbd03k8jptWRQ6S+qpKoJjpIcKqWBm9mEjINnI1elvMcAQZzbmqpyknhyflcm
9CLrwtO5QVnxzs0kzzqMKjsVGWS9taJNqdXSRd2LqbUNlHR4r2MVmXO4NjCuSiCXqZOWvSqQFJEq
2SRNZzm6pIPbydLw7EsW49SwTIdbiantdpDiJHXESYp3fEmzj0AvfcCGTf5oMPEGeSQa4WMr67B2
Szn2JUfzNTlcNa08RCtpasX3ACLVDxBFkEzu2dYfcQ4vj9W+14xVCC6pcMQCkUm7QeQsQuTOFG6w
AEEMLMwxuaEIV/tdFo2o105twMupgcfdFUbNYQcWTaW7J4u1bJeS56F100i5D1JMEh6sIQJ45CEi
q2Lv2ZmrSoEVkkNLzewUiOadnCrB0zxNM+1cL7xzuc+l0PaAXYGymqzmQaKqVewJZ0bWDg2+6aTr
4+gOWprlgHkxOzeU4ohkLW+0gTmMED5UqlDE4K20WnVCKs7nrmyZd0Msh/vchVW0rmstvOtkD0Ej
3RdkR8D9RLcHT+6ztdrEKWKNgtV7TucFVbD22k691GtlSDdBE/RH6qjCOOMC03BIoudNRQ+xZSa3
0FFgRgp86XU0jvJaF/m94VqTg2wV8hJJbvEYbjiqDxyYb4ttQKMzYhXde+LGsqRPUNv0K3K1daGV
F4IxRW5i9Ki/aZWwqgNrPpfC7qTgjxdSJPZf2qB/RPq9SE+r5GeR/qYCXPLp8dNv4283+cdHP9/v
gr387LcRlvgODgyLgfcF9PbFFf77CMua0SW8RoDOoJE4Kb6N4qV3s7owQ3L0Q+gOzcfBt5hPi0yF
N454JjKasAvVX4n5c0tkvwuFogfl2fyL0BNDb3j+/t4olzXmD6WvWU7Q9+2m62pl1Q9D4+49mx/0
ul7IdXuXAREKwHqeN8zSL+Rci8Z51YcIjQ8ofAowj25ChTi0SupOw88EZc/7OFAFwR5DodRdcYwG
aTV1YSzaUjMM56OWheN6AqHNCKsQu3qlz9kiutNtBIVMb0KnDkR5OCmAhJ6noAeT1WSaw0c19Zqj
XlCEeOMPafN+qlVkEuUMjQqIrXBQHYTU6vtJK6qLaiTrP671yaM5w9zrMglbubTbpK0agH7WyPBY
ElLKH8gv2s5LGrPdRUbZXURKnaDf1BXDWWfSLMEqLrYE2k0jFuelp2YnaUa0t6Msa+loTB66bJbK
x3PE3po+90Zf+g4qsvk5GLHwfQgVIKLy19v3pZwgbsrYL6w4ZLLxpE2MCDB8Xak7OQJ0M/Yh9bie
yt20oqvH+C+lIIxtMxRNzcnjoIMMFufjXH+hYdtJanaTTuYkuLmm6meB0nq1XaISeDmTwGM7nhJv
rWRZ6dNYUT3TURtc8TjLqLUcVYjlM3p78sfYN6kJ0RozP/18mSwWI2wxcnEqDtIc1Ijw2nm9GON0
aGRjrARHmWprWw+TTFkYfAUPvULG7Tdel1nzl8sAcIGeC+2Jvt3ry4yZZzYW0nykGFm/i0Pjqu4w
ic9BxR+bVJdO6HnesRTlrcO2jU4GLzrUqVyUVy+3MHPu4ZSBG+Tfr2/Bjwo6V2khoH0b1KfJUCnb
sA5le1KDAqQwE4yfP9nF0fRyPYIMz3fmb1Bkvb5eoypDrIqR4BQpx546aY2bNHXsoDd8yFVxzm/3
Q8p8LfQnuQ6YG57xkidTFoGH6XREa6TJQmFTymF9J4ydjopvIDSNrSiZNrlCHmFhoGv1Re4jX9eD
5ovXCvndCZVLYDpDlnfnZcd9bzxSCctWlS50mr6BJOEpfhm6BdvHdEbGqauB+vG4kOv4Msgs4zTS
8+qLbvEfR97ekYce596qejPtOX2smjeIypef+X7Uzacc/zBoQIpcY9V/P+oYBVFr4/7C3AV9lu9H
nfpuHkVbHIUIPjFf/H7Sqe8obvjWrLX/wrD9lZPuRc9v7wyiKJlhlMDiOOkotJamHUndinmUB4hO
o+od2MB6vW00ZtjB6cAWbtIuUHcKqrOwyBR0d/y2/6BzZDyneuA9FoKxhWzfZa5cRFZqq4NcfpAU
YZNVRX7RxYNwrTa1eTLRp78JZ/Ueo4+STSv3jB/iInvAIEG8yfuwfa4L7dL3jVK3UVjt3CHryuMI
FdbzOtW8o0DQoGPnlaHY8lirZ2aVe4C9LdBKQ2dKn/Cx1O5ICauLsVPoa4G3uPZZ+ok9NKkW2FOo
NNeRkMmgQIrkM3KaFkXLKDVgvBFfei/Rz/00RSmFS09eelkNaQubrGgSWx5UleZmoiidnWtmaidN
p+VrBWWoXZJL44p9N93pugedgqLpNKfj/uClpYFuRD8ws7A4XtvR8Ec7BvO+y61Y/gRfwN9wIq6j
VrwovF661bE6/oR9RPNeEeis2gr7f2vImeUMU0HfLymMbG6AlzvLjBLRhvSgHpldgH3JOLS9HQRx
+LS3kH+QnyxCFkuDYnxetSBuGe0vNT+zeOJo9K3M1XTclkIwRTtxFMwvQfiPGPIqhvw0bT7NQTs/
V9Vjs58vwxb7S49El9/BdZxxqLPiCVAL3tW3ICK/g/droctPYgxpViMp/pYv6+/gv4NNoG0J0WA2
I/iWLuvvyCdoZvB/AiXETO9Xgsgb3heNG6ykIWPC+dIggM2F2V6+3Jl9TUeNWr/VlfoW6a3pPoiH
TasmMNBStZdIOHvlMi31/HmYBv0iFKbhCLMg4YgpUXuv+7GMh1jcHpPc+bsxlJMrGPTJV77OH2tt
b629mI/+9Wbc9WP2m1OFdfMf/+vjY0KhdhY+d8/1/sJ7+Q3fTi/QzzOAhIMIzhEt71cLD8qvRClG
p40VNsOpvy084x2NV3xQgTmoVGQmB9u3lUdzDrCSiXAAXNa53fcrK++FYLt/fGFrxfEF2JEaElj3
knEYFeE4GzOLMGia6BQR1fhKoZQZ3dTw5YtoiJNNYObBkZaHEpbZWt4xea+9FtqLMWZ08IRmSG0C
8FPeBuFapC/1PmRknNtmro1nciNVdOHkqYT/pqXCcTIUD6bfDR9nFWqQzdDmkAdUq2dYEYekrt6Q
aPhwtH9m72IUagHvzPny3rbCporo2w+T62t6+GihTvJ5kHThJAL7ObtaA2KzrUzaCYilXltmaknz
5Du8m8puh9wOOeHLgfBL2+e8eM6um+r5uYE/s6TD/D9CMpjnOn99B+3q5LH+zcmf8vq3/3b8/JyE
mf/f9/fP/ONfto+lv0Ntj51Dg3qWQpxHEV/CNt+BO4hDGYoKlAVzW+Xr3hEkaY7a/AzutKir7ZFp
BIlYz2YioNNPY0lAWP6FzvaLPun3zTOvLigPrC+GWXQh3ripTmoUJYOlyBu9S22N8ba/DatjUz5P
U3AZrk5XOrtOMhGCGaN0mrbNFuC3PgGGzBQbf4FsYppDYWj3gVuETjdtRZif+lFlrtV2pasrU3Xq
wi3r6y7akBYK3raKV+hUYJ+RIuAnmTicrI3oqMp2Sn/i6bs+WHmtoyWujnDTcFxMO3wYvW4bjjdp
1dr1aXBsvK9v0k/Do/Z5eMw2gno2ppdhdD+qu9Q7oIK6oD++fUKLg002c7/CzkremHQQH8Zn40P+
UD7IuqN9EJ/R7zM+SoVrfMwf8of2mXFZDFT2I+4LwXXq+B5p3/MYMuG0TcXOWxeLmz46bqMnPab/
W26i6bRWnDFaYxXUxBvJ32qMRoXPYyzZaR/YQ3TRj1/Srb9a5y+8fN58pGWT1EiKGhdUXnpv3BXV
pZlsRfNYE24L+QL89Nn0Wbg079qT9GZ6H98rKyGx43uaSUATs4nRuiOmDvP54qr3gC7bAYgOcBP8
4N6W+kHuefA2F0OX/6LbPLRAzEUL719ggRyKCktJsP//osJ87C7CJqxWsJvURUwGl0DxVErKVE91
ZRNmJUDxREK9U9GcGJJhPDbm6uc74dDVFk2qv/NqL+5Cyw8HAYTzBVQznfZFxKtQKPDpw6qb1tE3
o9OvVCdyI5dN78DDdoCV8Q/+ia6/9l3f1Q6EJ/DTP3i6ezewlMhPk3gqvDRQN+qmX4mrErR/6+AZ
Qy1Pp1i7G53mRATFQvv2xnwcPiE9It/OTemBIactwFsQ7fiouLaokX3HnwD92crH8Ai+uOJhQmaX
t+mzf9lI9GodP3fiW+FMMezmOLwVe5s/8e/4udtSY3/5Qi3swbCVFCK2PfjAcGxjFed25a3iGjlZ
vG8d/cY/aT4HqKbfCqfRVR/a2HUoR/6Ffz89FpRFqpOd9W535asOxKwTz25Pqvc6dOfEPjEqW7+T
3tefuk18Pn7oj303vSptPbHDKzwkmUSKmn2DTllu+0hmJQ7isCUz3mA93Uc7KXCBD4WfA777uXjK
noonZH1BLvFfBWrH2SfxTOHY7VajxA07SnGLS3rkO0m8yXGh1lwmxa1pZw/ycejWJnRwOpJ2e91s
vMINEyc4hh6THJjUHX7Ni/j+x2v+V3zNh6LJUgbgHx1NXkOfX3IdUmz67ZAywW0piwKq7Aa8AsdE
3RSy/9zL6sU4lKHdGPW0tSqFIbmiHnIpPXTJxRjlH3HJFwDKm5iNRxDug3jLM2l/XSfGmhyXlpKp
m3o1OoNbOzcfplVw5hwSrTh4ocXh8DdfaFHWf3lxdLgpSjDjVilNXn+iUM4D2axLddMxdHIUE7/m
zIhow6rRVgbivAZI46PojWmVgkvHWphlMCo91rCMGU2gMcCXQZSkO1RgC7rHIEjVMPFsfQrKtT4S
eauzsugQ/wG16ERenLlefDNAfFuLMU3fnx/hC87u24+zeEFZHethFUbqxgIExFDZFgcHSE8/2UxD
dRNtTMfP3CR0Ocw6AEK2eAe6YygvODg8sDTQ7obT7DGBJ+fmsXPo0P3hNt1/3Iv36qeJaEUp9zeS
2e/QBCmY5dpJ5kTX1bl5p2/NrXxXUBuY5/3H7nTYVKfhATrGoVc+T132mx3/4q98aQ71f/qVzytu
GTL23viLoNReaykP0kyUUavclI/Mtf3YLh7r1g5OD/l2HFpamvL6tf4zltahz0oLc39l/c2fdeGD
+GWb0winGQmYg/8solbNNCaa+ljd3N2Jzvm5bzf2/f3t9fWBrsRC7evtdRbhxDczvbPm64xH/lWz
C5zSFo+8jb9tdh+LXbVTSdt1hwR5h0imvRE2iuPZhU1ud1KcZfbj45G7EjarI6zwbInMtLA/AP+2
M/uscXrbOpjUL0Sy397wMr5UgxmWOfElR5Dsivjn+U57aa2DCylYxRCiHHFXTU4WOtllcVSeY+Uh
qo6BSu+tsTsQi+eKfLny917SCw5ib+X7/8R7ObRglsjSv3XB/PDc3v/Miy4FTBhakSkLpls3HIJH
9cOOQybfqJZdJOAEDmT3h9730s+qj8oaSSfed+MOT+ngWufJTRk6muwqgRuELuddoZCH2dFWCR1L
uYk7mocO7qmenVAu1Qdu6NCOeXkR+y/9v3rHHHxj9If3Y9bf+8YWo4Y3O1RaZMoAq6yOAZy6yVIn
34iUxY63VVVX+qw4QQyU2BX+7lWyCJf/9FVy8CEs4uo/4iH8qIE4i5wyNf06Z3/9opUoltCoKNSN
6z7k9kOx7jenD6nduHfryLWf/ZVdu7Vrnt87l/VKsbfX12eKgzehuz0enbutu72N7O3PQySiBz+K
kd9vaqkAm8CoqfOJm8LM165cDhpHv4SvtQ5u9E0LJdMNOr6qj/Lj+oiNfKefVmvxEgG1J/5m4Qjb
ka3frBX7vbD+VG6Ve81tHWvrOeX/Zu+7liNHsix/pW3ekQYtHmbM1t0BhGYERZDMFxgltNb4m/2A
/Yr5sT0eWdkVicxmbO1Ud1VZZ0WRTDIEHC6uvucsYlLa5p0H5+Tg2YcjYGr2IPRaIV6yWAoU1bpM
XyKQRsFOzkIX3XgUX3ZD3D06FZ1hHThv6JqzJ1qzwn6r1iqIRm73CE0JNmznt3zrMXXfkDeBusvY
BX43JlAn1H5sSIyPj6n5arI3wPwRm1ZkBZoeJ3iGqn723dpB0SReLLkhfdlrW5Ju9iYzbM1eWtBQ
Bi0wDp0lxK6dhojLjhr4s4pX1A7wPlxvk92HuKTOtGtjx8Nlkisu76P3ZtU69x0dVrifl5i+6Gzz
2LP7nUnuEd6i9/vrlLoo2N9kJF/2LIMydu/x1AZUHNpqZZsEL1dWCY+9iU6+zMhqd3M4pCQmjaMR
3V7XNn88AOOYrF+Hq5hUTksrVtsNW7f09ShD9ANjHco9oq9gcSMp3oUOqg1AOpyHdUu2yVLDroOC
YD192K6jZcVKG9Ghq2Czzjb8wwpWOcGyX3UP5TsqPwH/DWqhVbSJlm2FfyLzQ9pVRAVn2ANQjUab
caVc8cvyEXrUw9cRICd4xOR196i56DIgT4v3lhyP4iFkEVoPCCk3CSkxx4UNJI4H+zFeNrZOOjtf
PtasZT2bVr1jbDHNAh3I0ifuSEayyOiix/1dOAncNPzOWDg7CLMoFZjDAl3ipxN8THaCO8UNbJ0l
uuLJ1XZgk5NtepvtDTch0uqxXtrSCkN0Rsem7ILVd0lSqDMl/i+RFJfmZ2bdVwD/b4bqND98U3lb
46q3twJBAS39LLGJWSSlq6dxQ23FxRnIiOj4+81qdXO4MD2XhdbMzP8ptH4KrX9PoTWzHf+Zh/KS
fJiZlf9M+XlqN/lOmCOtBbxGEG3xvsFvTS1BbbwpQPc1dBNw85jocv1Y2wDvd1q7tSdnws/0ODiD
g9wT5c+NqxJasjm9jmek+HMjnZz8KVtKjuSYq4kByYFpDgBAaWrHdmhHTLC7hXHdLbqFQHUGg4ZZ
+BnCotbQzk/klhqVkx2BkEZ1smmZ3dnaqrOffGYx0+aaVHejJUjpb0Zo0Y5JTo+/AqKBIU8Dnx0W
A/oNGaTpLiIBuXtS6BNQgE8uPowG9y2l5j6HdryO3f21yhoYRh25zulGBlbzxtqVL4o70Q00bUY2
+839o46gQEAWCcyHY04sMp20NtT06/oItGCCeIZBYAGOVCOHlrzyuXnnA7p5h/rG8z2e50bF6+sr
sqErGtmx4zuJm8J4VcnoAPfe5tMSsPquZCABc4BL4HKjwKQGS9yP9TbW8weK+3ytZ6Z8aA5BBkZR
RP6xei1mr6UmvvjKK1DlfCXXHeMZTr6M6qq3i2W2NN1iObDRVhx0v9sygigFrPDQ1haJ49uBE+G3
DPH11A4YOC2owgwnwPLzv5Vu4AgIZkROaAPyHM/j1Q5IIexpkboxnh0W8RY+L6CzxasUbXs2EGxh
gsZOuRkfhIrgf/VKcisbbJbLyR4ZLH3PlgnIyW2N+rCmC9hguBk8JIwqtD3cho6v0Yb1xgxY3KXd
0nRd2sqV7oIsGIGgZNk5BfMo3onAcYUNFju501B5UVCaoZ7GDhakvBWX00455JtyKW8alwa2z0A7
RyMCwGwHCPKLkBCY53bpZk5qO/2y2TU70RFZtsInbQ+sJSYNVinela9NbGFuejZMpAkMSRiGNDx2
+D2xczbgEztkkxsSUhX7uLEbTMUacScYoLKb26at48vADcFo54cHgYGFsbE2obOwKDpwb8er1iHh
0l/SgERucGn78PKrD0XFLGD1U1T8ZUUFAC4/Xuu5s+u16OEKTYiKzqkhKNBI53YQ+IPjHYZfFIOH
syRDRvBntAfP5fJBYqKN4n/Xc8HrgCqJjEVO6gr0pYPDik1rLwErkj/UcAdaNtkpC7GfDRxCtGS7
K5Ztm22/1B8G7GeVeIjDonPtCmUHDKfCtzNHgfUM/wKnd6RI/uMj1SuR7OSH4LqhycpaNm7j4vA5
iovqq2Wwy5dI6lPzdHIg7S6VoXBoso/OBK9LPA9JVV1kZkFfqa6CkAA/0S2FJ7/tKVePra29TE7H
CqjFydEekiWYLDErCkPT8+m7wnQKdEjauglLMXs1Ve2E1W7kBJg3H/9Gf/rCtz3msQE/wQLtghvQ
TpzaLV3pmcveGJI1g3yNWO4GN/x9KapT+GvDQwjli5I6Vm7xPshe6Zl/grSInBLvDxjWxgYqCBMw
4d06dfmrvryyfuOvyPEIHP7dXyVOuJIWpYufuGJol7R2U4w7xLokDmDD8T3GyGIb4DcOxoR7zKAF
EqfFCLjU9xhAWnBNfG2BsoX74ZELfwVc4kXOx+Pwnxgn7iTHq/iVT19XXE/w90HY7rpFCpHLxa4B
AwJ97TSk+3iZwmbYTJTbDwmxDtqqXibX0bX6kC8hvqFbm119i5p7Njimi4DNycgZ4NlzY0bDQ2Kt
m2EVVBrQGFoOZOqILZlUt8GUeZLROWt2kw3pTrl2kbFe/oLvxwFrIOKUeHZBG1pRkXkkutaohIRC
zAJb2IdO7AA62mbRAfAhRGAC1DtXXSUUQuV49rhIXB8qDRydLMVzDShxoJK5Usb5criqDlwepzCx
vwwW2dn1yCS6MZ3iHZxZiCIEW/D0sJFoe+R2Vz67AV6A4CaI8mSueR25IYOa96DXPAqjZMTZsivM
HGBbKFIyFqJAORW2hqtRyy2X9abeGO7NtoSqrKDGtj10qIyBVzRmD5Kj4aZrTBCw07Dt+fny7BDF
T2jMoz4KodaLtbXsyZHfoYmJwZAxfLZoF8jnQuW2OCAYLavsluUIbRW2cbAwAsu1bALV1xFiIGow
0buFBz0Pu2yBUPiyXiqreiO58oP6or/UbHzxsTNrFm/MTbdYwq/OKXiqCcqfKMyvlKwRymHbyXlw
OlvYYmlhefouqtT2wmpwE5u+Z5AP7+8JPbwinU5v7nZPEbm768krrD4PC0bbRXSn79iaW3uAFyLX
PMRSk1t+FWAnkRzXsmAeGgj3cFvvaC0qhjAI49ustPuFtfexwiZmqoQ9PWJr8SXVmImXVw7iTW6/
yNc5FobLQj5bHpYGBOxYTUAEE+wOtkHhFcJ7vaOsgsUKK8nN8RzT31O+mZAtxxbyaERhLGM7jNiv
KQRsCTuTGm6+NFwJE6es9AcBoaHMxW3Rncw0OmJiNjRY8PAesS3XVuz0yr96z+0YRoSHvQ82eWxN
fgtcUIPPBgvJh6rbAT5GuBCy+MKCMQ8vnVmp85COWphh0Q018iSnaF1pyyefhB9YbqHyQ4EMysk/
GR6478EPdL6D8nH8hWxrzsSqW80B+BqVNhIEbLvz1wZ+b5airYTEX6iUn12dbrmZqm0K51ki7R2k
GMuuTpYqpBqXY7BYncyJV61bQt7Bej2Md61b3SSs3dauRCDt8DpIQlda5y7kNCRzBAmcQ1dxWQfL
F7HNmFcJ4gE3A+we6tVwkG/km3DTPko7bRtv/KW26+5zdyAC3gUIQEg0RFb3FnwDLgu5HJYIxsal
LDQDKKBwbnXIwi+fDfAO6m9UUsFjUmHDYtssfMfEIeOrxAOMsK3Xkj3Q4Ng7eBXCuR3e0+87qi+H
NSSzm9z4Nh9js0DAliFw19iwYLM7nyWwsRGXvu/vwZjFStidIeRbjM/HLrAj14R4iXCIRyjtCbvp
qaIUZnWF7Yl1wgoGbv2cwKkpmHyAH4fzz12gyJWWiIZiFyJcyq1b/OwcvtIVQq1cdXLRzKPr/F8I
M0LllyjkASUKfuuwEWEzuOHViBingE/M3ATnxoR4xMOOILRLbGCulAEQB9Gr2BLi4y3MahES1nJ7
uFvF+w61kI6x4UFa4yTGfNjueIrJJMd3uBsOt8RbhFgHzBp/+2BP8BUs+BwK4UeYH1cLAtuCm+pj
RhLMeUKVfXoPMbf0aAp3BmuFnZBCtHGHF44nKkZ5AqPB53N3p12KhEKC4zgZJ1V0mpmFgI80Hvu1
sAxwmE8PJ1l1bkOtZbYTUSyZHbuVtsVy8aA7CZ6EAxS57d0A8ptvpZ3HzCW+TlvRRLnqF4U6kOI+
xhC4EwFcQqbgiyvX+M5bCtdQzOv0rlsMa66Y+YbjnyDANfFORgWMEidj4YI7gxMO0TM873pZo/0B
yJOQXJ7NVyOC0JadjewY9gvfyCGMgt4N4ALC6MAUpJtp214V7iJ0MkqTtxaBahOr2yIRUmL90FqJ
rdy4AQFxOn3FPsYE8dlWrwOX72ruIZf3fLahFeHsYK/fcjUk3PLX8r+atF7wf2vLyJWvuebk3mDg
wo2CN4hXU2y7CwbhRR8bqPHfGIQ/feyfPvavVD7SJXdiFq4HFHIzJT2icRGMX644ahh5T1xMyttL
RZn6ReeFj+asAOCn8/LTefnpvPx0Xn46L+dMeud4QTwC+pHrMsvscNQn3+LiG6UGiEkvXQM28YUm
wEvXmCVs/r+ucdkJm6UKfjphP52wn04Y7K6fTtgf74RdtKJniar/kRVtXJDH8xYNUQTknTUgU9JT
9ZT3KJY8cZ5tlCueWOWVY8g/EgQrkN3VTjlEMAbCQ0Vqnam2jDyGhljThDgMj29/iRqhTs9kL288
LhvTtxxUDa/30wrhbfRL2prbI2zQIogzoOgxZz7K33hAhsc8vsRZ19w/vlT3dfFOZ7mOv+6dXkx/
nTLpZ57Rv2n6SzphGH1n8OiAXwIIo6gBzuVbD7KvgGMsdw3f/IjWIV7HY27H4+txpM8IquYofjji
DwVDNH2NMsEe3xUeWufxPsShlhN7vp7IVYmXgq+K3N4K5AqlBKvsKruqXXPf3Mt7Zadsh4N6W9gF
AtolKkcMpKtqhJbIfr9/SZAq3COqmZA9QlHTalqJS9Skria3ZBpC/a2TIzoaOBLNlyOKWUvGuz4G
ONeBQ/Dujkyrx4QYh/f3m4DcIA2AsQrsNWSHd+QAFNxDjMReijqPIy/bFJz1cY3A96YlHn19jShq
P5D5Q/T/WLEjUhuIC2r8hlHCiaqQlv/kz/C7PxwxF6c5wic3Dr7hFbyo4PD6cbHHqYn0o5WZ+fZJ
GFuxGbcqapX5Y42UD/3c2wPLyYNBnFs04tx3xCfXA7k99bK7KF4m9oag/mWDCpo79MjYAPdkIVIe
PG3XIbniZEheRXaIxATuJULM9fiKUpvxNGvvqH2J7PdL3J6nFOpHdzIzqgdlFEBLg3yA/rl48N5Q
Zu32K+MmfNIP4kE+DPvaBgrcEDDQKKL1UQSgvUQBWA1ulxs0B6oyIEN4N83wnL/oSPIxoGBzLllQ
N8VAPqXyQbc7sLg/frwCM4T0L90DKKj6+9mYGeqADTW6wsPZGHdSiDztG0+BpvRFQs6I+STchj69
S53USWyBxTfxTbCVCc/chcgI8Zg2rw/+eEynBruP5nJm1jeVrypxwXMryFCpFJkopEIUp9mYqOPi
+TwUxJB6cao1oQDgbCQ7RyWQdN87K9QuoWMKmU1kAetTUkbBno8wVNTEIEfUI4WZbJEzgtWUudoj
WlQvVB4DC+hHDtbZnM40e5QFQEAXMH6eLTAxXp6kRd5gy0t+RqRseXaA54cyFC71tn/Ny5c6ZOK8
I3I/qEdrrng1Wn2X4CdPb/Mks4f0M0+n83Imnv7mRfZ8v4M6G9l3typsX2XKwb+trHWpslIhGQLP
4yJC+XWNDGbNws2AKN2TfjXZC17yY9IC6h6JX6yiicRpjbxf55zSaQhC8xEny+FUlmSxGPVr6hWv
V+hsZSXCRMiQKH4v3H79+urZ7+93m7fUvd5nMckygvMHGRUyfANDHrl5t1iNCjUeHecxb673+fce
kW/krZEoaBf8d54F4rFypBcRXK9O+WSkbP+H20uetau2wB/2RgVbPiXiqQYB/boLPr39nbIoCc+e
hSSgIUQJBO9qBYlxU9CRFPROJHcpu7u7yVnqnO4QMvHw+pqh947LyI/PwY8txF/30alB80y/i0MW
dkqLgZbXyZWqw+pCpZnbuTmvAnMrLNK0ke8vXPSStjx1iJ1d9ae2/Fdpy4v7YZa1+V32wyVhLM+M
pz/utFwSu6fKwLON+1Ps/rnE7sxC+pNp9UuG0gko4mx3/SsMpUtGpzwzlP4sRucls3+OqP7nNfsN
Hk34zlQFCDhHFDvRpHzrWmp56QN0BKaeefjcoXLnKh8Wy6vspt5KCxR5szdUUtgJeYu3oGCDWQE6
mzuU0dNwBfNika5Q20NQ7AP37gXUBi7Yfikwq1zdmbY5IjERQaFet41PdRUZ5V0GwZ0FyxtsCyA5
cPOMAPG6JIcEnh6aNS+Yshdvb+af/cVuT/9hItsEWy4QX9HKO4cANNM6DRtuYIkjzW5blMio9wZ7
4KY5r4UdGIxxWt3C/YADEi/itX6qFS1pu+V1oJHD20Q6oNeQZiStgUIr1O3x5gEWXaHIykm3Flx+
XnLUIkPOCy5RykMVrKlPB9dHB0EukV53NcmxWvtjQ+7izc2shb/UzSk/rPw+W7mZVTKKsZ/Jage8
DgPBjvXhiLjG8QF+NGrvRERBXHevIuLS0VN0cu/uDwXaZSQKf+SCO8HV1ncS4GwksyNSekAySjSM
5MpZrm4+XsOLtznTmf/E29T4jH50n7NAgabkod5WCNWUNq8ljXcTgjROCOn1zIMvz8udTJ4eN66P
/tFwtdwhZAN0Gjxz9YxiR7wsp4ih8bDCaH9W3HqpOule3ugLfW0u0hu/Ifni49njI/poxDPtOHkW
WEgHjBjYts4aAb2PP179oZt/tvIzN7+JcxWcsJAelQUwKBKPND4+82YyaaNSET8zVGBqC16hySvR
EyYtHGnNy8a5Bx84AbuuwcP6XqErHxGLfqNQCcLBIwpNricbBD2oZe5627v+eOAX5sWa+78DWL2C
CfOSHh7ROna45GD/WGv8OjHWLARfgI2iUUpcYN2gi3hCVSjQsmiO2B5CqAK55Ttjgu/9jLiqsyQu
Otky/EFznidE997w/9seWDd3FXksYNNWBKNEQxuPEAbwwlcVuYYuRIPTDeJ47yIRUZb3fmF1FT4L
H+wei7epndl7QjEJkRjgJiBVRgz+wSIPJQLAPFr8ecv/0rGSl7NCwTf25pEvnuBWhH28WJfOnTUT
43/+czcnn/it5+7S9p0J3PZ3374zofvX3L4zcf3P2r4XtOOcQvA3acdLAnjOXfGnEcA/BMwDbQ9Y
FEAEBOTHmQTOYkGqNb1X3ecA7Um1mwO4B8HGe8g6egMT5Q7yjqGXgiepLnQuSCIXGN8Ltl8vPpPO
ydTIuaAM6K9NabmL0FE0oRd2tLcnZK+r1FYWGYrteTm/hWaqAWBTqPO80dAI9byubnxQ3JUkiKDI
UXiNni4u4YGpoSw65j2iJN3Z7UTch8zeI9xF55prEenfiKToysmZQm9E/HNcDi5vNYoQsAd3wyIC
foiPLhIkaXigNbLlRQz/J3UiO0WJNZ5E94cMA1pmIpPZE7ejSzzxsbAF7uaFyZlJ/bEMgULpYWWY
gU7qEc00XOKvc6ieEWYl/1WE6N9+Fk/dNLy3Bt3G+ItBHr5msXgX9oDecrB/Q0fkhPcGfLbwzhJ/
5lYT78Th/Yj80z6XBM99eQR7/hrgB8MpvEULGIr4eZl/gWQGUoa2jOSgiY6oiQ5o7+JZdkBu8d9R
7o+OJLSFG+gY6E4NFj3ehd6pjFjul+p9aSVBQQ3Ao/l4yv6Bfvp1O830U+pLaZvH2E4ivKSSPPtk
WdLrWx+mHkzDmmTM4X/geyS1s+Xnz/cju1cokOsKGD1PT69AsIEOj8jr4X0VYtcXNMBmSNmltb24
8bmFe6bR/502/g9ho84l0kyplpWXdaDSUxGieA4Jj1TwB180br5Fzu3yFj1E6CVCA/nJ6A+xvrfP
zyUMs8P78Qjogbc3E9hPMfxhb8ktPPTTblbv7+/oJbxZ0HcB6Vi+uCuZ8PNMb9CiF6JFp0AfXuai
wY3na6PVTWCP5ILMu3h3M43+17q7y0Jrput/Cq2LQmvmGv5hQuuipTDzMX9XS+GHhjan+AWhjQRC
39kkeZ4eJuMAXQgtVeO4+3Dhoa1yiITVk+6IJFldkNE/hJw1zy45u91QFho9knHJwJBeB9EEKoVZ
gYCleVYDtJ92UuemkVSxOE5TJ5uAkapKgBpVYwIm4Ie+B9B+mWY1FcRin3bycxGUtMvGytWMuCZW
34mXRvxDg+HXEaszUy6N4ljzaghOIJF06MNFSU5Ai6VCxi3igw0aexcFYEDunnhRwmrnA5//ggY+
Rfm/M+jOhjAz6NLKUEddxRDgWHMRfe3bvFGOw9klhMPC8L5BH3VCB1hXN+8JaiE+tgFkbhV9NIKZ
1ZQObR0HJUaw5d7x62HLARGvHGD6NbBQNneriBwuXPLSvM/Njt9/3k9I5h/d9cyeqIu26QUBdy05
JSw51IWVFLEvhDpKlBWU7oTzwoERgOQDbkq2Qx8fNw1TcshQTRAyFEiMCywJt341hP0R5UCR0vvx
45n6saw72x4z1T6YnSDIGYZ5hLZ+5hYmrDKYnQhpcJP2gbkdBR5RQfYcZPFFBbAQh210dxX3Q3hj
92Jxyy0BPnSwVcK2RyP68fh+8/7xSC9uZL7mZwba77+RLy7pTJP+QUt6SUxy1rLzifrjxeSl0zqT
66kfK31cYA+mZLvfLD7eNxc+fF7b/Ns+/EQ08cEpP9VHnG3KaFA00euhknBaahxgCTAlACah8Ta6
b8iGd8GHNNnlKKlqATkGfA3AfRVkB3AGXvH0yjMOj/bHd3zpTM8rf/+4My1dMCLmIPK/hxFxQRud
Ju9sxX4HbXRxk8xkbDqFulFUfJOIFFBiPgp5YS1BA9SUQ99ynSCQzwODz+9qKKIbEQCJHW+HWkQX
tYw36M2nFyyTi2OaS9M/w5hm8vX3PEy/iRpzG75UeQ2Q4w9pMf9XWzfVUxKCh5W01dtT+7f8/W83
zVMDTtbwpZ6/l4/gJS/GKvSDpv6v09P+W855yL/5xc6asBkP7Vs1Xr/VbdJ8JYbkr/x/ffIXGtnb
sXj7z/8A42nW8E/zwzw757cEqeuZpOGf/8v7dk8p3scZZo/hy1vWvIFelnNlutVT9vQaZk/1dx/z
lWZW+gSKYjBIizoYhC2F929/5TeWPoElVpYNcBWDSVbjmYCvNLPKJzCgg7lcB0mlZSp45ivLLGhr
TeXEn66KJvgYpN9ClClzI+xX8a0BMFIFCzv4dcC4DkaaOXKkZwmVKUx1zKQu00Eam2Z6SHSrq3Na
WDUoyqI6lu/UWFGO0WiBB1Lua3PfoabjTmxKMIrJKQg0c9lzVK0qgdHgadED2MZFkg1DvgGJbYOE
nyD7tyaI5VjaK+3N2OTpaLcoOFhEtbw5W5H9l6Gfd2+eylNnd6TIuC8RLN8i/p+ZnaElGIYaZTHr
w7pm/mime7XocxJFSkC1sa6JV9fGbW01KhPHPNkqVa0eWrOI3SkpwMamNKhJiKR9lKj9KolymbaB
dBfrvmZ7Uz0umqyqL6job7XAaRVUFWy/Ftr7FRUUG98aLGYliZowxjEbFThuTT8Ntt+nx37KgPGS
ljmY2OpLIPUnOojZRIGCyFQkEFyDw1WfCUAskqXkphwxq4vkuzgaj0UPh0xqZWA4GeqVrFe6Eyki
+DZ0I3SKNrMuBJ5m4eQv922YpizxTWiZp915poqMsuhHo8MQiqwCuLgShGRUpexhkBQgw2iBsRVr
s2LBoE+uJEQAYBll9HyMjWDr+hisg1AC6HYRvxRpL5BIES76r9xUnE0SmBA5kpFpKliemUSejExI
WxA0MUs5ht227XJaCQPpGol0GXBOqpwm0ZVeh3QSh5Wc6ptEeVV08D8IKXgTNTbKruADYQ2/Ti1g
WoyMKdbjaKIAX70vQL9X1oITWjcoHbjg+H5r950mVwc3mGTKqL8Cs/ps6GUQZVkq6xGrBZTRTEOV
sjwzAmrFExolhKlYfnzyZpwf/IK8GBv0ywb4moFDO7NiTVR5WK0lRUyVhdHpzWQtjkXk5l2f2kka
e1u5VZ7bJgIRYZL3tgk6RGL0AlIlUisQs9Z1t/G65MKwvp8GjMrgfMSSKan4+e3Zai2zSsQWo7Kq
ARyPaoB0RNFUC8hYwAMJbc1O0/BP0JdX3VvVQFH+DXzT9d+cNnuFqsyzv4Ke5E7EJR7p43//n8p/
y97qv5EqbP77f2fhy0xN8k/5qibVT9ik0GjQhIoBwQ2x/VVNqmCNNi3TkLCrvmi8v6tJ85OBJTVF
xVQgNQ3OQv1VT5qfFFSuqRa2o8gV6W/Sk/NNBOY5sFlDW2ugluIE799uonGqqmKodfRpqBXgv/oB
yIg1mj0mt03G97O5+oEG4xvyXOTwa5mGakowCDRQzM/OrVgnU9LVkceaTGvJ5PuRrZdiYVtBffz4
SrPAlKadLgVaPc0yQUWn67PA1DBlluWFuK2pRzmOYq0785ilQ8+kUUV+sapCMnTdUo89gXl98TAa
yNB54j4I/fxzqrx3/rUgqYCJElJU742k9kaLKEos005VACUcfTlb/5Diea4n+XgtHbzekqxDzswd
+8isUq3vJYu1IzDgproUqdLnXIpMQB+WvJEJUDL2x7N0wqr7ZkF0GZsS5pGoGQbIzmextCQJtaQd
U4sVkalRs8wPftm9J7KVHPSh2vZekJFU6PNtEAoDHRTJRsDR2nZqTjJRRatQAaTl0DwEagOODlGh
St1xxtNt0R0HIe6dUJJALqLpQKGeDPBipFlJTd/6PGo6SeIiv+kr/TB09WA3qoDQaTCptNXNwNaM
0I01EZ19qQGg1cIDtlpl1Sz1wTGRF8l9XQlUGbrwgpE145PBxtFhNypYCEs1ZB3/fXseqn7w+zBu
UG5rtgOrjFSjyhi/ZkmKvBjy+iA68h/SpkGqtvY2ometkqpBcVLh6+7HqyPx2Z+tjirjnCiWgiEZ
p7aHMxtizGNDTTsOPW2FSCj3KQAliwG5stSEyi0jhFjBAWiHMosDSSVS3TR0VCvaa+V93+nVBZvm
O0nBZ+bX4cxJfi21zY24y4EkJxQx8ZXSZ51SWVRpj1U/RRe8WG7Mzm8e+1KB6SjKFkglv12HcPBT
Veksk5UlaA2tvulsv9C7Cydgxlz8ZblRwQ3JrIAWGlLw28ukajEmUthZTEi8iHRD81kZBrSihe02
FQZ0oEYTGwdTWRWBIhBP0lajUQB6j+hGoC1QACrSIDdqVx/S60KRAb6ddIssM16VrK1JZ23bRPK2
Uy/6IC5tHS+TO7vIQ1dQBZ0EYy0Qq9spU9jRMrDuKk26ar1aXRd6UjI4LwX4kFFxYYVFbhfgMh71
tNlJIzOlsF2WfpoyL8grlgqGm5kBwGGHuqJG4j0JYvQaZ/2j74vlxkSfqWD5gPwcRBQXWhApcXjX
hWB2M/USAL95PVFcB7xumVlTq8vyC/P8w70MT0yxUHINtTX3xoIhKXs9ToAYmCSjPQ40j/yJKJmW
LxpNuA26IF9LYqCD6DMQiOEzGIADSzSTdnjbBftxbvryMw6BZ8BHAGO2DEfzmyiqYSGAb3oeaIIq
MyBK3eskFXOUE75YPSnqviZF0FwyuH94URMuiWwqooy2228vKk59CiGBi2Y+vMzGcny9a4haldsp
rAxixlGL3fZ4QYZ8GxL7sr91GVJNVC0RInkmzrJeNNSujKDetXZZW5Dg5jjEboc5zTsBsLp1+9nI
J4F0ufEZVcfhOu20hVkLwYXzPOth+2Uk8ABxpjVQZ53gG86kmddoU160PmAoES6jYyp21BMV9Isa
fUrFMijohBgDLf2hWnlVNLCybkxbNoRdAatkZQKlMm9zMgxVdMFH1b5TvtgP2JcGjAV4QiKPSZxH
1eMw8X0NwQpmpY+KUSZXybgb44ZoPZKdyFri8IhouVCVpaLQSffGrdrGkBZa2NpRqjUs9qGjJBEg
k3KF0v7CeqxTsMsndQCsa+U6lKuaBnVkuYM14dNkHWC9GWhwTfTod9G2NHvA76bC4xCOzLcqUIDH
T7rYWUQYsTuGZBP30cLqPVQIC35G2zyMSCOUBVoIgicNYo0EE7BAc2naGP5VaWQDBdaTTDK/Xgti
CXqjFC3lCSba94eI6WNpsHBCf7lUJgcwyF3ghf2RpjBklLdBqsLMs2ZCVQvKIms9w2R9ZHVMaQXq
m40tN+FdKMvVF9Hy0yv5JUC3fP3P/4Cfe3buv4vekTx7Cqu3bwJ1/B1fPRDzkwRXwjBEQ8M/AIbx
qwdiflJlLJBkqoqMMI0Ez/ZroE7+hFdKCO+Bd8XUNRnmyVcPRP4k4sQgiiJZhq7gzb8lUjfrddAQ
gVAUOB8I2CnQ9eZJR59JhnyUIxHBLIkVaSPdB3oCMIQGmoxMUQW7Ih7M0ra0iVpVUh4tOFs3lap6
yzrUzbVm4RSo4vSA0j3g2ZSx2VIRltlLXosSUu4BxK7dJxISmJoSOHUHSsQunMAck4nNiyrH+l3b
+iB46avBeoyTzNzC8NDfhNCPEuKVZrkcBjmC3IlNfduPuu6MZgf2sjYFZIepyiXp8957NGppujlb
wx94S3OFwacF+skyEOiAT3Aqgj2blirxJ0nzZKDudyXQyw0FKO+o1bK1WinZ4Gfo7p+8yk4FLf1i
ef48Ut8cKeznf+zo07Z6mp7yb48U3vHrkdJhy4CkHh6CKGncv/zq1FufJJ17Doosmr947mdHiu9P
y8BzfN9D0Xw9UtInfBw8fcQHOIM6ug6+JgN+2SrII/xDb/IE43tuPcPhRexTEvFdBhO7OQu7jqGo
otNDl5kky8LrVHbBLq76plh3RSUu4k7WWa4bmVMUQBfIJvFxQrh0DT/MgD0/ld5EfB2UP2Yuwb+o
O+UQCjq62SSkuoja11lA1aJGSbDUAUk786yAdFFuLKTAqpNFhmaW964TwyWivJ5m52ZOjSAN7S6S
LH3bBOE6rgxwSgrh9GiqZVXCJu1rwxZrFCSbgbJQcwl+F6LUCg5m1yboh/THKqBjV4GFoPHa1dna
/uCozRUWP2rwsjAZhmRCRmI1zw0AMAZGnthkMhPaZJWbGeicOv0ohsVAw64vtqer/Txe3xwv7O1/
fLxunp6fvj1bePnXs6V8Qtgc/KqwHH7JA/39bOEpHigDXTeWCacOlsXXs2V80jXEghHsQeroSyzj
69nCU5KKYnvYvwhzIEb9W86WNJfL0IWWiaOFXAwi/FCp324WKSp0Y/JMmU2NBbaC2FgoZWYRs+3f
5QmJ3/5WL/wadl//f9n7kt3IlSzLL+IDZzNuekHSZ7nmkBSxIaRQhNFopE000kj+U31F/VgdvUxk
vkxUF1DLBnoTCECTO92Ge89wz8+RRaci4uEJmPRtIgdaq83e4BSPr8Bl9n2QpNfM/a3m///L6y/L
C0sDn+L/uMAkwGfr/vM//oUG/fvP/XOl4ezGooiyBCfyvxRGyR/RF+QC/SOKoi8k6J8rjf4R5riZ
0cmglfuTp/zHKY4vgZ3DkQvx5J/L898O7f/pEP9vOiag+wVwKJBY6Jvpv/VuTqm2W5s0QfXO+tJG
+VwWmXnJOGhJ/eJYgPBOBfeyXCH671haiZ73lZ6GqQpyaFT4hJl/ebvWf3mQ/81h+Wev/tfLBRuA
RjluK9xkMf73b6/L92YJZTYntRbel26c5TGz4QV48Qcq/2AX9s2PwIFHavvtXmt7LySZyrRXL+sW
rifSH0ifIapF029RZMPSa1+OPbsCoejRv/Twv0xNVmK73G9bM9bEk36XidkAAky6fc1EitFB9Itj
EamqxqU9xONa5lQA5tAbIozS8KK3tv/bG/9fbaw7/Us+OfvrlwO18e98xl9p///z/zAHgg/0/350
l6rnM//X0xs/8PctlZE/UrTK2DcgKFDNf/XS/yyMAHCDaERR+0XIf7Uhfz+8g+IP0JBFUmRQ62JO
H5C4f1RGQRz/AY4kBjz+j136v9hVkC9/HdD/XL/5F4iJ1jRJc/RCIPQIXuJfb3vqZxt7LO7dPNkF
USj5poa86mI7zVfJeOyfg1is4Zn0Hph02KockS0qStePbHXpB2O6IT9c5Dq2G4sgcFUCyrYr+zxl
IHf1ugmE4qlAPjpVtPA4aS2mtnRdkbFy2ZalLdW2yujO9NQV1bZoDwusTTJzE4YqpYhoTEjrn2Wk
s6vvvJHHZraZSnazyLYlrTYk+GJSwWxW8dIrY8QpNcoO+9QS/xsok/vRMRuTPXWyL/lK8p30oqub
gt8uYbI822mQFXBDZFN16i6Y0nEnhsnjW/lLPk3qZ+DjDF2HVTVh60fIaXLZluDMQoYUEDIDbXCA
PzYpTKm5hoJ0iOC17oILFOX6Al30WBFMx9hHuW5O61xcsjHr7xIhWV63JKlIkj6M6wYTiNWm5qtn
u7l38+0mUO+FKaAeRdqHZgAuRzt7m01Le3Ltap+mWSMeY2b0FMY5MjzXDHnlmfslh2ipI0PuWJ7Z
k5mDs6bqdxSsD0kmtipTLNjbhX/rp3k6+Jlte7J26iHq44+i69LKFn1ap4023/TA7U7Eg9x1ofgI
GP0hFwUmPg7VIQ+3n0neBndhMuldzDsD+G5DuhaduzJWfH4SxfQGRXb0+EUH1NCfYLCqZM03Ea/i
B8cKOHKdI1RzRDHtLPVVxIbelJT4aXnm0dKGn34z4iVG8dyVxpMpfzKSr6e8GBpES82zSz5BJFOC
BamCoBoT0EbxbceTtNhrnjl36II8vNHxltJd0TPTntuJkqdgcTLqXbkGcw/nX2p4hHTyOaLrdKUu
bfN7srqCInJkjGRGf+uQuXW9YWQai/i+TVngGSu9CyN+Hm2mZZ1uZEb2TzYk7S5l2/TIQq3WC1Uh
ZPossNGT11n8TjZCq8Bty3HqWvOAlrl4mP1ojxzlVRVB/wATvGvaKucuf8OyBcIWTJgbm+QZLpdw
cMdWACS1Tad/JyxxALWkMlVehPnZS7beTkyQEQJN3fTB+DJixBuCTTvRVGKWMQAvz2+jJblnRCW1
yRPEu9Bghqh5yNu0Fk2HVUz9pJEvh/OCnuOoXzU5jCZYMHcPaH+VsiW4+KgPj7RwS5k2WVKlQbCC
t4xhU+eNQRyZNsweR227sB7l0li4B8VafBStaY6YEqGRJNQ2GFmYMtYcpyZg5WrGb61V2Q8QbG1J
B0DgpfaB36+Tbu9Tla8HEgTRrgiiYo+mJNyjVXKlL5iuaEPzMh7SvmwVf9t0Bm7CSXOK/NfF2pmt
FK1tykJy8cC7bTuP6UBhlsB8xY7ejTzmF9toedLMYsNmdilpaP2estS+QcIUXJTzqDuUo1e6+e6d
MS5LsWDZs3XDw0hYUabZ17dsoAghku0PVHh6GMeoZSW6O36hdqaHUFl6oHGAsLsv0LObMhTIXBc3
YivorZIoblTRhccw5d3Ftz64AKhKv/EsdNXI2rEcR4vosK07je1inkLsk/LPPyncap7StaFlWPz5
qooXZnFioV0seF7j48Df5c6+/fkJqlGHR7VsSU3jr98Q5P6XXSzqlqF9FyrgF7hdgrNVrT+xVi7P
dMUjwdnb3DmXjFVExr5qreYnCeh+P6Y53p/xfu9DVRyySWCcpy6SE7ccQNOyxsBgMb+B9lg9XGfw
hSz5d9qs3fuff18VefvqSd4fxIjvCA0rbv98hoqp5TlcBneiNm2XK4NS6DXE1vtkY0avMmmTz6Vz
4cPYk+59JD1CbAGRvYspsW9SNtvHMswwzxI2xSVgKhx94Pa/iyhYTqgXi2cyLvOT3WTwwuGQAQVb
YDIRdDalAfJ146NcVENM/W/uA3YVIyWXItqKKrKy0PQVjmZo0E666ZZQfD3jPI6x1TfVz+dkyXWH
ZMIsjJgqU8zdbUXZg2g5p8DjbKlJJk6BVOJ55FlyXsi6HJzP7xoVPjkjHtdcHheZwCVL/a7N/CHu
xxPqxn08rccpST40BYwQosytKRvlOQROX7aa3vnEYKHT6J6y7XXmhaoSYWylc/D82xCNhy1wQZ3O
oONw52DCrnW2LNgo9umU6V2jaFKty0ZLCsxvx3gBCypt08uYqPEQtnKq8hmpoLkkEXipjB1tjiUO
zmiIqnV078REcbVMFu5Hv74kpOB4/upZxM2PyTY/M1OoOpLBU2S9ucVdUlSTX+UxiuJh100eq5vg
KAYEgYlBG+2PhQMmuagMRuJ2G9/W1iF8cCbBxfI5OIyqbXfSRpgUNbanqDArDu6U/l7Ccb+t5BhG
GIS79h5XFt8eR0All8Auh7FJ6tnnKNnXSNzFIiBXnWEmLfWOVSPh9LL2MqyEcLthyAvQ2e23RjJI
uTzED96MZ+O6V+O2g85j5Jr2MxRNNMF0j0j85ClfS8gLEFWoYvvbQbQCCdgY1sXYYEYSj0jZR+tx
mwIMRM3IsAuLRdZovqog9XTPUnVK1zmu1y7vb1ivM2CqAyYBS7Aism9xDGYkOM/htpShnU7Yr5jq
uqz5bor0yRVfZ7VqK8dW+d6tfMGl6JIHn+bJgfkZAVuNKe7B0pjHaMyRpUZ6RGTSnj4pS+IDk2ty
FEMDA1nQ86Vmw8hrYMdkq3uSyuOcR8VDwxK0LZ5C7VD4+CSATMEPo1t+u41Df1cAX97jrJ7bMlqD
8MHSxr7aNc0xJmQGUUs5KWoUpJDGMYVrJF9jdyZF88lnut4C4vXXULoe037TqKZaDw88xETgzRh2
inBJ75rBNj2uvNzVTTolB6BnWK8pUL0mlGZvw84+D1qkFkebUvWUm+2HLGRwIFOGLMYM9NO2MX+a
5yE/r0k37/liggsfqDhlcowuSd6RI3Rt5HOZlMaS7IK7TtkZy5SJm6iw2x7nYnSa83Rty3zxS6Xb
oECGY4pDpoXWF6F0bgUa3nISb2XnQJIzHviljPMWIdAbKF2i0QbqQemr4iCtYeTq9wD/AwhqQ/sk
Ibuo1gQVY05XVmlB1h8zbIFl18cYRcwsYY9oxn1NsnnbycW3v7pMZTsvp+5gTIso0TbJsCjWyJZu
0FkZolKvm82v99rHxYNuxq8SetmPuQhuv1D7n/jF4h7agn7nDM7/OXTbt3lZD3mTIg+YB91p88U5
8Wta52JdfzHIID+pJuEhyEFVagYns0jSI++ascyaxh+WqPO4ECErrVvVONTHuJNo1/wuBgCgeU9I
iTv5zQmPQXGWq4dUyKLyUr1gAIHY6RZaS2lF+1ygZKxBsvFTrjKkCTsUoG6d8l234hdRIn/jRn/c
YivLBlcZbJD0di6mxyZM4d2KuxWbyMfT0VrcJgBoh4d0pbAjBAtONbOQ175wzx1K+zPLxk9STD/D
PkftlQVJLYVOwRZGuMxYvOUY88+k3UPN+pGD0asn1r2TfsPttyESPZrMncUeKwV0RuWaTbhpddpW
KDXggQAVDzIz7KuwCbfd7Mh1kDK+QS8yHOQCdmcJ+/YFgHjEEbLe0wuDIA4yRoaoR41xCai+QeIo
v18kzlGL3q5kgdR7HsbvtOvx/rpQvruvFYEi/rzqFvG1rSqOTcr1wyIJommj3lyGViAOvYub2vbF
fJ7CZat4uD6tkubH1Jiw5AnB0KXR93XTp7cyy98ppOCdTON9SASyFt2EyFyRB/vRNDmD0lNg02/6
MSCoKSmjXx/qr4RTUnKTT/dMeaiahPnlxwCFrrFIU9WYkjwms3yKWzI9zIF0mAnB8/i8BbGuMkM7
LLapeRkBo+gaBVa+96iWylVv5iQ4cpwL0tpq6Yuf8xTDc59PskpTfE6jjZvTjKvu2CfBs1CgqgNq
zk3qw6NLeH43C3MN0mg7BO3AziAPkJ2pvmDLtC3KkRX5Xgc2rvpp3A4ejxGkWpRIaK0mdmJZiuWM
Crx2fAsfG0hhXr2TYMCb5WGV03u06f6b9LZMXaofxyDpnlkax4c5tcl39FXjfqHhpwGody4Sj7OQ
mLtwCe62UN0OBLO5KSotyTD5XOtOnkQ+rKdIJbbEwv0QC78J8VxfG4j9S5Tr+ByjL8SIF2eRz2Np
mzGqXMbWOuvHfjfHvThkLo7Dsuh1euNTJx99St3eBJ2p1gZkoIhFuJ+LzR1FvzW7VDIoBBuG8iz4
QWQ7XUkxYwjgEMy/GmjzXhIeDTUdeLFPA58dcX4xXJa6eUmyVN72PPSHLc+aq48CXGENRUznQvs6
4ah5GjzMPPTs3pNE1ts6ZndctUJXuVIYDyadBwYskCQZJdk1S2LkYA6Tu4XKC6MeMa+l3NbB3PJ4
HTDrG8hbGaGLr9pw+5RpsdXd0s4Py9oHB5jDuhLFClxGqcvQeJsJ7ul0QfkWI3E3ylc4oYdWVkvg
PlrIf3AX5rxaoXg+5DybbhQ2Ntx60fcMrGmV0S4688ykWP8rah2Xvq2+x/SVbsG0fpzZrzIg9uBN
Q577kYQPDEkLN12hAS4sEK2HRbFVM1vZhUvxMBuITJjLk72M+1fK2/xIU53Veqak6p2ZT36mY0lb
43Fs5NxACbQ093h3CLAd1W26DVBDTYnPnrYu/W7zFCPDctHCfKfT4l5Kue14EY8fKh8Q7N5B2IMK
rRFlFqISmSbkdDY+h+rUs/6YuSC8yBxKVDqhh0K1UTykST8/jTRm6Nm7Lq61StbHVrFoh15YHJXM
WtR/3XSDFtXtFGHkNLcRUletF8+qGNRjIldcAynO2atJ+u049M5eEpWJ26mh8yd0NzjHBxMfiejZ
05AlMNJvVO4WlQZvLsmXoyqmpOyt1HdDIMz30KT6zKeg1cgC6JZ9ZHC4uDRrX8YWSd2huqZo/lkb
/ugzPX6jgLMqEZN+D1fIeJBFAyvykn3jps92IluHNxP35kYwTcsk8vzVaNLfTB2KgCja3m0Mcrnr
m/Uw2Wy7STP5Kyzm6MJ8u900PvZllE7LMRGLQzUxYSQbxZYrOjYeUxkxSGXTodQN+6mWZNw1XfMx
mxHJ8Xa4WrRf4zaqO0sW+UDyNf/d5LQvE8amG4eK7yGwDWzrfNp4Gc5M/5Ay62/w6DgEYxTzddYY
MsiwHR8IivH7Cc3WkaoGMC9AhwqeqD4qMzNBI5Rjs3w9o6YEth5HeEGbxAiftIhqyMswOL01SIJd
O9M9+nZcjjOXGJ4DNK8qssEfCkmQJWtN8FboBsP8sq2tlWmGp833CzRyTOPBtOasUQ7tR7CnRYmx
BQ59TxZjESZLVkYCdOtuWGPMa0+gqZtcY26h7mpul0Igs7ldh1ouMv2hVryocWbdCJzD5MdYm+Fx
Q1m9k20UfMsd2pPWLq6eYiIO8gslCNkU7oMOt+0qwlNhQnfE62pPxQIwCVhDf03n3h5Y6vjvfuP9
uyQ62ntMqj0SNYyH2Qzr91Hj8AmhM0I0iWRIKo9NUmm10XeaKbHrIN45bpmjx3yUar8CtnmDz2Dd
dTzFFAM+ueizmEL54qgeMYaIT8VjpGl4Z7Yu/CkLh0T0mVrkM5D01wQ4CYD9ymrV0aWc1g5zoyYg
NHGDRVm0i34BBNV8TLJTt00HBat0RN0w7UzFvPQ/eTG9JiwVt55xc5zciMImQ6DRj3VZ0sd4CUFI
L93yHancDkdISj8g72gvOgjno8DFPVQLVBuPYxZ0T/PY4BBWRld++Gq05Rqc1RJt9WhaDkYbl5Bq
0TWXbJBhApYlolchKL/obuIfifA9TFQ9Z5DHx0N37+yGMOU56aDXGjlF8WDJbZIHYr34DZLNQ5sn
Y8mHfBfETtSpJmNSRi3HpdNF82UKCnNKG/pl9GGmuJNLRx6BtolrpAV772OjeQl3DS8hr8Uw4JbO
r0PEvuTouP8tMLfnlOXNpcinoO7XIN7HBfNnxbmupgSGNhMEwa9Jq6GMQ34/GjbfxwNZzqoZgJ8J
qFCbyOBsFNu1iAp2mIE33nRENA/wjkQoStfiPl6gy4H0hVbr1OurbsLmjLN1uG1FhCj2zCx32B4Y
G7Ay91mgENKKfcD49xFk4VMKcPUmkPLVRc0TT+D9cnM412G2LDXBMqFt/DkME9Jjk+JHPnW7vm/w
bpOBXQAu9s8O7ipUQZj8Jci33GteQfFPqnBl+yhyiPeA1rCOsBt2yYqweBSy4H9aDAzr47iE0G0v
IRs4ZGbGEa89CsxVn2fF3JMNKJbNKK5zy2Icdz3yLzqw/i0UAmeTxHPdu/WFyelNmcJUbYZ0dznv
FbrRMmrC+RpFQBCbZjhig2NCQhQ0V+0cKGGA3BcSSnJcol7jwXuUawllUPW1pIo7152gHHHHdRnX
w2rXHtpucVa2cVe0SR1mZy3px0w6zF1juPn5FD8kyvijKYJ9Oie8innCDtpu6a881PYpF2Ow20QK
aDZBI7WtfVclYAqPvl1oGbhOVHmbxTv0VsgTIpO4elkAex1c70uTSXSRXfc2hWKoSZuG913ngis3
QdSVHQaF7nClFHc5AcRb8Pl54H1URyME+cHqh9I4F1UmS5D7njftw+yAHoSeIH4lGa8bQ0U/9oBv
p8myE2blqqsElrQn1qOPStBkW4VnD09KZfMoOCd/vjMsh+dFro+FRKnMZ4FkJAsusDPGll+dVVy0
885kIal4tpybCSLhkUh96zt1ilX3qkd2nXXwqecuqAMOtXW4En4bsvEhXEOM2yZurVjYkONWZHkd
MorqL6MfNIdwmlH5BogHk2NAAKOJou1pTRjSUpqvun2I92oB/rtNwy6AYP9h1gkWgB8ASSdhNaKd
qLotMFUfzEEpviyI5eLpXYvNXaWx/tK/iOFEB3Lj3LgfY/Xm1xDOiJ6gDTa0Eil/HTuudmgfmjIH
PbQ36TbuMwEtTmS2sAY5cU079bxkHe43C0xWJvmNLIQtEwvGQLat35mEYIDcsGAONdX7vEfCENS1
Y6maJS5jK5JnEozfpwIwHVwHtGIBWXBjhpdGCSS7r9TXQ0vHS0r9t3EtkJEyqXA/6PCtownD0SLm
Yz4VzypHyWVcslzjlo+iQi96KBINqXw2PZJcgx1Z+vm2BzKeAAUI4PNRC99nct0X8fxjbounrAEk
0qnugJN+qoWLv4RHmp6mRYTPKB+7Ay9+bjRLgN8hXUaExTPqyFfGlzs0GnCaJKp94rCfreBzbgXE
jPspJPKaBtEnaSAoKnQdcgwftk4fCrPJI1y67TmhywE3JkJyJiwJEnF/WL/agKKX+z7Vn7MbTq2K
vzWmSWslwsetSdW5Y0N3Ywd0tl9OwLiQ7zCqAN8a0PfAQgBqq0nHk0jAz69QNpeBpPJm67ozuiR2
9gQS4jiIfvaRfmaCv8+cR2emg+gIcW9/HIoeTBIK1gtzDLlgKNVuwlxYDISk/jiqYt6t+VbcrUn8
mQxz/yTCeDmpwKxV1mr9kFAzl1S2yNtrp7ZC824f2BavBymn73zBNXLjma95+4wj3Z/6wesygfnn
AJsztkWu2A+9aORPKYklHo6QC9P05HwH00ETwGqZzQcoWE69374PU3Qzsmm/wStRmmU692K6UxMW
IM8asY/67vuq0gc879OSpLtMfi1PgWtuNeEOqOthFPxpGZt66UD9mUk297zFN83TcLFmhNdp1I9g
2h6Txe6nuD3pjNZDHIsSd80uGma8QqPdJW2QpDS197BmvgQMW10vJyGgKd/M9Cn6RdRNEH2MQ3jK
sBtmLI2Dn7qrDukpiOlTlCc97FzDeRnZOUvEDkKMcitEfL908JWCX5vKAghlnYfhuVcjZjX2Jn9p
rXzLYL5pqdTfzRLcZwJyuGh8Sk2LSSFbdPJgIlt0izvwvPot3LrbtlnKYHA1rqh66fU3zBfmaFyK
vcyT2yTS4y5a1/g0Fc16yxp1VI43laU83fFhaMDMguuKA157tnxsaULOMLeLM8SsE8qs5i37qiyy
ABVU3k91PinYGCY27jDF6/vQhshV25prjLYlm8NwZ02DswH7qC8IGFxV3DEQCHtqyJnRFiFSY8TR
4SWSvAIQy0q0hbyUjfN3cHZczIY6LkeruRtyx/eAGvRbald3v8Ccfg46zq8F5E5AEuAtZkNuyz5B
+JWk/NSOQb53cf/lESOTfklN5z9Sg4J9XIC7YJHL/p3nGbp11NVpgzNfI14NukCEXC0o5WA8+szz
Oa0GTF4AIRNONRT1bEb9BU53CEfweYCe2jkluwSfDKzZ3U4WCW5vlCZpE9VktLtsApLMgGbwmTxx
GorjTJZ5l47Tz1QIIA8gqYBZlNPET/gEK1SDmG61TrI2XlkcGll2jv3wGA35DEoj2LfT+pI28mwI
TANTGN7n0yZ2MdF9NTTmpW+nez/H30CFijLX4P+DPMWcqIjZk9zsWpuM/rTMYEpnEE6HucvV86Rm
cqZp9+i2/ESbItlPJkFk2RIhbyDdHmK96d1gZ3W281bn/dqDj4++zw7+HQ9bXpUBnB/TUDxk+EQJ
EbC4cJjuZkYgWZtlSQHQJpBrVkPfiHqhza0Y2CORAC0QDAeGv3Ulbp/j3EKP07Bmr6bsx0ijH9MM
f5QFp7ibNY9K27kXpqafRehqDP0FlZJnuzllHOs4uW8nr/eqH0EF9eHPXPDhGOQU0/oJ+DkiWoLS
Id7NdDP11PcX6+aaTT4/KdJ9DxTICNHHKBXdrQ18ckhbg3SG0TzSJkLLnT26nNg7tsC7aZslv7Eq
nerGAd6eB9zKOD6TM5WkIp6pGhx0e3YzT/dbZNSxECjbQZ8DTG/QhJJcDZVl9CUquvFWapFdW8cv
oxwnxPexY9Qsdx0csigncNE0aDBsh5mYatyBueTlLBILBAgMroi7O5huMPV+DOOyIysiwjgX+wmE
/a6FP6YSNIZfUK381FOA1mEekzpAW1A2/XyT9enTvM35bsn8g0mgGAlJ+DKOXVhmTKf4R7UnPsfv
yQIYQw1Xx+SwW2PZX0OWYt56UvRVlKJRIWuC7gbOMAkUF40dByzcAfdMXuZEL/1wr5iOkl9brBtT
NwbsfZlvvZpPiZqIuCzLlmMgrxn75ApONrJVlM3CnkYaRNGN0bYNNKAKAybKsiDo9tlYeOTJmtS+
d7rtgdO7cXttAdUtDyOgJF1ygJH+gC/67OrQf6pdT2H3usf93tg7G6j19waxv92BatfA6wc4Go7D
kFlMCsaUUoakRFAlCClkRoV1l9kguoH6AwVhvpL2O0YusOTWZSnRjzFIMVTTWPcC4XcZV9PjbJsC
hSuLDaJYoFGSZ8naYtoXoLsB3mfFlFc6MXN4UHlowTWLTYngwoC9rrd+afDmmkYB0sKggNHVHe3Q
LcC9N0d8Ka3zS/omjd/Cc7FGW4KyBhMKYXrJsd7vOMQTWMdw4eRlFNC19lHH5zIaaHEPNQW9hT3p
YzHZPbWZLNN5zqs+l/zgxOgfMUMFWpBOm+PYNE2H5TSxH0Pn9X0gghlR7tJtiCkJcZdWoYzoCUKP
x20m2TMGZL0xS/Z51wIAj5oqHqZ5j5Fc99QPn0mDrEkocIayW236AOJcnVlANcJ/l3naXlI+Ufp7
tjb++vtzfink+M1rOF+9afcBa3626RQdhp4cis4eNEYsgqy/WTMe1U0XuXLoFP9yKG0gYThQRxLv
QV70p3HGF2XntlM0qL62poDsh7jlxWzZUdtFXRoXo3lD2XvxwwoLcrHElyFr25p8PSSZyQTQtz3Y
IIEJYinWg0/0hwzobRsXA3okc/YaNR66I9jZh80s2JYZ8g4ZztE81rYKW+wQ70j0rRkJzuMlzq89
jOQ10MsVUoauOQWzTV/XZcI8W7+9aic+FYqO2i320MF4cSTadBVzBebXbln3KnXxGWP4xWlS03+x
d17LcSPdln6VeQF0wCXMbaEMaCWKokTpBkE5AJnwQMI9/XzFc06LXaMi5++7iZhbhSQUXCL3Xmt9
+7b2O3WkQ3zM5ny+Gul83bVtgIlx8ru9zM2v1YCFPs96vjKOQT+6W5t0LynQmGCKk/7JDyhow3Xd
uzM6+Zz1F8mQzbsK7xpFVYsQ0S6XiHZOTHxWb8PFbnauNS2HIi08dgn+o84klXLVz3eplXgbT5Rp
5NmhpH2cpDmOhvAm8LsPbhU0Hwn6qI3Uq3eHpy+MpzZlEKMs2u/JVDAWNg/TXdiKGW2mt+J+xOPV
dT21hESpzTo7JceJSMF31oCe1DLTUlr0XYPgKsdM8wMIr6S5v+6caprWd4G9mFGlQrFJhGFvpkR9
UR71Z5/zaattea/kOEdlMAc7ZNj7dS4ZpqMSZN2wZTfoa7LZopTzJ/J4JZsZPFKXCN56wWnBtd/Q
Fl3Exg/C9Ql7mP2tCAtR3w0hxSGhxNHaV4U14xZYatnvBzMzL4Usm2/rGNIPJLHbimu3KNc6Mgr3
s8qtHIWxbh5wtokrTI94ax0ETr12l+txycL/mqgbN2gq5LDqusAuGLUmPZcmbPrtdNzcWL2xxuw5
5CepGphBczZd2n0yX7KAsbEOkkJFXcNzsKuSDlxBpy12XX01NeYlg415+5xBz8EPij4Ip6MW4S6Y
k+q6C9W2dtvpck5r94MhvP4y0KW9nTPDex+W87JHk5C3w5JVH7Km+m53qX3DS1xFqiyMu1qVd7Yf
NBddZ7j3yCIHWsc/RSeDrdHJa28ULIWr69412tLjNrdAJaxeKhM8QNk6XAVe+tUp6geUR71d8nWn
W9O4kAklsp3nH2aFkOcu9Kb4DsdB6xg/qxaPQR36Ub+Alrcrcl7tOl2wQuyFwEcU8JLsSCouDHkt
lLsl/mTxZfaYoUXoawzR9szCOqB8QVZ1p6vGHewL2zF6kqQhZIZ82q+B4tpPU5+/JyrA7OSwQo8c
Mmg0S5luBQaBB7sZ/NvUK33Ytl0/EEXuyGMG9nBhZQrUQ2Z3D6tUn+BY8fHW7Q8KoOEDFjxcDvV0
n7HsMnO4nuefnu9+pEGU7zV6C0r9h7Q0syjpQpgNevrIFhT6vck60WpgCEo3n9ewDGnPFtNl0pvc
GmtAE5+86lhdTN1EHmKzzOEgr1MhxAYB3X9wlOfeFJMo9hgZciKk9k7iA1rCciUSH2w4Nv2tQDJr
qtJevSvx1w7XftZW7t62jG8aNMmOPlFwYc+5eRvoxeWt4wlLLHwqU0diDj+Xueml8GIHd8C08YZl
iKxVWbdrPXxVop1utLLUoZD9sit06l4hRva3ztwyacmsflQ8j9tG5+qq7bCtbsoq/ellOU4huIjD
vKejf73YvGlhez+BENjXiBZx2Y7XvuFvrXDM4tLB0OEMq8VmvMqj2jFzHnW7Z/8TYs3w6n2L0NDj
/EF6vwy1FWskOXsZim3Z62jscET00roP0+HWL5vr0sb3uqp63DdlisHW7YTaFq6vd+kaNtdSwo9Y
epltBE6lbVe1qKnpZG29LIGUmgdJ3HduE2sab5wvxq88XD6V1gAVySdMJblKqs9TbL2y3OhZfjB6
45MxqAV9K2ww6s/JZpiWlU+9eF+Xo7oqKoGmhWKeJyWxXDURv/KaGKlu3mZAyjZ1TaPSUQSjGxV8
KTJT0kExvjvWcr822o4G2u871Y3X0ySNvTESqAarQXkoAvfnsfl8ASzkpyUHN4gICww7xVZhM1nr
elFxsW6SCt6T2jybv/8jU/z/HUTv/11DvP+qIf6gnxZYef9rDzHv+8/+H87447/8H2e8dUwhkcEl
4Ad7wHF/O+OF+xe0PNA4cPSwypCP/9sZL/4CU+CTSj/mQAH0HMG1aO5DRij4LxZ/gkjkVgLWWI9p
S/+JL17w017Y4gXpXx+l9xksx/YXofmftvh2sGzVVpMAOZGM6kIbq33kiQQUk2GvRrwddmf2kV0I
CsApb6cvTscOEPFM1dsgGZM1qudlyrfDyv4cIcAsKbOR+A4iWCx37zg+G3kknnIHCwCo92C37q7v
liDc5PgqJqIrqfeULazCm6HL0ncdfK98D78mbWkLDoaOEhuHDOLlutKpwol6UU9d/ysM+vLTiHUb
Fl7SDCJe/QTZe+zKusXPphPz4ILaaA4dmxzFaHXaMfd6tmiq9GQeIy5+9wVUY8aiJwPvrkXBvPNS
NTKokW3CD2Us7Qeaj+pLaKXjtElHJLHUPi7d+CmlcetX0xxPpnNsUqMv/izt2rQxmdX+d13b2eOg
1+ADjfJy2Za1v9rXtCIMh41jtSZR3Qv3ocWVoiJXGTIAdmKUPyw78cpPuLC94BPcJIsazSDMswus
0fk4gjISUer72KPMVbBrTGgJYoLwZt54vRh0XQJhe/l7k+6eohmtSkaslA4otiUbZ4e2P248HJ5Z
WXKt1doddNXldLjoVl+6dtD+IMHKEmzyPcBg5i8BpipZODRhE9wEuyZcsW7oCXeTJfteX5Jnm2l+
NMVaXrJVmFKqSd3i4C49QxySUKh3VTP23E7bK5stsHbcopiHhx8Zu/vuWqvUSC7sEiPrYhrBU2VP
7g8vq/oS1IpHf0Ua6efCnCRnE1Rlu7MRX/VmxjvK/rMMtY9nbOp7LCQk2m9oMLg/UzYc5TvV9q61
z3LDwto5lrN8GBAoXHbyaMxwEtClNrbm2m4gRCK+ZR6b5DykGbjvMbB6H3wIr83GxFd/EfoitVBv
/SNFIfOaEpMghJaPHeqmZCS7teB4axves2gUunnsKrN0N2lH286usyDZLOOc99skX7rHsp2t7Yyl
m/Kx9IK7OstrY++Ma1HeWQPO7I0O68m4cHEb/uoGLFOXBR+s7AkA6HBU8BPHvyp7s0tpTllDgqtG
9MQyispL9lVZGrgP+7HB0bvOlbcRQwFhxCqyIUQFoZ0XtVAwm0hJOFyHNa3zR7Pysp9tRdUcVWBt
Lbr2pqgR5BA5uFdOHc8ire6GtXPnvVO09CMW8O/LNvfddcAx4RI6aOYqcLa5nMZsa4yh+8vAcMBM
GpQlD7dAYPdsLbPqybdQXZHwnO5eTY5r4N7rMEG5RhGsUaVDt73B+DXMO7tsaNwZqZnB1K9tfTlR
IrLHKD1kQLsx83g2qvIwS9EAVCzM8W6lTfyIEMgnviuG4JbGYNKhtFnDR9wIWbkNbUd9TNNQKZRc
vHBs28IPzVDY783F6G6kszKJL6WPuuXnZHoLqq1ut11JIgVOD1UGL23rfWWFzD+HQz8/JWIJgosg
1GkRsVK35caZ826JEpVU7ybyBtnOm2zezbSS0/uloPOyKS2Nw6AEjlnha4W9RPBB0KIYyynABmor
TfpYIiWmK+ZDYEFGP18WiZ5HbLs64akfA5yL2IL95f9/1P8PIu4RQHM+5XbRHyG4N08F/o+n/mVU
+fjv/ueT7v/lWz6AW/yJ7vGz/fuT7ll/OXzsQ0LMrnU0mvz+pBvC+su0CLrghwzZD/D9/vubbgj7
L7R2KIHsD1yIboDt/oOP+gmG1LDZcNA6sk/z/12ui2SkeRqrWbybs5U2/6ByNNPcIT/fOV/NXhkP
vlPMj7liiahz7JxlY3nY4+aF0ncJD+Z6lCzNxPrEnrPdvriafwiRHs//xW7j7192vJovw3cZsxXH
nigKPsWsvLLdpblWc8fcBDKAN3ZFbMfsQrGjBWFurHEp7gcHT66RWXvbTLH8L4kYI3ctUuxAhb1P
aPZsnbq3DseRn7tC2M6HN37pkZXwOy74+5cec+Av+BtmrT3WSqVI61gBqrpGyTDolkFByzDLutmV
5841pv0MmJLAb0rzs6/f4tGdO/qRWfTi6E7QJ5RFnYrN1qZu8JsJORtQb9DybemyoUQTRF/IpqnZ
NtY0XnmoOtHrp/7PpPvvMz/uFF8cu67IDkCoUPFKBIB4H57CuzSt+wuDIF8kptD8kDs5QMTB99P/
WnrOoiuObKA/Xe3jn784Js1HE3XUljFhyXI/ldrbkHkqbjB5/Xj9rE4C/L9Pi7f15SEC1wPmuE7I
PVaaXa1NmyEqVfXH0sunWK4JQ+lcNUZhSoPKb8oqLtdxIBO13ira2aEw5m3oVjPdqP5b1Xruvs5t
DQLaSt646SdjHn7/QoAjL3+hYWDJJaMgYxu7HxzOHEBmUPf7Am5V7KxmdUkbQF2mIV1OP/Gyj4Ct
5C612nBXI2Xz8qZM2e3oyOLSyy7NybJvm1XPV07bLBdmH+pItbQ96A0Nt69f1XP37aRqKPspHwq6
6fGazMCuCKhv51mOh6rx718/gnNuyTjmeV88GjpTaeHKqY6L0SwuCZDSdawCIxZFQ3OVbRSuhrw+
GD0O8ZWZPxc0IcvLsSQKY87augu6fMFIl4l3teLLbGSj+jxgfIvTJtOxL+l1jDbplWRN24MjCmMH
4Hs8iMyiWddra6eKJWpde96VSWLvx2GtrsgTQQZq2AY2glPuemu+clMXJVPVDQ55MtEAZG5wkwb7
Ke2cNwhb5672CddFLmKVnuvVMVkvWmlN7m9xBXQbs1n8/euX2zqz8pxiJ9vOp0+8zFxunw5pXmAR
G1mro6HSt01afp6S7os7ZNV2wsZNbtFZ3rjRxyD4n9YA72TFbYxE+27n1rFi4jQis5DQaSYmEFIH
ZePPEqswTUJZ+N428BcFKrSxwgO8c+rD1puFGa8YOes3VqSzP+dkCW7mAFNkDaGwakrneloV7Zmw
R8JcFsEEx8q9rIK0wI3k4G9Bc98ZllJA31pcpS764xv345+x9b8XhVPcwlgJXnfTquM0TPO4stG1
1Lh0qJXJQ+uQwcyP5dBiDmyhJxqoaxeSfQxW/cbX4J/9gd/HP1mZBVgVgyK3iBEfCDJQnG1JMbVX
lYnDndx+unv9RM8820c40svXPIGrNawjCbhRzuWhB7XFxz5st6bVfnz9CMcb94dvjHeyvJL8CNek
CVWsBk0eHigzISQj5A5a0DQdae2kvVifXz/YuffoGb77ctmqqmwt2zUl1tg7+wWR465Q5PjW46qj
LK/fghfJLgy3+aW12229WVZvvEkng5X+vmfuyZLpU68vSzsYhxxjzWXf0Gww62D9skDpv2ksq9oJ
hxI+MjLRHZLGTmcu81hWBN098c1E5MJEzYVPtw7yzy3GdgKEnVh0nIup3Bv4hmOnzK0mmt2w+abM
oHx08wyTlTbpohh2yVatrdq52+buMlOrTM3yrh28cDi8fnmfsRF/vJunX55Z6gr/WhUHnrn88Ali
pJuWM7/0xGqE+15w3enRkrlClcJcUKQmAb5BJzMpNDcshiigX7JTXtN5FwZmUOlNPHz5kKC+joG6
mYvOUxSui/ld2EPy1JaJpXGRO/KLWnr9JcOpjlVuqPdCIxnjR8mIcQjBt+qoLZI4WKosVKTJcv89
IkknET+w3OJiPUIUltm+6fW43DpJYQOkK3R4USwkECIik8YKWB6E4sYkjDVvPXbAB6+yaXvljqPf
Exei1zT5FcgDESBMOFMmr/BK0wSavbKCntLbxmdowIrumFHivA0xgF8v7Zx+EWzbrnIt52NirLJ2
wptdJ5IohAQ/KcLDjZaT9PCT+623QzlK986MbfZgg8L46OijrLtU9frLSKTxfZJ5uLMTIxBxu1TO
XRvQS0D9MtzrTnrhx6UHP7iz3CRvOOhSJdt0LG13U9S6e6TeJSmCp9PINn0bruDsAqcT18uaRo4B
VxmXZEb8t7gszNUoSArmqKWDR7w6smwtnyRtp49OXqp3il7HRVsVw0Gkx9jg0AnuPPZsJJKxaLKF
boY75XG/9LmxpUnfTVzoURxWVVmPnjmOWD5pvCu8c556RyAyNC6zQfQ/a08UvybZhJjT/IYISdNX
O/Zg9Q6Y2MjMQSLFjH6rQPxHidAlWM1uDj6WwcpdtnCNf6gIvZUb0dhBTayw9B6NNa9R7ntXYcN1
QvQsf7TKx6nMK3pEa+5C2m5UBV3ATo0yDufMeZSLN8L2Vx2hNCmfiKJ530vXID2g03qpHtrB9L6H
hCONve96xAYkvY30zssdoNtWY5CRVXSp8NAqu/7glmX5KbXrKo3WgjRUrFqNMd6xBnOPIFm5YDR6
oq5Gauh9PnUrjdTeQ4uf6/y6F0uInQ/3QbfJm3xMwPVOXBkAFvqOuBVbskqb7RQFeW/fa9ew020+
2G5IPhaHEWAIBqaEGeThLoQO0tV6S88Fax+Nw2EDC53+h6Q4xXgk1y/hIlpM2OHqVcQG5uG+bQRu
UOEu2E5M3QzRRIrt4M5odRFxtgHJm+c6InXDw14M6S/ExQb0gpiOXVNLil1XqxSRWK9tbISEd2cS
d/h2Bsu7R2fXj51pNMMO1YnnkEcH4XB22AzBjpV3fZblBXZgL/xW8661G7/o/PtEN9Uvw+m970GK
v2GbLaP42S4OASur1STrSGOND9LobTJaoDW/DWPPABnRO9XPOnXlQ173BflgGq4anYpww8Zy3MXa
tJaunlqCH7facuyjI4FMvNHpj16XYx/oj9nkgSwMUXZhJBZgF/s26INdOje0NBtMbL/mlCQJeTJB
vEo0lym2QLz1JR3GWZbtk8/jpDZZiesltutS7tWUOQXxwMD5MvbAV3ZVWl9OSJsX7ZB0tJml1TZx
MBfMxE4XOceDW/h2lKBbf1Pga/G393JhbnUqjeukXydyXWtafkjaYmbVHJovpuUv5aVJnOAm1856
0eps8Jl34tef3F5y43W4BNd4nrGUq67du4GBy1anCSyPlteXG9nGyJKzB9ezzvVx9IekuUlqm3hs
wUIxLHk8koPDWzGH4U9Rm3myK4vJ/A5Mq2UCtZsDJKjCWX9rqQiqfdCweIIpAMkSebT9bpawHpiB
zKwYpL6hkRht/IyPJSxbYtaN+8UMh/JpLCZW26K3nZJwXZsf2b2K5xlWS5KwhrNmRnkb4uM1s0xc
h7PLe/j6J/DMhkmcFAPt5Gh6zB3702HBJV456UWRYNqqVyfZvn6I497rDzumUwbprMu+bMu6julA
EvUbyMqnclni1//3I7bvj//9yYY/X20MVb5dxTNGoJ1VKYSakK6yJsyJGFL394UoEPVtBg7QdnCj
OXG8S92xNQwxtO0VDoFtILS1kW4t6CBP2d5dZf6pGX3rQOqmxG3b57EUPsBkUjw7yv/1snWD/tbs
5FtzaZ6HZfzpMp1UCtiYxyQf1iIG6CCvUWQwlEnsutJ2idqvi7Xr0/r4toX9Rcs29FAk7XxtNaP9
xt75TInsnnRsfLZxpQraPBaLNN/J0U1u5qmRj0aLVYGsRr/NUeJiQ1fZQa7p8kataJ/ZUbvHG/ti
j4vtvhgz7eZxImX7A+ThIPY5Tm4r86fmWjsliV2RavJqJM+mB8x5/dNAuUI/Ui9Y7bxGOUeTRu+H
Gx+rz24ml4jq5I5oUX4yYp51JeKL5Ylx2c1Q4j4aRZlS2GdFHe68bPS+GMM8XhXHXBdFupOwgLjV
+Ebxde66ntQkldtIGDhsQTI92+x6smOjqCmGnZ6nXmzmNhHUqXaTMjzVTKofQL7r9I1379zLcVKt
rF1dEZelfggrr/zipTPcfFgeW9nI/yaSnm26nSvtTsoEkFh+1wa9ZOcGw4TBToeywumZGfmP2Vn8
Ny7imRPxTtap1F9zI20bFeej416nSKZIKWy/J49N5usrybk38Kigv3wQSf96RnH0xDokNve4qAAY
kDhjC15b/tbn8xMRmlmIaIaYynUdXkwB8RIztZOfb/yE4335wyIgThYzvzEG3KBmwVs21FhfFrIV
zJV7b6khv2tT2E+ahu5DZTFdC9SduJFtKe7AfZFJ71lT4Vf9N8j57H0981o+A+9fvJZVl+Y8mIOK
DbbNm6AwEQFNcFp1URsRpku588Nl/Hc9qWdfwYuD0Q3zlRxS5qAGzoSWTmCqdmpj53RJ/eH1a3vm
CRLHP395iMWq/blzjk1GaWMEUhWbHTVu1WSZbzykZ7504uRNb5ZwHRVNbrqKxKScvK+3vRqs/wg0
/Hc9fjoMNUjIUJc+iKO2FQzoCElPdWV41RcTdJ0lfWsC3pnlStj/vE7VOAVVS3Ufk6tdd+ZgTrdF
atykMAmv4YTTTAOOEnlasMUZE/uNS3cCBv19difLSDWXs5WRFY7LxGw/EZjlhDxDUpngoVwfc8cz
yU3CbqLoJcZLZqpIgOoRziXXmrSGIgPeQfBMklz9wjVR4+2kEN703tgZB1nDrmBDdyyojYW1eK0K
VnxHtPVhacrpfVPO46M/54T9JwT3C9tGq9gmvpsxLyFhu3kwFSSiyDda3Lo2bK87SzUNsrnbDQLW
fD/e5YlWn6rlON7Rrdp6fWNdOvMiuidLXzhMqFmFknFS0wQp1Nrsm35Yr52CnIbMlXwEXJO+8ZAd
F5o/LEDP/fMXb4ln4YKugyaPlb3+dJzhDpdMT/kib0kkWoc+mIqvbvo/DrCzi8y5NfeZ6//ieKYn
gSgGSFRksK6tQOs7fK8Yf44+B9/Om73us3BfhOopWX0C9UKZG83X+v2/WhSen8YXhycrVzSYalXs
9nSyoNeUWwt+AB6SIn9DkDmz7jxP2n1xiA7JJZjHKouR4vRFkttmNOAyuuJY6xtf+TNPiHOytMF/
UGWjjRRKS+ls0qkl3toKdd10wK3mdmQSo+Ua3//dJTtZ5JiJFlC5B2lM7dhHwWR6F0BZ4Q/Npr97
/RBnthTO8ev44pJlzB5Z8SsoAo1+/R4wDPMPK+zlw6DWQzKQV3j9OM+T0f70tJ+sdeGAI93o2B5h
b6+uZLM4ERnjZGvhQtlXhmPc6KBXl72p31m8+O99ryx3vgU5WVe29VRPJazRzPpZUWJsqtoC0zSY
H9NJwvzaeFBb4iJr+02Wqs9rnnv7dSiY7lyaWIIN5mQuYCf3RjccsvpooWpKUk+BCd1Jj+odSJXv
BGkXKlzS/lIYYUzuHJYsrtyNrtkAzR5Eporbu0tUx+dYTupKaTLIfQ+bnxkzX/0BBgre1+GNB+3s
63qySoPZqHEy2FQBTITdMEOzJto5dF7EwA1viwEtOGDmN2OiVsl+bAvjS9q3GmIJxLLX79m5Z/1k
NaxHrwxXx0rjHkLhV9tfq/vVbovI1qYVjRBPmg0RrvHn60ezz2zI7JM9od+ORMgWlcbF4Js3vtfX
Oyep1rjpu+5imu3sMHjEGDKnhzLgj+Umn+kJljZWR0YHJhHq/kMI5SzqS9VFGsb13iXms+tLd/3q
IbUcJUK5FTYZNcpw3EkLGa/Xf/yZS/Xc2H/xGoVjCDWKoE/sz3O/Y7CYybzCarldS/F5yFV+txY0
OF4/1rkn47m6e3GwZYEuUxLTju2SWtx1FhBhABC++eMyXgGDHi8ZwtVfZUWW3U+qhEyXyX7b5kTV
X/8Fx/XnD++yfVK+SjCUuWEOnO3RJLbkGLdIeL41geucEvPcfnhxfm3fhaOdIlmkVkr71rbyuF6n
buevfIXDefbBhcw2RjM4o51o/Y3lmt5/DX04+5UUZ07tZMk1rTVvxoZtjCkI+9Ua8qGpJEneyu7e
2GScWXKfn/8Xp0fTSbrrYmSxT4b40Uns+QbD2/c+OA5ZpnfyVr/JOvdQniy5wVJhJ2LwXQybL9y0
4QxfGQbc1dQNw9auE/sQiMLcA4mytquc87vK1sYu93K2fNBBkTHo7WOZBZ1LDtW5XIQNwNT3kn95
rU9WOKzGzrCQgY9BKMm7xKYdbK12gWQirE+vP6nnbufJEpYzEgVUsM7jIVPhAUvyCIkrEO9c7Yo3
vmxntnHPzqkXtxMCnTn7Ts4hetlf+pOFD8dQ4d4WREfcJrcJKlh6h2bUvHHEMyf1bJh5cUQssO3a
BEMec/uGyJttouUNzEgXg+sbO6lz5pvnZ+rFMTAHp6NbhHSofCP7SAu2PIxhZ78vOsbOLinUwaWt
x3uO2wILybPYnrM2Emmw4j6uyHm7lmIq6BF/Hs7F1q08TXSZ567r5rfKpzMv0rOb7sVv1GE7EBwy
csonQTd3EgApSfDuayhzkZ+v7eH1h+jccY734cVxEq81bMjqedxZi0BML5ertQ7xKNNOA/4GFeb1
45y7rydrT1hWeMRakdO91etFMc7wXJPQ2HVTUb6x9pxZuZ/nPr44lRo1cLBWzAnjOCW7dQjdm6Gt
lt2/O4GTBYcQCx7tMqxg7kK1Y24ug+ptvhDBgmr/7w5xsmaoth4cXeBfknDFN8IO/Nu+IaXohdMb
n9dzd+FkyUjDRQeQfjiJLAzeNUSSorDu1vcjIfU37sKZB8o82ekYWb4yRyQs4xQW06ckYaZyMyvr
wjN7mHlFMly8frHOfADM45L14m7z07tZK0dCNLfvvb65TWVPork2iu3YJETZSR69fqQzF808/oIX
R1o9PiwT1mjQcugBdgXERfqtRRchC984xDl/j3m8mi+OMaR2BcJslDG4PzJwxpxcmnNuRHKs7AMR
QhzyR8nGpr2wyxWZ5c5y7cuuDPxd4Qdv7svP3bzjJXjxM4KMEQUNzNc4g0wGdTwMBojjwrK+Jm2N
c95eZHcx2omG4NTpp5Ixj1+F7uHejdp1vg+LMV2G6pgbV9QcWOMKyoggtWigvH4vTgb1/d3fOZ3F
Wxu5oLzHs+toMK9yNe8XV6PdgySEJ9Tthpl2K9ZDTL1eHcBfXkCGDybZemAODH4RYot1a7nNC27j
VLgVaq/fftapFRwGAQ1hhL+8w3u5bkuSIzuZMnBPq+yqm/rrdixhF/WENDSYKxO18HpcUu+zBw/t
UKYOaIW0u+IOtodxMMKtm6c2cy76rdW9tUac+SKbzj/vEAQjaTcWDwr6v30hrZk6JZT4bs2OYnG1
f8E7oXbvuvCNhZuJQvzXf9gRP//5i4cCp2amgjmT8bSGBAKZvUyaumVKLQMl1LxuZ1Mfc1UFEO0m
McobK69HTeOe/t4OAhHYxCHHkgJcjm0m84074OUzyPdokmu16YQTXiK+jZEtjD1D1Y7zqiqubWSk
xfS1LBbHJ2thJBAIgv7CzqkLNiSX5h/ZSESZwT5d9160xvgOW5NzXzjW/F63nvhB6DSDaWiORR8N
fc7ERGRoZi0MPUwi6djJuzI0RL1l9Oz0IUVahffReLUGJ/AdlZREcLkk9m01WOAqKLvQIGwCRczT
Y9I4uNY23QgHs5K/mDjUc+TDeQesBizhEvjFMWSNKmj4xlqQibeUv4P5DIopMILyp0cjZzv7gsRp
Pjv9l44hG0/BEGCkNNouRI8g8bTw09bkybQ0AXOz/DB4hLUtA0z5mIwPmA8WqChV/dPtMt1E4+IZ
CAu9b1/XU2XC8zQzQscJ4HMmJdBk+QHVxLpOZJqIyHM0xAU8Mt3eA1j+ZPtdj6yZAFqLRF4WGQF5
13oUQ2tfFlnV7jIoXO3BLCs6FRbUUblh3lJnRQGx2tgxOJt80rUfBXy5svcli4EVVYmWTkSrfP5Z
m81AIjkb2w/SlyNKeRAWCaYhkYgLmJTTdWV5CZGUZikZR+Gk3XTLRLPiR9V04rFYqDzJ3So/ifzV
lZ8CuAXgHMD6f57yDAwfbDNSv3qdgoeBnI6MxjVtvkm98HqsYHVrHIrLeGHN0tEbEwU9wofQ2nts
OczxLVbbQ5pEeS82PITT42JZdUp0bAweGjvJfxnYnfID+a8SDnbZJzETTKQAMVEhxbsL1ouNO4Hf
2zSBYEK4lw7aPRRqYfya01X4lnTeyj1ViFhxBZfufFCTm28cZ3Ts3XFclgs4y89vJi9fLaqzybyb
0mz1o9ojXZUDmntIHYu/EFgVkQjYUqYDYXk1rQ04y6La1YTOwou2N6pv+QDrHU7aEH6d/HAP/1fi
G4Fj9z4Il4XEGqSlw2jyKEYpFJRIev14xAYW/fVUNIva08lqvyxjnj715pqT7S3ksXOVycj2ejO8
HJHQ4AoEPj99Qvq8nHLLHiMm06d3JN+aAAwonAusMwazsnTXcENZsd1vocz0g5H0RDF5E/xLaVsz
kNiqMiFP+KZ8B11cPya6HcF7eIwMsUGQyAgFKbxP895QeGzRQJGzw05+oLtcHyppiO+jtzQMKFAG
4eekXOnvqTZ/gOTl/wAUpPhQy3LmkoR9n+7ygYkt+LtQB/ZD2KygJoekuUmnGTCOYxT9XSoq6HkB
vQ4RrSpMWKKCTmsS1BN9+jpbge+aGtCuQWiOcFVvlw/YoA2XuawZ9D6rprokJ9+CZ2EyAwcTrngH
DADjfq1Gr9hKgJMHDHIdGJAwEeu+pYF4W5SzGpkpnYPfUeFqsbw0o0GipOixkDHRzNgtjgEWrQDs
WMPzgiLtmknzkZgMFu/R9K+VM6lgn4Xl8AMWjAg3K7MD9sv/Zu/MeuPWsiz9Vxr53Lw4nEmgsh/I
mCVFaLasF0KWbM7j4fzr+6PvzbqWbEuVBdRDAw1kPvjaEiM4HO6z91rfIkeC0Y46MPgwDDCps6Fl
DsgM7ga37emN63Cfe0PCZOf3Ob42BuEOknWiHbpurow1Xx2pYBU12Yvr9uDx8kHtQM7m5mfXaMhH
geoKKAFycu/sdQNNlJdLk2/A7dufjXMaggYAJHESwnFCzwVRs8/1EViR48bmFU99jWwwcqET5NzJ
02oKYciWc9HBj6Vz/8U0+wsnr+9DYcXNSnUc92zUlPAr0JqYOwEBj0fmQ3wyclt/DqIQe0SfVBUW
WEsz9yGSenujA0kDHjLHTF0LYdpX1Qj7bVOKpdM5ErAA5pCXKFkKHUkNUdMyK5BFClYYGCbz9lxV
wb3Wtngg1UfLdm0enGpI7aecWITbuGTCOKcgN7xaqyxuxQQbrSdo+ATorQrjHB444iMdsusloHnT
AFBeqZ9tOMvl2pTIi9BP1ScZaO0F2dt3iBQXqQSUlFslnYnMpk0rX7LRKgG7IeaCmNil+SNIET5c
GadgsZPAIK+8mPPZV7llV1NVKoM3xo5QSERIu2tUaMN1lLjjI5QOqJ9Oqyva2krNpvWzOh6ARvaZ
C2opUAQjqTIUOxAdGBOhEX7BRNjfzmWRHys9a3GSipDYu6IY6ng1KoHSw3QZg50o5aQTOFQuCCB7
jDo/jrtY31aY0J4jnt3PFAON5uVojCukdYCEcKKGDfkdgA8KX7iB2yKysIO90RU0+JjidufMsk14
2VLHGwxcFJHaedzDsPdGU5PX/9uFkhlTKTjbvkjyT2h0+GgRcP5P75edv666CK5+XXUlAatkJyx3
mzgsVmqsPhtDJk+QQcU+DwODgRZvmj7t3A96FL/ec4DAf31Als6xiJYD8j6qrlLEv9/Y21okf8TP
73+l33QiVfdNJTkIQ0YGrKmtTaIb8E5drEqiCTZWrMov0MwYOrd9tqryJSALieGqzcrxywcH//Ve
/aeUW4Ey1FLo3G17dbgNTVWQpxthYMF+62shYF6NRHsgSdzbQFWyfVYP4myol2x6UirgwmXKBjrF
0/sf53eX983GewQ8lldk0mzFUPLaCXtrQzCRPLpxBBwmh84ZiLjbhBQpHxzx1xst3N6vry+vTaJ1
tBRzhALdRcMbtNJz0JwxC9Yepf7437uPnDe7cbWEBKBpg00IgVGsgRHDZlsIOpVGGtf7J+83t6rz
ZiM+Z0EFuct2tvM80XFxrVM2Tshag/kjRc3vjvBmAy6TXNUVBkZby1Hu2kTXL5NMLRCuTOKDZsJv
LofzZvsNASBjTmbQ9I9rCMUwHM7KsVQ3OEHLrdpBmXz/XP26aYEk+/VlDxp4bVU0KtswjR7YuO4V
dUBfnEcvdVxO+9Rq7Q+UMAuU4xe7Niy+rw9lNVkjEOJHu6DDpVmXWXhpu01/YrpkeXMrrZ1udShS
ZVJc4Dsj6KQhX0CLIrImeHncu5n7DZwsNUvcpudwY9X7JB90fD3k3pBJaa+dEMWCUSqk63SANNBB
W2sti61LvR1JRbGZr1r0olGpFeBglAQM+2TAK2byuKnVCcm6q2UnkuXjrW5X6UVgE/oiAbKf90o1
riNb5PucWDB/yKBp8AolWGVI8nWKPH1ld8gj2H0SMjjL6aM2zPLA/7zVVZ03a2IdZgmyOfIraquQ
RFoxDi3HLFphXJSEMkLKLJwJc22aKgcZt+I6UlUKMgca1Ps3iPqbhdFZNuE/bLZTLay1JsiDbT9I
l4w4dc5OTAb1xiPEqdnaqlVrK7z2LrhrQ8qnXiNkzRqtbuuUVc8OYkrV1ZCY5tFN6El/8LF+96ne
LJB6FMqWtJFo12S1ui1i3knoN7XV+1/618+3Jt78dnBOijsGPH0mzgC/zEiBMfWJzM6O7sL7h8Cz
/qsrq4k3C26HqTfSozndQZBwV1zUaVOFNNVd3Q6fgwZNbpnMA37ael6XRRB+7ixUxoTLEaepzdMh
IyTAC5wm3M5QpNa5dIMLYJ3xhgYFPszQvSyNLLtK2/K5Md148/7H/s2YC/f+69uB3CbI7xkznjmY
2/WAVM+H30Q64nfr9dzal41uPY8gzc6zyTB3bsw4RouhB1YL0FFX3fGILJZHLzDcGyMyTU+Trnr2
/sf7zbLpvln6nXCcjdnlpAZOZV8t8H8PThlkeHDZK06qsXv/OL9Zy9w3L4A0FHkawibdRu506Rpa
uU1d2Xk2MTceFxFiCE6G9w/1u6/05k2QO32nAoMPtqIZ+/MJLZjPXnHYwDXAa4jB489T9/+ZVT8k
pGs8bB/hLbyvTd69vMZbLD/3F97CAktl2DpEKsfgsrJr+zvL2fgDk5pB+LfjGkuUM3/1V5azrv2h
A7CwbALSHYd8cFaDv4hV/JW2ACnYdVBd2sa/B7ewXt+ZEKpgZ6jg/3hlWAjAvy87PyzbdQdOtYJm
sRnVdE8Xne0OuLMA4QbhF9pA7h0cWGvVp9MxdBAk9e2WD+VhMsXapl4khKosHYR6uu+hQoGj8YuR
Hjsvv7yVu0A6K0chSTikl6i/GO2ja2covrudE4WfKL/uCBUCyWeRjJfsyDH3CZCwk3KD9HLVYvth
e+aFCQKhNvoUGnC/rWYFmQblTY6+JKO3prPW6efpPsHdj8sk9xzyCd14oguRL0V4kdzqwnwABHE9
R9F2iJV16rZnFnh4aOotjbGO36NCpv3hXrj88537v4oOxC/pUvKf/3j9HP58Yt+8kR1hodQJZLNp
6/JAewpA4aVBPEdfm5v3j/T63fbzkZa//+ESVqjCkapyCV0NT+Nn0oY++P0/fxX6EsKiIsDzxg35
5gC1rWCETIYGjMNFLGh1ODdzim8kwOPjpei9tNJ3yZ936vRYRaQ15ZsUAVaSnFq0IQ0llo5Yqsmi
g1RMbJifOl1ilb0fuXF4UXgkbNJAHbwEMODyu9p6Ol9yvq0W+rB+pUxIHsvET1oQXVRfdAfWTPWX
UcaaJq3HYH9HJqqns+EvzUONPPv9E/CmplnOMCdA1VyeEV6rmvZmbRXLpr4i8XzTkFlHWPB2fEaH
67vdJxDj2JALFI2eQQIEmlwAWPgytWBDXbB+/3P88jr88DHevE1yAjUsdM7QbyEcWa4LXh4zoN1j
l9U+uKdeVzQ/f+M3L0jCByGFhiQHjKTJagjEA5OkOvHRN1oWxh/q1X8dxwLvY7HYWW+rGzdqMIKk
nFmp3UaVuU9E4GUDI/a8ImTvU+OeW+oMtPHQiO56Vo7gHdcQsTUSNWaDc10JIjnWQfAl6OUHL9Kl
Qvm7lP75o70p7gxMe71MuobkNtOPRnuVgrZNO+EVNRG3DBV6S1krfXj937nIf58RVv4fn2aXUNaA
LX0D1D1bmSUR2Friy6rfZIH84L7+eeFYbuu/D/VmiSoYcVUMF5vNNBaEHxZENj2+/2U+OsKblSPq
GoGXkSMM02Nj38rug6Xp108EgluTb6ETNvP6ZGElhaxos8h26qmdnjubuwNPqhs8v/89fvk4LHAq
19Th0b5VEsZ264655Dg14UVuv626ezHfvH8MwFW/uuPQX9jMpRkqvpX3SDMUQuTccTkppjIZNrSX
yYKFOUtsTZsuibsBJlDAyfmwia0zaQpvXnIlbP1+DCHUV/Y3wk4hpXcMMZjwdMp417edxC/dLN2/
pW8dD34a9JhazPN8vEswLRsktkQquLooOjFHWOVduiZObiuql7AdNqLLcJLOx9Z+FvWLwuQltauD
snCVoyOoCQ9rF2C8wV9CAOe1or9I405F39jsMX5jKkxX9ezu+4LPT+pRVvPUoAfltboJ5wBKEW7q
udoHjFQiYYP1Q4403xOfdNCZFhOatmuHbVWJNd7eo0aeHvOt8kvc2N9Mo7+HU3DjBON1a29b7TjE
41WX2d+Szl1FwDB7JrlBIm6YuMI8ic5aTpyMbJRCzcpg7xt3RGQAwGYXsLKGywZ1sjI8NqlJ9rK+
NQdzW1azV+FGT8OjBiGIW+Qyb9NjKrXztH5Bx+HNO/uqrZ8XZTbvxuUrYGbdBCqDOeW6K58K6zmc
HzvjU5O6vJyeGFNeBiPDtqlbGaOL/4bZGtS9ckjWreuuCX/YDDK5mEfnDMPcdojuhrre1Gl5WNqq
OTgDNHkEolwkE+V9W54vtwtuszrGgy2SLZ6Nay7PyuGdSRgKYMNFHwUPgKQwpxvxAQc3wwhkLxZg
jEI1PafTdoHi24LsPxz1fripiMvqbLkd65sgAtgyneWaXFV1vO40YueEdZYzDjGUlGprJ3ITAzGv
h5irTYquXZq+rpnMtIhNFgr3xhclT1YT8dKGgo/3ZeQfxXAymmJaOV8Yl66tcCB4UsUabezt8Iyd
tGfa0R6Hvs7EVh3EhnNehNSh7YUh/qwIMstPFNBDYeI3ZPERQ+zlFXFqZb5qe/c270/SpOEDL3GS
gNGVddt90aJ1k5Dzqx0Zlw/icsn5nWvUKjK6hi8MXtVYjQApFb1/YLrJ28/wypGnDLY6Ia5eExYb
DUYlOhLWY0DgUY/om3FsmR3ZNT6lInmMjflUWOURdey1HJzznFJWGM8Q4w82u1ibIrTtnjt8/HnR
3NMjxmVz19fULlHlh+WXdvo6IDcVFYqFEbkEuB5Q0r7SyBttphUqZj9zgTRedjFJesmLGhie3vI+
VNV1zMe3UR+24dYYaHz31Va1qKTd+DgquNZShi+Tb83TKlGVdUYmZZXRWdDas5ys7EirLsaweKz4
bZ2mrZ3yVGoKn4B4+8Sjawb7SXIehrXDNNOysOUqEYnj9xku8KjOd52Sc0Oam7R6DKbqMuj0dbQg
voZp1YQVKTvJhePcDFq5Dkgso5+27UeGKGSrSaWh50bCgPStMLtqcnM/kMsTT/o+Dcd13BAqZSm+
KUiLNZodpkf0a5iamfkUETmR8drADOxO9ilTAko0kj7ojHsVhnakLyBHZ2xP+W4uLWiWs798w9Rp
kV+N21577Be9THGDhyHl4lTDUZbFZZwTtlPkj4yDr+K2IeAoOIds4ychCdXKuWLRnGRyLufHREtX
OlfBZLlup2bdm0Abgpu2KjcqB1KramMQF2UE2QZaxY7MiP0YuzzC/cbo3HUvgRFhxHXEJYXmCh0p
ewUm24rmT3myCyHGh8M52VRrYIjbILXPoib85LJAKWkLo/ubGEkfFpcEcZwxjPAVItOn8NyMwytb
6496/Whq4XXTjfu+v6gcuUJatFbg7ZF4sgHqAh5lX2gVxsZ0q7PcDcl4xHh23wSFn6gIiKz+pNr5
xbxg/GjJBgw4NEYbsbxpwv6DTskbbStlF5tagI42VFS4zOrbjrYyzTKKu7LZEDjCpJ1dACoWE6hp
CeJYaNkmL9gSaslqBMGudCnBUu7acKKztBcXI7VS4/SXSnSfDvYHH+2n1/ObT/am/CYuHptLySez
cmeFMfMkAngoyeyZ8j7jWroy37Sg1N8vC34qPd4c9U0lvmhDm0lWzUYZafoZ91CXtozBPyp2l1rv
VbW7HEY1LBZmbcFgv+3X2VLF15Ly5WzoC521MxWq7a697ESzLpH7lKO7VofhtBQA9JqJyzE8d+7O
+tp5CLkUmb6uNFL/ptS3uzMNpQpxBN/36NFgegb3FS31O4OUVMtABWiSnMRvrcWLGZk8NdZ+sO7b
6za+bVXdG12ioaUKn3cNroUtYc9YPWgQm6SeIF5VNR6qYK0bVCckdHWoGytn2EwRqWjWdGz09tJA
P+DoX5E1XUaKvFyeOUvt780wfwBTtDLn8DKT7jpzQboDrnDD4T6y1LXjDley0h6JTPHt6MYK59wb
m3GTT/ONVMQq6rsdIKf7abAegKKQNGscBJl9ikbsN7uxyk6+jWCbuo6mGwmhbZmuZE6hwYtET3ig
I91///74rg5+58p932L9sP1nCQyaSWTLbXkUrIlRc2Mom6WN48zOec85nu+7QydLeGY3gftBZfxT
/0iF+PO9GWWZqmFay+37w9Fl7YxmQ1TSpiy3klFjtY+OcW6eA7r78xb9H2g43pY5//uP5Tc/l9XU
kGPWfgfA/v2n39L2X/2Q/D/ff0n4tVw9tU+v/rAuYJlPV93XZrr+KrvszwP89S//q3/5V6vxdqq+
/vMfzyURy8tvC+Oy+BGWyyr4wy2xfJK/fu74lPNz224h5//0A//C61p/0GGkc6PRL8SisWyRENW0
//yHsuB1HQ34LvpF0wKbzzP/V//R+QNpj7bsduB8u5q78Av/6j+qf/ADmi0ERFziM2iK/DtwXQJr
Xi88lsocVwXabznqggN/S1kz2WxZacFrKxqhTcIM1+3CBwBpVH4zWgGROOCLHvtZNe6AvqnYDB03
iX1zriMQMmPb31D0j7zx1FR/lJETX/I8EiFeR4VyO6Wz/jLMlautZEi2HCqha5w1kHpaZRx64glr
uJ6VijMs1NnKl4Gh2b5SzOlVRyTIOcQtu165Y2Pej6R1BBQUBbmATlYNpm8bE1ueLFUJg5FzKG6G
kKxMT0Op+IDurD0iiIr1lRwCtd1gzOIb2UEqH1iJgwHzBTHmaw3T6FNjdOFVXQU9kXGdnn4NZTRH
uPhCnZfxmDbdOhlatiQNY7NGRCQHTM3C7yCshlhvsoHts1oLTDhqMLvCVZURKug1Bgdbq1oJB9sa
1PBzS9rkRd+GpBEFKOoIHQnz6SpCfWRsEWjKQy4cBYVU3iunBnpWtpF2CyeRbQ8okNRGB+XlHWys
VQFVit5LmFClVbPQdmHIW4Nw6Yg8+dAc7c+q2QahbyCqU1aBTF0IfWyK0BbZfcJqzx9CDw97jBSx
biQ1l2u6u8qyU3O/hNOjkQ+ulcQICUaQeud4NInUayWPaCPXtmNfGHy+cAUfzuz8ULfnu7DBqu5h
kXf2grarsgjdiUWNFAgS7OUi6gLOIbKbLFfcL1Yz6pFfWexM1BHGA4EhcGR2GjuZG7ONyTZ3lKy/
HdKM5pqK4IiRW1cHoLkSRGadeYiLdF4PQ0wBUHZudQFuHH121sJrJ3/QVr85eGfpUKP/LLyuViWh
SCEZgZ4YXOJsgIUZvBuSxppWdt/rFDeTAnKmM6YXXZbl1362xLexnMXJaiYsM0Gh6RUwQXjUfjXg
qV2nyCFhthpKyyUjjf1LZA3t4DWM/OAtOZJs2DGoHu2iJMuZtEXonsVEFGFmWcD0Z3O4mMWoxMRC
FhgFSb4ByKTNTfOYDI5D1NVASEWp9fFGNdLWWKOatA4m1Y2LbDigmp7DSDPWcI1oG1laWTVfJiXI
jsHsZgCCIlvuuzi0OZF9lhtrSnzT3FKNZjMGh06jpyhJgkr0nCCkqqpuDZHrjl/E9PnJgrfqwh9j
OgaYmuAbbMsm6a8al2p4bxvCZQdTIJf2HWV2vlTFDHG7MdBy0plRS4udjtZ1XsxU9ITyrSTdIeyy
l1Z1ZHNGqlB0XllQTjxDjKNge1SxeYCPLQy/mrkWaLrK6huC4ehrqmXBAxCL+UkpufQ+rhnrc5EB
ZfNbYVSkyyg4s0n27MlnIoZY8QQAQHLeCC7P4QhH462DHIi0uZQ6vK9gnnmoBrpHEznv05DCXlsh
dCAGNR8Koh3mWXmyO0rk1UhayYstSRX25jKQtzHgi3avs/xF60i29U1R5+oV95hOb0erKgSfVBoJ
Su2kB404uQpCYbBp9w76n6U7zY3rNTXGZcK/ojxcF6VWdWetUbnqoRPVMB57Ix5ttKK2E/sB2XXt
wSIvlwD3usFdnJtqFLEpBBwE2HxurNuyjpaU2LaqqeRXRkJY3SZPuhQJKYlLZ4OgTjualYztdRNJ
EbN1x/F4kQxRaJzgpokvSmJrNJazKHC2WTazn5pjsXiBrXYcT7VJ/2JX65VIz0sTjg+Q3sq87DJl
aq/KGYmvb8giDkhyp0C5NlQlwlcSTaU4KHWMDaXpctMKvDm21E7zjL6erNGzczQA6DjVWK4lycXk
iQ6MlCasn4pfGPYgfESY3N9RpIPq1Zxwau6Z0rXZ1zQDB02WLZS+jcV1rXyndpxpmzJcZZWYSDoj
0925JPKIRgjpCBjucsIWv4RmqXxBsk8KcBNwrbxUjweBGDRvSY6K5Ayqri7cTVJLewQLGlvkcU9R
dDRFOhwklOKHOMmDjn27S1sI7r26DZyeAFisKkRlD0NZPYdtOD+bMm2Ikk+Tx6rGkBtR0X4KeKCf
VQTPsz/QxdQ9Fh27WYHwsl9s9th35GOyXeZxy1tfX6TvIHaCKPEqkTjNqpGBI6EdGs4nvR/d8sxC
4ocvYc4RE9RtI9fknFAkazVLTjcQcOEF5CDXnACD0QEEuxJbuivGmfelhfgRQ/aNZhXGtBtkZd6X
w5CxoRi7iUixjHuvTzOylGUd4gHQh4EpZNzSn9qkeQMvAjEVJ7AGWVAf1DgcUerMQRpt1B5/Bbv3
0R5AFta0Z7/zOBXbYEpgqkuscjY7KkYu5O53sT1Ix59sF4ZWq5O6yuuCBA+PuUp6TroY34f12For
Zjhzm8Wl9qh1uEa9kgWFhOgszfpNkrvmoxWa+Tc7RGyN/MNadmkdZNOiLMd7k2g/IKmBsL7gkGpv
dW3JvENDn+XMhyQRoxPUlGe7VGiOtq58ceIpvXTrZdQ1GD2u3oY40HxdRWZ2NRVxUo5b3rZksZ0V
pHncd0lAbrUM2xo7Nqadb4S2Td+Y0bjfVKMSrE65cQTfZJG7mzbyZBZAMCEqlRcI2duHwqGXvQJV
Wd7G0qT9NEM9A6xgqNqeVO3K3pG4gWqjQDtynrU6s1Sy0ok/tgWO5BXynnYXBLberbEH57of4Scs
vDbSxYs1jHSYcMpAoYbyTBtQT8JsL8beZUqXaNqto3fGLeyEEEcu/JPEG0QSYCEJK2quMXFuCQQs
LD920wbETVWgriE+RSzhKv2DK4pWX5whKYnKUtdjII/mfEQ2DllWdp3c45Z2DKCaWXJkSEh+ek7U
p0pwXR7e8UYRTIvdVL237Zpupk5jZxNJC3050cGtQaPS0cK1bneTvtHGApR5UTTWXauj99+y3TIe
GjsiaFzXo/R2TkR1CfQ2Dv1eKEJ6Y5hm5yzqRMy4Rv9CMz18oZqdvmQwXx+dOcWEhYyeS0dAAHto
5GYk5PHM2xDfqooYNssK2svYDqI71N1O4Icd5Zg3YNcRfqCk6S0RtMQNu4x2Pk9dMp8VYWzWG1Mf
XPdQ2fA3vWYIWnUv44B8d2wU6n2d9+UlLsoy35F4ML6oGrChlc6740wNuoHwNqNQe8wmxMV4UVDb
e/oMvea1aqIehnlOlkjjxDoQZoBIG1k0xDkZSfKCuIdpgk8azgzYklWwdfSetXHWKA9mYZrhJkRf
wGypHNUHagQ2w11Jkbhyald+iloL/bUMAH54pPWkNsNgUhdhR8VKsnMD6P2+YgSk+xbN7F5Pxcxg
33Ds4dZI6uhTqbtVRfwQmY+wxLXoU6FMw1fHToi2KFJKJ69QTTx/Kfa7s9TIo6sOrwlBWMNg3+ZV
ArCEd3x4jHFKLHSlaiKnqxiBVyloQaF+VZF7nAm318n67tAad8qDXii2vksUfVZ9eqFk6Q1pHRFV
NJn7lESDuwQFPwtsM/ELSlMGp17X+AxDESDg7yeVDF6kiDrdnC5Crf597/c/sEv+fzdK7rv89Pe6
nMun5ikkT+7VlnhRrP5rS2z8oZngwdBbMbm3+P/fW2INtY6wyCpDDMMEfZHD/LUlVlT3D81VDZWc
mr/+8j/3xDjN/7CYvjv8UoQ+Lhbdf2tT/GpLbKEFMgzNZdxosF13zLfhAVNaOtpAdNpaD7ObAkSz
Z8E1wqNIpOwPnYJfiFReNxf/dSTLdoWqI8r/rsH9oXtj9KmlKgYh3JRm07HqhHkJot9AO4qr7t8/
1NJN0Njx8w3fAgw1w+hareVLwQu6jACK+opqXpNr+4Fu+PVI+M+vpOv0KhmhWjbn8HVDip4GATIp
kfXpqMkMgwwbTlYG9Qw4AxzNBBTR+1/sdQfsrwOajqUj7yK67K2MvGdOFBtgyNARN9nJLR22UElz
oRA5vUkjl/lXJD+a3KvoxN7eJI7hCq6Zg37L+bND82PjjfjLWnGlHq2JdrAvFVJ+vhbVFGCyht2h
Y3u86UcmGdMieNZbWe1i1ckOI1DXY8AmY2U24InNKs0/uRTDmwTn4qG3hXU5R8AHjRyAeDR1zd6F
4rxT2eDfJBj3qIDG2JNSZoE/54g2MdsgLaz6zDlYY5l+ziBsrG0torwhCLFE/pNW7UoQHE5NlfEK
CMiDwVuZ2p+JRcq3EYRyw5ODVE5Oj9EmEIHxaHDpmGrPDQllTQr0re3a6dwO8vbJLrOXKO0TX+j2
sZc2wHbN7X00UC68FL1NOB+2TTlrojPGqnXmNA2pCyrcGBCSyifViJyjadfDWkXLtrGsro4X8+l4
X9im3JIpF5/SwdG8rLLivYGldWeK/EmUtbbD7rng8ZnXUF6W6lODAPimaqnvyUghDoFJ6/RM2mTJ
SGVwsg277G7L24tRaZb3/UoBGsgOAtGF42da0p1MKq4W99aY4VtxebsDZT+PGDKg+OhEukpzpXnA
Bpxek0Y/3NpRpe6dKTFXmjJbkvmp9sWadcaXsUDAQRmgr+YgVs5HLSR/OBYmhYDTPYfWpHjkNaq3
il4tUteSEY4/tTkBxSWe+T7Pgn2D22qtzaQVEL0rDxGm8FOSNeFlm9XBXrVR/Hkq/3HX5UJhCpZn
pI6TEr1JIedYtJTGwI8zrT9UMLlvptysLeLlikGlTsjtQ5uY0edQRYTozU6AOqBnfkvqExl4s9AP
rq0XT1ooyeEr20R77kkJ6LyUVNrdEEBV8SIgW5TNjbNT45idFPa0ad3hfl8ZOTkzokT2IO0Z0evc
vSwZUod8dHHaCzoZFYbVRr1uRdt87YSQZ0kQWnAdOLmzSUJhLGkm+my2oh5xD52PSqPeSbK2fqit
PtxbfaJjZiV/jiTbiAldh8k+68Gn93k8M07rB+jyqnlP/6e8xESH7TgsUj8oq+CT086JTyYTvHqU
BgcsE+m9iY3I8eo6e5wUQAh1aVe4AZyvrVoUm7aI7Qf6GNSrzH1vYzcPr4vetEj8M9y7IE81wjMt
ZyvxsR1cMmQucIo7I/0GVdzpcyROnV4FR1WNaYABFh1vosAUK3xtwUtMq/w0mkXiz5OdnrnxmF6R
RyUfHJ3CEep8VWdrhY8hn5XIqKK1NrmMINtiEuVmKPpWrGx0022P6Xghkzap1OstNsW6BmVujflV
L7QkWtUEY4qXws2GbEM52AXbYq6dYhuYcC093dXL8iKCr7RLdekmd2mq66oXTpl4kT0plJtJDOG0
DmMqMr924Mxf8ErhfM/s+Bw/mFrjkbG91a5GbbZtUu7zrl0pQWoMByuuUDUAUL0U5HvZiVDNLe22
kI4oVOxhRQFPZVmQ15A/4b/sbuO+RKJioga313SjDUbUM4GZqNLz4RCZQ1AeCkCvn4pcGD39In18
ynsa6njY2Tf5tSbH504kyozDT+r3pAq69iG1o/ZbXsnpRp3ySL9N0gDPSUGOZ+fbuTZH+0ZRSOfO
iVkez6KEfRgCWT27BiPgeEoc3EHibJDgGIsXBdlEINtzEw4mDlM0YY20cY23DYy5nkYrXS3SQMvh
EDo4VNjC++oypNL7uAHwkyTfjGiafRpQzHxrl8QzbqeRf1g5NiKOst2Gpn5oUBf5GAHFmdJZrBec
j73SK1/hfvfntaFUl20VqzAiOzpapant8Ghifp36m5Tbq2yFP6AlQQ2SJFt1XFjhkYviS54ay9oF
Re5UHMsRm7yW2yq0Dpo91iuHOGWvCAz1RIrdPS13v5ijLW+gtVM3Z3Y7nFmRss8r+ywbs/thqB/M
skZ/GUzPZq0+6X2NatTYqgQ608m7c0TU3/Ee2tLs2QmUBHurwSOIRZRE1wGRZqARqhqG3b4syu2M
R9Hrrfk+nXhsyEmgd27PT1ncnJdpesFbksZ08w1WyLbUjZNhVKs8q27KOrsqdLfwXGFsBwTIsR11
jx1rg5dHAXYbG7sjZnMvLaRx7IvgW2QMt3HTnmyVm8QtriqNFChbY7AauZ8ackh8l305IMEg34RS
XjkV91GPsEjUAONo/041ELIkeh4FqIpu8kL3a1dhXK5NdE5zdg/ipPUys2fJzGgnpiiaCZshNKE4
N83xc2zZO90w/Z6cXh0JBKHk6wwFtdG2T03PJ57Vc1LbT7BcaaHJBRGrUm8uM9u23shmgK1on1qJ
utoU1jEsNd77endhGo52Y9jN2oR7WPfjLSnhqW/RrbuoCf+mY8N9pOU7s1M3U0XahZ1Nn0lYqDDv
Z4dhaNdGjIBMQxvDYoneYcDtshoQlG+7sS5X4aiQX1QQGIo+G4atU3u2bTJ0dxvkAJniaba2pRFJ
z3hqGPon9SfV6R2/QiNy6giM0XsDwFcw6uV5NncI2mvGGpDHDgY4jxU7yBaAbnYbm5SGIi0uaG6F
2xQ93MJAFbNzZsroKSvTl0IX9XWEoneyCUFBlH9ILHb8FcQSmg03bu6cTXWonxIlKWCCwqrkAHz5
pFjbwQTZUBcbuHzLFN/5NAXTV6OiL1abVuezG4a8EXWZP0tGUlar2leanVRHpNZE4+Jd9YRojlWV
t8zFle4KGK+7d0vzQSpMlAc5nbl2EmysTOzpxIktKc/tdd90ATPZmkRKJdj9X/bOLLltLd3SU7kD
SGQAe6N9LBIkRYqUqM62/IJwI6Pv241p1RBqYvXBJ29ei3ZJcW5ERdRDRWa+pM8xCGBjN/+/1re8
WYxfhDZFp9qZnQNWtXMQF1dKp6po0jM4pZq1r12tvIrHed+AF0dHpH2WrPVXmJmGVe4aJ5oSd8VE
9F9D1BGF0IQIH92Fl1Ld4HxqP0WckNZjk6HWbsVOBSORLbTauz7+hLmy3TYT1kFgGfwzYbue3Omu
HeIPpTHe56557Y3IYDyBlpBq2q4ahbgxHO0ECoLYEpvWRtlFD5PSbww57GVe3XlSHfq4PQ4ExRCV
Qk/H96Ji3NWle6I6NaOnwWVeh9c2gqFyGimMWsVW9QRHW9NjpYwfaTxeObK+r6PgQ5bZ99KSN2Ha
HJ0sOqdeP2yHmeqWmhckSU/StJq+2RSyFUADM3X3XtdctSOxv7V51PhcqUuAOWvTEy2XmyxJk63r
xjflYHyVU+7PfbwbOsrwMfjmlaG5nw2zvg+Vka8t07lN0mxDl3QrUoPI7izFgg6KN5q1o60Xj92s
f8XDi/Y4GxA2TrG/UMgZsiOaeglEoOHGQ5fympomtbIz4gOisQe9xnNhXZqPIB+Oc8K33jYNc2FJ
FyqOLXnv1B1pIJOxcs3euOpSrVtPDUqbqqLC01W9s/Iq8aS1xr4AXLHRm9lZ5fqg9t5I2K7WiO+6
y0tMF0CNRl64kWrfqszUtyQW2AfCDHQmxfYpK82HIuo1CHADxrSRJJ9WWB5dTtnEd1azMCcE+QWh
EDPVGoSqvTt8G8IyWBdDdertUTvEo7aBEbQMFe9TmxWfp6bwnTaZH2bqZKtKNhgrHRYn4ND1thqB
weED/2h1g+KvHJ8BIZzyjPXGsfFhGkAgyNhqjStzhlPeTUjpxOB8FV22U612rZryS4BpcjMB3GGa
2pg2jzcLs25b2SnkRoTp2yQiP7n5WZIOh4emdFhcKnvP/XMrdnGTxNVLNrXXrh4AaLIXBEotiZAl
lxS3NnCmiTDMk554Dm6VVlt1ImuvkbKjmesmbU+cFWHUgVEWKN7SYlfOdoKKVq8S9qxh7Rs1VBhZ
qpd87iufojTx27JfgqWqAkdrXe86TLSFT8gT8Q+tPn2AeDod6CtZ3wjCSx8RZ9+0xMxgcG3yh7mH
njxXGqmEUSCOOZ5AzlmdTTW9cIx1mrM/1gmr/Fo0NEbWIo+MTS5L9wGmMzuAkDPf8i0y6sIwXFNj
KV8McnOPWhVbH4bQ8qiUR8OuGyXsXzuHoqAIzl27UdqhflsA1OGQRfeUX22UlNl01ZjyRA5LhFTT
TW/wK8YvhM87nS+9luRo29PWvbkg2emloC4Ng7Sjc+DtCzeihEfXSe3jnhYgslSBzRuf76J3zcWR
7PrkQDZbvDbR1voFuSPnwEXQaI/WdNOkZffQda11K500P6HbfSYOhiItXb+XICNgCV1Tx/HGDu11
mDJGSw8ZLgYX2JL04eBOp/ZDo4pkoxMvc9MVCGVLkU04nZrarzSKvwggh1ta7/YHNbQE2JtRzyFK
Ve3JHgfnuo0NfIKJ2wZ3lRfmfgofbi0D+kaEgPQfY7S814VmGHcUBxB6e5FMT0Ce4kctTNn+Bro+
1uvUCtItI9b5RneshNdTuh8nRuEPx+lRKSaj+Dp5MjvqsNPWPTCa6yhvYpw6hDz0K6g3bbSqwzHH
1cq3fwCcFO5gDDhXtRl0JysgODuL9Ze+rZ0t0ocOo3HkPibTJG9rz6gfxllovmpHtme5gblsDghd
dL8PjUHXl4nk0M4eL3oSqFn1qlTXtFv6+8bKl6qGk0z1DpJLXfjT8qYOdPy1kSZNGLFrgnmpM27V
Uc+FNN0fBewOt9y4FsPh7ERCqf6km3VsjH5tz2niO3mnw+NdKdp3clOrFFd3NgY2aSmZk0GlmTTj
1DZEEJ/t1DU+dmaORGJp1CKUMMvwPjfV0bBMJtd8bPd6FA5IPQggQ3Zeux8LZWEmm+kCmMGY50wx
5cbm17MRjeSW8rTYGkZWHysXCTLdidaHiY6kXdX9BgKZ2hgE4+16ol62WGXGq6HX2Z7MAwYnRbRF
JJGHVwVNsMKhBJOYxN/JzqdO6B6lYbpo64JzPbJbMiaPdp3ypl3Jwj+vk0QsGXe8rrQadtzqdKCX
V+048j+oYSI5LRzdfaBAQw5dvUm6MTwl7fRsuvOLHQO7VBqy2EF22oZ8OXmIqPCbzXzvphxyhNQP
IekBsBjD4TiFqvOz2bC2CLyjzUBs1oHA7OZUde6467M5u45QzICKgEGoKSkx5WEB5nvehboFPppW
9ZYuWr8hSEBhZjYfA8EmWFntlgaex4lChB1IKC9a00GxrztRuKgMteHU5E61DQAA7rvSIrErD+gs
F/Ok3fT5xiYKnsDuUvOdxYdnWfNXoqQYeeak42WT9lYZUDroYfT5Oo/sO8s0rxtL2RsXTh6/h7hm
hYKoYRzVq9IrS79y9T3pc86RT3liwXSAvqEDok8ambdNVd1MMekoka132xCN/6H2RkOtKGIlH1t0
5nLVVuG4J1Hxa1W2tm/jgSKk2MC94qblblK1uTExsqxDXeYAytovsZoxabiw3crY1bZRECJOnt36
ti77e1qXtu804YdBp5/gqDHdNLX6PHU1ukh9ILJLlMDTExSx4WSrDYoeVutB35Y5ZYihMOQnlRf1
Nlj81hN1Aihn8oZSp7ohWaH1OVUif68QDFiAC9aS2HO2RJaltjR50MezrOUGAzPU0wCVQUDpLtSC
aw5qX5CU/mhAy0cuU/M459lNMin3FHvBLZxcjhONGJ4lvfG9pxA2rcpB0r0UZB0tkW1P1sAsSFbR
XdXp8dHVCOFD0eVtBx0+hGta+rPBxLyvUr3xScxzTkzxydqq3faKY0y2YSHoV5RYsjXMJrFRjWOR
4Gwt4F9j+jRTXt20tquO1MHz22QaFQedpPiqBcF4R6MfUwNhzMmz1RXppnKNYB9w85u2muZNLTpz
JD+P/7PPo/wgdNKD9abT773KShaJFq35MNf0J7fuWSw1aW8wPfQPBVz9a87i1aZsADiGeC7Iv65r
pBGFt4cti9ae/C0KmwlpagiMvQo+W+4GN5o9GQim6g+qT+e9ClK5HiTmNEs2cMSEwAE0Zl8ESLQ1
ywXjDfDUbMobI6z0W+I8dOYlj12ZUxfJhOANPIWfKs/5IEim9elGhrvJa7SD9GxYW0g9KEKUTym6
LDr5BpyoyFkHSWmyWUQtMaKV89Uk3ZVhzZ8YDslV28wLc2tRbSeweFdiYAsa8XmsrIGRYrJRbo3P
uUkWmuwMis6SXhzf09nGareK3Nzd9in1elTndMfcyj6D0M9vzEbegEzK2tVME9T3YiIXtDJ+6jLj
yXARW7RFxEG+xA6VqtpaBUXDLMGQcBtPX8khXcvOxlGEWIYwKrYw85aMXFQ5xd7ri405Vc9O4l4l
gTxL5X4GVfqVrZTFFpcMbtA93W1kTt+RMJvbxGzzTWA6HDva9msUjviySAUnTo9DXq13e6MZrTPf
XHOaS9T5DUv8VZ4YmGfAPF1FNWYGu4K3GcaOpp8JkUwPaoxPVqw+ylp90WgzcmIb1UMx6+29OVLg
qLswVOusyaGUdOK26gH/rwhqdJENGePKjMfrXvTjtrAK72PQqumjRYZJtJKudgK0feqz2KSJjswt
dLFUk4v4YA/uB8ezr0sjzbYZHugstVjhmpDW8VQ/F7aqfRFguxqmgwOrnE2DT0H3qLCzf64V62ga
6T7nqavB6R/GBgXV5Pp5Ot/bVVatqcBvrYRSSKyXJxI8BXtf2EdW0gHFi+O7sWl9CuA+CZ9+aTEW
E4LAxyLeO5N148TeJ6/RrxMklpUpYCQkh7A2r9w5f5xM3d1miKugGl3hvd20XnzXav3jEFVPTdGv
m9K9oqa6jYhB6ymHePlwCNvYzyJMVYHxggVl0xJmpez2XGiz9VkIMnnRBmQGiy2hpL7An1aGzaYt
1fwxcfCMDCCNI4s4W7Wp2KhnmXbd1Hy9hXctHWObBwN2j8GFPzgheWzPrie3npV/qNCrRHHzjGUX
QhpH4+VoM4cHQJPoqSoM1GQhoGZ6HnKwTSkwYKIyqkYgR0SUe1Ce/RRUYC09scnMnlE0+15aE4JM
Uz+JiIeh8m8L1jfHQcCHIjPMv+eyqm+m3GuvRlH6rBqHUYzVp1HKQ241u2jAhhKxqsfBtA9D6Ucl
YGCTBFKKu8euLHYcTBmrgTwWoO4oGKynqMVGp2/TsHyuksYPk2TN+uHnRXWmG/rJwRCAN4hFW7eP
uVXcFy0FJDQ1lFbQgMNN3jqlQVfA4GX068SxjxPOssgG+t5nZykreI5JtEausnE6d6t5aXHkUZ48
K3js8N2k4pscxbGN4y2ow7M5mtc1OjO/zdpHO8jOyo2oLk/8JVSfOex4YoBmGx5DYj8Ip80fICae
MkX1ixVddsKfEUMAEtBhwI3yLoxw083eZ/idoORgZbF4UB/VrvCSbKScBXqM6YiA5tS6FfOFe9L6
6pqAcj+z+Ja1cl8EHPt7vjFvovG3qsYeX1aZ31VZeMTC+Hls+7MKi5gWQnfAL7KODMu9p7Cu2AZk
fhn03ca27FPfm8BCtaWASXJ0UQ7TnUwFZW0rZUHokjML/l1md6eGLeWspxQQBKU17j4dwFFaUA2g
s94Tn9mvGme4rrIWgCeFWAI7dzEpQpVpXE95j1p5JMOJstMZTe7RJJwE09V4j4LhIcoC30kEIcMA
cwvZjpteNtmq85hNAw39bAStfNvF+lUcgT2VjCvOths7MT9LN8CamPbPpdl/aEymTjQUs5+2zrUp
lOOHWfNdH3tWl/7HFE37Zkz2Zun5UxE/D5FzR8foSViFS+W9/5zJ4XpOXW9PL+LRZNaq6A3S4wTT
FX1VgzpEA4jQxD4rD4cUZqtiptljxB5KlsDbOkZzP1oUFcSIU9yIp+vaNPZWmu8Cz3pyZ+3WEeyT
S21GahaaD31ctPhLujVqodM45C8J0VpTLXbVpN16dvTFawdtTd1lH5gc/JajXMmtj1p5y9nEl3p6
bWXRdeBN96ld3/c6zbzIag9F1d6w/n0uY3I3YXA8ZWE07XLRsX9yiJelK7jO5+LWadJjAxZxF2jz
RzrYqzGfrgFK3sKwnTlXBPoRxG78YIScwzVSp2/mma7c6JbYONUg+oc5zh/TZMRDSxj0JtW1UKFk
bTh2mYGxdzzQRIaequNo6MMqw85bNaTquC3fBd9Htm9V7ezCyXTBecrqqqsd40ktfUE9jKjQGy7Q
Xkd0pGtPSJdFX1DwcRuSMEe2s580UqxmBp03X8e6NE7Csrp12rVZvS1Jht0YTbNsgVw4HzbiSiro
S358Fj3khNF9TaVIzpmqqfqkHh46OQY6VI5Y3A8qts7SicCAqtgLyUZL9Zdh8KjEACDrmYgCBEJh
QCRYrUdfs2gKmqsgNk1AjknYP2tjrVghx3I8EyBcjbBU3Z7FivRmgm3jr2Dd8bPhw7yr6R5elalw
HmTszR9tzQIznw/ujebVmJmpGzUbLw5nvx1MfQNQdDpTOpTPgRbpn0cqyVfluCiyLahyW3icwTqh
DZdt4tCr6fJ0+TZw4vG+5s1sFNubTVAh/ESeP2yKNoy/eLUDoqyde5hY3bSmqy7Zj5MoaSfddG31
k9zSThBs7ALvHlbvYttrOTdmbC5iFPVCbrHJUl1kNTqhHgS5qyybd1SI8UNWBBNs8cE5DNbofomI
ldqiyJ4ew7Q3V67bD/5oZtMTpgWkeDJ8CSFW+6VSMfrIkQUADmB11YqiP7gLO3yM2+9JFH12Oqu7
jake4AxL68c+N/V+ZZbtQERvWu7V3KcPjUVhtRpjijLUVf25MYw1DuFindJK0XMqPwETJU1JCqiW
M38t6A0Cx/a8cT9pbbar2o75R5+drePW1XVdNgUfEFNbHeq+WRo3JTX37UTZ7d7T5/Q67qwdwoQ7
WkPyPspn9sGkxbYbHVWPP7lFsRnYbX+c2ok0B4C0G9F2BaBzi/XfCjMK6rEaNh0lVF9ISk2DpNhQ
x4F7CkpHuyE7r7RXzjCV1cqKJyoX5ZDdCvxgGpvL8NpsppG1YwyW1QTFxQr2bn8TI1Mk/MhIroPI
TIh4cz7Xjai31H/abZja2Y69k7fWHCsHZVuysPdkXd7og1PGjICWZlNK9NsBKrD34HUpgNa2L9vv
sxEAKEcgmG9rZ+xv3UrPOa7ZYK37WfS7YfTQsgLOmzjiO+ZuNtumY1uQ0ExvopCJBlWqeQqayTy0
GHwPZlplyFzrmQhkO6rSYZtPmJBJkh4a3wuTgL2/aMxHowpF5VvQQbCY61QAkB97t3ne43qolKbY
MXbqZkqBVCN46z4ZrZFfpUMc+Z6F2nDqOuuE5rHk79TsmypoHd9CIM0zVTmyu6QUq3/MBYqdqjco
JXhCoZ13Q11AiwFbyiDLAuOTZyd29Ek6DqRm0t1J4HLshTD9jy4yaqOmFbkJBwRWtDdg+dMb62r9
xq6dttv9I83TpIVyHVEX8+hnRTHXWmOJ7ac1QWjRhzAg8337Uyv0/9V5v0CzjDehWQ9f8vLLf/yP
/KWJv/1mW/u3RA8k1j8NU8Im+8t+toiq/uVaw332T91F9mQKiDHOTzTWvyV6/BFmRN2z4TEjNnP4
11pMqhFuN8PE0+Yi0ZLCRLTlefbfkei9VplZjiP5daxkFldy+EYuvMBN59WDaQ0OlnxD+HRxbLK1
FTnrGWDdIOna/dsis5+Rf7+4PB0XoaIwPUdIaZv48Rb/7i9KPcoHXp3P5fBI6CzJ5PHQ8Z02RuQe
CH7ufZduzBEVd7jVyW++Kj0z3LVKGwrfMMPokAQDzcM+pqAhkVntZSwVcrH+mTx7TieOYZj3jamy
z6Em010YGNot7oyB/NkWF7xC0fplMqHZsfyA8VjacTStzOJglUjvgw8OoFEHZPQMWX2q8+e37/21
SJFXzK1bum6ZUNIszA0XIB5DQJVUiLUeWZ3NdUwF1Uea/YmVxHpHDvlayrdcCS8k/BWMrBgczUs5
pNdho6VUkD8WTox9jwiuvVOTxRA4HdtoM6zK634M32MtLR/Ir97rn5e1TMwuCD8h1jiYLX99t4j1
SqDJU/7Y1NLYirh3sJKBeDClwvpuQRcof/bVu+hYONM3zq7T49uPeNG1/vYTbEQ2rIIoGbF8vv4J
1A1VY4o8f5R1IW7CukFj4XYerYD8hq6W2KL8GjcV0+gWAMWdHrU95REGop6mqEdbEA70DsednTXp
c2qS065MJ94jrWkOYvhhNnm1VdjLTlmjxNXbP/5yfHgC/7Fnuij+4EjxUb7+7fQMEM54sfaQ6B9t
Ea5L7SDS94bG5Qe/XAT3LBewuNhvH/wA8EmLw1R7IHNyZ8cvHYAqZoHdlHz4eTf/N5aI6qV4QLL2
0p2+VJdu5+V6/7Y7/7/hY5ZvLgz7NvvS/scDaor8f/3PV/7n5d/7S7ptOPo/Yeui2Ea1/StL0bCs
f1oGWxUTYfG/XM7/uShYLBcOBy7+DdMw2Az8siaAWUSUwB8x5hFYmvLvrAkXTnzXBXzoOhZaXbFY
rhGLvx6IDZHK7LLyeIkREYeWvdjWJp0MEJ4d+hgBhoOB08FndQgIP5qtDYrUaZsuZ83c7vsdmEbv
HUDWBX/1r9/kGgvny1vmt+VZ/jq3OHk4daY3JOe0q5xPARtmc5VbU/Yo2UG9jCprRxIHcqQ8k7ZM
Nk54Z0sDNdRkjSg+CZGRqLWk8ZiQvkVxw4yJj1FTEpXrIivGd2gCYlnG/muZ++vnIswHKmAL5BaX
2FiZ1r2dChXT3qPm4JfDWD02Q1m3aEsd7eyqqEI4iZZoX8T5cA+vuwzXMrS/kmQubvTJEE9D5U6P
y87UWnHp5iUDMbjTsJLfKeGlP0QwxN8sM5qfVJtWD6mY7hGNaX99xf/HpMrX6uz/vA+IdogYHOlc
cvcN5KqwhZr4bAvKHC7Y/zXwH2P7d2a+n1dh0FKi1DE08N/lV/yyKSALxY3rbmLANVrqD6YxUveu
6+smid/jOr+e//51KSTrNkh/1gdn+fNfLjWksVe5hPGctbj/kQ0WZ074R61mLLpK6+nv35eBnIWl
mD0cHILXFxtrdJh9ZMbnqHLkkbZthwUrQdaTt+/x5f/wotjdYz1kUsdzYV58H2y54nyem+ScFFG8
HU05bmZVj/7bN/THqzAzsPW0cVr8HPa/PD3U0HpMxZEqR5gnW/6JZjNhEX/HYvH7Vdi6LBOQzs7Z
Ayv8+rEJwx6DaTaSs2fRB6x7qpmBm7wHu77YrixDweJ/tKH5a3RweBd7hW4y47iIUoYCLnW/QAZy
pTGnkfyr0/jLeYC1ELQh3WkzTyUSUSRs74STvoZG/PUThCFcE6OMY3MUeH2nCQpmxx7S5DxG4kdP
WXonBWTaaGnIwAbo18PQQDsvKc//3RdpuZKnjAlbuC4LzusLu1kWDJlwkzPNhtDvowzFJYlz77zI
3z82i80GXRIMQLg3nIvNPnladPNEnJz12pNra7C+CFV81ChJ0D+6efuO/vQo2dgIKCPCkmx/X9/R
kLiRas0qOXdNZmyaobM2c4GVvcb75svJq4+ziRUXpkT5zkfxh7UJSyZcWWYTqEO8yYtLR71bjEGb
nd3pc9oOJ1PJDUZKjv86PVXtMckKMjWC9VQEvufom3x+iFTypSG8aFJYeVOYnP33tx/H798QZwDT
41jJToG9xsWjt4c6ElY5R2cv0+IPNKa9+8QKmt3bV/l5Znm9ztGVYUV24Kzwqi/TAAP6EITgRsmy
oqVk63opNm67u0K0Fq/bKHLIrNaSZ7shY8e0hXeVwDShgF9O67d/ye+v33ZcrGYc8Zhr8ci+fgej
YTZuMCQ0F0BAXqH64wzb6RN1RT2iMlyYWyue43vhNNE7V/59kHNli8kEAozHgf7iSefSAPI6MfAm
4OgoYWDXxTblUA9fNcqoRH/nmS93cvHIAVuxetnLY0cf8/pOhYF82aJ7debsHD/OODAxMk1atdAX
JEJwE8d+sqaBnO+1LN5GsPTnd275T6+dvSj5pxTA6c6YF6soqAmpTHw3Z6cy6B52EKjo6YtV1VPa
HQYa0kATu4dkgpxRRrZNXzFW9Pej6p194c9D0eunQZlkKbFIa5k/rYu9al8ZCl1kjtEYVdsCNcb/
Qc1clD19UwNpeqJR816PKHuuNa3Z2GpAfV03sAbWJdoojDa5Npxh2hXBpsSVQm+9T3TkIKEtKhoL
k41JpKWYju8qcI9NV4jnEsQoxZLQo3U9Fd0nZzCne6ARbr9uRaNeoATEP2pkrI9j3yqbgl/V/Kh6
hTTu7VH/+9hjT6yzcvAfPnb94j3EHjQejDjtudQGsW4ztpqtAfQcjZqHRSKWD29f7/URdVmvWPqp
Wjm4Em02bBdPWzqDayf11J4lneMrK5IwDBQk9KTU/x4N/F+XYuJydUN3KHZdDHOjr2pFT6o9xyzF
By3ljI4Jxt6+fUO/T5PLXkZfFilPssNd/vyXDU2t+phkzQWspkvGylR91EyKxW9f5I9PDRIgRnbO
HOylX18kYL3q7KHszlkVe9B+QLBoLu03xwIZ8fal/nA/S11NWtQVDSali0spra4E8gS4caHINsYQ
fE0jiDt//yKuMAw26jRGmfhf34+ruggjZtyfiR1vUUwMLwMOy3cusiyaFx/24kDmKMrueUFqv75I
xxLvdfiazoQNZvvQUs2V5unZnjNouJlnma8hnry3ivzp8S0nbEIJeFGeWN7kL8PBdmpLOkpyUR2G
e4oRZUP41HvRFn8YD2z8wSPzGVlAyy6Gdl4YjeVNTXNOYyTdhO5pPuLf5ahK2//tV/WHszx0s6WY
zIlHYu29WBdl3rqDnKfmnIBmgpSbORvarsa26h3yU2iEHgVCirWWYAErY1FvxrAmxLUuk409ONOT
GDt5ePs3/eEhYzI3OBxT6CKJ+mL42NaQTnlUdGdAQYSfhc5LgMl48/ZFjD88ZA4RLosyq5SQxsXU
2FW0wPXG6s6o8MMPmmoQh9AiJ5chbcZdVBZ0EvW5GDfmoC+5guOocnqLiSVWIRzVxLfxf7Zb5RYf
414DA1x7ZV688yv/9COXjTj1Fl6Qe+m5jvOawgD16zPGksmHtBsRHIAa3KSh/d8YCWwX/utaFyPB
cSpBrmzZn40mcreWkuGtGeHkKUEEwTQxoy0WD+tYWR6qAj2AQkyNYp2lAZnYRjgR/Bo579z+Rbn2
5yTvwQ8XLl/Dz8Xl9fdWdCoKyP0az1WpVccEL/gKDaDT+yPt32+2AQ9kFREEx4RZL113XAbNmTJQ
pa/boUOaowBhtj7SmSpcR04EeymiAgyYwus7Z033Ex5tbfftNrI0/KZWkQEIp0xSne1SD+J3Zt+L
7sZf98NG0MYvhvmC+3p9Py76nTAkUPIc17LdpFGTbAe1JPGOtguzCYN1bicviUMFKmjb4RB0hxHl
dT+KVZLZzUYVWbide6f1G2z+mBIFtaMsE2AixfAdt4mLV7kA499yp7Fl/Yi63jy75hBuyzgRR/rj
xX5MRm/nxq6L/aFt95rw9A0+RtKMvWb820sb06XJSUNQuuGkfjGVVbqD5CTSx7Outdo6otr/0bab
kjQNmdy9/UX/Pm1Ad+CZeoTG2NROLxaEeuoH056d8aw1Su6iNnupCSK7+m9cxKHp9vN/zuUHqcm6
a5iapjOFNpLXcEkjTZPinbVtmXter22Uu6iCMjXR9qCc+3qYqC4tZzYL03lI2pe4cw+JM251mror
tOvvgVV/n2O4GDs2Tmiea1Ikfn2xYDTRC5XBdBYKBRRafLXN0RmvsG9k73zPPyfVyxtjtaHsuVwN
4tTraxFXkwTKStW5CS3MoKEbIylNxVYAF/eHQqsPnkrbL0Zsi27N67OvXRR/6BLbsoUjjkWjW8dJ
Q0CYOYe52HVOOv5IoGQ073ypfxhMBhGzkrigBbJxeYAZW4cBxiKMUHas1nqPFN9uwvydq/zhnERh
gAMyONClvHNZ2KwBWTq5wfOAPFQB+2xTLP9GagIbHO0GHEDj6M1VEpZIPM22NeDBpGG4Jf63fQh6
2rHvLAJ/GHgU5VxjqTex+F5WCS2kko2Mqxk6Smx8mZGNMbyd5Fw4i5J1Kup3BvofamzeqwtejHSs
n1qd11wQdFhwq6Aq7ujPId7N7PCgwK6vxr4KPhH4rD90WSa3wzT9PfL0MinzG9hjU5lh9qAa9XpQ
RqGDgyWf5nPtiHqHcyxHMKl14D9D8537/cO3xi5r2bdyTLKYGl9fqodakcb5iAkLsw6HztpdA1kY
t+bYvhfrYgj+rotvjWt5On4KigAUA15fK4tdekGjNVN1cuVuEK70zRDlTpoCl9CiwaQCUSj0IAqQ
pQe8bMCiuE5wLT8GjZG8M9R/r0rwkF12XBSHDU6iFwuBVjVuodJ+Pitmh1VrDNZTmWPgj92iPaTI
sODJdtiDpPzWNIP2zpbyT8/dNExUETZM3982e0afWl1CQ/cs5uxTF0Kfn/LyQyvR+b69Pvzcm18+
9V+vdPHUgbzRWB4145zbqDhJysCdaYi2SnzP6Lrb2bRBDmZB1qN9lK1xJlhZUIqocns3dy6Ae0kV
7jHsMsxOCrfQgIEFKRPVe6/caoVovrnxQFaIg+pKP/KFCrxQupscixpI2LquIvySb9/T77P2T70A
+GILcQKFlItRS0LFBF5Mk+fGRZcdxJW286I2P+MTNzQkGZXyfE+HKLOSkyjvPDqCH4E7IcCssMen
wP+teYfc3fkB60HTWclG7SHVBuPD2z/0ctKGoAyeFb2KZxOLLPVlFPxyOotj11ZzUrZndB0WSH85
70YPwM7fvYpDPQAEluB6FgP69VVIjE8leu3+bNpdTFqlKsBkquH57atczsTUzjhhmqTp8blI87LH
WnjVUI0QCc7TCBIo5Dy7qqbUe9JisloV+RsPb1/vZyvh14ErDYQZ7J/Ybzh0O9yL26oyo5NsmvRz
UEvnWwcFNMCbhMEJe80whOsM0jDZCWyzByzMFur9MMPpAH/WCL+3MoUr27TgiVfDEMUfnbpvQdYk
hYehHVEcPhtryZ9bznX52uki+9bI44xdRm3Hn1v+7XJVgEhKVnbRt1+bxghPbQ8OIxo1LNxlZKG4
tGeojzBxA6prsdGA1qrKxjJXCUmvNEFF2s4cD6yBvnSFSz4aTeWuLGql8brD2VD6EYaRU6y5TbpK
qOV8e/sRupdzHLsFrFiuRcwhXkROlq9HRt+jPC4KVPDwopDxcVyer7zR1W/MGsyM1J6sdFbPs5nY
e7dAcgohOCtRZIoE4a2ZeAe9nKvvhUGHbpXOSAz9PIlltsKnq31Ug2O0KzU6+iFaghKOBm6lfRws
Pey5M7uvoLCqeuc4nXfF6+XN5KMXnfXGbh6jzKXFEGauve7nJtXxoXSVPPWJtKZV0OXdAa4MCXPE
rulUIxVmxhVxNWGNKn4wP4AfQugStomGfNOC21IRN18jhhfjKZprSaJKqdoPhJCQYbaYvWCGs+tJ
123R9xUmu966owtYeRvLNqKDsjqzZroP5s08dui+Y0/NSNI7p5mvtTHJBFIas3sSaYHqe+jb3l2H
DRkk1y7I65MWzsNdWf5vzs5jyVGkXcNXRASQ2K2QKdNVLVW7qd4QbYHEe3P156HOpoUUIurfzExE
z0wqkzSfeY0DQT8J1O/sMFyS1bDVKlQDIASjdwqbb0O21zteLOK8PZh6T75alAEkBr1DCDSOZzWs
fnBiL3WLGLvYIDO1zWBAGM3SMbxDVAOhxApC61fdIIVBSSAczU06Qea0tAHPI9WsnMPtDbS8v+b9
Y+GHicmXrlrqsplej2mkt2imHNXWanZaRsWxoDO5f/coM65P1e0ZkAV87XyXoppu6nmWEYMbDjKl
IsYgJzbXEr+LyI7JMIzFhGaLE1wFz4fx8yZtfaUdsZ9AlE21mmkXU330pJj6A3rhP0wk1jbQmWEH
t2TatRvXK8nanE2fX2mcRR4/2pc0Xih5nv8EbH78Uen9lu4pJtAZKA5EYNBQUa3MSxC0vSslaGt3
/HN7gS/6ffPUuQnIHQiiiSwX4+ZNB2XJKeka1MCbIQYq9beUZYAZqrju36wpur8uQUgMS2gCFYxM
wz6m1nW0FMXw+jT5qmV9ZmxaYkNA9GPVbJweGflNg27CSoNk/i0Xa0RXinuLHBCQxfka1VmHw1Zr
dMeh62hrZ7p6L1EF2xnNoN4NhduQe9mFd3uFrmx0Lkk6y7zX9ASXJiyqmQ1Om1jdse3hcKKJS1ZH
8XZllCvXMVVEldYHKFqdQPh8apmWN3apKv2xd5ToDiky3KacaOoABhFOvTZZGjqIxZfh3yZqo9Lz
S39cq/hcWV7OGF1HEEkGd97iSZBdm1TJqJDJ9850B2k9OgTIO5zMrLt3k8r/nDa2/vn26l7UdNl/
s7AnJX4aFrhXzAvzTxykWonld4E2HiPVxfWu2RC/PZM4ftZp44+ligx18aNLjC3WUMeCWz3RZlcX
uV35HVc+M7+DZjveu2+N5vPf0ZQVOmtBQLYD1ePeQUj/0VVd4yGtEtj9Akv7QYffpxdasSMtqLzM
HG0aRmizoC5W79JMR/wehPJu5YfNscxi05PjsvHmu4l8d7FASWVirRfzw5yuRaU4D/ExoNoCMSeH
/cGtWJoNzj9dEP9IpOXs0aY3PdQt1JWr+Mru4BSYtJj4UNzki4vCzf0SwV6y36BHul0dsvbj0EE4
Vc0BTrXIBzQ0xuL+9uzfkA6L2c8RJaEylX+HI3L+WSwzkYUoRpIhIEEH3+rQVCri+tBPCjSoEBoo
WOpPpYbBgaEY6qaS0EpG+gRYCTYOmk3CRmong6IdxuUHQyJUBWS0eQRdpOwrdEvuoZk3v0Y36pHy
9/XN0DnJVu8046FTja/jhOwFFzI5A18e7nSuPOqNj4nh1OOOl2UpZU7ksDlONFcQDKCfmGwRehNP
qFllH26vxjLO5qzQDZvbSKyIeZHb1LiHyA5S7LEe0XjHxQHFgKJKt3CH4Efo45pD+jITncczVJob
FuRHWnCLS6ls6M3Hrc/Wg8p8jC0k6pM4bHYyrPLD7aldOX4EolSbwZSz0d+uiX+uASUweH+nGPY1
GLQ7JOuNA1pda9nhtVGoZ9NbBpVuwTg4302YRmsyNzv1WJsEs3qGbEqnco5uz+WimjGvG949b4hY
eq1vlbR/JpNNgoi9RlLXT3hfgcrM8Z4gnj5BuY5fg2HovqGzFDYPPjN9yYMBwakyMe1yj/6gWnpJ
XuG9d/tXXZs7peDZFoo95CwNowtfj8CQuioEYQcUSVyNXsRduzLKlXhi7jkSwlCXA/e9LFDlpiNF
xNN8jM1J7vLODcZtoKYRgn9uEn8VuQy/UbzFZxNpv/IoO9GSncURDmf9VEffaR4aEQzaNPtpOWH9
LJCCqTc2bjmuh+Zi4Kxca5fLwu91aVrNSaxB7+p8S8jOpZw2mhQ3VERdfMQwt9qIGu7txb88ubOa
84xiItk3iO/ORyHFdyarzfWjbXF5tLALyLNE82Gqk/BO9hMifv/DgNSE55ccIMnyPPHUBdNYT/rR
8p1w60SYL4Fi0nY9WSU2LljG3B7vLQw6v6iZ4T8Dzuv8z56nOqBlZSv0YyaQQrQjuUWoBX0g+wPF
YhxrekQAOqXxd9Lt/X1aY3BEqQaj9zYvX6iEZNsg68eHvC5/ICcqkfIQ+n1mTcp+MFc+xuW1xk/F
yxfAHuUKjLPOf2pmmBJ4Cz8VkYJoy/PabAoQk17kN/HKUFe/+z9DLUIq1M6daaBBcHSNtNnSKqC2
lBgaVj5juMeAdS2MvLabOd0WXC2iZArj51MLjFGSl6X6UaDMdB9EKrMa8zVgxmUo8Hay+QI2kBbL
WuxmvxiR7ot1Nhf6E0igl/Yxs2Lpobid7weS/x0wMvfb7R12mSC5OBNQh4ZsNXPMFoNmqtah6BiL
YzMJy+ub5K9amChbmbr1oVYLcnK3m36gtGyv3BDXvqENx8tyZ+whmMbzNRWWPnLCpDgOZhHdcWuP
KFfk07MBExsXXr39H8ZDE4tmDmAw+jmLibaFabaIOYqjgsrzpjeV6Ml2qwIVJGPE8THNV7KqK8eB
7ULOAZsGePcSB0W1GxHFNp2OJDkEcXLUDxCK/8giiFdGurI7ATQCUQalxHjLOqEfdUMfmdV0lKJU
D1loPwGAXUPRXZkOKGCHL8UgNKoWnysT8OUVhyCpbRMEkJsYfrNOb8bPq2BlPld2Bl0YwNakDXQl
xeK0uW6qVUqhTHwpR//YDLl4ihEt2iftqB2oAibvv03eLAhIfglg7IuphX4+Us1Vj1Iie2OTsH0r
k/a7giLe8xQP4Uoj4kpZxCWIYQtipsS+X75aY15rhRlZ6tEq1OmAQEV1EmGqeqXvq3tOa7gPnFLD
CM7p9mZTZQ91HysrGcCVz8lvgL2DYpwAoLlY40xr2jHlCT861PL36EK3dBulOAgKrCvLe2V7Ermp
JBvCdkjBF08YEvCNZQG5PXaR7j+OAybWQVWpK/fYRYdC8OjQviMXdOnmEY6d3yc5WqhpN0cco+0U
vwTKJdiCKfrOzHwISiqSFfgS9kgxT4YnDLyKMZFT9qKwkNW18hSCfPRHKYR214+oz2XIjW5v37TX
3nLqHTMJa8YmXITJTiWdsVZTFSGPFiUPuw8/mMgu3UV19IoJBTVKTUQPSZJ+04Ms+2CPhTmLcqTb
rJDmN2UEMt5UDhAKvAt2ZW/ihJ5VsxjYrDe2uf1jr+0PvhrEY0EFi6bZ+Wo6WRmPlPjVo904WL4i
xPTS2cacnvtr/KErL9Dco6RMN/NfLnhQ+mT4VmIG2hHuC/1v2g5PQ5Vkzw1iAOCB8TqAtKXyQujN
7/dPkhfBmjujM1h6EUb0kV6HOD1osDsanLSj6Xtt9uZdIlGnuz3SRZd/3p08s3NrABtSTV2cN8dv
kHgZa/04OcVzThPgoAVp85OnIfuUCBwbqBHVGHkn2ndtyPUvJoIXd8KOVu6eKyEG3qekuqquzZfr
YsYDLp35VHX6MdCrfsN195z1jrVtqZRsJ+kAOQq0T7en/nZ9LkJYuuo8GQ5QFp7C+Tf9E8IWcKvj
wTfFsdCiaiZbhMkHY4BftaFxiUMnt9tDGlmQ3VC/Rz/LiSrTxkg9QUbItPAJy0rzL53FKtzq9FN2
7qi639BDtX4qBJoIBNpBHvNfFQChWjvO/krZD72XOnWBL0FXp6h8YmMkd46tOAgulK7+n9am4/No
Dv1hGhvFQnK/DtGKo0ixYZujvOek6aMf9xbN2EmWDf0JE8GsCNNUHNVRQH6El4S6rzXVI0Q0NUzS
LeIPE6IOKG6MKElp1kfh0zV70mw0UGiAQIIAAw2r2LPMFnHyZPQH5a5hqxxMG9lAFXPTX5DTLQsF
rUj5WOsWIDW1LBBvp2aYe2Xj5N+E0qv6Fp88BzWKsOi+FajhbODQy98+WuQFXlaBOVf7cADYpEFB
N6Zxc3mwfXwgVu6Ia5sasJDGj6JyAqd0ceVO9KBcXdbiCDLnoz0VGspVGJTiw9D+NUa1f2hgL25t
2n2vmeojhJsOiARpU57c3d5jV54YEiEQZjzfGvSexenqjVhR0HATlFiz4J4WIhRE2wkO7x5lPsI6
/gvk4ug9nm/kzK7xu1VQzkNj39n7uhXvDNP68c5BZmq8BhhIRbbBonZ7PsiAweiAoJh1jJq+3JUo
MW+nKFp7ky+ud0axBSZIcOh0KCmLTi9CIwiC+pp9HFCn32AICBGeJOeutI21q+/ieqePxcmficmE
3USQ5xPq8f4UTRQrx9zGWqRNipdYHVHwjzPloUl0DHPcEIc0I19DVl0ZeMb1kGBw9cJNXUSsppwm
Le+FcrToRp/sCkmkpEwRb5vS35gnIL0YTwjE9O3abvz/MsDZlQfynSSYXFHVZyjC4sorAZ5Oioji
k1PbJKlUdcI93qrJU1sruKjQ/1Jmg8Wqe6INKO/M2ix2RTSBO0bN9ckIVAoXFu69H43GdX+lubS/
Roh+feyQIDAwUMA39zOFlWjaFPGY+Xst6BHXIfzJd2U2pT7JY1jWu0roONTX9ZA/lJau4yhQALjZ
cr3aH2PNxsUHicy8xOW0tlPci8LurpqKoECafBqO+BQHWJnGSXSyFLc7JSkH0BvzLjui4Os+V0GW
/JC5hh65U7so2icpeP9YseJvMhy1Do2+vv9jVVM7ofRf638020c0auzLFKUl9xE9PqN+4haV2qHW
yvFbY/aB8FxwDsG+rrHT2xABDL+H1hS/0ypQ/+Zwf8lKZa2jbAmY1EWIIYLwHJqhfj+aEUoIUE3r
P3Ga3CvcTFz/gQ+VRzRshjvsBPsPo3SNT405KUwySqy7sp8sPAms0Z52rRsHOzsFn4CPjzkir9aI
9ncXDmblRX0XILCji26vxm5W76iZR3eakujBdspbiilOScvezqik+7me7dVA+d6KJP6WzloTfJvc
Vd5mJR+o7hlHCoXym+GUdegpfoiSe9uF9X+NUZflDkvb9ui0k9wbbhHcl26M2VTVCrCfRSueQxPa
Cy5BmBVtBpSygpWA/SJImHcvVQi6Rnxj6gKLE1tTMiU0iE5qHSI2hCvWDtusfNsaRYMg7GhuC8sZ
1h6T+WI7PzOwPyEhcsMiGY8GxfmoqlIamdU6mPRIGnFmXxZfoQ2OXqlgyoXolDw4ZZYcYnyYNqGc
9DtBM3fC3uPRrq3ovSkoZGhSFgoxdHChgc/35z8xi7T4vG7spyd+B85Ahi+2SOZi3tVBhQ1G3115
Wi5zQmJp/ET48vQpKdcv1rxNEkwm4jo/aTJGa9DGYkcig/UFo9P649Q546MaWyqrn2qHKE3GF22M
9df3Pj3UKwxSe74DT/qFMIqjhI6TSf1kB37+6IxJ94jm5rjyoef7/vw7W7OsBdHCzN6mO3G+tHrr
VJHVhMZxQn4HG4Ucuy4dUdIcNmioh8/OVA7I7bndrh+jNUzv5bvH4Dx3lFThvOhLBjAXmm6DVTOO
JgKwTzZ6gZskCzBuR1jg9mJevj54DM5UX2BUbx/1fJpmOHSTWsVMs4YnEtINGbNRHjKEOXZYZ+GE
peOzUfiW+06++KzuQdhBRYimIuTtxbOXoR6WIlpnHKvZOsbCwfhHMJTGHieJ8SG2+n6LX1K+s3Hg
XtvEl0eYAviMdacQDGnbXpyaWh9NJy1T8+in49cxbqzPdmtJQKVm+KDF4aHJS8w0XDPcWqhhPg8a
UtjowTVK+PP9i09xg8SO6wtjxMUaWIVlJW5rmkeESNqPJmrP2aboKv1OTZRXFh8WKqSSlAggnr7c
Hvra9qasOXMSKe8AsVl8d4TjijQSJtBA/JRRYEzxgR6C+3RMsGWpnEeJJy2ORNysAVnK7cGvXCOU
U2HK0Iuj6w548Hx0EWa2Kweixw4j52c1i4q7Lhjrj1lvO9/tPDY2oVEb2F5DKzoB2El2A4bj77Kl
BGjMDvz3Ryy2gYvnYjdloUWTpFM9bD/wxe1JsM0GxQm49tHu9qzfnobzKwUJKwuiITRzgrEllmSA
SdC3KKMcKzVVgJzJJP5PWDL9YfJQvJgFkFWvUZ0k8JqiEf8RTyBSTVcCEdQItT109lESDbzAVrJk
3/Z1mm1QwseKPCafRY1ltJpNCYK12Mioju8IX3G7HsmI4EpgtPhfLStdgTkWt3c4ZmCqF4Nu/TVU
xDy3Z3rZAtWJoukaw3ZkaICa59+3zAdCscpBC3agPZ7XinLv1pX7PHum78ELw2oacW4HsDCbPFm4
Jc2+3E1Y7WtNxzjx9s+5KNTOv4bIfq7Tog23RBHUet53fV5aR4By1SnL3D8c8P7ODrGI6vVhrfl2
keXNw7GzqeDzNJO/nE8+AiNYRuZgHfH7Ex/MPEU7M+rC+9uT0i5vbmjrwKrR3KCrC3P9fBhzxmdz
edlHo1TMn4DhyezH8KRFuvtRzxPOrdJgjTwq9ecOi5knMcjHRrrKb+hihNR6Gpi7QPedeKvqqX90
fTfYqshvRh620+MKdmE+S8utr4PgmCmwXDrLqMlOVCSQndE69nYwAYYM9F0NWHEDkm5Nu+3KunCx
zCnpG6hoecpiq+gxHBT2Me7z6RDgyX3o7dF9DAZfbDQ/hryf9+626jDXvP1JLgNS2yQcnWMyCNIX
BfMsERhL2mFwwqBquBs7Jbhvk6C+b+uwxzdCpjsa39n771KKyMR/9Ja5zAHJnO+D2vLj0B6s8NTX
4UlXU3OXdmX5QNpXbKNSNzbD1E+o8PvuCenrV4G2w8q8Lz/u/AtM3eEZp2KHZNdZFKoKlA7xTQ9P
Iqn1expK7UabAArixSPubi/x5VFmKGJvkClcLYhknA8Vqwjtj4kTnmSLZ6HdJ/h9xQVGSIkSfunb
bK1zf/lJZ7ANPBiL19kEcn4+XghuOBkr8nIV+zcP/xbUT+Q9ficZ1rkBGiyhXGXDXBnTpO4J0WcG
qsBGPB+zBdlMa1qLTro/DJ9GE5rApgzTxHgKRiVsPT9Lis/wJ4H2xnqD33vQ5QneSmACoQMFAYZm
ht71/UYY0XBqJkv8ScMeaV5rrLHUEIiirVywV142aggEMoAHuZRooJz/ZAdHTa0ShTyFo63g3RTy
lMap/t+UhMpBzRRcHBtHuys0NKeRBi/uY1HagPCF8omU2tn5sRR3lhM7WCK39m5sET7RUNo/2XUW
PTRiHHcwuI9qUGPzFUlRP9g1hiIWNhoPemprW5lh45uRB787wSL8p4+IFCToJGt5yVoutry5E8tT
SqEAv1vqrlFkkIIb0cYq9O+3d/eVg0TvBBiw0FEj4c06X8bKDCezcQJ5MhN3RNW3lVvdrFXPpb58
+F+GAvmLCt2cOy82WUJ5PdUmJzoBYHM2rczlh1wNU7yz6nplDS/fQ9aQ1XNngpfJK3A+qy4ulaDC
y+0ksDI+wOhQto1hvFcNba4D/DvKHPD+kworWlpNpmSUUFS216oJeEHXfXHUUttDrZm2t9fvykVE
XghcfIaT0S5crJ869J3tdKo84YVkfCrbAjPXcbQ9O1Tch7YP14p11y4FaLa2cFBDpTO3uGPDSnWM
pIOJrIP+20MsxWqqsNB614kLzWH0MW4rrf9hknOjGWQ8k6TEcL6m9pgGLeQHeZqZM3cJsvEeQhrW
LgyjX7mQa2nBZU4CGJ3PSEEHGRw2wvlwiF/jcNz08UlqCpaAInvEce9TWhp/9U6c3EF+MFLzeSiz
96qAsHfo95DjY4pngE5Y5GEh5RJTS7jl/ZZnKwpssSvSsVtZzSsRG6/zLHdJpk2YoC+2aJP5tR+q
FKzQNYHUAauq+ZZBplE3+N40+PwlWH6qRGdbWtGUQVuoncEGC6gCR3UhUKnrDbzdBuhs09Tnnu1P
tblzejntm86d2g0aEPFawevKRofowamFEz8reS7upCH2MYlTqBHbfTo3+5vyEFlxdIgnaXkjrM2V
t+TKHUiUOLPwaXXiPb64LaAMJqPjS+prVfcaURi/l3X3B27MmvLTlWsJ2Dnc9BlQxJDzxP+5MMrB
d9Ois9NTEETwpnMc3BrdHlY++pVz68wd41mEhTqOuQggrHTUjLw10hPaP/TbVMXa9vDXvBzryl2G
lNO2Qrp0d/tyugQZzBgYgBNkIrNW3XIR06Ei+myD7NRrleOBrkz3LmYejw4og0MV5v0pHQwA9zl6
bTJxzR+FPmVbSgEmlCqKvF2k9Pu29LPnqnXKZ2NarSRe+cwOUfLcCqN8C3fwfPX71kmxSBuzk0za
GDPOiUK72g8wB51m5RNc+dB8ZSqFdKyoWC6BHU2DrJMNNf+ko/fkVbPzo5rU6f72ml/QablE4FkC
Q+BBeIsZzmek2r2G/lKcnyA0GaDGhfngo9X831R2bweafgqNVxxfg+5A+JPvi1gvn9AkpfZhmrij
Tg0UH6X4UxV5tAdBle0qH1eTboqje6tLXnVpwvTWi+lXAM3OSxQ4aLfncG2lACrQIkWAjkBkkUoo
/awL2Tk50bWqcQHXFjoY4RrR5A1Sdp4MEr67DsnrzOMBEna+UgEUQJB+bnHKGiNmO8ouOhRpgeCb
0qYi2baiiH6GGBnLbak34us0BoW96Q3Dx+Y9107doA9ffD0osJixrJ9+Ntb13rUrecID3f8FpU7P
qCjOsOtKNlqxiR0/XTli15ZqLoXPNeg3scTzOUxuKUqsJouTwPcAi90GN1k86t3X21/kkiDDrqI9
OKsow5IkGTkfJ3CtYhia2TzD91FX6L/mPT2VuKclhslaV++MVtvJ0uHyN2uvHfr7ulef8sleSbyu
vM3Uo+mO0mqhaKrO6/HPbSmQGuCDZvJk5QXEr7wY7qUpOk9Itz64U/93zOx96zfVFzFkyQoc5Moq
EKOS1TsAFC2EiBeRgRaXqoSSl50q0dlwSLXhqwgn9Cdgjhyk0PR4UwgVm0E1D596tEh3BX5qB0ir
0rPCytxlhshXVDqvPOdcXzNvENIUuCB38TLClwvQG6JAaYsh+FHVWNbDUVT019Hq8NxQSj3HfWl0
AvTrjOhRlpW4MwRsuk0baDg0RfxbPxNbIzka8NLcuk05/O2HmcAqM1+l26equOzc3lBvMdv54QOB
TmmELjctBqRbzj+k9NMBB+6cxLA2qhdRhhYOSHMpMaAdgXgUcpP5ltTD9T0bHvU9X6Q4oEkdYS8Y
FU7vlabfxvsya42fua9qTw2T2+vZUHHOBqUDpWO1EjKgr+CPW3MXznW+Vge/P+rxsVMMKDp2odSv
WpTyZ/AEnR7FVjwxcf+UH50xGp1tIcoeCxt40biVu3J8wlQrMLdUawcIPoEDfwAHlszr/EKx9qIE
o7vrnRqz17YSSbGd1NKm7AZk6V4J2lB9UKawPlAowZGR+CI7WVplABqupuq3A2e44NehXUYC6DXS
fkbVaDoWPUiNyZysXzkqMeXGN5Tqc9vgCeXpatj/UCvbiD0goEJuijrOfvl+l782yWT1O4Lp7K5x
UGPx4to3dRi8gUg8Q+mw4pyGQVHxzo6tlmpsXlSexv2OZK9vAz4p08w8NbFZ6lR6g/E37pohfrNu
TRtVIqNkYZqCDuWmrWvn72gUdGZvbxH34m6bj9oMcqNya1HHWmxsoRhmBFFmOlllDI6I+wDJyDIv
1AQ7LyeBgTzZxH7t5GYHxcXK7IsE7brv9GyKtsBFtPiRxuBQYLlWiT/6MPifzQ7bazosMvCqKbc4
HSgith7Bnv696Ca/8aDSYZoYJSqEVz7BS9SSz+3awNBfI6cJ0w1eBTDFDVFZWzlqw6M+NBOs3LAq
GTrRxWYEvfcjyvTpa64mHJyyKwux9RM1OWoobNFaakYs3WHwJthD51FW7OKhSH8aqK3q21x3MKKj
kmWbG8Mde3gaiUNWZ3eFeFWbeLw3yiGoN3FbOt3B1XLRbyrDoFoxJI1eeWCygr1dj4C5ctG55t5p
Z4M9BdpEA3F9hGtjh5m6y/Ix3cJbxZlblFqG2a8Z/vaLIMcDqwrCBF8rzQofIPjhoONLEf5Vpyb4
hr6n/KSF7eA8lpWFgGAx0xUMoYz4lklKen06AVLrk3iE4ybS6TGGNJ3teCCNV1RtfS5LLPh++Hg0
baZeh0Fb9XYIO1wBY+4pSuk/hRjw5M9BE+s99iSm2h2cEfDZfqry/NPtPTZH8We3EM2XGXXC7TFD
fNRFpBFGvkyitqlPvXQSzywK+8HQq1OtBtWmM9EpRU/yZz0Id6UOPd9ui3Gp0do0r2m/zHLR57ff
KInB5DRWpyJOhIcVZ4iRh44Ko2/gzN6tUs6uzHOmrlM94hEnmVnMs5aZNjiGz3iJ/9gmFKlaXzgg
ftPHFtcs9la+q3Xx7oSWKJQ5EmlSkKPXuRhWtwLNmfSuPoUzLXqWid8lFrL8tz/iRQxPh8Oe8aiA
lqiALOO4eko5nmranbTSPg1t+CNBvetDb1T6ym65MhChzyyXAm6afTP/+T/Bh9+gihPobXvKkcXe
krRA1KS7sY9LXLbePSfQ7ogvcwFaFAQWd1+vAV0gfhxOGbLDHnfCtINf6TxCZItXZnXZBaV+/e9Y
i1RXihzQUjsMpz5G2Kgp6QkGE2piWEyie8FDeMDRwv6KcR/21qGsNvQA8vfGsfwG5D/IxcBTuCge
nS+tHaeASBx7OOkI7m2t2nIfsnFaE+u6hGAyDHnsHCqzVSgonA9jVTIuzUoZToOu5QcltbrHShlp
iBj9+AgSwvEwPZcvTgKOKJkliQGmtVulNJ2V+OfKVpo57mjkzpwNMIXnP2QYJeq4ZdOTjxvVZuhL
cwfKI9/GLqZCt7fShW4nbQPeUdTXOIvz9BdriwIMyJ2kGk61KQ5xEnzvHSd6Lcty4/j+QbThNhbB
YRzKe6AOj4CqPzfsvk1hC+XJrrBV1jJrJYy/Mn0+AEBHWqGUPZbpRNSKyJladzgh0pkc0I3sP+Jx
rTxUOqWk918Ps4QV6TAGUZT1FtN3S+x5Daoep8psQKbF0vmE3zm6kQLZqNtLfdmAoFRk0QXFDQNS
GmCW889qgYFSwsDQTj0IXtI+1c5w8iXkyjad68Lzi3pZKJ47pES66Sxo+EVVNOVDVONC70mWTN9M
tpkfS97LfjO2vvEYEEbLWUcVakPjp2IHAtD6OUES/ZhEvLleNfR/Bzylf/HYtONj2ivTPdxfXmR7
AJf2NPl99u7yGBPl181J4Zva6OIqBIfUiWC0xpMpcgFVpJg2IYWsF9oJ5UrWdW2v0Fn+f5gVdcvF
UVG6tlPGWBlPOA2OWxxtEy9MU9j+Y7iq6DpXWM/fZaYFmWpunVItm13i/r3hUYDL9cliLLOJbC9v
MHM2FAux8wwtc6GET7BjlG0Mq/6O7/Gh19185WKYR1j8AnvWkkJvgPwSVNLiF7iKORBzj6c6AfKP
4pdKaBYgc6pM/CMy8a+JmmO7qk/p2jt6GZSACJkd1ZD0m5W7F28OHbvJxHh5OpmkMxsjTdGnsvqS
pMhgYAzmbx+WK9+VfjFsZ8jp4H7fiof/vKYlhmCdbY/qyYXZY0d6+UWkorkfemjot0e6cu3TrZ15
TgRdZJ1iEYe0aV1PRZKYpwkwyBffBZUgXYejU5bQujYd+r33uQKSYpNZCQKl7uQOePcVMZCksra/
3v45l3nNjIin6Mv3pRy4pDpmaNhWuTZDhAf3FTydgZSuU67csJcfE4YQwDIqXHPBZrmTM92NylIv
zVNlhPG+7yqmrBvyXmucchd3jbZShrgyKYeSiDlHYagGLuEOFOBR3wgq46Qi5YNnOKWvKneblbDo
yqx4LUGqubzic/f9/HS0RV1RIa+tU1aZ2UMMD+auDUR4IHuYkQ6q+l5sFtfBXLgGDz9/qKWwtl+X
yTQao3WilaJ5KdHsrlV7CtNB4uKEPK4xtS9PP7wfwFl0Z5C85O/n80uzADkIDctrzQWX5ENIhwrT
KPdBSZlNm6raw/rUPkxK+Pv2nnz7Puf3Dq/xGxgRoVmDO/B8ZCtsUBCpWFncsfq/hkEoHShJtTNb
5QtLXL/g3YqGXO0AuFcT+DiFtLb0dY0d+gjjsxaaiedK8bMmONwgQp2dHFSM935jG5vINrOV7f0G
llr+XmDPSFxwY9EZX9yTdYy919AK+1QmSrazYAp5dlvLVz9HrE3tkYx0/T7akmSNH/I6K8iJg2in
NYWyrW2r2IQQ8L24B2Z0eyEvzwGAEAAac72Cls4SGeJ3LIcZDMELHgWVNwaN7klUKtdeicuHCvY5
FxL6K4yBz8v55wJg1puS7vWLQj3y5JalQv49tOBBtKLpf+SDb5zskqKBN9FNcfYyQFHIiyJNyxH8
q/p4Q/qSf0x47SBhhZHzExuqVn9wMEq6y2TgHkIpAcM5PrzszVBEQU+9qy6n7Yib/GksTRzFrIz0
eqOasjLwhzPTr4iLT4+WlVUpanyhCxECDDqAZdWYdnYo4zvpul36CgxqQuWiLcsYs3Mr2VGqyb+5
LTT+rgrjF17n9LcdREZzhxhV9qWsDFfu8BXXX/zJtvckM+kPtczDCrUOf0i3FpP5A8BAnTbcQtOr
LmIsu+pmRGZC9FX1MBRt5e96rcT1PE3k76jQpMrDlsSB56RGVSJcZxWPdVvJvyUhKbrmejB9K3Pd
+ijLNsVnc4rFc6ojN3iwbXxvUAIfumDTIrZHM8cvwuSQ9FnnJWFisa9KyqsAv4ZmpyeF+UEJQG0D
RzdwJq+lFWsr++GiLE4tgfie3QDqi7KZON8OzYg6qp000YtsEKF3rV7fitRu/qsNBTUX0TUPla2I
XV7S5JpQkVsJ0S6vLYZ/q9bR16KTuYgcoglXGsPHDCiLxX/pEMJbCWPLs/vIovRqt0faJdOm7xA1
vX3a5v/x2S2AuioxEshxUhjklxfztiJ8alpQAy80c6qnIbe7bRVa2oOkGLY3fRk8EfMrK0f8Mpww
icx5vTl6YBLIVs9XW0k4l5wn/aVp0/yDb1JL7VNl2Kb03O9L4rZHM4/9fYENGU2CKds5cZx9gK9b
rjxPb4HLYv7gIpD4BeiJasKy9NFUutbzW4yXKbRA1w2tYyo7qZv9x8EZtWdNhlR7/VwtxMYyghbk
Ume+ihozBNijZYeMfpXXjx3ZUb/vssx4rtwePacsndR+WxAoITVZ4Kvhda6f7XsZ1CCDEezZILfX
BjvQpYbEat1w72MyG8LSCc39raZlBSJl1MQzT1ZA7AFQlwgWBnbDC3Z7B1xEBHwErkL+glMYyjmL
7MBqZNVXxDkvLnVaIGhu6sGanPZF1Wc7jECi7e3xLrb6XEF7q6PRXgWvMf+ef6LWAPFtfCKleKmt
Kn7C4kjAQ/ad5Eup5p/jStVfy7w3X/FCrFeYChcvyzwykoNzn5oXetl8qoRS17oyipe+GoxNIpTE
A3Sz9n5d2dx0tyiRzKHpXHlfLGjqpkOvF6V4icYgf4jcBMtMM5V3aZzYPGVTgACgLp81Pu53c4z/
cxojukeqek3p7SI9YLrgFCB4gMERNGjPFzopjFZGQSteIFCMn9U+y+/cgiZf2CjB19vf9NrK/jvU
IuoitksNg5vzJXUoTg6FknpESP3u9igXdzSgIiA3cFXxdaBSOf+K/2PvvJbjxrI1/SoddY8aeBNx
+lwASEcy6VKiRN0gKImC9x5PPx9YOl1MpEaYup2YiO6IVkvkNthm7bV+827lhIYkIrnU6o/BiJdz
LIbpAQi8gkPnmO3bopCufFnBaUtsp+MYS9LKUXmZ5gPQRK4b/AHgf+ZzETKEas+1r3vqY6EO5iYy
010YRImtNuU1yNznLhNv66k74Mt81xnhWuvzHJ6fVCB3CN15VGs6ZfXFHHe9IYhNFmiP0zRMxzaW
lAdkdYNjFzeTW4WAReHdVq+xIqZfqiT5mOXhrGRbRWuB43wlLDpCnDuzxvgMJP0XV0ZttcZkVKnw
KFY8JGzJ6Klko9LS3FX83b2eYhJrl9lQKI6J1t2P3m/3DYcsvNK+Hp2pKULJLScr+vr75XGx8dQ5
MwnVi2tFBne2/D517IMmBxr2ILejvxtE7cb0R2VvqLmSY6CTjldo+db3Wgx2poxSHNiFOHupfSVc
2w7LrQcfCnIdSQCyc0SZS4CYZFRhoJNtfsgKuQxc3OKLeCMHBPFWXMaZA2uGWoWGIMp0YxUCqPIi
LVFy81Wr+Wzys547oM8+gl5rJcWdFDOZC2C9Gm6qCYkmW1RrnWOTxCX6otmU3XhG0ht2lcfCvkpU
7VsJq+CGykJfwQwN62eTu7S1IcQUvY1oefdVbSf1kyUW4U2Zi9QWFB5OlpNn8P+ctJpzZ5EfD0+m
MjYAlaP0Gv9ADZWtKJNtordCdiueMgJaJsU0OM2UZBF5Fsq9tjSk4Zo91QUQan5QETLMqpWsPXLc
53tf9JtM6osyPvlqXMmHYQJzYzeBj9Rj2Jm1bHPex69dLCcfPEGuydxNcXOSm1bZE38nX0MpUoFZ
kywmbRhZfuCgyEsWQ8J+58fKOpzPgfcbhL7iNAKSAMY7eKXl0yKZtLxOI/oKTRdly9hMGqfrSmmX
KmK7U+UgPwRSnu7kqIpP46xgCfiic6U+jh3yn2vSKtJyw2LmQtUF6MlMMeH+W0RbSO2GY1UK8knA
TQTV9D3J6Y2kfwlMUhq1vp1FXXL9JZWiW21i5vJurw7xPwyw6QScChxXkcuBPLL8gOitaK3myeIp
yVvd0fHhdMRp1HcdkfdVWoulXRRB/6VHJBopz5WY4wKpRIBL/tOaiXLcypyg58unaRvNM/TUOE3y
fZgca+kupyprKq2LYKU7G6upaPRG0aPeWDi5fR5hrilq4fjaMSUircyNmkm2JX+KsmgnptXKzXZx
tbz1D7Dkz/4tLdEGsx+EWEqME9DYXboxD93GtIdNYD/8fm0ur9C5HeQqKGSwOsnnLeZB7YsBAyHm
IbZlB20Up7N7ly20Mt8XR/GynUWQFype0fU64xEdya6dwEUW0t1ENtiQv9bV/zqzA6//+7/487e8
QHbFx8jv/I//fQy/EWXnP5r/mn/sP/9s8a/uitfs1FSvr83xpVj+y7Mf5Pf/bN99aV7O/rDJmrAZ
H9rXanx8rbnU3hrxX/P5X/7f/uW/Xt9+y4exeP33H99y2Czzb/PDPPvj518dvv/7j7nO8r/e//qf
f3f7kvJjhzp5qf91fKnCF+6of31/Tf51m1fN6/I3vL7Uzb//oEj0J0ELZCbwpLA7ZhOp/vWvv1H/
5P8CzzyDN0kD8akyflHw7z9k8U+oOdSeqXyRzqcU/ce/kIWa/0pS/3zj7EOpmR9y6LH88T89vf/r
KPzrGzExP//8r6xN78FiNPW//1g8Qvn9vAQoCVObmBnhy2KWxDVMvkUbEHOoFJd6zhcjLlUnykSk
mbNscoKqXktpL0JW2oTmMj894YMAjlkWtYraNDKFO+V+6tpuG4rZ5AZlmh7efZNfjGy5sedmSJhT
Hp4LdRb/PT94pCJK+lSWuvtKCrKbIEr3UxANbjKpshsJQ2cHtewfSaMdhsw86ZRN1+LGi8kFskAe
m1opSND5wX3egxy96XECKXFvImK7V4vY2vZoE5ID6khA1RpiSCkSP17ghw7ef/IB3QpSXLmV7GOp
0pBEqsbrNlDio9RI/rXfFf5XBYmTlZl686F7d2uCIZmvTZkXPjeFDgPuvJ8iWsER4N8MVcEs2OoZ
rlQaVPkdDnPafpKnDunTqUaNRClvQ2EIXHEqnqUA49JUnb43nBvfMkCmt5FYlVcpgNtj4EXWPpGN
dkv4qewK34y23I/FXhXb+14f+8+SUiMmosHRCWqpg0YrZl/0aDj900XA0mb636JTgsGlbyjuDsLY
KWpyr1mxelUCJcG5UAtvxJ50AFaiotOqVX+rcvdvgmwUtxmPxpUjeb7kz6cXlDZkSsIRCAukfc+n
N68pMODQEd/3WSNfU8r5hAhPtlF6vd2Oxp01+ZKj6FWwtvwWeVZ0oEnDozgjgnsl1bSs1TSiVaOW
nPoQRsfAmUzpUwL4yQlmnqsX1dY+bIKT4c3eIVCWXMgCwkrksXR0pAuzCiBnDGxSdPmX7hOZZOVZ
pGdIRsHA22Evo7plORmPfhYC8CNy3knjSfUjJLBGSsa4g9RhhchNK09uHpb5NSjvYItO9/gQ42OF
3sFOzoTMTRrpM4pCTqPalTFZ/6weNPeaQjiPB1xSeWktZcziRi0ICuAAV7gYwR7su00zlt5a5LF4
Vs6lEjSumR/KCojmLxn88pDnfm6Y010YpYfBb4XdgBnclZnWmMBrUFWaanhRCvVr2BocW/pop61p
OL/fIcv4bO4FTQPy5fvwcLvwOIxxOOzySb7LFE+81YruRpyG5LlrLPO+8QoQHqUSSzdyGqk6Zhrd
V4D2euC2hWGycMo4f9a0Y1BbkGmaWLTajanxSsi0qrY9I1K7fdCU812iVl+mFizj77u/VMueuz87
H1iwd7nIAIidby4/p6BXxZZ4F6TaTYUy/TPu3P0mIiYfnQohat/uWis6RmWdH8n0GgjpDJ13MDok
HbbUF3m/jIH0RUNW6UgSy2vsThl9iuUIdq70de7L2UFAjUqb1ToofRCML8EssjXEKRYczZ0SpeWj
DChp15eeUcMYlLaC4KNY3mXGdTYWw8c0L5jAVMrH+ZXFUVtGHWoDKgKRdpFGzR06dyV27pnV/f+w
jrjxLazjZF4L60CtxmeBHD/zVyAnoCTz55stmgwHk7rV35GcwAn358xyxuGEhUUF6+9QTjD/hPo1
M0Rnpg4cufmz/4zlBFn6kyzlzNPihagQHsr/JJg7f2KAt5ujOWINSvRcM6y1871ggL5o9cojvyvI
gx3GfuWoQW7sGs32KtjzrP0RfpA0TSvX7HlE99YwjLzZAHyG/UnLokI6AvCvKaA/KpmXu7kRWCCB
prU45fwepRXi5FlshoCOzCp76Hx4mKhELc5V4gOCa0fBKF8xfguwkhmu4v67j/vYFWnKlUP6fMte
trkIInOQLMUQieJDjXVJinnkTqrTcVuI/r1ZrL1Fz+PFvxrDGvRNk4Ik2hKBlQupx7FLY0HWi64V
t+qmBIzs4gU0nVIKw9t36/tXIfL5DfTWIOIXaA7gmYQp+DJEpv6nVFS55YfKjx9lT61vKg8kXRwf
fKH/UKmjcAjl9qpU9157qzXTGuF4Ae9768BccgauxJuYS3ee/nd55RxjkspqcvmBppSbVpVvQysv
dqXQG/seaLFd6LXliF0uI6yUNacYhHyLwE+RRZ/CMDsIhwYBvpVixcU3hzmOjT3aK0CrSSctwnaf
O1IqktC4n9TWt8MaNHiTYEhrFMa0N4dybY1dzsJMVSc1QqgBnJoI/HwWqg7MqFlO+n2GDp8zmuGp
koRrKS1gtEWIjgqNPH1IsmFAoEBwEBKmOtmHjlDgFiNz07pimp/81liLDS7OE/pFwk+xsKYHSqIt
+iXKQ4wH72Tc52K56RLtoDbelxTZiA1hJ/rcungDwyDaj4lUrdDofjkngHGoyQJjAY642OxV4hs1
2kLGveHXN6kR/QBBp3zEeXxLb4dPhtXeBY2d7SatUjfUYfyDJXW73CDfrMAiv7EGT16J43+1LoCW
cfRz1P3C1FTmfPVLmc9UVPE9PkNIDfntayyoz9mMLfn95lxOPkRIVgNcdVy6eKAZ82Hxbmv0oeep
vJ20R9NqX6xSPlSFsAVd/2EY5C/B1Hwcwg5B6Gk1LF0e5kAIeTFzjaHQh5HWEjfUh0EBMWKSgDKc
QrCmsem7aqrY/pWv3XbCTdlsuhajsNRNPBJ3Yegq3fPvx77ghTG7cx9QQUHCg2uVpXc+eMBYijr1
svTYAeM4GooTKF9VedvqtwBTWAs/DH07hHtdcPwMW0gnOHiTHa35914swmU3FscT1XAUSrjEH/0f
urqtvkntXkIrsnME4wpXOa+1I6xmXigbG9KVKqyst0VsezkLiyXQ5H7qiSPN9wkOmHtf3nchErF2
Ztz1wt7/qEp2UEEG+phkbvg5S+6xuwvWAuzzV+RlJxaHQBulGe86UXps9dTRyucOoiDCfnY3fMvE
h4IFUlmjU4/q2sNkeRu+TT4EWi59oDhkr8/XQCeSkBzDRH5U000cOKroTB60P0cfdt306PkjRRh8
3lig/RHxULvqv0z5baZegQfokw+GH8N02nfKKWjdtMBI5ZBCDtCPsrz//Wp9i6v+jut/ThH7Bcgr
mRROrfOeJprQUv5RpMe42g7WbursOx2d2wFyjNs0ZPXdoXA9uOonQvjyW/ejPkCv5LlHXJZsi2xX
tre4AMgW5WmSteJWe5o1OAOnNWyge1a7l6e1l/ny6p9nd85Hz1VEjqplMFUE8HkB18iPcbbr4/34
Usk3iPEI2bOhbhJMT3zb2Icqnd+UESAnd/Ifpv7jIGy6zCXBs3LavXmNL+fwfX8WX3uQ8iDLhZb+
jE6UAj5zjFuzO/rxZgq3OgwxCibxsfYPSu0GwzYtPyJ3gzKmbbZ3/peUgyh5SMVrTdyLQI81atSf
Qthl+UYurwxj01XqdanuinCnkz34HJsPibfXK1t8TNdkTeYN8buRLM4uS2yaVmiYWUTmcWe1jG2S
7jzzpR2fFOX+90tvke1n6akckKAIZ+VjchXLBIuKIK5lZar0aDUO+Mdtus933t46Wl+MqzXEzltC
4mxki8YWI4OxrBoBiNPHFoCNwn+Q89mECKenxsbIr7TUtgC2Bjs1vu6gNXsO+glIZz2G/T4fr5To
rmtvG2kjwnK9QWs1zW3tAVfreDP0dm06fYJmtC2dwlPcOWVu15/VbS7ZsX6M0NstcsFW+g+1sp+6
YxBtItVNxxvFd/nh8JuO3a/wKGcr4LDLG+BtyBZ8KfK4hCOLMIRoE1O8bJQexx1webF0Um0rfVM+
94DDZMyxd2THO8MNg5sSHmu5skvf1CsvZpxLmF5wJxIgn58sQp+AHsSp4tHy4WjbOGdakzufwFpm
e1w6mzG6zbRdTsIDl6c91MfhO2ma3nQbyc7yY0+KwNv2FIXl6EkokH+2PY+0wkOGvR97LcE/C+1d
Wz3J+zCmQrmpXsvCldPPVv7oC46UbwNYu+aHSboWiz3237mb9Wsn/cVZNE8yERUv4FlPcommr4va
MiafSU6CXT058eDKLyKn55Pu20HhtNKx9LfycJWhdn3bIiKlI9XvDPUWGK9Y70gC/n5XvVVEL6f9
7w4tLl6v6aS0Hgbp0cTiDdFs+SlSb/rYDe4E8NPJsWzuuvCu06/a6FrSryhgtIItn7TKhg0qgZ6E
ZMv56bu1hxEtTxd34KPAD7/DOC7InfZr/WR8K9zxMXjQXnTPNk6sLm86bPXeHRMb0nv1iO78Zyg1
ypMU275uqz+4WkzN7p/SW2IA6866jyaYzuDjHVlwMI7mkVRcCd9/PxfqxTU8fxyyt7O/L+Wmi6SV
qFOjEnrpUThZd9q36LulONrXVL5u1IMobXVh23Jc31RX2msFhBUowh1jT18IxK3PQJnzF0Fy09vm
EUGgp/RDedB+VLcsORGhtc94PTdcOt9AX95416R/hYf6pj6sGTQtMAw/j0kYBTJxLaMR52D7XTAN
hSxvBotBMLlVR4bPgeGU3gqFW1W7QrNnrTTdNl4bzEBBAu6ytZ38hjtZLqn5kQeCCpk/koDnPehr
C8YexiaPwXfgGvXHQHAQAGpdS915vU1WJum3ibXl0EQ7RvyMN8Z1/SF75IO2h7Rw8QdOqIt3x+Zj
H9jm5Br/UNL3rzkCPDMXq3hw8Yo676GVGlWhm8wRuJUReRd7+MD9rz1sIuya75uP1lp4S97r/KJk
Zb1vcHG4VUnaCvq8sjJcMT1bf80KtxDtsXKr0Z6OCBtkRHWrYo9rzS7WQgYGyUznteB9nL41yKje
tq/mB+kheulerKdkJX6+eMadD3JZgBLAPf3Vmv/kabDKHfNF/q4F2J86aDz+fq/+epH9/QmXFAx/
anQQ/DzdxskRh4PSQjS7y9E+xPfYHvLPgZHag5rYxFN5QuV1qwpOYW5DbmDvQ2vssVe0pn3h3Yoo
8mvVk5odVZZbx8tLu/PKU76KTfllAPNuESwRO0GEs4sSctSWhqsE7gh4bp9Xbh/auCCG3yhOZatO
xXOccrEX303T4lLPsL7DCYA2Pb6DZKOMKFjbrD4RYwpQ5T4Khps9Rr7N0BG4Lna//0q/HjIkXtxL
yPteQNQEH7fvdkohBPwQX/zxynu2pE32tbiWVFto7sJ0JbZe8E1+7uy/G1zWoWW/y2orL+VH3drI
pjvEjmZt0/EDuJpRK23sJeyw2WXytUGcFYv6Vs5X9vqvLhFSSf8z5CWJrausGqQsQ+4+VJnNswjj
BeL0Mf7w+7m9iL3n8IEBAzaeM5pLNfDAr3p0/Dzx1A+8GSsbgNNYbrvUQwUcrM2qtNBae3Nk8+5e
AdiXATikvXjcJOa+TTdNt0tKd9SdSXRwCmpSVy4fEsONeTx/7B5q9KY3Ybzyhde6MR9577rRU2D0
+o5umNIVPHAMUtP6SvKfwwxvpH9+yiwmebF9EFOdTC+gNYEKfuiUg5vX26CzRc32E9tSN51+lx6R
ufHMjT8cxGd4NIp/1BWqEW7s2fzHF7dj6Ao5JE2nlEhpksZ3ijUZ47ck4dlGX/RUPZ8XLYbSVKCw
c0paFFEcv7gJlM3U7SIyhbdBffDza1AfiBTUyA5VO1yuca+WMS75Vqq3akGMDT3CyFNXKUgmVMfe
vJrK27giAeaOAoo0CefoTTC1VNB3rYi0IxeX7gzA2/WydVp8LoV9LuWOyEO1NE5p9/33630BMGSl
v8XLMFHxGCRVaC1SD6g9Ri1ee+Kpy+6+FFbvqKEz6IfKcDXlWYkPFk97fCmBieorUfsCX3PZ9DJe
MENLDESaDtSNYe2inklw2sa1AqdmK8iO7K01efFQWIx2ETFkoAZ+fs8EqdUDivPdVWdtRf27AcBB
PCrWxqhXjuu3S3O5iGSQWDMKC0j/MnILBBEDR+RyTmThmvKgirsS0IpCcmaLFonVzo/W8QmXn9hy
5fAqirdGsMMHLOi3smp3DbfmIU12aPeQBYpQchIcz9jIcE9gaj32z9ZRNA+e+k34Mj77rEWMcZjF
ILF5H6uy3T1W1Kk9oI+OdTRDmzRjLRGwzoFqmNmBCYwZeLH6yUR9xb8yKwdHoXzN5PmNoXE5C5gs
UCsCS7LECCVWhKVqI4in2YmoteHC+DfdD93Jpq3h3VmqI2Yuq0B1uuBri49Z6LJ9qk/D1eCQIDA/
CI9AmxKTCTgS4KnBRjT3Sr1tkSt+9j/Ex5R9aQ/aJjTdpNsF4J7q7WAiEGz7rRMMHy1h06o/WuEK
yI6SO327RbssNG15R6poYjI/BTrp+FcvO5i80cgKrwGhLyI5Fh/ynf+ZgcUh21g4H7UR672WH5qC
Z8QuFPb64aVMTVtaM+2UL2KURWuLQzYQzFHIdOabJMuh+mbwqc1005fEj/A8/MIxA1t4TbAlkO0m
28kEzVe8MXlXfau+RFjtcXh9jVc4W7/s1HzUAGMUQVgvpmBWIQoRLZVOYAWV2u58h3fJyok2n8kX
C232x+HX09Ay44IbZYIO8SCdjMCuZFuwbJ7Gzffkqy/bkec0vTtVdl6g0r33P/2+7QVc6a8jjSLc
f9pe3BfKoFiBmtJ2WNvqk/FJfDWLeQlqn7pPPWiXCHawbfAcfybbU0uO/8kjp7KPmWvfFldQSL+6
1N93Zv4Y7y513xLzPkRR4NSkzpQ6+UOqOWLtIv+9VmpaeE1cjntxi2TWNApoP0unGjqPGZPMYze6
iIuZ0g1aXj6qkspWEI/jmlPzasuLSyROx0AcPQZZlXil2fgBQdZFOKzmhQIyp3BL00ay01h9Ba4t
s8VVksaRqoDskk76l/apemaN6S+TiWqgLTwJrwEWvaWbwAVdS3b98sZ+/1kXz08NfoJpxMy1pjwq
kqt2rl/uxFsCSOVufFFf22FXKHzpaWU5LVCe//OR53I7WLOZH3G+nqzEaJSuFyXqITAbXUVxhHFb
eTs40e74RTc7uw0+VPnnzJhsNfoW+qfx41RcVcpzKUl2Kt33MRUYarGUArGBSGVHl0dbwbhJkWsq
LJvfb8ZfL/+/u7s4awKvkLqGlk84yVWqU3DP1AdPeqL82K7JtFw+yebTdk5ugYADqLk0i2oSIekL
tZBOWbMpdckGrO9IKrUCoAY3QSHYXrgtgqvV1Ocbu/jitHvX8GI1lEJuFq2WM0rC9sTmDqRsVMZu
Im/woxFVSNpu2rnTJwohsbxtBEdv3Th2M9Crky0qm1Zy6xboqhvEhxFFP4rhzU6Ntop+oxsPnXry
w23UHbr+SmuP07Dz1rwWfnkt/j2Ct8LOu2PKzEJJqNOSZTWLP2PAyvogGzpGz80A4pp4J3Z/vzIu
U5JvXwvMiGnx2WC1nK/kRJpUJFyJyALjgOQDCrU3tdTy/kB/OTnIrVsjI9juStGp1D2GDduBN6Ck
OLOxeLVNsictPSbJkaQbnpRaeAepz5SdTnAV2a6KQ9kfDV5NRv6pEp/D9lh3myn5nKiHKjvI5j7B
ZjCeboo0Qcq73GQR+XKZnIr0GHiIIZ1WBnuxD0iNo4EFGgiIvgJN4HywY6hBSkPs8mQVx5zQTkW4
s21IM5u79KmyDkbzEBV37FZsbP30YETbKaEs+6DVdqHbXuxkBaqjrvXaWI7yQxrRYnNj2W2J1QjC
CB5uBWGDwkqQ8W67bnZF4pTbZNwMGAkZh/6zfC1iEkmZDRCMi+rn74f3VsU92wCL4S0uAEHDlber
GZ46bKyWF6JTl07+YjrClXXo4q1fOlmwwXOILDKadfG08Y1rVSMhtVWrLSm1grGpjqm5krzxfMfq
fyBCWsmblmlS4Mg5keTUwq4ogBpvUhjWezU7VaKtJk5f7xvDtkxHDFztNjUcKXKYmsp0Nd9Jp60e
v2Ai2shHUux16LayS8UWfYgWoczSDge8Q+zmywB/6gvP10reJgX+l56jmttK+1SsCS9e5nHmuYJK
ggMTmlKkkc+XQiWFEkgbn9BI3YzyVgxie2ruM7+wGyBB6i5Xnbq998uraY69hyt95qz8BxB5/9dn
+T+zRbhCFh1YBKVVJ/eNXhL/mdHeLD8WzS0ipoZ83XsrW/zylly0tIzECg3lbJNgG5HfhqflOH6W
9AcZQlhht/mV5e3j6toI3Tx363z/+1Eu9GQuh7mIvMRUQdl+XpPYO1OO1hPXYjEMV+JMibipu4MW
bLVh43lXYbWDuudXO71y0C8ZuBbXUmeX7+zFVCwOgKmC/+ZFgXRKMXMw9ibViXajnvLv4PbQbS3q
7crw5694sSXfLbPFlgTRg6avzPABOGbj97I7pCYGrconMX3MRresH9r0M7NO6OIN9eH3rV8+fEAm
yLM6DBo0IGYvgF+1nAzZpManFCw6wbeZ2WqTouxqTc+ekSfuBIOHx2X7xS+t4Dqen1+1pvRI4/Aa
ytBy2Y2Vd9tXaYYg8fjDlIFQS5LwWjX6F2K+caek4zfcdbqpN47cWB+muqpWgq2L6JJBKDwWYXsh
mH/hr/lmK6CEUnyqshlUoZcDErfSKqD8Ih/CY1TCDQ9FcXC3AG/PD4TGGBQh8o3gVJr685Cn00YJ
GwC+eUOJKfakDVDlG4tTDXgaldOWorrSrY318lh66wXwUSj6MGzMxXU8VCgP+N4YnPSBUmZc+65Z
6pGTtbV+UOG3msCmMKqAYKM7ab4XBHx95ZNRSh/bPpxWVu+8G94tXgQCAFlDRZ8p4JhTLiO5chjK
JsAB/YRbjuyWYXIKhtqwxcb/0VfVKsFlsVfm5lCARPNqhvUDFl08I2Iz0/BdyBl7p9zocihtJaVB
m62RP3pwnFGCCPeNrFSbIktfypiXlCLmwnUtTp9znKOxqjQEW9WLcuMn6TcKoH7bavsSlWcc1FXF
CTlYJA2OWqBra5LwC+oHMYUIHh38L2uHsBdvrvPlM445hDCQD4/oS/v2VJI+rKQMkWcvPnhNctQE
Qzpk/oAlopAGrumnwtavqCHBBsdhWs+fxhwZpFCUD3KBB7tiXuOnJ7iRMaAj37abTlPWvq98+YHf
YFao5lDP1VAUOe90P3qtJxu+eBp06TZIMX4p0XHpzbC+niLvAzYrwoOcTj5V98HYJ0GRbbJaFneR
2d9qUdFcDwPJQuClN2OYjodWkbBm1Y4huG57FMXg3mOcTttORAG61t0GYtvDekMZP0+jNQOV5WnH
J0CzUEEacyaCwsFZnLUNOu9WqIn1qYuscheh7LX1hTokuMiMjVaFALGiz6git1u5JjbyfIA0Rory
k54Ts1VZO1wJQk82ispyhkz6bRSSgvMnfRtS5IZsWj40soE8J/ZiONwUpp0LlefCPZLXEjeLQBWo
NGBR6F7sP4juoJnPP4zYDxYKNoX1GBVVfi2E/UeZUDPVjVuNhYRbS1E7aPXuceSmuDdo/W0aAGhB
Hii+SqR4g1UPhtlJhKwWYr3AnXDuUrju3+6Xn6ThnzHMgqW8+OP/o6TlWVzgP8HczIk+Iy1vwzF8
z2uZ//X/8FoM80+2P4SWGWf7k5tsqH+i2DFLc6HmB4mSr/mTmyxI8p8Q4yAWEoNCVgC3f0ZoIUTl
EgAxNb/MsHj5B+zki/QQYS48Dy64GTYxcyfP11RpJmGjsfKfRvwJriAl1J+7QBW+ZnWl3QVKNt3F
ejq6Hu+1W4EVf4gR8HL6Uk7ux6anmvluyn4R/17kCeiPBndZQoRb0SGhLLYrl23gi71gPKlypBwa
NW/sOonya3UykOK0zMYWhDwjNS2bGwRufaCIhewgM5+uZGKXAQYdmakC6DvOVZ8LP1ZvkhUvs1rp
ycuqZBP4Qe3inVHvfz/ehSYw/Iz5/EdzFHAr9Q91WU8dE13wGrnzngRuM0fVlNg1U3FypsAA5eQ1
5m7Qm2sOhsmR66l/HYoqcFH3NQ56FEfgyapkm0pluxtSHxxUNvkHs8eFJessedfUYeJ6aTdc64kw
bOMC62pJDOqPaVMgMUyizEL7oeJqVOQ1bvby4H0b2Ux84Qrk5LoInbSxkdOOEvKTkGXXRSuQB6hu
MSa/KdEbroxsDx/a1kfNLfLcKTHwUTAzU1sq5UO5D3wicNHbcj7ZcmZA4863UWTsURY+NRpvUsHb
CTIvB2Gl0Hv52ZERkBAEMGe1Uv7n+X6QOf+VvmnMpwA3jb1gxviiFOVayeuXrQABgjpp4GGx1PFN
By/XzTAzn0at1bAwAX081sawEqldYCvfsFBE+oTJpPqhiJ0PxsfAKZATOfgEvTd8aCVAGTvYVkBH
Yz+pH6paLcWtYkbh01gVLVeC3FfHwMQzxNEhQpabppL7CYpU6eN8POlpvkmtcYpW+vmL2UDBBC1a
FWkNA6m6827GSZWgA5h6T1FRCBtLANEtj/WaKPWvthrrEKsxVKkJLJZcrL6oRPQ3BO9pFh7fd3lY
XJeyiKtapjVc3xphSh3VCGgX9W7KBtMZm1I+WWgaPWtyOLoCkajT47O6HfPsewgjd9/zkLqPGj22
9aDDHqTVFYqFNYi9qcNKq9Cl7dimGW4AkOpSDHev5EjOV+wiLp4H82d+8yxGzxfA+XL+sjSUZeAu
3pOIjNJVNTISdA2+gtSLd6aOAU2bJ922RbQKNkVcHTMjL+08T9RHAbHwq1YEh6qF8dpZPl8d7x4K
aHmx+5GroqhLBCwu60za4JNJi7AF8WXVvx5CiaAQGeVr04N2PlbUGDnWqmOd1q37+1N1EcH+1TKA
bVKXpPS05Qu3UaZWR77M/5Sa6Q0Uef1kCNFrlXmw2SJ9TWRwvpKW4+QFihoSAjzczYtdpvUwE8D5
B5+sJCZJkRuAVXvFR1kxrd2iLEiChqWycnEsk8JM7szLnhUl5thBmafgXVLYh5VtWrllPnkwVm+D
sDCcTFEzR1az/DP0UPxp1eyT0k7TTuv6bmXHzkNaDBkqoUpCH2HN2T78vPVImuK6wWjpafQ7DWmF
5EuA7riTjPFaNeciFT0PFKYWPgB4/cx+AOdNlei+aIkWWk9CV7XoyJe1vvPRNvnalW2wL5X+xuhN
Yy/15VeTKtvsjrmfqkFzLd/40Ylp6cJ/y++VUP7SDt60F0r1mbjK2E6CjPG8HHfggTMBw/f4R6xa
4a2iQjuTslhzIpRdEEnwqmutVT5N4ihuCitqSJVRBJBawbgOaxxxRrMqrtFf9zbypG9UBE3LxKoO
+DDDNcnD9GXMNQtlTK055FXvb4camWELfTkKIJMCxhwt/t+v/1+sSLTMSWHiHzPLCi6yiLWhDUpX
DMYT1EVrK3ck0dPUi8mpptPVpIMN7tL0n4lgEckgX2gRM7HRyS5B7Dz/UJHmi4VS6BYcjFy/GTpd
cSUjE/YpZ+khx6MH3xCQ7yBWDZCOfbuyIX6xJE2OGkIoXkZkJha7sNHEUWmSmHUSKKLdpnJzXyi4
nKd5vhIZXuQL+f0mNpm6NkOCuEjmg+/d3qtwidCtMbCe9HDK7s1WbF0lVES31uvcRgmv38ZG1Tu9
OSpO3AEO1Zt+XONNLDNTcycU5HcIlYH9GcvUwpDWfS9oufCU5KnqVo2R36SFVO7iKh3QhVCqK3lK
lBsZp7I9CQZr+7/ZO48lt7E0bd/KxOzRAW8WsyEBksm0cqSkDUJVkuBx4N3Vz4OsjpgkmD8Rmn87
3dXVFdEdOsSxn3lNG4rwgBZZuFKJe+eynRW3Zr11xOQxLLqcjSjp9MEQhXUaaiXd64SmGycW4ike
jY/NJCveH+9tMN4aLqXsMiSOFsECbF0dLVrNPlURkP8CPvwutoX8IGkIrqXxqD71jvnz9phXAQqf
pZOF8ZgBXYC6fPmJfdpXk6709qmWQ9Mbo/xHNST2yqN1VZEnoYcnxiMy+5nNMgOXozQWyX3S9NFZ
SNRlxVQiipJo413fm+ZH36rqA8YMwzHISt6zqo72oaJKxyJymqeshMneUaZY2+rXu4wnFMVy2IHk
qSSJl78JozMUdURNaNHmCKmj9vEQd/3kKomfHhpjlPehpo2eH5URpUC7P9a90u8pEI4ry36dGM7m
5jwCswgEsdsyZBZCSbMAQ7Qz0lagmNOwOUBk755JW/3vlqF2XjRY+V5QTDwYYZYc8w7kcZmHzf72
ZrgOa6g8c91RHuO3kKRfTkk80OEe/DI6G1JcCndsEuVzqQSkwnUaDgJblixvaGIF4bmxW6Ftbw9/
BUFHjIWEFDFjG0XjOXe8HB9zlRIh4647+0k5bUWhal6Pzs3W1unrEZ32h17yuzOFWRreyQT30XdK
cKu5fY59fXhoh67+jgZt8ZzoavCpHWVa4k1aHeuJtxAgc/aCkH/t5mYobVrTtzbdOFSHEjX4bZIZ
yj52EAjIUaLBlbfqXCR1zJX36/pKASjAjUKsTiOOOvPlJyoiDUehyBkS6/g9FVWq7u1YNV1ROt2+
HtRhZU6vzzeJNYEq4hcoJ+vLKr9RpVNdAM0+G1kXUfOb6j12LvrKC3WdjkHvoaQw+xXOmaW1OExm
mebp5GjiPJqjvQlK46hmDvQIMQ2eFo8awrFDS8c4l54zow/2ZVT/7CNV/jvGguvObrJ0l2MfeULh
3V/5bfMNdhnQkaFDg+MSJ/u5irJElkpNpubJWY0Czc0DgaZ9JbQPcgGn7fYGvj4/9FiJk4kTGA3S
3eXiVlpbDKpQ8/M05vlLX4nir3aMsZvKin4f1nb0QUHadBchi7B2w17fZiDWKUyAXIdShfDC5dA9
eId6Uuv0HKGI8CkwuCA0C8Kt3Jgjbm29+Cv2QTEQOYqfje+brmVLyLrUoHNuz8H1Boeh9OpsOruV
ILt8+UPK3gjR5DTyM/ZOyVbp/GxjQrC0cgc/SrlYw2Jd12K4ALEPJzIDWwjob/FoGiq2Brma5edI
m4ZzY0wxtEq5uW+0GiU62+o+lAoSu11WyV6oxtRWhqzcyHGpPlhDOh1kH1UAJyQ7zsNMOqL6TmQT
9xoOiFHwSO8Ll0zTNPZGZo9uDKd+44ztcK+ZBaaCJUoat6fvOr7lFgdOhGD1XAhfZvKBSGUf/mB4
roc+/VzHFoQqPbDdrqycfafWlTsZsb0Wcc2TdHlGqBoYyGUwj/x9CYrJBMZooZ/GZx7L5MVPFeso
/I6+h/HdNv+q5LzyMike7+Mp657i3FpjuF3fUlDHKBJiq/Va+13s3rpR5d6Js/TM+9i4+oh8VR8W
3crcXt8EjEKHHkos/asr04Qxk63JLK3krMs1QBV8LO6TuLD2SLmtqfG8OxSRK44cAJ5plF2eArwY
rKFv0/ScCpFtassvXS3W8GmFPXV7w7wTWyGbjeKGgbw6wiKvhsNvQnYnggeHHn127oPA2inUBnZS
W9YHq9f6jZ1I5r6t26+SBVdrbMbmpU0GetptH3qViTC1kzv9Sgp9vZqzn87sGgS3gKLXfE2++UUR
NsSVHmf8IkyCUU/WILQ40lqifn1SoKxbIJvQ6ufzX/G4b0axFF8ZC6XPztA0oofO6kzoaEO+q0WY
HRy9NVxpACV/e7av1hXhVPoWDsI28GLQJb78NByHtXQK7fGMgtqv1qjCXVcnKgIDdfPx9kjXqRhD
IUBK0EyPFXr+YhZlObAbORHTuc3SyBtMp/OoplL+Dsr8GKD7iDMakL5QG9qHvKVn2fb6mg7q1Uqi
IcNDxqFE4Q9oxeI3qHNcavu6eu4tOAe51QFbQpNx5VxereQMSJq/E4lpdN6XOrKUgcpclrTi3KlV
dCfVivEgD2PvgoSYdkFs+zhOFfHKubl8p4gwaTQxr3hazPVjtAsvVzJR9L5qbaf+Ehjmg9LGH+p+
ZqGEyinKs9+311K9nMd/BkNgTUHFmwXld18OhpNWkylF0H7JkBxKN1ZjFAA7qmQPY8DaNsIZ96nd
mACWuR+cStGfA8T+vMSSjDseme5+MkFGyLGP7XTejFsl7HDTzrB1zGwImFU7dh8VK3W25E7x3s5H
e18aGEqWdb1mebMQ2+BbbMToWCp8RFk3LrjLb4k4ctLkT+1pxC/imOHD5AXskUc/LbONXUaqh3sz
Cg4YhngioEoC1qVGfIaWiG6k1gnJsMjDXLHwchufctvkDU2yPDnJVprv27KvntjS9jEdDNtr6j75
JBHAenYJyXPCyncTW5F0Tw/j9xA7w77EieSs4pS+pTYe/20DwgdpP5SCQpeVHHVkp+7tgH73FBqK
h791AaKzt1xToa54e5mvVpmZAcYyb605Cl6y3dOmV8bSttpTX8ehF5uNtsHDfDXUu7yD5gUgymPT
kk/LNHKuGJl+mDmN7sunsbNVvn9EXWzIdbftRPd1GpNuk02RsSsryTj4+IWTAmFlKw3422D+mj7U
Ga69VWuC3Naswv3TOcCQmK4r+4JzS83scnfYvlSNmdnz45wc2puCeyINL2fl8C44+f/MwayXCFKH
Z48+0+UweYzwb9Qa8snGpsIducMAw7cVdCo9faZVzbcqfmh7mtYUW+al/C6rMA4naYTMZ8hiM6F2
uPULW0E3xEieaDP0KzNxWcaefyLls7nEgFA1ZeylbY0eRp0c2ZJySmLDcMnMgKVGPbwExegAuOTD
wS+NcN9KwU+75pjcXofrTUJpg52IBB1NCmrZlxNU+CKUhBmop9Qe4mNrgcOJAmqUGepfK4txdZNS
ryJmRUeG2iha+IuqgY8HalWkuXYimch2eqv4LmFsvtUKJLIzwvKViV009l9nlhSaIA45NYcCzmJA
ja7vwEuvUaL39W9jpmt3cqUVz84MwzGoImBQjzIPjX3tTpImfatWmb+b2iR5SZJqzZLuvc+npgCO
Bm0Ii4fycqZDOZEiJkc7RX0xuhTAjc1AArTRkkZ389bK/ygE+ffXk2Y6Fj1FkoX5FnoT96io0gdJ
aWknLnj/nriQPSQG5Um35GxtpufT+j95wT9jzS04+ZXXQOn5cizDb+2sa9nDbS2s54nCsNv10gez
D0xv0nsLgFMhn2UrtnZamiqH0qnULVnqSKGm+qwCKnTjv7R9jZq5Jxn4m0KcX3uQ3v2NnDFU6IF7
ADu5/I1mmoUF9vHKqe9U/aOu5cNjX4vUG4s22Nn0endZLCxXdFP8cvuMzTN9NTvg9zCncgz6OIuV
kMiY8CVxFO46Vd31idrvKnuq7v54FAoYMsEgYpsUFuaT/ma9DQs86xRJ+sluQgVbcgqodZiu8iKu
v4XtO4M16CPP/saXo1hDGDthkCIeRq3S00X+udK7tTrwO5cSBlto3xLaIpS9BDwqEvavdj8aJ8UM
zbtAloKD3or83sQy4MOfz9rsR82x5GJCzP/ye8YESJA2MRTeSz4ASlqVuZa1Ky/+O3uPmu0sgqoo
NCuXnQpSr9Bsq0E/RQQ6+ymwrH0mYuNDP/bJ/SiKAaYxnWqtcuS1o/l6ryx2n4n8N1E5BUWQHYt9
Hwss4DoQ/yelHRzYGL40+l6cNcGPNGXXI42foxgiYWVwH0Vd/KVqJPsjlasSO6XI/puQuHwsUtM5
Kygf5NupU/wfUl5LHwLNKJ6bIsUrT8qtXaPL9NTj0or8bZ7G01/Q7mI4Zoac/JiaMVc8EzCkvVUT
k7oA3driwZnUYKeVXcwj0CtJsYkLu/qB9DAlSCky7Pu8sw0P1Sp4qbZBOorfdzF7zmO5t3Gqxvjb
j3zrL6fsKm1TTxpKQIHRjNpDGEbqVsspZbqp0RbCU6zaLO+rlBL6NrIr+YeuddZPSW8KwxumoT8g
jy4120QRZeoGYVJ/GvUm+qTpbaHTwxP+Cz52j6HAEXPbaGMu31WNbv09q81CDinq3iNg7KN9PAWU
jGOlTgpUCER87xhJ72x8J0KLxcyV5iEpfYgTJcXyajvIufVt7NmWm7ZSbZS2IwXwz6gRK/tpV09e
nQ5o0ZVCS59KIrE9rn2EMGWtT3hyWUZ1bhKbGlRJBzzc9WXPc2oMfv5jykAHNbTHgru8V5k/Xxu1
n93QUOwirOPyrXPzqaSFF0EoafNq22Y9wivCieMZECxgoBhTKEcHVW79Tx3TD/soybtT0Enmb6dF
cyDSYvE8pygQy3nR77ogr35q/ozj17JCJEgUdKq8qU2//aKm8ZC75CXNl6Kc+mTfKE371R5s4xCr
g6Egs1hZP5MwnR60oUb9tiishthMxN1sEZknhO3RGKJgCBIH6pdRptsCR807vZsK2tHIp71UWbO3
xkFXD2NMsr3RW1/LQDhX49cOeyRrK2eBckwDTQzo1Bhg2NU4wKIjVf3ym8p+JEdWGlSlM8Uot5ZU
4S+egYT5jU0p9TQFmchmI8uTdrbRZkXXZZocaGGR/tAEspy43Rhbiaubg/2sNoW/xTsk/KpkeHZv
Brszd3hcxe2W8nVt3IlpEr9v32SX2fHrG8xLDxSA7pk8Nw4ubzJp6qSOMiYwOt6WL4MYgbc55SCh
Rc/mh0bkB16b69Hu9rDvhNgApDVq+XTI6N8ts/LUqoshxOPzhK6T8VhGfnl2cgmSXmdUv8vK8EGB
tLEX0Mhzi74t3S7V/UOQqfoH24hyxGKg+o8luR9H0j4mQotWXsblzNBL5BbH/xL4Ka/vMtfA2VbV
RJ40p8TooqckqFPP7mJrq081XK5kFjassOO+PS/vDYoNqkL5gDoi1b3L5UCsHRBWm3VEu1a8jXFp
3YpAnTw59EZnZ3X5z9vjLcPL+SOpCtKjnBfBWEKNugJXvEEqu5M/lfvKJrMfYlQLWqFUB6BAK1/3
6i759lVhuDlxm3uRlD0pLF5+Xqnn5qh1Rnfqp67f6ebUuClo1udQRN0h5mXY1rCQPc2JKvRpYv8Q
kuMhiKZh91zEpdvQut5aYep4/HAIjrQatxLgdy+M4vrR8a3RndpxXHkN31kUQAtz9PLaVFvCFvS0
rp3QiPpToo4mkj26/aKEqsJhz5WDWra+F/baGrbvnZXR5kiGqiu5Fhjoy6mi8tKnTZn3J6esysNo
S9KhA+G3AXXau3HTZSuB/zvjzRhCzEln9Islz8HIm0CwS9Km1sJ6OAWB+TGKVZykkwAv78I5BvpY
rYw2//rFRkDHzaYANWfxpHiXo2UItvdUqIZTXUlwhLHHRoujWssw3vmm2WwVvyUqJrP3weUonQYs
OxnK4ZQ3Zb/tjDE7Nr35keeguSdFXzu87w5nsVYIcirA2ha7m3BNxl5bHU5TXGXoHKH0ZACCvsPo
8SeFJ7Fymt6ZQ4pk4GmI0ij8LdGLYuj63p/y8dTbergDoix2wgqUL398Q/A64JLHRCpzA/1yDhH6
sH3MlsaT3Bg/jLR9cdTuVzAOv6yhy1dy/QUgE6LJrDtmalxHdJUxn1hkI0FoW0MBZuSUWWPrqkmc
bWAhTV4X1/p+tIrw0BNxbSS7i+66LkIvNNcG1wrzYFunkbYtZCN0c2KE23OwzCwouMGDIUGlPM9e
fb3W3pwNJ0qlCqXV9iQFXbcr7Fhz0ZuxD7Lgyb891FX5YR4LaZEZFQYDByz95XzTkjOiyLfbU0sI
vgGqLX0u8ax66Auz8LRaAFXQBhCgDhInsqOMx0Gvi70/FeldQyS+/9/8HO4FKvW0geiBXv6cFPFj
WehhRz1AKu8mlacXgMZMkNGHzThRe6o7oQG9B6mn+gPKt+1Uuq2S14eozfsVyNRVqft1dvCfm3f8
HDwsZqfoRBZYjUR5GHz1vYx9q2sMhLIOMATXVFEf1cMs38tjauNFE3VPQ+Q7+9JGPMMfe1j3EEet
qcn2Dh3crS0l6nM9pbZnFIb01NZ5epxSFS4+1LQtwL8BqWuozE0q+hWA0PxDLy9AjHepK2istkGr
R7uc19bJuk4CBHpS0wn+lnC0p0QnxQrDRt7YoeNvU1oI93qsn26v6EISfD5jGgBf5g5aHUCcV7DF
m80sd1rFCy26E1cH2t/SOH0GlEp4PFhI+kD2cusKFntvlOO+xmdhP2bOtyj21Q/tVBRnYcSWJxES
bvVAjlBTMqSNkyiGV/W0um1NkuAiYB0rGXrttlWo78yy8+FYocE8OaH4YqetjWaHRl/LjKqNElbt
vQLicKNZ4eQVmMxum2pMXyRVrfclFhcrcd31takDyFJp6NP/0rQlmCQJG+CyfTSeDHtEkUATPYln
ZKys7/WVMdvmUCCdiQrEWAvIylgJuc8iczoFhmi3GJhZmA07+V3Z9NLKlfHOB0G411+9l+cQfvHK
wTclY25k+dSC40SluEMkwc7WeO/vfRA6ieoM1uZ6nh0h38YHAU1ZMvFEOQF4QfgG1tNmKpwXO1Na
7/YOvX5GwUeDvsVDkjiE2PRypESzKvofJdX3TjnIiVJuTSX7UIzG0aT4tzJ51+eQ1rYCIAwYJgW+
q6udyq5S+bV2SszE2kjBKG/xDKoeZYX6nt/E8mEUsjin8rRWY3nnM4HjgaEGHkljfTmhk1S15PCh
dnL6wPpcB/oPJZTln1LkIL1rWf3KTf7O+hGUADSm00rh3l4EJ7We202B8/VJzmTFxcHA2kc2EuGq
ZLZfbi8gO+LqdtNnL3Zs6tgVVMkWS6iYQ1CNsW+dcBO+r8sit72oaoKHRlCsgg+iW5+HuKmTrZ5I
9ifRgBpxe6VL7O3Um/nRUX0w5WIkCG0bnaCXHMjQqA/YSKw5g8jxt47k+Bvl2uBLZUHQONS6Uimu
ppO/bmOnQJa4zRDFKiu7Q4MiH1DFw2oVbfTIzPvY0yXCCh5RWPcbu2r1o9Un1kfgj7xdauFsajqN
p6aJgCmOgaDaS6gKJF06FLUlPlp+1rSQE0IDqkrZfSz6FDWPoGfiNyp1qdo1p1D9agpFG+6sYVS+
hnr5sTeGpNoYaoM9fJdJ6bdYT+J2b0M1aDYBT2mKWuUIhr6I+G3BUEt3M40c5e60iVwsfkiHW7n5
YMRA8am5jJ160HnCPrcE6j9pR0sv/ZBNSGNZhf9lHBPHIX+XOzjfALaOcikIp8KwQ4MTeL+Fim4F
Jr8C3O9sQ2paCk9O2uibUjjoTg+R0VJKSSi5bhOzHz6MpUxhzsDle67hBMl9i9UhcEaRfFPaUfqL
24ECHDSwgvs0NQ9KMnHvq4XZ40kuknDYOGqcfQcfRC1mrnsaWzFO0rccCOjnqtSRKjPNSM036WxZ
7yH6VX+hfNuDfAc69UmWh+C+kYJ0X41B86mW7em7Ykl9ta/DXCmYJL2i6Kb3k7m3gXrGyGqOzeCZ
NbTML/kUlf6z0TsYdVC+CZ+kuDPXZPjeuUvgzoCnoE/LK7vsZyjUngsYNNMpj+ptY5nFAb8qe9eE
mrQbOWcbGldIxcjxytG+fgAMqvczqhYWk0wmf3lhlpEh0iGUnBMSA9VhlBOTGHGVG3F9X810Vwqv
c0cUaNviTBf65EudaKQT4VlzRHmg3qu9kNC3mQ0TDH0tEr6+sBiP+Bea55zALa1LeuGHFp700qmw
wS37AlGbrtaeakiGu7X76uq6YijaXRCenPkpmD/9TUik+JBDh8qSTlFthfeho0yeQkXTla2G1k6p
SW6AO/zHGBfo50Zv8t9BEWSuY/SaG5uFtEZLu0RbzhHa/HOwawEuR3912fmh09cSJqjSqcJZ023C
MnqpK388wgnArlLzyx1HP9xMemAcKwQatja7e9tM0VpN4L2NBfCTV5gsk77NIohRcimJAjUIzr0k
JW6rTxQq0ThYqQW8s9C8wSQ9IIBgQixpYFSpq6i3GvOkhiH8Hi0NvXpU1b1ZINN1e6Xf+SCEDPBA
RP1kpksvQiXfMEdJ+K1zitNWv1ODPHELzNtWPmgBrnpdQHMuo+Bbiq06NZzL/YSEe2LjV+/Axcab
T24RgBiyrN5xBY+e6tC4MPNQ9aagxwddTAaCEKO00j5c4P5ff8SMGMFUgGiXvtgic4vLKkm0oArP
ftiB5a+t3H8gy0FsIYt0EQBemJ9JFa8duiJt8WWCSIumniXZX1RHgiJye+rnS+gy4ZmJLtBOIOjj
ALkMu5HlkAM/FJAaLSR8tvCrgnKnToUx26P4ERYMadvIx7oMnOCPh6ZJx1tuU0ok81lS4wPVHoac
e/OEWWaLXVURb4GqO9s6yb4ltfZrELrk3f7auSpy+bUIDTizPAAAYp6CRXoXS61sTjM7vRxG7VcK
FHhmNtTlKdRTCQSDj44KLQQMBremEanJVuSgxFZi2+vdDn0Z7CLIVwCMADYut6EpWieKGhV6sIy8
td7ENU5gsA9uf+o7RZvLYRYVoskEeBJnDFM6BZ0q0yo2FlfHvVWqyoslZelzMtjVlywFB6uiLOOS
sVibNInCp6IyIf61Y/k8lrG9koItsKvzCeAm5Wmk6azyXi0Xoa19ZWojGdVM1RQ7/m/po44kDjC8
sHhIzcnxEihJbhRl1TYP2pSC7jR8l9RygIscx64S9MFK8vneZFH2nu85UJ4IEi02RlU6/hR0w0xx
0fp9AiXF8+c4V0pHtJDGjpZLjltgY/e/QBA7z4Xemy5xInf+gOiObtfppnHs/o8vRvK31y4Qb67D
5XW5VYQfqCYdJtpAndZvKJdmbgEVb+VUvNb3F8eCzHEOVkgMAJksHpQwg904RAU8AimLP0vlJP1W
I7UYvahUUhmMPIJQIa1kN2i1KUdUN2/3mhzj1VSEWuxsVL12XhzavR8k0CKWWxcRDinxICPC5Q/W
SrXpvZ+L0AATA7+FarWxuMeV0LfMPLHjszYm9tM00Z6TxiR44nZHSWECIKNZUv0RA9boaIwEDOHY
ZUddRoc3MfV6J0q52MsmHGajrWJkMSNMAweACisH/b1dRc0Z1Q+6acgxLiWwR4tSV6gO9qkYkSCW
0gwPqFQtEYqvpb+Cwe9+hkOlfxNB2iDR3RC7GzU2BJSlqlkrA7KuIajjUC/6M6j6fAa5cAFS0bai
3GVdka6muJX0eHBOTQKV0sj73A10Cbck4YQre3hB1vhnLIK410otsp/LQCKScGR32sk/FbKd3SUq
esSFXvdbeBSmV7aIFccCv4UqHKd9HRjZvk394BncQA9j2bT3moWK6qAgxSV3sATrPAyPGdWIj2WL
nGxKBPOlK+0GWdpeBhEh8ycHduw5VovZY5Clp9sX6/X1TatMs0F3AXSnO7u4V4suFDLyKck5ATxx
6K3QPipC/Lg9yLyFL0/kDPQi1rTAnQMtXWxxXfeVQerl5BwOmPyFQWa41D1bt1LscS3Mvn4UAf/Q
FmEbcAkAwr28ZNQ4ykcp8JNzoYTmpmxl1ZXivHqoMtF4MmfjIBFTPYiiqlxJG+Sj5Q8dJcUWM0mu
Ly+YMvMZqqXi2ZlZu1YQB16tOegE0x77FMjTKod+DvwXs0O9H3gaNmtoBixFTSjdpkGRT/GZsNEE
8OxH6dcMHTd14/Rdn8xwk/IZbEVxNlqe4o3sJOldV9UDABl9bCH36MWuGET40Puj/9noLR/rICPO
PnKPDFRAjSk5daHvfOizInmUBu6hzTRStPBytQg/wquQoe4nJbpUaqv5D7HjlxneZw2aN0FdRz+o
b2Yh4MuIbdJQdFeYY9N1smjYWvwRRzvJs4Z0u8s+VbpdYmKHOm21NZsBbwCnVuFNcXgVCcQD7u+5
krbf5DLAZCpK0eRauafem05CMO5/QKNzIH65AWrUtlKexfhs5EqIW25WuQVVqb/6RIQeY/8pCn8G
zwGKRw2KyssMK78cT5rV2BRdiiH+mKarlQiy2igjbXW9cjx1HIaVRPydwJ+W5twAhFnBDbREr4tB
sqZCiRuUO2qVws1oO+ewtcbPXd+FpWfR8H+E0A/xN0tTCciPHKHd0+Wpvyb/t1AKnS9Dh+I2oia0
9ekwOIuDzZ+IenYpdWcKK9Vdrsv6Z2H3zq7oi6MJeehI/GG8QBuQN8IO/i5DsNvYZhQ7ua2qu0kx
Ak8eOWrOoPTEzKLeUxbF27CfvpP1rBkBXV1DABx5HkAjkJspxtIsxAZYPqRxgwZCRvSIuZdIpk2f
/Tsi/j+Jtf+c6fz/b4k1r25+/BT1f+x+/fxVvf7Tz1//8Rj9XYn8F5fEW/W1+Q/6R31NMbV/UTWE
kUFEOCPuWbR/S7Bp1r94mmbJFhopnC1yy39LsCnyv+aUlxYTVW3+Ye5v1qJtwv/6T4X/BelRlPiA
7r8iXP5EgG2RT/IHEKayawHpQA42X4OBNzWbGUaWOUWePMp1tFXsxgsSadPJlA8zdRM4n99M18s/
V/5beeHFW/zPaEggzeJyPAjyfLO9GW2KRkUa4y55FFJ3qFoNja2Vqs/VCPRvFI6qacHOJFFe3FVD
V5Yg6jL9UfNldRtmPaYqUbrmU3M1azy99DlmQDPXImIQl9+R2ZbUGXbaPBZGitdpa+heWWXtvm+L
0Csnard2qehrcfQc1r95RilLUWphQOqGc8tziWpqojwqBGyox5pQ6UHx89+FNaZuggwPyuX9SLSB
SzrU3tgdpwKwCR7AwzbvzFWDqPn7rn4J20+jtEanzFnMMr7ivUTrt3ps8sjeiQkTV1+rlK9SYgUH
v28Cz0lVfadHmu/CKqRpl2GZ09udcEu5U+6GIUm8MdWSe8uYCf4RYQkOdgVKId1Xket4I4seCYCy
tfdKBnBsE5l6d2/SY/ro44gU0p8WDYGEbT7IaJl9uL1Nl7f+PzNNQDeTbTkYSzhfasdEWNDwH4mE
q51m9GcBsmnDCaaQGTTBLkbM6kMroNFnvhU+wTsG4dhRG/eBX7kKcl2epY6fgeaLrxTlxxcfaQ0X
+Vy6CMjC3t3+vYuAgJ9LykLaybafFUmWiqlZPiL6wA3ziICFue8tjIsG3jXK172Dxig9xtvjXR8y
+HjknVxNvNN0Zi+3v5FCG5oSPXqUo2g75dEGgRf39hALg3hyr5nz92aMxRHTGrMf0QiPHmsPO9Ru
Y+wQF3UDT9qyLzbKVvNULEmFi9bOytddz+asIgNykO4Jfy3Dq0KWzGCYjOgxanbWFD5EOU0ee7wf
9TX41msr4/IcMRStPa5zYitSzsuJVJswqZJRjR6bnbmPPsafnef8wTyy35Wv8UO2kff5w/Cs7q1d
sYME+ct5dD48FU/iTn3Gp0Zvt8bvvtv4z9HK7M/n99bvWpzvBIRhVEJoeNT6+xHl1iI3PalqMDKd
dnFkbUKg5Pg83V7yq12FMgCsNJSuuVdQ8V5UlfVJKlW/jYZH8Hq/9WTcG/Cj/nRtX8cgBQHNxplZ
2hQqbV3IuZYOj4jcbxSstAwc2Dv9ZUh+3f6YZd2YOuj8Nf8zEg/426cujkMA1xUjaZvJxTr7ELt/
G9tqWz+vpQNXi8VIRKjQDHnJIbIvamEBlPnU9Bkppnmk+T1QdMin449uOkc4W6Sz6461UhS8egBe
x4TYNFdFQZstwmI9nTS/g6/x6KTUl8Abw+PyrPDRdj7VKXZ/5cqzvjbeMnCQGs3pFMZD+RvnWvHY
TfkuUH6bjX8X4JuhJisDvrcZCcx08g/CLf7rcvlktbOG0hTDo9KHw13Pam+t1J5WtuPV0jn0admK
M9KRSouzuEiDVLRpb9Tlk9WV9JQhG+CO5sAIgR6PUDiiOiK8Qy9nJYG8ms3XYYn8XtHD8pIgP8ED
1Ie4LJ8kJ/ogS8mu8bnHrdorVfEdFcFNgGvu7fPwzpcC+0Uxa+7ngMhbHIfSkhSkufjSEi4K5aM7
ene72kAGT662vpp9aI38WDt3t0e9uspJgwHbwP0CCEgBcnG/ZlHlNCD+xqdI910I3p5f7S3sQuIi
//v2SEskPudvJvggqaDwyPLvxVLaIq30UJu0R/1RetaP/VNypNShfvZ5rMKtsodJ7enWpsXczlhZ
zmU0+s/Q86CK7kC5nOf+TVQ9CG1UndrQcP8xtzybrkGNdyT7qzMdYIL8vxluLuUgkkw7aBmGOl0f
aUMgaY+BLW/j/gXJoX3aj/c0nxK1XCmsLc/h67e9GWyxgmaE2l5UvA52b0vfFf/j7XW7/vNnMt38
Lw45cJ7FsqlW0WiRjIxv2fut14rJRF4REvLtURZ5OZuDdjgBO/9B5PqKuDeDaiI1E8FTjoLULi/r
7yJN0kM8Rtru9kjvfA+jEICTPHKvWItHVAAFyKZwip4gG0WPIXAltwu1tYre8lxx6wMs1hAOUWeK
xWvF/82OC5RxBiyO+XMoaajehbb2eeoK5a8oxMK+lNPvtz9qeV8x3KzCieIeuxuNrPmj3wynV10c
TmhaPlMBB8YSPveZtqGs4o61+qkvFDy0Vo7zOx9Imvq6XOTlRGiXIxZlOJVx2dXPmpZiTqj0d0Yw
yfifWvdlZ63swavdwecRZ9LO1dB9osB2OVgtBBYMflU/N1zHutaPm1hHctox7m9P49Xe4LEBy2WA
CuQvnu7LcfykAKGp1fVzm4r7qL3PZGf//zfC4jShRRcnGOvUz6UFBk1+tvNk5fJ5Z65msgPbWKW+
xWxdfkMhOkvtgqZ+tgjeJPmo1ndStKaPsGx5zgWWt6Ms1RsypZ58J2EU/UvxbMmb6ZyIrVRvnA8R
Ymib9Bd+SGKtz3x1jS8GndP/N7scoatRUMKvn4HzQr+TFM+nFQbUbe29eOc4cXbRVgKAyt+Wr2Lt
SGVtz/tN4FdrDuJF96UeF7dw06MhJTVKuem7n7d3xvL9n2eUPpjDdU3Uob623t58XBgoKTpDU/Vs
j1sVa5EnLT7USG8EeBJu61XXyfeGAyOB+gbwFNAbi3DDnHxwe4ZRsYDGoXgJpo2z0+6n++Qx2E/7
5E47Osfpu/SzB9/+S5xvf+t75+zt4IvLQ68yuBcdg8twPTXxghqre3uE91YQgBxIjFmT2LmqP/mi
/2/qvmy5cVzL9lcq7jsrOA8R3R1xSWqy05Jt2U5nvjCcTpsECRKcSfDr74KzzkkJUovtqpe+DzU4
Mq0tABsbe1yr73NIwHsSJhZAaIDBasQWgeWYthEvvrOCzBjhM5fCEiYK8wLAlkH6S9JPJPRcvTeU
YTdqWkin/hZdV6Dla0INtGS9PiB1aC7r7PuoZgubef4wWBgs2Vxe+en9t5COR1YGWEeAlZLnuTBA
0nMQsk87TSsCB0Qn7bixvBllPbdUvDiYHUTXGJAuT7zV2h0Jtp7vNN0HaaOnBabh66/u87gd/OpH
/1Q/FnOlhtMnBys7kClpTaNlQMkZYqwMYzg1ABFyzM8WSHxYt5e3UOSOj6J7pJoxgYL0CjxVKI9c
QKwmgoxmqU27HIYGDFyVn7uh/tP53oNeKw+bL8bjNIeAdnonjmWKcz24/xEQUOJM5RM4PdA2PX4t
2zn854849zBpIS9Let4MDcV7is6UnYFUkXFd3Yy+sugDxIvXykYJyWb0yYoPPmE+2dSr/D1ZeQ9u
MXM15xYqPYFNU8YIEsZp5yXkSh/X6F+dCU0/HOyThYoUiehIw1iEdBEn3ck6DGpPO36lYjB8xZ6S
n329SRh6sP1hRffufqstlDv1Nep85U65S7f1U/ZQhd4CfJHX3YxbcZLq+Nh4TKKiFRA9rSfQ1xOy
sE5l5eoue0LWAam5ciEQe/aG4jvf5kK6s3cTfGv/liYdc1YCWhsoKpD23v+0jI1VrbwG/X++GeMN
89F/wdeMLKOZQERCT0UHorg1B3KlgzUS1+yMAXLzd3JvLZOlGWYb+9a5TvbkS3I9Vb76dZy5qqd2
Xsj0MMQB1xeD5ZK3g/byhMcKZKrvpvMl69f5hhp7PNbGjCC5R+djdWgWR1MntEoMcRzfz66yGF4t
m+/G53ZJXpyH6dW7ZvdZ7JNr9ZHXIWYcAIpmoy3+eQ46/dyVEVNcKNkgDQL012PZlhJ5HuER3026
7Y9KoE9zXuNJQl8c3qEI6fAck5YOetb4Tr2yQmAGL/l7+aX4oq+aq2KTbsxVtq7MhbEt0g0B/+SM
0zq3QMnB50OS63mdTDs6UcUvR2VZdXQOoO+sEADoCucYWQ+ZE8GlACotQFGwU0xcB1A5N9WMX3Pu
7RWA0/+SIC1DyYHkUFLYnaZ+mkh2TbmzrnJ1ffl5OvMOIlMEMB54N8gyypDfhHQALBFmvPO2Hl92
w9e6WGAy4bIUceCSDRUdzHgGEQ6hYV3S98mtUpbyaNrGsbnl8bJLHwHVfcenL55iLi7LOnVGhbeE
1i3UCgFAJcdd7pRyLfUKa6unHsB2k8fR26jk2osiFCjBfd0W4dTPpRzO2Ek0CaGBQYAqGyhlSadV
8ayt06rrgF2irctp2nCQTkSu8t4pG+60i7y1F7Qoln39o9fdECA2iHTm8D9PDxMlNPTuggYC7agn
U5J2YqDLMFPHLWZx+bXOnSVy/1VAquahcZW5ssWpZyNICVBIEdQEohwmvYwlsGOUYdTjXYRQ1B9b
c8EAwtLSYuPSaJUgX8WjFChzycaN7/u6A5/GXJf0ySVBRQeNmeh3FNjoJ6B3UZ+iHBqb3pZULu6g
WaJyYlXx0sxiMlMQPisKbTKueJwQDksnbBTVOBA469vImqwFpYDGVJsIFPesyT6rwoi0P6Y8wQaH
sFGuMdCxVUkXq3w3TCAlRyVoTN7I+AiY4y9q3oNUcpe0MyWGk1sjRIo4XzQBoUImmWyzMvQajQR8
11SA27GK9ehpITGNW2RQAq63G95Mq2mY4+4Rm3ZkGETWXwwziswWpvWlyBGsTA4dvaHe9XqlB1zp
+2uPRtNiTBLdT1N1C+wMbdPbnC0vW4kzygvJSDtgxkAwUcnNEah4oQ+SVg0kZytGnLUFojJFQ1ge
W8kPFHYWcaoue0CMWvqqj1zNt9HnfPlLnFk99hTPhwe9AdKDZBZpU488cap6l02KCnSe3MwWtPFK
9HN6zU8wXYKSsi21216r57ISElkpdBhsQmL8FTi6gCNGlCm5AX2idhnt6l1tKSTxPVuhK+Zk3s5y
WHGjoXn02vGSCdRNPA9KdAL7QzthWNHTkLRwPLAC8gQdhugfnmown4CEwAT3JNBpCUvjYMKE3iar
7dF3yrxaXd62k7dXfHVh4gBwrou0+PFXB3zElNQ0qndk8LoFGq5IOCq2N3Mj5L64jx1C4g5hL4oM
kCLtkFmV01h4yBClqQc3qdXKhW11z1mWate9Cw54c5ru4oLWwZAa7iJ16+qTNVpxRgAaRh8tepnw
H8lVm0gBYNNIbXZ2X3abqabFchxcOrOdp1cfCVFxCTBbLhKV8jo9tCy4wPzaNY1tLjCimL8MUeEF
NufDPqNZB/Cajqzdng5bVpn0/vJpnrsEuIfoeYTZEUWB49OszaFqO7TG7obUNFd2UWE+jfXGqkQx
TiuHdGn3aCRVTIUHlwWLD5ZsD8y5GDOBaJy2pEauEgHMKRvsbdaigtN5RrXSm6ELIuh9oKSqsa4z
7/WTMjE8AegTNKfiwbRx/44Xm6OqpSVObODW/VCUGzJEAaYjQ40+DfHngLlxwyVZ0vrGociVroz0
nQfa28w1r72puWbOXJH/ZBs/xIhKI3CSAFwuKSmbYlfrQC6yMy3ffouRbeS+dtN9vbxxJ6+vJEXS
EkB9t62awmvqq3HNmBOQ/iqJp5ng+kQXIcWDRUR/CHBTkEI9Ph7ERlmkTsDXGOqlPa25cTXWuPkL
jd22czQkJ84akpZokkfIiYkfE6/fsSyl5VSlzogVPWPywaILoBgZm8u7dnK1hQyAlaMgiw5GtEQe
y9AAyNe02LhdYnrcj5rsMQNJtouekslsgkhjwKzj+qao4/Cy4NPn9Viy3F6C5FCnTV6lIj7CIEzH
yBp+UqBMr3VO7pnqAPKhCXVbWbRoze3UEIMoMwwOYv+Orrf4BuiRRsePQGuVPRq87m4Wj6W28xy6
dJR4kXhfOabou/yujY2Zl/zU/xfShJUW6CiYypVOs4ZzCkqZStvRUQsHx16VKV00iR4Obfpkjs8R
1Z8TtrcwGT4omT91QFhidMapOadScOCA/oayk/ZBJHyY9ityjWUpQL524IQOm+a7kRPfaX6qzRx6
xzm9Qp8GPCgYLExrSm7blHluWte1tjP2Kbgm6+8VuWY/aXRfmTu0+FzWpXOrQqushngGrzBKk8dK
TFSNN1mmGTtAZN47k3oN9Mabts6f68yZuS9nrAwQ3n6Lkk5xTMlIvFE3UKvR74EesuzaEQTnczjY
51RTBC1oUoYngz08XlGVA7wBrIqwzEBTCDCm/Rz1wC1oze7JyIZ1Baa5mT08TckgNoWXp2L7xMy4
HJ+CALgDDkrV7lQAkz5TrrV+X4Mf0NATHsR5Xm9gDt+omjkLJzPZYihAN5/0X4AxxPxIxVMVkTyc
GKluOOgebsqseQXCKFkRq+m/Xj7w0+Qf0NXQ3KHiUfloS5ROHDiiuha1tMUrCdZ10y2+VV5bLlgL
+skYQ++BCVf0usfEr5+orbqgTtkveDV1gKsBzEYHZDs/74C5xainLy9/udOzE0CAeCaAUwWvwZZK
/jWeh6HMKbyl3sU8Rpt+SYEXFPbWOC0MWwHfaVrOhIMfDbDHpgzZNEF0iEZNtLTLgwZeooMoTvS7
YiDH+R67XfJzyFq65wOg0n1k4ofvY254LJimPP/GOmLYfpsqGdLCqN/sx8olW1cxi8Zn6CatfQ5s
rseMpsr3slK1HGGPg75ghXvku0G0qfQHKInnx5Gu36VJq6I1MtGnqyFtrTuz1JUmqMEo7AIbgyYp
AL2y6MEFKAo+eNQnwLLaVrMtlBLpTE0j2Tdkz3nqZ67ifDdTfbjLNJ4Bn6rshh+8sVHZ7fM0f1CR
1ka/LrX7JzSP5D+Goat7v6jyeDcOKGfM3AjZqqAki4YKPMCCkRvzApJ3pJZxg84Ru9rBdIfxuOA6
wJySNgCh3WWFkW2KLEi67IOiDo1RQVDnqkBgw2wY3XnROLMc8XUPVUSWIl2ZAnke1heQYqnooQW4
BWvYzJsu7xgSBMjd4Y3DhBIwRuVUIVBbtLbQ0n5H83QbJ0DBJV4KbGKQn+QZsmuXt01eEEqt6HTE
LQM1AVDcZDiCtEALW0n7fkcSZHa4WjZB46Lf/7KUk4cM6VUkWBBfYZAQ6C3StvW2PfaaQtCkkfSL
uhkSv2+d+7YagEpo+LyfUI50iwAYUp/UCsRZEAwMfIC1ivlXKRBwB3tsWZUjuDRtn9WF71TE792Z
5cm69yEFzQBIb2A78XwePzSI59DEZhRIcih9qHc7VyM+QwfP5U08PSqs5UCKpOEpiTCeZzOEqSkF
0p4XfUXtYY5BSR4XRnkYUkSICEkIoeQccmdNg5q4KeLENgpp6uwqNvlt+4Y6bpBNJchFzHXpDbBd
U4IXi/uGMY74k2FdKnNX4VRt4PugeozyG74XykXH+8pzCn4BM0puR4UGhWcDyrcMpwwtUnobRJa5
rNo7jCnOXImTpwfDL+DLBUY2OvUB6KgfSzXB6cFROiK3YCC3vCUZryxALpmb/OtnzxNPG1IPoitc
JHil8zTzutH0QiG3VGuVpQomeD+39LnU30l+BREWwh9BWIUcrmhwPF5ObFOHUMwc7jAOO/pmpmvo
8hn4shczqQNAhPFumUjvNC8NR8RCWDnXWCcrLr7BR+EDHp+KDJjM9FoMpALRqdbuerReA9gpHwDA
nbMZp3JOimRjwPmH/mamtrvRw+B2jgZ/BxM5M7pxTohlCrRPICXCIZd0Yxwwmzkih7szYhvPZqYW
5aMCmurlZdWQ3wCxY3gsgUEIVGHM7EtiHDg9LgNsMS6hUywxo16DPkWpQ4zxk2XVVNWMATtZFlws
oKTB5QEihqjqHOuIUZqpVRhatYvtHqb5vbIeLy9I6LL0bkIAupWhCAJvRrrJ8M1tpvYYiKZO7HsE
fgxKRMnTPxMiafpYF9AAIK3vCGb10+rrMO0rZw5P4fxW/V6JdDSgMK+BbQkPQGPfAe3mk4n7l5ch
Wz34GEd7Jb1ZeZXYwD83qh3wXMdN3vgmLmqKKrUftYtPss4jESNJE+s96GEBF6xL0WRV7XLjQRAm
sOEaCYyZayObVFmIZOq0EgQHqTj+8hXrmTaVCQh5ROgzYubORjIBgjGmxUgSEGP6HwYaDslciDCn
xmKdB5tlEMyvgtuv2oG00lfyW8d60Nz3y8c/J0O6i5j9zklKISPm6Ad2X4z8yepmMt5zMoQKHqyD
MHtyph4qluYYNdPQmgW+yNly9MxxyA2nw9SkTelhJb1LMFef+JU5hxp/YiiPtVdu36MNFlFWerVz
tHRdOQPGEnaDDjDk8sflUzmrwXg9Bc8r5kPlVk+1BVKWVePaI7RYuKjVWMN3hxsLx7uPPokP++tK
HsiSbotLMH5ZMBHK1F7QOV+0/tHOk/Dygs6qwIEQ6a7UikrooAs7BhBMaqxVVwm0vxP+YTbg97ZJ
F6YdMq9uPqToSVACEbtRdB+ig674vEqjgRLlDSQiUSw3pPXYil57jaLC+NtlYIIAAvGyD0amy7t2
xjYjmYRuIgS0AipYeseqrkmjsm6qneGhYozgGkjS4LbzBwNV1cCdCzfPHBLEwSNHTxySEiclOAD6
oR4/QL2rb4Cr8jMjA0nL8vKaTpKqH0HtgRRZ30aLUiSDqh14E0Xksi1vs7uU+yp4k3u/ep1ukjt9
LvA8uzSABglPChUNeRo5a4mu6EmH8/JoGEXDm931oUmLmfT0WTEH+QfpuXZcZMhRiYDjkb6M6PWi
yjbrfl7ewDNG6CjHIT3YuqllraVARhpRcCbf1dpj0wL+OqcznsH5kzpYjXSdQCw99G0DczcA2EBH
Oc+f3PGmHvRnRuPQYC6qeN0KBel7C+Qz1EuvesdY9Xo889DOrVh6oxyWIa06CAuVtqAO1UOjxfS6
qq/cWZrtk4D0QzsP1iy9VZqbMQ0jKtWuSYAMGBaR3z409846e4xoYOQh6mAsD9gy+iTCpTDDh8cq
U1NnmkIzwC/DQqY0bGnk9/zusuKcxmaSCNlj7cBSgrxFtQPYgffcTb72I6v8rMXMWejFy9yaUaCZ
c5Np4mNNY9xDK8TOGK0w4zc6ydBeWixb5W9Zrt+nJrdeEiuD9SSQRPRqYZKrKuuXWvZ0ef9mLrcn
HJADNybPu7huPk4InJZWdw2Oko06R7Zy5uU/UgPJOkZKo5vMwBmp+bDS+tqf7Hihd4OvZNtai1eX
l3T2gTnYN3GCB0vSypoolti3HtjmYxahB3hVTiz0zEfQV4FGIULb0FxMM6cWklnpp38JRR87zMou
GR7d8evUzAxbyGXfXxcKNTMBPSTqscdrAz9uUXQt3PO2YMvMUn2kon0bTc6OB2rclm276evl3Twv
EYx/iKPxj6zvDHW6KqcT3s/SC6M0/VIWPCgKwExa7j0wsIOqnWs2Omkc/7XK3zKl16CNiTfYCWLp
wlSCwXgGeHDoGj3Qy8mSMQAv6BvNA1vHlTE7xHpyjpj2RGcisHJReUJqSXrsEubYtNEVa9uW3wwK
SiRM5QK9L0Rv/eKTGytJkhbpealrDnlsb2v1NqrUjdFggSlC1ZY8tqDbQHlheVmijBsPW3y8OOmy
G9webC2CSHMV6lfNkz4FqJmNQFFpfDSS+M46XuQBKjJP1hW3712MDV2TcK6ecVLh+/gaaODBCA2Y
gwAfdqzElVJMtJ/wNchT8zK812G9ae7rfXzn3JcL+tJtuj27hXCU0MLZ8vfZAz4QLr0XfBymyNYh
3L4ZkDIHfojmG2kAupL+ugnz23FFH1nhj29z8CGnWi12X/TeCh5QHR1Mx8vOjNxwwXRlb8c67Hvf
S0LehrWyIO0ian0r1G/sGRU7sbuSROndVykHayGDxIp7d3rxoE3goo/7sI6eJvCuXNauk5fkWJhc
blS9IqmSRugzpsAAdOk6VTh66oxxn5MiHR9VpiKqMyyJNWCXBxgnSndMe728lBObJy1FMgIDOpON
3BYKmuQrHSDCXeGtjXpcgM0wtKvaB5nfTA/fWbVExzkUA6AvqJ0eK4dbTTXqYpG1pW7k53QMrCxU
6FUyN+R1fv9+y5FMAKFU76fJtbYkxtiTsS3VlV7NBAxzaxHf4eABHhidtIZ5sKHsgeZdCBRX38WA
VWHNGLRTx/bjoH6vRnyTA0lTpBqsQb1sC+YH9c57bfeF6pMv+ob+6F4HMEz6bu53c17t3B5Kbz2I
Jka1Rh18WzSLpB58MDGA5+Pxsg7OCZGshVFpcQo8cWtrKt7CJWSZ5m9Nqi8uS/lvjNLvHZRMhKKi
DQd8INa2KRa9uVPKwHtxfyLysb8qatiRpV3O3ODL2qGrkvVnDTq4EQpY24qtDO+agpwFAwfAI7y8
sjkxkqGYeGkmNMYhWXEZAKgSXcDPxRjq3hwE74m7eaSDJ7UuFWNYqcFxUIC/JLEPeyQGw1fALFGV
IGHBP1uWZCdaVVFZ5mL3WvM1ss2rsvqB6D8YaiO8LOg0UEYXkwt/D7C1mBs6mczOzcIpmma0tiPm
99I+yO9HYJT55KfXh7a/p6u5STpheo4KHEKgmN/HPAgK3fK4l8nRRl6jNrz1DDDCACUYd/fyms7c
KUgQdUK8wIBclJTdQ684CLQgQU2qCBk72iw5Ayifk1lzT++MKNnHUXK7NxMMGW1zOw2KapHqdWCQ
93+0HrnPwQVfD6nQw7JVdeZnoMO1mzLInTkNn1uL9BzqKfqajB5rcZwhMFF4UMkL6+cGZM4rHBpd
UNIVg4ZyOsv2phzI6Kq11fb5VkD7AykC0bwZWqBfLv268kH1C6icv7OHv6VKdpZNXGUAQ7a2TLQm
PbTWsz0Hw3fO74be/ZYh6Z0YgJocEFFs0an2xQIJ8qLYO9skrPd06YZN2L+nL9bKCPKl/kNtfe8b
+8HW/2iZcperGaG9Qqu4teVah/jUCxGaUvZ4Wcj5G/zvdcqsbEyroqyIsM5BeeIJCMa/fe7zLVxd
FzEoWp4Fvr+Mpg2Oi6glcdXdNulEQwwLvimjOjdneDJvIoyD6DsEFhzaEE9aUVw0DGq00frbTCnU
MXTHSPnuunX/nPGp+2bqRZWCULqrv6Y0Rzq0S0yCwCHK+zDr4vGJDBpayznVh++aXVpjgBaMmPol
plm/GiUBc9KIZDX3cwBsFX6uNK2CafuqnfFhZd9frAKdvrqD64TGDxnMw+uMso1BOHWbgALxoS+q
3k/rKkcm00mCAszgAsZz5i7JfvOHTACH4L0QxDry027QLmeVZ7S3sOX9mzakQ4AOWOIXA0AnLZA3
fcvU/nE0rM1lvZDfesgVSNSCYAFMNwDmPHYDIdLSKlUdbutoytZJyl8SPuj+0KGmAAizZMaDObO1
YlehgUBmRDQnuRacop9ymKzhNnKBOJpE/ZuCCwVyp4fWmG6ijvaffPTF+g4FSgY4tQDCWxnOcIva
SbIYqPLg5fbg6xyjWE0TfTIUgTQsCvimgihJBdjR8W5qbmmnsToOt16U6EHG6/TejoYnRp3oZ1P3
c5glZw4PrTsOurMhDx0UkgHG46LbNC6GW8sBKpDBuzaMAQIX5CyLQoVV7szpnbi8GKFDGx26VNHR
htKQ3GoWW1ZTJopr3FLnnRjxvQX8zqw015kKvy3Sw9Fyr/Uhv0mr8osJMqHLunpyR9BBh6IXEETQ
nwLcZ/HYHoQsXu1aSoopu1uDp99Hs4k3XI3bYCjaJ680wBNaJo6flnMITCdjDlj1kVxxDAdyh8ge
KB8NrDrVvo7cXCaWcT0oOuZRS39ird+gFbduok06aGiBHQ0M4hQz9kF+H0D+BcgH9LCAOQn4qXKP
TE1dVSGTY99ameqGzLAKf2j4XFnsrBQoDdKVJlzXj504WKmG063FiNotqICqVZEbYJ7JML9x+RxP
gP0EqC4qfpgEBea2BSLN4w11XGZ0rFPI3TiC4lHPXTcNoiFSdyDBK5hf5YX9UqQNBhsoYaDno7QF
11/pFOVDDITMO3BEjquUt5u4YdlyitXqakqV9Ncz8ClI9l35Vuzb+u2tvXkp/0P86isDzDOJk/a/
jn9sfv0cv7HwpX05+mFRgH6N33VvNb9/a0A++F//gQ/662/+T//wj7ePT3ng5dt//p9X1hWt+DQw
QxaHGOnocz44C/FN/vq97UuO39s09KX5Y/32Uv/8g/9x8xqy4oX+PPmAXyjrjvGnaMnCxIsg+wBR
F2znL5R1R/9TBAP4Qwy3gTbLxU39C2VdsfQ/MfiGUT8HU0/CMuG3/oJZVyzjT0Qo6DDGxD5IqMAK
+Bmcdckc4EZAE8VQrQWiEND+SdfSNuMh6vMcQDRWl4MRFWPhtdN/h2tQL4aIslVn8ceBdXOemnij
DoItTFZ4tuA9AawGvBxku4+112snt2RehOom4obbUm08hmc6Yl8xppS/0CJR7plWskXvRG27ac2R
9wEQ47Us6O1skRSsZwuz1K7TzrbAlI2I7pokBdWWNVXZM/rj4iQECG75ZnSdWQZdOaY3vCP9e2IP
6gOfkupdATsnAGNHzDFqHV+kWtbd2KUWvxZ1/libWtkF+eQCc3FCnfuZKwXaPD2yQgEEKPS2kXc+
wKVaZE7VKh19sJypO4eS9NdOfeoCfUD5N+y9Pb4tHzfg91X6/+6aGbPX7A/QQZGmzV+ao+slfvEv
EgPV+hM+MjpwwTtjwLj/+3rhEv+JATPBm4R+aGByHVwvsBgArhF4r2inRS8rIAp+Xy/8mfgstNmC
6hOjQPjEf1ma218KDCP1y/L89fMhscDH4PGBnmNwVTSBoqCj4qqh5wSSDp89z5jiLEtMbV2VjXGl
0wz5ukoBfk5YllbIiFdNfhEBEHappUa1ND1QuNRq9pL3xvAlr2uX+Vqj/kidtNwkdnw7xgYPvF6/
9yiYT4K+TettlejeQx9H0ytGPgFyXGocPq/Ji40ZNTcMTDa/AB4+pZP/t2va+oWSl+IPv6vfXro/
2Psf+/alxXmR1+aipq7eWFPib77QPz6s6+InOVHto2fif8m7IHqF/nsWjm331r/8EbzQt59AsXs5
0ljxm39pLOw+zLZo0QXbNkDFYRn/ot2w3D+FUuKZAHOc6gg6on89CJr750f9E5oMNRdgIr81Vtf/
hL7CQ3dEJx3mY73PaKxQyAOFxcQWwFkFwYAgRAP4pxTLMNdB2BaX0X0O4p40tNWvCZsBCpPil18i
sE58Ywtgb/KQFpixKU/MMboHwu0iLZ8BL7owvRctfmh7c8blk73tD2G6hodW8GBhRk66gBFKubjo
mnIP+NIk4FuvWozVCiAVDglyc12s9LmMzrnliVZsQUqJcOKkEJUC/8AE5+R9986+s0dzn8T+rBAp
avlYFuJc8AAJ9lwgYhzbFatMB9corOi+TF2/R0d2HmPYzwLjfUxmtvDMetDiBXAlAc6K51cSFSFK
i9GsF923ahEo5mNJn+2y9AHt7NvkkxMyYl0YKQezqhho9DRV+CsHzrNTj6xkVUv2CUiybDTp13MZ
bFnBQTcM7cZILgIw/EtuYRjaLAFfOI/3ZaR+cfWtGluh0s1xIUp+FdK7x1Ik79ysdLfn8RTvo34B
9ifb+Brt7GUPIDxnLqKT4o0PUQ4IIRBUIq7DCR1vmdbEXeR6cbJvyr4OsmxZWWAcPbBkZ94xOdr4
JQQPJhAYvY/B6WMh42AYRVrmyb7+6WYhHwNeLutiM/4A58OPBCDxLECMoX/FXJgKvFZveVm+rO5i
OwVQlQkjhxqljEChl0ZRtDpL9j195Ga1Twa2Zlr2OlRz/eFyQ9evlR6IkgwGXrfU0YYq2Xu9j/ko
515d5jtw2X4Zb/IZEIWzJ3cgSjo5JDMsUDtClGb3G+CwBfP49vLlxcbBP0IAIaanxYzw8bmpdqd1
Hq2xGjVGEdS6tkgCAJY8aDVtnYBB5PI5nV4ucT4icylmUU5gFBqgvZfc0OP9CALkzINxbUNvrjR0
TgjurQUAQoEyK6d5u2RyPGA9kT1LsndFXwPt6ZEMnxx5gh4gKkJoDahVhG2oChzvXOpiFEVL9GRf
tVb6YGpJFiQOSH5mduxUByAGGSF4BJgYPXkM1ZHXwCKzkr2LSJ1PlRtoDptD0Di3Y0AbFq6F4H+V
8ccaj6Z9b8ewqkO96Og2oeS2Tz5LVI8dE5UzFLYQb8EPkR6KvJrsybIGstco4OQyLajnoWhkh1oc
y5EQ6VhAXVuOIMgl+/Bm92CsddP3vvY7IzSDeP3j/nYKeKiGLCyvzOt69Nlev+b+3WUlP3NkCB+A
9IlKwAdAzbFmAKyJgcq8IXsjxlB5m7FtXLSLfyZDurdJQ4kXqRVOzKRrl6P1Y5jpkphbhXG8Cg4q
qTZpS7IfWnTLJFYXtnWdhn9nGSiaCHARWDrJwg1NzwY378i+yOp1CjKPpFj/MwnSQ9uOIIpDcgAS
YOAaNQ6Suf7zDxfx0CX+UDn99yJkn8TpvHQA3sW+XuqrEYxIU0j8hzxwQ/IWgc/wnjzevjqrIdxy
n/8YVD+6d4M5lrWzx4WMMVD1kPJBYfz4uKwEbeOAVCD7Lus28ZSFscI+b4rEXOS/RHy8jAe+V0wq
piSEk723c11BkKvMvOL6qVeEy4uUt2hCg/mWo2EAhTlpNBi4vD9o2K3yNeijVuwmu7G20YOzeP12
tXZCnKN9T2+ypb5my3qVLLj/82/ozMHXkLQyydMGjKoa2bv2vuiEG2vN6L1cxPtlpg5ESGpJNW0a
iswhex5Eq+iKvwH6sLID8MTHCycAmUdYLOiiXNEuFFU412c7sLfNeG1ndQbZDEAmfXhu0jonIFuQ
cbDIPrar1dBV+QvYz6O3y5spPuTkdgBCH+VQIL+BCONYMQFOkcCPt8mesG2ETkaqXPMOTEHjXIH+
7GoOBIlH7kA9wTnvDaBZwKlxEiC1B07bORFnFRRUKEDPwT+CAvNYxogU4mTgZdzf/Miv6FK71r6i
T61fO4sqnAJUyMMioIG76K7jkAYdON7uhnVypV6v/8YbA4cehQpPUM3KYWsH/kIrmfJ0b7IGnAT5
dtTYzBPzMZ1+fHIoQaGOCKxuJJnh5Rwv1gb8yZQ6WbOPi955ayal34Nsva19Zhjg1bbMYfzWV9b0
Xo4DfeaT1b40mUEfS7NPb2wDwD8kzshVbfAY8ItcMQqfpX306o4VWIzdiYHmJ0/b6qaLUvV9jDX+
2tu5Sny7pMnNoFqAAeeTZkxB7cIu+EndK7lP9cZ8oJXOwGdBleLOLiz1Rrcj/GzVk+EFTT4yTFjQ
0s38SuXmGHheM4IEg2jFNqpHmvuog5r3U5WD+KtRbM2fRnc0FmNrZcAip7XT+vrQY9qE1LpAJ8wS
MCd73WhhMMWMJoyDWRp75q46MvwvyrB+moMf1HfHZm5U9MQ/F1BwmNZGKRdsEEAMOT6DvDDLgpC0
3+tWtOXlPTOtd49yf0i2MNQzwKwnN0ggWwiOTiTc8RbLAIITIVkyjLEKYarvANhIqWeMwQeBxZFO
ASYUWgu9gmcOlFTJGqilqcc5MzEeTg2cD29p+c12B+Mn41HbBK5ZqPeKUSvgDxjBzOnb1HKuapDS
vecki287r4JLpbdgd/cLhdP6sYv7Jg3IaDpPESY4Kx/znexn5Or5rTKO5Xvb2epPvZm67zzXB8+P
ot4AQJQ1Nuh86NyyWqhTV5R+kVrZvV15VuVrzNC432hjfB1boPhyM298dEEWlAROWpHCtxKjoAsl
KvTCr8FOcxPXRYvBMyASWKuRIAz2Ozho6sz7K9dI0ZWNzB8yxgKT7COjd6wMDvhPkrbqyYPilvxG
dUu0OmldHaB/g6HzbaDtd9tplCs3YioaC2LjPi7i13ioBkC22Wx12bB/cNYcnyV8eVOkzlAd0gA6
K30dFGi6qmLZQ6Zm5bLKtTgco8hdK1wVEFNafI0CdxYAE9TY12UJEjFusEdDTSvNH82uWTSV229r
KxqvoqZUg4lRZe+VMbjBwVuONNzg7CPM2ykDZ+DF1bulOlbaknKLX8EisRAYk9NNTx1wiQxm75tp
a8zZQBGTHK/RQSEczh2QsEFLZUv6OrRqDC42TX0A9p0wAsxs33u3xxRtyTT9mjDF/JaX/bQxtBr4
9oy25t2A0jlogtW2EAPe+kPh8vqlsyd+O2VF8oR3RXtoeGnkPo81mwecDeVti1EnTJjCJcAgSdkz
7YGnQ3VnkQx+nJN32Y2tgo3Ln6ooUoPOi903QI+Mz0nd1I6P9Ad561mCXlLbTTB1kihVRXeKnfVA
rVaVkfq4A/FbGTHvq5Kl3m3SdAA/UdMeTWt97mTP+v9j7zya40bSMP1f9o4J2ARwBVBVtCJFVsld
EDIteJvwv34fsHc2RBSXFdrjxh7m0KNuZSHtZ14zJM3PeVJCGNZ1rX5qqGA+j0raYVJIj8wbhKsE
YZ7Z5qUC4lkNlg2N9AuhH2ob4Cq3NeXZFkkTDqN77KUbuUEnUDi8l25YJ57M++HYz9mcBKD36xS9
P+pzft9Ix0RFuUVTNZzD/tP7W/vsIqQhhMQunR/KSihyb6IzPGLrsDeH7Cj71L3iobCCrrTtx/dH
2cLDOc94paO8C3OJIsJZ9qNG2soEK8pjGCIl1Iy9uAtT9IVwZb/KejX3C3dXzJE4hHrS8WB2Ew5i
YekngBISL8bAXXIG9+//qje+HbcINOZBQlA63up4VF0UW4UxlsdydJx921XWDjG0S/Dn80iKfgWC
/9xkq2jNmWZNAYgtFnRwQeC38jYWaoiwWiSu4IJ+iOo5e15Fne60yEa4JldYdwWfviKyCr83J0yY
0RP0GgONtCnX8X0K1eJKUxU0lIvsyZF66vXjVFwJEVpXvSzjK3Sb6luYaY3vpJnENVLXUNrAP1KG
ADDen8I10nx1aazfxotN85B+DdfG64sxchDbsGVTHccmigIpbMx/Tbjk4HgvYb3WO3Y7FJNHMY1d
RDdhcwd3C9vUxLn76IguRZo/FTu7Vl1vSg3KyXlp+8WQZ0dXC12/BnRx/f6Xnm0WvtQCa4Cv+Krf
tMViCZFX4Sy6+khIqPiTmEKwy0l/oSG0BajSIOWErGajgFpWtMMmCqrrREVmomuO9YLt1tjFLkT5
pVt2WSPig17geGyScj1FRYhTTKjdtwZumcgfKVd6ns83RT8XXj1l2k3eTbq3ZAnQKsVNEbVqJg+0
C2XpvCgS31EjfT/VAPHfn6ezMI6clo1OdQ1OLMJbmx2hKEUJPmBoju7UL75mtaZHCh/5lrSeu9qK
PV3pLkzaWS79MqTz77DgDzepSmyEMe/20hwzICOenmjhldMtxm7UJuZIQVyU+5VEM8P39u8/Fn82
eC02qmw8mq+3f6fTf44gDB3drNA8J+ygDMllyXdmW9ZBpprw5xz9kp3wG1uRuQUWs8I7iTDXQ/lH
+qe2halKzWiPqcRifZ6S0Dfn+BK9+vxor+RLWpPsSaJYsSkvan1kdjWb6xhNaRrYU/yj69b3aAQM
+LezCKqSNXR4hMjArPV7//iePpJDLWLLAI3F0YKOGULmwTpgBrvvC3AJgaUY0YVNswW581Ur6ZE8
3SDCJMXdbFQdSUxVjJVyRMAVBI1iXUs0JT03lIHoxpvOdW61uD+2eoP5rtN402A9daFZe2F2SVHw
fEHJaylH6+vRIcrclDhbQ5rIb07KMe5oKWmp/XtK+kv6c+tefH1/mvT52DOWBkIXa5XXs5wbaiG7
OI1Ord1gM6VXvVfpUbIKLRS7IQ0vkb/PY3hinZdmPHkdFhjGZkBnRv1RtTpYRYn4VjXGIYIviP1d
/HEKn60x8yT1nnLsvaTMNC+29H2WNRcO6PlHgy/lgOIU6lCQ2Qa1FIRIOcG8Ho3StfxSn5ebmfCE
enw1H9LKVi+8Em8GeKs4Ixkf8AOg169nuSh5vngtnWOcqNifxouufy1BMTxKfUkHr6WZ8mTOi9tD
epmQ4lP0aoz3YZKbvzre/UuFzPMeHotAU2WFe7IMhJ+vf88gw7yeptQ9ZmLu9oitYSFNvGV4SuMq
931rmw8UwpTbIk6Xe2mQ5teycD+/f8DP9zf90hdsElwSBEo2R61o8gnSSu0eBVLJnhopir/k2u/3
B7HWU/J6g68AQsAUUBPAGm3hy3OrtnkSmsUpCeuBusFQsLudtLuq20WDX50P3bU6x5p5QDTZHP2s
sefMK2RZ0UtNUjC3hTP8UGtUMX0zjqcogBYOo6sG9Eaa69QP2Jpbe3L27MtS2HblWX1NjTvWrEjx
IhE6j6SI5WdAr+Pk0Rtp3WDUJxnM1pQ9pqRGDyjdtgi65nNPGq4kw7Xep7H08ixUPpHI66WfJtL9
mpiKMXoonCJAUlmiLgIla5Qns130UwU5hxqTW6qKJ+Ow5JeFdR8FpZpaco+lsDF7NWoAD7MOGM/n
JlCEH9fVU6426q/3p/yN3Q6GGHI+uvcCdPiWSB0bg5BD09WnyLX6feOqkBYXQ8k9lAARYU5dpKWA
Tl7ZaXpjDfMAUbjOTk14URj/fIfhEwXMeO1TwkvZShlVTV3YtVanJ9XOo9tZRLUHiqM9XPjesxyZ
tiH5PxKogHVYj83pVi2pam2GEDJSKkh0JapzG9lIXSLYlVElDLOr0EnkLumV+EnrR9tjo8ng/R9x
fqWtUDzQNCuFnV+xTsUfr2UV5sJcKpGcVLd172lmT6dxatUPReUejXlq2wu1mDfGo2YOcQOjL56n
beBb4ymaVcuUnApEZAIljoarRV/fQ0ud9lYUX+rGnQMsiAbA9L5YSa8wrs1tQaFBmWTCWk5V0V3N
shv8XprRDk6S8GXZQOlZRg6fW+FFJ9x8X4WOEWAmA53LqWJ/spPyeZw6eR1HYF9TUpcLDcPzgHP9
hbwm5HNkj9spKU3MTajPpSdHYwmsFu+PmeF9Ak7zqsuWyZ+GvjmVycWy/Bv7fEVkgnQiZQc5t92A
jdWkxuKkJwpn8dVIqLunvnmp4f/G070Kh1MHJw8h+tt2p0SsTubgCMAENsU0oXbani7pvLcoWBwi
tML3NVpMXpaJ9m62+uzGilI7KGPVCEaQGxd2/Lrgry92si6YGtBfoTTpW7JCo01Nq5RldkoK92HK
5t/CqY4ijL6GdvpBVsOP9w/YeeBLNIobAxrSlLTPmvcOL6WdoLZygllU3wolsp4UZ/lCIVW78GHn
KS3wRxJopImBrxEyvD7KXRRaRSH18mQt7rcsUrtHd7TzD+lozhh2yXGnhcZ4XXQ4+CZO8pfEWAJg
h7yFioSzSuk6WxMWp0eVNaPTebIXW70pWgqRtSqanV1Yl7CHKEGdraGLOj+FfaAq4AVWdPKft5ao
9Spd3LA91RzR+kodEiNQHRisRgUzY1ebSlb7VWmM3xZrNtRDqFAY9Zo+rb6XVZ72t3aY58UBSXu9
COqlLjJPryvrWXOa6HHWlCXaCWPR94ao0DHVk7E9jroCal7tY2OnmGX+QSSsRKC3Qv2uDaP5O4X6
fjUgUmTeiKiPvyNQhAReotpk1nZBuOSVdo9Q9DQQEQRR6yRf3aqfkSQbwf6N5OY/HB1TBs/pE/Nx
6mfzRxllbuLPHNBdIYy29bvcHu+MukRjmkBjfgpj/j1voNDw5JapcUTVjNYP9mXNSWLehjCDhaP4
imO7UetSAVLPp0m0Jq2h9wyr7oQ/jLn9LCurubet3nL2cSrjwZt6PTTuRYN/j2dRCLmaa5YBwD5L
7MWEeNd23+s3EfXWY9Uo4W/S8Gykm9CrtkdwMXxZtJ6e02Jl+Q42jbqAn7Onwk/Kiv9HBTIzerW6
QgvUfonVQ6bVY+1HVRf3voqpANSlbo4Jc6vRPrgKzSZWgSYFZAI8hdsoU742Tqd2fmlqQw+AqEF1
kEbT7ARjler0eyyjsQL6bbi4ETGaakAhDJ/qMqw/LxZKMbt5IM31J9ZNPCpNRdemRodB90pX7QfP
ceusDKQRizBAliSfvHBoy8/c1F0V9PqU256Dbnu3q6iIOV43NvNtWEbuj4Sy8g+syIr7eY5ilb+o
rcTOUqKyQVO6WEwvK/UwCXrTSq4Tt4cHMRRmcuKN0AtvyJ2KrNEeDLwwYw1R9nyly7Exyq/50qf7
rqJmrk6T3HEFWDdRqyTHxdU6HzNwVBAWE9YGplLLHOjj9IHDp9YPQmat4dn0I8ogwWGt9ZeiTZ5c
WnrPuhqjU1eKJbqJl7K4B+o0f08p5ApsWafCuUqtHrq2VGwj9aJ+1vZSK4t/HKsIUwwX1ejYuiGm
iqoTxR87Dt7XPgvtr3XvNI+rwdA/fZ/nd60pEmDCkVndTmqju4EiZPSj6WT0mZalIgLE8dTHBVBz
BfExOZmjmR20vKnyoDWA8vlkf8UnuzL720bM8cFp6rj3TH2MHSokGIr4jaznT9VMTYEpyhbhY4kh
My/SS3EzuzOdpYm45jOqq81Tlenqt0a2qw/FkrRPTdvaEo4cQTpEwcG6d7uk7fzUWeJ9bQql3KU4
S7ZYTJ5m3Rw+1FoyKp5SRl39gFkFtDoc6yZGEGPyrVQc8RAtZfSjTETP2VeEkd/kWbIutPswlI74
EtINbwl5FI1SiLJM3+iiUjlAsBDjCxEZadDmuXApqGlVE4RKNggvmqr5V+O43e0wpfqVg1PAwZnx
q8hkFgXjkKh32aiKX3HrlCWw0d74rBrL+MBysPMiSn/WblIGGXtVVBmfEv5MBq5auY6f5KI/LhNh
/jEbF230ZecuvyYt03CMcPNfke5WCtScun52I3Q91FAuP2xrMun7wQHxu3LID3NkR7sIqX8KxfjW
/R4s4clC+TCk7rWrFvNVBmnil6B7EpgFYho6aIDPkZmJxmdjo3NgdI5xr0RkNuDHw+amyMxOJb1L
WtqOjjYjaBUNRufrzqz+1vEieSRaG5+jUJk/FVoz37gl0bqnwIgknKRKSDErbuZ/UsddmL6mN0Om
nFu/rnRMh1eaGEsW5onpRVXTqB7xSxphqcfe445L9Mjjnkw/lk6W3KljWmkBa1c6XuJ05udWs8L5
QhHpHBBFwkGRlogcQCkJ0CZWNc0s1d1ea0+6XiNml87i49iZ3wvXaD9YWFntqrYqfaMpk0NqjIhM
FQUuiIWd73gPWQdhd3R4OuPOHAeu73zOr2pkdDxw7PoHOPHDoQa4fRh69GZGc3Guuymqn6heRDcm
VdYL8ch55LNWLABhgjxHyd/dlNhTbtlpdq32NCxJ7mVz5fpJrPQ+2pyXvCTX0OZ1TPfnUGdBlqtX
KphBuz3NfRztjGS0AndZ3Au5yxsfZKz1NFpPyPWD7HgddUyqGc+lapWnUKm/j4PbP+Dw1fhIj1i/
3w8a3/geACqg6Ol0AZTdNkJqYNl9lIjq1HaTjR44IZSVmZdsF98YhQhqDcgJpqh8bnAqSZg6jRii
+hRPXLFo9/B2C+0SjP48vYFFSwCMw+ILr3ZT+e3STtEavE5PoZDFTSQtfA5QOAm4kEIvzRU36Mdh
vuoj61Ku+VLp3GwLF8gsKTzxKDoYG+BsOwkji+a8x2loGmDxEkxexWYZ7bJet8ZArWykaEJ8nvAO
nmcCNcwe59FXjAKFWERyHmSoZvc6lkG5N1qUcTGnWr4TwUkclaU97Es0IUxEjvW2OuSF1T24BB92
wIQgTtWNbXLKow5dRcxsuFU13CY8Gkp5jDXxJBRubZlnvj7RofG6UIs+9gJ1wAtFy+0qCxQlLQAw
VCi4wZiL17t2VpWQnvnQfMp4KfyqR2i87oCBvL9jX5K4P+eaEdisGGtDn8aLZbtlYZpb3ayHw6fK
+xY0HlL2XuXbfu39jnelfxHSsT2L2+E2e1eIOgknwXCqb3m6T6jmJztlx13OWOnuBrmw/ftfuK1c
rCPSVgC6gUAnO3qzjwkEQPdA6/0kavehM4jMjTr9gTnpP4r8S8MOqquvx9rkN2HqIlZpKsOnobgz
rZ9Jenz/W16QAdvV+vNj1gTrj7KPriF2lk1M363rNagldgESNsH1D9PPPcfT/KfYP/C0BPo+9rJA
9S4QNLYlAbI3fOBIE3nnVHhJW8QUVJBKlLoxnbKmVDU/zKqZMt+MQYZfZ7q8wW4BSFldpnirZVWi
14DJZoxDrUnNcYjtF+shV+VS7t6fF21zWb38Lu53YmHapfCYtxWRNolDtCnmE9TR6Uuvdb2XWaSy
thIv131jhn5ZGeGTXSUGvSQXBnWlh16kyPFhLmux7922fWia4eOoyfyum9sumBs1wsc6y57e/62b
c/3yU1eSN30ufIAAA71ewoX8kqhOTCd3sZWgn3FvWiZSy/dH2ex6jjKIfB5xknrYfmIrEyvNwVDw
jrBPM7H2x6RQVD+rZe9nlN2u0J6o/71H/ooC+/8oLXtlh7zDck36f15TW/nX/6W2KkD//kMByTH/
ZU7Tcfsvt/Xlj4iwbOsFeahxqF6RW12UV2DFriuI1RfXyH/VDjT3PxTjAM9QXKF1SUXsb8itG1g2
jzt5IWUn6OLEritaebMZLcxrclepT6qyFlOw9m7jHaokN/lCNuCFi9186BKAf16hz5Ri+kGkXtnq
2oFewDJ6czKlAK6KJbobWzcaSA+K8decmbbw4pQIRW3GFjhrLe9rqcY/QNZk//oX/P+d9z+0tTv7
f955n76X/feuf735+C/+y6tWYU9Tw0Bog+sa4OJ/954mxH8wfLIxCKeUSuOb7fW/edXGf6jKAYSC
37XyCtd27X+3ns5fCD/ZBBm4GtXSqP6brbdVHeZQQO4iVP5XtAke7eutl45IONeF0z5jgCk+OyHV
zkZRzYMyw4npHIpwcWIYd1Jm+nXS9ultW2b6d0pyuj9RmN0pimzurdReHiLTrQMjMpYHgn/8gR1c
SJd06X78MbuP/76yf2oXbK7Ulx8M4gd0Ap1sCLObgCyiXgFyBXg4ALwlyKdl2Q1VDblKl+5ew88y
eH88fVstXWcIwNyqDEKV7oxJkEqrdxaey2fsEtVPZuM+iAJrpqlQxl0/OZ+z3KxuujJPr1w7gTfR
03AszSGn7GE7CJwN91kXST/N8QpHIay/G8ZI7toub6jVOVh6uqm9N2fTPqTIk1wbsT5fvf8Jm2eZ
KQOl5QJ0xBv+f+lK/BmuUEwUvP9F95xaVHLcoufGSKPEdw2Z72YqmGraymtF9s/vj3vWkmTgl2SP
JjvgI1olrzeXMqVDsZRT9wxcq7+ZFT056FGd3BZ919+4HQpTo63011UUYvI3K0qAsokMUJW75Lz3
1i9hfNqSAMZ4CrbJZ47uRh3mTf9slZa8SvPKuHPiZbhLSPivZsuUj5TctH0n1fbatlKAXRKJfLOi
oHphTt5YDLpVKpc+5WMonGeBMHgwzN2WZ1L6nlZVjnAGkmynhh10sOd8OraTxC1vUuFcEhV94DRl
uyIhiQ0p21z36uB8HLMx/wyKRb/PZT98cpQ8hzHuGocLP/b8sBGsAzyCA8Blc7aARmFrCDRl+rOD
Vdy9HTf1z7guAJCVibyPjRHyydSKQx/O5XNai/ZGDCVbbF5KbY8i67Q3MITa88cI1DiO9aAkREDv
/8ZtKsOrTt+VdUV8CCzrqkn05+ZW+qgxI8r3z+gNGoe0nmdv0YkvUzfTvfeHOuuGrmNxjriR0YID
yLH+lj/ifhoEsUs3Tn8eGtMtUVFOysWDdglboyvyRPdTIHeoCnYWEp2Rqj6RJ0/2PulnzMTdum1h
pGuJLtGV0Pppb0eNJW6VxNU+4zZl/Hr/1643959JChB5fiEka1PXiCy2kB9ptdbSxZrxnBdLcmiH
cNnH5lAf1G5u/GZI9dsmX+ZrKqtlQMnwIhzvbKNTPKA08tKmxohy61jdm3nd56btPhvaYH3NZ1Ca
N8BApO5Vpak+QxSYDU+WE1bCPDsZuNqcalhgpzmMnVSV1rcCykkZdLXmXmthbeXepEzhyTBz+6er
xrlnT9K6BexnS19k84DooHCmEjRlbP9MWmFChIpBxe5k4aChNIUGxB53TOV1C0CkhlrTwNgZsf1E
p2IaxiXoen1ZfFmVRYEhxmQeB7exai8CWNt5bd5nv+h0uL9sPZKhF85FlPmY1MujDQ9yASynLf9k
YMcqLxqF3gS1OaPXD3QvUw/A6hf65DWWuHu8sF19141FfYgGh+6DMyygS3J9xYIuOfj6nTasNe65
aRNkDXotRtZ9adNb2ssKaIqwNXKUMjUtu0+rlI5Eb0sjC1aLbysoZX1MRZvQCOmjLDC11qBj3Op6
eBi6Np2CJkNR7bq2xvR6VLu22jd6ET/UsnQQ3NNHS/VLOeaXUqEz9BN7GjwIl57lvlwqm4svKk05
pmlvP4ticnc0CVU8vkWyH5Ta/FbBeHlUW755qSzrWdeN+NcU5+aFy+LsPkOnhtSZEFtf6arbM6FV
VVzEVWc/K0WTHfSlnvyS3ow3RGV1Vdj6JaP4s8uJ8Qj6UFJzkQGjc/76wrDrdJk7PXaeFSUZr/I4
zwKriuw9RfVLJME3Ps2kPsVFDdQXEP1mKO7YVLHGxX1uK6QSjdiK9pkCoWiSOn4/OtCM96+XNz6N
Z4zAkbiIsHFriwZ6uY+weHSfs4Wm2dKYgkOb/VOquf73i0a0C+uRqUQsYEsIbExgYmGhhs8jDZ1r
dXSjIEI39mrgQQjGNpwulVfWsOTVzbkyA8y1uELAB7BkUxso6ky1E7dUns1cr65QgjN2Q5Jn9Lc5
paXgRUs6gMzNVC67Jm/MKzdL6wth57bGg+SMBlgSnDtlQXr0WxRV6GqDbCvFep5ha+Soc4F6vs6a
Rm0DkHVOGFhTYXKVhSY9acgE7uh3bEIcF0vbOC2dhTi0XdNWv/TD1nO6mR2EUFckMg8hxgybjWYY
hYP5Teg+W0kv/MkNr+vQLa+1RmjPBuTi22pIbM81wiFQFZuufzWPHwYRiwsb8DwwJ55bpQ7Y9iRD
YGReHy5uv0ZUiZMd865QfoaRTL5YlWs+NLHR/eqZjDnQ5g4+XJPm03e94prz1T6JtMB2XEX74ko3
+xR3eeelhhV9SpWkgSlvKwD5M4hhJ0PnA4Mktu3UJ1Wjvq/OBdNc56YR+Qm8hktKoOdnmD2OQhN0
SJOkcStB1bd1N1EeCp+V2Ii9WlSG1y+CpnFc9nuIiZfO8FvjMW/sc3gODgLjr2ewN3KhFosIn129
vcorGQYJhbYlKR7azrnkF/3Geq2QQG5D9o1Y2wqvR6NqKvVYOspz6Zj5c2V0yYMeRhArQowVy36O
ruNG4omh6m0Qt90YGBN5gdHrPyU3833UgfxMwHYdct3Kr9xUOKkXu1TlizCysOqZpXNtg1Xf5XWz
gDtMmi/Asy4B5N+aM7Yb+35VziPkfP0VWBOFKvqmEWFeVHqJCL8N6fJLDvoPYBK7v71jmTHkWsGh
0wnGe/L1WKlR6s0oLeXZAMnlo9n6LR5r6KCW8fX9gc7zIy7YtaDMVqBJR/f09UgjsnrFbLnRsYqb
7lszV8t3w5pHXGTMCTfdubFSxS/TUCYk2sOweJHWiW+jVriLVwDkqC9wgt+IFvhBgq/mfySR5uZw
m2WnJUVdRsdctPaVrVTjYwfX2x9bwJ5qKrsdovj5HciOeue4ofNAWlJf6CibfPTrmw44IlAwQn5i
F7K1zaTEaerIPI6P9O3H6xr40M5K5r+VQ+Btw4yAUiNVIvKXLde6lK0UWTMBRMm6OIgJwIIE2MGF
a/uNbbtqqZLIkclxaW62UtFWiJPrtEI6uTTgneUz0C7q780QaP38z/vb6YWt93rmyD15Qql6aXAs
tyySuRS64rR1euTFDspILSlMTr0ofYAsrXZo4w4HlxzRdaidYZF+BJmPbGSLROTjSKlS3S1uN59y
vXYfB0epfuhlbV6L0G/s5oAHkTQIlsFs+zAa2qv3f/t6fjc/HaAlB/yldwxJ4/WiC21QXFAc6VGq
8iYV9Bwh1Z2q3LxVrfynrsm/tN/goacfTn+ffQaK9ewZs9I4W2JppMfRmRKCCiXah3mv7upwcC9s
gvOYjYQQMZU1ewUqsQ1/89KKCqPXsuNYz64XT44IRq21vFnLL/Gi3hoKkiUS+1xfkAA212Srp/iN
SB5n4t80WJoqOog2U65jXRu8Cyt2HpGYVM6p1BMgrvJYm7GmGMS3YWKrlJlN/9ERrf4lWhz7h6A5
9rXXZuOXMfTKfVrGFTqkRWZDX1aAqRQZaisQBxLlNFRMe5a2NMnGNqp+ZtliZn6kpEBEUIdpdVpE
VkMcuIzdXVhn7RKwJY1lh1+qfMS7vTI5R2YKlSDv2q9CqcWPtg0F1AdjGkp/aDswYqkGSAaXYm18
ULrGvk7jucjvIjFMd6qM6KNj/4b9WjG3wghsND8iGJXxiODvogs/cSd9vlVBTdg+j6fzEWoD0MBB
D8tu36ZqunimqJuvSmHCetfDOP6m1pMBpSGt2nzX2Ho1eCgTjb+1MTJ4tpp+nypUTL2hcoX0lL7O
I7+Y5+pDq9QS8hOsCUL7aMCbshCZ0gRJ6so7o+mUBQ2FafqQac2pU8Iw3eX2PN/mXa1esHY01otp
cx4BaMAIpg5L3LBVGNINHMszra2PRVTEiaexV0cfQQ/EjSfLssNAU5cUcaPZEVB6Jif7EYp21vwm
b9uP1dCO3BhGY39eiNnp05adugcxj0PBEE7ympapcV3OUf0pjwYLxeYywTUrxv1G9Eb3YYAdne86
XBY/JiJ1f0p0KqSvF+MIytO0s38aS00wNi5y3fHHuNOmnT126Zdk6pRLadALCW4zE6STzAVdIkqY
qxz4n9WnFDJeB0KsPZqZ7v60yo5nuIUqXnjaUNcDvyLBvm6JV1+NWa3xMBPKiBK0QZHf9U2tqPZF
AQQO+94CjQtkRMKfik0rMqjaRhf4nqlfuylHLAcscHnPJ9WDb9bE8F66JBYmTkpGDbvLI83wzMIq
P3QsgNdAKRPXF4702aJDjCP/WcVoEYfbJpd1X6V22Lv1UZ10Za+5ZXgTa8PPTjHqXezM9q2dQbx5
f8zzGwvivbFWrBxKnTREXk8vsjdt5w6yOmpUrYOmbsO9Xpj2Tm3H+fn9oc4DC7K6tYoIT5sG9JY+
3Q7Ir1Ra2hwjDf6i0GS/c6dp8d8f5bwAxyhruVJbJ5FxXn8QBWSrs+KmOU5IyQRSdR7iXml2UQiY
J+7mp7IhybCGbNq9P+4bqSt9KYP8GaUp6tzb+3jWzDqBkyWPkrDju2ov6r1dqfH9bCOXUS2K9lhn
Xb4TXH5BJjLnA7VS9580ju2rpC3CCw/6mz+HI0Ojdu2lnb3o3dARPeaiOwIInQ5mUhz1tgW5ZPXj
j7mO2eOqM390Kq3ctxau1tMyDx+LMFNv9DopLwS2byw94gOIOSFutKowrHHaHyVkkcJGNidVQtKH
pFI0Yxyo5XAJa/fGXbGClgAdsJExfdjmWk3kQHlKhvGIio92r0bD/BNFQIJmBLq7XVqJGT0lJUKG
pjLlTcFvnXdoMsWJ36h9Dy1dzXmIhJqBmHSUvnWu0RToCmxdkuVnn0vZB5aAGOeLqIlFsMy6BJus
zEXggJ7WAz0e6uyqLVrrZ5h0eP92SuH6C64pl6i0W9AJID9kYKC7qQYVb6TRN5FtrzmDGSXzdATP
Gh70QfJqZtJorpt42XfUcQ6lIeUdK3JayiE9FaVeHyoYT15MV2xfROlMyaKpbqawHPZVLLWbMQqr
ADzwdCGheEN6gw2EtAflMkiY+pYC686aSCDeT8dItedPeTMNPgC7PPeSLHd3rUyVIHPUqyUF2Kax
V56ANyvXElOCm8aO3Ac9druvYMq7/ftHdnv3rXO4ng2OLFhGZ6tvXA99LC1RzsemjCOvbpLhttcH
wEz9HP9fDMV+hOcCEIw4dLNckTIaAtHc+dgnDeIQqtX4oxEWh96IL7lPb0P59avoe6AdyIlbpcNf
nzUVW0BIPWI+ri+jP9ixPM5j6PhR2gz3ZZ4595ogqHl/KreJ1jooLEwE/ml5QLDZDKq5TZ8Ie2DQ
xsxB0E+G15qTshsi6lFqE18qMZ9dbwy4GgKQtaPTBBxlk6WiCZp3su/UYyHdeW8QnGCTGiXxXT20
ZqBnuL2oazNhmSzqIYN2GlqMM9ABcu/HMmovbPE35nylMK1q8Ou0b5ntfe0qnC1TPVKuxBUj6aen
ipqDN46Ftm9afdpZ0zhfmPO37oBVvB78JFgK2N7rrfvHreq0ppHptbMcrVBRbhcXC53MTJoAub/u
IGGW7RD3qo51W+Z7dcnUo6T1FlBLqm/7sbtXaHfcWq2pfuxrpbtW1Hq5I9KvgkYofy3lQCDBrqdV
ScOTessGcIEWE61lbO+ObZwUn9Kq19foyt23g6wvHLVtAMDOIMogdjbYGpSTNzuj0iYuYDPXjqbd
L9d0KebrfEZpxMohtETzoJJjVNNuCrNL3n7bV45AnRYLAjHIc9H6234kUBKV2rO7HMUwqzddq8+P
SAx9f/+knX8eHHPuLYcYhy71Swnpj0WfkdQjxc3VY1lnRTDwj59L1Sw818Q5yJD1dIOz2/ChiLrh
QoTzYon5ZyjO973k6mu0CJF/q3IyD1EDxBGRrXox56BzFPOpALAPc8TtdSQgzSRrg2VZ1O+ljIic
u6qfxqBDRgThKLWwd/QwVdWvnQHi1TLF9UmXsXU10fpv/Spa+JsgbH8w7AqK+lLOy+9Jh0nm15Af
kQdN+mfEMr5a1pI/Oi3IhT3bIIIpD5nyt7lY1a0LlmS56RI7mvahzJJvfaQk120CtsE3aTF+6mYL
ZfSEBPEhd20IKgaQleZCSP1SLHk1T6hbrJxK4HVYTpG6bM5lPqydOJGdUvk/2XuP5Tq2q0v3Xaqf
ivSmm277jW0AEGAnAyCJ9N7n09e3KeleApCI+KtXEXWCIR4dmvRrzTnmMGK9Q7ol9m6ildPemOMs
xB4OR8U7galFjr5Pzc+5USSiUwY57jAKflO9My15qdlqjUDBDjqh6ByMh16EvE9uQ1u0Yzi8xII9
FUXhJsUwWTbj+LzcCV0HbWKewgTSXF4PlwUTl9C35E5D0RSEnS1pQhc74D3tmkkKlnAqEYZf4Kqf
/abQ9Es3hiBZMKCIH13wSyEfy1Hp6gdDiaJdVeX9WtKSMnaSUC9CVqCyjO086usjbU2yDjHTI4ml
18uZSFFBqEnxxuPbaeZISW2FgPh1iNLIy4baimxcNiTNRUAyH8wab1zbsNKyck1hjF5V5lKdZzZp
4g8L2IkTFEZzl44SGGOuL2rnS6KkftGs39au948bsI8RL1wMNj6+//ePm/lFNaShWT4MQ934uACy
zvDkoi15F+qKt6T0cs1s12IYqZ0NCbH+om/8hGOztuK8jloYJOUWr/Fh91WxIW57Mx4eLC0d12mZ
115pdOkasaPmLqHWb4QxxdzXlNmMM6V0xlJPzpGRz6u/L06fLW1wIPrngAoKxo1+9f5eDOIUY49X
Tg9zPnbPhjSaMOa6SEvRcppJ5oSVxvxokiv5aREXGqPQSMO7wpDlAa/BrDvnhMs6Yjpn/3xI/4+p
+b9gWP/xkP5LQtop7n68xE3xjrB5+4P/ZgvLKmxhTDTQXbF98N3+m7EpMJr7B6RMPuZ/Jdqw7f2b
sikr/6Db0pkWsM8yhr/Nav4/yqYGnfOWCUC7x0SD4cqHrKa/ZTe9ry/x3iWhB1iFuTTVA86pH94r
WPM15XqxHLWpFLy8722xwei2mGCKYOby1XTiQ3l5Ox7qnxvXFCUVIreP9Wyj5lMsWZF8xEkMkQHG
755Mcp/TDvpxGeXvopSVuD50yUoITnn+RFNJxVvLX31QH1ram+nwzQPrZo6I6YKBIen7D6pccqyg
2rI8VsAW9SIvdlDE2KbmU7Sr25c2L4KVEke4YaoACU2jvYXteC0o1l116omlN9pzX9IO5sp4b5Rt
DIVTlS6yGqy7RCz9kMXCrRul8YYO74QuHOLN8izrFVFY8Vh+QTJAEfFuseR6SN+D7n0jI0L6Bs97
fz2VVke5NtXyIY8cpqB9g1GprfzQoHbHra/K215cq9lWTTch8G63ztozQerNyao2SY8eea0Jjv6r
ROlpN82KZKvW9BbZa5Blpg7XW0OsImfrMJf7JPZN+EWkWQrsszCSXM0LN3rtKoYTUrpYdhMyJbf1
wpd/ailAn69H9nIcE0Qk6+ib9B2W4mysYqQl80HFXKPelJkz31nFo45QXSl/FNJW19e9sYG8pBVu
sIbcaFQY/bgEo1viSqLDM1dK4+eR2/cYIbrGSKaon+EFxw6oOhH6xtitLv2pCX3dtLNz9WA8K8/s
czPh8bgx2GJL6+bn7bfUtK3ELcF+QdP3A973r6GHjFowbOlbeRa+WaYtWo6o+xPpgYI3tz+mzhtk
t4wOC+G3sMPsOqCScPNd5Qbfa3GtWXg327Nmp/kKbESTbPmQHIyN5hpX0i+gjgW/Wog7kNXIb9iF
rzw17dpyVcl6Npwa35l7xcYzc6WuolUC0e8Qf1tCN5gx8twkpW3djY9+cLD2/Q5LZcPW7std52f7
6cmSbPVQFE4XugPUllcI/aYzbxtf2wSXTGUEYKdI7atDyzhgWimnQbAlLIlczG7SO+s5Wwn75Tl/
LQ6mtsorF6chRkiOvBrfsK8Oztl+dKy9tYk80W3ZZ5zq+7wx/ekRrogDJ9njGjcp3xSwj5cyU8+B
kp3qLXmzJjt5K2aIPZvBdLRtY4d+uWMqzMe3nJKDWrrc0OdipTnxpu7cKnF6X3LSn+kGo+pkZV3M
/bKyDoM3bqxfwzE7WmfyRITZyY7LC59t44VUCLguN3Z8krziXJwZu1i9O6lAIk6CJQUQE4XyvySv
/6NN8P+6ZMKbBvi/CxH+GQB6eEFp/5Jl77a32x/8tx5B+sctk8mgSUaUIN5W0X/lvOniP26zOiQK
BDbRnVO8/Wtzk9R//BaAsgNAXaZPpKr6196m/uPm2k3pfBuQU/FQ4P4f7230CIx5qNrgFt2SgLWP
3GjoBFk+4kdwaSaxcaQai3TRvA6jrjCs/DLy+EP/+PtogHG3qFPI/cZnKDYcpwzBzcWI29TPz/IS
3o34NMBMOZQKsyac7OL1H4/k9M9a+E/1wn84pgruBxwNDR0+9e3X/+hZ84Tw6D6f0sswG3cYsJXr
qZtWVRt74lCywMrpDjrwF4OA9yXD79sKb44+lYqG8vzjbR10xNYlRO6LvGjLeuhuynXrWyeYuyzW
pS96Y3r8dxsbh6P+YW7DAW/39RNBDCS+oMAV9Yt1pw2+iY8I1m/pT3Gy8Ta32+RnrGt2UTz1Icb+
d0l/NLs7pViz7zSBg9pP7pxFeoFYkgRuH/00w590FFONe8hJHDbd8KaoG0xdmOZ1kZ8l92p7p0e7
zHRqzYsHhyD3Jl+Z7fPSURaFlT01jnzfN5s2ctV9ci6J7lB+zuW9Olyj4phFd4vBwHa1VCvTXAXa
RTHcSj6L6uU2rG0hB9f4mozVGThxxSClZ0qxmuS1gJ+VcBvFXsxgo6yMrVKFv9dO4856XF50+iyt
wyd4Gz+r39JXnEdT4bRoPzIhP8QwnrCZrssT82NHxRFEfJ7Nq2a+1CzZM/4yRXWW69c6Sd0WS5NK
/jUE3zsk34WFj4jfKpuhhCVNRabUT8FyDpDwRj4+C4yzGU02miPMT1CpbUn5JsS7ZmJ3XuxsgfUs
7cRqW1EbnIoYlrOtCyAOoRNaPu9CWLlNulMDdufnnvpCXYUCriebL+Phfpc3f/SKv9+S2wwMqgXK
FKDL919CnYRNmI+WfhnjvEYNGqi2isG0O+MTwIsQqL7Zxsq+GFFmzkJ9X3bqV9ruT98FHwPoBFU7
Tp8S5qrvT2E2ui5NZ129dOZLh/mJQ325OHo1WjasQ/kLkPI/HQ2nMJa1G/8ZUO790TRB7vpyaQiR
6a2HIKoIcdN7iG9Dsp8gxHxxtE8LDd00mPAtkIzvHnjs/dGC0RiEXpmy+wlysq1Mtat2xoNRBRt4
5zvdih/mpki+wHt+M2PfPVSOyhCBpC0wD8RMt5r3j+VtDkIQuNRI75tZe+6MdZQP5oPVBejJzbT2
pKRlZB3pk9fSnSON412uovs4H876iDcIrbuCxVZaehN+GvqUXP6++hq3e/zu/G72mwgieONggUN4
e39+sawJeSqH1rWoDka/4mkblIPmWpNdS3Egg6jiek7Xkj/BM4aB4w6GHVWe8AvjJhgzIuHKgFHX
bg0bjkr00Oykbb3RtsYKRVgPbbF2rIPec40OvxH7P/6cNLpUOJKjY9KS2cJW95HYq2SE2MJPYd9u
yzUSA/3YvobXaCvvmu/ZNvSjVeDVnmxAT7dJ6cTpJrhoz3+/Gx8NHkQIR9wN3FJAenCW+7gBhhUT
4rlOrav5MM6O8iOsHdCykk+gYTbmBG9weR/oGuRTtuNGTMxMRbdq/BqzqNJuHusA51KnvlaHcZf8
Kl+5DqOyh6/eqt8ysc9P7f8/zw8tbxOK47gMkXVNNtVehVJjOtGmoRIt18K6YBl9w/hIeUqPix+c
hyfprtjP297Dajo4pvIqiJzgEG2sdUhRfFE2oD5z7Mfl2uo9LJKYAGXkHkfuku4T1TGnByCygokF
Pjh4fpEOormDaRPvPdowEXfBZjxJ5+kyC3Zn2FXOb6SRsePIrfsV7QwCSHXaLZrfUu2Xpzl4Ecvn
rmPc7iiNrT5lx8AufXVdrZJzdSjvSMUsr82B/tn/+/P9nQX48b5BJMapAIL+TZT//m1P0WPkQTSY
1/hR3Ep30ma5S/btMT9atrYWvqmPrZ2f+5q3FfdALJJsDVCudQbLFyQnQQzyPZ+8jAFw6bTTphlP
9JkZNFAi9FqccuysoafzjNhftFVUe7hsm7iY9S6Vv6k5KGz6wqlVD/yy3Sc7LXWL7+w7hukJ0bau
+Oj87Ht9Fbb9xvyWfNe/SQfQel84sfEomJWdaWSIoBpZPK69aGsq2ZebSHP5HupyraiuUPpCskK3
Yw1elnpiB5JqJ/8UNv/XrOzfpLjPd5GqBRqSctNqv7+Lc0KNk1PzXINDcIgf+62yiR4Cp3KzPf5R
4uQJol2WfoQIqXCs3M4P+qb3s12xi1e1a53LzeTJvuqLBUGkGNllh3L99wdNwsaHdQ1uKuASSIKF
FzkYyYd1l2DfqV6Cej5n5irOV6W0TSzbbHyd7zHMZNb/XYonUkuwQ7gJw20VbzLjrA/npNiI1lYf
d231rFoPZrdtW88ID9rsgIHMwS0dr/5RmT6i8g6Z69t8FwWu0NjKuUAShe0TzevPFBOMl/BUvck6
fnUP4fxkNndwofh1pXHIDUow5Rwds/c0wxlBaCS/Kd1Yvi6kqdTuPG7L5KjkXpO5QbzKIj8O151R
UNtEjsRnZyl3WbkdxAcjl5w5OS7poapXEUHjrMbtHX4Y9gIbCW+WnlQWPBx1DOAw/K3dof/Fydfd
yiDTmYQGu39tJVvRr2m/S2S/TM+DsNLn15laUS/WxdK60FShfCq43FCHAAtkKpfIyahlwy2lEsQK
J7cF1khFc3hFC0hXcO8QS4e25uLMRkqSZDfGPp8uRnQa+kNronIyH2PjXi4msqe4W1+5hH4sLjTy
Mynw+dQZc9NCffjUg1xu9QUrwEuhkpQ1TskG7qHi1YFM6ERtfLFzfDoakUBk18NFQzaAyu9DcSHm
iYryIm0ucBF/tkhQbCUFOBBr6JNRJX8xUv7ImiAbilaVKRtw503KKN6mjX9UFUg49BZzmfCa6Hlt
91JN0mFR/GAWfKvzt1Giik5sbIphUPZhXcPcuBmRhc3aqkhxwnHki37qP5wQcCims5wU4hx4Me9P
SBgTNRajSbxIZvCtGSPNp3C0I0Pfh0qf4dQXrDqFTVXIz1YqHOPaOGt6yYwrFM/G/KUT1cdajwqP
jRxZHVUXmV0fud2sTVOYi/JyCZpxpS4YOqpjZ+t17cNkFlwmaIHNLf4fTrJ5LBAPDLZl9GZYCGBE
8O6xMN9A4I475aWPq9YT01Z0Bgl65FTx5v19hft8hYx3CQgA9741zTcvkD/fACHM1Ah8tr90cE/t
MvAw9mptbYkiOsvvipLobiqpX+yflMr8tX8u/TfxrIWDPLnfrPuf5IJTI1cKMy35kqbb0nTyZBOp
P61McUiLWTI8tde9dTTClyIfbAUSVwLNQhGPpnjQrFtU07NW36vdJage8Wecpl0xXefqcW7xbuQt
ma4R0Fz3Gus7tdtTLafFLl3W5rwu6sO8rCtgPtVLQLslpbVjNXeecgOh8eAkG6Nep7j+qS0dnnm3
NF68rBssJauzEfPVn4r+oOnrXHwmrJU9WDjWy1qdD6nwVtJzLLLmtHJMHodvsPWqT3p46S18eR5r
g05obXAi5h2MaFn5kZWP2uyV07HFJ1Ffs8cNxjkTN5a2a3JXKt4s5FFNu9eJ5zS4aPzRs5UYD5hx
bln5F8GzhG+YJMvLUY4udNiG7gZcExLtVNjK6q+gX2nDi1QeC+Uc1/cZ7a3eQZVeoXVxh3mTcK8E
NtoGs8c9JF4XuwqvQdejaGDbfv8jKgXHLF4kiXuqfW/hsAEFV/qKGTJ+7mV7LmaanXUT49++qUxP
Vjf0z7pxP/T3Eb81TvG7VK7t7EzmY4+JhOLJyhqMIg5onG9rdVt5SrIbtS+sqz/t2pRlt8wjOGv4
SvA9vX+ryXTDulwL1EsUhxkNuw7qWplY3ZZKBRQtNE4sweT++6f0qZpmeARhziC8ERrOzVb5/VGj
JRz7qRCVy6L/LAY7bxanXDyxJoi73KX1WyscxdRWJzbT8Kx021DZBsVKCg5q/djlPgtKOz0Lpp8Z
h3w6yPkxlkVsns54+dXaeZa+B6GjqnYFnkDR2GzHzCO3rMFINDm1auIqCXd23talj75h2MrGnqRR
5YGqbjkFwNHW2Rp67xbXrriIWAfFlwOUhE5rbpehwPd2W4jbqf0VFr6qefBIyd3TVyL3Ttxa5yE9
HBcGUONdlDyV4PmQXew6hiPd7xf1XEFmNppHQ9mGgxM3d5niG9h1xF9Md+DZflo6bpMdRVdohuF5
foxZMNu6CudCIYxS2abQDBp72Gcb7RR4mTO+DfBgDwt89SfVQDdAmBgicxvHSljpZ3HZ3qIkfYwr
nck4VNE+U19v/ydMYhvOUKCTruRmhb1ULswqYrktKvbrfCyXbWIcouJwV4K1pYgdCQ1U1Q3GmLYy
/5qGzkuVJ6ymbaPkp305bXKp8pUB0+PvVvwyJwcLzMdygnJF3m4Ue/K0Fl6rk9QeMMkiWS8cMLt9
DOaHoR8cM6xteX4J1bMC+1xrD+qyEvS7SrEV6gBRyp2cYJGquZvnF7PfW6VIw3QRYiaWmKC4Ze0E
3UUUwOxKR+i3hSmjfnFDzR4WF1OJSLHz8L7VSi/oX/GMdRPhlrV5L950nThn0A/26VpkG2gI4oSj
Tg9PiGfo1HgJ6IY7P0r7Xj6QdSKPMFmPanxpXkY3lE4jORJLb5vCAft+vE3vCLkMktGNh5XW/FRY
26KD3E/rGLf7YNT2RXNqtUcpDNYpLBS5uqs770VjJqP1r+Wk7fsu3kRMiMypJu7pNZHc3PglMkEj
FRyD3ciXylXR4OlX+0b3Q4odIw9Y133oPbdWKGhWM4M7vWHNTGdbUO/zahvMmyl1qx5cr+9PIUES
uf5aZT815V62m8EVppWWrvqYmnmdzG5oshdQ5vulaT/wMFfF90f5Vaj8aFnlgY9QOrkID73oSj8Z
oZk0L7WvjJ5VOlbqNdMhJc8qtodzd4SGbk6I8t3WZaPJVtFmTvzAWJUkpJa5V6fbOXOrhy7dAav6
UFcXj2EN1rtKuBHdfZWtyGgNHZIqw/YQ915k+PracluP9SF6xrq2/B7uLL88pi/CiZETWU3DZfL6
zbjuQYfverBUfWOAu1yi7ygsJ8EW1/UVO4PhPKvsZYyaql3yjRDKwJnPUBzVb8UXPd9How+WYqSd
GD8iKDJgsX+kkZTU8nlqFfIlaRIT8Xcl2lM9ODSIkQ3jFP9pyfISsYDSYYBrheQlW6W1y6Ds2nGt
HyNVemgFY9+K6Rd7xq3WfVeSgB8i0yT8Es0YxmMfSk+rbvJYCGBVJlHWY1stQ1Quhnj1903iU73F
paMDxZ0KRRpa3Q97BOqioDaTWbwkMVVFpfWPYiSeVHGgyV9eOnE5jYn1xZoJQfTztSEUwyaPgD4Y
Bx8n/EQDCXKSzNIlhxC9OKLh5iKOo06MxjT068IF/yYwV5fWhXxMhFXEe7o8ZqyxoPDVhmjK2H1l
+alw1CidPtsZ0iVMSmcSng0S+KbhGGusGbs5+tXrp2X8JeVPRrsTs9ehP9XJqUwei+FtMX0TR4jE
kRrHWBDe20wa0sTtNYeaUwKFt43a5x1IIh9z0gb/nskrqaSSbdxsCsOF6Sf3ThY7fDFjzMprM3mI
sq0JrOxrjromwPParylEzq1HM+mAF7pAVytsOpzaG/zWC4/mOfhevgUP6Vv1VDKhLXfMUfh9TI38
2tO94Tn9lr9Kz/VO2sjf57PAz9oJeQ56d1NkjGJDX+VHEa4XyU+XyyCs52KjGPtpPBcrU1lX+euQ
/pjzwyTvxMHHp0pM7roRH6jClph+xdV60K5JvRfLJwKm6z0fOKb+cY295M4CxAk3WbwuFN9KV9ME
M4T2xhYHh/8dLuJ9/ZxChHyegblxMgXvlFjZWAJtzOCN5/j17y8sje7nlwcqB/YQNwTkczcydxgW
mFm/XCLJVer1pK+TZK+qvgQB0vIoKvnvqu7K8YYRnE04Di+2+t2q3Ub1huq+MF77ErvtvbkcOgrr
2Vaxeo7tKvKQEWjYuNC+4eFeOe0lexaeqtwpj7imOoChLII6fjbeKLlJ7sl3wXV+0jMHcQH5uNpZ
fRoepbfoUjwy+1bO4b5ac0Lb+hD5KX+B9T2DCYEcYx/c9b7hcY6b4rF60R6HVenj9idoTnpluX9j
Sm7wwjW2hC2B5PYEJHCC6+jOWGe4wsA1dY21vqkau5Hu9Tvdr7bR96J04BBkXrvp3kAC2Tglu33W
DhiEagfloHmWA41ola50F5OZ/S0DHhNYv/HoYIQX5BotH1TioBfUbPEa7IN7ESYG9+4nAcebcIX2
7qYYS+z6UG7Ho7Ie1vrPltXaK335Vf6W7OB3aOcC6PO+JnnhiW8KzXayuGnqjfMWBVkleUuxFplZ
DT8r4zwPm1m5RtWy0qa9FflJ6/BrsWrfNgU8/S/ic/GNYNpnfMx6Hskhf6hrmx9G5fGjCVxdWOul
P0kOsQQtiUupU8P043Dj2mp3g7Azh0M5iqB1T+28HcEwWd9fyVNfmbnTLaD2Hv7wpGIM57RzpIfx
p/ZrOBBZG5t2w99k2jkzytQDQRKI3NUddJPB4FfpqtVWcndMM2KSfUN1+c1lSsqCHf2KVBsneT0h
M8E1IR/2fqBtA8vF1Qd/Hk3yA2UjSb5ZbqPxnAKxhmu9f1Nj6qmrwoh4WMf1qlUPZeAo7d1Ia5J4
XefyH3vCFFC0lG43stSRGuGkgQOwzRARozeL8R2TyC+6iM8QCKSw26QHNhuSkU/0RlUjoMsI8uWS
9wZspJEvPIjJ+00H5h1Ramy79CI1e13uT0XpEXgguwL/OLmoAfEq/7Kf/K8o7SdEitNh21Bu0irm
ax9HebC2pnLsI+mCrUdhzZ6oVUxYS8Yak/nFPsWo79NSg1kzlYFl3ayMPqERYhYoA5Eby2Vy83W9
7Y/TfnyUvcS3vPHEpwErbZGcPNr2032VOo3sSUDED/JJJV3ZNk+g5MlwIqUK1xhToB+hE/YJY2sL
B4c8E2Lvj+VhFm1He8GIStFsHc2mYWelC5bZ8m6fZMPLu7usdcaBiJjbBtUn3lS6DW1ZZ4un5O32
od/Nz/2wRlkeqsd58NBFiaf5VO3k52YdbvJ95y3bcBVD00lXgtft5pPqpiuw1W/8vjuW98fiZdxX
R9kfWZeUowpXJzkavJKB2yaeBgOv2WLt1qWHpTtN6SFXOQ9XPU2JA+Kr1rflMFAYf3mCcZbYcqCo
I6jExeEkPNzWxoN44vTD7yVl+IN4Yr4mPilvAmtktgMnNkI7eF4WlzkMDRFrjH5SLrqru6Uj2Zq/
7KlvfdVmv8VqeXlr4CdatvBQvJKxWrUO50twEN+dade/uNG3pWa9bPWn6NISXH5PfG3JQK46Q3yP
fqHSZte0flonDC9UySFXm//evg4sWoySSEuU7f6t9IpDfRc/AZtszSMuhmv9kvwK2Z/HbbPP7rUf
81Y+pK+WAnAMbQ1QmJ+FaZs8KOShWq4KQ4rJEXoT5fapLvo+G85tsDPb40iyh5+WW1je87SfhnPf
nWL1EKp+3PhY0ZAzXEl+bLLosDy4mbCy2pVF3Fa/xuEtjvzRcEAxVMTL3wGs9ZaF281bR0t4W+z0
G5Z1N2aBYOve3J2q/oCh+9z78gwJEssbJyLSi+su9kJ/yDok6oGTEucRP1YhUem28QWu+x++2Zt2
yWLPRipEGjWf2R+wrtkrhhVM3XLBjra6E5S42A25dIuKmVSv7rT5i6r+8/Egpd+4o2AfZFd9HE7f
RI/JOArpJQBQdhDQs2I29bYU05+zSTDf3yuSj86qJGRxOAYzeLhK4k0Q9f7yrATb+D4y00vSBhUK
yfxVk4v+pNwSZObuhyixYM50SVFXehbEByPCuy4rCrZUne2qy2Wwp5ZR/SysugEBW2Wh+7PC9sff
T/TjbeHOgwbd0HWMhxCRfUDXa1KHki7J40u1WCWjnZ7XVNc7l2bHgeDbb/5+uI9aLdRAuG7jc4Ql
ITQI1Knv70taWflStVl8MeNl3GX1vJ+SwPTTNiJZC3VpjRuKNydK7M3mwqAlMg0faJj0RTVrdkND
z8j1NLaQwNwlHb4H1quMfRWnX+xxv+2W/uy1CD2APwGLgl2Fe6N9uDPkr9RB2ijLVf4OO1eQ7Gyw
s3vhTl1p12BlbnOvPDMvja7htvylfGOpZygaf0e7CSeWeqWJfT05qcjuKcAKVhNP6o85gEvsCzEB
qy4liUY8EdCPFLP/X3v1qA5r65Inu1DaEXel1TuqvDpzksaGh6loPoEzw+Jp5mBH2Ubq/L6hiPAZ
fcKPFVS3zg+FDHh7FoLLSLmfeDEKiN9Vy7zjXxXBjl9Lbz5DWK0Ne4B50N7YpQPcVYYolEvUcuxH
35ChZHCsDCdGLE6iDkWg5lTjF7f4N+nl4y3GKJ6xDv+Atn9YA1Io58CvmXhdqmZf9HkKJXnSnCxi
o6yECW1cqb8MBftnlVJd5eKdKgVveHuWG4Yip7+/mh8xOxRKKP9FHJlxHECb+oFnQCsc6XyyxRWj
HEJww+xOVcdhFcQ/JLmnan2Yh3KdjNNX7rQfceDfx0XCxuKEian1u7X5YyEslCrHf4OgxMESfHyP
MlAkzDzwlsLvO5YBs/TW+/ulfvrouVQUuFRuIAmoFj7ACIIqda2k1PkV/8jBa4zdrBDVhQAKbkqe
+v/jg90+pJv3jAXY/ZsJ/8f1TeGEGZ2mcV+T+imO8EzFdOJXKfUPcxZ/VZl+LM746wERoDZQDt62
lRu08cfBlFohGE0Jx2uwpEBuRUutLTOy+fsl/d4s3r+4ZPKAozMaIh7lE3s/UZWpxfJuuJoHQDeg
V3u6jxLyp2wsWYScos8xaXrjtZmdtNYNRU+j3oHQWjz08aYsdkl0Eay7atpVmpcEq5JIZC3zM827
Zep1OEu7Y31UmvuqdbPQldrVJLiWusaWpYt9Ldh1kmfQKFq7UPVm8rWWtRV4lsaI2pXeaCeZWk+U
Sh0KfTe+z++lR2OCEU+8j1Mdqb349ewxHWyxhPjtSbUTUn2S7tk5JSPD7FgqXhejjDviTj3+buKX
ECsAZ4B6U/tY4YQYVu+6fC0Gq3RcIahefeWV/BGF4lHe+HIK5GO4YDD13j9KVRRwfMnE/iqmuKvq
wx0zPnux5MkZuuap18q7CDj/7w/2Ey/xZlqEYwbKGvC1Gxb1/qCFEY1FhqLrynAwoQ2c3Dk3Ik/R
EKpjD6K6ZAIACQ3TmkjA0KvL6qvx8ufLvnlDKFC0kbHhoXX7dv94g8VwIchVm4prJqiPWYwnbKNG
gZPURe11iSy7SfnWG2X2xZV/XhJYguFjyhRkkK9vAqY/D9v2c9rEQ9VcZ71pt525EuDiaZHm5FIo
fIEv/oe7TP65guGAjibKgGf2/mBCJ/bB2JQcbDSvtSitW+yvGQm8ReOpFIqK3bbPnMVihJRV5ReF
4H84OsxTDBYpPyjNcHt8f/SS/T4qcCK7CoVoMbNYXMz8Dkqv1a4Wx4d5P9ZJwhAwfGQy9/T3F+zz
bcYQBQdaROeIxFh63x9bVuMK09+iQTvSoluS6WtEopmbngBdC2Ozvx/t85bG0YDFcGK+sfo/AtnW
KDZQ/LT2CrWiWwNkjd1mwnvX7mX9kQi3yMFabWbAjKTm70f+xAWFAn6zXrgNweSbSFp+f6ERV2MI
FROwPJ8huTXifQQfuuivfSfsikbhK5YZSU+dIdgWG4IDQ9T01HijWyEUzCoT/W4RfWNU9WvLnP2L
0/t0Z4D3EYiy2zPYR8H9YbNPqkyAjBuKl7nusISY5rdoqFtfL6vWllOm+xQDBtR1RplWOrEydzTR
dfSti2WGXWqu+lhkomfVKfcq5YIlZe81OYy3KvniVD+9MdBVLYpz5IfY7aJIfH8jh2IZ9anQq6tV
wd9eWiYmVlUT+yOnP4jo6754cJ820BsnG30+L6iEVdxvG88/lh+r7cmoDI3yOhuTAqUc3koW9NkX
36B2q+zebaA4MN9ym9EWknfFo3h/VaPWKGUrZ/G1hqyGAsySnxVpurQkBUV1XO51FbZaOC8MgdWa
6F+N87CETDngI3gXYHZ/KgMr9YMFeg8Rb9tBT8djpcXKLpXAFPTlidBLRrtNot9ZEUrqfuklf5F/
mBB5hSh4tcJI2HAaoKWAwnI2HTH7Bu0uLGKcmhm2gUih0qnCVkiD8mLlCMwV8jCQ9auryhBRE4KO
Bp05nBfDywLZukArmLWuPBl1NxPY8kV5+rlz4pZBQ0Qfw/bE5vRxhY6xv+nbLLkuXZ44Ia64ziDW
JS4OUumIC5BfnHTBtu/TE4v5PeKf0e5wVhI78ZDKgadM6vCNTDtnacABGtlqfBKSvvLY/u0r9fHJ
0tZBp6EOQwr74cOv5SLsLbOIr9ooxCtlHJQ7qfvf7J3XbhxZtqZfpdD3IYQ3wMxNpGfSmySpmwAp
UeG9j6efb1NSFTPJZh4dYIA5g0ar2DJkht1rL/MbuKp+16jIxvE6tV4OmqDIXAbkQE+bdl2XAS80
Gn6zikbApZ89pkWSnkxOeJpaXbOJ9XYVIjt0qkv+FrM3df15OHi35/IKwgSAZAocA8WKg2Jda7NK
Coy+E4guB5pi5Z4yW3N9Gei67eBwntjDMUHcj45JgBT5BlRxguTBClANELp2V12rUfNtSuqXNEju
Ey/epLbHJsjcS5KPqe/gEv9u3ZHvczCBpXNERNk/aqxplWomzXCdhXMtOzP1GzxJYObs8D31qxZh
1wcjPYOH1GAiaoLZAZsZotDvUKP6ED/LRRj6rg+fZ0ROGU5GiGWHRqVW4zFqeSjDTkAx1GerAf77
LMTwc21b0fCD+6N2F50a0xBbR5k7ptfqcN6B7kEpyhsvm2RujYssptakENrV+KN0xV2qPPflomZ8
1xob3Vk6wQ9gv0lAZxCyJR31VL8z87V9n6FlmT1o2raHaKO4oKTqS8NeICvs9gB+GJOaC7OdOVHk
tsMPqbiO6Y7D+M2GTWyd6eaFVd159O/Mex2PNDu+8Dnh6hqOfpcvC6iSA53Y87GYj7YrPRJ1GXiF
MDStpSVgpnzUIs4gV7CdA4RcKb+svf7LHW40WylAbYgytN3J0Q7iZYKv89iaKhFS00BODDQ3vfDc
B1ab9108/3w5EIM/eE3ESkDCAG1S81B/NzTSVA5Lvb9u9WWvXuUmLlQXuAChDFbOjHphJDQKjAfL
fnKKMzwgAeXdBM1D0J7U2qOmvyj6y9DT4iou/eIlkc4CD872Qo/vp3YF5q3Nt57MDOZOse/GETPi
6N5HD61pHdfxzGXImAwqe+Mx0QBUgYyQ28cbr73ug7NcXfn2A+KA7lh8V9FLmTT6Fzyhug2FaJbb
YJmlDPeOdzIGMHlh8/RYpo4ZfXU6KUPdbLpAWmh9NhtnPQA6vW9pnfQ05Wgsx1jOdcAjmKU5OXwG
mLvNSE9S1sEH8+ogOyhpL4rxPZTQ+lQunYeBYqqCMysB5M/oFvgPZZ6uOk59pJ9d8a8qFKbek+mv
7kDFuDJmznLNbhIz4O4eja9QB3p68ZUb7TrASslMRduzuI7i7zrDY8Qe6QdsbAwv0Gd2/KuweszN
axnETPCAoqdjbkuHShdCEUC3NMLXPHV1bIPzVVs8Ap8CxjzMEw30BG9su5KMuQ0unU50ubFVd9rl
7HkzD2MgZ0afhTlae6f+UG6GYM4EXNEBd8WnKkwFfWZxwsGiLa6kK6aC3bO2xZSc/ny4QiZOrxY9
EaFxdWAc9GtAr0G4BsnHJikja/bcqzvJWeT+glkQLPCun7cx/N9ZGcxNjNyjdZKtHGpj7yQExth/
dWpakhvV2pTjMqqWvWDjQc0epNPo9a+H8aKpAKHDj6uHezkYmcc9tvnjwBwXFC7Ketau/w7TnHEe
3HPIhQxoK/XWiU+8ZJZhwN48+PYmmb5a3dPEm2lDXrFJN8Ssug0WMXGM94SpqLPK2wU6mfawBQ9P
KORX1p1W0k0MMireUJMN6kmcABw4TdtFVJybAEWy+jkW8+QBObpNplzpnLxUfO+Uqy658YabiGFj
bSwgi9jVxmRHz+O7LDjLvHNNwSdpFaQnur/yotO4PYmSkxKRSAN2yRp0ZDZdKNnWxFNZX6bG9djf
Q+TTurs2WaabNr8Y7dWgL4vwtoqhBl4r7WXL4N+7V1ke07AxnIVjnwJkT421mq0dRqTAoE5MBpL5
kUaTLnb7/WwAWjDbnEDBKaR777LXvMnDZkSAhwFgCLY0iRrXyppxOSryTYQt1mYqzf5Cb0ody2v/
NBvUcO45HjavMl2UslXpC8cI+8QqiLkSvxfX6nCytswUHEPqMUJxW6e7taPstvHE/FbNkaPFGgID
IhYtYK0mDYZVOfh0YLpCXnY121TiyPHMCO6dRlPcwkpL0LIdvBN7YZaNMPUG7znlq7gDmvV5cH1f
fpITwTgUdSDqSMYr+uhNhi0VRh0pgYR9vCf3l2bQzUstmyNE0bnos7EZd5BZbP95aOvalWW/PVZ9
v3smnIDgBwruo6i+D7quRqt01mQYyQ3Fm37qF5d0A8Zl0eg/whroYNOgKpJUNIercehnWTx9hzTO
zKngRf/8Xoinv/d2iDNBAV1l/ONYgH72s5F+StCAQm/1Boe1R9+Y2LtHKq6cVHdlqth2E9c/P+L7
9FQc0sRlAQi/Qfl3UICjop/Uk6rT+qwxAbfzDOOM2PqmFY59meo+xIlW3ZhVloKHrb2Fp1cX1aDe
amyGJ6U9gugz0ztfrfgxe6xIgbJu1lSx66gv1sCmBft5OHKXXlFd+7dJqHaTnZL0g0k7TKnDyQvj
MSxjYHC8H52SBatukNHh8Fr02/uwWeArNLmqT7lkgtaNnNS/bIBY+Iwb2wzPId13lNUoy+1KbbHD
Lut8Fre+svS92lwaWe6sbEtwYNIIMEbd1KtaKcz1mIO6CoLw24h6yumIiEc/qvKRq9PfvQO6AiWT
R2Lo0DgOjbTrsRi8XJ/iGxVShdvbqDTK0frIU3+Xz2j7Bzl46jhExCpaiABpaoTXwslKlyGq0uBo
+KLbMP5weV+aZkIrNjHDhVk7D2V7kQ1JsYwsuVomVNxKr14gmp65fQfki6nTTAbKMJ+iEZwrKF9v
gLuUIlEIdt9eF7oPLaGQrKUz5+lqy88vSXm/ikUzXaWLhbEpkMWDVVyEthkYwSRdmw3AptwKcKOR
O5oDtt9vgoKixSQvaP1TYxDtXd+voNXaJgCt3j7yCA/EbGwWk5hcmIAlxQiDKnV/HTeO7mGtlUvX
bZmsjEbrVmXDXZQmfYO1EyQFtRiXE6g8PTZmKpLsF07YkCTAk1hg3pG4RsqkJbKOARk/PDEcLsEO
stw1RCr2Tywr+ixCCVy6Lp1xQmKlv9bQYyE/SObENsi/WfPYtd588HiGaSBtZfoIM8TMgaVKQ409
fXCTp8PD58/ugyBEFU/U4+kZEFteqZtvtoCq7cJo9Av/JvHs7HyinjW1duUldr+dMg+rA6eaF7Ht
zwbEgmc63zUz68LcGoayiKTtkJ9qTEl1OZPWft2k5Armj8wJxmU5ZvJsgBfxesJ/pJfy/6exMJXw
m2f3oWjYXzdPWfP01yJ5yZ7e6qq8/ugv2TD9C3rlzLcomYAhocfKav0prCIhn4JICiU+HRGMk141
V37LhllfmHlCMvrpBqkyWP9bWkXS5S8GjXiKPvwhUL76E2WVg5wDvBI6yWLSh9g40ioAtvbXwTQg
45XmwYkcB12yrNHjVpN5Bmc0W1eZ0qV3TO+K/NmP9QGiaCBpFem90pJKRaoVgMV/cxMvf25db3VQ
DoIXEx24g7z7tIUhoohe0f754E4xxrYDhzQJBAHDLlvy8y4q0gprcG3Mw29SV9sIfOToXgJJqCfD
QaixnjSJNpeVe5m0GExsEcAgOceQKQdNEkwk0WojNRO+OzJNoUOjR99JEcXsgPTnDFxAxKPbWJLg
N1aQrEaSWQkYTcBUBvSuAJsQWIzELi+jLBmcJRLQAu7k+7Z8BDFzUJUDQRDqBaDO6FnLogsgtoQ3
YUNluplJZnhSZUaSj4tJbvXhVIqdlgFx2SfIkUC0USeK1VaOs3JHhNO7Taw4oYWbaBd5JlJWvTRO
ICmdrBSI2LGOblMlse7JOpOhm8dVFIK5rjqjBT/kKaOc/MzA/i/EEoSZ+fW/xCd/y4uxCgHDvMoL
/fOnfxuU9n4Igb1fpycW+N4fFllD+XHVvlTj9UvdJj8P4L/k4jv/q//418vrp9yOxcv//te3vM0a
8Wl+mO/JDDJtf7NK3oWa2zx+SZ7avQgjfuK3MKGlfMEUgb3ewZLcYLDyT4Sx1C/I7RqAFoDrv8aK
39pNkv2FNabRX2QOA9fMFCv/tzCh84VBI4GJMoAhE1YEfxJiXjv2/ySpMCYY+JDGM1mT8bbVD91l
8DdiizUL+UZVrrTyAnlTbxllV6O6zVVEwzaafF34p5CiXA9iv3lepIs6Wk4nOvJz9048myA6OSdt
tsqLE58X2htc/wfYVQBst5T/qDErRIhLaziHZNomc1+/QIRtULaNKVjWTr/yx8WgnZaO7sLxMycF
yCD1BMYmSAndBdWjHM7SYlauoEw1nX0rmcW8gR+pRCdGdhmGXyXl0cwuBvnMmehIXyTqRQaDUAbI
bptnSrzzdfpcCBON+noEoujfdIML49ktL+ryhCD+Z0Hy1x1ll+GRM4gxD1Eavaw2uR2k8k0dGg9G
54fzwdetrTZZX62hZTjhMDKVlv29NDTGmaWN3TzqAQy9eQs/itX7Cbo4DTGLZlQJHordSyhivo06
WYYAvVbrWBYH6k5pFfva8OVwS1/XCKOH3s6fzEK/S+VBonNVrVS5UGeGlow3OXr2VLR3n5/PfirP
6VAm8noxNULfhs1TzMveBMEc8VasY+3+plIredkWiGfXk/7QaOMqjcwTVVOkDXC8X8JWfxS2/qdJ
xnGtb+7tBxEn8/czGvH9f8cb7QvTJnTKKC4geAtjst8ZjUXkoOQHu0lUYcjDI/qd0SjGF/HdhCjS
bnYsoeP5O96o+hdU/4Uekf07Fv2BWtwBBp0ISJ1h8E4S4AR07HAwasVhZAThYNwNdu6cMjyqN06U
SvMsgs9ssJmt1VjObvVQQ5QhjxFb0zN12IwVzFoqpWreNhPyXoFSTYs3t/GDJSNewbehkAyLKl1D
lYOqCIW0g2wrHQrZ90OpufPkoGJGyHygNEvlEsBQvKwk/ZiR4+EKfT2e2BbQaUWj5LChE3Tg1KbR
7+78OmsXSV/A641q5VggEBXl4WUJE1+BJiAFsQ56eQHGV4qXBd1dYUHeyCQHg8oqsCUkdpz+2m4n
hHkiuzlNVfyrGqvuZlJZtZef31tx7/ZOQijgEg0BjWBayOu5v/zDONJrz7FzBlb9uK6b0X8cSziJ
Ni7P95Je0BTNPQ/1tFyGHQj8/PPDH2TS3FxG4rSq2DfFdksPaf/4km7Uk4K2/i5roIZ7ORD9Vh3s
S01ulPPcsLp5a2CurZX1cB4N+kNLRnXkQbx73Cg4UjUa+MLCBQTCt38KWRNLU534za7C1RkWCx3S
prLMI0cRF7J/ozkK65ei3mKFUYDsxdlhiPpSCYZmV5patVHDGN5P0BqrKsKI88hNFf2B/WPhjo2E
BKsYOgkw7f1jTUXXK7k+jrtRqY25P7TRkkRHAfllOyedagSBmxcB5I5GejB72MEJ6Kt1iCbxved7
GLuGeJkeoVru9ybFgwZDyEaBEj/1Cv6P++ek0xOO0rbqd6YmfW1BFEEtytbRYFwhG+kGYXEMrPP+
hlObAT6jDUZ8fOc7rNrIgJtFMu7yIQIBiC7F3Fd7UvU0tI68xe8ORXVDLUiZgwsFO+nBG9SUxlhT
QnS7pIWjnIbQ0CenC6Dy1sd8yw63azYJHip5K8cjST2Es2VFGRWB17e7VsrS5WA50onXmijPVoZx
nY+mvFCsynKlPD2mGvLRRdJXI2URgFAghPsPMGraoNDjatilTCbWStNKyPPkyVI3xmDx+Qv8LuBz
kcAGUFagcBRKUfuHGnzwZM6kDjtP906tOn5QOlzYBitEubTWnj8/2LsXU5SmJPqsE7Zabur+waxC
tZKu89pdPBRQ3smYslkcWfW6GNPidAqldNtmsBv++KiKwTwA9Al7OMn+/lGraYrpAgfybopT7znu
EeAJK/AdoSqtpbbGsHCUtB+fH1Pctr2wQIJBSxgMPh4mdL8PNhzOQu86p5R3nY9eg9N7VAl8wPqP
j6LCeyDJJaOAPiq2vTcJZdb1tHUab9qZdeAsAqNuXBvv4eXnR3kd6xxcDPfNoMwSsFYyl/3DeGOu
dYXRmbuosM8wsHALH6JuU1wmIXoI1ULRkEw0ULZeB8lukH0I5iPysCOaBqQPw+7z0/lgcYhMgeax
EDF6ZzuK91shJXlq7myw/TXkiSkf5uqU/XeuWmCkaaVgCYeKz/5Vj7GFdh+j9R1aPeCscBXTtuGZ
fdPrCw0Elatuym+IJ/rfYSd5x5D1H13k24MfrJRcsYTXYW3uMudMb08t69wPjtAB3x+Crh0VGjUJ
clDwZ/avr8PkQU6kqLnXBjlZYbSULnEY7dwoMeI/fk95SVn45JUwXPjd/qGkPtX1IG6dXdmb/SJW
aZzBFDrm3CpS/oNFR6mu0GDizSCD1w/2PQW705DZobOz7S6P4ZnkzQvGJNBRvAg8xNzLQV24Zj6V
aLsk6apomuBHmSWM/n1liKwZzlf6o9ymDn1/zwziOWCm7DuGkUjeZo0CqcfTg5Leth2HzSowEsuD
GB7j62lrzbjVi7K7BA8L4cWGhwROF53xvpVyee2HJe9KrQtFUQ1FyB92TlfzSKB7H3S4fo0kExo5
c8nXsuNNODDwlWeO1lu7rE7yRZF6GpPPuj+yY7xLY0HWELupEwDoCqT3/sPM8JioVLt2dqNH7Iw9
BS0er8kt9UR1QuY3pT42p22P1ELkxUI7tU7SPwKWsvihSFChMQ/lNIDCHlQpE+3Cegglf2dgELoZ
GDfPVTmO11KfZ4s4AM/wech5f2ORhKWpqspsxwz7zP1LZsZXpkrVxDscK+K5NSHbZuLBe+Txvb+x
HEU0w+h1iaHPwYJUB8UbIrWOdwE7NUg1rTCW0Vgi3tJ3xmXmd9XWz5ixaOUAHNH3iyMB4cPji7IU
LCEl8OF0H+VbPZmsLN7h+xyeF033KJVwssKcJMdMJWQJhwF9HC2XHgA9HhtvH7SuxUPl8qEPmEy7
0Og7FNEYkt6WgsCMdgmM8x7JarbXamv5cklvbCxuo8BHJWcEVgL/EkPuckrW5ajoR96tD541gA9a
jvRp6Ka/wkLeLCLVK3SjkHgKMACn1RA2oKrbvF798RuF7yMQCnIc4tW7BtnkO2WJv88uLxu6ickw
nBRydEyA8MNrId5i36Rh1v5aEb65lqTHlsqw43hnNpAA+z7AYyG16p9t8X8L8HslWu7nByKXw25F
ln8OH/aXR+t1jdd1crQbpdhGOjivzySjQq3Br41ZG6aXE0Nd1XVG3bnP+zI4S1InvTNRzP8mO8iI
U/UOCy1Dttcauh+WjNmrO/QWQDkJC7EfSiypK33QJlSUaF8vkjBGLc1DasDrFCBznz+ZD1YBFwOZ
RFyNKNf3L0YdfOafXhvt0omJcGux1gePZkstKYCrRlWfSV7+jBfnVdGNx5C1B9Ol10UAiQ9BRBJH
ntph6Zan8Esx6UbPJamMBfcOVKBUKJtKhjIZF0q0GrXBWvdlKy9LozfO884brwdPDpd+7AX/jbUA
G1hMoZl54by+fy9MOj9On2bRzklka1PLYQ6jSs+OrAXxKe9eH3KD1+PQYjvIlTvHGiosocPdZPfx
zIsHZFQdP92EaTptptwYjhzvg5ssxNu5xaxAhlyHaTMT94rXtap3Tt89FhbqJHmgGm6vmONmGjTz
QWm6h05HN7DL+2ijtDIqG3JXb7Uqj4/spu+6MgLLQwZGmonHHTO3g6vHSxFg2Zg19OhVpUQbqqlP
KJTShe/UwYq3vr7nxmVL09eBcBaBoPaU8pGX/l1HUpwFeznTVroz1LsHT7qUeM6xZjWiZWAzoyib
e9JTf9PLAAh7GXpwmkGm0qs0W45GnDw3rTbeepL6kjnpZT4216NROUcaZq/gizdvBnuB6GUwNxRy
g+Qbhwld3tsZmPLuwWK3P/XbInow6xqosgcfFjUxy0a/sq6gfbiAjI0z307KB7McdUzyogkdszHR
kvMya72vgdIIxTUrMc5MK9Bqt+vhxKFNlpgwI/xOuU31AXC0NAb5RWNOCZhwkHYPaK63gzs1fXZb
OjkwU0kzksu6r5Ur2m1gH0OYNrdqXWgDLOcSub8q98uvfpgE31Dx02+TNI+Qn5hqQLgDZRoQ2mIC
SagaXnnd9VL2NcPUfDfaDlrcRpsjYKRrHgNaEMHBkyo3E3jlIHa2+WBmZzDP/G9dqmXsSkhoPWsT
fhC5EmjfYSOh0xDFqfqsdXaIxpk56M+K45dX+iSjrVtkDD/copBJZifeJSQpteBb4VgpAkE9yblm
tAKn6DjVrVTnYIfTqHAmoIYTKpZ5UESPcvbb5PqPhhP/dhS6Nz79nzfCYBH9e9eb27Z7Str9mSk/
8PcMw8GWTRTddDBZ+GJQ8cvuxjK/IEVAKU6yJNNHJf/+PcIwAGUwXHdATch8xRHnnxGGggWcsC4G
ssiPkUH+ycj0tYX6ZmWStKAOSeQUIjoUj/pBEVBbetEYhdEA3AWSnALw3w4a0GAjbfV12Nb2JquH
dGX6VX6pdlpxohdegT2gOV3W2oBJcxwnkOWzle9D5bPzMj51MIi7VZQhO7Uycj4Tz5W1XtXTNlQm
GeU+o/bQLUc9FjeRY4bL+7WwKPHJdxHppTFOe559YX+jk/XKwMdD028MsIVzP83sRWTb37AlkTZv
HvLlz1v0Fj8iWnf/3LhfRxIYCIYAdNwOSWotXsdRX7TGjZpCmQ6CwWbLQQYvM4oUOHxgnhVtQRxy
EmU6EuQ/uEiOSN1Ecu0wlBWn9iYbDDDjHuxU9m6MEN15FMP9beLpwGgNczyyq707FC+ZTQnDNVKP
Q9bZP1TEe9M5XVreSr3ZLIPRfErNQJ5Jg/LLD+vfJp+aqIr2biizKqxEeQ2B5gAJPti5wANhwmqO
5W1syXii1xv6xkt7ak6zUl6U2Kjh/uQa2ibzcXXW74nQV0quziKUKrwn5C7prUHdqtdB35yM6aVc
AfDv9E2q0w5Jbow2uBsMtIxSIVVWb5Eb2VYdENUA1clWVY7seOJk9y8GIIImEk8gzhRiBw09exgj
M1CT+FaJe4T5ZMCumLtjBDtCMAt16ViT693bCJNZSJTTAGJawpux/5yKHhXIiDbFLbAdczV5A2R8
aUDCKPWyTTH0zlUsWeAeq6NvyH5pwjrgyGIGysoDg0mTff/IVhQN0GXZOluLlpBfZCgzqV56ZLUd
oig5DFUcIuMM3CDJyZY4jTfvvFIojPKR47htPQUJDCmI1zozqFWcWujJ2ckcLlvtej4EBb8C91l7
gYnteY2hSFpRBLeZtpBGoMfl0x/GAaQi8ZwFI0EHE+XzgwBaDGXS5pHn34Wen8+8pGkvLAXqnFfA
pFGgpS06BaEFC0DW5wc+qNa486IgNMn2+I9pjQDq7N2SZjLlwDSqu0aHugNdiBkVMgl9dlXW432l
dbdRMo4zy3dkkT89Nzhb9RoCjqnuISPYXgY96RM406e8KVZxq774ita49GqfcwjpuqiaC2p2pBk/
P/ODVJkzFyhEmzeWBhfDmUMQmQTQXffpyd6VhnrmTeaqT4p5bjvntYOPS6bPjCZzQ0m/V35p//wn
S/kXYfPNU3gHtLjHkS+s/xr/WrZNewAiFT/5d7piApAQ/WTooDyaf9z5JNokAv0lYBgii/idqija
F5HVMA0GySWEtAgAv9EW4E4F9R5zPmK6CX5T+ZNc5SAGUFNTC1hUEiYdPPo6h+We31ttGCpycxe1
EUl4paXJ+ZCFljwzaB2uhNSAGw2+Hy+mUe2eAXRioGHLNTwJDQdwr2zK82TQ0msghdOqpno8sluK
KPtP1H89QfBtMCRA2jLIOdT36kHmyxUd47syQt0MyZ4TJPZsSBBpqR8JiPth99ehGJ4w16D1z/Pa
X/xNZ/UwCqbmbpRGlGb7yl/4chAdGUC/Sw/F3g+aTky+WKzvfCZ6iFFSBXlpRwHdrhQThlSKQMYA
tGEGGbqEnd8WcLwbj60uGe3zqZTO4irZVoGHaqDiZ1Td8bTAGcS4SW3uuKQ48Twax3hpedexBbE+
BnS7jnyG2UUdeCusyA38dHBsffO+X/58DG8TNkUU4PtPB/w9eTWxUhbqJge3bCQvrMa0DnaWJQXf
LXaESxpp9YwUi6o8LBy4icrJoGNx0OpjseqSaeaPsTxPGwMWP2qgSZ1W6EfcGnoXLfAZD38+1P9E
J6KT8+ZpvYtON09p/rRXQonv/zsmKV+AImCHTTbFmy/aQH/DwNQv2L/IFnomIhPZj0s6ORj+j6hH
U0cJiMqbuEQIEbBTWnRsn/ge/AEK7HUctfdikXQxRWHyzklQkB3k4yh5sf12g3ZbhGUpPULjdy7C
wadUT+mnbuKkAxkzedlT1sUFYkdpaSwrZCFQ+PCm4nsRekj8Nobh5mowyjNbLqtkZiv8BDZhaix8
ZeSyxy+syJAvtRzUmfs+ndw6Mc1LnbIekzZZq+OZH4+qNY/UMb+JJulr1dVogWZqnz/LNF1HYevA
FAnBCumakdAUiClYl7pq0o3FopWN4HtqFjYNtAx0N5ZJFUrUaZMUl6FGFl02fVfOerUb2iNx810w
oyWJBgqdPIZAiJAdZDIVDzakSavcJnLo4QvSVrM01bv5m1fqgwDwLjpzFAW2MINDwWB/LUDepJBJ
RW5WFiENokyvF1mQV8tBq9ulhAjNQuvSY+5nH7wXXAplqHDFoYckCBlvE7RWTbNJQ/3m1pSLkZFP
3j0Omi1py95zStMtwGUlrqpEzqokdvOYFatP3Vor0B0YcqbTReNFOPVl+rc0k5sXT84d7DWRnrNm
jdWjY+GPuX6jh5idztRCH+9aazQQI9GgLyzCAgJhNvZVvWAQivAA+3Ocz6dJGU03bvupmQWFlZku
SjLRRa3UKFHrWjEiTY1rneQgVjI39QKxVs8qr83AG74iSGchLVi32pMRmtUPPY0jEmwd8qqrAwdJ
jxS6756YQCkg0Ik7JxL43MX9G9gjcNa0gzncNn72w5swvZa4N5PqrBFECZevr8d/gu+/EJkiQjLt
EFU8uB1GVW9WzrtgLGyc/0IdviheqmafP/DhJ/0O07LzBRk/wav5xRf6J0zzTwRgKHrMBijxBZD3
V/5IN4spIUsS2Iugo4n66VeY5p+ATQHIE+kHWQ4KEH8QpSnH9vf/w5twOJ5AtzRsw1aPNm26DfTI
tZSXlOinM+WXUPVWxnPkENR+PpazcborffzyFpDgImNhY7ThndBJDlCtY+3pizxeW99i1g5WHeZ1
WV6a3vnkrCAu6cnamu5xG4ms78JXJIPHFzbfSv1K0U89/7bzNgGdKWuGPYpiPIXBjR2fS+25VZyU
6rY2L3P7VI8uGVLEfN1K3nYKL+phZdtos3pbBUUENTyvJNra0Amn5twSDrm4ncTPVrb2EN10dkZ4
keMYWmUuep6VwCs4qHciD56cpciBdhtTWXbeFmMTM7ulWx1rM7WcS9FarTZB/6R2ODLmiJx69Sxq
r9PxJtBuJ3kjxffK9LWLN1Zw5tXrtNmYhLV+VfE5/dIkiYN56ZyaCmCKZOfgkxjPGrzq44thXJkh
qLeLwDlV+kWUbOtiPQQnWn82dpej7NYeJN+TiUk10irI/1NzahAtJNfT1hYC59MDTjxrRIzFr3w5
6ffBcNXGt0VPIz/apoiOGueVflPWN15yFgVrJOsjDDPtRYjGT+nG07xh5GaeVNIaR0IViWllqRar
Mrj48yjyMWlIBKK/WUP/b9CBCAREA2QNsVGjeYTm6KdZ2k9/d/xWq6f0qQqzp/qvsxfW8Uv91/eX
vxZ18/Q9r/+6y0L+720y9+FhfkUNy/jC+sZJRMyqRJZGjP/VHzfNLyZVJT0V8rSfxNlfQUO1Rc1J
W82kCU7uJRDQv3M74gltcS6KYZzozcJs/KOwsZ+bIHtGRBNe9Ozj0IeY6+3vQWqLIkQXmv5j2SEX
1VWBca3U0XlBP1sqy5ceDlE+TTfeyDse2zq7Ybpo7LJyIcr3iyrTvr+JxR9kMftVzK/zQdsKELjA
sIh5wtukoq/QAxvHzn9M46JcSr6JN5n4EuOYMZdiHI3TVr7//JgHDRtBDhVSkID0hCAxNFOxUb9J
nWpNzaRRCrXb0ZS2hlIt0rSvdv4YlG5TBcmiKgd9lpUA0cssAMR4zD+e1/BN6aazq5Cns0nQ5DBE
eX3wENIga7mlg309GaPrYO0WlMhF6Hgbm9KG+oD6LNTOEQaYNp9f+fsDk4EAwqKVC4KX/+1feFX7
AXQETbtWTQlXDwu50h7Onat53Y1T98taN28MpViXuf74+ZHZBPcumjeYBwzRiOcM2l/wx/ePHXW6
wUQxSK9iN3YRknfPzr5uNunMmvkrkFqnxrmzMM6btT03N+YmxLOo2uJbdC4t8CScOzNngZUWfy++
r1hX62zduJfVuuG3zkLdqJeNi0cj3/itm327NOcYYDxWW2ehzy3+OXruH0dsl2kCYjXMSHZTLJTz
6dw/de6GKzQyI3e8VDedK81QU5l1rrWoFt8u+dBv3xp+O8zaOfdpFs6vjHk7w61lCXxvBsJuobk4
CCyqubySV/lCXnXLapn+iDaIi877mbN21sY8WuVrODOIyE/f5XNlAzbiYriQtjiHL6xT9UxayyuM
M3CrQX2bTwNZ8fr59sLYSEvNddbTpX6ubcQnta43+7He5i4GWTNrLk7DmZfrcluvk9lN6jKXnWGp
u0LteoNz0sq5rde9m80+f6CvtJA3ZeLP54mMtwMqBEjxYf4RIp7ulYaUXC3nF7e4cm/LWb7yr7rn
EGGvxg1sRBUXCHVj3bz2F6gvLxQXidzltA4X+YpvXZBrL19W5ycjjL9qdjO6/dqfUyS6/MUiWsRz
SrxZwi3PxH9nozLr3auADdLFjTO7cy7xAQn587xfS3N/mc3Ez67Xn1/n68jw4Do1g7kHVG+wSq+F
99tgUehpT9mrpZAUHB/Jst4+GboyQg4qW/UhGuv5GAm3OZuOdFOe/vyCV0XQpsHm9U/12D8Ck6tX
ZRo2SOMAXQizsZspQ4E9dpcDKDKVUt54Sj+r1CE/ef2iIGIXqMi1WC0rlHksAwCL0MAy0hEr7i+8
LJJPPBbeCbngry9ZLmADnm/N//m71+9Dld4+8gaIHsabMPa6oiGciz4GUDEY+gf1jDdlQzTiZ3XF
HPZE0qVTPQuuoyY4tdMXqWluFM+YW2F8rknKmWpMkC7tpdCK8J3FxCRDxV1P/u4H2mmm97dWlD3l
uXNVWiF+SM62TZv7Fl6pV4Nwzp5DvX9El2Gdo6JljBUGDu25k5urUNnRWrDBejuXaGavymLARWMK
VqaG6FGL60MTL3GXXfS6t8iDCwapuLwUCw+V59zCtcDs1gl+RjAE5rrebCOSTS0hWSyTa5DINz0m
zT0285+/VAc70OutA0gFv/cVZYcEzX4wTCO7dVQ1Da7kmK2micA3g/oDXvhDhua1BcWrGJeAvJfA
vrojB98froknxgNjB6QWIRWhxb1/bBsHvnFolP/D3Xlsx42kafuKUAcmEAA2/yJ90omkHKUNjixM
wLsAcPXzQF0zpUyymaPezd+nF2pTikTYz7wm3KIgPq7rQCfrdNbVSjQOQvht1z1WIkamC+Dx6199
tl+W6Iy3z8J5Fp0kSiNn+8XVjd+OiEC9SVv7h8oJ4lGIzXdzhMMTkLxV2mHNMgfgQAK4dvvXB39m
HwFxJcBZFyARdS1ixLOqTCX6MCp613xXWwqbDhE9prmvrq0ebTUzNLIdSDA8ud3ytqzKYzIn/a1y
8dS0SK9AoiHsWHwRYi42UTdnmLtX36q0at/lXnOpTH06T3Qdfv1SmknAbhFLsM9iosIH0JYRP7zr
reQTdBwUo03MzhPHuy7a5FOvKK0l6Ahlc3aJIf1LiOGf245WFg1eaHBUJwHF0wokFP39trN03vh2
15cPWdFvMq3DbTXMxx0KERWiKA2a670d0YZWM773SQzVyUPGv8h6CkKLKl/dBzdeyY3fxN31IKwn
fyr0Q6ftZt80WKL8+o+yxN3eFZgJFRMKNZ1JqSei++G45hu/FumD11Xhe9HdzbmebtLoKvDi4S1w
ooYaTzRSQ5rMTTy66brVxXA1wxjYIEzfPXpReGfKAcLb5Lz/tX/+qJ7ycib0eyL0//6voYGWgPvf
g4H2P8BtJSel7OUf+FeyI+RfpBAgA9EdBxtOsfi/cx2EVkxr6YnSm/ilkMD/8neuIxw0WLiCaF2A
3CTq56/7O9cR1l/Ut4EIQZagbkrd5U8yHX7KyfMEbIAKOtgBEAJLZxZ5uNOtDNkw8JAcabaz39Vq
n00pabj2KvkhcWE87OI+NNt1HQ2O3EnRjO/tIfO/8IvHY+iXmBMNQPVizDx6gUkp0ij9FbinJdlX
TvDkhj2+El2XI7TgJ4Fy9yA5NPKY8zC8GW2vrYkJbHIssB/+5y6TiJ+0gTnhshTU4W3hBy1Si7qL
F5/z0ijXkFywWlSmHm+6znLClW/19jrykBF5o4cwPSSDGdx0MpvuIri4X4Sb1j+poS8+rrH5ZZ4n
wPkQTdSnMigyh3pKpjF3y2LzLkHu71NXD977oMh1so/B8ZU4MsYBus5ThOldqIXXrnSWzwRsUd5+
wTPG+h4XuYXX0pzkH+2OpV6ZU+SAcuzmHB9Ra6jDjR+3Oa8lem1Pbizn6wL3EXk0gIzyNGdvbNFg
U9rroLmyY+qr+7wtjLsmcxHTCso0/R6nyoCQJcR01ciK1r45dJ7cxnpqM6xUwYSuXbvDYFY0xjBs
oF61yaoLCwc4ogEPk+KL4yAqV/QVXS+cP7i9k2jA66S3P4u2sNJVKbPmgZJitGhP4r2YdkCMNqYS
3J613flvGuVIA8s5P57Xdd7i9UDXzLS3hiGaj07pBl+hviuUPB0FUrHNtfVlAHXdrKMYFOhGLRCd
IaZTeggRlYVIU6XoaFh20aH6V4vaX3l5P9/LlsIBkMZJVwc/FWm7ijyF3qShC/tAhVzbG2nqzF+X
BDTv80InOZju1IvWAYbDauV31kQc7BWJse/HAANhIQyvvqrbCsHXzDXJH+uirFHZLBEdX1PBruxD
V+NMO4oAGUJqDP6wjYO4wz46aXDSCtLGfutrXISLsYup2M8+oO2R2D2xC2dCOIg9BvF+arHqbIf3
o2rmAdXSdGLNgz6XV3NcpP06BeHyJYsm9EBCWt7Xtd+HzXaSfpmvbT9c5Mik6+VbN6+wywC46d96
cynVWmjPn1Y2sjhI22aG9FfKa+f5kNZTGK1E0rjuofSRlUduFh1AmLsKF+VJWOPnohuDT5VhG/Va
dH7G/LSiRb0omAb+nOlpZ05N8LWZO/6mukcIN56q5nZ2CsBeiZWahy4fMjwM05Jj68hxoQLIGGsK
oEbTTzXy+Hr9zKOGXnYHhDWl93GMZZC468DkhljNdLZ+WoB7nXUKI0ttLASoF3A2fZtV5hhlBssg
dD96eVmotSNGpJIRdquZTCGaD22RZD8zoLaf87arnZVuqvBHV1VYL3MC9Z072HO6ySrQ+Ou+LXNr
DQAfmyEVNBk5YGLFH30V2HqtnVpaa2+MzWgNdazv1yqxohmsXorTCVIeKQZAlj+bQIsKjFXUsnnW
hZu23lUhutpeiS4W8dpRA4aDlQByTeHTmO/BfREc1m6c5xvT73ITMaSqxzTTN8BFIeXimUfZ+jrd
d6QB4brKgBHsyrm09W4yIq4mCdzZOUyBQuIaNDbXoROJhgoLLUb0uEWFfMxcaaPBV5kgeBfWZFk7
c1DiqXQbvIl9f0w++F0ZfC9Ds39CNUiQ75lJO+xphKIwWPZd9y4YJ0kUmw1KHvqqs4utM/UtFpBG
6mlMZa2o4uYxnfQbP2fsj4nMk3FnylZ8HgOB7SUf3j/GnoribV4Zgz40ZT87+yibre5RNDE7xDAm
V973I0X3I9NofClguqmd1q2uNoHK6u9mors1w6PSk8t8Q3PuQdTZyCVc96m1jksvZ2fm3QG5lWDl
hgR2zZywrCAWWD43QDTWTcOVdPN9QsfsZi6L21STF9R5eHRZeh9LN7+c7sFvboNowg7H0isr7+9U
hE4lxzivhjeiNr+1jG26lHec1LpSTb93euppYahXseQHDEpvHB/B21+xNmQOJ0CMukKrNYG+1Tbu
kzDF96kt3o4U04WuCIPtL1Z0P3T1ba4m7ISng9PGx7ZLjxX53ETnYUb12MLjaUymbV7HT83gG5vO
reuD1+h3fRFaySpNxoMjMVouikdalFxttYsbgn9bxI69zmp3a2IL7fXf/Dwp1sMATzFgtMzExK1B
XlyH/lXgpB/dyYl3XWZCC00By4VYYKJaq5UjNrPKsFidrpK5UleidYwrP+/focOWr1zRbvCwLA9a
Hewy56ROzVFFKJrHhX9oonyX+cNjC0xrkMFVQCGs9NNoLcav82BitaG96cg//zFsoo9tKgDoFeJt
ppKrwYuvfeXcqGHCAMifA+7aaT/UI+V8k7+2isRDnI3fXCMttvkQt8Fau9YAABS2R4FLYpFzUJtu
awh7h/gIR3S+TivzKiusa20ZmF8WiOq64k0fa3YNNw5yZMdFaxQpJb9+ooGyyVP1o5QBmpXZoU/t
gzn5H6p24bTOBM4Tyc6H2RRrU1ZvWptqTAIuf/bzW+4izMrGPNnGY1pu4xm2S1xgb1QCW+usJZDJ
um9JaT82dQ4Jg8O47mdz45Ez1WX9brDTJ67TNcjw+GhAQBoW5FLXldwBCUa/ooaBuyP0eVt75XVd
Z1/sLP44YvTwrSkt651nG+tW2P0KGcAAPA6CrIY/3rbQOzZpEKNTX44PQ8zfSWNWbcu+xgTaMGxx
jZjEN18gEVt6g3WrLWtadeOTqPCGC1L5g+E2Ke2oOGlwke4GN8C3NSREy63b1KIhHYf13ifc2NiV
8X1Gxxt1y+2czeGVXTXV21Z4hCb2TPt68ay4Fym+TYXzmJpo1mZBj3+7LRHpNwfxqW+G+WZW0UbV
1ASzGjGpYnqwhd7lKbrfhU3HymcNgQPe50VFMnTXREN0BAh5V8w4nhjdscmKgJlPvs5JfDvjMDlD
z3fG6M6Q7rGb5L3XpWsCjGSNHM4G3d23tothdqzx65TRNhYe7vBYmixOb9EKOUDaaHVnb0QZ2qtO
5YeuN1e2oW6nJrpWSt7bVv5YwBVuPXzzuFEjM7i3eWdcUnNlWYiCheoQ1Gy2oEYLbIP54srJPscK
m96mfU+Q8ZTgTh3E34qKNl/2kEz0/hq2c/m2n5wrGbL87vCFINBYJ2inOhhcO9Gs7/voAwC/tWdR
5mww3Qu+G2V3M2EQRVUxvIVkdm126c7IqMH7U0jS+UNbDm6OwtrWscJGNB7Rqze419Eexkqu6Q9W
hPs32JLNsAyF/dvnMCjvBaIA1j50sOiBuLmJlAx2g1ZvXIRds0DSngu5me35m6onnLyUO29o3/er
qSEYMefue9GimYgA0CadEfDThUDeO7/TbntdjE2xURnXSZs85RphIj4Newat0NZ26y+E1pgPll9G
e+nzS3NCW0KCPvtMeovZdzSb3ncHX1BLh3VMWtB1/jY2TLuFkOObxa5UfTPhhpyrz2hrY1SYysxP
d02JP3rSdiYm6KXUGlX/3oAjT4Nm1VZ9guWhbvP1kCSiQCUpF98aN82/WCLHsxYgflhtpRfKBi+B
PKfAhm41oVZRJM0GGVfr4MoBO89glLyIHVJmKzgS7XXl5xbmrmPrYCJS9z+YWzUcbRl6yUYmIdrn
Y+XLhzTK85+ZayHqFppo7iMNhV676dc6Wo1jVHwwM3L5G2MkvHojw6S795BJiaGaDuJtZUeWjy5N
IDLS+1zgVjiN1XeOFs4xY5OhTpYjtI0+UIEfy2r0+bBN5XVQPSyehget7bZdW103vcmMaui2sKPp
245dPuoDT4/po1EbQRrTIuUH5lhkZVdmJQXPom8vgWWQ2fKqVInxUc+lcUdgMtXXapJqm7eT992C
gQXSpeoBqyBNPX/98xrD/6eko4Vq8e/rDI99e1plADnx32UGAy3Fv5B2B3T7D7Po755q8NciDYuY
CGgLoKNLhfrvOoNv/QWaFCQGCEkTgcelEftPnQElBoqQlEIB31Nn/ZM6A+C636vgCwoE6C5YLBhO
tDNhKZ6WGUKnjM2J7cSta4oIcXAzkeuoT5v+aRRdlVFGSCvV7coaLYt7E+KcfAx9P00PZF/BdN/Q
BnBQhYAh5ecg2lU+HAD5d1jkTB2iM1XYmA+qDMoPEM19TFBzeJmkkSpxKWjLUD6I2A3DHXo/BvU4
qyj8hu6la5Rju2sVFluYSKRoPG3r2u4fqU+YJDq2Yd5jmtZ+C8zOwMPaCFIevdHisSNHJlMoEyn2
sPRwdQ9F7z5ZvbNQzlMYsBtTU0MkRgGA4eqQ11glCaxGLToiiaKnL7GSiRe3uzRx1aMBgxTH+XSo
sp1pD5Y8mrAgM7GT7cRUZUZQ8zB2QRORxv62i17oLr+0NmBjF7IFC02b+XRtaqMYbObMS1FDitIG
NmbTQLGcq+A6V1aTbF4f7kwrYNkLC9+cdsevfyPQcjpemFDGFlYHGifldkA1c4iQEkM9T+ivpp0T
BMxdUsfXZVFO2bc5aK13Q6Xbp0m3bIEpoTx+YQZOi2D8Iq7aRbQBZgV/kM7ZL2ojY06jqCD0blN6
eRthlPamL2cDRcnU0TM2ITput34WtIRBdTHix5170aWf8Wum/6krC4R/l5YDaClw9QjeuWc1bSmL
fjaykLpBjLkN6uoJqidvVKES3sq40+ZOhEZYr6jfm+p6jKTzw7SyemONhg2+T1X2/MWhhxZ8YMtD
t9hTkonrYuXS2zGx6jCM4pgmVai2Q5Sr/EGH8xR+c4exxWbXpILkXmqAcoH81v1avojjTrUSWgF1
RoR4TtfaTP14SiAb4gGD8/XnGRZ1vpWxg+3i67vqFDa4DITEETOH4JZHT+DXpvsNreAWTsgeCSmz
xd7YybUx+Jl1K/JRkZKgQo3pjpuTUr0+6vnRYVQOjoOoGYgAoKxnXaLc1/iJAZOMVqiDkiAp9OYd
WYabJg2aw+tjPftCLDvgXHBocNEwYf+cTmWEkkpmqwx6QyizsULcH3e1QzcVg3+Fm6BrX3c9Ih/B
hbNxikhgYmmDwcCyOSMIbD6DgdDV9Z28jSTRTzRLhG9bdZ+HKbF7EYTtB2tq2l0HhJj6+P88bf+L
S2kZVkr0RKhL02Q5p5jNNk2N0hYuw5rzXAOb0+Nt7/tVv0rQ7Pv2+mjLwTo5eNRl4bNRqGdYXr2z
uUXLwx7m2Uuj1Wyo/tA0lbcPe8fZG2EW3LeoIWK56MxXMRN8YQvZv6RZTgenYU6x3wLRDu7pfGHD
UNV2UjvsnzYcqyJaq4Ca7GPbkPJ8yUDKtgFiXPzuve/OHqABFS0gYmswMpTMVYWYGRDEtpMWTG8F
2w+x4nQACjA4rVybRY+icD0akqg7g4CbYvDez+X8oMt2LPchC5w/lHNBhiG1NVHMxyS1nh6rzpSY
e4TSkA9zOCTzTyepK1cfzFYqAI6D9kwgk8lgDD/QeZmj91rogeQ0nfxU3Qqd2OIuof5TPyAzIMd1
ZEelTNc6cyLvWpm4HWAlYmk/JF1DV/yujUpwVKM/1s20i+bEnvt1bxWJ/TEl75HDMRBRLqpVn3pB
9j6eM8rb8RjN1kh4Gwt4QM48zk+9byfINA9uAQxAVZEkm/f62PCPVZZpzIMj04nvqLsU6Z7ENBcH
/o4omHexMZbhsFaMnH7NirgLb+jiNRkeblbA1dGa0vDLu9hL/TQ/snO9UW+q0R2DTTcPmNZi/mQY
iuafZ4fuNqvtfHTuc2usJ/GzcGShm0Nd5ZmRbEqnCCYbLVNRx966d8KJMD6aholyRZIb/o/AyIP+
vd1oRZFVupVHYlDGXvXVcCt0jrGzxpsuccY27raBpY32B/GN123Ah8bpjyDIsuLKcEIiE6omaW2T
SxSVxCc+mmOsGy1zRMpLdKlSK6HbvlzbqV9kH4U9kx810ir1ld3LPDjoSOdULSIUhY5xMRjGHSla
xBtkYPzQviURn4p7IpjqJ4IDfvAYNYaOJQU+BK2eqA1EMS87JahsJdU4mbfEhomNvx2t1ethnNpy
5/T2RDlfycS98juccOUmQe1gfE8hejxEgReqXYVKJ7/LUhnW8FWeavcq9ormXWLmFuZeCDyQO2dG
1Mv5q18YSDGtKpasRA/NL4Xaa6t1iu6mre3YkvuqoOtCOVKreEbtK8LdYjY6XHDxR5uvtfQHZz+2
ucqOuuJdGdeZ1yW9H135keF69dZLA5G+QzE67z9Q2p+nfl03qRkfoRYYMVvXt/Jxp2wnqzCXMk18
X2iZU4CmQdQL86ocokHmqwHPuZkC+Zi5pV71qAR7zqrXnSQBF0auN40zgVyGcV+Bt6LkTYF/NJRp
3/tyYmbJAetZfLWbyEqOLG5cbUVodXCXokYh6KVcwlJT6zH9PNqwuncuhaj+rrLph93Mk29NtzLv
qV1T5DJgeShb16jThOYw3kylZ8V7X3tWdGu5fpR88LIkUv3tkOaV326RIyq7ac3mEOOxSswu9L9m
DaW292SrCvf4GarLCETJ0x0SY/4YBvH7dhBJcpCirXR/ldMTlcdBecqJdv6Itr39ppkyg9KTmXde
+VBS1W6NTdY63BRUeSyRfZpIXkG8GLmfrJLZsMwPudeb/bVn5uV4NBqnC2+NMKYaPWohvk0dmiGX
HsTTd5g8Cnwqly1ZDJQSosWzIC0s3FgZPg6M9URXhaZFe2zzst6MHsou1egNFx6I5+PZyMIBHuJ1
IAo/p5Wni8xpP0zBToU6PkBhaQ+lh3+673BJz7NziZR/+hYu32cvgfnijLWgEM/VL41QDkOn/WBX
qdIH+iPH3RgPM/2jsL3xe99alXnobwzpXJLAO8sMfg0tF51BhNSwMnkm1daXxBWZPZOm9XEbXymu
inE9jUDgTTOuPwJamI4Z6hnuumoadx2luc53aZ1iTy/LwrpAhHwWuxJUgoGB1imRNQPxcRpwWZFj
JLRtwp8xDd2rtLfso7tIq74eepwuL/GVx9/tgg4AVOLR8z8bJTR6jJzGrPmpeHCrla4Ms8UMirhy
Xwg/6jZ9s3RzXx/0POEB1gwUAQ11lnjJxs5gphLkclVSEvpZc8qGdUZhS+0b20zHHZm6hr+WqC7E
YAwv7BX/7+7oh+iCPr3+K55/+oJ2xbUBqC3h5bmS+ujKOvSdeAl8Yjqizr4aI8ys10XmO81tTZYY
5SvMR5z6wpE63+IyAFslA4+bC6cVZP1PVxaL9cm2awyzHFDe6SqMEQ/a+3ZvPRbcjvG+bIHwUDEd
gL5RnHcOr3/3adawbHMT+3n+hUoZ4A7pnA5v2JHsUenzdhPUnUPm2PVVZOv4LiwIlC6s9AtjUd4B
kLlUc0CLnK10Znezk5Ks7oixgxuMW9EHhhN2X8l03P7pZ8HVXLYTe3mxXjyb1aw3Bz25izNEHHnA
kUdQIFFp0Bs2na66YEpzmpb8uip4YMFeUbpavALs0zmc7ARUSxFF+zZt/GPaKJoComjokvfhmq6d
KVeIRzgXroQXRoUzQVoCadGyyU9OR438luDXEcYuc7PuobRtfZQSITl7NO23GOFA7zEGt7mwhmdA
SD4WXr4HY4I+B2g31MpPh/WBMzg4fWN46s3KxG9i0AT2UD4XKmEuaRtFRhitrZl+7DbLqrxct5Pp
6VVgNml0yar92ZaiQAIznN9Ef3NByJ/+mqgfwohysNrTrzX0uuphWX4Y+hqD+qlOuj+d8l8XFQmv
QGiElV7O8m+Jfdog/gUhgx6U3wxAWuHV0+8GBCwmlW98L2+/9zLx/7YL+rfSNKd3E1OOGg0JKLcS
bxG52dmwYqgB0dZhu9dqxDDUsfWjWbQa2n3fGysqOPLSiKd38q8RFycFCiUk21yGZzvaVJbh9IR/
+0hbW7vJozcFjfl9YXfVRzb1ky3S4jHvovEmIpx7eP3snt+ILCOlL44ThTkup3O5dDDWZlbLsNtP
JUmnyhBlU0nZvsuEDfuhACWgjcrbjKkaL6zvmXrd8t02FA/ybqT1lwR82W6/LTB4UyOKh3HYD300
7xO/A5Mx5sG3Zh5wzUgEXr+6U2sazck2G3p9kICn9gqUHLhpH9BZD+SpD21Y/a/PybN9zjbCcIGl
RESeq+Zsn5eV5HHommlv1CMy4G5f7Y12/jLk2DC+PtKz2WckNAoQjqSEj3TQ2fl2kzpHpXSe9lmC
9+xY2CaQoRb/+dQ1PnVG3N5YEjq54UVde2Holz5SorBBgZ7Bae6dzn4poqIRczDtqaoR47kDsCcn
i74EzO3317/y3EcMpKPvLYK/wCFRmID6dTqWMND9pf9m7ZkBCMqZRc+ra8o9MoHqWGeyXZc2XSrb
r6O7MZisfdemEmp8Y76t5knu5qz+KHK7WkckauDerByYhYp/YE526dY5XRGibfgahKAwkKh+8W6e
1cS7PK8ZyE83bgJN7SozRjF/NowMCGIfheqNV3ntY04LsATnRLf5wqqcD7+40wog6OwGiqdcQ6cz
pbQ/DpnnzvhPecOxMKriwa2HL/C9hj0VhGzdxjq4Koyk272+RqcPHG/MMjDkOgH1FnXUX4f1t8Po
AuxTEozUzhNW8T0zlM43sdeYWGc5XgW6T8jhQ0LT6P3r455et8u4S0K16Kai88TWWC7H38a1bFVG
XjNhrJT49p7Su42fymjvsxiPb0hX2fE/GI815mCTXFH1Ox2vmpyRYg8FdTeESeAhXnprpPRymjn9
GlujeeF6fenz7KUKHlg0wAiTTocznAo0ml+bQGjL4E3hNmRtYNBcWvZlRdkN/boLMcOLI1KuxRgV
+hz32OmIZecEiUX0vtMCCSigCfZ+omy4hcSWrvJRlBf0p5cd+U8R818LyLpZC4qYa/ycLZgJjBPH
ymZCBSi2KMZ6W/PfbAY5+f/BUIBcbAYjFAInffppi358L+xw3iGWQU98mgyg/qjjbVU4hsYfPQL/
+i5uR3SrFqA2yo2ng0EhiibhJ9Yu1aN707qxfyPrploVVOseX9+Tz6dwIcNy9IhreQi9sz2Zayln
nbrmzkZVdxvEgVqZ6Iy+V219yWry+TEHD7kYByDMSgp2Hmt0ARjTFPrrTuHvunVFLzZNlOKjpMn2
0QQB4KQDdeFueen7FgIvK8cS4U91OpW9jLU5+J25Qz7fC8Ani/LdKOANHYmL8ksP2/MrVMJiQWdg
aQpxIZ0dOTvo1RAPib1LPKOv31ilV0+rpOh85FvHpnXqTRbbmP1RBfWnd0gRjc7f6hL/NoZ8YZa5
Tqlo8r2LadLZB+P9jOfl0EM6n42WJh04kqLC2bmmELCuUhDcYk6zP0qMlg2LnvevlhtEEMx6zl4u
b85y29UMWksPQ2nC92PEa3c9JR6oIGdyN3k/NX98JBdpHQR//OXVhLZwurRMbg+vbHR2SSqfBjPT
O2taJN1yv/0X1/6P5nQJlNi+9EtwTDgdyWiTsQc07OxMh2DchlNzJG8iRszUvB+MBT6F0/3mj08m
ipi4YGKUxKk4z2wTUASpO7cOr9MUbzoJYLuvZ3VoFyzm60M9v7dZMmiUoDiWhub5nkkcCrmGnKwd
Atr2Ok4M5057ib4JRyN+zGygfa+P98KhZIcS9y1iIUjWns1nLsvB0Cnj2SXoWGvuxnsR599VPXaH
10da0v/TF4JYfyFy83EIzZ2HFvSOtFL9NO9wD+qezL4Au2dmRXrhZX8+DJUHqnZ00iCjQmI/3SDB
3OYgzvCYb81YTHRNKDGt7dJ2Pr7+Oc/vF+oq4GoIkigi8TacjuODfzeAt1o7M8PHveMi2s2Ugb+b
MWjtIcRZh/rWsEvB7l54kp5vkQWwg7CeTdOZItJZojj7Roc5yoych0BntKidnz69gRtjsD/hrCwv
7P2XRqMySYNSknyj5H36nQV5g4W6prUbnaIm4/L6aAu1pVk7WeZd1cnktX844lJdF1ifUdShQkdA
eDpiaNTY20Vzt1j9xeshsH70tnc1SoRWaEPrC7N5fgAYjWedwhjQF8BR51oPhZUPQWkGOJ8Zg3ms
iQn3Rl6G2SoHRlj8YVT2azAiXcj9+JqyQU8/zSVVLeOOwarejvc2VB50Avv6ah6icW1Wpbxw5k5r
CktlmY/jXl5gYVSZ7bNH0Af1gbmD6Laj1bmo6FZYEgcZjOOpz9NrxmuR4mzCo91K94k/1X94uyzj
w3Hz2T94sDzbqq0idEKGudt2UTauqaemu4n+Lh6yzXxh1zxbRyAYaH0t2A/wGMAyTqd2DIYQ/INT
bXUrp09DmlXxfVX3bXqFzJ+6f/3wvzQY4hQ8eFTAOIlnh98Bt+ZYiSBMqor0OvQVqkElHdIuaKs/
/y7KjUspwmVzIgxx9l3YWYhaimo7WzEKI9DrB/DyYYlQAnYcxec//jAeag4fbw+j4c18koepXobA
wTh7ES31HVmS/0HVQbrpYkD8rw91Hh1RVOE1ADzDviDZPocE4hyHU0HogT8Nu+5KthKcrC22i/Uc
Vh1Ouq6qubywH61lF/z+CDEohUviXipsbJfzuyXxHRrUWdluvSoo7g2XbQLZo+kOs6a/iy2Jde3Z
fbgDB2eGa0p10zYZRVKv4tnIofsKmn1ZCR3xj+cCVW8K5+TBPI3Pym+B6hCCo5dvC3Qpi3EOsnUt
8FqPwOccJGrGu6YSePv94bD8dbiIER5DY7YpZJyudpeKyAEpgoTzgMYKXq79SjQQqcBszUezayg6
WN2F9/nZ0VnGXMCGrASZgHl+u0ejMcaq1FsxZepn4vT4KBMvHMvKbC9sZnG+2MtQCI8h0Lw0UM8j
DifFkMGdEo2sgWvAIjH0+7wPpsfXJ/GlUUjrOZ8oEHH/LB/8W+kimecaxVR0sFthiLvUa6q1aYb6
wml5adpI2IieluzwmVxi7Eydbfee3npOPVyNtqp3MGSMDGub+lKi9uxkMm+LbQx1ETDDPMGnX+S4
Xe/UUMi3dm07m8Cd61UNTuchRrVyhbg5fIC+L/70nltu7gVIt3weGeISb/0+jVjHWFbaMyg06o2J
bdcdN8+0tey83r2+Yi98H/0bbgG2/ULkP9v2NhL9aAtRxdX25HxHO2DM1ykWRoDzk+5dKcxxH5KR
fn191BdW8BcCEqjZUll71nSMMWV2GvShEnf46fSlhc9a4VNXE9PDfzLSIvLl/bKpPjtiIi+oaLsO
Rywxo8MsDS6ToIXXQ+v8wg1yHgVziS5E9P8Z6mwqvTA2QsT09Nb3VYX8nSqq1QATYi2V04EEC+N7
Y4jStdGU+kJsc4abI7hZxgabDiiSMj3b5nTHNKmP3kI/622HJfLCL9LHAEeK+8wbR1DFuRpKJKJa
7F6lhMgg/Sm4N4dwfGPiOnPNG5EepyCsNgrjJprAFc1vsljTuDBFL9wPdNl54ni70bI9X/eQvDEQ
FBi3UC5+WkU2wQXz/AvXw3mUvswFLymoDbCa5OLLu/fb6ZllBsE6YMnbwVNXFRfvzm9C58YfYmdr
jZN1ocrwLLBcxkOp0/+VFzjnqjagqaosh5a7bWvIeG1HM9vpRbKj6G9tfL9vYfON0brVIP6zarzk
OvXSCV4Et0mT2QeEBaef24tZ9WEChq2WY3Zr1dZg7lsJH84r0a9d+WXWv+nczhW3r5+sF6eZnBLU
xNIpOwdrzFamx8Fky2FN1G9IZv3rFvbPRuYZvCDlX+oDvLDHsfxAMH95odHRPPcxHVrAjLO0hm0F
JTDE1VemPyhyuu+gQ4zdasgasZuA334fUj1sqiaJ0HQ0Rf2jnCzV4pxddXArcCjYDuaYlCug0eUm
8kf/y+sT8/xyYzOQHyJ8y3qAmDldkLYccsrQA9SpgXy0mlVlbd0Gw/I1okhOeCH8fr4MSwhB25Aa
EI6Lv1S3ftvtHDZHViDbto6C3ApiZf4EQYNbJuxivtawLlyoL40naE/iyc0RJhQ//TqrQkRmmJEF
GCI1QCXDyDB7X2KgW6zaPg3AYrFO5YVBX5jSRXxwGZDAECTW6aCdoJvem2m/haas9jOdtY9mBM46
tKM0Xb++fM/vKN+yKSiQKPKZ7LXTsQDPTf5kZhOeNn37wx6EA1TY0x9fH+UM37Xc2KfDnM1jK3Sj
ZTJPW1im7qb1uvjJasy0Jqux7Z+103rGreWUaIlOdmT+iOZsfDBFUrytkza8ZNf3bH4JclBkW2aY
IjiF0NNvhn4Hgo0QYYfkaYzeO0lAGePw+l+cndeO48iyRb+IAL15pSSqSirbtrpfiHaT9C6T9uvv
Yp2XllQooS8GmBmgB0OR6SIjdqw9c7/cvf/iF/OHZD5AY66nJKNxyjzbrgTOrripdk5Up0P/hJLM
3okSsZc+t3BK57yfrpyNbzxwZZNTcAVUCO9sffe/Fkgy5r1KQElGvnSqO50h/2L59PP4QeLcJ72n
TVcOuYvzgOBtdQcmyKaAwZc9fSD3tUJVc2ZGuBnWj2Yq3A+6lVv/CZsOlLBEDUoqTqdochB9oJc3
MtWu3aEuQpH16avPCOWntWx7NrmI8wKryAczElXSfqsoXT7gx9e/6FLV8yafMprHe5pbu8xsr0zs
y6nEt6Qp9LXLjuVzFnB5ydjbsTubEYWUtZ/JAdfuWE5/K8rZDq5Mpouzj/d0yG6uCFWTItjZvG0s
bPDspTEjGq6rbYrk+ANf9L8SRA283D67KUbj39cKdQL2WsBDrGIkmqfD6+A7N3IKAZJoZo1WT02O
27aQnvNSi1j3r5yyb0wmxJ+Yo7/WSy/S7ZMVaHCvlBVxZ023tjlDR2x93GIMq/loNWMX6SIv7gea
1oAemPWf91frxWbIREGBSvsVlQwCtrPFI7IlXvqmMKLFzctD3Hvx7RJk6sownom6+IyED0xWhpHq
EDK2s01B555TYiEA2mbS46/tVI23MrXjF1kWwt2qHtoaTV+ySHbF4kzNpsbf5Du5Zs++8kveeF/c
jFYSFRshF4azHwJO15ENFbFoyoXzpUVjdjsUsr1SuLncklZ5EbsDDSvECedntttNvqq4lEVFl/5n
m7QUhXrAyKITL+9iHz38P48iJyd3xZUUR9R5tkys3BUDFxM7IlD4lYAh3zqaf61as06Fk3QSA0c4
ACuPzY849GzbkxonxqKkHdmzI3AgrwEElpW8CUyV799/n4vvR3KBblzeBWEjseC6Lfy1pauq41ZH
j2KUjii0wWYhCHKhJTwZsn6Os3zYvv+8i1fjeSuKEA04xwilobPneWaqvEUZTM8k/qyvSEnE/jhO
2V0Hd+v9h13saTzMg3QGRH7tcjsvsGleadcyy4xoNqv5I03+8nNZLIiRrSU5cDGj/A5w+UrQ88ZD
14wxND9iO53m19M3LHuto3+BN0TS2dw1Q6Af3dpz9myv7s4N5AyXhXbY99/0ctk7q5acABUtFILG
83oDhsCBt1S8qpF34skwtW5jpzh0GS4YiAyywa4ugQEMhl1HvV47h67yrx2Vb4ztuiTWKjwJegSl
p2+uV6PQNBcaulYmzq7VhwFlA7zGIqE19P33vdhceF2qtNzV8Fyh5nE2jZpeM+OODpXIjIP8fpxm
cVwyGrfef8obQ0mIzLIgqYi95asrx1+LQ5uCynclW3ZbJ3aUpHG2yVGORpqe2kcB3eFI28a18v5b
X/G1RoUkGCXK+SXU7b0l9XxGcmKksd2tigOqFFgeM70777/fG4sfocureQ3bNIfj6YD5cYnXNiUH
YtVM37aapW0ML5PbtGnTO02Y1wreb31PTgMiXQSw5OPORs2K6StZhXFgNHLz0VQ1hYcKGCpi2GBj
xWDSejfPovdf8s3vSWGTnC3rgs379CVLE7JJiyQ+Gn0sbFqVgz41tWCn07N25VFvfE9SJSb7KX5B
yOzM00chU55MsO5m5BRYaYVNQUgToskJvtFgaW+F43VXjr83vihPXLt3+WsVSZ0+sYTxNbYxUdso
xLQVXbYgaDa9PW2D3Z05J99njM2v3ALe+KBMS55FLZUz6nyZJ167uD2jzBZeiI072FkESS4J3ayU
+/fH7iL4xoGasB9kPtJwvuhZgNjok23mQaxHFt2bUW419baaRL21mqJbO/aWSPoLQOEYDNj7T37r
JVdhODkSbpfk+U8/rN0BS037EilTGpdbJIQqlDZGOjjBL/+PWUPOYQ3diCwQMp0+Kuh95Vo5Aq0M
XE7kt9OCVcZQPpoJ+CdTU9cynG+9GtRQZ82Gr93lZwsiR48t+pkNRqwTx50RTMR2XN6ga/j97x+R
MIm9hTNhDXtP3yyjhuDByuKlkrkyf49z2bvPBsRMY72JLy/vP+1y9XEV5vjhAFo1GucH77J0ppUH
bNQN9+ZIs4N8l3Jl3EO6gDRTUH18/3mX33FFTZAexZCQkEY/+44K6QAoByCSfaI7N3aBmCExl/a7
68fJh/cf9cbxvj5rNbrkKsz97Gyd9zAcuP/3cDsmr3HUxh29ogBimXpduwe0kInIUfSrPridmefl
ZsIxavgEN8idbsirxeL2/R90ue8Y64WYZqfXqltwNmfhEqu21nLSwSKOnTbkQMzFz8m1l3LrYClR
7siio9j0hjQ3rjz7jXHmSkxJc9WqoGJe//yvUxljocaY4sGJRE7fAieIbx6qxPQj2n7bjYfO+EpE
d7kLvW6wlDSJ6RwUd6cPLNJlJAKpgggSZB7185C+xP5Q3ZIW1HdZq8n70orjcIyH+sr2fllYZoli
CYfQFuU09lVn75p4yiqrfkK8mTSgNhzB2MPtnrCi7Zsfy2BNR0hK2A06lXunTyiM26GB8L9M4yfb
a6ddGSzmlcl4+f3Jbq2sai5dwerPdPo5Blq9rdStiYrsOjk6pux3+dxVx6Sul4fG8Z/fn2pvPQ6N
HCL/VenPbe/0caj2OOVQ5kYaBYCPLU7IODX72N+Fhjcsu7awg+LKsXO5skmDrLdK5KSE0ueJFwbT
bwy6MyMrTyoZlhKsJs2E7kokD8Q1iYmxLt6T6x56DwJn4MsAjpHpnZ01i8Fd3hYcqFLCAbP9Bmyg
7M0Pk4J47spBbZ0lp0O9LMqfbJ4vADK8TTlRSXVqt77y7mvMd/5j2NDQIFCKIIu5rvy/VleZI7js
jc6k0lKqfaGCOd/Q7JXUVxbV5bBiCcus5oa7OtCcx9a6NIehSEhuYceQfCp1Lz26Bbz3EuVg6BT+
z/dn0RuvhRgBDfSa87b+R8v467Vk7lYisZGS5hPfGGyD8+Antf70/lPemDi8DSfCepmmgfBsrja+
Es1S6SS0isz+pKakKMMgH8djX7W9Gb7/sMs9mIrRmkvSKZqtpO3TkZrbfOb+G5MelEnyI9EC5wdt
R2K5JRusyR3HxKTt0w5YxZWhe+MtSUayHXKkr4rLdT7/9S2V4ak1WFtvREt/dGBkwISUfUt3oKZ/
fv8l35gmPIt6HLfaNdA9m46+QYZgsklnOXNSHhI2y21mwT+g5QOnSy9PrkiO33zeWvxlGF+940/f
Tfru5GM/zkGbL/FNkfnFwSNWufXb3N6aJH52/4/349pOALiqqs8bAoloO7dTsx1ZZebuAhPJbJ3H
3iZf72Fz7KprJ8rFZkMVi8VN3EKfytqXc/qCVj4nlt/6dtR2i9dFTaW8j1o6tYgxYvwddV96kDK9
zhah1sg+2XqFDPYAzsedXsHdRkl8bcu5mE/8JOTsbLjMKgtpzelPWtCadg7y6qji9kcF3Zx31YQ8
o/Dm/EpYfzG8PGqVu7k0vJIkPT+7kgzoL/VQO6Lm2jyIpp/2yTIlO5XRsDDQ7HxlOl1sOzwPZdma
o8R+EhH76as5aRzDhrPsSJlwOOGXU+EOlxmW4ZXN4OIbsgtwRUKEhsCGjOHZoQxhl8BwyM09SzOL
1GRjURd05o6d/Ov7M/bilVCTse8wUNRJHbbu01eafE26AoH33qKJ5SOTxjnQkpBc6d+8fAr/a6rh
6waDxep5gAnbxETJLZ29UWtWuUvzzDRFGE8FeM5//nRsi1zC6cfFUMk7r/AsVmGrqVb+PqaV6Rfl
JVjy1QwJCz+Af1bqevSlropZnkQP1fnqK4CuOrXV+vs0t6ke6Z3aQkKy7mJLHQtdix/+day4wqIh
Qx+xkszOZ8WQ96Bmu8bf2+487Uh7Lse4tbWb959yZi+2Jsa8tYlhbbEjWUbzz+mUGFwP4W+tAEZr
o+GGlgFNt7ulrbnHEyyDLDqEQ+944z0rhE9q0sUR7ymTJtaBTgQc51SQmwFniPSKcOyqQm2K3HIs
nF4kfkMGuvvvbe+Uf3Ag6T6OzeI/0vFrPTkxRgLEw8X8GcFsf4xz1/w4Tr3SQ9FXvrGhy9/EGCUT
zq9sUg1wdjqG7ydfn34kownysSUxfFQZqbytZ845NcXODJYDKSz2v9xulBlW3hzDaKZb8VmMkKsx
+aZf80GvBzXcxY1nTbu6yN3fgSVpKsZpIfkUd8X4ozSXBJGER27kTkgbthGbT6tuYkeJh1oOI+jd
0tOGyHXaFPCtYZR15MGmgPmc65m3c0eQrE9+18jfY1+X1Z4Cr4/l8srrH5xpGX9bgvbJrZhYjYgR
rXTsN3Pn5KUNpToBxV3Y2VQ2h74aQQhkLrVo0FX96CZ7w8ngkIXKF11cbc0g78vHShYg2EUnnPiP
ZU99tiPwAGeZ6qlV3irMnfyNn5QtbGJA8F3LJ7RxigoJR9M2Kq0xKGFv+9QutCiQSTbd1vgETH/K
pnVasm9Y/LAd9fP8dYg9K19A2QddsJfaQJ/YlRnJhPs7iH1VVXBZpkRNC/RllaHqFqNJBgFSPav3
WWOrLQRdowgTYS9RT2kiFPWS0gJb1btOYSTx/vPPjxkCegLAFatASwVR/bpb/xUhDYusZzqNs13s
YimmPPkjHno8MnytjTyzVp/ef9yrkPfv9+Xuz87Fobb2vVNlPIuSHDNOigWC2EFYZRNHY2CWXbRM
nQmmtKJOuF2SMh1vbbMxnVtPtr7aQecyj9Oi98Ee/L3p7D07Sxe8XFs9hlba6bg/tjaIJLxu/fx7
LXFnCFG3Tfp93et5/BHMDa1SFsjR9gGyr36gtGq1IeQs/q6xFp5LwvDhqxKeUe/MdjTV1vVyshaO
lU9e2ElXgQArRyN+LIe6lluAnVUejp4gEqKKUXXfJEokDziDllCSpfHuU2PStP+YI16/MwA71+F6
6P7Uh3Swd12bZdVDANnB2o8Qmo0bMzPz/ww7yx1M3FquWCG7RhY8jZ7ZfJDZIL4xUqW7MaD0QSWX
6XDvOdqyG8dWpR8BOef6kd86pT9zh/LNF5FpYrlTyywtqNYgzoEq4MHkb6qcVmMIAqjNJ0PK8Smd
QMHuZy3AhyLIJ+s+qDEQ+W0tQbXnPovqJKcIE9g7h3qYFmY91ehk4zo0ToaukXXdvM3TrjRfWiXa
qbnB7C7BuQSMbQo1NBMGSi0YZipMR3dx8Hdxa207dEErniy8dqaPYAWN34qwzjiSMzMEEJwmoDbq
m0W5wzPcAq3fgSR7eX8mcnU7W3orq4VLFmkB0Lwk+s+mvkzS0WTLqw9glAzsNlpyOfhSqHXBJ1pd
CxWCOA+6CMaG+6nA8eS/QLAtPDVVzNGe16iEQ9mZqMoU6Z3+ZsF05afuV8mDqDnIQfjb4PQweW3s
XcqCEFYIYogOXRCEsxlijGVWj8xxqNhVqYN9bWaMJBgvva6fBk2MzTPSaq2MHL+M8YzURyfdVG1l
dTrgMbBqd0PnGXmoZh3wyUbHZGWKajpK83utzNJ0hzmpP8B0hZznf7VnaS/fXG3xnRezK+qfvkws
2HvAteStnwrw3j2sLVB07Adm8RDMgBH/pHMcNGxErszmB2yFauMw97jj4fJuZlGQFEEHKh+bMDDt
aALld0p73mYumhi+W9IE6pAtidOU7GcOhPY5btt0my4DBiNGkglMMEgDPtgmXjSwEqsq/ua65eCG
lY026DbtvXqOMsHqvo8LAXefb0NiKU6t7BDLTgNVL0pHzs/QzoI+NPVp8SInpUMkd8jEPHfjWGEs
kkw5xgN2r9/OFeiyo0aI/6w55Yqq97tplByVZjdrm6SDnv85Nz3zZenKuIea2rH6wMloLeT2ssDe
ZKtbqTZv4wIM/NarfUfbUNgAsr6RJmcd7P/axvfFt+ZyQbMxNMMYukmd6o96Bebpl7dYGt41s1Vj
mpt0PV5A6Dyz4pnAxfkytZXMP5F4XrYavkT+wcl88asrCuND04sBU9A+1+dtC+LyRbF+xA14JwY5
Q3XdatvYWcy9pWeZF45uTZc9SCnrJZZW6sDU7dMtR6eF6xKgv/lHldJc9iihrMw/mkBaDJNhTsXD
lCdFiilRPH0Sve9lG1NX4xYpMXVZNRTVjaihRG2xKIIjhcdM4tCpDSDLDAsIusVnfHPj77bWKOsx
VcbCgGejnkBybsobZ9Rm85MH8yu9k1DWyBs1Q51+ii1ZZuZ+LOiwuw06Zn+P/ZCyunZL/icvd4s9
VvMnYJfOH5s/RBxiL6hdQwscaoFBbpYribsWx9yNaI0kdjEA6iTexFmzZD+8hfLN1zGObUwPYhfM
wzHxtcw+JEvie1Fl4MvRaZ4cb+aGHt/7JGg967jEWmlsC5U1A1VpuKO0wfgTRrJ1bxa/qZ8NwZH/
l0OwGlt9s9O91tv3EP2hK4o0mSwEk1q64NUEaSO0cimb74PRWsVOStf8pccUAn4NTZPKbVIuSjxr
vdV9sY2WbpTKnax5P4+mXW+CJkmPfT/l831Hp9REAorTZVcoQ7slp6ER/A0DMXTYt0HQY1IL9DTS
1xaGiQR8mbzQt1HUuMSU/ee2Auv9HzGYhc0OnYbNAczbaIRTphu/hZ5k1wgC5yEGGum13k/5G5kP
6cqze3xm9+agtXiPavlUFHtjiWfchTxKc3j0ORLvLtV3mvbx2v5+vr3z2NUyGnUR+QP3vBAhZjQG
2D84h5xwsXr2MRMK5g2Jke6XZSaJ++B0wxJD+UFzsMOPopz2TVKym9mT5ixPwQT5LPTzcfnPmefF
2ci6GrDqijHgkftFi+VPTH2wyAnVOOoenfUG5haB15rbcuj7Ib+SXH6tpp9EThRU1go4gvP15nyu
hLa5keUT9fWDb0hBt6ZV98UtyLag20Jozwmba/D5RVX7n+0KG6BdW3qN9+Tbs8VNYKL6cadVItXX
q41ht2FNATr+wCUro5sLEzoLrCFuIfiZscl/lbnKDnbdGM7Hys7tr76jDBUaKVDRW9ydymuSt1cd
xOnrrb1Q5OnXpo3L9pdAoVKNhTUcsPKZmqiodP2+d7lJN6qrHrMZa4udsvsM208xxQkib/mtm6va
2s6Qag+aP3+zqe38QQ5XICnFxeKz3Q+/8TE1rzWVXgQOZGVQIJo0PXNqk9g8jZltCq6dh13vYXTn
uRnDqZEY5QmceEwznJhQGFimmf7g4dJXR6sG7l/pLZQo4bWvhW1UNGQE1iX3V9Ru9wll0NjVD4qc
52eKWGrXokCHnppx5GDNR+z6/nI6M0al4RpREm0ZROxrpfsi98CrqgZDL/eAzgMbH0pbdb31By4X
R6+xMv8BVTag3EGk/kEzSYXMYTeb3rIxei/HWQaLxcB7zge54E0mi2L4lGUuPiWicqDWTWOfmliL
cfi4/FuD+R81qivvcJ6GpqfLWe/9/0t5X6AF+gInPcea/IPAjey2ISB6JA8f3HXt5P3pu1HDRzGv
riVSLp9KEpacsIW4nBlzvm4Dq29jsyf92xRe5uy7rAvGm3r0Bv9JFHORfMoDS/l3vgHv+VqMu87E
k0VF1QtIK0oWwlzQGGfzpMoxVc71psSMEldIf/TBDSsak8RzSln0SWtbHH2z1sKkygCBbz5imiOd
yBZzDP+sg4R7w+ClD3OWDV0Vzm3nFPupNIuXSZg0gFhZQ9cB95vqP8k7WiBT4ya40sW4ng+nL7Gq
malb0l74qrI+nexCyqQ39Uo7eG4PMTIVP0ZHzX84S5wnzkKxm42kfwRZ6fyZHVyZ3p/4r6Cgs8cj
HXHW2wLnCezD08ebQ9pUYLXz47BYrbFNAjHeFap1ydYQepTbKc1BXk9WYrcfPdKlLSe/I5/gqTvY
5jR56X2zhFOLnekR4MabYSnj8iduY+n97GEQGOULV85NPdWenMIEbZq2w1/G6+bQBuWtnkY063fw
Hu0pnGz8D+hkaeiPDKuksX/bDpaCIbIyuDVCGa7aQVJPxJGKVWAe+9kc/XCWeaN9axRX5ezWtkYX
53cOTT0JHUPR/6snsdT373+2Cx0AacNV3muR6UXnyz9OP1s1LgGJMT07jq6YFqzjZnUw5DI+kEGv
9+QBsmNAbTzUDfG7mXzjQEOR+vH+jzifORySYCfQPZDKROR0nq4PVpPP2O2HY9VRCbotYmKR1U7T
wMVkGMhtWlbm4uhtdKMVaU6tp0c7rfUi+uefQUV87dVjI/CRIZx+imlZRsMvcDrOvbmzdqPrTZse
av2EaWlSGrgKpWrniFy7H6ayCOehqK9M4te0yt+TmC+ByFMn7YIMEc3j2Wh0QUJKLk3aI44Xwt+v
CIYllIMPOnRRGEiHaTwN7R1XrO6n3SrfBPdv1w+5mvpuCYFjQ7ooBOwJ/JI0GfVdOnTbzmjdXIVK
N2d14w96n0UZwum7Go+/6UfMGAeHYaz9Y2XHgIY0r2gOMhAdHH6/axs3cnD72McYDlS797/4eY2B
16UKv74oh+uKWjr94qNh4uSl4SOn+e6vSfc1fLmS/GvSqsa+UmK8qImvzyJ/gMCA8aXud/asLMNW
FF+b+jiM2q+JpjMbj9IS250Bq7B905MbDdPO8uqoq1T5eYyTZItXbv+NjNxwiybu6to7D7jZ6HWq
K0z9V4zBOWRjJqE5dnPWHXG/wwZOqQGvtSpv1UZ3SGFuTJniPfj+F39VGpzOsBUyRVTC/GbzOA+3
2U5cfWpVf4Rf53MrcorGusHkVA74KCogmjaes0N6lLomtI8zDYPNY4u1xRafSFW8LAkJqpeARMdj
mgSa2FVB0R0zIlkTlzkTFe2d5y5FvM9I3ON55wocxao8z9xvA74mHFdWlY7OA80t+fhMmxfnLVda
9aLZdaplUQtNqN4MA7s0ORt78h9oH2rFlXl3kVPi0yOxguiMVGlVcJ5NhmaMNbsSQ320XEs9zImj
CyQnsiluDIqTPsyv1fu1c2SLG12vml/0dUx+ZGQZNue+ZH4eaIvQtylaD3zmMjf5UjSinm+mxdBw
MZtN63bAVPqqKnutup0NH+0m3DDWDheqcubpilEVtf9krLuj5zF5H2XNoX6fJiSGDQPM7rHNDedB
Xzon3mtm4SSP2mBj1N5bbg4eHYMe7+v7E+qNdYWchUQxCh6Kzhftf2aHM2WOEIJd02qOkzugnuzx
kzCM+rFv/eRpHIP4ifDevO0cp81CHYJZs4pYp6+iQy55ZYa/sargKPir3IRj7ULdMyVlPI59YR0l
OWRSPYs7hp5RLXu7pdS/6FSgrzzx4gxFaLkqZimTsrGsoMbTQan7oTBiTVdHaxxEtxkbr5o2lipT
fctglvjkdvZoyg9Gxn+082syrFuNdBFym7ywnCsjcvkBeH1+BAQG+oMufs3o2bHQG7c7OtJz09ti
of611YU9uD89MabNFvdhW7t9fxq87hunE5PWbgrga4kEptW5btjMcjw8rEYdK7Lc1j0OCzFmCEOG
ypZ6QRo/NbmtyRAZGCaQcbG4vxqGabxDCJQ8YE9MLhtzm/YLZPEkx/hlSKIe6ol+0Keg0PasZIkZ
Y1LO47GxiuF7ZtKQs0tnTYviObeqK3XOixZQxtSkzg5aZh1b+uFPxzTPCtiemq84LopcflJBazxm
hdti54hDVBbmcbakBxr4h8eukn31bKkR11NA9lnyhTCyuhIaXMRI3AvYsVdOEkxaRLanv8cWMKZA
Ped3OV+5ywkElnzBN9aQeAV7ittg2Aiv/mKm+Lds8SQyKAJoS2ldkXu8BoQnA+28tvVxrV1rURTS
T3+IdLpggRiW3WWxPbVA8OtRjvg712awqWjqp3o5e52yb1JJtiesJMXc7VIZGILaolfH0e+Uk2yR
ZiWxsUHx5+tFqPWB0Rmb2ip1/w9gzokkvYjrO6/BaoPsk4Cu6sbD3P1+f9quX+3kZVB90vFKB+pq
GUV77enLJNSdRiVi8y6QsAC+6jUOJWbD0YUZzNDghZ40c+xES7eo6vP7j35VU50/e21uMex15fAD
Tp+tDwEl5V7aR6pR9lRtqnnCYkhPUqJhKplYRnzKgBsl/BaqBE5oybwY0k0Rj52UYYtDEiguI4uR
fyhXvBDlcYjJQfhOlFpJZm0HR+W46uqT/8GkdLfBrsTV9HA0ilI7qrhqv5l+X3/QFBVY8F6B6u60
ONWLOozNucSqqcutj1OqShkm/TThbRVU1qPC+EjbF302izvSkN3BT6j+7KgMC7WxBty+dh49We5L
Kfu5iqCTTfdUuat6r/KhFRGyxGb6bJJv/aIG6utbRQXvl+bhn3pXSzsxNpms/V9+Ch3kUJbd8LuM
Zw4MFOEYwsPvssp9DY942rue1hyL2qF4r0rT3ksM6NobyiqFufVizARWmzyaL+8a15PEMpL7a+QW
zhwctZX3vx9bz7jNm6DGn6m3h/lKlHGxEdMjgmqNexVnApnA9c//yv6U0Hwss1+SO7JfzbilLaC/
sYH9uXsEhcuNAiRzZeu/XJw8kgfCuuMKfDmfq7KDBcYOdNfWqd3/DobR/I4A0x/2dK6LhmYj6Fwb
1cZ4+IQBwdmGLCoFXQ7lzBkJ1yqKAwkioyUcafMThxzz+Xm/iNqZtnaGQzK5+SD9MmvNmD44wq+9
m761u2v+Ba9H5tni4BRfuT5rIutCElzq2LMLLDDvzK5R2e2osqoxuISibgthl2W3iTnG6SFo+zrI
Qj+rE7OECp5N/m0VJ8AWkGQpc1djNp+B2kTo9BV6efDoZMOq+rPNAqO40SxE/oASbf7UNuScdh1e
tVFgscMf0HXkH7HYMqo9y4VmjcVxuyXfThJ7qNUulqIthkSxiZGftAsnjI3Z87E5M4MMzcn7e8V5
JnMFRZjuqkBZkWdsm6czqQeM0goVBEdvLMc/DRKdvYv718ti2PGTrjFS4WBhgxtOSRVcOXhee6ZP
hwIKFiltDkLKDzjsnT488GZsx0rXP45lHHMIq2x05AbAR/XTS+pMfOZCW3iUJALjh/CUk36W3CPc
n44/YgeZkoYdNq5mGj/I/yiFc7bhzY/WKLzBOBhZPmefuRjCnA4LH2z+tKEMqX1hgS4ka524FA/4
Kevplkq0Tzf30g1jlNptHnwRRhI8+vFiSWY0G1yHAwwJTo1qT/2A6qQGfDp17c/JmGqqfu8Pyes3
P/ss9ISw1NBcEZCff5YF0qrpNrpznHp8LLjkUBoNHgyn7XdTubQysrx22DtlhmNN4mjli62xT9Yh
4pJ2acg/yyz403aJmx70JEnTsIIMon0LupYqUVZiVxZ53JvMrdG0+pRtSpy7+g9T57dK29UoEIg+
KpMu3tAoCw5ax8/sdm93q6VrPE6B+90p8Q/7aLSTX9/7OW6mW09mkhF0/Jlq/ZSl9m1naVX7ESVp
ZT3lKL+GOwWJDYeMZFqazWiks7NDk1OnY1g2prE1e3+p9l21gsOomvNZbW/wnruSy+ND4OXZh6ry
2rgPJ3cGMObLpo2/1pmerdzIuR0hd/i5nb24scVtV7JytM+qtZejpSrMAENOiOAGi1p+LN5rOO+F
QOW7/9I096lsNqkmvrw/jpcXYnSHXF0ctPlIxy94jGmhI2vue+NYNDIt4UF1/g9CVYGjqwTb+8uA
rpmEyoiXHeKwGVtpOkPG3eCxALY97mOiC7t4liZG7ENuPHYeHlDPWaeszwIx7lqKKimbfa/BaXkf
RZJzzDr62Fqc6EsyvDQSD+1fbQKItVrvbcEuaKUdbAKVcfL7Ypk+Bm1ppBS2sjJqEsLOK9qiN3YX
fhNt4S6ILIxQz84phE1+4ZfBfHS12JcHEJ39k6XZVn/PmjP1o90NKGqCoU/lfab0Jb3WNXoZhSH3
I+dFGnBVF5575IzUamknH4xj7+pS3OdKF/ed3athYxSxnuxmvNzKI6KqpYveH/01ij9dxARfawpq
RflT+jyL8pOiZnb0dXZHvXrMd4vSqufJLGhb1Z3Gu7KTXtTOXgsMHndTJGTMt3NopXL0zoKX4B8N
UQ4d1yBfWOImhmADDcgaq/qlb1FDb0ZrbPINmWTNYSPUNCMqdWX6clv0sxyP7ZxNe58uPxtLe5EN
z1VTFeYt03UsMYGEHS6ufKbLAWJWrDrTtT2AK+U6g/6KZHQj97MkHbRjMaW+saekqZeht9AN9qF2
kHBL1xm+GP3awvnP4wMajk9F/Y6/W+cxMr4Vk6ay9M5PQO59WmB3mZ/1XiDSC4l/neGay9nlWkB/
QUaSCErnmmWc5YDFNPRtkqXZnQKXBC5BR5K4HQif4yciaT999PXYaEKpZPKzp41IXikfr2vtbEIC
gsd/nN48sp/nLYfcrrxscmRwbDHePkzx4hKnebn+3ANFujeLeBmuxBZnvjYkm11k62zqzlrhpBxw
9sq2H2DEpGN1OoyGR4YZO6zhOR1K2HOaXnftSyFUKjf51KXIg6hNqQ2WpYn/ZIi5/OYKQ8To1QaU
dR/LYUbiYepz6V5LXL4R2jqoKOmgJWtKm8g5lV/XRq8J3E7ctUFM3BjO2pAvvxC99g/aTCok7Mp0
QTFXWV6YF0nzuPZ+rTosFRuPSdWoSkQIdzR15ypSa6Frlon2EFSFm266ufbljTZZzk8tNjSsxHvG
oIqEVw7iSmbhci0BcmRXoambXYci5+laqvq2WaSWJ3f1ZBiHDIArml49TbSbNCkMXNk1ZL/F6uFd
Ndcqq689UKfTixQNNPDVrYUGn/MeqaROOt/QUu84Ztn04viVJH5o3YrkrdeMgt1jURhw2lLF8Uog
gpCysXSEWSHZRGiJQzbDvZhRtnWc3qDRfyx2UXafMxQRyxcE1f28k1oa1N/adrZuHDcfRIzyIlmv
8UqQX98FPumazbSUVb6t0ULJnRxhlN+1RtlXv7pWa9LuMcHGXHa7RBuySoQzDo9asBkHt/Lupv/j
7Lx23Ea2NfxEBJjDLanYLbdb6na8IWyPzVjMZJF8+vPR+8aijBZ8NjAbAw9mGFRctepffzDQq74O
EJ+PjIsqc9cKRmg+RZuHmNENtj7UhOIbn2nPKcbyCIOOslH5Kg01GvMdqaAG1evtOnWDzvDdgOXT
oi8WHe66QDqpU7VkI4Nx2LMqg8zV4eE3uiI+RRHT+KDuYoDhHQZtOEslpVN8S0vNVPo7KNxf1pa1
KHodFGMouNbepBmMswULiE4u1VJsSBngZODGM/Jo5h1yP7e2u8HfCx7Y28//lwsvghQmBstMgZV1
vagZlXMUiWC+o7vqM1p4+NvNQIKv4imN4oP5pScGt/fORX85mxDlwNkErTvk6Bs1qxMLutghnB9d
BEeOE0ACtJvdBOkh98vcHX6qY5WGPmGwmvcQmu78rumKotuGrTQV3+5NWFUySd3HNJ3c7UCX5yxw
nhbucFJKkmBWPQHvT2U4/wlnNKYBbSum9h2Nq+YeQmCI6TH2ptR+HCYiqb7lE7zjJ8UBAL/MtZl9
G0YSrQnmkpEdWCGUOrntXRit9qY1s7AYNsDT93gvvzep6698oebQ0LKHMWHWV9t1pwvFMQrVe7S0
MtWOxGQ5zcbosmK61EVZfOSLpUUQaeS9ci4ov8B2HNwRo6x0bh1AWysm07NIlf9GzDPvidz/cneU
HwNjJQhnyyhuDSAOjWLFoZufxryfQ6xP00rGR1NLOGN4c+Y6+0gr23cyxuP7g16NpAT7KAYSTMVH
rY9fPQF2uwHlTsxvw4SV5L1IotvFDO5Lq6MuDi2LEvJ6MXeLLetoiOo0WDJ9UN00rDdNA7YSHUmi
Tqc9Ri0YU5iyT4vmTo94u/8vx0lUJEvYKRrW1e4gp27OBoiskNFb9xdiFAl9vUkOTQY+6Wt2lZh3
WqxbpBvNPVAuDbi7MKfXE0HdSSs9DXVxskY7pQfPw8Q+eKF0901SnDWiGn9lDFB82EPTq91IjDlq
6ZVnlclhdaeA3dCXllcOhkeTTKjhLbqcRaNb6XnbndJ5UKYk0IdKHTbAbC5u/JM1auazxXDjfQ85
Rgkgqlr5uZ/rAXFNIiZlVmB7jG4Md1ttE/elLuVg2v7shp3yoc0VMzxThZT42M75XB0WElj8TKR8
bd9rme2bX5IiDHEdIhEz3qWDvV5FOZumMPCDPEWFm6VfU8OIi4sdDy5k09TTH0xnSko4i9RLOBXM
KjdDlSfyI15P2S6xFXj7bF1anQXE6YUFTC7An4Ca6nwJNUcUL6TXFBc1mSj0eT6HX8NsIGu7Ls0q
35SVcD8QgVHiT6NNlPvUMENnj6tvnhI4ihuPmTOCMk35YJVZYgRKHI4GweIp7UG36VCAiUPYh8Ld
zVK3oq82sqphY5LqbW2zUiuZFocxR9tZbxHskHDai6fIyg0i5kvP/BrKVFMeulG324uSj1jDZ4Xd
+XrcENUMi0RPDp3VJA2qNfiox551WfuaNLvOr9Qo8bYEvEj9aMNoCA/xqDE2tHKdtg5ig4MrU+fN
8zfyFS0QN6xGqqjycW/S7SC3M1dkPozlXPlkQw6FgRgbDWSpf9zwMFJcjnB0zTjjQRq5/nWx5LMt
BCXRSbELrf8eW4Mb4OIo0Z/JXtl4PdnyEUkJxvbt695OrrkwpZ2BgQOsTJG4vnAXV8xBXDs6TXMs
naC0lPjQ2lKvf0HGTtqHpNYq59BAziuDiVLy3ZKF/YVEwgytljpm3vQlsjhBecC5AzN4XyZl0R8z
G0rzQ2RqeFP4HXy37zFbyD0t9O2w2MEejJEa9ERyym6aeH3MZkPoRXryFMCPvZZOzoaoJ/PJMZrw
xKQGZiYWIxjkhLnM9wIAJQ7MVDN8sDAHUjxkyjvox239454Wha7KxBSW5lowHXGu65pciBNrnqh4
wgZMMh20snFObRQlSoA4g30aAYGxa6O6+V44ofcFej9SfMUoZf/x7Z/4tnDQwRGqRKu0nEDX3ISo
c+hiSF840USQau0xXdw6eaY5AM2Oe1RxLL+DZf7m2Vw1DA78QxIdOPlC/4CCdb2ocjqGPCPV/KRk
bhVDFaoRLUH7V7MtKJxpBCCXSUZLZeZNPARTL3kPGzeHzWb6IlLq4VlLLLt4pNuOoEXAEPZgbZng
FRKT62gW8Z3v4OacjgT6dy42cAS4+Do9CcoBY7peWidnNIuHPiudFzfvpsbX7bJ/wV9jzHyM85T3
xRA7d0agvx0vr14X6lfM4haaAdQltqrr14W/ERS+2TNOrBq3yI5Kq1UfO1MtkdQQz4FOoXOM2GKk
V02J0LdW0qZW6I9Tg6bFSbXB9SGZWL3PVquqfowY4HvcuVP5rspl1pxNNW2nfalPueYzIiz0oIEb
dZb1MIIzQxw04sBVvH7OtlqbJdOLqiqm+yPTmuynmRUJUi89Gch4FsYUBzpj9NekmpzRn6bEcrah
6fTpBq1R5z0W6kiW6U4OLYFUvhkxaAxKU6+tdEOZUbTNpOKG+0Xvy+Yk07iOpJ8jgTT6IILvfR4N
LXfvrcZ1/0V5oDRgmW4tVvE3Gb8M/kBka7V4GJuhtPyKaHCkN7Oj7q2p6C9ukqCtsxZxFaeux8nq
xU6GTnlQKyRr1GvCgc1GezC12L2khYR2aaMm9BGT3jt/3NypiY+9upw9aNXoZVfFOIYjlg6GaB7q
GcMmN8+T/0ow7sNUK8q20nEYzjPlTnn4yzUhJ2ISDFQLMrYeWYMclDJsFfmQ14N6SMZqCEJVLwKS
seRBoyfxE8MZ7iz5pe38c8VTG37zojVaM0DitQd1lVZwft26PxTmLF4tJ3QyP2ZmgIeZCpB/ZwWs
K+Dvq1GLsIMCDL5x9XM6T8GnSO0PFeps4K8iUVHMtE61mbQxZoF6g3GPNnTzWnnCBRiB0sCqQzRw
/U1H+iDrGunIoc896xMhSQQ/VW6UFU/mmHZo3pQmfxUdjdado/PfXi3bIae0ZQzBkej6wuRBeRhe
af2h7Npm40irnHdu1iatD4nCucdyv3m1YLBMUxea9jIeXjPNG+KLkoIj71GYGKWOmZ1uPdHpOwyA
vjcVXf7be9lvxOFq4XA9D9dZNtjFfeHGb1t4sveK2T40cOdyRFf1FPV9YBaJSJ/rVDNl4PSzPb+3
k6l6aDKlsk85yoXquRYNx+161qKvSCb0ZNMIRUHq3xnwRVKP2r7R7dT64mq5+q2mopHIMpllurFl
mb4WmLRmWzY8zzskbqGf5RTj5JsV+lieisaz5cFLchF/8MhGsOJd0YVTrW9ZcGb4I0GrqH2LmQZT
PGDbdbMMarXv8h8N6NMk/DqyhnIjUquONzkj6RzeZhJ2gTnrqMWKtIsfVYVspB36Dyf6lHHa7Y9Y
fVWbGsFkdESHOtQBgSrYRhdUWf0kaYO3GKjCRW9qY7ADJK9DWcN3MDTOP7iRmQ/FFBX94oA2NK9O
6mX3/KT/sjZABYk/W5hzyEhW25qimZyE0jw+TmWkza96nGp+mQn1pxybuX/KJ3yy7iyPdVlhmg2U
iysUCDSc/RVxzksGmj0rT45Zo+VPTu9qWGYThvWVwOjkXqbWumVAXfG/6QVuNajbfg8C/xhiiLLs
gA8mCD5o9A0gBVBD+LHjxg1xNlCiptoWraty7FJEde87uH1Q+EVYeNLAQgFbW7BaicQaNe0tPvIx
hHhBcHqkVcY7Fszw4+13uoxEVl/cElTvwpykP9HXnGpC82aOao194BAh/VovU/QIyBr/NYqB14nZ
FiXzd+uIr+V13dI8fJBhmbiHKKoU89OgDtJ6EI2p9vcq5E1phlZKlgnWLTCWKSWrCpkkOux2NDuH
npjA94xg5UWNXA1rjaKaca7IGZl5csjvjGJWhRmuHWRGLFAXkjBwzNpLnvCbEf63jeGBPZWMIqd+
flWmumNu6yVN/W8rZLkaU0FwDwuuEDKMVStBykMB29lZXI61udgCT6hzMJEO/GCIPP31T2uEi2nY
HbOx4lADj/j3Me2PTyGb7MGqstlk4Dk3KKFxesBkRTE+v32Z2zcIG5ZZDcMsYnhwib1eIpVnjU5I
775NRDnLd4PW2vEn2WPRc5hMNwxf3r7cer66OFYsi5FZPqdv2vMVcDepQ9yHVmqfObNYWhqUs9dm
CN4YuYIdQuaWe6lEQ3QU2jDUTVDoUz9wVg/z78pi4LXFtwLyaSghyw5bYc7tDPJXEO8RDGaF2b3N
kq+gGw1KqWv7O3e/FLs/PlzuftkgmcMx/CPBYJ0CNw0o8h1zts+tZ4tnSLNeijTa9ISP9PPdXNri
q9LPkT9DcrEPVVHmF1FV8nNl6ml7B4ZcfXLLvXALnG6WhginH+P6l+sn1QIoNuNLETmt5kcm8HWc
j9pX2cTOSzyOzhYRS37H22q1AXHVxaCa//HF4fWwdnpg30T2IIfh7Moi/C/sY/EaKu48f4ej0pab
fDDldCcfan36/981GcPhu8qHABvz+kkLgVcYhgPqeeK38Y7VGE/FY2WWhSv8IswXqochMnsftpEg
jtEb7bz6ogCczJvJk1GzxWuAsK471WDZaq/XAgogcpTgb2MyzYD2+q6q2QzzcWhJlcnmbedw0A5Y
HEepp6ZF+htH3nA0qURo+gvjEGPr1tzZmtcwPfWIxHWkBjAvqL0wFa9vIXO6pMumUDsXtRYlvl4N
ib1vKiDWz4YM1WcYsbLYJs3QDEEbT238IcTeSjwU+CurQJpkJ2o+TrmWIMeJcnTPkee3sf8f74gb
pFAgVscPh3aWG72+waZsOIWonY2JUq3NxKf2eOFHeMzA2fVlrArlZDbTMB5xDvBiaFL97EAubThw
nlVXesOuwdoIGw2s4UxY+4WRFy96YUTtI/yp4jiXCAl+NVA1zcSvFcwMsCOUol0GJzL0m75PNTDp
IiSdPdDMpnsRo4g7jImmKnHpCyvo4xuIrtpBE5Mld6M2eeJ9yFw32ylelGZ+X7nDdHbrxkbfqXTk
asJui+U2zSNLeSjDxGqCnuS4V2ZLibHNhy7sCdsWEyeSnsprnqtMj7DUyZVU2s9FOxKbXkw1cl47
Dqv+oI8JMcFzpioX7ir/vAwBXBjAUZIHVi4TYFw1m8RDX49PWA+b4jksi4Vp/2+1bfmttKX74azs
0cmuxVeVUmL1Z3YaGIYcToUXCiSU0wRCklaaCAozhbOb5VkidxE1fKOPssYoKF5MQkjfeH37dlad
IHfDqBYfCRpdqP30ZdcrpyslTPTSrC/dHL6X7RgfPMT0gcxbtJtFmP1yzSI8aAME9P/HhZFaL6Md
OHXr05AizUonebC5jJ4ZH3D/gEVT4BPIH4vn1J2Uz+QN8YcNgS6Hty+9FqksD01xRfeFxx5czrXn
cFzB3VHHKb5U0om9TVszhUASj+lngF14FthdmBuvyaA5TD2r5CJhWn/KvVTcKSy3L39h23Ks/w2d
M3O6fvmKro5NWir9pXdY6Wao6T6E9OkEd6TZq2adfEtVOw5yuOof334Fq02NN4CwE80C2wxkL2LZ
rq+cVzpeMaJUzq4Wjukut4Z4OiUpLIeNiUXkBlXuoDEcKb27xfT3U10XKwDdRbqBzpXhvLvaZtQE
m8HGa/OLXLwn0N8bdb4IsiZVy7fSXkwcSygfwp+9kcCt2DOL+WUcLRRk3eQZabxJlDGVJ0l6un2A
JyjDs065G3+NOLNN6c+J5AX5bsJtC3OWVMh430W6VwajJ0NGrVUf1zABMn3y7WocIS3Pjaafm6xo
HksZlcyQWr7CbTfgPCHcVJ8Coaoj8Q14FnHqTrSo2ugOcfEEccdmtkOAXg47VKJKSiZlnfXtK41Z
+Wwb0/w1pAKGZ6usa3s/jlpbbDGQnb1dvSCb+9aBvxtAVOgWEKlXnR9zhydzEMFEDKEfWjnFoWsk
/y46BvsZmpw4FSlzlf0kPLjHpa7oPa+KF9Y9NB3I0KZC/91vHHAhjIxb3cbsCCeO+gVf3rR9LkK3
E49ytFIjWCB3DGJKawi1IohRCWBwM4ox2zkNSgksr53Sd+Kw+ZTh04Surk3n8YtlC+vrIlF0t7bs
22dcxAp730OTSnFuaWIRxHIg8KnTVXlwRaHIj9KcmkMGnQprONtolJOUtHi+WwFFbJm0ZlgvSHhT
jR54Wmum/zUSoxjSGVHSFPtoqs36qwtN2n5eHNjnZ/xbFYb5RAW3cTB5DmIPOiIjoIsz5vpQy0J9
l1KB05qZ3dyYACY929vsTHzSY1kZ3ZfG1iSiGtPOH7US7cVPOQn3uYBU/lEvkZ/45FgNxSYqysrb
6AIfJ3XI9Xwz57BysVjjkISKBGOVwItjbJjwwHcf4joJp70l3fJrCW6m+9Kd008o5XJvMymLM5md
G0Ud6HOkN9OeWZWafi4N6M/7aq6qKcB1BptAJoOthw833AD4WFISKGjBZs6PkzHm6tHViuF7nYso
20AtIN6Lojm4H1q0dMapZ4jj4JUfKzUasW5wxAEyg54GFIThkWmpY750E9IUX52QIZPVJTx7es9C
yMW3VqfNeQpHvZRHhQGG5VuKklZ7p0cZg4uizMQjwsnOerXMKBpOc61arT+Msf5jnqeMj0tWRPJI
XbhWBks3qWM/jAeRb0dmsXvhSFN7VTAIm6OdncTtEQ+3AshtaWroqGAzfBiVymVQqdkVfIg2tMpd
6mJSJZ5EKWSlbK0YQXowp1l7HoC48md97ifSxzOhhHeQ3tsiiVc3NkA04Yzgb7i42JZibGUn3QUf
L32Dp5+7TatYPU1qGX8oe4bVFSSof92QF6YlJZk8jkUQbq5aOfT2GFJhR3/JcrwjhMiTVzd1yx+e
06K7L/metUfE+eH7ovOae9aKtxsSShkGfxReS0XAuuq1BZAPs0jDOrOYZ42Jizv2hvBtPlBmy4lt
7uNwEsMTjBDs6TdtkiXxv2/OCF0QgkEY4EXcELfsVsypjezkUowqrVGDLuV9C4Z7NEUdvhiDah4s
Y0oOdjc759HDjFvpEuXOCXR1/GJ/5KP02KCgcjEmWYfGjmkz5p5WiktuCS2LgqxLpgihCYSKbYQz
p3qE62s7d/qBv111GaeRO7koW9ZtfC6Qo5uQMS6QmeJzSbr8T7RpMDmxcSUBGc74vzej9iJTXbyG
2UxuSMVDhQt+bRTlpXWiojgoxZiNWxzsTL+py9LZgBK67hNihY9FpKR7rHJafD7p5t41WJM/v92U
3K4++IIL08Vk8QHKLN/jH1BMFePgWCGJu8imzL+2XVWfBJLDQOIQ9JjhSTEGAiUk1iFKf+er+8un
Tk+CYgxYgbnOTT/ksEvnY11ejL5Nn4beUDejtPpvI3p5f8otzrZpl17eft7bn9uiAeLVg3Jp8GJW
jVCu1URsT1V6gWgdPVdJyi6oyBLOxphUO9wvmOu9fcW1NJl1jSEpbS/0RMrLzQcu7YZuoS3Nc5bM
OHYWSmmAZthuPBwidlZt305WvpvR6Bk7tCiFQv0OY6/7RDVQCFxz62U/7qKyfujN3EifwCjYlMNQ
n1+4c/yAKS5ihiNbTob33+RAZM38bCLHONBCMRmt3ycNvdzm7Qe7WTrkJeH1RJE2+f3QkV4vHVyz
S6yZhvRFOGk+b7zWqg8KLo57rWIy6HhJid4aiAgnRDQ5d97qCqFgsS6YHlWLjgLLEmP5nf9Yt1kK
10XAD3wxrVjuWkVlydApERmS10GBEuZAsqnx3jBK80FJUu3l7WdfM0mW6y9QGf8PGxxeyOr6TDs1
DFgb9cLXIuEvpTnxxiVGVz+ZqCVncCuT4ZHqtPsUfvNrX8V57rsUhg94JgnMUIT18e1buvmcqF3A
1AsagVwPzPP6jeQ4CNVKTjhKmiX5xcCJ+QBTeA5xqjWtA8GH4WmYm3uxUjffE1m9fLqg4oSQgpMv
i+SP3wEWQh0i7jcvdYh653FiHH0Ka4E/bll72UHivfnj7edcobq8eUaVy+vFTWXJCV7++R9XjBV6
gn6Mpks/KuK1rZXy4iRauo9zuuu3L3X7Shlv8fEiBGVjxhLi+lJRFOOLKr3opYqr5lMp9S8yce3H
guO98PuwZ8KnVOm/HtLpYsnc4JAKnxhN0up3bPAtwbivDi9Ja0SPnNlgdml1SZsXWk82LOPHuqDt
Q9Y1DXcA0NtXy5XhPeJVAyDG6r5+3pnh5JjlffxSgs0ccI/H3lMbmuh92GC7f2cfxMeA/9zVoVRn
0gf1E7kJXxFr9/pyEPVMzlCJc6H9qJszXlCyptuaMyEJjhBm+1N1yCBCduOqMWbKGimzIy146kOy
IV/eXzbZGDFMp2FFrVfKf25dZ8muTRLxLF1PhDsDayto+Uqa4FkKyhQ/1Ay3jdxnON1BgyH+ucV8
KIZii4fBkBAyidP0UUp4p89041r/Q0tQqDxli0SUU1ZmauP7bjHz8TuF3I5DL9siYSTj1B8rkYgP
NRPMHGO/BIHvHA7RvI16tf6hURAQHNhpEwVT2hoD7O8ie2qbHq9uGmsVf7S4aH66rcmAd+rbqntn
da3yJbXMoX/C07H9CHtR+eyi2f+Rz5qRbjGTn59tS4RmEA2x1Z1Uo7cuJvLPH3igcvgkNxfm/QC0
HOBbDic90XW0kfkUxe+koSdEPBFmnj50Ii0vfaj1aBqKdrY2cH/6oPJwmniIGD4Vft+JWQ2gDkux
Ve1xjg7ONKmBsvDeP9ajpnh7NJPVL5m6GV9FTvLGPndVGb8UnNyVn40+1OUzpLV0Q1tZjjvLS0v1
MQRmOUHnyRUfYLf7xV+48dJkyh+ePUhja3Z9UiD+UIcPimRC/qlsquKhadkXHvCdN9wtMa+wiaZY
678Y7OnlFlN6Io4A8NoBB1fsav0qnRIaZ/7cRkDaWDif6hmS3Kcpj2YMYVTmXM8up6Vx56rl1JxM
sIvkg9Wmot6EnPbGoNUiIz+MI72aH8f4TASWWVqHpiyEFoA4lqXfl31q7q1EiP5dPYGdBDaxsMNH
x6qz8IH8y0EftrMeJjOU2sr1qq9Cx17Mt+qo+NjjyZ9tpmjo98PkxvgelItDlKHnDW5ZtKKxT386
GX6sexxQCQudx01Slu5nwHvP/lE3mH5uyEvrPtTRMmzt9NRJIeDbRbmZOm0yT8JFR3vEWjj51keG
Yu9KyIUc5Qejh0wwVDL9EbFNfYqMvv4qcvjmvqJWxQ5fOc96SpPIfQcpxSm2dQjd6TPwd1ltgO4m
KPt6hem+w/qP/QSf+ARD/N76j+LftefekuNTr0B13mCcytCgp7j1vrA7pmJJaWif4QR36nPWzTae
LU5i2xc3BPTHPk+AODWDpx44DFJFwAQyWfc+BIcaoU+W1Ml7xP/juPO6OHI+lMNoetB8HTOWPrc6
qdAxBCOkwIqVguBmzFRwl2jxejtUCYuN7yYTI4YRLXeE3ZVhvUvjpvvcFLL/sfj4/ZdrLO4Aqr05
ntrBa78WpHompyIc0vI4TkVFlNVk276ZpKNzzFphiaM6hspAN1Ykn60eidN/YeNiSFLnPQxhvU/1
H7XJHP6QVXBTfNQQZb6REOSSjRYzFzxiLJtbgBvkCJ8xGGa8nBmN7H6E7TRkD0NXR/MLw/xcOxT1
RAwn8ywl29fZKCz4KRXm0KxHLJ1ddosDiZ0j48Wyycj9ioeMUMYkqQIV099ho9GZj9QGJ4o36uCG
5lGJ+zR6cJywMHmDOnH0bir0EAQvT7RNFzZwZefRmdJNWlpJsqNdtQEKzbz6zAQdCUVvhcRk+Fgc
GzMpoaYxbZVUh+GyiHc+dEbY9++GEDgtEJpbNNhEIoCF+afbH2VY42sfmk3zruet9tamnjAzfjSq
WJt3UPGh/puKhgx5tKxqmyJ5yoPMJFYlwLY3tS+e3dcUZi/F5CIY64wQTa3MsP0pSC/Y8h/Q671N
rMfPjCH+zzmtig+GprX9YfD4gZ7CDpIirtAqVEQ1KRXAeMdqv1UD3LQn3LydgV6qyfUAPxAjfpg6
VcEqJe7y0dngaV/qewVPfPccV2Pzq5ReivIoL5WfCtlDA77MnlVvayN07sX5rVULtESu42D2SgPI
7J7T7PVG6lRVhwfYUL+4URyPx1YW7jGuSUxCT8cgLfetqrV/RZmXvAfsUhRSFfgatUJtGD/1OBpu
ySnKrCCHRAvaU5vip+Y0DTiwDCvkluRMq/s0aeQJ0YDw/rnLQle5tI80O1Ad1qaDEe4opMjHzYtA
t1ixX/Xedsw111dsdVC2JqKFTZJHsJze7u5ujxC/aeCoopnZ3w6FvEZVeHFd9WIQlMDW7jWl2He9
iy/wDHGfitshAgiSYZKfZdbXcNVnBCJ37uK2gaZ11hdbQGILmBCsfjs4aFkuUTS8zFhcf0eoF2Po
FkOt7+NSCXCKV49vP/ZtUwsJiNM+yAXzbnro68ViGtLkbU7GBTZAdGpjK602kCuL59Ga2suAzyJ5
LWUv//k5uSyOYBDyAFtu3GjmphV6G0njImOP1m2O4x1bivuU5bN4su3y5d+fkrMQkLBLZMrNoRvH
zqkw9Na4YO3Yfh2nFI+ZNOoRfwgg394ifL6u1fxf0RRm+DYiZoA0JFRY0V6/27LCiQ2Hl/zF6jmO
+JFXk4NWiuE9YqCOPKCpUvyO6RpRCK17L4Dwdj3jA4IZHuq2RQm5pp8kQi1Azgb30ssKY3iMOXGd
1dEgN4YVt5s+M5NDOwMuoi6Yw09Shvo9bOsvt4CNA0wpDoVLQNjqbAZloEHBnhUv3Zgp/iQzQqOl
tkiio9qrGJHPhR+p0vlceIo3kIlkDXfkzbefE6UQORbcUhTG5vr0BJKrDlnttC8cc4w9Q0XZ+Xar
mQ9wy4tLqzd3fbT4Sa8OMQhvgW350VGqAyutfvJabVMFh1r9RevN5F0tCV2QiWk9MNmpHzC8Hu6g
LreDVIBD+BAWoM4Cma4BS6ckqJ5IifDFKhGOMUGyOzYqD+KI3yv41uxkmdgfMLVwXk27x71XN2T5
Ht62eS8L7hYEWW6F56aI8F2jnLte7o5VdUadDuGLWfSSwD+zeHLduiJgqcBZXMuLZKdrhbKRkRp+
yfUwDxKtMb7GU69dKncmIevtj/4vNwSPk72EzXCh8jirE+UEB911qW+vGqFPJ5VRyBf41DGRT1D3
Y2I/22RTw2QCHtPn6SGKNA4kmcfXYOmV+r1DArd/+5ZuvghkNJamwa1efqsbtWkWel7daHHOBEZt
Rr91FPdb1+byqxnP1oli8XmyWuOAo4V6RAtr3WN+rr8HOKd4gDJ6Xy5PJMDqJ/ImPbTyPm/OSp1U
8QMu3U3+7FQFfgNY189gh5VFyMHbD73eYrgoXwWaewNWO45Nq5+hiBZ6de66zxmZYf91Hafmfcuf
6nsdgxW5tUfR9DtDirq5U/bXmCT1D4cQOGMkSi+E+lUBUvsGypoCkA+NxfsedsJ+V5Vow7ep7klv
a81YHOW2q5hBa7dTfGdrXbO5rIWoCbcBZwX+ZiF3XH8QMPYa1MVWdC6Levw26grpIsUsqsBo8+wL
Ouhu72GlePZKFbMsoss+VP0w+y4N+D3s6qZOcC+A60w1FsHeAnVf34tSh2YL1yE/a5g5Pbjk/245
RaWHkJzMR0OLGtvvPS8KSVhrxT505+zj0MyhcXh7LfzlPihInEFhlvJabrxu00QzeglYfJ4GtTg2
0ySezGZ0OAdCUfqBsFj75phj+2LARP8JQBkRoWJ9ePsmbpeFDa6FqIeaCTi35rN5GcFF2IpY535g
xBnYRZ+WWD2b6odG7cxpE5vonLCSSgos/nSn17dvX//2g2AzRBSPxgKHY0i9179FT1Z7iqRoPHeG
Ic6ZNord7PReoIf4EuaGVI68ont99bLW/9yZaKUXKwYDnhpSJnWNz4eKZQyViPpz2829hzlZ4VW+
zC3lCLKT3qlzN3WGy/BuaX4guPAJLHXwD1Q2gTXQYBOlnbHTRCSA0husQrThr2RUw11kmPdkWuvC
ujwXFHO8F5igLWq46wu2YmxlStrI2Zxn7zAOc/HOjsdkeoJ2MRxZx9lHJtnWFgzX4Qub89i986P+
7ZGp6jQ6CP6R0q4+MLOcEGmqtXpGdUFCFZjXMD1FfaTtQozPtGPOCC+/Mx6/Wcg8Ncx63h6RZDpH
vuunTuCXiDab1LMVwUYPrG7GNyZLejNQXZTJJ1Ak8RlEMMSNsAzj/95exn9558teQkkHbKGxXj2x
3dV8M0VjnNnTys4nQaD5VOFktMs6chMP7F7pvohBqXBBdoIQ3/7j2zdws6SNhTrHFA3tMaNTb3k9
f6wyhg2VOim6fp6Z/3QbM4H6f8w0gmgbL4ySOwfTtQvk0s1xJqNw6Tw2g+nV87ZxQZommRPnAsU8
YVo1utgZhbkpT1ARunLftxkBZiKMO4OABxtaZmnh9fIdMomBAWo0DMahL+CZoSlPsl3vDXlu+IMZ
Q14KarNqsRVrJ7VyCD5HBcSsLEVellqckirkKGgPW+zHxERAH+aYMFrzgKMqbNyhjYHEk6pCqtOO
bmJtRmtp+jvP7N4nA5KxO6OBGz7u8i7oqTVW+jLrW2dkt0PSlUyT7HM+jUBOQ3lG04/8tguJGi37
kHY+TnLnsU+qctuOndyblV18w21k+kwe3rCHO6reu6nlB7gqcVh/L8yNZTUaS1Dr9XrARxOzEIL4
zloB2L3Hnq/xTr2ii14LcrdQ9rzwCpRx0GpvW3UYk+wjqlhySbWquBdgdVPkuRnkIfCBORDgu7qq
SHDf4mYey/ms60WcE/kWhxvsEbCfdLTK2pLcIv00C407B4K/XZbwFg8QgZ7HXfcc+L47uJKV2tkp
E9U6KnZjw1UvY1Druq4G5dRCi9q1ddfdGVT95WNkP1uU4uxonDiXf/7Hxzg2xFLA61PPkNGyX3bj
zpu4wf0S8pCn1neech1NsXyLi4aP2RTMIIQqq56Sza7AdGFQz+H/UXYmy3EqWxT9IiLomylF9VWW
LFmS5QnhRk56SEjar3+r/CZW6YYUvndqmwKSbM7Ze208I88CjVC/6jmXVRT6iiRCKbBkR+T7Y5T0
jWeusQrTsDCqrN0baIxPfuvNw2066O5XuAOWGUrtAjebRKtHrauyeT02dCPuewTaIGqTNvUi4hnl
LsUUN2BEayqYBWNaYB5ph4v23ZhVGhI+DjH8g3PM1ZNFkAHDiNWNnRsVE8bU6ycLBSOhwMmy5pXI
CjbezNPZDFbcnQcNIt3dP02qf65GH58nyMzu8W5eXw3SXAnENtY4EPiZOs+6BJllgwb9NJf9t3+9
Fs4wpm5WLiolb5w/nnRkQck/gKirdz/HqYzXPXRr9grerN/+67Uo6vEImaCxMHAQeX1fpSg0X3hj
cvAx5dThMJEIaQHObSOF7v2jauLVbuAiojHY3aJJuCyPlne19b+Q8VzkovG+KQJ7VwRzd6tns4zY
evmRaZbdB1/ff1wPpxaMJXYePNLrpZDsRL3M7MTds94MIQFHyW7Qa0AkSpJBnNED/cdK5eUOuSIl
FdQzJoKPqzs06MhOS784+0o6j6kvjVu9NboDlsJxhSB4+GBHeXk9f83t/78cz5POO2hA/VphkSt8
U9ykgzlTQ12yuHaoOXq9tvrcCGNdm3dpqZZI9EGxjQOr3Lw/eq7Pcn+uzwGSx4sW0UagdzV8XGBc
mir8PW2J5DkhqvYokMc966VdPmPBUjunDsycjKTKP5XkkG5juvqHcrH1D37K1abv/7+EWY+ljuLa
GwKyY5UynSh27ivwuxFpOPNPcAnepoV3d5MZikDHBmLsjn5H/vL+U3g7E+GwhILNWTrAiXgNy1qY
+bvUKdy9huP3oKjsrlOSl++9Wn5kHP2vAU0BjUGm44NHIHf1vIMYdfjIpZrKbjZjn9aR9Cu6AGM/
bt2Z2Nb3b+1q3fzzVAM/4LlSm2Hhvlq+4Gphv5kNhjPdUSscZdYdfSq4K6PTCS2a4yxf8VQ/ilB5
e5uYOi8GSyYnlrE/+6y/Vs2+aiFa4J7aeyQgfx2MFqnn0qPFtzp9BRDR+GDhfHub+O3/1CcRWFD0
vFo3gyW1XVJSyYMpbFp9Y2pGmD/Q18ZV7IQyFsWt1pvd8MHe+e3A4bJsSShGc6eE5r5+m6KK9cus
azMdDunWENLZ+x0dbYpA7ud/fZHw0i7+TqS7aIavnWJZn8bdoEp7P8tW/91htnyKM4qV9P1dkmhZ
hZYzxdh6+tcny6HTxEvBFpSPkiH0+haB6BGLSll/7yZVcpYmUJhVpQXOSZWzcdKmAC+976a79+/2
zfi5XJUiBuOWS77xxXlIsruyH/w98hnvlooSe3CT5v13xDQ1Eee57X9wxTevEpM/3hWb6zL/MPG/
vs+JLk3sT+Ssk/9rEoNRlckunfU4TIpGrz+4GJAN/rnX8/7r12m9vlxJCG49dh1kRNca70qnIv6q
aV0oH0YJ+C2c2iAPQjtWrfOprkvKtl6Jql0yOam9Xg1TDMw7dXCdD+YIwcFC/tKi/seWBBPdXIqw
q7JyXpeOau+8yqy/+41jP4vMs8YI2Kj+hQV86jBqiFkj9kGMxj4lma+/1S0i+dbLEJfyyQR6NZ/G
Umv92wEHS7HG1dQ4O3uWVRvNJJmZXy+Wp2Fl4/2wD4tZe8UGhYqO1qJtluGxwxpt3bPAGaRplID+
Q70l7yqs8iJ+qO3qUi2t6MCva9LOH6va0AT6h7T/1FgEYK8MbvgTnkijubVj19tr2TQh8EndwlsT
Hi/vCYJ1v3tm6d0rO0a8wx5CQ48nrN/4desfujN02gqKf1WHmo1EMmwK4IKhore952faasPuPpdr
SKFpfxB9R5TSUpruJ98tsd23mApvvFQXd5cApueKDSMsDB5f6GGbOGSoc5KVRc2rXkGg88sHw6jy
IRzz0f4KEbJNAPEbi1yTIamsrd9X07EvJ+1nixrbXI+adIwIPYYaQ/5ef4T17MNkLFvykYe6aI6p
NwcxuujcGs7eEEgZZh0BI2c/bupsBcpBI/PHTUwymvEm4tYB5H7fy1bE23LIk3NLc6oNdewwP3Ph
UIqv0FmBwBDaz8wziOTwTat4FkUGVicc25Y6j0aUd3JyirIobl06gNqP3JLLoSuFH/wYg7zMNrgy
ZBkNgzbg55PNFBy0ptNPNAaoDXTzLMtQIMWCeuLMhrypPDJDwtJsCntjuDUrbKsbxB4myORvBDZO
ZzXIQQICTQaRb8ne6qZV6hPP+7Mxhqw544KGYCttBMi/OzIvk5VD6BExl6WyUJ5ZpfO7oRRebJk3
2pPXARu1wlJ1hnMTO1NDrLm71FiP4D5F4Dfi/lEv2mk2VjaWqJOi0t31WJkMOZK/MU/aSymD5bPt
t2r53qOMmqs18eflj4YscfVszrH2vRkVX490WpSDYROTCkaiCme2IqQDYdL/q9u+VmTtJLq4l4nl
VVGuzUNx9Ijppb2eu/qcM2unub5Sy9KhxUjyXLvnaxzau8Ksyf6FfQiNO+la72euTI1g7mXw2g3h
P7jVQhbw5CnPNJGggkYZFDKYnZ86DU+5K9QISYogp0soljDvlTss1m6Cbnmbtb3hHdxOa+SqTufi
pZWptAmvbaS2pjotB35bV6gnKHajIh02LYk9VQn4p9khvlDU9Sh31WIEC5IwG0stjAM1H4te2t0v
LwXD9WvQ7Ka5TfImcTD1G/HQ7HxF7Wdll327r2rVy201D+McwucFE6wFIxom6JFOcwKsbBc3+TgV
AAYta/4FoDSYoiJl2oY4OKdaOHSQgNc8WbO7JcXA9iO4aMZT247Vbeporr8RLUK3cDYR73B8zjF7
Qhno7yuX4jS0Q7yHYdJ0vThTVZrIQPcUtDzDIsP8heGf+Mdc6N7ZFzW5Py6B7MEeGY54qOALu6BC
BX8gsEYU554rMJ4Rcd9uQDQXh9amGBFSQDOPpXYh3JeVKspV12ktCeVEtiHiU1J/DMpFa6OR5BzA
UunUFyFR7+Xet1oqaopYLEmg+wJrl+IZoTtkWfj2SUrhfqvKyb+B/4GuqbP7nv5zYQ/Z2ht4Dj/a
MZtw3TW9GFbTgIRrhRE0h8/tTrEVtp7sxKZx2l5QfmvTcSWIDaFGkIzZi4bs5veIBe3H5OrJF7e1
pLO6nHHrsDGC6dfQZ8w+FmjDY6ZEcre4NXzwIRiZOIokCR41bbDI4E70TG6B9iz7jGHahEZcx0+T
KCT6HL9Pv025p589iWAy0pamPydm7otVghBqWPu9Nu2DoKu/Fhrm1nCczcYLfaWpR4Ec4Td1lw4a
o9tJuY4xClEbmbz0F0ESiFPb2quDS9mxYBKCOK4l22awl83SGCrY0iIq5ki1g2aspl7nJS2dym8Q
Evnpit3W/NmkkJ2gSXX64iZI8ulRWaL4nKVIGTGSu7K+sTMM6p8tWwvmi0SL9LX9BDn7t5ovsUat
lcv8czEtznFWI9V4TZurb02spmc9kU6+0SEimRuar+0pubSZ6VIgx+rm3DXCsXclkBW88mKLz949
eZWhmaE31dWXohPaC+g1Q+4nNKNQkiSmhNCGb87hmzDVFfpet1yR8lkXG1kLTsqxakjHG2MgzTtr
4OES7Z6OZ5OEc5sFxy7PYHfpn8eNDrRDOsHBzVkgIheLZLlvYzl2e4vTn1pTcup1fIOBRjEo64lW
L7JOnqx0KNpVfrHaodCkpLRyOjMwQkxtznh2SNG4GTloyyjTqw5vRFfaKkQ3k56KQARIUHHAWycb
HOKvrI0NljiAzfDix1JlGDms7s4vbW/gcJQW2ZrDf//SI2p5VhZwpzUNV7XjVKtXAOdoz2IFdPLP
ZYobP5xzvRhCgyBVcKYBL2ubjkN/l9McASqDYOhmrhuPfRY9m+cgJ5X7pipsfwxJLQK4ZnBuqcKp
YwvDilPVAD5RlGqhnRvKYxoKjJ+enVYjcPVRnZXmt981xB75ydLH7sUoqSmFmHm78l4HKSN4p5X/
ZIFF6VbGWA4vmWZM+b4n6a7amVhxxZE/YQWrBpWqF3Ym6c0+KcrZ0U+68ZeHHhz1gysd9WjUKm/W
omv1fgVK0zJ2bvonkGeZgRqmtqHMbbr46s5B3Zhyg5wLo86KYRGkcdzG1FDIEp/7xm0OSUvub6jY
B1svU1OpdItQAW0uMsxhHdQdQtfazYeXgfVEbWp/upijxCTss5OPLjRF4Ymvgd2NbShdaWZoq9ie
rBwBaCM0Bxgx+6mGoLDVdB/pbIs4PD32xozeEvlbXO2KfEzW0BWJ0Cy8znokjnep11jkW8qS/cy+
LAiW+R607yS36cQ2ck3B2aXwxD4NdbI2Od6uDIL8Tks1LEUCsby/ahbPv82EYcxEEhjGuQmsWhw6
7FBTaM2Gne/6XPgvSYDyFQJVO7ibcqqyelUmiONZX0HKRwhWeetBnVTqAGyhhAyG9D55knCF2rCO
e2OrV0umR+7MBi9C8na5n3khh2lqXKM8xzB/461sSKtE+hun2T6PhcmHOJJ/ElJ5BM9bzamLQJvw
rfrOhaMzHhIGvQ47TcZfvCXR2tDUhNEDGQ7qX8Ta5HfG5LAVdLDQ+YfRBPfbjwUfQI7a4agXLm+I
aHmKvexO+2JNtrBmhZ2cmImcamFLV8iMcHmb5hlxkV7PoI/cFIPBZVADIDCINF5Xtp/o9+lUe8Zt
sJDfG6KFT2WoB2okjBlwz8UuN/nRtHT5jVubhKQSJquibmbiALRQK77frkFa+MVRfdBFftLwC7zF
KR8qdM3WF70x4hFxaaX4ANAJBxsU1DUNJqtLjD2n+97AplY3aroxR/K896aDIT3E8lsmTOBJQ7T3
0I4iRLFE+NGF6scu2zNRL4fY8Lun2m+nlkqHP4jIGIqs3hT0mYJ1J3vtcx7UpfXNT/iXwyY12xgT
g3S1qIGNpt2qxjbYGjBzIfpuGy4re7Osz5BOO7YpZaHdSSBLX3ws0+nRkb2C66BB3NNaxfyNtzqd
Vrmmqvpk0i/N97Y96FZoBDVvrjbGGY8DVSEc2JVqxrPdlWxnKDRmGsHmOVsvR8jKu0fjoj0TEGnF
3zCLtJ8UZHC11Tqp+x/0lv6rbkJ3mToURWROwFcFDMgsgG+VsPdi6A7LUKh705DmKu41e6OX8+9u
0MwPKp5/iiLXR1+XczatTfr1MJxfH31HlIySNDVrT//Vy04WenYrwgafgB4mrDm9dCHoPKCVleYh
TpiGwmYczF3uaK25IbAI6KrLnuQhFwmWdsEU7oXUc9NfdBl4C64hkpPeJn0LFyZ1v9hBb1cnkOfG
Twps1cackzk5e07Oy1PYELSoH3qixjuNw+Zd42WpeTSnsZxO0BFytC12MfAwujxbFXpd3fgwCNDb
aYSATd/yprGdsF58+ze4JaTlRpn4DzoMtflUy8l5chW5hWHFEvIbjBCHwMCNtXSj7EXDKmf6TXrk
G5X0mdPWBw6bj6rY2HXRko88uZW/JXyvUYcUg8Wyn5NUVxvKQ8txdkez2hjEvRnrZHbzhznw++Sh
0bBRRxwJIeDZfW5l4TKr+IOew6Xm8+oNkh916RUTFUPd+g2VjppaN3oXcbgWVPbdiLP7lJepWSId
LibK1ML7Oau63SZT/+X9utDbKg3GVvpjVKRQvdKEfD12BCd7tFV1dgiUe0AlEL8AaQ82ljGi9n//
Um9KUDBKwTTC0KZPdZEYvb4UETUTfK7c3U8pkfDI4P0jpqp51QAT+BLHH4lq/6MSz/WoXtIU8wIT
nMTr66HfbugFxM7eRbiyM9Mlu9UWKA9R0brzo9kicfUYKEcz7QmOHGKPPSBCH/ugp9ry8v69v3nB
rk9rjpULiYuB+fDq3tkWmoHCFrAn8m/YtU1vbrKJJCzcg+jGCQ9vv3W9+SNL4tj7oN74X5d2ccoB
MbroTa6TewwCvmkX6u7eEpd9HceXDVuFdgNAjjVxiqv+q8djOnq5Nmzev+v/egW0ARBWXjSu3PzV
K7BsCQTFm909LRHwSPjXvZCpIW6ixtewiuXkY+GSka0RGgqCcph3EzAsxar5CaBtMX0wO//HEMQn
xv/AbPBJ/oFz/VVFRxzTDAKfz35ehm7bjFUgI23S9EM/FU1KJS2bhvX7z+A/Hj+XhI2AD/RS2L5q
J4JDwENTj87e6UszSvtEbEcHCmyS2snBNOZp27VouMB1lR80aP9jKaK7j9CJbxuNw5+X89fNdsYE
fX6iUxEo5aMzEtl3Kq8DvecA4RjRk5cchKX89+EGCQIN4+XT46O7PI+/rmqZZSwu9TOyKhJf+14U
gZVsBjPIV6PpjXVEOUWs7J64200yL8FHSST/9bgvnSf+A5PAhPr68riWFgUChZvG+ripkGAd/Wke
b+WovAriWxv/FDjMd7B1/PKDhfhtCfoCSqJlbJg6FtU/6/Rft15NlFIpcNBbhdnmhZlkUlpxUCc+
M8Bck4UZXrrVhFoGbvDgngEGFx/MsW+mc9CYF00FbesLEPd6ziPT3Qq6xHf2BGaam5L81T3hWafc
q5YPJGVvv20PAwowe+Tk/oWLdbXr6LyxIaaeeaWnpjtsrApALSukT+GsTOxCnmDJpHnYkrnlbQKZ
Z/IzOmOVbJY880/jYAwfteb+iDleL6OciJlnuW8KQkz6r1++i/3QIFoQF1Mjna3ZsokPbXb9W7cI
liM51W12SOhG33qFVMWx1/ECHu3KtedjuZgQ/9CjU/wz0natIUL86OW8+SBp8jMomf6ZD1GZX7Uq
A79jCfb77FA0A/VYNxs2NEVlhMnXfFnsej2A2/kI4vXmg+CitA1Bo6DSAD9wGTF/Dcqlszv6D3l+
gI4CIqJ1hfkJ4Y08JkIUy77Dn9dTQ5mzZCdAu7n/Oh1wedo/iEkRwjkk4r6+vKNLkzXXJpBoVC4T
u28QQ0jjjfISUI1dhisR2YgTD2tNuMP9P869CCvQnbEZd32kDtfiCt78aC50ovexaMkYMRujDKGL
0VpATn7QQQLs0fCMciX1Xv/9/rWvsa440+kQMx0wJ+Bz0K9nA/w71tyUgJv1uZofQOO01VY31MTJ
K6Nd3WFoak5TJdGYdBhc40cSa1AsoOwuLQoJxPNGtsJELVYL6XvFd8OfGvOII0jo27xsrZ3b59PX
93/0m/XxsloQCHDp2/0xw7x+W001atT+7IYtU3xyKVJ8nQnW2JhO+2uYAvsjwOKb2epyOai+yEMo
NtvXQkljmGjPSrfZFwKKuU1h9bcyl3yjKvBl/9q3v1yLThJDEd8gF3x9azpeuWyqZbMXdtrd5b0i
MUbXsEiHygBhtB79Qf+Sph/CEd7OkzxR1EQ0Xi3kS9QhX1+4xy/HzDgY+zYoh+lAVdVcK6sazilb
r2ewn+O5hahehZBpia8HMti9tDUi0FWJOPUD+c+bJ46AFH0YSZNU/dFjXj2FZtYotChp7Q3w0E8d
LdMb2xJWsC8De6j+Dcerk5hDLDSDyXBBKjCmXt85yQsjPF6kOBS3IPORtdwau5SB5+81E8kCdKI2
x0ggCe75wEryZiDDZeJIxb6WBNZLDfL1paWqZVpxyN0v7lSYocm3c7YqelO1Ody4jXd+/7t5+1i5
HJIFiB8+R7jrfa4g7HWipjbs28wdo0bN2W3LZLqdxuKj/dWbRYQ7o53ucthH9YJq/vWdOTYwyHSp
hr2Z6tm2tM14neXoiUpBqZPcFfNTaQj1z2+SYgbVZd4ittM3+2akIARbQJTYB301+hHmsWJYDYVO
p4fGpV3sxCLlSybLqdi//2TfLF9Aci4azsv+GTPKnzzzv5avhmqN52O12iMhi59sYHyfKdeaztqK
B707zKlHBBfJSxqO2yBOzc37l3/7tP/ouDgeYz+9oO1eP+2+JASb04m9J9wukKHSvSQs7KI+qDE3
1/j2X6QRqw+mqrejCa2jx3zB7tlhG3f13aSYILOZtXRfp01+KAxngKLH7rldadSX4t37t/jmU8FA
je/KvSQZoKx8Uz0K0F9nhtceG9mMZeinDR0sGDb0D91qfKGyyxP+50teLE8o9ABY4wm4PPW/Xmpa
JT4klFEdkegZdDrHgt5bkbFBQEQ7iUMjpPrgLi/P7NXWEDI1Em02QHh7WZSvJj5yJ6qYgdQfdbic
xjZRnur3jaJh+PL+vV0r3pFUc9q+THgoy7ng9S6vpfUPcF2fjplEF7YHluFWq5TSbfpLdJN77zvw
joPVQmEO7mKV+s8647c800/JbunSjunPuvJGNyRF2hs/OB+8fdlgMtmCYrZle4Lq6fWT1zpvmCDL
68empDgZmsSbhCY6gs8+mVe7spv/tbBFligqJ4BLPH52vVfzMNF3uECngOZtMU3eofMW+5OSzm9C
hJOtiF2j/5xJS99lw/iRtejNVxRg0Qe0zVkUPCH+l9e3aiSjQ2CJZx0xYQwu5BDM3ersTLFbngis
+oim8HaAXW4VUS0FLoRd16ftRVmEkOHLOlp+3dqPmlfrxQbKutN8MJIvU87rkczJ2iIIh14bdoFr
6qRfOfRlAUgdC3Y06bxWTT2ALdH7/Kl0Zn/aawiv2s+AvMrhpxvb9fP7A/z6+heLJiZ1COsIylAv
X4bYXx/vkAq9ZSlMjpPQymcrN20S+xwTq2TfEQ7f1tn3Ec7M1taGQkTvX/t6Ov5z7Ut1gfXPhjp4
dYLKJ6l1scm1MUJmYdom8kALhI6i1yxf1VhWj1PSTk/vX/T6m7lclBHMoRI5MceIqxWXjx3GddGm
xzTmsw9TNE139iiJ+VETluCM/rr4YIK8dj+yzlIkZdHhKE80Mye31w8ZySPGIihDR+Ixk3XXJPF+
lLm6tbxURS40/x2hbM2qJ4zXWLUKwZrXu8EHT/s/3vSlloAYXidrHavM6x+RoWuRHd2qo5UI6ymg
T3ej1VN59AcbgZoTZ9Mh8LQxcgLkr+8/8z8L69+j/PIAOIggBmWz4xNo8/raHQoeY7FUdkzoJha7
nA7wRDeUZlZYEd3y0Bbouei9tQSsLs2y7Js50eJVLjQa52ocSENqzXnTz6irUO3jsypJLG4QbB9p
JWTfcUJ9lH7A0YUfdfWjMbTzUTA02a1cTzl9xYHTbavl0EJx+eROIw9HG5GuhtCHfTNMVWUdHMIF
QPxKZH63WSbE7663/Iw84bzyHloWlC+VKbsXZF3jgzWlotgBwnG10HRZLE4BqsX0Gb4uHO44qNP4
VFoCqNFAs/mE3qYUj4m0k5cp1fNgDe15fLSUGoZNPJvtbqadi+q7EdrvpIkn4yxpZ0MA6CAHyxsa
FP0JOy3Eq5DqXZVFXddDyJ7p0eebScrGEcj9Ft3cYjCwYVIK3Sm/l7U01syqWvJNLnLuPkGC7iWj
EinM6oKdue2naqgfauUIcuJnoxdqXVqdo+9seKYvCYkON0ay9N+qCfAUMVXm8CBoP4GmXNLptxqN
RkPR2eaSwE+Lk2LAlDeEtq3SI35lx173hTdu6tih0rQQsbMxrcSPD0HQkoYJEybOE4Q1Q/GlRvSS
3bSGAndt9U77acT0iyzB6xNnNzqLSrZ+TaeHvIXJ04iJkHl5bos83tsO6h8QQa7sP8+unIyVgT8K
2kuBHG4j0JuJSHrEdq9TQT0gSvVyfBhxuVU3NhTyelVXC2l+uj+4x9l2ZLxy+p6icJAuap83Hb7I
uZ6GoyK7E9sQ8V7fKjJ2PTwgcsqjjI5nHwlCSJ9Jo7X1MBtxANK7TqYfvUaaZ5giHXvxR0y9nwa4
TwBDCtO8C/q5FZ9IjCnmc8M8UYX1IDFZ5suETqWclXV0MxhtMPH8tlun9Ai+uUHcYYRf8ktIrTd3
20WkwIfo4SdWSN5qsPFG2JZbI7YZIkjvAYZPfkc6RDsMSLUZaeaKxF1f3wBzassdhn1dwOYZcfga
lVS/hlnIn7reONl6oCdf3Npe3OSnBZKUsdUGRxrnIJYWdZne9R8XqE7NPhiQuuAxHPvP6VJYxokq
YvHTm5IeKsxi0jnZZkPTMdY4EEI0ImHwBXKfaI6NChSaQOjI35B3+OI3qock/+yMpTf9duj05euK
jJ44KhdSaneWkA3ZwOBIEChQndqOnDw4pU7WfNtbWZmubUsKtZ+DSZTrTCyoROHzyybKbdl1URxP
NToBoJ72frIHyuyoDnTjjg9Xs+4hESLf8IaEmHYc3PZP2rFjEYnhonjK08o2w6UvlHpACGU++QnT
3i2OZbXu6kI3vqRJj9YsxrrqRjMqZPdrBkiUo/RM1k1wMMVi/wI1w3hA7aO3Ky9fys/LAtmjLESS
R/junAdKcVP+YHJ+Kx4q25u6sKDy2e0hu1nzZhBa0Wor365HA8cMWrghIjcmqL4zXXff6RMu3yoj
03/pMJ1Sop2R3nxTXd7W9E86f0s8WmBEuRXLYRsbYPaQJpD5idMUBTamhYE/CG5NtAejoxYDkLLT
74p8upQHJ+WcRr3EttZNvSOB75VxdZTk1y0rexCEty6dRRqKpxP+DCSsv5k6SWlb6u1SPmt0UhCC
ElXH9+EMEr7XaLTNiR5q3K916QEo1ieX2psJL+lAYBqricXC8B3feSNA7AauCltOekeoLFO7XurR
c7BlNw557xDVp3WdLTFpF/PYrihskjiCFK7+OthzI1cwP9uvc9Dw0cacZ5+sVATPWT/Y9tkzSS7W
Qan0Bw0C7zaooU2sBtH15Y6KUQ30p6CIe2gWM823KEzZ3ZSN1pjTKgPThuQTUtcdpMfZPtTEWiZ7
E0L9XjpLX39uaGE3ZkjUe2JESCnTc2Dn/XzoWdgPpKhkRlS1ceWuL5r4x6BAjxmxVRt9kHbGCEJx
rq3npDSk2DYBaugtJ7bMi3zEKfoKb3xn37hGp8UinNF06HkYDFV9H5Qsb08woczqtuk7rzu0fotM
iFj2pryRzDvark4a8RJ3jrGYaLrNwV6r0rCnyBoV8uMZKSRpiPThfay+ZvAEYixdVvpclh652MDX
I2S4LhkPAgH9Hjm7P+7SBPRchExboZ/Kemo/N7NScf2pg2Q2Hil9LWioy0sAYRbWadWp51FPmnQ/
BmZ3Kvwgz8nsaKdDqSeFfjcEk012gw3wMpWm1kezqxqD3fQg9xbkzyTifG+W+2YYVHYJ2xmDyOHc
co8BNHiwy9G2oTnOXvIUsyUdby9ismcmkPqHshLtvKSpVRyS2TDbrw5VjnGdwHQAgBlrpRH5jbTz
L6i3DBDNfpxsQciJdI2ZWxjfOTpo5ImbIFwvrpi91pdEKpaFWw8tqsLGdNAApYvX4YFMl2Y79c3S
8CWDB1GnxZyF9+mSddS+9G7ivSRFXdcbqmC22umLUr/mTqAHrpvGRWUQ2xmtYIMGcB1ddBSImjhZ
bBenbNsfVEoB4rl+Yb8ENT9lFcxTYoDtobwYTa5wjJ9N4hrVKVgCGI+hgSi7eIol43RPUKCR/CaR
3bTDnFbz01Rge9uJdIFn6hflsDN4h/7e0lLnsTCoTfbrctapCVABTo6eM0/Ouq1azdrNmiftFYwk
sziSYT5+T710UFHmaLp2TKRbiKPde4VYBSK1vVM8+PoWBCuHMGCbqf6gT3qwnWnr1CGiE73cAP+q
qx+CeUKsqhp4Xeh5sxevJjQl7rZgPTU2l9cJErCLgzSEF6ttgX06Hl4Lql6fmKFEGulC1OtkUFTk
Sm1echJRkk65UWOAwcQ27pePmpWhymy03o43ZWWx4EtyHjaoaswxMtPKTLbAEedswx5xQJCYKsbu
AAB1PlczWumVRmJXvzZEIUilUMp5Ih5lFivYikgWWkN62Xqsg+KHnGVqbIpgQLiocNVvfDsBhZf6
dcwOLZCodi0teCB7yet+eBm5IDl7ar3/7dUeUrFaZdgTBz2lfjgkpp+dW3sxTEhYcP7PJAAVzn72
/DQq4jJ11toyWcA+rcqdQ2P0Oofg6MaK12yBZ9RvXu7aKE81L/12oaiw103G6SanhApXE1lkH6WV
P/ifqMd0yU3pVVl/Pw9atS1Js2BLR0cr2EIC9Sqkk7WYkc7JzsdVHTYBdEoVouT0bvHz5M25TamY
3FFByh4b6ijVbgpaxW6rcUwZjVYzf9XqAY172LhFaa4GWubNTuv0wYvaFLTJGj8a6n3pIFMbKozb
q5FEjwl/LLIyWJsy0cafZlqTI+01tWWvGdyI1HyznClMUsteMeGU7rc8t/N2HctszJmpKO1Fk+l1
7k6mpIwLpXViJUerO6eW27mfvAYPWhCSJOA0x5pMZBswNLrgVcK+jKhqLYNfuRS2Radi9IPqjNK8
IbcM2J4kJpDNcXkaPZI1GLOFhsgCqfVlx02R/7NEKuSwebSlBmUSSR4zs1uWUOu1tvsytZWTR0bt
V2KdErdIOXWq+hsXztH8c1w0yKLYUsa91PMWtR1hB8FZxMUydiCJtNi8bYKx+7zoos9P2CuCFmtB
F7SiwklU6/ppKY3km6s5SbuP+2Bm3qIyYgLVU/kSYrdg74kTtSMLxrcZoqHwC80Lg1qiGwCum1gb
VtS+jPyMnkgE+KoSUSXGYufG0CbOiT44PxDiN7TXVeAlWy0vhl1qBVMTZm2e56FChqOf/kfZefW2
jaxh+BcRYC+3oootx3Yky0mcG8JONux1hvXXn4c+NxFlWAiwyAF2DzKa4ZSvvKWfesXwwfrHzXoW
B8m3eUy85g/AbE4MnSNwXI9TuY/rxu53bKLagr6UDKofCM9IH8dMTMrOElpOxbCKcIPphs7DdCAm
XDJR9NW+5dOMGc3QCUv32O+M0fOAq5DYALCtbmyksNUNKswkeEhHSNMvU8CXa6ssETle0QpSgnhl
1V6NrhD/U/idkjg5oYhM+zdXISBZZdK1hk3oeZm6hlyG1JcFcW28JR7R5c00E6qn2rOblU2VPgAB
Sy8Rhx5DohNEyqhvRAzxwEq11L0vvNCcNqwy/ORIbcg0ZDXZp9zWiT5nHkp4J8ZcoOQobbhNrRyg
/WT5EHNZleGmz9wpOpmdCLYeUX5YrNvea745gd4l+xqfoZMWjw6CUSPcWLmSCbT3lV61SbkZ4iIb
/K5pm+xGdDX/fq4Lu0gNa0pOsNMA6wdc21oRAjAp6Pc8tq2XYBrBeeJYgIER2FAiZwTZqiFfdXKS
FkmkEmuIa3NHlKvYsLL0C3IqjrhXbL28d7Gi0W9C4br4o0FYIs4FYSjR44wGle+Wj6nfdU3ww3aB
/6xs+GdYBpEVrmzQJbVfYafn7MMIZNUmHbru59iiv4vwsT4IZDmUgNUHcG1/w6IZtZDe7pHZ5Ul3
N4oxTMVak6X3X8MNkmK7p9qy+SXTMnmpc9UcvuVZCSVPnR0Qiz42fsEDqcd7R4Bm3SF9GP7EYaMb
92ruuiNC5GUqDyJo5D43G61cR31u9Dep1PWtVuFTDFoYP6N9XjphqQLYnwoMQCYvstahNZY8ZEbc
goWgGqi4J9Wwu2bfk3+91jhL/KliGy5J5pqNucNTI9gOPGQ5npGWOq2L1lA6e1UZcY1BUDUJaEDE
58AgdQHPbxUC9z5o+pCqWwCh2bQvqDDLrTOV1bAmqbF6HyxI+TzmNaBRsBW2B4eyTrlJVWsyvzv4
aw8bRFC0aqMBPNfWtRHrfktDPv9epkxim0cIoj3pYJfFc63I2l7HU456TDjha7JF/9h10FG2JtfX
oaBh4yXsYXjgEUbqh5s7t247itNkvpYKwqxOlWHgwkwcHTzOlKV7U/Lz4Ypwi4V+mFAr3qUpdoKr
JAHbjZyxp0e4MuRpXjz0Raj1BIlodG9IdNRyVgIx+/s2bcQBnohIdrZd6NZu5hnse1w31XefOA5t
Mmn1btJwhQf1UajVfcrheW1iLoq14eGOuk0wtxshEdR49WwCI8qHB8+upfONh1ZznsNYI9xfAShq
XrUAmfGvNWRh7YsrqLn6WA3X0z3EJw38N2pp6sZwau+Nm5V3rCiHqMJVmWhypdYjUO1GwIrZZC36
ftshCdXvAsim6jdtBIA6wOgbtOvYh//ZYSJV8jhbkeHK1OJAKa5UGS9ruoaFEAzFbHBjJu3T80pf
o00pe0xt7jQ8u7rHxNZQ6oeEA6YfPmW1axzqEcecnStuPi8yXo4MygHDcIx3HfBLS069bSTCTdIy
uzPwedw2dcFFpChwQFETT+ROlHXW7ROzQZPs84EvMAG026AhOzTIbZp8nraobsoUYlGoMzKoEEI4
Mm2k7Ouw0umJh6EKI8vJ38IhhcCho+Kwshvd9luKLL+1LsyvNK8//DU0AYHNgYykjbvolAhnsHrT
UtK73AV+wXM/TXtKhmieW21VPdfgj+XdmDY0rWB+/EyciJIA8BVodBosjM/X5qLozOXBP0TmxFyW
tnRfVoYxizxdhl/izsq+6dmU3KLDaqy4xTLIP2k13OgSFznM0OXm86EvCv0GGClQmnQmcYBwl2bW
NQe0NUGh7J20zH/obRNsFdOA+WEa3R3ky2te5BdTZeNjVQweBSVuqFqLboYWocheGGO676O6xImv
tx6tutTuJ34jW2CuRfXyO4cxuvbF55bFWaGakWc9Fk2b69Q0BM/P3GCTGDeml+3FAKJ9k45ukxwM
qx0HGJjvMIY2dHx7BBPju9FQYKOB7Wm0dQpUU0a1gR9kjy3i6E3aFd73RBnUaZdyO5lby86SaNci
FW3eZq6WFusAntG1Bsli6d5lnRBywwOEaeDjsThAWmIYbQPN4VAlXrjBxMaGcwibYwXds7pBTT8r
VhNmNn+UIjKv7ND3Mv5fq/c+uOMA6EGjbm6az63AvzpgJhaBqaAPdaBFEwsE4r00qH1yk665hbWT
GU+iS/rdAKJfvQeLWtx7iHVnVKYs9S6MJnfchPQorE2kKFZ+n4iuf+TFcfUrN+tiP7//TuCo9HqB
Hc4N3/PfSaw4BQSd2qEZHfWbXgRJ4gOwbv1cUbJiTb0mfvr8BF1+lhlYDQAGmMhsXrUYMYdMoOVZ
ox8ARE3hY1uM4pnXG6Lo4FDDQkdW1V5QAIjCW8MR5rfPR1/sauZLmxdpFP4EOOEue0aj7IyKvpJ+
aMHoICanWb8o+XW+UqjmjVLn7hoZa28L0iDH+smeruyLy+XWVPAMCElrdJyhHpwvN7M0KQpNxgEG
vtx05UyTt3L92cMgWPPhG8vpyoW16De9T5g/aE6+u1l5i42IV2TrBQoWYUEc4uacOiZ+J2WCCrxJ
NetKK3/xWv5/MAIlUFUsMg398+mNI30fURXWQY5R4D4MjlT+YBsBrJ83bkD/K41OOa2m288/6kdz
RGaHf8CwopW9mCNLmig5e+2geEr6piguRgKyN5y9iXXlNTWuj+Y4u4M5tLpo9C5RIjquFL2kQnEA
2hw2q2RQlIPdBeojZpth5Ueovq5L0Q5X0GrLdu/72tJOZEBsvG3QOOdrq8PUbfQyMA9VOCEDMJoR
wOm2dSrfiil3FkUufgt11BGjV+JNMVnhBh1Y/eXzpf74Z4BLBhdCWAK87PxnKCU1rkFxzENnKBqe
aEa6tXF/xncsLJQ7DVL03k7G6hesKfcBhHmAAHV8TZhwGY7MiwFUB6gkDyP3hL5YDNua0XuoWvER
RFvfaiPGPzDPjdDbcN/irNk1kf11SiFzoX+Z4tni9f00XygRjeLIrMfD5+vywcEmF4VYB/IOUa8l
6oC8qMjSJjUP5ADxnrQ52kpcvTaJ46VfZFA1V+7tyy1P+0yd9eeQD3OBLp9/hihRKye12oC8Hg3C
FU2Q6ruazT1imv7NlTvk8tKczUuZGGkf8ffyJUU+K6LPUKUHDdpy+yibZDJ2g+i7tWErUb6hdkSV
rIjq+oWsJ/vhUXsBvf35Cl+eO4gYNtfKLFXGp128G9IYLaUkUz2UNCbe+D2tn/S9AR++zN1pF8D2
vUuDfryCMrj4sNzT7Hbk6EH3YeK6WGgIMl0XwrY7pkMzFFuPPhoa67cW3RaxrfBDvDLNy/GgYtLQ
wEcDaCzI5/MPS9WZCnGsB4cypQR1S5GvOCHsITLckkIhNynchCvIzQ+HZEFdkyuNYG8xZDFBSOlR
1jwIS1Yt6k9WvKszxyvWlVUM/U6dbDO9sqzv6ctZgATqnhQHg1qkpAEVLu7syM5sLyvz8JhpemjP
4KSi+YFRkzudBjGYyboRmif2eu1l9w6ix+Nm9MKxmL278wFJprqpN11vQyT9fJtd7HV6ZTMG3IGh
w+FahideNFoVOrMe4CjZPqdNn//A8wlEhCrmLldXp+ormhVtdii6vNh4uRP/GwGNlshMzTHBpSEs
jgr0YqN3aFGVxjiGxy5Retq1sf4SlBhuurIJUz8lxTGv7Ln5b1x8C6hYbHCPUursJnq+54bAUzKN
5TjgsT4pd6WR5bdZ5bqc5gFxPKrllQkZLY9Sf2YyXNOTv7jLTNwDwPhBPIEDgcfG+fCZ1sl0wHDr
GNUySLZ96mQ7UUE03tF4uYrAuZgrNMd5nrgW6JazRLd3CHgVATipY6Io8raClHKarNr4GZrWDzCh
Ca2RskTXN59Jl59vrcu3c/6mGIriKgovylyObZTY8jqYhx4TvHG+YQUMQGIs1VvZK82LHVkllnb0
/CWky5DybPxnQEfoymH/4ODNHsEzth+4NDZFi4NHfxcsCDZzB0MMIQ6GlSEl4gOhYj262YhlAEbq
RC8x0vpQPzHnDW6QekmHlVb3SeGPeqTD0dan6cq2f7duON+FGH1AxkF5AWzgRYBTyFIvOnDcRHE8
7RupKXT3y6ZyulXWqGO8xqJ+DHZVRDfqzrUpWfuSatoGhkAY3riVMmH5lfRB4tNZTzChA4f2HQUx
FzwV3H5zZZJvHmh1q962dbzhD06K3VeJ0/x07GuuQD+w1braRJVM3q58+RnDupwbBQMgn1QCecYW
i54k6aQ5suOE4RDRgP8xSJ3x7L2VXDNI58ehvRs0EzcHJAPuslGns+o06RdH7fIrN+/FOwrMlh8y
ozKBJYKfOz9tLc+OYyOgfhhTw8pvgswIEfrRGod2RB92K6rJpOKh3SRPny/CBwPzqOGdg1YpuYi1
WANqFQjPcAUdPKvR1J2iZ+GPGMvCbgc2d/DR2u5OaAso05Vjd3m9EJGBD6NQRO2GGt75hLkIjAQg
XXikKwq5S0Udjeb6LFpgaUPyj5RHbm8byC201tmylq20WF4XBBVEnjQ8tlkW/hcFjkh3sksM+QjS
jybaiGVQ4RcJxdIvqKVF5ROwDaVaG1paG2uh1sqVc/XRrUO6Mj9nkE4IZRbXqxKGyON0dnSMe9CD
Fa/5Q1uquFFoBjUbrNAhl4OtuaVeDk1hUrph1VuR3H3+9d9h44sj8O6UMTM1oDMtGQvgJPBwkqF3
6JW2qG5NCPQuwi7wUlYtJJ1pk8clcHPE7Buav51j/QgtgQliZWZJezOUShE8Bwa6CmgKZuN/Q2/0
IPG82nnU2yj/OmlRlK8yVHBqPxiH4mkE+mEBURot+YBT1xivWjMP76cwyv5zWgIPz/YK40vjoeq1
DSlxxU+uCvfaV2zhYt9oYakFBT3FahoZ38Dea1qTbaw2jBv6f0o8+vRwXW1nlfT828zFSd0KTM9B
w1sNvDVmOGX8K6GAd9NoIIVWaTIaiT9re4Cpj4Vwt+xYEa08d0y1u9brE5X2w1h8rcekG7+gOYlo
ZFsq4JdVbVKNV3pX5rgX0tTHDUV9W1t3kUsrh8bt9GiWvGGVV2jeCh2j+Pnzj/ee1S0/Ho04Xg6L
28t2FlFw15YZbXI7OEizGH+PRV9PO6jbtr02sFGlZQnatF0No0Q3JBdu3r7pPGXhCqWZPNumAg2w
VQPa6gEUTUiJ1i3bX3hTIj+YBqW4piJhzAHL4udSgHA1cn7yBX7y+ZGPi6FLtdBTDtFUICUUtoUh
/BLUocrYVhTddSDb6sdQCtXdKbACm40ZIAG5EXkAPLHCLZWkihJmV68UlMtouut2e9NmAnGpqTe0
tylQ2QdGRoNM65P0ycnVxNzg/KkONPVwI9uUsIUfraq3calMbVCxncgTAbZy0Gt2eQcScOVpA5FW
zXqtqqgba0h/+VV7hY8Ww0KR06XC58xv//liqBRk1Ari0yHOKcq98tD1PbgnrC/DVYNanPmjKHCu
R3RoLNQHp5He3otVpdzj9qv2lh90stqXVH2u5bCXeQeS04g5zWLFKEAvBS9sCS7BRpPomEa11zyC
TJ5eaKV08UMzZtYNIojiyjt8OSLV2JmkBT8NTuWydhMNBkyI1MuPMUw4dRXUOgFN7qAmGYrx0I9l
euXt+WhAoN5cdzRzqEXP//2vMjA4XLhGgaiOud27IBNaI0XtLot/V0HTIGklguofO1Y8QI6KeQ3F
TRxNLivPGYwLRKTa6gjWUNBCz50XkRmT5rd5kfhGm6f1Ck6Vd/P5FXGZNxHfkLPyB3Dti7AiLwfF
tWKnOPYgvJyHuNHB2CXeUP+2TKrdIG7dycNSuTPc1WTRL0YojvbJNX7/BwvOiSd7g46HnsiSTNQ5
Xaw3RDBH1OqgTs0SZtyH0YttoipZAji7Ek5/MJ5BKRfZbaw56KIvHlc5hIhaobx9LIHv7/Iy+OkV
eF9iPCt2SA9Fx89X+YPHnKlBT2bb0J1BJ+Z8QxWYEdG5NepjkCZS2yZjRCvSRSotIEgGmdsQb0Qb
YhxNv+uoJ/MooWkbo2PWy3T9+Y/5aO5QZ7keHVebO2Lnv0XFHqVCurQ5hkHQ70J9qr4YqQYSCVm0
R/B0mJJ8PuA7z/D8Xp8pj8SQnOK5M7WYvaDb7lGfL452bIpyHYBUfqNANng3U+VQS0/AjrgrcIsM
rSJnHa/ImctHdPWLAsgDrTJfh3KHf7ZaINRml5qzK70Bt0DcwVNS7Nowq7UIC7Xw1XYyJDGDZwM3
cVvjBTJJihpDoxbRqnfxol4rSSmsr97gmP8cozvsXyp8nolKBT3O85X1wFoagy2zY9202QkUqr3N
ciVnQKPfV9WU3vLu3X6+uB8khrRDyL/mUBGS0rKkmOuZDQZ4co4mdp9HPmezdvTB+Fn3jb6zFZF8
16ME6WavZaXDEEHDGmAOumUAXNAejrTxn88WXSLdmzsXrg3FZ7G/APbGjkDj8AiqIUVUd7SB89Rx
MIB5dfUvVYrB3ZWFv9zSczmZzvtM0KN/twgcorjq06RLnWPWJYWC8Tq+rizC+Bwnaqr5nmyGK6HV
ZXbCiAbAhrngRwVmvlf/eiH6IS7dTDJiGkzTSxSD/8pmMP4KrME1nSFYDPxtZwfIolZO/sf7x7XF
PM9HC6y0JsiLPG5pZ2pfI1MKkDtukmXJG2UYlJXgqUQdEqClhCg9FD1QGL5tG5rPnOzM+4HNHKDI
FSeqHu+A2irNAWWyJLuxSjtT/+O8CRsvnKRz12Xau+Gr1LE7IDSeYstPptKGCBIV4X5Qkyb5orqS
eAub9QFrc5DSpxABWPNBsbFaXVVWBsYM8GrSGq8UqCyNmESHxAW2i/JdtsYOQRn3SHTo93qYC6v1
4dsi/VcBogcWjzy7/qyQo/EQVNGAc6fTTduMtnfuW7kRbEvDbpAgVRtASkoSON+dzuge5oA+vWns
xNpa/RDJdQ3Tp1j3nMcMR6DQQ3xYUYcItQLPLNTntjbAkYL+Qqeg6pvp4Cq152wyy+veIlNJgCha
pfqYy1590gZLG220Ic0uuE2ScpbQiEJoX26sWYfcDQQaD3qmfUcEDe4Onf7ga1IOvQnxxBDNGkCD
/h/xqGV8KziG5V0ZWvAjunSq36aoal4bVJOcHVwSccd5VpRVoocVeMq0HONTU9JwNfo2+4FAQH2I
zRDIJ32k4JinFKQwXUVpNu8o063BtYg7rFZBDcVI5R3tNjS+BWHfnVInDX51qYd8LNX3Ir/t9DD8
UXm59x+lSS3YOFLW4VNR0ub085Q8YJWViTD8BFh79lAYXdA/JGpfvjnSIYsaNfQQVrXhRQCFM5G5
q6gFmr4bqRdW69gTqtzVaSHeprFq3LtIi5J6ZSmuDuRliL1oS5KIRKo7BdI7OI43U8LU3L5zsfx4
ptxZJlthesUdYZrr+Y3t1nD0m6iL/TEe64M9FQju4gUYSsBcdlWRnM0XgONBhEb9o/V+oh5TvraV
3qcPTCpaT2PntpupD6J9kPW5vjJ7te2fRhfVxPU0iXHYNOh9/lcFgSkI99R+8svAabNnYMCK/lyH
pTH4QCQ1NO3cJnjrTdLbJ9BskLtcNVVqH9gvWH+YenFGQWYEzg9Yfpz8qgIZiKbvZEm2Od2210bS
DvEFDW+IRgoRFccLVDggWzRL1i3t9nKbAMYnF4OCCTWVEpzqJ2oNL83WO+1HV8i8f9EAJeqPIQjz
9slg+X9QwSm7NzNykPcE94YMCBIdWf9F7bSm/AmHsWwRa+c1Rni/qXqkeTrh/GpFmPR/RBSb9oPw
KBxvsbQpRjDVrtyXauwNqymbKjhiKi6mViq8x8oMGgvt7wY6fJsB7sY1NAIH2o8Q70KQIXHwgKyn
le/5P2YbLIHqwfZB5VGezIiVZjNoYoUbF5pr/C230shHJ7aSt9lUw1+ByDBOwPmxGkboM5+c9TiZ
tXPEXy8E6Kakwl0ruYpLiWzq/rGZpglTBlVRdnaXgC6PCkT/1zK0DSwQ2jHutoUn0/xOR5EEY+LQ
FeGtPXnjdOrMymsemG9QPidJMpBNZg2eeRpY2q+mlKG2MXOZ/ycVT4uuPJXzU3h+r+soFhAYotwC
Sm5ZWzMol1Sp2o9HNdStQ4Ap6UzcCHCJ6wLZ780JWN4uyIL0GqDh4vmiUQXLW6WXA9gebt35gwJy
LoTExhttZ4XyOy3Dk6RkEYNChrN1Jfy7eJxnTjlpIt2/OX9bstpVsx1CKzPcYwFVdFtWU/4WkdrU
q2C0rKMum/FKgHsZbdOQoE01zwy4GSCK89lNVJYylJajp8Lq3Q22auoDMr3F7zaytQetEcMeFwNj
p01WN/rCbYMaaxDzx+eB2TKzoskNZIXaJbf63DSbl+WvCCGmy5lHpZM/6aNR6iuYClh0tGX8BgQ/
2aIhQyqFzHYz3Mumx9mxydt/bklhzwTBnNq1TWHeWSrmYZySoFihZk9a1dbBVk30Ac3+li5F2vDw
7iOaAlfyycsWv4XOCAEpMyahJd85n7amwBgzuSWOwojh41ioYydwLaEj18QGXqVVIG1hcqxHkYm3
qkRAnHL3iLKcSbH3X+NCouLZhp1ch2AU07fzH5PgeJCHejEcXZxh/RFnLH9AqN0EoCydgyeV8Arc
44NzRQ9w1gGd+/sXiisggB1w5sZ4tABMo6sM9zg30v4bEq/QQT7fYMvLY95gNPgph3iIu8JrOZ8c
0gUQ9/BdeALXrodrb6YFOFD90kfPSeQXNH2brzQg8/8+H3auO/19ZzEs4o90HUHVUpteQimjvurG
ptGrJ1ciBvEYFAX7iYMovk+ICeyqsCvDdV6Qb90bbpt//3z05QLPo3Ow0SwgwwLduNheRHc4ZGDL
+EQRCBW/vCidQ5rp3a0t4G9cuUiWNxfIYUpcCCASkSPqt/QLdCBYGnCInSe9lyoaBaY3O4fog7uh
j6a/mWEVRVeGvGin0conLUfhCltL+KHLGugY93iRNF59yhUDsfRVro4WTA27cBLCsjoPb0BH9tq3
Uh2I1YnnJ6gN6WC8laFO67NBAmeE1pY604Y8G03QcEjcZBuwSF8QybZ5YI1QEX6Uu8M9GXY3KwLb
dYX9St93v9F9Gr6PGFG+ZO0w2E+ff73LLcvkdPRFZmW0WZPofMt6Fn+l7hby1OZV9WfGKn5pyA9O
qRxGXxmEfRdPffLt80EvQJ0MSAfJpYxKtQdB3HlH/3UT523oVpNblKdc9VBBh5CSh37rxOFdaLUO
Gmao0WLqkuQhspqN5exRMuxuKnxIjB1O3B3GHHY7VjvS2eEGP4sMnDIsteH4+e+cqyDnBwutZgDD
+ARxoFEYP/+ZsQUgJq2F/jQ2RYWDMrUSuTMyqV+5FC+PEON4LCs5OKXGpVgz3JWQerOhP3W1SEaE
/J3fFoiz2Nc6lSbHv0+Ky3BWxgSeyXt4Pik7TytTmLb+pBRKvKbBVkS3zmTU45V356NJ/T3OYvFA
9idZrwb6E7lADcTaA4ewKjoxBmu6PgDJPp/WR8PNomUGkEKUPZfNuWponGpwJ+Mppvs9c21RuLfi
7BfGRMW12ujlvqDwrVNl4N5lyCX8IEb/3olinUwjSPuXXqkCe9VR1Xz+1ylR1Xcdqs+cz1lg9vxL
1bWqNwk95FM41FpJqCInnk16bX6cNPrb54NdPCLUAnm0gHQgdEeIsiif2GbYam6dxiejTNGehzXj
vZH44VTutub4BZRYfLLipPozma55TSnr4haaBweAOCP0kaZc4k4BCxiQecfoRNaEOCPs8dxYo9bl
rRLMD4OdrNLiVgvs6Uqp7qNJI1tKBAwYjvhgcfvF6DvFwmmSUySbgFaOV5sblEDC05RM1alM57S+
b1U7XqEiYv/zYwaAgTIKEDxoEGBuF6M7ExAWo6qzEyax9K37tPCdoVBeTYFyZhuJazW5iyMyj0do
zaYF3Iuw0/l+AtsZRDmwwhOWy66yj3otr7ZDG2SgZ9JivKZodHFKDJTngV45bAjdNdzFRaPbjYOT
X9ud4J/LnMpJbv72puqa5e17dfzsljYoYIBXJrBUkZRZhpRwWuEy1fl4cmPKIz/hzxrOekIMPVkn
Tdfew1aHFawj2RTAvKXNitK/XdeYeFneuM8w/YKQZ/diugliCzK5tKrR3aQdNgERWe/YTPsa0l5z
ct2ouoFxi4A6eGzUpWHMZWjr6gpZPXK7ZPRyp6cZchlJVdjPZdskr1GMAdK/vheo/PJivKuSAZJY
9koaIjlHBlF7mmChgsYYnB8aVhC72m6vSXxf7Bm2CtGPYc0R3iXmoZ/0sLcIf06IBcpTFKWeji6A
OLYDoNnt51fQZaSFftzcF2eHgu6iVH2+QcHbxqSOenNqJxjhu2AQ2Y3Tm57hm0Esmz+eKhNI0ek0
WbvIaKsnEP+oXQTTQLFDC0ReAtudEFPCsclRDqOa4wbi1GIANNCFZrVJzHD6lYQunQhht/ofi2jt
ht7BWG0VmWJ9miiRqBHUQFHoCp7l4qrBqARhG3MmTBAmX2R+9GPT2M7bkwbnBwPbpgoRLKjar4Pe
lN9HHU8408iHXULV+cp2uQia5683a6UD0sMteRmha16Osk49tie84ZCG1bKKxrk55DiQNbFai10e
hVN8ZdCLK30+jTQPIQ6BlgEodf4t25qg0ql0edJqrR12Ch1NMClVIo014Vr/UCSzeoJI//kpYVza
h+jlEQ1Axlk8mk2DTkRsNN1JN0SCalwq1D303lsXfs5LR34cEzvq1yoqF8dkjg5nSiVyzg4R3CLY
6aKhSRDWVk5FS01zVXjAOJBuUbJ8G/ROVm0+PykXOT09SwfwCLRtHg+u9cUswRqBaivgv49g1e/i
mlY0GozJFyp993FT7mx0sB5FIsQDhTrrpmXKD3WDosDnv2PxkYG+0aVGOFWb0QAgVhcvmKjQA5kG
1X6p4vhP0pvlHfo6tItz9DrXztBJdEY0/evngy628/8HRV6aZ5v49QLt0Gl4Bqp5a790Q4+qmYoH
H9Yt03AEh2XCAkoxqPx8xEXh6P8jIgPJE2MC2llyNj3o+FkHG+elaMTUbAqeBKrgs0te6mjBA0xv
zHgMVJB6v6La66s0kK+UMRbXx/tPYKqgTSmaQCFYfPDWqKWaCSatYsm4A2sJottjKDxVwrWaQqnO
Y6NYI+FS3Hw+eX3+iH+9r+9D8wTQxANQDShhcStTOwFMSl3jJR4Id++Tgh1xjDLTmlYuWpTtZiiG
tHkQWmD4o926xgaF+6iHVKBFD6U16NEt8hbKTQdqY/qDbgWh5EqVdhFvhXC04ddg9hL7q0JG2nGC
p40TWq86GPcm4trBudw7QBpMgyiT6oyOmcL5rVQ3JRopZcYyEtCiW9Xi9xUNZoYZJmJFD1obFFeO
yOXeYURwyg4abHNNaHEz2KEZaFKxrJcOuJ4/mYr8QcFr3Mooz/depms3wsCXHi6dtctop1wBLS4u
Jj4eRxR5fOR/AW/iCnM+YbWkH99ngf3idVG7091SrsMIB8MwGqbt5xtleSnNY0HKo0SD+w2FsGW6
HFUmChKYyL3YfUNc1FrtcCu92eCsrG1Trmn2ZL5UW+3e8crCu5Ect40O/NBbZTAFwt3nv+fycuLn
OOiWcj0C4lnu21QGZoc4hv1Sj3p3iOygBpE8ZlsnqhCdwhZ552TmNev4D9b7fcExxiANJUo7X+/B
VbCqrKT9Euits7NRHnlLHCfRfBGU5s/PJ/jxWACAKYdRxV+W8cfAppOZpPaLVurJt37EGRrxQSjc
ZVlc+baX18/8bWeSGJhTPJ4WF33tWYWi8OVfMruja0YdA0UgvUGMtryNLQLccGrzrc7be2X/fjww
5QiAx4R+yzlGvOS62Vn2i9ILb41Xd3HjQBVZFQUdMKwON13fvOKil1+5b5f2JmxmaOIMinkBfQvC
tvMPaSE7Y5lRnf2cRaiqU5fj97wyqOU9G2qr4odnJa61HZEGMbeostfOmr2VamuqHX1+Z0aaZMP3
FWI2ooP1bSgQZq9cLR8cOJLWmf2LvDT60ta8Qf4qo8WlLOFsgSwBaf8TU690a3UJjt5Zpq/xQx1x
8lZM3xQTchThkPnwFLxdUolrviOXG9GExAmyhGxv1jZfPE4yVkUbRZ37otP+3muyQ0ax7pRX+onK
P6Lu+S5z3RcJDnY8OgpL4MVoZFVuI8X6khaZvAs0A9WjCI1XIKnKt0mTUPiG5tqpvnw2EAaeYSxE
duQny/AumUInm+wu/tnohnIUSeq9tIGTCpxbzRb3xXb4/fnR/mhASOQUZCj80ala7D43L/soNNXk
Zyes8bse6GLjIVeL9pI2/mileqX4syzIvq8qzbmZokdJ1lsihLCVp1HuOOHPOnYr+6kEblD5mgQz
cJdFarxSqgQNskz/LeDS3TVGHiGh6kgNEokbbDobe8Gd26N7A9JDJt2PqhDTlSW5vM6pWeBXYdM+
os2wjIBQAB2NOBDuS9BQLSktAi88mlHzrNL+F9bc9OswOLtmI/TB1obXAv7FpYwBNG9RxFBEVk/G
aDOqMcW3eZnqXybEen6oSnLVNeXyrmNvEdtBMID5QL59fpyVzEoyUpXkp4okil+LstvlDWj4onbC
OztS2yNyvpUfIitw5Xq/nCWjAVQDekkXx3Dmtf/rIqlkRLGDFu3PaSodNMiQR/Z7UUSgcXLzWkPl
g83GaFSgyYcta8YLnI+mIAeEAL5If6JdrOp+Ieuh8iuzyOuvCHIVcoMVjzWuKfzR6cdq13VewQQN
ABwafCEtPVD/qMATnbux6uoRlUfPTWhYCPbp56fwYlloVaKGTZ8SsBOUo8UpjJERoc4iozeEtrzc
p56TrYmSx2DjBlKePh/s4uvPkQpoQbwaVbpM9vzf//oGEzZDVp940Vs+q0t3dprt3Dy3UOWrh1VX
KsZzgyivIbrmyhN7cddQaaGoAFuWlgDw6kWIGBVDhgiopb0mvA+vBSowd11XDYcqA1mS2Klz5dn6
eDx6hsThdCsv+MeFY6DsmOqvFGww0c085XuHpt6maFvS2FBTsyuYjo8G9PiIoAPJiSion6+sA7Yo
Buxovo5q5b5O3WB/LWDMUiSKi7XRmddElpYA0LkLCraCJj8dHbb4kigwaWrUtJau/HLzprXXSL1J
Mh6EB/Am9+LiDoB+1r1lFGQt5RZcjCyPsUBr8gmBmjrcdnVZcrUifJlc8z4lHmeyZ9kcFpEz+oBH
FGTmRVwj1DBpkNLvfiHbEiFsrGNhRyRF6z92fETYXCv44kqZ7kLFzaDDNBQGIWoLkjslsSLvoQox
bzMbt3DWiH7k/YOsWjfGw9hUxU2DNGRxOyghGLSsGAp1T4asWTeTiM34phk1tdv2/+PsPJbjRtJ2
fUWIgDdbVBXLkaIoUa43CJGiEt77q/+f5CyOCsUggqd7uieitcjKRJrPvAYqnvKzDbqRRkZXovnj
YgH/bBArhD6xM9H50GsRbIY0a6jUKbAmp3hnl0YN4iyHm//NdYUy/aQi6fwyLBLjO82MzF/kJ3H6
PKNd3O1iL08p8mVT+hS2wOP8MnfcH0rphc3eE7TkGWOcws+VXlOqaEsUbNONpZKMBFsYSBDTC2Fb
0Rck07ovAd2B8QBvKvtqCgMJd2WmwLKdYhSxt0oyludJb/XH2Wta7b8pw2gRF2A0He/7Ph7PtiPg
TM1I8Kc79Kft7Ftjjqp6dEd0q+FrU6octg0CWbdeOQbuyRSu0fmOwJV5h75LIllOpddSwUJ37gVi
jUo2UWn1uLVnvfgSoxdt+oMWJemtO1EQ4/N5wTfL6Zr8ptEKiZK0E/PH5A5wvCOUUpp9MAnlFh+U
0dtEg1NQ3a2mUB12nVnRadlJ4UcnPND/CF0aBLH2c1Zi1XxOQqR2bqIMYwJMBhXjrxkFc5EB/3a9
rtjaA2r7a/W8q2tRKurY3IrScVleU5eHF9UfpK9LdXrmimj3IbrmN5HZihuZVfs1WOctqmrVFox8
spICXI1MZxyuDzoUNKhBjiwexcJG9SibevOPjUp2faN3jSK2Ek3/0Hoo7NdYLs6CTkBaePs2FMmq
gsFV6YDAA4A+TQ3YrtilLl6ECSlIK8ty8bedkP59MPDx+Ylo30wgltX3A54B8XmuEKmIwy6T3YY1
2NZVyOVJLgZXv8Rb2NTaLtce3J+Wk7gkT4T3GgK/mSm2ZT7lht8rzifczUp3YzVe6X3whaCa6Mo4
D1kf/sI6bTGuW7VjiYrj06Qo9k01T9WxxGt6n5oAhzw6cWt+dYtWFUVbGmM89lAEIJzCoL8cEAEt
5PBhPzyhJuTMZwdVZciRvNEfc4RjHNby1ckTqyk6N4txAEOWM6+s90SliJ4iJmaPViGyF73srA9W
/V/HImyhWEixVbWWVlP6ZAZTpA/Bk1oU8yFu5vYE01vdED5Nmwph+JWPtsT4/W9AdD0oTHNYCGMu
FzF1ozSNvMJ78lIrfHDwgLgP3HLa9uqAgL8aOcLHmbkG7VGaR6MqfyNopBzeD6KuUmK5woSx9ADo
JfPWL+L1utdKQCep94QEpg7Y14YbGxHhfQtbFD6HyTWhucfJ8zCK4EUP5+EekWw1Q+ZVdVeC6uX9
8b+fAtZNGqRKTsJiPfJOxR+3955KvM1tPBX6vPZ7WlsCDR2w3ltDq+ZTQdPqQesm8fD+SlxvabkQ
/2/0xUJYYwF2f9aCpwr9gy1MXDSsMepY/ezL4Op1ljRcuCFlDWLJEwNcPg5e27DgqZ58Nb1au7GR
i93zNA5nO/LWrHDfGs+Wabhke8DyWNxJRQ8D2fMm92kcLONRz0Z3603TgJavZ/6HmMlaH2uZA8j5
AegjMkbYg+KDXOd/wvK+skcIFcJ7SkVtfdbHWvzCUW08zmjPfZDk+HqCgLdRanBJj4geL8dKaiLC
Wo8YK+ydcV90doqGSOTO4Pkxq9/nqWV8+/A2AXsBXYYOENCP5XKCBBhc2FfBE47xmF2g5lqLGzXh
KV/Jpd44DQwkPxpQB0DOi6SvhFUymeUcPDVqKQ1aAu/3bJTKzsYQ/qDDU91URVA/xnHd7N+f4htf
UGYZMHcRIKUuvfiCOoZNkVnV3pMG0d3bz+oMjQZRkXkHYC+bV6KG5ZvJftEBawMdpyZLxrGIGuxI
b9GAEcpTirdrIwuyU+o3uh0+B6WSEkUAhRBI0P58f5JvHAsueUC1VMYknkT++T/bdAxNmwqzxfIG
tXhO8LI9kCriTzZGys5KujUJlrfGQ9AcoBUpHGMu2rs0A+tUUyflSbFr5aSMPST6AuebneJG8a3J
KqgrG+itzwhZkb6CVPHkvb6cIW2n2AsCTXkS1RyKLRyRYKPoNkoqeRividu8cXsyFpkSR182ORdf
MbWGEKZTHzzlZtnpO7cwq5+aNs7qyqP51m4h7iDfl2IemJlfTsrr6wo4gxM8oUPeHWd9wJcGBcNT
1anBrVPN6bGe5jUTyrcGtQgLSP4AfAEDvBx0LALAeE0nnpGI91CMroddimXJIQwxie7Kzrwr9WjN
IfB6UNhyFDNB6fBIcJteDjrgIBoFqi2euyiEw5RZVU+HSHQtRhmius312iv9UA/M7fsH4/pLSpUW
IiDqWhAPlhauVKzrUYQOZyJpjdpHtlQnJKFk9Pf9ca63JxcoTwXL6bFzlnVpu0Pxvym68HkcHO/W
mFD/RxvS/oIlurf7+FBgKpBRdsgN+MGXSwmXKYlVtKMZashuJ0UHv5YhsAD5Kf3wtQJzwORiMXhz
yb8WAauomrABUMasPCO/y5RGOSL7zVHow1s3bIqb92f2xibRuVFUeYdyl1mLTQK13IFz0UXPjdpY
28gZ25+eYqQYJsfRGXsB3Qfjs2Z/t0yzWEQ6KBptSxoYXFyLOUKbqHMzR2NEVYdhb1B02RomtuAR
POdPVJjbXaGM+ncMCMadl6D38v6c39o4hBayFMa2oQh3+TUD3CKcCm39Z6pz2Jo00q8OrMwXZ+6j
4/tDXV/ahBhUsoGycxbYrZdDWdhkWbNdZc/NCNtnpyIUk3x221cqXRu1aKnqthuuzO+tQamFcdBI
JgltFt80gwqZo91ePGtDLfYqhk8P1IWMW6RlwgMChePhw5OkTkDibKE+x/8tbrfcs+faJL15NmqM
D8BAQ2Evh6bdwoMz/8aUiVde/OsPKF9B6RFKjVGmj5erCjwvzgWmBs/qpM83Lljub31kWJtG62d9
ZTHfGIucDj09EAXytV+MRRhRIF1dJs9KQKfgEZ1w0v/Aw5L5WIR28fj+Ul6NJvM4JBJQ0ZPt3+VS
upBYysGI2uexcNT/2nTqfLyLyVxcxej/P8aSdADSCHm1LYW9IF+VyBhH3TNOQRYoATsNdryJxnZo
lGitBXF1z0g6FBppPArMjDzx8pP1ZjTVVaCPz97YNLdGENmbqkQRfOzjY+9hK6jnycrZu3qHdGSS
wYrT3eEYXBELixJaZSpi/VlNVMKX1skrdadTK1zJ+66/GeV8mkhSQIQqnSGP4z+BoJf0TU+epj+3
9CgGf9RtccJksW83qeqtRYFynf4tJsvvJfUzdMiLvEav8kH/DKY1lhJqnZf+Sa3O8NMwx+9OhRYz
j/ghTUqUQx0PvJ1I9PzP+1vzqtoAzV+KC3ChScnDqwjNGG0jg3dT/6Vkav+OkG3Fj8yZvlSxGZxS
PKv+lGqnPMamNp5MM3a/Yx80rKz10n5aaj0C+6PU4ZnENfxzudhRroxBAYX4xTBABe9mOw5q34o6
UVEXm7rmhCON9lPxjNn8pph4a2ydydAO2YC/JjXjTP/dJrD6j7gNFurKW3qFYCDaIq+Dws6dy7Oy
/HFGBOS8RW3qpXIT40tvBsZvBaTVTyredbZJNRsSPtWjXUUmeq5ilAzR+1MwuMF+RgYTZv+9hsf0
Q7XVbtytfD4Zo/y7c+SPQ0sNg2wZVkB8uVw5rUarocdx7UVFJukuovP0E2lB6FJ64xr3Qzwr4Cdb
6P/+QLk+8+lOwOzqIUgfWjMcwm1oQuVb+Z7Lp0r+KBJhIgGymms6AEaRjugTW3uZp3R8sSBd/LVS
qqomX+2LniT22irI/XG5ChxQatTQYsFWoyNxuQojQj/4CI7OS1zUauiLIW+tjXCy1q/wublH0CtX
b51wUn2p3YYQBE/1lwDNA1SntOxPPhHP3IR6m8Xb97/P9UpQ+pXJOgmQBchiESlgCIKWSqcFf5LO
+o3qFnp2U94Pt4GTo/gf1y/vD7e8j6n00luH6MJWIyFZ1ioDr2sqxCfEi+ARQME2oSGiIOBXl017
HIy8R4DcDVdWf3l5vQ5q8BdYWgnJXgQm3tSGJSJy4qWYgaxiIWjuaXl5CNYV2mc4/tp+tBrtiAbO
B6WQZWGbO5q6NoVuoFJLvMwwh5VldYp4QbJh+FW2LiZDcWTgqYf77OiGhw+uLs4nUpEYaTAyL5hm
l7uMSEmNIoj0LxycJvOR38mfR6Obmo3XA1OmrmWMvoWQxsq41nJ3M67kHPNlAb9fFYQ1DfUsAwL9
C6a+9q7K7WIrvFr6gtq8ex/dsQxGa1MFvcLnJIS4nGQJ2aR38y55AVoRIfiRQp/fpQbVjzzC3BH1
uLr8YDDmAZhAVljCiuHTXBWWDCeLaZT32YslRH6oA9c9Z3MeHOcICOv7n/CNpWQoALg8NK68MC5n
JzlXyBKUGd6SerTLPE25GUOsPnwnoUCwMq+rwy/nBcVUZpiA6Jce7FQhYw3nuvxF+qZtIqish45m
1H7CMfBzVsxrxZY3x4OTD/KFGgjOOJeTU1GJ0WItKl6iWJpWY/pXtUdVH62zqPNC8cvSNFagk1dn
X06R0yCvG/Chy5pgEtKTVxIne7HRl3gIYtRq8XVCIqdLANyojd7eVqaV3ESEhWtB0xvfkufFkAqQ
hC3oy11Od0LzPhaBmr+EHRIIPhiW4tAgCRzR6c7sz+9vnDfWlsFIS7jHieWXzLo8N6IsNZriZc4T
Y1dg6b4DUjju+8AQKIPoa2f+zfFIpmmdSizZcmEzHaWHMhuLF7hPNmKjaYKQS5195uHKDw3P/Aqt
5noxoT8gbMX/SOVwW75czGrMHDFkWvIyO4P6pRIdPsZqOX2mkL+GHb8OOQmiJBWTPF1GnuriHtVK
8J0ES+mLcKsSksespzeY+9k/oH/FDy7ehigcqRXIqd64twcFRZ1+rlZaiNcLzI+gQcDrgX8Ala3L
CVOVnNR4KjiczhzvLUzuNoWZG3+wQ08OjVd8FK0jFb6JiKhrwX+Hobm4VwOj68tWmfOXZjJ/YxHR
HoTBw1Wi/4L3dHzz/na9/pxAw+jEUpY0AF0tmbWd3neYWSvdi5GYwadInZWbJPaio2n0Lx8fSQpR
UOMlWyKHuVzHyJu0qcVE/SUYdFyrdS/cDb2IMMCr6v37Qy2iG2BdNq0jeCPgOBEzXrLdp7lJnVjJ
9L8iL8x9qTX6jqqa+F7CSzxmrtTmCdVmjbTy5qgSUsY9B+lsaSGD4FYwtGGr/YXwYGIG7Vb699Zs
uz0IHSwQSz390dWwtD/2eMjJSlFsRiW8h+cm9+8/KSGdWRDRWqv/RXpbC3w7D4wvwsjDhzBrAs2P
k3qNRitThX+C6P+NiLYHrWd5ByzLofZo4M0ucuNviJ3ZRnTF/F2PHWWlyrM4d/8bRc6KGEMq98oX
5Z95oTcEMznXjL8tOJ4jFnLAJAcl7jEZzZUQNXeM5z+GW2PI1+o8TxQpJvH24m5zx27ENt00/qK2
OYw7+e9sX00RFI6oAyQ1E3C8v1MXx+9/I3J7S8ULWc9aXC5llTvAu1PzLxDEaNd4sX2Mwq6/UXpT
2b0/1PV6kmzRB6BNxt+05S7Xsxu8SDL4QuGrYqonEGJztLWwudmS1WRQJ4zu6cMjInlJQozKNFT3
ZbKFo3kxWCBnsFaMG+/U4dMRk/V6sIRNldZn1q3pel4fQfwBWEeeeR58OAyXc5yCuFASs2+QDNNy
VbnrIKJs9EqZ/jYpkiWWEonfBmi4/Pf7M5UP0eWJYDzeRWlpg6THEkjsJVaIJ0iNhR+oT/VOjF14
tCbF9Y2qFD9Elmife310YK815tmeVGdNIOF6H2GBAteJl9KBlrAMV1vd6+1WLWJkjSwT8IlnBves
cuTH+Nau7Nmr4y+Z88Bc5FiUvZYSn2VeDAoKc72g34IVNojt0dv2ZSbKlQzj6msyECQb9g80Ks6j
/PN/bgBnqMap7tWRHRtkc7LDKdPUtylUzPIh50q0sfLMWnHq9KEsVm6fVxDuxSdlcOI4WTmkT8E9
dzl4UNnI/KBcCIYG+tJ0M1NF1M9hWorPUWbg0526Dl73IgFsuJ2USvVOWhBEP2EhzcWmioWNG2te
TK2vJ0NGFjhqxCpYcILuNz8XmYIvSlzFCDGBlLWLXT14QfTbitFNf7DrMsxPVqygeocHFWhDOLgT
cbE25nVVYhlseBE6fGi4PaGVnP8Ms9BMQCc6tdHtgrl2jWJLEWiGL1QbafTz/d3+xnfBVJRGGEwY
acOwuEmoKFdGOhoI89le1hzzJsjuDLPKNmFY5v+RCI4/sSWu15gBixSCrpEn2RkSWEB6TRpx+UV6
q0hRJcx04YdQiJrjgK5gvRn6xsB3ouyd9ARXajiLOCsxdqIJspZHXN2gUGCouZIvsRk1kpnLH2BD
84LeMxih32JQgnGx2WPlXIHlx9PUy7snND2slVv7atKMabDQyOFQQOfivhwTpPioobzPmKZV/Cn6
WtxjNeLRuB28kz6O5t4C3X9jj3gjvP+V35gtUTeMbp5eScdY3KWkR4nlJTrtqamODk4rquQgdH0W
X9rIaMzbgig4W4m1r3YWPXKKURS3WWYuMvmb/jnxmjC7uKNQiP9yZJp+6yR2C3PfwvwiG7CoU0rF
u6sBsAQrV81rfe3iuJPRgIGUzD6QJFfmSZPTF15mwGD3W7Vv89NIOtnUm7JDrfVHW6V0sguz09qD
OyZm1G4cF/jOrbQa7TB5GnjCb8ioZ/2mTtzkvutmJfS1WgeGjvpxV25drzX3WL868PjKZpZ46SjD
Chgqr3D+hElqd1uT8Fg9OgbJarix6NkFZ6/lNOu+kjvQ6JNWaWaUGDM1+mQnFFm2qdXU5TYF5Lhm
Qbp8UIBD0a5k1/EvQMBLLG5C/KyS9+g/Bq/bWjo2j8jTTV/f32LLz70cZBHiJd3QIu8e6j+Mr9gy
K7gw+NG9t7Knlvt4OcgiicTWL6XKLvQfpG6+oW2Ecqqjo7vGzF+EAHB+QTDJBFGySWiDLo6LqsZx
i5pNcGpUvboJgknbUuwtdghscAs30BU5tvm+M5RgE/dttHJPLGb5Ojz3Iw1tzHFotC3upjhIm6EA
vXfSjSTfFznAkkTLMClHQ+UHloJrkIjFp5OQC8ntIDuXqFxaUZcnFVwZcgjKnJ4mnN1tfOQH3f5S
KbzmR7joTvOcUcEKN25Km3GlAvHW0BDnQJzKCvaV/1o5TzhvtCI9lSJTP+EknEUbbHimbwrN8HhD
sf6vUMNpZYGXQNfXGcs2onTmoFa37O5kdL2y2p2yEz5uk+GjHlTs3SmPv1Daygd/qOxyjwJPRFDd
6u6nJOtxOy8V0362a+zw3j85b/4aqmk6HUcCXU7o5fpbejeE7mynp7ZRpJ7zmMEK7FLj0QSipfsB
Ku3RDUYi83dq+7EU+i2bGChyNcf3FN7blUO2eKZeF4doCYqLzH2pe13+HCi4Xa9manZCkfclspt+
N+d17OMqYNh+JzLPd/RC2RJC0SJ9fykWN5UcGqYgi0DFhORmmY2mYyPUGj+OkxJa1cEOIWD41eA8
IbMvvr0/lHZ1yBkLaReKtUSGxMCLaWr6mHcUTIpT44TZ0TBSxdoiNR09TGFSFI8QYYtfkoPrfu2I
x78ZilEg549VyN5D38sEF9Fq4qfSerN5NlMoENsELKjlR15dvQx273zrjDDRblRtUNcu27fWiTY/
wCwdN7gruXZolW0fJU0JJlubHptKfI+nurtDDzHYvL9Mb45EdVmS6yjCLNsf1mRXrpKL8oTYuH4z
28I5NviJlLusFENy8/5gb+w8riBmxUUAKnJZJvAa0o/A0MqT12AM48dONozHuLXFp0GpNQ1FPyP7
OlEHL31zztxhZeO/MVca8ihDyWKdxIFebnxDjeews5Py1FbQj7Bzsj83czP80tTBOHx0pgykSVQD
9R4ilMWVqxR1bzY0BU+CKsY2aZ3qjKKgdYRPld7B2wjv1Hb+1uliDUkon65/YiMUZ2iZccio+Eo8
9rIMi5q/6gQiak9K7Ua3WecQ20CkNleW8upexyCc5hzVF65XAISLpWzdCCyvWnen2Um13dgqup+L
et6ryqRs2rpuDuAWf7y/plcHmkaS1PMC3vMqhbVIZezGSZzStsoTXO8o2LhtWu2KyDYf1XHCPiAv
CudzUdZW5OPSSriW1Gn75/2f8Ma0cXgnk3pV6ER04XIHNYUyh7o6ekcB9gISHGAjX5MmhTH87mRT
ALry0y7vV3bT9UclkwKIQ7mCjgj8/sth1TyJwdwKcSq0MSFW7ZXkwWgbsX1/dtcPFXuH8FFyqgD1
c1lfjqNEZYfyaA8mxotj9RvKro63mZW2KAA74CLlT1EMVRFfKU05Jq6et9hoov/ju26aF+2h7MZI
+/L+j7r+6kT6bDTucpptqHRd/qa6nLxeR9X0lHb26OutVeGcZWIkxy0D1yrwxuQliINhp4uuPBqt
pe/e/wHXi88PoLBA55RloWZ1+QMUKpt6Z6XDSVOF8ceYFPiHSmrOHz5RsLpQ3aGxCK4AdPzlMGjs
1VNTOv0JKfXxV2qk31H8QLkX+jecxWk4DLybq5GJ3LCX1wU8XHDO4E3QKMYc5HJUCKW4Ktv6eJrY
tZ/LsC3LjWzNgWWriu5TqcBFf4yc1rCwYBttAkYtqG5yoL7TNrAMofsj2zX6ZEVKeMqB0Uz+iAui
tTGgaxPqJU3jbDNtJOvOw8R1/Bprvc6PZhorhGFNG/oOEpNf1SRW0GvKWu3camoe0Cse3T7zwzlI
77O6D8uvCWY4nl/ZkzJvnL7tHoVnI14a5V5afo0g7uIPB5XZfDTtQunuOVDuIQemqv2n1bXjvcy9
1iToaVOB33URpr63iCEhW1KPdo1CqVbBWIkQEsh2adFR6imVov3RBqL8HpQAHk6VVRi/ga81U+Fn
2JJggY4oS76lsmlbm7KakxsELbt0X45lm/8gBlVecg2940OmKWHoy2Up/MBt1R9Nn41/w2L0bnEM
wj2Avde6W3dyZm/fq53pArPQ+ltvjHBOjdSg/mbGU/KY9E48+mYSeC1+S43VbwOvTqDCOEnyqNCf
Yr2GjPMxNxQ1d01j5+GPWR8DfR93Zjy+YNkXVrtxVHtaATGMxSN2WfHvtLEGZePWjqHc2W7af41p
glS/osHrPwfYSwXb2rRKHTuUWcz3pSsV8gy9dobPehkmio+ZUvQ1CDJ0voSN0MoOomzlHjWIinyw
GFOybRNhZuwjKJrVf1kk8N9VmYf5povdoPCHzHH/C9K0W6XdXV/Y3BqyLkK8Qa1gWRmcdfjsxJr1
yTUG9Xvo4vxJDa+U2qlZY/zUtRS+H+YpZntnpM6oBxsbUicbrOxUyG+gqzZ10HajXyPppd9kLbM/
xuFsRLFvk9JU28EzynntIpaVosWxlL8Wbi2SAy41jstjibGC6CEFNicHfvEW7HyA4aEeF4ci7Lpv
AdjvL8nkFoe4r7NPDTW+A07l2qlNavc/K1PmNX6SvAaufg89JPkAmYQ0i3evh1uatZAF6AtE5Qad
+iryJ2Wwtp7Q1qSRl51kQhhiXrDecv48Qq8k/X8KS/R9YqLrvDlxvPlQvD/jQEGn8Z7hMfSfM1zI
NrVL0uygU/AlHKvwJkhptm3ev/ffmDPtOKrnXPzkLEsXMI/EsUPmtDlNzWTvzbHu7xAciYDNFB9k
o4JF5fKlrwQckTgchN3l59bbvifkGMxTVuvVQ5rkaDj1YuJmSIuw0jZ9GZY/35/d1cGgQ05ewSJj
hk19YPncwPhvh0qvTqYGUrCIs+KIt6RypxfZ/KLg5rrxknKt5XMdYNBZQpKRGByIPeDixXMT97mO
r8lknhHGCehJhIP934xEfrUHHdo+63nViBsrolK2Ibidnoa47kKsVFol+hlPgbry5l4VYqiI4wqJ
fB+1M7y4FgXbOcUZVwjHOjdiNo4zCctNCzNtq+mdstHHfg2gLo/txTGiMEwXhr/5ymzyxfTn3nZq
sw7Nc91b1o73YHiOUx1SKM4eRrFT3SZ+ELiDxXd5lhhrxPGrTy5HR/qTBi2PH8SVy11mTmhZaG5g
ngOLQ9wBvkGWtx7OtWU1gkfPzT7jY6SsQW3fWGSQ/yQlrwoqV4QqqxoNt+9c/VxMRJOZ5kb1d8T6
o+c0xAHvewwk76MhI2AC4C709XWAfcALLic6hWAiFS/Qzhg/6d/d0spvQNvp+2ZyjGc7p3mzmXI7
2CeJqe9NSn3lSjn+je+MyCqIQvpS3N9LKolAvofKIq2OOhLFz2zsqJnWqYKSRqEckmxUj6ktqrtS
Ldrqo7eWDQmQohd+06D4qbRczl0yKPmPnnZOpnZq/BmDvUe99jDwxTxgzTrv+qpmNGSxJLwPaAMx
+uVoSJHh4s5dfOawIq2nKcUuqdRW90Ni3G3OvXZQvDJ/gaunfh2aWB+Ooz7GH17uy1+xmLPZR00w
D6p2rupA/MAhjiuzRLVf+Cguzr80vTQ3tDwF/qteLorD+zepnOPloebSho5M/V02fpZrMGUDAP6R
FUcs3NlUyegWm0xX1IOs1K8Rrq93FswMiYcmESIJXnIKRGZnqg3M6owgSWKcO9XFtKbIxHHIcjva
jrrZPgdKMkd3aVB0+ccwFyqvstxUsBn42CA9ZK72z8tsxOFU2IVjn5U5qJE11MeEfmoXTfdO6UQ4
F+jWSv34+vJgRET+JQ2UzvJSzNu1hs4rqJ2ejTwrd2mfA4FU1Vx7wATL3gFQXjMEeuNrkt9TYuJF
pka/5LbSNgrUIR2cc6Wl3tmYByPbZUoSqDsLKa6VrfPG14SlT9ODEI+ijSv//J/1tBXVQhfZ0c8J
tND70Ujsr7E7zycdZJyfqPlQ+q2VRFs8tpyV1O9qnoRWgHXQLYE5R6FxMfTQm61eZ3NxjgthNpDa
RyD2UTKXxdbRq3yt43L1HV/pDGgDooTIBl46qahm0hHaqBUzTcptpQXREaRngjizEeLwMq7p8l6t
LMQbrkH4n+gCgyZfVEzsOnbE3CQ1NhexclPiFbwpPVqBIciFnVYk2o8E/7BvWtobDx+8DhiZSMIA
JAQY8orijqy11Vv6VJ/buNUfVHs27hMlS8APYJ7mvz/W1YvOWACeAT2QabKL5J//s3/CjJvdi8z6
3AHNOFqiTU41r/nGqvrcnzVyQR8j2rUq7hvf0gNCjr2ntGjn78tRBULt6O6M+rnJWgto0BApj3Vl
eV/7MLN2k+J0K2/a9TMDVBaVdHonXAXQqhbPzBxGLiaTWntWAhO3WpQO62dbjR2NLYubbNr6OPXG
3wPLyn4hARXXRxqmQehRl4oKOjvvr/r10QEoBVoRVIFtSAWgy/mbesrRCt3pXOuFc4PYtnaviOmZ
sG3tvr2Ol0FP0KChlsy9y2IvtnEBri6sHW0+C2oI2VFHZvNr3KtBtdcHgHV+PlIl346GcHYVdgf1
ozoTzkS+VZjT5Is5LuNv70/++mBxLbqE7sSPFAmXqK3STHtgadF8LsdWuJvI1pp0E0SkSOcZw4F8
E0r1no0IIRbsczJv9/H9H3C957koubVoY8KawI7wcvUnfCoFzbPxjGWA+D66Rpdv6GKk9mGuIt28
idLQHf6zWmA1a9tQpgP/vPQ8etCxoLOSqb1284zLobmwWot8Qdx3yCzN5xSHktA5J10zug1tf5N7
c5MNhUh+Yx6ddDsh5iL+ook08b5qce123ra0LES15dScVWdluRn+/XlcOhT/CbOllwKM7cXrPMoh
4KkM96KdPLO5HXO8oDghYds4B7dQhnuAhoCPKM2PwoaQF1DgTf25cqriqICG7fyWO2NeO76LLcNq
sWUIkLgxCBpgc10uWzDnnqIVnnaLiGOP7C4l7OYQ4n1Sb2vbGc79ZE13wEas+gavNvTz3t8wy0Mk
x6e4+ZrFE46DErscv6G7qrEu+m3lGuU+4zPYPAbKOD/3uSP2etmP6Y2HPnGS+amG29+x9mJ12oLn
GDeaUeLb9v4vWlSUX38Q2Qm0R55DmN+LfZSnCQRlTLZv0zyLDpLsOvmhNWLc9f448oNfbAjeIFAG
oFW5qNkVi9sjbb3JbtLSuXVSZTRPZueMid9bieNs0jytox3gysLe5NGM7Mo020G0qcbGyVZ+hvy+
Vz9D9i6oOKA28fp9/nmlOhrblVEo7m1iWRPgIIUf7ddV1PS+l1tircd8vd2YNb0L9CxoMQI+u/zc
6GtJQULUyTpTH2/cZNKKo6kE5dErwmRTpdG4dRTN3qoNoswrX/atsSVeV3I8iFmXVZWoq7Jy7FP3
ViHTj485pSv6UIDojyEWlsohJu8DDxZN+VdIU3a8MvzibmRQWhQk2rKNQFC3VBMwxzLuJxLSW6XJ
LKQS+3zLjWXdzIrWbOppUg545q6FA2/MGawfhjv0OXka7MXx0rjwrURtvVvS8bjapkbcFj6NpGmL
DGR8Fs3QPIjJtB6MetD0lcP91ozJdoHxuuSA8OkuP7aIevwFKDbdckzLHbJq6WGKA+POVrUfSPT2
kNXrNemyJbJAI9Wjzq8RjsjGOV/7clBF6cQ4z9N0pybCiLdTbDbuk6EG2mNhmVlKpt17mR9pfW8/
5mqCzfFYl3Qo6cNEnzM3tb5i9pCmX+a5N8dNaglYT/40Orn40dpdABUPGSat23hwdfYBML41l7vl
iZSdaW4Eyo5UAEHsygvqnxNZ965SuK1m3OLtU+wmL9bijeHV3l2nRpOycvyXn4hCDK0W0huNjJEX
ZnH9q9D4cee2tLNQnGin4TtDE6kYTnbcz/uB+vaXrrfWyiBXVx8TI2IC+gElkHr14uobwzktTSW0
7zrsBYSvwytxHundap26cWIjKx/bzFBbmlLBSLMrHcJ2VDdNZxj93fuX8PJ4MGk4nuRZHBAWfakF
VXjoIgnq/HdT6wDPE54yz9uy0IbevlGUadiXlTM0hwlBvOw/qWU6rt6/8j359wKm4odYJN1TMj1y
eHOxX00dnsnQVOqtl9s0jfnIpTggtWgaftxVjrINxJyc40lVxZG6rfatHnKuSX8CUW19H4oBzscm
8ejofaoDroCK/hcEq02jVohO+V4Yjd0hx+E0v88qurQbBrSbx1KEob1LNSi1G+pHofGQBcNs7cex
H39apYYBhhN0KjbhTd31e2GhXrMTZmiEm1ZXxX1DiB/e4NvR8h9Sr85815jTpvbzoNfVigZd5kJ6
7/LWJ39QzBs0D1g8RGzHx5KMsy19GopJslWsxilzvwcJ3uzMYUi1h1QV47EWnhjvNaPR651uhIa5
HdDXcX7FGOY8Yo1IZ0oLs8Q8vL8jrg4Eqt7c068pFNVYZ1GuKsrYCeFdhbdCi1XtxtL76l4gcvOp
CSZ9i6gplEeCybWq6CJt4/RxV8ktKNmOgLPlRv3n0BszVMDGKr1b16hwiseS/NjkqF35OQKqD4mB
5/XKc3R1zUiko1QqldV+UoVFQJp7saEg0+zddrnlbmHHaw9daw1bIs5yzWPqKspDEwk6hcaNxssp
hfQup5eMtMcA2IZ34N5m7ZBYEWg2GF6q4c+0NidqcmrhwkGc2tonXkpj32knNdlGVhie5SlOV07+
9YLzi0A60UaWa7DUjW8Cl/a3GMRd7tbW0yS09BspOq32JqwwrGydtfbCG+sti0jkKNiIe/YS1kq0
N0ZQbcQd+gTt/3F2XrtxI1EafiICzOGWnZRbsoLDDeE0zLFYTE+/H7V74WYLTWgxGMPADFBNsurU
CX+41Vl2z0gzvrH7wVq5d8+WQhgG+QQPqbK577sMKRL1N+osW79rwDQ+SD0eHpRZXrKtxRpdZhnK
dWg4tHKAGgFOQWdyjm7/7Fvcm0MJoMm+zby4VnatqL1d1waW7Y82xxv3hda77hUcixozGr57xeg8
Xj6wy3wd5OaMsIazCwpktnE+/QVD38iqbjJ5r0YONP1MGF52F9aomP28vNC7tsFJpGYllwtrVrik
J7g0oUR5267TXmsoh8qu2IjJcO6GPjKCbZUHxuNYjl3v16NWRRRxuhZuwl7PlT33Lj1wZEAyW3nR
pF0197mOSvhVm8le3TRmqVu+ixd1kPtFa3tvLfV64RsAWt6C0DMQN7n8IGdbn+dALwSVDNrUIJ0X
CYbWNJLWbChwbJbtjRSOdsTgT7uZyTD/yUZZw+h8sB6XG5sRuRvYR8uMTOuE1mh2JO5lB6EnM4P8
JzeVPvqpkT/mVWmvhPCz7U8nWgfBCrjAQf9jKQIgEHvvSEfbe3eqR5SD7YC7xk6nn5Si8uXyuzy7
Lua1uC5A9HG2mZye7j5wMF7iCre9V+tGv9eSQdlj6RDcamGt74W0hv90uJ0rH/BsUcbR8AGB+hC2
WXNRRPVOiJduWUOPc6Zp40kr3dl6nx40WYGvA+LjbLq0TFeEB84O2rwqWRtSc7SWGE6fPmowlnpu
ea16X2kTiELFisfvoAyj68tv9OzrgZwiJ2K3gCeEtrZ4uIoZmWkoFk5bjTuUvl6Y+S35q/2k9462
u7zW2c5krXlDcpp5Knp4p49kquSXsRJr90NsFjecAX2fVNl0Y8WeYvmBXVRvlxf86OHmniHiU6DI
KMxOF6zUmD5Y0un30Sg81Wf3Tr46AbS6FmQAa/vkHR98ErEo6bkJZgs1DL24CU6XG92iTp3RSh+m
IDRd2KK0h7eDl0jGvbO52VTXhud7idW8lZWdfgMAhDNQONW25ZeemhwUuo3obodD+8UAqYTfuR0P
R7WOs96nz+YoPzo6vcI3g7LKfoshZyuOjZN1P0jcgrzYZ7Jy6k2XyfytT3v3SzMY5IhqPoL/97Mx
rr4CilVg+1x+z/r5i4bhxbaYeSS87WViHzTRAJ4h1O7t1FYFLm194079xqZcG3cYIbh4bPeeeaTX
Fnq7JgzNxwRieb1NTHJ/JqRwam+aQa/06zQeXFpNieUMfp4jsrFzBO3rDax0PX0r+zyPil3DFL2/
yzOMHcVmhOHVRKhp6aX8Ugpe33cyYS3eBqId1nTDz0qYeZSNCuvMqKOBt4x2RALRpxXl4ZhG9bOZ
2DXWN4qqXdVeOPEBajVsrgJn7v42XNRr1nkfvGjErOkbUqtygrzFjgZw54YyqIJ7brcSfK0uAxSt
Z7gCZTgoksvf9fxhKZQoj8FozKL3y6S11pwZYFTq91WJQtsos2jnmFG+95QkvrJcLN28LHO2qPas
uQkvxxxz/xYrWpTboHZDiF4qH9mIDoUymvR7uw2T22ao42s9i+xNm+BJ5Ud1n2+rqtXv21o1ruzR
bX1G6iiyXH4B8+s8PdEQouZ/cMKm4b00xMXXKIHZ15l3AaiBo5BZ8oT1M0KKaTlu9Fn6aWXBs7uG
KOXMkpSMtmmHLsnuHbIcHdzb+N7L0+lv3STf+5malA5tsMmz1twkU+J+9gInJSdhYHxG5UnWsLhU
49bFhUUEyX1fKvFtKAf7lyftH7Hn5Z+tAliJjiCsaK40WCiLImg0AlNtejW9n1AjgV2mBVW9NYp+
xHkkDuWPkRlwsfJGz04Ma4LpspAnQqj5bF4mq040YRCk91nSFtdTKBVwTX05gT5VwpX05MO1ODDQ
2bkCQLieXgBd5AoRYYR0PwTcpVgAaj8NpS9+GUXcpbvLW/OjtQi3dDDpZvPtFu+yZPU8NLWUs1kR
UpHm2gauKq9RZEpWiPNnp4BXiCIQiTgTa1pki8cy0ZjXjSDPCDrVvO2leh/3CZoyyJmWuyTU2jXS
2vkxYEUiDmuSK2hLbpQBldQByJLex0WWvFkxqoxu4IoAAHDScvrLCTWysaKSvfxSz8PO/KiQeAGB
z4OtZXzFJDnLYPjyBbFB/VlYqbnrMgEjHohwu6/G0flhK54Wb/LEnH7gtza86dD6Vr7tWZk3/woS
JZQZPJpUy+AnM8vqxinmhUt1eFR581ZU/8GuuFOvG7ds/FRvJ2MLqifc0P1Z62KffW9auSTnM7wV
TiiMsdNtPDmoibhZPx5NLGu6W9pGZrurQU3XFn0wNQuJ+J0VuNuVl3/21UkJKaRpDtJEw0xm0ahs
27g2mypujk4a167tFyhvPRtGDXJpUzdVV3agJCNAKK0zal+0GXx6WwbYU21sJccMfQzc5A/o+bL1
u67sPcufvVf7Gye3svHOCRiJQudz1uRCluKeTBkQ0aCtOPcZwEwsOY29U9H77mr5EEOL2JbjKJkF
R13pl1FhuJtSAAZ3hBLc4gyqPMcpNkCJp1ftpgcFom5wwo5ecI8LV3bRUtdTA17CaA2qBh0QRCOX
Uv/IjXpBqXTdQxePEjJCkeF0lbWKfcS9pm134F6aV7KzSIy+O8BlaCvbFNtBNG6y0eIKa7fUQiFi
o6LAkhy1IVG0lYh5ttPBpRCYqVbJ0xEfmDOQfxoacSnNUm2T9EEdBzyCIkOngpdW8pAL2HHbMumF
ufcCiaeP7QY4PtiRVa51Vc72HaRYrkB6N/ATeFOLH+FaaLwlWdM+2DnTRxnp8S8rqVWxg/isvYxl
2m0L05m+Xt7u549OsUx7A6FfekdnI+rWkk3TKXb7UDZC7oc66K7tMRlsv2Uy6cT6prRQ61TGyn2q
bKdbiekfrA5qYBaDmFNZOpKnL74MaIRJ1ZMPoafSi2t7Ve4pgXv9EFN9hz+7MmofaWlWiL91CKWA
2aFZ+HT5FZwFGnJZBCkcTv3MgVy2KjBOg5ioee2DrtjB3lWi2mcbj39cLMI3ta403z+93gzZg+Jj
O+j6LUeSjSOnDCeO5IgDhhpC20dpZuMVafWo5Vn51w7GKj1cXvI8OMygV9QtacbMgO8lQmZ0k5IR
mSyOIWmu64/lbKnmk1QqhuIXMoAjaBtRw7GrclPd5YNiyz2pb1OVPtaA1pulh3p3Z6TSmNUqEbNV
1zR2z1IJGCHMSZFUZW45y8ec7oURC1lPr/v4qIsxzx8GMYaBXzQyeEuDYaz3l9/I+c4Dr8Jb5mJh
/9HOPF2N5RNr6Ovq6DnFCH1O6SP+tL6GSdE81y3ewEYITT3q7JuxjtU1d5B3Yu1JTk8iDwaCCdCM
xD4TkWySvAEc0kdHDHOSY9pB2trYMK7ixwHn7+Ael/dRvmGTAp/JkWlSPURdamZ+TXD/Lpp0DK4c
GBtvBLQm3Mgp8EJwn5Rj+0zNqUDEOFp4nLgVKpHVkMAVspxSHw5uqpePPHtBFgoCW/OFWhrmQ8E+
v6dtkDzlXqNovozj4ql10Zk71CA+m60zxNOwFXVaFLugNLI89CsDn7VtVmnWV8xclOekjNEVjEKn
/YWeUhC9AE7NJz8MPXbOpFkTcaRO9ZdMcYI3EIKecWNPA1aJTobn5d9QSlHdptpYGa9FrLbjxjOy
xthakRkGWwFxqL7JWzPr92k6Fz4KROlqP9J+GG6wrmjM2xrIxXd6DVWM/ocziWsFepNx3SVQtY9s
oVLbD91k5H5fzoIcjhIK50vWq1WkfH53Ua6i0wn2Bz+zs7RYBcaP3118tNq2vxmbcnjRgSXfBW6K
8e9oivqvktaYxiaNFiNxG2XOp680hJppeFLC8QvOlAlRbZecbrIYmi/yS6Nk0UsU5e22cdQs2IgM
PGmsqOaDGVfBnraKupJGnZ8vTjETFijJ7CJv2a7MGmdioqMHD4EVxc0+KT3MBTwXRbON7qZTM/he
gyvlt8SV9b2E35ttPeFO6cpreOevnJ4zCi5iLL+D0AcG5PScZ5aNziUSu8e4mCbHh2wRq89uY4i7
vu+EC1c4z++4l51vBZyWm6LAkwTAeOh+mbj87a9ZUlXJixbkpf3dypgQ3SaZUKy1kfz5HQSL+L19
TdZJL3QRjkRdT9QXjB014GI3I6YezSbKuZpQvOqI1Fxb5e/LEfB8Pod2LUNwhlOz5OLZmnEO2Mrz
uuLYCZCpO0Xti5fYFUWzK7uc6WwWWbAl/VQTcfI6RZ6Rb/RC6e97LalB8itGmForV+P7hX/yueY0
EQWWWWcBFMSy12NNha0rCKQ+NmWTYd4aRLJ9HCni9btQTUS/7UTk2Xi1ml70NFqDpdw7aYXRA/Jt
XeTrTRJlLwCpy36jItiOZkeNIeSua8YifWOS31eHFmF972Wo8LDblUyMHhptVIcvo5zyYV+hM6uu
JDn6XDEsHgrKC3KP3Gv8sbzwjVqmrixM4xHO53StjuH025VlYTw7ehAejLb2kq9xXXMuvaiPvRsv
t0R2jfZl+9Ww6zLbRqCz79BxNM2vTRbVdw4a4/0BlK1U7rQi7fJXz4rj8UvudLqyaQon/5oFerxG
el8aBcNuplJ5F8rj5gI7uCiNIrtHLSvP5FEVjtABIBglrq6YpYRful7gWptPihdd5TG2qqGd4eKF
CUfwPIXY0O7SIEn5vwe7XVO6O4s1/BZ6+aDKmcnM4/TTMx5HSSeLvBuORV462pUSGeHDFNflTQA8
apMWWf69DowYkITTDS9T735SPmh+L/QIaIhSQ9AoWAaZDuFEBhXecDQlOHMfWIn5J7eb2Nr0mBM8
q23Ur4TX8xaBS9+XhgvIBYPsfakSYkQeaSMoryOuOMYvte9uxilM9jPIwk8oyz1/cNOg3mhOUD4K
Ct17WifZyjX3rlN0srPnX2HTIaRVyPxmKdc8DHpttBQlx1SfkMmRdW22W6UY9Btl8rIQl8NCG67V
jh47FukdVtKDm8ST39U5Gu4pwVn7OiiTkdxbdtuZW6XH83OreVmCJBAYkd63Rm2NwXIe+PjVpF+w
LKmYCYBzJvpPuaeJAAIxbN6jEBXch0zvfnF/5NOulPr0ELTTb4cfmW7VrnF2eEgNwwb+9ZNS2soa
8PQs7gOcpsFD/klbcNYTP/0p2ECjkZDOL7AynX2UuH/MEmtmFVbUQ5qJylvpQ5710lnvfURiMEdE
g2pxHU6xow56645Hwjm870hMj5VwzYMb6+FzJCfLnwaP8+HIxvp2+b45q28hOBIEkQuB4slVvFia
ln1DG7uzj5Po2rcuSEXM0CTUnF2AeMWjIbL/4tKTb5dX/eAFm6iL6owOWB2i6+kLhpEweJWwnKOL
O33n482T7jvHnr7nrUjuZR3/d3m9syqG9gEZPYBXZx4xLjWOhNM1Ailt6zhNFpGw1ocX2TYS0bJi
DWl5HvZOl1o82mSnjeKWiXW0ixygsBs1gFhUq2y3UR31+8Bz4kPq5dluMIbkmBjWGoXoPLmCT8Mw
lb49ChkkMIuWRYhcep4EnnocTExbrs28qvBUD7BhYVBYN1duEZvRzkbX4HfR9ig1KRTi03XW1uZD
x+TolzF1yVMNwE5uYJPE+yKNsJ+8/EXO950xq1zNgqtQztGfPN0BSqdhU25F+rFS+hZdz0FuVbvp
X/pgHOS9jgrbIQiFXn52ygAsD9zIjIOdhTyWMxTGAUOTkKEfoXGpm8B1qo0AmPtU0mm9otEQXl9+
zHdhkNNYDH6NVuIc2WhkLVNIT8SDWSHkeRyJq9ohJa1AjAVpRM2v1DBzbqJWbSUvwB6uNdnb474N
hadwI8ct2AGjLpRNEkP9PqTctUeqqKG/MyapgNAbTfUvJovueHDaor2SWGkGGL+UderX7uCU+SbQ
1WRb6kbm7SaKaesgWw1QoR6nnUYfyXTxMM0LJDryAM2KrdAVK32ypGUeAmgY0Tf0hvtnGoJN8WPU
hP5mGpNCZGCO4/pdXPXXsyFycNMwPf+W93XxFEshg7ueMrn0G9iP4egXfWv9vfxWz4/zTAckgsw0
cRRQFmfMEngklo3mHFvmZdE2yK0Ahw7AfLOqkAz0tc7/eXxmPTChqHjSHAI4drpZ29BQlE6o1hF3
W3AzRmmS/aWMJvwGkd2DUztiOmhjLHOf8r8rd0ZHuL6uUG6+imJHb3/0ZU4KkpRTXvjz7HcrQYFq
aKSBwN03TqrR1sOVcFhLSD745SS3+gzwn/ORpUZEXjVocfZpe0TpyeGH5nq01SdhHtH6bKyX0JwJ
/Nmg6P/lqUx3KeMr9xFBEnRmEUUxtB0eZ+mhqWgWbBRVll3qq5nuyJ+KV5YbobtF9swbD1e1Os/D
KKNlmtSMetESQiPs9JWHaSztGrDCkSMxQZwqI18tHOMGvdrKbzzF2xZD/cPr1HTPHfLpUStVKZsL
LSXwCuTWi+gEnswt0l62x5Gb80nzgugHrHxnN+vmHKZRNm+N6ICYXd7WH3wsxBiBEMz403kYevrM
SpspU+c45VEMPRLmkJCCrVO5xlU1iABLnwYfI8JjfpWHJaDNy4ufX8mUEIwEuBxnJuhy8dIsrdjF
qOqYF5l+pdZDGW9U3N/8hDbktyJU05+XF/zgBgCqxSUFIAYMznJrwoQq7XxMumNZG6Lb4oE2aNe5
zMNtXEX9JuqqkFIhT18vL/vBS6bvMbPykMvC0WT+Wf+kmW1aT5Mbyf7oUihl3/gBMBEcB0Dztg9F
Jf409F2s+2KyivLZCcZ2JXZ9uD5gKtjTBHw+9+n6gPoK0rBSHl1FR2epieGRSWOMrcOIrVHGjrNx
6lJG4caHUrHUtcnPR699hqjwhRllcvuerm9A1K4yLe2OiY4RiW+2SezuTbcLnoxC73xkIhS63wNW
opff+wf7a04y6SIQjBAKW8RsBl1eh0YZzz3V/bXexzaa12qp/tKDmGjaB95aivHumXl696K2AKSA
ZMiG5bQU7Srs1KjZvf1xcJ14uCkGo/iPGJ8Z29SxU3ErgcX+SecR4gESe/C7b5xO2Tb10AUbXels
89bo9VQ5KEWDYMMYQsmmP+bYuY90lgwPrekmr03exWuWbu9ZwdkvnxtBdMJn+YJFJOj1RC/LsZiO
6C/3T/qIVvO2ElnILN8IqrshTJPHKKQ9vcHUKY92ik2Cu526rm1uRRTFJcNQrbT9clCVdIu+lFr7
o8dMeBPjOuNdVVVeCp/2bGXcFlqpp98qBB/7TZkNzn/q1GpfJ2vg/MX0ob0Dgp9lilNECAnus5sC
1DfaqjP4fcYsLQotDB61ynCU9shWTa4aLqXXkOrzPk/0eMup6FbSsQ+KzNmK1GSOBwSD23zxYlsN
TqGnNh2yZ3WaTf6k0z7021JrA7GJZNzfcnQQFrZC/MC3emHB0rAg33/VS03GT5o92b8++wpmdBzh
j14f4kXLBBFHF8yjhDkdMY/RDHRlTWTRAy+e9e0kvjUqwOTLK55HAFakD834l+NICDyNAM1QeVOv
9NOxNZGz7c1MvwkH5SVwK+JRqUr1N35Z1uHyoufHn74IMsM0EmlvkoCfLoppcO42baseS70ct0WR
mn46NNE3N1Ov+sFpXi4vd54hni63iDY980g0YHv12KHY7Lu21/4wIutbnoz6yn1ynqgAHIKeQqOA
rgWaH6cPlrrmoGVNpR6rfBR7p+sDZ0+rycp+IelH+pvqYmCIZZgCIOeEkPomHtLBWzPq+eCBKaPZ
2TQQoDUsK2oZ554zRoF1dLSxmXxG8zqwv1DdCRCjK6fog285J95EcpB4RNjFFWZGbl0WfUk10mXT
AQTFaPqmlcEvavAiosTJtf3lz/nRityX0L3nuQ05/+lLjoLGhPc1aEetVooviZNGB28wB9T5chlu
J3SEVpKTD17n3ImaOXmz/9gS5tKEQhOgs3SMCaZh1qe3OvdRzUwcEoCwBeZKWTrHudN4T9b37gOL
nJtzNggGoorZSeNpxzImwOSK4SUH0N+NvtL0Pk8+ZvAgwwzyjrmgWZxCJaomMEKpfuzbUm40YTL3
yax+j/p+taGIUq/ReEsQ0mtpG3/6E3JCqJ9gp4DfWmq4dKFhDDWd2GOa1elN1MXBtREANIEKLLcF
Ch0rGjwfhHqelVRtVjWEZ7z0nY5reomgrnU4Y4W5GaIEAUhPyDsMlKM7LUi8jQfr6gn/Tv1eCWpv
Ezdy3CEzlq8JYXwQcFGYgpgzY1lmA5bT3UtNXRdG0mtHbuDseWq09A+M5+zKJOz2fqHl5rTVFN1V
Vs7pR5uYZjS2YXOb7aytKPtqjNW61o4MeY2D17td7CtzBLKNwFm5xj5cC18klmJfMWE9fUb6TWZa
8t+PVll3P+pEaZBysMA/dxraJ5e30odrzbAJSttZX2WRNZRKEkb6wHNVRj786QL42+iV6p35s5SI
jK2cmY++HoIRaJjQxwEVsEgZtMT0pobG6REBbu/KHI1oZyaF2HtCnb4z25/8upni188/IoAQ4D/v
W3jZpyorU0rZTNoRdh5pR5iqN7leZ/mGOQsD0//HYvPQAoA+/dHl/myFW6EZaOnHMkUJ5VaFR74z
XAX6Qaxk1srr/CCU04gBDmdTZBKBFq+z7F3Z92lCKLetxNumcK1U6mpP/1HXvbKVXdxFK/vloy9I
ekkIIP2YpYlP9+Y0OwmVSmYcHcWtt7FTGoVfOm6y1RKGuFpj4DWjmtpKAPpgl4Iao3HEBckkYTn/
Gp1G9nIyiT9xpX/n2s60n7ROxBWXnGk+Xf6EH7xVuEBcxijuuCAb5h/zT1WLXmvnTaNNOzVusuu+
6P5WAtlRVBodlf2ZGmtKpx+8UxZEWWY+EiSwi8/ouEU1YHCvHW2jUuXvTnRef0XL0ZIH9nRAt1uH
brFF+CicVmTsPlqa3MOBkwSenzd7+qxxhqGUbSbGUXGU6hGwVp4eHAPBmwMYtfQHBVFfbCYk8/8f
eY898zkhj3Iq4SCcLmyHaVtExPDjpNjptkEBRO7wxwnuJ7w8j6rMymZ7+bN+tIdmDR/kA6kMAG6c
rhgiKKEawtCPdImVx9hwAmdbl12S7lN7ytOVF/vBlWnjSErz9l2Wy1jOvQatggFlqvnj1FD8uZGX
21t8xOkSYItyQ4IW7zstLfy+zRHON5wwfogqJbyhfaJ9ufzk59i4mRIJ2oh/+QPuwemju0YWpkJL
ssc4tPnWZdca2IoVQ/ylbKbhllulvRbJWOGHZ/cBYtxDt7WrofkDTJIWdZKhk+0iHbIitHeeQdFS
po9B2USqRgg7/VlaA/bNsdrmMYD6gRB2UJFWgM26A/BD+xcF9ucUKJUfj/BeV+LYe2w8TRPZfBSv
M8OHU7dUawC0lkaxMFs2ffVXU0YA95Fl3dVF5BwiLc2/FE3R7Vp8pnxbhs1NbyXdSqA5P3yuDj+e
EdPM56SgO31+OuFQsQp3eCShSeRmiIG8YfUmn1rNThAS03PDFzUKJyt31HmAY3JDLxb0EhMtyAan
6xZVm3WJV/WPY4CL64T11DUUIKG8gtbnCrbM0Ak/fVMBKKVZBWVv9vxYNijNEZfHvI3cYx5qh6hJ
dd0XbVLuLCN3v+RTHfy8vOXPD/tcRiLQAimfO+D9dP4Tw6Mp7tF8V50jdXL5t+s6i3aoHXzt4UY+
X17q/HSh9wGeh/wJWyVu2sWVaOYhl22RNg+WzKdraQ7FtazRR995fR7cmBnqWF0k1V3Uplg91X2o
v1pGG6Hobmnxt8gYy99xqpXtyg4/q4MgWAA1RbyO7wxZcnGr6E1QtyBcmodc6vXfwVMHqE2MLta0
SM9206y/Qx2J6AnU6zMedOvFhakFcnyAxOH2B7OIODFmS4mOxG/xN5xse3/5ja+tuHjhQWK3iMgM
44OEmCE2aDtlV0HYirsY+MshjvXD5fWWm4nzOQ98Zl4yVxb9htPzUttCgcMU5/dVYabXXMvGfWkE
Rw21js8yAd+XwiR0Nn6llbcclmR1PmKMk+f3sYM3b2zm+AO5QVZ+AzML9dJt7Z9aWRbjJtVCY+XM
LMPRvDaTktl/mbqWltbpY0phDXov3ex+GBhBxVltw/rLXT+0pVbtoIsaf4s2d79ffrnLQMzlD9kc
Cg6NAcTez4YlyAnmyJOnyasIZ/e6LMZSwIyEWWCp0piDX02RuBurugr8pErB7RPRG83vbPFJz7L3
XzI7empERZoxyxfQxn3lKvWQvBpSJSmJZJAd+niKDhql/jevG41dbIrV4noOt//cRHNzjSk5CSfR
eHY1XIRj0TZTFw9O9poWcXWsyyHFF0zNjesG+lyC752pxH4UdRh7mm1tHxq3cu5dR2KfhkZEvSvG
KF/rMGiLMzb/KBIlMmBaDDM4dBE9qEG1Xg2r6rXKi6j1Q0bYW0cY0vGFMJEejGrp0OxVMifcVsXY
1FfgnvR0l2Wl8uIOdfKnNhX3d660BaIPwAJMuiORPAiEbtdSLePsBQJ7RheBXTRDtZZec3UaWmKq
o/EZjk5NRhVxIQB1jzuGUWiF9IzXwzLxRZAhSUbRZCkbSEvZf2an5N/4NmK8RZOqfEMXSl+Tqz5/
j0BzUYiZyRCAOM1FfV2nc+NPesNzOzriNgBu/kUXVkwhUVT5tcUb/eTtzpdjxTnTQwELAoY9/6J/
rj5wo6IrFDk8Z3GAr1oqo+DOiwqm4jns4hisPOasn8so/m/NGYHkvpPZFhFZAtDUO2cYnmFmmV+I
a+M3pJD6r9qYUhmChP/vctBYZI7v6zHJ5ns7TN3OqgcaC27Ldxyezcm6CUUhSphg2fiqV45Sbz2D
epsdLB7rZtVd8KOlER+Y1WHmi28peGMPeeymjRifiyoVV9LF4c2bbOt3WalinwL3AAwYuq+4ubWv
lx96cQ29PzTV7IxkJmWlP376Ye1cC1yIr2xzzI6fzL6qG6xtNG2LeaXxuYJ7XgsnQ+CeZA+A2Zb2
nmFVe2NujtNzKjXxTRvc9jZgtoQH6UTrYyVT+eCMsBi1PRhi2ARLXgyNhi6lXTQ+p5ULeaB1RcP0
Opeygrsho/smrb01QawP15yHxtinMzJbjor6FrX+oWt5wND6PcBTqTauMD1lX6YNJtJeK6r2cwXo
+ztFqJHmEEBp0LyLAlRDNhgmTMNjxm3zXOnlsRCp8ZaN46/LG2VxkZ8ttDiNbvOuQTKNz4TnmAZl
kmy8ZtQ3jcyd16B3w6vaSqzflxc9e6EwMlEuwAsY/Sn+uqgxrTqb3AyTmBcLVHCDIlqvcoOj4Fbv
Y1Q0EKnAuym4urzou6b2v3cn2GBEGOfQTzOd1Hu+Gv4JdqKuJi1znOo1GWZ3v3aS6P0NHt4xPtrI
+SP4rUy/DpkBX9URY4g9E3NNvS50XXqHMDJEfTNpXx27ar6G0eQ8msiQ73Xu+7u61zd1a20yxlAZ
oilOJDf5AJ7gMNZGqmARg1v81gpjLEUlUq/Rc2gGwxXmTXWzQRaosP2worm6Ad1sPBohCsFXZRg0
b12cgZLg0um/JR4yS3/6aAinn0UyVPg3j+7doHf4cPR9EolDXcElWXlpy9YEeAVa5+oMZqaTBjli
8alMIHTBWNvVa2MpabaPwgSpB70dh+CgNR2Vd1VZitwmYBd/Da2dv9G57BGDSC29vYJnYKSfvD5o
0pHvMssEXWDSL1lsWLWqIsG8un3VMMqgM9GW7l4LCqXGwH0CppyLZhVePkfL050zi0l7dNlBsDD/
WeyccPD6ui/L7rUvwArSYxiBaNKHyIpN1U/4dTkAO/54COe4m9oVqBJ5fT/sp6oz5dWgTSW6Ck6e
YNx+eUsvo/z8LhBdol/NnAGNg0WxMVR9y0ihr16dtsvvw0kGV/SAw2m+0FZlxZeHlsVmR1Zu0bn1
SJfo9PhgdAOvrVLEq2lFxq8A/u9viAw96EVYXakfOW6fr+y+ZXBiSSSCeN9IPVEtL5sPwmhd8KS1
fFVyY9o0XlG/zXiGPT6d/e+GiFjeYtNe9isNiHkLnXxuCFb0e2alapAgHIDTJ81FbNllZyovRoIn
/UFvbedoSFd81/A3M/2coE+4KhzMCaakXPuoS+gqgzM29oyW9phvU98taqsG0B2fr3Ne1GzWIrIG
Nxu+T0k4WlursZ32VRhecUu31WLLlcErXAzFuhqxjUWnyGzTn3loxN4BgMHkHkYrEs/umGTjlom4
JnYYzaODg2GfWWyZVtIwCoemsDeTkG5zZQb1PBszWyR1hgMcuVi3dkElJP36VOsljFjq+70DTfnV
ZcqVHKagaGK/QStyp5hdlB5SWvy9H9mylrs+DPTgUGWx0lIpRh4S37nq/aWMc6u/fTKO5vMocM18
ssRosm6H/R4QV7VMw+beDoCT/Ll8Ys428SzCOLt1zDAMCvVF9IhV6dTuFHovGu5u7Y1jojfSDEV+
C563snceDN81ONTZJoZWQ+eQ7TRjw6EMne6mWp/KMoB/8zoUcQ2TPInMYzsWmdzlKC9VvhYYg4oK
u1YG+8sP++HKnNWZyT/TyRfhQVrBpClBV7xy6/WclEr11VaXR4Qu1YciGRF5zAKx1pZ471b/e3zA
UUIuQJCJvBNi1LKb7aSCi5jb73UgIbT3jdCsr95Ek/Gm7sTo7HVH7zu0o5C8Qr1AvXWriZ6x9EwR
3WBpYMc3nluOla92cfszVzog/J97L0i9g2KepTSopvm1i/MdRAks36FUXmVqN8hPFHr1M5FxU+6C
0Rx+DhYsrXr0XGVl3WW4fl93huHMEPxZmfl0J0RNR+t9KMI3xQqqV7UvjS2K8+4Tk7dyd/kRzzol
/7vW7PmDFQ9STfNB+CfZGXvNrWpNUV6BHYnbVrTVzy7AO1KJdcyHtDo2drmbexbkV/TLrqkN7OvW
coS3kq8vY+n8O2YsABJdjHHRITv9HamJ30biDcHr2NEUQtU3m75lIi92ZdX3jW+KELp/EcpJv8tj
rsqVG3J53rmrmN/Qi0Mwip7jcsQ6aW5aOUGTvOHwqSYbXJgk0lxB/zXpHVH6nq6s6cScP/C8IoF7
Rh7w9hcPHOrEHmh/6VtQ9/LGTK1q2+d9/5BnroIEqMHtrIK1K/E2s8Xh8lefN+7/kHZeu3Ej2xp+
IgLM4ZbsoJZlW7ZstuQbwmmYc+bTn68858LNFprQHmwDOw1cXcUKK/zh4uQxW6T1oFCJyiP+TZeL
Hee5NXZZl/p1mMlHuR3lhzLrUXEAbYrwSjPSpID58hGsM4rCillsfOzrDc68yeoJsUWzZh2PQFfB
PnQeUj8c5vEdpgrW0SgMPLd6Xdp6Jl9bZ/a2SI6IAumNXM4VfmUaB0qc+dNSFYchEtYqFq7okglw
vhiU5QV99HkP3iPdykHX96rYVIAghK6gEA5ff+KeEr4wWU59jJ+yQ44bw5Mc9fW+1lC1X1qnPgeS
4mxc5q/sZCGZBfsC4DayFasYdJpgmkqtkfl6qijgYScdwWmMI2pMTmK4pK4CIO6NHXyAPHCFiDCB
8oC2A6V+uciSoonXvcz93InN+65fui/srIVoNo1NUh7NfO4W6Y04k39HZQNTo+O55p2+HDVBImfp
taXw6WrdW7Edat5IdWWvjsEYbVyUrxwZyjOAIymtCaa12NJ/3ZMprjQCNp37ZRAM3/JgcvaKHkk7
oBLVCcCd+q6iLvUS2pXyPquGra/6+vCgbIXpPKnp6quy+KFUdyZfFWnwCYu2xi5c1KSo4uZ9aX2u
56F3ITzLxi4iYd3VCPNsMRBe2c4IJFFPkWlAX0sSdfFEtTpICz9o1cjnn2jBaTcOmjdyiZd2MoNL
l8r2bQ3dPx+Z3rqQ4QVtwxa7XPgqj51mrOLCBz4R3pnOJJv7opHbY1m1ZuhNwnpQLpwxogumb3z0
184SqRMSK+wxIXezGtuQkpTDWvhoVkmyN5aQdXZFO/1Gz8zJ9uUy45Rz+2q+SqSptNBCprvGbgIs
uk4q8PLArTzWknMlqYhRlWODWhudx2jfodrYuiWCoo8QQKUP00CkcCSANu6tRphwCJB2tpHjXAcI
4vcIfSxVE+iVdSdBNaJ5aLooPs9BqOWnqhyH4BhzVLhb9CpeEFyAQ7fHZTW29vLUJdWuCScho0U1
zN74IFfHgFsU3KcIVNAgpCB9+UGwEg7sAY0Z4kRsVmeI6w/RWAXBsU+meTp2KPm3x6KpGsPrTYDb
pwJI0f/yG6gGC/I2vef1B9JmGt1KlsfnpjWW3cjewbQ4zr6n6fB9lBfra6zlCfrUQbR4qJtGG/f7
1SlkCeho8WwLZW3U8C+XoByrsTSyJDwX2DHsOS91gsJd0OyGrnNelF6qH1SK8hsh6VrEgLlyBFCb
QpaEugop/mrYekiXNmkkP2yidFfONHo8eEDpMVOd+GuuT9a+sNGQDiO5e9CbMrnr5nT6bIfy+HFk
Y27Ukl/bCHDARKmeX8SLc/lzgHQHTbFY4VmbBmVw0WpTdtNcLvJBKxLZ1fLZegiDtLkrsZfecW6X
jV1wFVawHqI3QWNEoD3WybdiTKmUmEt0Ts04/FJ0qeNLTqE/ZJaefTUluui7OK6zn9OSjv7tK+Lq
VmJoh1SNY0kKRJfzcu6LOi8ZyJHwrExtedcVOqI0lZC4ruP53hgqeyNafGXHkY7Ss6ImCrR7nSJo
S6wMiinFZyKs8amXs45UTJU9MzbkHa7HOlQXdsObJ8neBjIvskNqG2L9/35v7bSbJng2Z6e3zI/4
P3Kt1Ir5NMvtx2aRgo34/7U5CqlaEU0AAV47EM6kBmZLWfCcSCEmPDLW6SpVh97No8HxzFDOD5qK
kebtSRpM4iIOx02Mt1xIGGBiefWqSxW4ygDFiXMB6esgA147aP0iH5UAu4n/YYaCKgmggoYBEeLl
gup9y5WaV5I/WHHmThSrnyplNrxhSay7Fjctklo5+nR7gq+cEsCHokVJZCia4JeDLpEpafKQS77U
45+LbW2SnrWxsHZhZgw7onVt8BAPUt9ZCaCw22O/8pISi1KFxSqNThArfDl4UY3AnAwz8MNyBBSn
2oOOykjWqJFXIVKHGKjZ7KLMyPBaIX7tvKrMbcqw00yHE53ZjWMkhrv42FQI6cmT3/IRRIR++XMi
Ase56rTIB/ohIxdo2ImLd5hs77IO4MHG5766JMRo7CsSELGv/yip/XV+GlwL0raXI9+WYmcfDLl8
rIP0vi8K9GUiiH5Pt1d7a7zVyxyo9dRNyAz5PdTg34sVtEiF1cOYIz1t/oizEDPlt48oZCdJ6fhD
wflyPeU8qcKm1SM/rqvvodTPh6Gz0i9tEspMsIif3z7cv4RQ4J7AWsQN8teC0hROEsqNiS93bfxZ
b5z8PrfC5iAFdM1RKmjt5HR7xOsNQ/oIG44HTjRXDPVyRAiYI2W4KvFNuQfE7gyK6mK0gw5Mlctb
q3l1AWKPQA7HciK7ACdztZp2XlCTzOXEtxPuOimRuuC+GCxUh6Ymn5edbQXaScGCcUsN53rjMLBo
L5Isc1WsFayVWU2N1jRiP5qw2fbmysFgXNJBr+0H9PK/joqyVBsre3UticnSToQ+zgG5gu3KQDcW
O+hTvwPJ9zWI+wqE4uw4Hyxpsr8ECN//CrQmVzw9i9Jh4x64jqipctGxpdCqU+ADBHb5XcsOkrqU
aqlPcBN8yxs7/YQwvhYepTwwfpQYjCQ7yuvqo2ZF5O7t3E57tWjrjd/xyvYCGwWvSQT24CVWgWSA
SFjet1bi05hahn2TGGm4l9MReT1NeqOwniEqe9iL8O+EEjCwVtur4TFtnUpKfd4DzFucYmp/NDN1
W5sr9BA7lAzcUuuqb0URBrQJ0ir1b5+mV/YZufOfgJ3SKpILl6uex9GCgh41pwQRbPVTtVTRMQ1p
DXl40YQHecmyLYbBVZAqypk8QQDhOVdXbTeFpsYkaUbqL3UP/bfGM630TLsqnySpK+/QC3B+hrPV
9ccE1GHHaxBEGzimV441zWxqiUCFLN791aOTTSn2HLmU+XVAndqtFCt7PzTS8FOmrOzsaUaM9hlm
cXm4vdo6q3n52MED5E7m7UWugC7K5WqnTUkAB13ez/UkafdJMajzHTLU+cZXfWV+gjhCr9HGIfNq
X5m90+PiHBa+E7fas9HZ+UkpbMlr7cH+wnKEH6fM3OJWXCdDtN7Yx6R/sG4oPa0eu1qZsPsMktw3
l2wKv6eBXmXHIVR7ClAI/D0RSjb6Dik9s/8h9/q40BQDmO4FytCf2qnulr1Uj8lWUvTKidYJtUjT
yExQ0lwdMrPESSl3gtxXtDqK9tWkWi5tEXt4N2tFM21E6K+MhgUfmk0sv82A62tMB+rQV3zRMmr7
+lOY1ZblUvO00l9GoOrxxp392nAk/0QysIEFAvlyR9ETa0q5AVFndt2QHlDg1U2Pelf7jwTB7uXN
25f1Y++C44Ggtxb+Vdo+FUKppZ9nhrYco6AvpvsgKbbELl6dlIaxAVEqu3dtdSwlaplwNZQ+4sXV
i+IIYoKGSYlbKsOX21N65c1DyIn6DVIe6F6uN0c7Fv08mk2BhuzSD56u1MO7Jc6Vu2zJyN1bU/ky
qkVyyBatf7g99CtXL+8MOkskrvR31v2sQs1rXAnnwpfr3JQRZ2jY/2lgHXHyiZ/6Llk2tuYrtwK3
ndglRL8051e33gQHUNcyq/QtOVQ/O4gq7lqysLtwydL3EcYV4Z5+FFDOt89TaLQIeBuZnb06f0pX
d/Gs1ZVfoAjhQbqI95WWljttbmMXIuJWRnG1rnxPC4cp2gvw0/kvl0cim8OWkkum+Dqt4XcQ91vA
LTqddzejSuq1cads9QuvNiyjiLNOCYqiDSzByyEl3abMbtaqj6JQcoiyuf2YRl2OG/LUAqa+vZ7X
kRJhA00bUJEa3EfQRZejZVpXAvNWVD9R5vYJf+nx0R5NyTrkORAkDzMfo74bFCU5KJmUPShmbZ1A
C4xv3U5/ohdOKXgi2gxrMIBG2xF5b0XzBzK3O2fRp7MhmZrLzVqc7NY4yiiFN1uTF5O7eELFqMBB
OS805ZG5vZx8gdHJHKa66k92n52TaEiOk91aj7jrqClgjKn+IU/oQU5yt5yLqkl2U2iZ7205MLwA
X6rOnbF2+n37k1xvOZ4+YhpgTqIetK67lWnaynJvaL6Es+qPAae+YGfGo6PuiXbC/K6JG8Aft8e8
3nOMKbQeiSY4WOs2T0eynpSTqflVYVvfk7LMP9QjoqiDHm35712FLaw5FT36wCAPEbpcnWB1SBbx
gOo+5lR653VhWGS7ZpSS4+0pXV1QjCNqt1yJBIf6upoa2r2s13No+HiWVA+09fVvkKQbtw2V9pdh
RGnm9lj4bjwBr308iLJgoQA0CNOLyx1lSvNUpvwiv+vl1HR7Y0hxZWmbYaC/bj1PvbO80cEHsSzm
JwSF/ujrXcFwm66mjRE2mg8NQX+QQkuvj9k4QVkqB7vbKApffz06JkyMKIHLCWT85fzKjtZ5niaa
38R4UXywGiGg2zWtbP68/fmu3lKyJsAZfEFaNUK76HIg6NMAZhbD8GOsJwNQUCIfd9JA/hxxlx0K
O1LN3ajB8pggUmX726Nfbx5G515EP1ZEQmupFqqGVRH1puFXsTIdW6nK7pqxru/KYml2YQtgxXXM
Ten/681zOeoq3MtSnOwy9Af9Sp6Hp2hxihMGIDq8DNX4J6nnZeOIvLbGRLFct4TpCFKsPmbTKSgy
mKXpS9OS7TNbjfaUEmO3NrHjVEap9pJAITt24v5we31fmylzFdpy3PWclMuvmwxhtUz9YvqhbOBg
l+ly7EXF0qLw7fTt52jGC3fjsn99SKIjun42qbj4//8qLg2T5cRhk5l+nWHTjN9jsNf7Ahg+kEIT
fCx2qj9uT/K1TUSTUSYipLvHubkcUZqBKKZLZvj4xtjnAdJofpjiule9JFQ7Y6/kJU3drh1C1vx/
GZphQU0qgkh4OfTEjGpj1g0fND78syJoHqO0oXvYNAruAxHfPASjv2WVJm63i/cUggPlFlFsQvic
m+ly2HTG4zHpovw81KF8Z8iTOQFzK3/btNQ6N8tyg9RxtHZ4R4Ru7phv3c+ACKlDYxsDWRXq5GrW
/dAhITpJ1bmPQ9Wd9bY7K7HS7/nfAq8acu2r0szaOytvoo2Rxd+8mjjQXzC5tDZY8DV0AbVxo7Wk
sT4n2HR4Wqvo+3ocyqOGWuJJX4SMWJ5tMeNfWW2QTWCDTD40l+RqteuqQhwZjPUZM5Tx3JRh/WAE
SXOMUd7cO1ms7HFOqfYNBhOf9bHbspK4Dh3pnovuIL1KIF189suvXRWhgTmM1pzNpcdSubMk57cJ
Knf5KGvzoh8tgqUcGqKBUKsSxkVxJyldijrSjFTp7f0upnq5/nRsEUIQFXmNa2V1k1VTqvMB0vYM
YwpX6XDRXH2Z4++JMhobL6B69QQybRqDbHHRIQe2eDntsEkcSu96gwNDVDleiNru0zxavbIvNKd9
aOZeCvcEs8G+y5OocE1loVyOX5IoP0Ux1Eh9kpLWS82M0j13H9SSRcrCGNtlyXpEo0sKDnMzmZHb
VyimY6lbLrE7wDXvPDvHQ9WLUCl5wt4++XR7Ga+3MfE3umii7SvK1Ksba8lweuraoD2rWWfsFuH4
nppOs4sjqTl1ffWBuK7a0H26updZTqHQjPsAx5e743I5gUQCxLTC7qxnucVc++kwTfSSlqVp97Jd
vb02LAYUSH3BWQBTvjo2YIsQmTSG7mz0qn6uUO3wuPylQ2jJ0r0QGMUhtq+TvZIsRe5FttbjOCGH
n9+81MyYNqhoBjh0mi+nPQx4LE1y1Z/BNUUf+aUvfRaHx0Gf8r3cN+pd0KlbYK6r9x7lH1SYxP2M
eAEWP5djTmECd2zS+3NWO+hyl5xpMCRGg+TeLOv3o4V+iKYKdjQ1p+fb8/1Dc1sdUao95Fr8wQLX
WA+uIufuyEN2pjodfR1TOb+zJ4QkvLoIC+jCdTsfynDKUrfLo/FhUpzmW9Qp0T8S1nbDqW+VHt4c
4ty/xgnX3yQIskNvlOWdiSKxq1WPUXmQJdW5S+D1HeMeqPfGo3p93woMHmtH7iIy89XpSGd5aPIs
zs5GOicvHdyshy6rItXVsUDbS5mS7RBIJEe08PCpF0093V7CV06K8GRCC+QPkHzN+nDQZyxDuczP
6OFGj/UoRx8iSalPudo5AFkra6OmpL6yX4TDInrN3Am856tP1mdp1g+2UpxpojcPrWqld1jND25s
LguK9XjFf3ScMPpSq8jAuMEwy5JX2Eb0KYW2+kEI/TzNSzP17pjo0I0Xq/Yp1S87sPfODgOcbgdg
UfpEDzPt3bLN+tSbjCW4azQ1f9JgiHnWvGA+n2u8b3Fe6w9pGpFJ3V7WtQsKoEqq9tBauPREt2qd
kU4SjgMooOVnBxyyifLkbI27ymzKwu2MdvwGVso5OT0ujy59Og0F0m5Jq9NkxoV2mJPI7rx8qOIf
7VJJz84S6c0BYppu4H1Ox0YAZebYzThm98B1ajBkamS+r9QMWfPbM1ld38KdjISJaFPUVYGHrTao
aU1pU0mRetaewjvrs/w0n5yNPbE6A1dDrB7aMjQMfnminlVeoQelQ6V3Z/4Mv3Rf1Y0LcrX5rkZS
Ly8rmnORJTeMpHxM783KNfbG+4j7+T+u2eo1Vy1azhi8qefgfbFLdvLTeFIe/9tnWSU7MWWOQMJd
8wxM19N3gYtY7eH2EGu/k6vVWj0nMQrCWlUzjfp7/aE+HuK9idXB1yF3zV+x5MbPzincSSd0jIzq
jefnauxVZpXHmKd1I/NLwmOj37WBN+ePcstpkYx7GupyZnwwbHzOT7CjXMmoCYZOkE2W9sBv3o3G
3ja/ZBD99Tequl39MnFg/sr55FYKk2xiD0XWj3z81BYvffN0e+VfPRCIUwmAHBjadR1cjXp0nEuG
CFL3S36vfHO+hbvwsKXW8urR/muY1Wko5ySGyMAw5T9cwj/nZ+k0H2/PZGuI1UmQTJAzNMnVc78P
92Kbzu6WH9LWEKuT0GmSqiyZGOK+egjv1VN92jLnXUOS/v3mf63U6iQ0kV5RlWIM5WPhuMNDPrtz
7TY/qoZ6n5f+kn/8t2Vb7f42dGSpg5vHl1neSb52Xxy3Pv6axnU1J7Guf+1jvBHQGEuYU/CtelCP
5TfzcUzc6X5oDp0ffdUXt3uONuLyrW8l7ue/xuzSEm3imDGR2JLOZr2TKs/5Yn79b6u3CjGKip4m
qap6HvfT3b+bTjvdHmIVNv3/4oFEAasFsn9dT6cSjWEegq9nq7kvpSdbfzLoFmvjy38bZrW3ZUji
WbIwTBXtHeOYpPdV5WGVcHuUq+2tkgqAaOSmAbJJnWP1AHdW008NvI8XTAlJLpV46j8FtjoPR9p9
kX4oixI8tGWn8Z004aa4S8uw+ydGHUHxQmja32//nvXigtmkT4VwiSLyiita8EydWUu6QHmx02x0
U3kqPjZSJe0MtSarsJZpI/5YJd8CI0onjpIasDQQ8+sW67Ik/JzUib6FRg7lPEjirPeQBJw3rnVx
S/yVrTDOHyENlhlUo3nl8d1PAZUcXQ1eBgw+6sij3dvL930pLbbiWRVtwP1bF9JiKIrq9Kn/tGAu
jxuCvJYoT1bftDo3PM5dIXs2EBbXMpbOpQ5QNRsjrg+4CudCAEj+uAGR1qyOHjJukrzEWvwdy5v4
3RKl8UdTkoP3hrPYH5dyKR+yItiC4159PxMOOSglys0Ij7GXL6eZa5mMrVoTfg9QS9nXyOYdwyTZ
YoVdfT1w+wTBrChVDHB9q0MiVbY1RrlSfG+k2qm8eRrKJ6cxQoxL8HA83P5y11OCOANE409RGRmN
1WCoOuGWk6v598os+oeGjP9TURtbC7cOh1ksATUlUaHWJ9QPLhdODlD4FiiMrwKrd6wk03gPyli5
s2aM7bBfmBNPD9PCy5K8+nJ7gutCHxhhJE6xvSVTUgU+fbVTDJnOhBShjlNHPAluiQ1p892agN28
L0raJK5iN3HckPMqcfGlAQCrOq4Zhqn0O6VNvtU8WJtaiN8jTOJgdgJBwK1i9Xt4CgOryfTQ7yQp
6RMPxzarOBp9N4Sf8iW0rHcNkH1lR9Wpab1QNwkEZJ2d99RoqPv+1qW2xyaqBSWYdq4ZFZWJs3bW
mi0Kwy0s0cJSUHHABC4eizvqyIm+hey5OnykaqJCTeudvcOaXn7OOnPwthhTHS6uKX2gaBLP74ZZ
Dc76FCjTATda5Zc8SnK9BaB4ZWCQ6QI6QTGGPHE1cENzJLLN3P5aKawc2LrAtfECv5cKDImDxazf
66VVn27vIPFBLm5TtCPRjODeJr0WHZjL2QaQzLOlaoOvURsZ4Q67vTbbxw2Akbul72yLfqWmzCeM
X+XiQLerCHYqrfktq43rM0SlHEoTiAeOJFL6lz9jEHkYmhzSV3NBs+5D38lhsxsR7Ncw8aqderfQ
5Cv342hU1j6U9Ur6dHsdru4lltI2hDkBvHyAbat1kJNKR0NMLf0lneMRC9hkmg5GHcwRVudmuHUz
XQ3HWgOhY4cBbRYKiJfztcPGSkLNSn3wR5nlDm0Rpq6UVE7npqz7xjVxtbpwACBaEGJRhqdEtkpR
gAs0oRH10ldYpPOnrNd6r8q04lilIWKIi9nv5iyZdnqBNuHtZb2+oKA+cOX/+y8FEuPlRKdCNtAc
zBofp3jpQ5M7zoOOVOqHcu4NGO0pLjZprn5SAj36oFNSVJUuP97+DVfniicNzgdcNUqbELjEK/FX
uOwYeYqARU04zmuTuHSMh33QZxruIqNR3Ot1+ILI2hYBY73moK8oIlOuJxIS+jOrL2zoo4gpesNH
LKN4bMO+/ATDXR8+oYqz/DOqFjZrubHUyQeockG/se5XoysCVMfOEgRsfsjqPBVmVaeDPU6+ic7I
Q5DFRf+jrVQn8yBXNrJbyuqUH3mgxmM5Z+0W3ebqs//p9PAgCgSseKJWax4MITU4M579kfRI8aJE
te8LHI3Te23IpsEFrTB/KFq1ekrq1gRrP8c/tDKYjI3rbR0Ei99hoxcB3lyA0tbSfZKhjM7c17Jf
t10wu/Seq+Y4qvBgTp0ThqhG9Xm1wdm9HhN5N8irDAu4nDvlcr9BUZYbiW6M7yShvev0wfm41M5P
O0+l3RBw9t62vYGxwwREEJG0AwerNSs0NbpFbduq8ROcWjEm68b3SxsvB4kCsOoid0XwD0v11+1R
xQf8+92glQswAbkhIEOAN9d8Hmy8tQpImuHTg+m13TwZydnAfmBLwOC1cTg8FngdhTleAdd7nJeb
2EHUbRmk+H4J0Mf08ONo9I0Ts76RhV40WAtCUxrzorB++dXabsZwLesVP0ynFgPzgNfGxnsykoN0
f3vtrg8nQwl0GwBNIMvW6jp2+qTQgzZRfKPQSuwyG+tdP+oB3sZsUTnFFBMt4+VHNjhbGt3XW5Mu
LDQTWN3AUa+UCpTWsbK2V2UgBqF1KLLGku9rQg7brTHw/KLhOfbt9lxfGdGkHwPgACAjUIvVskI9
k1NoXqFvRWl7QPStOzhK4eztOZJdy6qXjR7w+rIHnImDquhiCeldouLLzxgWEO7mol987LWzIx1f
zSvGJfJkzsgpzKHPV2X/fHuOV3sUqiY0eaFHZaGbtFZ2VYa0iGwIuX5aOhIOMpp+0Np5C3z66iii
ry8IHALIfDmzIMRXqO+7xXeUqdthuqa7bRpNGxcmP319soWxENuEpi9p75UAoDEUSP6Zevw1kBoJ
kcpmlqqdqaH792MyazzXkK2TFYx5tX7Ahd7VkjgqnpdmMNDMTaRZSX7NQdLOd+aY2aHHXRvlCA0X
tJO9DEMx5wfNEGtOEedYuuAZM6FgqD0pMkfUFBB46KUEPK1pLp62jEH+sdXKPglcODMdSr1V1FPq
SoRukDcC8TRS2EJdPU/eZFlV/i6s8FstkDgG31Ee25ZNEnnC3BxfPNPG2/Q0L30dtW4Aj9wePAx1
BmGamqHhZ9z1wKYlazeXKmxbFHkx6QPVr/WxQZMfTtSDk4zO9CGjlYt+HkbGU53ujbq103dWF0Tl
cwymvXwqaiuKkxMkELxYvNGUgzh352KawwgSihpIkRv1TV5LrqpWGYBVRSsHsh2pM1G0GI26PlHb
UJIzBumi1wVom9zVXcYKvQPyJUokd7lszJiktUHXHMnt7PQfWSPkqMg160H6GBhzT+GzAYlwaCYl
jn8GqGUW+xgGqEIjlpYff9PEN0SHv1uCA+m3mfxTTl0qH+ooG0fPqJfB9LXFaWqX5uAfiBQc80cb
E7juQYXEGtduq1V9GrqZhlAYzjOdYseupad99qFTgixDFKOnJXuXpbEl3YWh1g2wB7Mwf0HGSJH3
DsqSxmPa9LD3ZZlSy+QpSa7UiydbtMRRvZyKMjwpqlT+zqq6itwSe+x4H2TaaByM0M6Mo+MUkryb
cTJrn6pRaovjTKwbHSsq8/MpMon3dtWkBcluKKKw3VlIj+seKinZ+K4PtUY/yk7ljF5Tg7je6cFQ
NfeJENZ+ShEjsp/nAO/LBSVDnDf2k5SV+BSi82cc41pGMTrEh2E4EI8tqWfYrTp5KMo1gzvzd8e7
QZHxQ/ScOImAkehROVqzq5ojirds9lSO90Nt1hJyEoHTzY9SJOFlQU8q7D6OQ6/GL4Pa6sZxxAy6
+7oMmZa/Q7ZoGt08S8fle5goer4Pu6rHurdEAtNIXcpvrfwl0ms0UID5Rqa9162qg1bRlbp2MM3J
yt9LzaAbFCZMKLi6G7ZGi7ions3galy71+PA1VA9a77wE+zxNJG2ZndJPTjyvgcUkn8uO2mpftck
++mp5+81HmdbqYUsgm3MijuqIx5dKtuvdMd6wXDZw7LemAtPzpSmfZkTouJ8x6fTYguRUausPlR6
ZHWzi8jyEHyr+Ul56Er6HAfGLmv12PmBhXMwfdeHaUK5PYQzNh/ygovgfZIGeXhqlSG2Ta+suqSb
+CxyoXzBfjIx9pBcEsKguAgT3Ooby+h5WQG6ScrdMIRN8avQjTLu7uCdsx47tSYl+rUoPab2mFeE
zo/b78XVm4iFAtoFqBYKVBSQ68ubnMkkcaxl0hclawvb1eRc17ysaab3ZhZz4chFFW88i+voBki3
SiBM/xkhZ7buKg2bG20e60bKXxIHVTOvpICbHnop1qaf5gSU7J/bM1xHOLqICyFlEHSjv37lFVwk
QHycJm1ekmh0HK8Pqib6neJwar9Lm4E7R00Ta6CJvyxde4xUY1Jebv+CqwkDEAbBCoX4DwDOFq/c
X0kfMmtVxcWTnStFS8GeadGvSbbbT6peS1ta3a+MJfR5hRQmIrBAWC/H0jCPxdLRSs59hppAWaH6
v6My3aHMkdd2vRHvX62tJqq0lPuAFTLmmgqmohVnTly6ZwUO4+Q5Qet8HiOjexxRNjtqUqG+EOam
6q6ysvJ8e1WvehxgkqkkCCMQfGtJOVZTjXVD6hyixPOMJ+6XykSoLjtg4ljBIY6lQu/3WZiljifx
hP4smzmccrTqqxwwkQpzRPmEUK40bQhJ/Gkt/J2MgOYnNWA5YBSw3dZL0uaxEpZhI/vxmA5afIyM
Qg4KAC9EJo/cWdOUHbqZGgMVnQSsC3JNUWM/h4WVl16NTyRq520gZzHLWReoOVMWLEw0WwG/zXTC
Rzl763kkJ6auL2gWYNihz1xuGaiwc4jqgvo8tTjhHnOrTtW7sXKIhIiQoq2M4yofJzYFzSbM9nCk
og4iNtVfxyGu2YnxbMh4jC669oECvDrtAltrq0M84YiZu2PI9XBUValLFNfiCgofw8oYtUNjIE9x
vL2PrvYwuHKCZah4YELFT7r8ORMWPGGnW/Fz2wbWHtvbCY3ycjgaCbJa6hINh2Axamzz0mKjS7W+
e2GboG/PH4DQAJLXvCI+vhRXvArPpGVCvQuhZvsoamOBi1KH9jLgb5S/sSDAmIICwjSRTqB5tSoF
5d3YLjnx77O1WOkJL7f4hNWG9DmOuuRk9mr2RlQL4/2xjyF4F8Ou5VwKSWm6IJtQme/KINnn5pD7
XZyjktTVpQrPZjGaCvBToG/wra8uQjQNKScLSxcWl/N4+VlHurnivp+ejRi5zPs6caTifRQXS7Kz
imQJN9b1lV0t3jUhmIl+JoZvq/EK+mT5OIzN85gkcf7VKNGM2LW1XZTv5DnUk3vKBPLsAQEn1sjz
rpvQh3OG2LPLON2qVFzvLC5jUUOgCkMteQ1ezdPcRi5hjJ7JEZXdjPTKqdU+NJbmhRS27m4foOuV
JsUA8kj9mOCFES9XegrUyA7a2Xm2MQr5ikqo8phUZp8RXi1beNgrBBNfEug+5qhU0ix6aeLH/HV5
BGbROSbW8M95B7C8oO8pWW2MJmrr0BBFij6fP5UE+PmDkfYADeu6dzK/qunqPVSaFIYdfSDVLjua
wlqpK4eKXER+SOcqyu5zUGvzc+8QyX+NJnt8euNCAfsnEqAMChSQBvXqwerCvF6sQlbO9HGs6J79
UL/YZIPRO0UFWrx762jY0yFohN7Bny7GaqW0HGk+M8rNMxIXxjlC3wiJZ8nYC0LAxuYXe/vizcMq
FyYbhQABlaaBc/lRZjgkMi7SxrmrM0WkYSHgzaW9y7N62dFE0d2ET3nivU324aKXb33AGB4VcZqq
ov4Ip+NyeEiQkprGtX0OSERiekXwDQ7o3ESk4KHsbOEnrw4X0FpuNar4phh3zeLoNQn9P1WWftoG
UHt9WDQv6cPwniVo93VaJBsQm/V47Jo/MtS0LiiYMejl9BBNdWZnlNUfg2o+2vYQ3gNE77+MQHxJ
hYY3PkqgRnRRqockDncBzOvlaFU7dinNhOmnBU2mPC6N3DU7q3Tio2pVcbWfSxs+wu2tui7zMCYe
HbTg6dVyi+qrMbOhg6uaLvJPxwmKR9gUxbs+seqNA3G1jmIUyn6i0QX/Y90HCDMbLzO7lH9KfTD4
xmBMe0TTMyT09CRzVan+fXtW63sRFL0sLA8g2uN9wn+4XMl+QUW5qoL0J24MMDucKNsPmKy7Q1Iv
b/5otFf4aBx36sbEcZdDUYFibZus+1lMZnOUKwjuZCPvKyLH9/MEFvuNM1PBegPl4fHgb6bkfzkc
0Ss0Q3OZf0wY1Lot/jGHUA8ziPZm8cbHBeUAvjcrKUr7RBKrrTElqZ6yuNPP1urLY2TjwRfDY32I
8mryb8/qan/woVCVRaOLh5NIZRWXBpVqztpi9D/nzsme7b69t0MrrtwFO7+7JjQ/3x5OxJV/X5oG
xW8cDGkIgicn7l7NzJAX4AlOPP0Mrcp6NhLZoHg2yTAaoTtMxb6nZpXAH1Wd8I33Je1HyLn0wzhy
PEfrPijeQvK82EX+0/k/0s5jyW2da9dXxCrmMCUltdR0B7fj9oTlbXszk2AA09Wfh/4mFlvVLP9n
4oldhgACCwtrvaHmlvPJ3CJ/4fkbTMOAQ+Tb03y9qsQTutj0mIlebM7rvdLazWDOrTUTTzCFjuFA
/OdIuXxxi8j6JON6L35tcfrktJwBVDLX5gIP/+3sqG0lhRZFyr+Nm7vTvzbotuWCpDna04FbtFHV
Bc4y50I/Qh0qxgvuvJMIqiatk8scWdGg4ijGZvSFdPvy0A9pVvV+Zo1wFkNSdE33NTVVkQavKiMq
NR/ubeaAqClST0ECv5V0TswmEX9JGl9dEBwUSrgB6GPDht1cc2qnleVsV/F/c6TNLzWly3Phzc1x
0u38H0ubx50vt41fsNdQkyGJpoEIrWObuqtSKIjJtca3CKM61JLcCTLHgl0Eba+9V/P2BkC/hwc8
ioiIFYEOsDcZRJ1yBkzewP/qkTnYv4SKiDEEvTmWSnGQMdWDU7w01I/1zOI2DIYU/OPkpw1XdRJ4
/TBVRVAqaWZkhw44l/lu8cxW+oRft9jb0q8qDxjrrOQJXvgY2wDR2ER2bs5kKCJR/JCm14+/9KaW
0aFCRn1MyH5aUzkaSafmv4ZYMXp/6s0+fh+rPRLFKsbIcXwHodgp9/KSTUChCkNeSQ7EAppQPbd5
AvKfShQJrX+pFWU66AbS13PRF5eprmSQdynOt3qy56q4fff8HhVFCBgxpP4og2yykxKiY2QXVv9S
ZUkRWNXUAAj0mvtap+rRWuMQkkAMp6ZSC58qnXW/qi/uPOE3MWb9DcCUSDxX5xmdWHMdY6S7tHVk
es2LQIgkC3o30tyglDM+123nPvZxyk97O6zdWGzKeQhGABVau7WbIYHwjmKqteYll7PxXI2TuFOG
fPqaxF5/cF1CzhKZe1alNwcFEEnLDSQD9ZPreSq4t4i+HNuXMsurS0KT4k6lhPqgpFUUuGuhX6mz
8fj2TDdh4PfiwhKy2FSUtgBFXQ/aWK6g7NJ3L3WOcJZF6ztwl2E5mE2p7Fz2t74j2QQq8uCXX8u0
FZnS0t3Q25ekVmx8dqkZkDgJ9KtfRJ1aDgZWWtz83W0IxZHoxnW/YgUBP21hi4uRxRP9jvpllJlx
4XgV595TaZNEU76zaTZR7n9Drbc9I1L58jbfTx2TXsc4rX5JIXE+KJ42HGWd7GXTm9fY71FshyuC
RyaLuNXq6SGza04jqpepnpMHWXc/llLBolKNk0PsWe3RkE1/J5KsOQOR/PZ3u2VdTSrCWDcSgPlz
Ew4Q7XWQbTDTF2Xxsvdcw0rg1ctwb6Wkb28PdWM1V6DgetOvqC5zk1nQWpoKJPXqF2WQBm2jqX9C
GDj//vYoN1ZzxXtQcADRaplbyaGiREykSxXxkmsuTeNEbZG7iOyD4SXOcZAmskczJD6jQV4kKIVj
7xy/7ZlYhWrRK1hpyAju8G65Pn5Fk4+GI8f+BZpb8qRGgv6zaqRqcZgNHZVGK472LuP1RP+RmbKB
VuQnj+pVpAzs0BqG/qixgNcQedLo8mUYFSVMxniKj+OidD8B9FTxAeyw9lhFvfyBU8B4Keld/ZBe
Uv7Q0m76t2AaezoVmzWAogiAYgXFoJNBN2crcJdXjYlkZVI8zP2ihnrtftGwHgpIVt+Npcg/vP3F
N1H2f6MBulkZ16zCtiWWZwpJmNWXD7Y69hX6TmONTMRQiugotLgNOhGb98g6GXvySq8HRs2JO9Dm
CLloOm0jbQI2LofZ/ZBFCfrtWf1JSsoovl5G2jnNp/QJv7q96t3rtXXon6zakHB36QRsDixYWhFZ
cKsfYtflcVoXqBOcCvQHxkNlRcbJckZsd/52hRmTmMvLh8YYGfP1BkP2I9IzNa0euOa0k0Ht7syW
RgQCB83nbrYpHSrj3qCbe4zP6qwl0RWugkUtzkLXg8bJMFeqIqqHZja645AuqG/E2Bg9ZC2awX8X
6YEXofdvwA5ZBf5Q891Ug7smJcuJLe8Yo2RiwG3Uo8wvSqROdgbafj4GIuliJFBpwKe3+K3G4JU4
lJhlJxGe9LhhmS+j1w2+laTtU+/29d9VGtaJQfUmElF6BUu6PYpjpmvKKBzvmNXCOXUVO7OqDec4
GuMUKMYekXj70X4Px0oi90ZPjZ7m9UfTaGe6CXR9ZIdE8w1TuuYoAKbcJUXW7DQMNtfJ/2aGxAIX
CfUtuorboSyg563pHZeytg51rPdBpfflTnBdiwh/xNYVdwYoDLXflX+93ifXo1iIjUZGhWfN1McY
+Zm1fTQTDPR0rSpPNi4np9oblztzqv5SUe1/I5PeQIbg/cL+vB45GcA2R/bgIeZseCdbQx0O1cc9
9erXq8j8/hhls/H12ItlA4LmSBzTQgvhqBM4ob2nzutdv46y7j9e+zCT1m3zxw2Vj5ohKqP1jpVU
40Auo0ljI5lPrtXLY9p33k7AujWrta9LIRZ8K92O6/FQeWhaM0Omt1uc7IRpfOPrY6Gf3g6Lt2aF
vB77nOIr2eFmFDVSRduXsXtsF9c+5zTwEr/VK+e41MZ8tO2m29N1fDUvEPhYrAHDoJr9WsBMdUB7
T72WnxbMbh56tMoeEgVw0tvzenWIXZ3LlERiDVVs+c3XinPN7g0E208YCGIRZHOHYmCZgbtsqp2h
fl8dV+eLsQi33GZkn5CgNvsPerKiYIqUAwRosk8FD8c7y5OYSJSk5N/MUvbPxP/0aMCLTPy+tqKn
3u7sX3HZSZ5PmqKbOxF6e6vTC2CTatA4WGOUkTezF0sBEzEa85OXdOWlNLrqfhJJdVB1FaSVvWj3
sxl5O8Hs1pL/Oei61f48IOiqt/SyUOeNGti/WhsdIkX0wZCZ/fHvvy7Na1gJSKCiDLmJm1bL6ioJ
QwEoS2OfbkU8YTQ2V+fBzSrxfxgNKSkyM5NckPzhemIyyqViIDlycjse9RwPjkpAPtXZJ2pZTb6z
jq+OJB+PUjdlHhLP1YT6erihrsXcl7STmlpJH1XoYoG6UEHMSnRkyszZEzi99d1gIDOztbpOT+16
vNgCgGrq3AKz2eBb44zTEVBatSqWd6e3v9urm2gl4pJmMjeHo7/VrNUTU48rb0DfrnIg7Q1aapZn
K0/q9mIWlJkCuvYRgl2kjgovnWYErvb2L7gxWdgJ1Gwo3QBC20JlVK03eC1K5ahHOONGrZ1hHYSK
y3NkpXW9ExlufMmVDE1zcvXGo0t5vbJqvIzcSyqZBJR1nm9VWk+H3hFJ62dyHD0/NdtF/O1tv9og
U7glgeEtpP7uZv9xDKsiRzfXxalhHlGt0sulP4hRl6cF5tkze1YeelycAnRi4p3pbr/u6nX4+5So
5E1gszbZbh/ZxiIRkA5LNOWXOyzS629QF7pHYInDfJDmgnGorZdtmOXJbtF/+2UZHRsJ8rYVgUEJ
YhOF28yJndXWIFTB87fBonjNj87FwXSQmrETX9f/68+I/3ustQq7FsUg2G5mmqZel4P1GMK4G5Cm
bIcSTmeOBfqlMFK9P3hNnmUvLh4elz6rYucdKYMX3729lbdBfmU2/daoXKVxSfw3V7eRKEWeA8gO
B9Wpz5Gnx++pYLsvmei898uk9CcLLNXL24NutzQjgaPiWbNuLggc61f4Y3f1EKcXR3RTmDTq1P5C
vcAr1JNXaEZ/VDJt6b9XhJHk+f9v1E1IdPNkFf+KxhA/vCX/rC1OYR3GWXbWF9PuiIg8q8ePb4/5
ej+tXGZ9pdsTK3ioXs9UVWoL7HExh5XSLS4KeukwHLLUyjXfTbtxD0R5Y2GpY5HtcclwdLaPqkFY
9YgIwhwaoO7vBquPP+Um9zbU20QEEiz3Xor0ev9QFASnCmAHioq2DcYKQIPGTdIl1BYihW9p/Sh8
eGLaRY1VxT4PXAePPRznneLntpWhsYdIyChi8+gBZrZt5calbK0oxfu1x8jwk9tGUvppmTraoV1o
xbuNc9aGMtOfoy6yge+biQYZw3KKC2JdvfX17e/8OmqRuRE5oKPiI4Qk6fV39uDe1tWQTGEDouKf
1snj+7xWf8kRRQ4OFabuQEheuK4a/+2BXweRNWVE2pzDRK952+taMll2DU4QYTRV00lPDdR56Fh9
FlavvauSJHs/Dm7xYEZL96RodrmnMX5z4ljwIpBJKDO9dX/8cZSjYdAosvMZqGsNH5YWOUW/a4Zs
8uOhhX4CYB/nEKMpftkzJgVvT/7G5gO5BoSWDB3Fui16IJmWWEYTky+SRTlOnZk/tN5qWSHnoUd4
qe8+xEJtdyoJN0ddNQaBdKNWt83UJ1B0XYaGWpjUSXqcTWcOndzND7qaI8LjGj1c/VLPP709122/
at3wFjkHtzH+HJSXNldTrqngk9NpDN0IeZQZF9MDQNwUZ3U78Z6xk4UFUU/xycqtJ2XN/LShkHdv
/4ibU0fAniuLdywPo+uvDYCQqOlKDJeTaPjuZca3JFGTzLfbUnmJkrR56RUc6N4edE0dr+9JJk5h
fn2H0GXd4lxVPH4WrXcnLvzWvlM03RV+1SfRz7eHuTU30krgpajPsLyb9UWovmoreLWh1k0t0Wtl
V7mqoopg0lMnRvU2155m1D3ETh5w445Yy4kwjHn4oZawWVRzLqYoT0t2sSPEKSr76BmawccK6/Kd
nXvrsDIOLDsydfDS60r/cVh5IqpS74YpFEvrfuyaef6k17l7VuJCH0+OM8unGEAvby+QJjsB+8Ys
uetXDiqfEkDTZpbYLEc6Nds51N3E8zlAY4hWft3eI4SoDee3v+WNqEh1loBAg4WalbO56o2kcPEF
6eZQawedN4gwDonZ6xee2PJuSMufEDyM/+wp+2gamfjx9uA3NtLvIjgMUUCMYB6uV9nmEb8MmrOE
5hDN0YmcUlaqj79mhNfwTMPhXTWkUj04Y7rsidXd+MJ00e21NI1wyCs8lTSyLnPzievYlLriNxTk
l3cmUsGh20NWgcimUKPuEd7ws3SolJ3baEsiWIMUYRG1HV7Vq5TLZuGlmcMIaxW+sucOjFR5lnKI
DWvoHio9XeDxKXNRY7SMQUQVxIsTq5dq0XD8pQBh60GZZUlzNPNCcb6p+EM0YZ4W9UHqo6PugcFu
xBU6jSuciH3PmV937B+nYWlcr0TlfwrVdpy/umZkBo7aZHv+BeuUN+ELwilwFFgfq7PSZjsMFlrD
WlLOIaWFDJz+opZH08B1yo/sMqvuJkuqO6+3G9sfWCrPfsoaDoWAdZf8MbM+jwWiQ/MSepSFVMAv
w/CIR6f6WJll/dT3WgxNrXIM5OkSe/yetqq7lxfeOO4wXz2qHRSP1qrx9U8wMQMEbZqp/IShO4Ep
kenHCE8bnCOtoSh2qh23RiNykvdi5gsKdBNcstnr3VYt1bCw6/lB4ICa+zM+O9qlistyTzj21gEn
5Vk9vdfRfh+CP5a3UDDQjtJKDV0jHu8y15xe0sHMP6uGVM+TizKD9PJ55/Vy65uuSksEbl5PvCqu
F5QtB2qjTNQQf5E86FrPvO8Ewioayq5HxLQrrimleq+4qXiKjCY+/X1Q++05Sgl+LV5vhk9GJ1Fx
S9BCipDOD9Q3nHd0hpL7QmhaHZBhJ/XBnr3SPrw97q3TQ6rB4aEY8brQ6yp6EsN200JbGCO2fjhU
FPKx5abuTmWEgpgZ6MJJo//eHvZWHEV+iduDwMBNuTm0k6FWqa5wMBNsFg8a3lMf3JkOugbF+gCw
JkN2nu6iUUzFDiT9Vp63uoatqcBasN92cS2VbkcG2SUcKF+lAT4rMu2oC7Sa8xGUgMz8bACo/08v
yzF5F2u1Azhr0jVkhCOt3bm1bz2z1kYgLR8QCx5Q3ettZ1YmB2gQS5hUbe6jRGAGTQRabFbFeJjH
tvdHkIN342h6F5m15SGqTRUsWZLsbITbvwRsJNcbIQUC0vUvqas5zlyLX1IpQ/MdS1jxfconfPq6
OD2n82QcHMXGuMSV2IuflnSu772eMooGDGDv6rgRAWgm8tDGnRHc5hapknADZu6o843KuT9bVOaO
RJtlPCjGIB71XK3vlKpKmp1DeGNXondDlIMfia3cVg6nSOwa9m09h7OndGqgtfU8BDmVnfhY225l
5UHVaU+dG03ikJkaVcOd+/1GnKUGSY9nBXIBi91EdUOhcidnXvvJrJowUBaUR92x+uqWjvb3uSrO
tdxeVDxJp36jZf8IsibynAOtP+4wR4nDucum0OVECn8k4D3oXa1Jv5uzvHwv8Dnacza9eQrBFHAM
CfC0tTZXqFLVJk5dGl8YQnQAEth61LQ8r303hlc8KXVzgBkgnizcKd+PE7V132rqaO95fWvBocEA
V18x+a9EDAu1bjSrWze9qY3gduf0EAsEVaoxVe7eDnk30iFKORRTaI+v8MBNqcqQySJV10G3WOv1
941ddEcdQNb7t0e5cY1djbKJJ3HTAsvoGaW3C+1LPxXR1wpw6Elr3f4YwRbHoy0qLo7dtAekIucv
bw+/PbhALNmi/IcWzHHmuYnrZIKpNbnLDIM68h5APjVf82bKvqhzmWbcJLpX+bIz9jh921k761ME
jtEK5MCRYdv8Ken5tLqROKGRlECSY5A6nm+kzXyXl8gOHGY7FRRaRfOh6d2hPcD+9cwdNs52K62/
YU0/TQgQfN9tzPK0sfPmXHNCnOYGJJXomZoHrc1AeRQ55iI7oeL1StPNxFcbGgS9Woa9DteFp09Z
g+BCGJPxfyrLDFJuF5WhvXjj+1lp9KOTojX69ufdZgvrHNfaMmvNZwZ3fj0opmhI0FUrQR78UeAJ
d7b8vu+dD7WZt4+LqTrd8e0Rb0wTegd1NxpBgPq2Wo2N6Ph0iXBDBC7yQJW9fJ9MahtaUunSQ6t0
9QfNG6tl5ya4OSxhaWVYrWTYTSDOpVVbOEu7YZzpmA4ZcjICclDvvUSw+1BWsxPMkTPthaNtjGB9
V7DV2hamQcTld72+tVHYGGh57CF4krmfOYnnHUrbrP8Sws/LZR2I9sAqeARjYN3Mf0Z/uAg45xVu
WDoUYKrck6cmsvRL6S17IeHGuUC8kVIeakCQG81NY7arG2QxxswNrUUmD11rYZGO51ww6vGe+tCt
objPeBiv0EgEI69n1a3Gn1mTeKGQVvOgqcV4AgZlfRkHJ9tJI2+cBOay9n9XfAQmZNdD8Sj0FiUt
vRC3nuGphbK9cuKjcIzi5LkTk3d5+xzc2hmoY2A2SXV5RYFcjzdpdZVlTquFGZqjXzscJH5Arx3+
D6cNGOVKJ0H8C4bw9SgaRZwSnLoeuk49qujwdx1IE6e3LgJwaHRnWFF1h3iBuwfPuBHAwXdTTeK1
97tMdz0whkirN3NuhELvtcVP2Ib35pKO585SNCDsc6nfYUw7v5NzmShBZJXJXkDdJn/rkaBbx/2B
lxBLsLm66oq9gw+tHo6yMTt/MZ360BZ1cWrLaZCBaxeCLAHBaH/RC/pLb3/fWwEHRU8EEKj98jzZ
bN2RcNCYmCGGTtJp77RJtOeh4oCkStJ+mFPF9Tszng5vD3prU62RdZ008OzteQF7o1DOSrTQMCA0
pbTt/k37uvnn7VFe5XqsLCQQSssrdphW1iaqgWt3ExsDi7CqvOy+oklztPtuvDOVXj/SY3eAtini
sYnLxC/6eakPXeq5n9/+FTcWGDUbRC4B2REGtmgb3apcHedQLZwsczBx2FKMzsS5CV2JoMSkNe+P
A/2rWA/wqOGM7NycN3YXQjrUhWl+r9IOm4CbGgjK2J1qIqIXxw9p6Wof47p3Tkktiz6Yl6n8ZTiV
AkNE7lWlb4QqagprcZ+ouH6I67PFfVJ3c96YIXo+XX0Gb4+qaZfr3lejmyzk5pt+ROpiJ5TciMUO
BVJkckl1QRVuwn4UN5466r0ZTkjEHCNr6V50vo3vRoZ9fvvT3ggevGN4y6Boaa/F9+sJOksRi1EI
PVSMrKpPfauP9mFoYwH8XgUEWwUJDwrraTRRKf7QYON6qUbh7blT3DhNDsfUXvsofOjtOpdu2ZId
eXrIQ6NAtSM1i6PrCHPPOvvG90Q0kC+J/B0qgtvj5M6j7iI1ZYR96sX/1RSkWh8hku4Yd+7oy2To
dooUN44OqQgFT1gw5EPb2LTAoipqvTLCYVSX78WY0wbslvfpIFx8153xHYTmcqccd2uSnBdUKlbi
/iu8k6kP0oqxrw+R1fbO7jiY4I3AxGqWNI88jPdA4DfHo8HLDuIBTv3jeg9lZkH2OrRGmGZmenDw
6A5Sta2CxiiLOxIYeXl7z96IBxQ3rDUNWyvJW5funJsgk4uwwyIaUOPzqRl70z9JMrvy6LiZNsVn
NJNo9sImTBQUvQsVgcK3f8ONwEzVH3wVMp9UzsHBX0+6z1E0S/rCDt3GdLGb0EqMQj6NCCGRYrQo
x72zsmwYdOjwWZV9BDgySxF0OrrIfgELai/9fb0oPJtg65GeUvmFtn79eyZPOPlcN3ZYUWEvjnHd
yfs8swZMEs38fe7k/Xu3y73PrlH9H65/xl51G9Z2BZnAZi1wk0Wnhs0Vjoi4TsGqjIaFt8SNOVDU
WgzvRrdPh4Dymxb7HVj3X29/jNfxks2u8dZZIbGgWTZRetH7WkuVyAyHdKhNH+/A8W4oFzvD7cgo
di7+1xFzHcxDCmZ1loXMcr3QfaZzE5qVFTpVOh9dbCZPeZM4Z2PsPpCARJ89KzOeKvQS7xY5IA/5
9lxvDs8aU+5EGIZS2/XwqUyFFcsOWe2xm9+BSKOTVloRCmHafBBzJB4TCRz2MDqFwO4SmUl9Z+vf
XG2E1NdVIFJve1Nea6YOQkdcx1ZZfpzV4qVDMf6STtPeQb810qqTD9yPpiduJ9dzbZc6a+zENUOl
Sc5FbEc/4tRUT+YwJX9Z0QMfsiImYH9Su1xZr9cjcd02lWK0FlAVrxPP6L9UzngCNVBOz2Ui4zE5
tOutD55TjUP8k8vPb3/Wm1NFKZDLb1XV22JVUiPPCquxrTBfRiNsi256UZNGIlEKA+7toV7ftWvD
D0Q3PRMEXn6brP7xfs3n3JD14FmhEnd2EyAZCXQ7to3qy9vjvL4WTFaSdyP33/oJt6dSMXthigbt
46hPTpo7vcd4c0h8uH+GX0fLXiHr1hJSO0MZgfBHsWX9+z/mFQvuwkYyHmz3efK7zuA11I9439pD
JXY2zHrM/uycrhuGYhmNEHSTCG6bF4/SCKSNIRCFtYuvtR17Yxt6qEqWP2d3Mtvv+mgUg99GKGde
/n5ZCTDoXKyNdEr919N0ezlaah7ZYavSMvddS3EDUVtWoJRFlvtanf/7fxiQkjrnbzUN33ZsW6NB
2il27dBsXNGf3cIokDbti/hpQO5/PEKX2quV3VpdgDUrFRwuBYy26zkOzeAaAzKIZPyieW4wvjwn
TmM/WUIW5yWNVUijCM/8/TMWqBiGHwhok1WY28hG3MyrvmQHOa0pgh5UJA/WNi/eZanIDprVz/Nx
jJTlwyTVPYLxjdOCkiUtW0SX1hfHJufXa10xsCh2wypSZJAshXJMyyQ9jY0aBSDpq51tdOO0QJ/A
g8iDh74K6lwvsdTVukNyww0p6loXAHruu0HW5bcRu+Cd6u6tqQH0X9m+rOyr6i66K7VrNjOVOVsY
R3xo0ZiNoIQshTbALnL2iEU3x6PySHq26npsccMZMhK2E1GArPqhuUyj4j0udin+XdS5eyzzYQ8W
fmspV0o4BRAYOVDdrpcyddDg0pTZBmBZVQco09zGGcDPyZiVPXj/q1Yj6R13FHc/TeeVwrs5GllV
iq7wYi9EVNs64X6nfCzdbDl2VTOfMqttA1MxcqKsMw8HraAm5TuRhTxabRk7b5vXKSc/Ze34sX24
NLfAUjslx6YP4nFdKWkA+Sj5Us0W/PslRSHD1mbjs4n5Rn1qo7z6/nZQ+m0ddx2AV1LXyvvHhR0z
q/WW+yPa660b62hBe2Gx6CoU26rq/NHxuu+dmg6FP5nlcDG9Uh6VqEZWxqpXOVrL60043ubgfqna
pHpyFHfvHBOmNvtvlZ0Eoc/Di7NFz2r7HooRg8vrVhmOtaYDEKqtPDcCymN9HyR5XBq+XaJFehjm
2XmPmIfe+307T3QP8Tjr7gZlbKuDpXjyk8MCGEeZgAMIPEPyrjKK2moPttaa91FuRNZxsZBnCabJ
jL6gLk6VC97JvHxe+zxnTRQoBYwY0xszEumZPvVBlqH0ZwalqReaDKZIDjEewUuJ43YwdEMaPWaL
WqE9K1G++B6repOeKpsc4Qx/JUNWXWS2FX1WpN72uh+VhjONKAAp+DX5WFO146+hXhf5bM8Q3W0/
Qlpj/GiabZw+TOnoylOycKn9Q2mhnp9EWlfpxRCm4n21xsRxzxG6jmL2O64AbfC9Zoi6uxpuYAub
c4m98l60xSB9zHXs+GKrwoyDbkCa5NlCkDc95kIOIkhS3EkW34KXJb42gEMM2CD58kum6lxIXzNx
orrMrQ53y5vxz7rr4rEp3804nptPSYwIQziD2EWdDbMkN/CQRncWH6pzeW6EpxaXCsbp9AloxlQG
lYb+0VH3Ztv82uXtnJ9RyI4qBCGQaPf7mOfaSWm7yMWT3tDKgPZP3BxaO9a796PU9OVnREHJeFBG
S5seoAEXY+p71ly2j8oEtc4fXPqRz9K2k+WnpbR5enJRw0weepmWymnKFbV/78RVsdwh6sV+g8q/
sqm0EhJBCLoNq5YL8NcFr/WimNyvfR3X0y/a2pOGfZjNy/C+sPsSRYuI1rI4jP04p9ZxhG9tBrgC
eJwszViaovCxPYyT0gedZUg9mOixxa6f1nC2Pumyj+jpcD329YNXzCI6xNgzpz3S8XWM5L+nJKb7
Dk9p2msKMvTjWYc0xD9birQWaUBHyE7Sh2jpnfYhxewPxrpAPKzQ0D2stOWMvwB9WSbBuX+MjbXh
Hhh9bsdJIMbSbr7M9aQV99lkm9GpMgoAf8cFs4H4bE3IrDRHculWSwPKrG4/+trcjMkIR3gBWXco
Ww5p6VddJHCr8RzIxAtNkvqSy7zznjWBrY4daFIr0schiuPuZxwteRpMapZ12jGxS9l1wbh0gH4Q
zbHzr7YSKQQmbxxZ4oC+RILtlFYn9OsO0lq06mhly7QcUXM1bVT0Fc/5rpSQ/sAnavVDO8xZ7Uda
jsH4SjcqP+edMsljL0QnHjzeuRS4y1bkn6nJuArWF1EvTktDc08PDGyu9UeHFudyiIbO1N9Jy26s
y+w6PKUORQ2A5E6fo7L5FpU0Ce6r0naXD2MxNFOCtnMnNT8blzz+KVDCB9ajalHqkc9mjbqoga6o
dncH/b4C9aTgqFD7y7KoEbHKlbE4Z2rjyAvUsKx4mNROn587a+66EbRrjK3hala1+GWdOebPvNa7
ePHVbMS5KTXQkwWOOjhq9DMyS2X+boga5xstTiaBQmOf5C9xGjfqSsWJlW8OVSeTujveuX7jLab3
HLUqZpEJjMolzBS70/VLUs9OJHz8xXWk3+Meg85TadngJZpClPa3xGiU+Ecqh9YCIUTr8pjoMpN3
uRBqc9LloMf3fNxW/BBITbQP9mQps+rbZq5yFkSUJOO/Mq7y5QQ1zEX1UJPWMJzjEUEKrhm3136s
Al0xGnSTp84vStTyjww3jfJzq8+2c8qp1sVPomvk8KgljTJcVNGV02c2iGMHiAA0MrBbsxN3g61N
zTnRBzU5z71Yt3vVTsO/c+042RK2PQK5gT0UWnbp+3qMwnROBXZ6lVBoCOlxm2rfBwAM3SVzm0qe
pl5Fcb8SXCiBCxipL3y7dvthORpoUE1IgQi36z4vHgYAiLw2JswNJG9M9Ru0UGHdV8k8z/2pmMp4
+KobLfIPo8uloJ24dkp55wnbE51P5RnGdQLhoncCseD7jd7LOApkXoBdfkQYo+6+gpRTMVWxZdQ1
3ybk7CWXxdRVDo8c8EviCQ0Ua77kLhC0R8dOqG1Cv4+iM33fqfKCpI/t+lKqMlUujO3YH5ZxHtNP
Scypvqi8UKezUPQUiLll1asvvOml74bejnpepp1bfLdsxcYygj5ImR3MPp+tz3QA8uLrXIjR1g9c
BHN0Li2gCrgeLHmn3eUNPhyjP1PTtu8kkJ/+hRqzWR/I2Gtqk62whC18YGq8VrwGoODzTF27OlaZ
C/DAL9HacX2U3lMHgV+y6IcmK5fymA/uKnMGYjlODyWUayWoFNfupN9PpKG+RFikPiezbLksGuC7
Ad9WR4KjRGbvHKMrtvgyB5YaepVaJ8ccwfbkH8uuvfnesKfWxPTXKJ3xHuC76/0jO8yXXuLB0+XR
hrXdGue2dSLPn7oeRpFfNLbQm4PKOa0eHXNMPkkVxPA7uZiRcjcsVZomRxDDqYO0o7TT5XvejaL4
r2sblV9YU+n2nue4bZbPdZaYeRZgyIHnxmyWEbnjZPZ8U0N23vS09J4xn3Axorv0r6EsQ4OXh9Sm
6EOEbMEJ2aWmB17WTcldBS9Rf4zTOalDemcQXA9wPqI08LR1RQoQlD+JShWapHVZHNA1gJQ560vb
+tWyFM1z1ih8qnksELoDXqNamMd51n8FhqwfnLZFplxpDWRjpBw68rN4kmE+zdEPXHLowiuCtOE4
Jw72zKv2zz9W5rrpoxCYtdwVHY5Bd7LKScBVNDDgOcd6c4LYaZUnKSKdeih2Jx6/VWrV49hGlsNo
wJ3v5rqLNF8M/fAzdaW0fNeN02+tEcWfsXlQgTXGzqCd0lIWHwwjjqynqVjG7AgIRKKqk/dq7d1B
djFxgJidRr6b8rKNz5oiQW42KdfofVlU44fJMKLpuWlcxfsnqnIUhuAM2y8mBWTlRcEXbPzRlKX9
Qau1wQhI+6LnGWVxEj1jsLRQVUv5M4cAlweY65gfur42nlttWUzfw4W0Cefx/3F0ZstxMksQfiIi
2JdblpnRvlmyrBvC9i+zNtDQQNNPf745Nw5H2JZnobuqMrMyxy4/rotAN/Zo48wxRVq1uXBUSCcs
/YDWzq0AjI/qcMYzt20VXCZ30eSVTB5ZL7AADUWBj+l7Hn05Z5FzmCOPw3Kt8tGf6rdy44HMnMgS
b80op/+6OFYlNq3reHwZEXn9f4cRfZ8dURfyNNeTY+s8DFD/FPUOc/lFg7kmL1Ynx/1DuUugUO6S
aXAx2ObgLCisVtzTJ00g2UtHMzNTzCX9eimjF8pbY9/ukJN+nsSHv6ZEfMT2qeFxNcQiVG30r0S7
xXCWMB6eK7Qr01m2dMvZfoxlhyZg89dnd4ZCvF+dad8/fQvaKiXCah+KsIqr5NKNkAY0UQaLw3YN
Ky/IpXBDHp/A01GhCFW59fUR0i07XIP327bazdnxK4usIURB4ZiuW2C/9uTBfrf2ILY84JX86Dwr
UQUlzHcJTtq248mUh5MwRfm0CQP325E0ucHcYMqCXsou745tq2+hl0Wdt9LBIdzCzHW6jOyXJ78o
nyIoiBedrDNkmjb4n9r2bOWkiSYarjoWw7nz4qV8rOfOq3520RwNxT7Zi3dud98es6MOgvmEa02z
PyzHvMIoTcMy/gY1WfvCijpKXOVxnf0i5WF0b64awIYlhV1jgurt3vjTw+jyLEkjQfojvGMVqeh0
Ryr4HjY7eQesxuX0jDHRkJN0zI07sTjKtLiVXVfe2WPcVhxrr41uuUGQuqbBHM9h1nZyPVVI+bc8
3BMx8Ym6Cu6bjMUy9/t+jzJW7Wp5NixqqdSPq06QzWR720nY3mTyaNXrkXfxWJIblHStfaMN033h
9vPU5+3UXdOwuqA6fph9juzPderHIxuIsBpIPgposaoLc9Wh1Q8DioqQAoV2siPtXcjTXEkWDau+
uQtKHTny2do8Su2e1QMTKMB8CB/Rb7F9G6neIeldEmilGYnrKqKBZe38niQoBz8urqImG3w9fTeq
8yQLg+5xPISC+MVHZufB/1PzjYp81XHN87Y5ihkOY7o9W5IBmamj1/DtKFGf5u26MgRp7Lc+iULa
OHuz5X0evtfoG0eWPWSNW+/ejVOtar6dXK8Kszo+uiFt7CV5C6MmeO+88PgK6GXtVMutVyS1HlPM
bopz9AWn2JuzLjyq+Hc/RHabWSucCxupeJP2y9R5N57p/RfBvAVQsjiJvDkGS45n6Qwe4V+LOOJ8
msdFpY22qoS4jESL3NKHjjG9H7entXOQCTm1RtnQt6Wr7rrRP7gPWBFLW/DJNj8cbyazivTu4KKb
rvKyepz8TxCPpDmNTaxIBxDTIDOJtc5UtGZCw+XFdeSnOulIkR9iER5n1xKUuWuIxGlZBjtMfVfF
/5JtqX4NNYapRG7V4T97Tqo/oYmMyPYWKyovmSeyPPzyeAisqzLB7oMtoudIWquYEtyjU3eqgs8d
QvhfrTexZTU+hUcWJpv46qIem9ep4RogrjkZmX6mdihvyHlfJQkKKIhdr28IZ+pAVHJFZhTRX0nl
O6mH18KfQFu7TDtIZp1KHC5+hDPDSdq4OmwL3fWRhUIu6ruMxAhsZSvcyKfcstRicZdG68uwiznJ
SlCMe2vTYDSbWB3M3v2jGm4MTaaVkrK31rzBo1wzgi3InxNmHZysYTips32ckyjtLV0/Ddo+5jSU
qzbnjRnkKexIjsuGMtDbieX6FWuYslH3DkaKKtf+aj5ZBGbu20tpQAeknpe0wiaEPKx2HLOdiLO/
jGcjW8LWfMwXfT179xtuuU6GO2izpeWWsEmcHIvzHHumwx7BTrZnyycbLW+OI1w5SHF8v+NG88Da
RD9lBI8EO5fvMv1zlza0i3Je+wlrJWs8K8EdnaOWanFS7nqbYkkIFrlrFWNxaukE5tQkA6bJSzi7
/zAn9Ui4WrBRyXjK+jnbulG9+rwyp0DrVdWFsg9t8ro5sNTrAC2itGtW8WMiGIZMYD1RHeqFhj6v
wsb5Kzxbb/k6Ok6btwCPvJaqDSnNCKmeV0+33AuhVf8eXTV0rPV2tpUy0KJ2D9Z+z+koVXUyDCcP
SK1AQeO9DRjoNBsPBeZV4ZZ7dcfKSIxj9c99ZMhWMRaIzL2h+oAnH3B7DIzncjsbT+OVZ6Ov3PGr
z0q9YFWWLIovuF1iGpzY1MwEjteuJZ/xtYNzNZF1+ajC/yLruqIq3KPJ3C6S39N+cG5s56Orl/g6
2QZ/pqZ1vnQX73lyzS/KSBJqH9cNsIXbpIx/yOqYm9PskaJ+rlH8yFSiuwEDGY33qcrE6VmlCCbG
crCDC8dsIFHNk0TsLPuivbT1pB/lg2uOip+9iwJzpoktfw+nuhThUr3njqnGnk+HMpEu2nFK9uCE
z07vcIT0oFE0BldBfbinJTG/7KFWzibTaGrdCgPBUYjcIRftMWwWZVOcbVemSKYTN6vCNvnP90aC
+2ouvs/GrYMmDcsIz8Vo3sYX+h+C4iKPgKD0CEeWPF26gf0F8WKJQODgZUlOrgRZ8fohF+qwaHqm
Se5Z1PTafwrJMlz5RBz3xHY/CJdDUGGZB83Q/KFjcNm8kav13z4uXVDofg7fBoqyyMa1npiv7bj+
Z7dqVAXw0/El3HEdc7EytaWqZjMtM5jFLm8IlyvxVEdKL4+j7cnbaAubt6ad4zUda6d9WCnSw8nE
yHxveyV5kcMaOSPsAllkRTWI8p+JdtVmrb4GMJLWCvPo08dfOsDEKOv6hj08FsLDMuXZIiFSAEjU
J+Rs2GL74E7HCfyQoWUMe2zL5WKo6+NW1plP9ocifo4d3oLmYm7venDmprBhVJIf9mZKcE2yMRkU
Rft57FYTFxK/S2Z+jIa7wl3t9iVsLN++cTkxe8Zi7LD+7S0bZfTYz/567xBSX92UKzsIl7IxbX+T
0AtMOYkw89vkmRbYBZcmRBaDK0GFmZJVJo8lYkafXP/hgE13Uj3g8YDWmtyBc6WX8MiPba35Kwpb
8Bt6EW1nsbCMxvsUh4wMwhSuyRmOtr5MGoe4LG4CZfPF+Pxpv+7bdCKW8SBc0DKDyjff5wS7q2jt
i90iAmzmKezOo61aDMM1miPCCw6beLjG2poUgr1ezkKuA+NXMu/BZxS00XaKFvCgrFdrK1LgUKX+
To0OIBQsZs+MiOVI5EMc4KGZYrDfxDwA9uhc4eD/N02r+WGYabqX2Lj7B/K1ZsqmKeS/GpSql4e6
BV0/D5ievykQXhKTZzE3MFDbGI3ZZiyHZayxDP+R6EyBG3B/EalsEkbgYXVHzj3SHqvYmYp0ZtzF
vSHEXcrzgOzio0JzKbKtYp1busFoTmWwzh9zl3QqPXjS2rxn3hN4j0DoFFR6IENvXHC59SMRPQkr
Aq8J6l3Zpy7sue247qciShqry6AWjldXWvGnXVlxS3CCWZ1nV0pBf+PSvBVsJy8zcZCB9B6uqK3M
3eYw5iZCkPXasLOx5PtSIxntBIfy5JitDDOO9LpnCU7F1g1LKOWztFUli3UKnFdqblLlpbCHz2Vf
A5maq23LXWOvgV8MvmT0SXbPe+1BS5t0cgbrT0dI9EDMKZcAC9TrBBzRVPxhNdWul62hL2/8lg37
rPLF+o/v3vpeyZKZ0o5+4B9+lww3w9gakrpnX8NFyKq5+kbBIZyStq/aQnVbUhXtsI9x1kdL/3f0
zLQUE44n1F9zbI+jCrw//nXwIfqK8eHMMCAqiOJ+vB1iZu38iGu3zPdpW381Ygx/h/CB/0qnGX9X
iYUjIJ7Ks5Paxnd1QXGhq2oXARi2CAxZ7rtAHIWYtmXMO/AA3jNTXToF3fHUb8ssMtUewQvfbXRw
mP3hw5fR2OF4Ul+dbest+BAMOyQlTGb1aV/DaM14bQL//W7YwA2XmPJVYtJBxqdval2s3NAP11P5
jgFWOWcx22aiKKEyzCkE6HmTOrq6JAT7+xyTtZA3nTDycrh6fUPHMtS5PyvzLBcqXEFc1mruGkDh
o2DM4utqMHBIMrFZUEFu0w0VH/vmk0eAE8KcqVJ6ezYBkQzFHNoADiRaB9if6r5mVIsJlUmXegib
zCjfPIr1KvcS9L6aL7VNJFABxvh5NMs4b/sN050QA8YTWIJbnXx70X8danpYVAehnhs2YV0+aMgR
iLkFT5y9rEE/Wn+sT6s/8AkO+NaO5MI29ds6hmDqPLvD5+hoTa+0h3uXCUwep1St4/BsZCNlLl2r
fYdqt0mxcmzzXW4MRnnV93NATmkTv+lRyugsjSy/ktHqb3drVut9Ffr1TRPUS0h77+zvBFQoN2tR
VmioJTUcOXtF7X5WTd3edEZGySkuu8hkAcyRxWSn6luwll2lAdTtrfTRiKfubOY92+ylvkNU0s1Z
H7rllHcUmlumYYnjQDR7KhfLJGQ2HwhOMkkO8hV1S/BqnyNwTSDUbYTK7SqSFm1pqvcFoyZZENwQ
0o/RibV5V1nqjX6aqOHN2xogyrpzWfhm5fyfV8asCHfuaB5446Z+CAKr3m+bY2PUd0VQ/SYLvbbS
eQOEznweqYeYhAru7sQdf01HDIIeN7qM01b2K2nQB4F6h4hlma1gE8epYnnuwybt8MmGlftVEov1
7ld2+RtX9SWm7+nAqg+TsKgL/NqlbAiP9u3sVeOeuU4d3Hn0pFvm+cfwbuaq/Ke5gY+UIbp78tkj
9VJw/3FNNUarTlbZjvWrvcYHFl3CCJghozZtYSXeAL/njdpNRTnEmIcTFIxAr3OBnzpClmW6hTyI
+b6xRVj4yjS0escUhGm4TrjzjAnxNDkr5OuSEwIHmchozPnQ7bzDjFgEzaWsPMkt32fCDDP8ww/v
Nlil5WTbuoAQTf42PEfeft241UrGhDDP4r9WJwOapFLoz2ib9up0BIm15eBFW3ljEVHrPlqIR/tT
FQL2Uq6b6B5j7J1clFA0nw4J2RuNrzsK0ALmxHTU8iCV2O8dVrtCm0o5bQ5nI5KHpO88dPPTm3j8
TlFdK5mOZqi/YxkbA+OlGn5sFdV+bkGX8u+Fu8cXYnmT+LQGNQgagdLeOfHrvj5bPeTCeZ6GaXtU
bJNGqTvsgIDwHhtz8kwnW7A5JOOMbrZtmN+4o0/ovsr9UjpqlfQhrvOj1VFtzmDXNLKLqPcuj/Cu
0U8NC8GcnF4A214f9Fc2neah2Pp9digS5M70HHhZWyCBidn3tArDfTo3anELUftSncZp9WV2rPHU
pSAIiX0J/T74yZ3KwxkDBPD09Xt1pF64BhYFnqaEtfT5uJu6WYFQ7hapxBaIVZMqWD5w+qrVLS6C
Kk6y3Q4bmbltTf+YMCz3aTkkmO6NINM/XU5rmevZDa9fyHoNSx81v8rK6W5FuyRvZrQ4zkjeQB8J
Xr8ucPm6/X1A4dDVDMgWiro6rondznwYurqg/O2R70w8s+5Xk9uRVd9GuO/8VPU1Zt2JZ+YE1CVJ
X7ThribaeiQX6NxsDLi7bWusDGYh+GA5t90y7As6k6+r638OstKY20gvfsCgkcbddvb5Hv5irM6Q
ho64jaOg7B4scSzVD7bMpHVBbELJd4y/QfxPzvEraVYJJyawXLgLZNOqnzwRi5vOgcI4o6VzAJsv
3b0lmzXcIPw84bVFU09Y+HOwtvhU7SUklxV4r8lc1m6h9WDxt7uwsbGGJrro0tlsoz5cBXbH4w4A
Iz44hrXo0jLZ3eOhHwgQf9up+R9l5YrjDd99PnIssWJReHg9/PFnbxEnXpauWcrDb/1pUWz0/eq0
o+RDiax7Pe9uvRTxRnd/IaeakjiZJA5Sf/bDLz16ChtpwaG7jDiuexd7nwb7zUe+YPLjEP5SLHFI
8nWIb8zBNajMi00473FBCwRvlBpnJj58ALhyUjlA6NwfE8hD6tOyqpdRaH7tQL4NQzm2T8GNC6Me
ffYRghQ2lpJNP09a8YVqGbsKvLQNxrd2qS2Rmc2T7d3WMtGcyF6MkmezhZt1UuG4TQUuimK8q2Pb
zKlH7A/mo2awN6hmr1HZOPj7eF83PVuv1w9pvxsSE4Q/dqzq9aPDE1bRy0DmBW8mWHYnKJA+zrIt
/IbBmGbSCPHQ6en4OxyCurVRdi5z7JYfO7gTq0ebhguDeY+jVK7zvOVlV81/1g3ar4Ab674MAqG6
cIOmT/ItPAb2jVXdP25BeIibylrXDDhoy6RdvzBQz9xp3RP15qMM4zJLwnn+0+/rfMONFnw21zTs
vJz25suwc2c9OrvPsLuwAcCJiX93GOV+RHvws8OlA+uxfnqvNtLreUTIuxfEZPW5343DuZmr/sNR
2g9P9tQroIJaf0W+ThJqVV+u//We0z2G9gyY19GBrKkvpbFu16SJxwxdDlhoO88Y16gtSL7NqqAq
2CZvLpUMkkfUFgBXZVlFf6XnV/6J6p/4r2N0TO6pplvTuWirDutFuwvTYGtC91IFrjlDmnt34F3g
ev4oXl2kqCfwjXhIrabe/vou7uYL0gjuG79VxRxP7Xbah1Hpk9ckrnlqSYDN6gCLkALGfyjsoMaS
jfWxII+ZSiByojb43Q41MEC8Xq+XqjrKP9DY0++4PZ4QmidD3kUERaTrnAwUT5f1unSxBhRmlnSj
Yq4U4OjSlMeam11tZ7LP/TkLlS3U2e2pUWm9Ro2d8+gkY8rtOvc0kowWSpvN5tj6DAsETqwvW7kv
N0vDhi9DU9J90SCIR5SuNiNYOAeXmWfSYxpbPbSZU9XFp75v6n+4dYVA3Uxzv0jbSRzGs/j4O1Yo
PbO9nJrvqOZLCQJTqxf2TaMU+VxXQ76tw2Mb6Kg/bds4e5/yiIfvfdIdYLOtQKYjVR8/cc6tGA/M
FQAKHNu670QyJ58HCiDvsfWG7bM280oUNZXdupQ9CeEIc+Zk51pBvZKawNqjXEiL0x8TVCP5msLg
7JUmKk/Sjpr5QVr9HkL31cF3TZLif0hiqyVlG9+2Xw+6ItZ3vGZv347eZnVSxFv8bZmSk1MS5FcM
g17qc7BHMK8zTdg9kqruFo2Vg99JhZrD57uy4DH0UqigG6dXHkEGwEnozjnZyl72rAlbORc7za/M
WUoa1bea6nVDi+NSbCzuf+fisMcEpCkB2XIPtmS7P2YtHf47mSAfp0BX56aNvRpweFc1PfoQLKfa
Cao9QyA0JEPWIwHp8jJyyFToE00LP5uQVxWWTH89kdTwlclB0NfOzDFdl6qXJTd1N1mZ0zrTz7BH
RJPujb/iLyJNG6fbWpWIGxIPdNTD6CKhufEpBrFVR0s6o/VHDLaHXXNbzU6iU6Ijg29LbcPyeFgb
zZ1vcIlEimInaYct6V/PWhVR4f6sVW6ZCvnMHiNazY9B9VZaHu203vbGHO7pOhkAftk8ReEO4k4a
q/DLQh1UrzTRUQM4MxlZQDug/EhUmyA58teGxtECSMmGNUTx0qIuYpA+JFTG1C/1fBuOtQkvETt/
KlfBXB03fdX5ddHwZoLTpv14g/QJhjoNhzZ4qHXbv0y1nn8y0JQM3JY9vFalE9xQa5SdJ2aVTKJm
uEL1a2/dzMJUImXTemyLspmH1wMa90+rj+TRn7xpp4+Zm3+KlhLAGQZ2zKoVQh+g22zuJTo8ei/k
bU+tfWzfttV0W6oRz3mpkIm4a8dW3UiARhxY4Lqunakzp7bo3W+GdoHw0HPFjzESXZvP0oF665aK
eFtUXHaUObHSv/pa6BvqvbmLQOjhNv26Iq6uFi+Vsfkd1MnOSrXlxHkf9wc2zHvNBx+VNnK20Bn3
gPR360gKFfvzrdv2+4ePSzw5xmU56qLZj/5Ww8yNtziO9j6O3NYasNQo22e3Il7+biNJ8V8zIKNM
2crHm9aFAPPSw3fmj8Mdw9PClg9qAhdnzdNAR301umpaRhNLLhGQSVf2qTIJzbirm+k9iFvxzX2I
AKSr+vrZju26uJZ6k8erF5ffMZLAE3mREK2tE/SoRWQ5f5S4YEDG0hiTX56UQZ93YuAuoJJjUujW
CIg4NL1PQdMHNUL7874S28B2LGKMaj9taPbvE6OpL6DV/ZLhdmyaAokHtLE1bqp/7Vpn+OULEIps
9x3h3XQ24Xb30VgJWC13naYjbwi4g0RDX1nA/aj+vPA+kZyqIBApaNMwwN/zGBfBXDdT3ofSh1/w
WoYGbXDBPkvGiOFRJau935SARZCkcj1LebSvpJzaXaHqqu3f+rJjn6nl5dI7CN4i4UQQIFXFOtZF
NaXq+CJwu7wli2ZUZKZ1PviihUrhfqkYlXLqX+WcDbZzTNvBbiFZEIML3hdavX3pEN0z+x841mTK
xS6HaPh+WPM+Uuo/3XVVyYuO+74A5keuuzL8/AmjsXZzKOKAOMTe8uyst8vodxBozBg0xHWuK8my
/dgl9SkSYXTf+/v8l0/V+ranY5oKyRBqX7whiqDOkFDCTpUVTWjUuvOKwrAdlz9IrJnYEZC7D2Nk
zI+F4zRmTWltdwe9uC6cobX/4Gu+3x/4bdXn3bLj151lEz91+36dL+Fq6GYDoTo346C0PUu7uBVm
ntgwxlKoSEGyZDnSKIzYNDEglNGHCQ5gG+VuXnLxp3Iqn5fer5qbA0FHmEX+tgtcqyJvzayuCdwT
cV02BWB11jWXBl9dWPM+sc9HGMLxzU6/PBrsgmTWOeUy8oSizg/S0o526II5SbazX2pdXnZ3RvGk
2pEJYoppSLo2JiOOIYhVtpXTHmTclbvFIjvw38n0rfeIbygCEcedGie3FwO4Chi7RmkVaHuiFx90
TRh3E1tfhgGqOo+AYn3GEzpuTgr7Muw3FMhgy9GogudppEdRvtcjimwfb6rotEZgntm+B+F+2fH7
EVnYuYaSjUqOcC70Hwskr7B/J4hav9tAuT0voVyCs8MQEl3/JbW5PTiOb3Cp7ZrNVhnzL2XFTY3Q
xn5tqnBHoMwKVJv6FtyKjhbx2ZZoyx6wza3qk7cP+mfXqbnJ9qYNvZPPbAZNMwycl3WdNVdAEnXO
zWJRr89dg+PuvQ/2ZZ2YvyKVutBZ0ZkeCxSzBcSzL+ywWFYu922+89RKqMNQcg/EccfHa1nyv60P
w/UcN6r06UCaznDhWP58H2q+vEzIZntRAjUnuFAwe2kyX2X2FrTucApK01ZPpvdUkoer56+nkBoR
/XOjKfpgJbbUJw2HGd22Sbz88TjX4B/CBZGbQsKxUhvAFp88UaFWMfMgMpqn+cGZ7PaudRb/1Fnb
/pBMtYO5ACXhcSTJ4B2J5BIWpmelAVFgvHgPCHyhyazZ816myDdVNku8S29Lufs/glkmT8KXR5fD
9Yu9cLZgeGMJ0CPEHPnHBrZc2/BjcWld1kQCq4R6dO0ignJkpvHbj2OtlHkX7Rh2F8M7fmQltMPI
LUQQc7Y6d7pnHwipi9zYkLjqRFpJ2WZTl6IeVmGOypPwYX9XPr2uCRiMI29h3dzyseZAmegLmKSk
VKBoWKFmmKJW/3CITI4zKcntkbeJmf+iikULXINtK6gN35x2drELp6nLW+xw1VRsnm7ejyXkWbuy
ma/HUTG3Q6pe5eNVreyMxN3ml7aAfdOQOozQtfzqxRLdQ1TrF6Qox3/sREXsGQBzg9AgcsW9pO7E
eE9wL7qXYd/8Ym2C9mOdHGCYnUqY24huj3SC2XlFJ7P+1RvKSQaDNnr2wnor06HGouyK6U93a6Xj
26Uekx8jlPEjyTD995KsTFNL7avbVnbBc+Nu29M4O+unPXkJTUey7U+SFwfQPwX9z1bS1BsVrDpV
0+x/C8NJRbaF11tXBeJOSGPTd7GGl/uJrR+ksKESqSUiiAaN+7oIzV9nBXiftqs4XwXiU8VMP0fb
09f0UF5uFdqZjH1dXIHjollDeer0MJ2NEw3fk+69G1UG4c2y2sP74izOXeUvFjSqz0gUDFOdJyNU
X7C4Dwgo14I5en9BevpfPWwVnwcvZmhxJrJ6h84CZyaULKI0l75OfrN/h8VHe+WfJnm2o0k9oYML
368H+ty5UHqW5mXvxm8ug1epczzE9xX5rMCfh59i5QvBHMj+F0Le5BHu95Qk/cvQxy70JrU2GxP/
1G7Hclfh9TDY6xcKhW+x7kgRhuNuRKKY8qcaGCvU98u0jD/KGePMrJlQ4uzvzWQxXuH2uWYqnrYx
RykXvsfXDKwiiBYvG5g1H4KaYGL8ytT8XxgaNzx1Th89mKWXN/sSLhXQ7yxRwscj4pFme2Rvnacb
zAC1dzysy8mM27gWddsdmNlMTpSFcRd8KtdYL4YF0I85ZimkHqv5abSG6r8dvTitFS4Ov0Ph2z9X
Boova7b8H4MlnCfY7PHZXnpxKytrX3K77rxTRa24d8ZNFAlA9B2sPl3yerji34jMEqHNqOs09qew
WFEOwb+7yeOhgqvSaFMFOGv/5XRoo9I+cdrbHr74HKORhjDDbf0jHI74t6Lq37rQpf8SgeIoenTg
SSRa/hXMmj5HnlBK6AdcK4f3ylF08bGUd0BlrK2Lykxvbqns3wGbJwVtAOTtJsHrEuP+smYfqajp
3GJdZv895qxcun1roDM2gMyme6uo289O5PGjrDly/zTJdelCBxV6v+C45c7tYQ/dYUHqnjTOCXIt
+kgqI+5pkUdONKr0Z6fz+58U5wjqrnRvbQvTT0QQRzmSSdfYZ73H/Z09oMxGOGQN0CuO0H8836pf
dMheTt+01mM0dPrVtLOrU2+R7mmb3ObL2krvV7PPUrNwMR83NGvWxuqIX77hHSB+aex8EA07fvM9
16XHz6/KBmhEbu4XgIB6ZSFpQq1yhDxzeuz5OS0E+TMKcEIE6LGr5MYRvgUWmbDAxDWCac0RV6wN
bDvnrRrZj5kG0RT7KL0HxJTTnUIeeeci4EhVNJgnjW9YnSHPc6yclHKEkHHNVdczRxZAheNzMnUH
jD4I4ntZLc1LB+mNtNS2NHBzNVZf61ESEY3U3WTKWON/9bpU+YI0Lk5DFSQMDUFDKoXT1odEMegH
Dwlt5ONkKdaSQva//sKroED0/Ni8j0PCTn/ChheLY+F1E+u2siz3D+2VIGELtai6MZNfXokV49by
QlPi+C+eshv3lmkMpMgklrV+j0LudgrGZn94tVxCZONstP8qN8Twl05Wu/i7rX60nhX7h91X1x/C
ZuCLy7lgbjFBFq9W9wMlZNAjTukGRxToTPY2l0s/GYapIXRwIjLTzFqONkMXjLy5vXNvWffojhtm
DYWQ75rKyc4PYAMOSpK1rIlN28kS8essydd+t8IavV0Gg9+YUxPJMnomgDp2HyqBOLoIgiq+YSfG
/Ic9diOy+hBrfamZBcbnQdA0nNAFaW3/j6MzWY4b14LoFzGC87CtYo2aZcmWvGFYcpszCZAgQPDr
36m37mjbKrFA3MyTeY/V5PXp9sjmY5mI48yc0ZSnOUGrq3ep1EITxsuErX9ICZeree+pLf0csB7i
Q1TXo3pbgv6Ge3SBsJbUQgS3PJ+CCaqjJkW3sUl0tHgPB0DZFIxBbYUkNeyAUrj33QjFyOY5LBmm
29Ft/FnAeGMuyf0KareWeWDiisWvOE3p2e9nVfB5YubIbw45HzHVbNLT6uIXrOz41c8sij6BotVq
2aUaljfgAl8srM1y0zm1M6vImJndY5LWpnxbnIQXc7pQO/kIFjMtaBpz4LYsByVC8B573TJcNEm7
BFOEe/c1BBnIGGlXY/Zh6Rf0n3eAmYca6q+9r8JEFTk/dz27uGh+un7wG6nA8GOz/lkI3LpvduKk
/D0nbr8yH9gG6Y8lwmXvflKQ7dM8s3FzbV/iRXnTo8DR9S9EqUf/RIPGBCkfTpgzPAmtIBi1dn39
GAs8PaDI2Q0OIdZNcurGYlD/4nhoZ5waCOQfpBqK4dcYLB4+tPF9FJJgldxXdS28+nHtScEinLNj
xt/XBJGK07bGKy4bQxqvjsB1FBffHvo0L1Pqju5cyI1iI++RBvXR8YM6+KhUnTgPOJ6WX+80O7N9
LLC40jeSLQQM3KEa6bvdxqx57kCHEzjIISjOpCmTYke7vN0uvSWg9zRn9Vzg9icB88Xm8JdWOz6t
tDw76WJXu6/RysLhiJo71i+09UTNE9s8OJC31AWpGGIRoQGxwWyanpxKI4XsSke2ZbZX+BZRdOIH
zJKz5yYtpDLJ5KW7EGVfcI+TCSt9F5uxLCl2YoKOPtwuXbw/YRMXhESMIrNyIFksCixPwlC36qBi
ypbTWHIJOgj+hb6Xd2oO1Smw7NgMLpztKbfspZ7QigZfBMFv4To8IsncOr6zvxHzXH4dsltS051V
cH8lZxOt94VGud1x0jljXvDrTBbov5sYsg+cQcBjIMkX3s/GHQP5HEEMNU/soMcXl4gU0z+Yz768
hil/DGmlCnR7F6ChlFehYqNPMIym+EMjt5n+TXKM5svgI9geoHyrgme2tPK0sAS6v6dpwclQ25tM
nJVcB33nDEVR5F4CELrPTBiEv0mdhs2BGn1jnht4Juc4owiSaR2IYe9skiKRkUbGwa4GhnLUwFJu
B6f0RcxD6tO6k7ttZfzcazqe/WOK4l3+4s6o5ID/7ayBe40yWS/myOvFx0CY6qR27lh0q1NOAVZB
YGy3tKzz+ogH+HYuPavpmO2GZboLQ50JTNdZNWEuk9CxCrVEWe+Hs2I/4DIxlP+IN3IiwLdeoB+c
1g7JKerwhN7N2rOxjWAD//1mD8MVrBO5rzsDJqRvWLJt9iwJlPKTtHFjLuXoBRGnHKnWkWa6qCHc
kAnVHCwfymLPRUSP7Y9RjtgLfjCGzd1YCBdOOChdHIBDiiosn1TSNM1v4TUlX1VmfX/r8jEhKlsc
uQD1vjoujTcKcRmIGfXTqeMjseJnrNDrP12yK75FpOVr/zym0dzF734RkG/eVSxniHOvXtKaiaqU
XXodRDn805wk2d7pdJMdo1JpAsyw+e52KtagNfdUlBOF3Zio9HNClpRkK700L4nRHgNR0Pbr3nTU
+vDNmAN//hppXvdIK0aYDPGxHtkh8rRk49T2exRRp7lPotYJP5NtZBcoS46W4TiIiIUOO8FRXLnE
1YngXWQcZsV9n8QemkTHSr3w6pC97g4B5yUHLVxjdmcxAMYL6MKCgS39YXyQvmjba8J7FjPHYHaM
OzACk/EwbcY7xgPK7LkLVjYtko8JpvJX4LTleEajzBz/rD0rAu990py331USjNWvoaXJK4BHJUGr
dviO2wzNxO6qYafnNoYOahSM0MqGhuoQafQFnzHSzOo6BxlC1cGwzUncD8ojcENHUpvM+5mO1Ppl
SDGqh12XriPQMZZgt7POVGd/JkoD5xJx3qnqivJAOrOP4dSExj9Q2B8H+imNlmG7kLAWwxf5CAwP
forAeREC1fPeS4Gpq1w4JfNab9aleCW4rVg4YFAtih1ZYQDn0Wc39h3PV9BiGW1lVBIWLZz1NHGD
/RttsVTXUBWUUTg6XnBMEpmJH5tbZdNH5YAVhJxrbSauGELKQZLEIBsn0h9hwZzT8jlVeZUa7E4u
PDLer2XatieGdUEMoov67rujSKx6jim96P9BTcrqX2BuOz13s6KeHMIdmM1yT6tdSXBLRmQ4yRAG
ueOXfYQcW+vyJxmHrrksYKrjUwyPUL10Hrmr49aEyXAxtlFchDYaoLpLUI8RI3NCqpCIZ7pFLhYy
qN0fPSjeSVTtKS4+2syi18dOKKchO64yq09V5HrlmDcar+BMjBNTvrhtbbtzlzYeDrKfvP/s0HXt
C5h+NGsYVb571x6e69r4CKVc1YkDf4xLlhbfUOqLcXbdAlGdS6iwJM3jQiTiy13bYrNnW5bJ8jMa
6LMYdpVPsdOupLWEjhc8HYT8VJdtRJVvlDJvrf4aJ7nsS62PAutVfvYTYjvpSNdbf4Fc6IGwBe8f
7y0AseHN5IT1OOVDCH72KHyb4npZzy1PLuVg0DChMA5aktcWR17+HKwa8Ry3KpUOFqNWuJ/Hzm9u
4BgWaYCh7q7+xfPXqTkV3JeW85hw3W+4ATat87khdUC21rWb/QqXkQKHPfJkodbdkoRN95crfgm4
S/0sU0uEH1vc20AlkpYOxNZXLKAl2Dew21y48FCH5xIAy/4sYcDorHB4Xedj6sThN+8X6Z4MGTOq
VosaQVtXFALUu0BGhTzWWe3LR2KXTn1IlRXh3yJxEz3vQ7cPzbGhvavhSgK/vPIPLOPpD+IVS4ND
mq+aveeEKEI7kndkcW3U+XDeZe3QJ7CkOBqOqxXFcvOgBUuoi2GObnfmUrw7iV6B7qOlbvqjmlRS
/VMFxxnEaLl25o34dWpPnPH0mjMArSWF49wPvVuGjGAjsCBzie+JYPiy21AYNxed5i6xTJovSDxo
m7zRe2+ae2AbUt2NvvEBU7LU/bkeFxcGhV0btDWouQ3sW6gyHd6siljcEStmpHKSxjYrd0hyXL/p
Fpmmk4zIoZ1Vtnaj4kkWzvqDigkcvKOwM8KMjTQpo9PArafK2arqe/boGAjjU5uWDLz8qk106qMl
hqYEZPIDcmXzWgDIj7YkaGcKv4vu+dw3+7isVSCOodI6+yKTyomVu6lS7EYpa9++CbbffkKDhZ8i
9FbeYgK4qL5vlggx8ABmSjND5C9edef5g0MAjOe8meBHFBpUzuKibrtX1eTPv7h9zvKXb4hjszOY
V5W571yHACgXsWTK7UJ4vLvwvA9zmltuVaRqdcIL1GGO0ip9c1uyFulJOu1SQo8WzcZiqm6gMzwV
2TofZTtb9cMPemUMcKmphhDzQUBvsrMH1mg+z6TEGkVt0baMT17CN3tA5p83HmExNdX6AwbfqZ43
xmf7u4VQcf5ENM2tX23JwsbLyMFab5Cmrpf94WMd7clOMTwU4cm1KXO3F2oFt5MpI7WrQ7t9019G
1InLmg59vqlJBiOOGVbVTrCLlEIA4DmU2pE7OjBCJ8N9hNLm7c0LN5b3GxXG83RAbkzGAb5h1nGQ
h/RG9M051IFo3tmtMEKWQztE699sKyf7jSTgqm+Mu9h/XUiwJv+qpTX+f+4qZ93uMEXDzn/oIKnN
fCjcQQ8n6dYz3+/ZZDpJeUmVRkW5t440SuwTOQnSLZ2r6u7UofdTy+CTaT/jttfhadXlkL6MJb0o
d1ScSvXaDiKNHifpFMPrhMXafMgRtOtYmS0Tjy5uXLwLnLBhBw/zff0nQvwvLhH4NO8R3qJerlmi
Xe/dKmQ1o4cFFL5v6P/xq2u5s9J+Egy3PwGP+37VNg2mG0JpWdg18QrB8BwDHfZ3Relu3a8o6qLs
lUwb+X3G5NYfck9wIp+zoom9s0ThCg/JyAl0p3gu5InypwDSR7iUCKcV+ylyu5I5v9pauuZWMrAx
g0TUMqwcSlaGwTNczhaeY4/Kp5oPJVgWdZrSDG4G29tsJHkim9RXzQMWxzkhgqS/YEtJf6OHOkTZ
Wcqtdg495k2keOdCk8mc7R0V+NcYpc70RV9M3y17Q3iSdn4rnTW8E8YbViff8LH+P6mtxJHhfRty
mKSBt6ixO2jNwPnPBFxHBLsl42I9gVGa+jGSRG9Yc70F1bHs5jI6qxDpqqKGgtniOq8bIS9y6uNy
w1NjgtgP/NZcy1Ds9QIkwJTSv5DEHsLjsDm94vLRb5QAjCTY0gfuYIP3rEnN2elAHJ9yCZ+TdXlQ
jYyHYyXXJRKQJJkb/+GqXtErRgqYkWzu44E5E0YGvxrqyvlkgIhWnmjgpXUfhqDtcw56WdLeXRPk
0M19tlb1wGw+tCr4dNCqwhfZcmBdqhWL426ABSYkyDtL01TSel4+D3FaoSU25dBcF5zShs6ijcOM
YhaJxk1djKyOG/9j9qKr2E6nmcqr+W0CILmdb2OQxD97y/T+H8UJqXhf4qEjzFX4a0L8bsBC/Umg
xqXJJIal/anHLJiOkvF5/AQZsAUcHm0l9bcRrhYvgI8OFzkiinyNoS98/eJYmozx0bxqy8Etu/4l
7ZcbwuJJj+v/lC4kJnXcGSfZZaMsZHxfjR1w/VSCdRw31ejlZKl5qQ8hpRcRHQ0T/MV9WyakgLNw
XfsfYxiK7Em0G+6jUQs/q0m5vXk5S90W82EqPl7B3Sfi7D31DTLTtUMbbw8Rn32W7du1zMJTmaTT
53wrAyDjmVlQEh145k+6KNocr2h9GE7McrS6cJ9mieB9IkgC/i7SsEabZ8YT3Pl9fIfm50Y7geHG
BjzbcrGPITrh1gqChLASwvns6DZVb1hTanjHM8Yf3Y3LXJkHSASz3f5iJNTRZCRP/EGhaNdeNtjp
yaumsk0ONhs9ROhCBawKAWcl06IHNyDTLn1lH3lvjphSjiLfAW45trOuMNurkJmgaaO5hx8OwAga
dK36schC6ewJhKrpz2rnTZzhtsd6X9YxBQgp1x1Io7o0FIKye2aJonSHKNBhtMgsXaeHsAq67H0V
YwbVG4rUDXccX5Vk/vDp6tkhja0RWZhU8k9OSZnmNRm49H0bSNoTtawLjrVD7TVsUpqiUREnH2Xi
EDCLSm/Y8tEtujR8LD2fm8elDSW7m2M5+lY8w+AsVfTKYBWwu5qtrEn41mRuYC7r1FFAjWKLCF32
NkvQmZo6OFKS5/ovXT/U6iWyKODviu4E78NNMUGPBUUl3R1ZYvpctavHtNjFVVTEVCskIn00i2r7
a1vPIxHRsg7Z6nKqbGhYpjgFNO83ILq2grQdbxtL8cb9pme0j4auUb/HbBF8GJXnXU2aOfUTiTjB
KDiNXGXygVDIcHK0wCDeAScS8sspXQIEwLmr6CnooTAqQh7tlDC2Eisopu2AA4yGmsLwM4c5dRxO
BzqddPaEstvXZ04bHCn0PsdPP0fBrffDTtJHNeTTg/sniIgiRgrYC98Xx3Jd3hFjB+2ijhFxGUso
cfknM3o1F034NMwb3lOy2dflgJ6ZsITJf+0KSCW1T4am3D4VVRgUw7EjaoRXAPoueLSCcFj0IZMw
poCBVeP5B8qCoOZ6V6fz84Yrhf4PtJKBoDkLvZeJLYHNaabo6rNfK9VXD7fam+nQTZuFZJoZw4an
FlHArS/L7V5Wc5EgFDjki1YjjBLsZryk5RWRitnvUZiMuALEfaSWf0zCpCX3uD438mqIm279MRmP
SrAjG9m94Y6p37r/bbPMZMAqv6nynaMfru3CwqBl5BPdNjyInLxuYV86Ubn9KwUvaWwuyRaEoruS
OlHNIwGd5jgyfLf/oaKjMGFbAeEpYqiUifje8uaZeGF8Fcp8rwTEeF+Wm3lFl0iTkzuO9d+qhEfd
bWu0BAmqqzs7/W7j+AqOzpJtv0K+FH8LTWUTG4SoF9sxUgZ3bbhO5h/Xe++5DIcaQ3OpMi+PFuJK
BKCk/7TOaFTHzimq9uKk/nDsO1sFJDXX+UV7N6wDcFknvz0k1ZGmEUOlDOQQYKUhsNz8mGgcHB4r
3sLtlybX6XpM5VmlEZ38OTDvnLNJGuzceIztz0lbbhg7RiWvO45Iczcs1V+2x1mQTySxuE16703e
zOAT6ttEEI4R25vJA0HTVhJ4yV/JmMNdg80fZ17xVGMk5Zy88OJxv7quggAn9BNcTZRU4wnamcFc
Uw3m84yOTLT7pfVJwFdkwArEnhprPejt5ud4dsN/2h/owE/ApN4AdwJAB2pQ/Y+5T1mz0Y1wZ+do
EbK9NukQeLSfZ71/GOa5We5rSEb5ErESLfgFgKvCX2UfLv5TkSJm3DnsOJ3uaqADWmK6uPenX0iY
YXShH6u7ilmuyO3xkGWwN9S8nrKiokiXH9ZpL01XFAootRzj4AtSb5jc/dRQDHeByUmaYxVsZLdi
z82cx7nuNGJ3b5l4dli+6fazaqPePAASUQph/t8WT8929RyCitI40alsu2a9E6tPh7dlqrguImqi
qgwVfwf7b7wF5I2+LQ2CglWHpaBlyRPId+WlddFaN+4Oqq4HRNisT9YDv7g164lIQE1g741dn7X7
KNxa8C/q2FBIwXSLQf8KEExD6LMU+d5rZye84xoVu3clLN5y5xCHCuFE27FdfoVRJJ2rm0HpI79H
qw8Fl816Ovto+NEfJ5PUwbFAITIX1bakTkU2tk9Ap+vAjStI2oMXTVwYuNcYTpXUbDEdL5TItDDv
ccY5VXv8yUw1AMpNv4bikHbDGh87VOrwh08JIiHChoCryOFE1B+G5tXkKVM4gdLG2B+r0zQoqL4J
KFsqQSUffWm28RbSiJ9ZRa71oevL0hxmLMjm2RQmC3KXN3r1aDt7CyOY5ndNXuexBE0kkeeBPx/i
LrKvsoGxvg8cCrnuVo5IPK128q8dWSauyFw6kMq3hMjUCyIdaU4am9zgJH2S04DnKObPU9AWl44j
j2jSAiX/xLunnncpB1l6vuEv4Y66CeHxJKQEx8Iljgk4JbVRT8CzbfBt6JcoSY6GrPtxIFvtRKhL
yxnomKq0SlJUHHbAJdM+Y8aO0MQEt14WlMzNZM2B7b0sKChdxn1ORhNSSrtvJldpmiwcJ+N+PXr/
OE874CRJiK4frmUNzBqeCJJVS+6hhm2HebVliKzp91/pan0x79dUjp90ehIkrpOlT2+7DpWT8ZCi
YJAWI+gqABtFpa8sYez4pRc+1SmnLRqSmCb3sXLG87a6nX2hxIM0FbP1bN9tBWJMM83QhPZpHNvg
nwyC8T8yoW50yqK0fAwKrpiHpl64VbkDMwqjMiMhePjMhmVSYbX6iMBY9bHksnVJypoGaVU4HQUU
Wx3wb6NV4aZZ97FqjwUMyytYfEN4ixTxPRWCI+lxmG3vyM8RvBL1Gv54nt/W54ZfTn/spilCU6Ch
0e4SLinOlT98PTZOstU/RLT+P9LFdexauCyEzak8gAhiaOWLi64UY1aY6jvoYv2WcMJ9O36Y2vta
qmR6VKMr3/mJ5vCz7Nt5+YoqJCBEbdUOZ6/W03ipugljVI6iLA6YyPSjlNlMLsGzhOFxRcb2IGib
AEGv6n558UHa7dlBmqbKxOva8p5Ha/hiHXIXH7epLl4XpMAgFyG360MPGKV5CoheIhdEVZpThwpa
XbJhBJplml13+GNbFZV7Hm5uRTWjoTz4rGNov9qho1QKYauYOwLSQ+Q3fu462IS7NIOrJHEmOx2f
qSYuKeBIG66FpAkEXyR7YNPYKPY4MbLPV41G/tupQ7FefEllyLPrloW9tUSxYBWUW3QJpQ3S44K5
SYDWXePOOHC7jNxdc1ja2oFAoxYueizdWf2HXudEfxeaTT+m2aubH9jAkCAJbvMj/iDFselm/Ate
GW/5UrrWOaNypn+Rnrpr5tDYRSojrMQhTJLkBUZcNcd4NpSzkP/06F6mHrinQIBl0vtuosaOohbC
1HC05DWeAlKuyICFrCkfaDeHFF+khL/XWP3ynezodCoQvS1XrJZ6DUoKhftY0JvTXMYsAjAugnKL
rjLj648N76VPpauHca9W/JUriqHuuFEJavr06IE5Cl40OTFPJSgjsObRh87U+5EKMA9sKk1+GMYx
cZx4YP45lKnemghGy4wKm+oes7boi1M1p+6lF50M75EsyVfO7a32hdGqemuRfOj8Y1rw95SwpieL
wYi8H3UeCXCHFYYPckjkk8uC5G7POrDhr+HBwZPVLBGPUfFYHIG/7rC0pMe43Xn14MUoIsAgeTsk
LXuMdTYnZ24CGKPatC7IGfYRu63MNr1yGgDzbnU1rzldRhusJcZzkJ2sktvjkETiWRUm7E7xzRCP
MW2SU7yKmcbWjGxAfTeysisMjgO/qPaMDVIyJDNreQfpzFEyXVOB7OL99IQTKXkgXFiBApA06X+b
Jfaa+3Ymvnvi1tYrFrDGxV+Lw3ZXLF4qTso0tN0FBA8+KrhwjFJm5p8xvR6Mflyf2JER855wziul
wuqP7ojSnLhpbkNeNhFHIbI8kfCyjX2+Ytydw7uSHkP3sCF02T9UoeDpf1k5DkSp3aKvOgoHReGy
FpVYblrCSMj0zuX/TPo3nDfBmyaRHBnwIZzg9Yu32B4706tqr4QlGqtitRaOuSz7n92cbedx9pby
o3O3glpFn4IkfawnO0wkLSB188XEFFLMvucFOz/Q2SMNuwtukoQSOYLh4hk5jkOtUOrxfYPCntim
ROK0JSzN62sDr1/V8lFTX7vSEjSubR5QGJYd8P1p7Z2MT30OT8jVJY45nTW7Kx9TWydrnvRWs1Cm
0kvtvbKKRLd/VyklDkKRCkp8KJvxgl9AVKxAOPiMRuPFnxKqptQwZp8S5yU7IMmhgted8Jez6BUx
8bQolytBtCj9Ti21Dx+c8ba6p3RiytcMbhw3ZVkvNR8lwkif0hcNnlH/9duYxdO8RSOL/yDNEzP8
Orx1dM79mxfyf+SSRUf9gB9tHJPzMLd9LmsDU0xCyJb3ISgock5jqPzweyCdi0+pPL0ndW+7k2mz
NTracersj9pnYShGapaKq6TXtIIS8gt5Sqc+ImkrkHV3zQZSixZM/2uLJImjcRamWuGxUsolSlD6
5givw7SZmLV7ibHERV4rvxXHtfIXClG6lndnmWZmeVhFI66CZ52sWbI5p17cluktg3RfCtk46aEJ
ouV+k5sHB77xzb7rIEtJTI9yuTQBUfy89JeWAICtwUKLwsMC3bH7SwAaqmS+XwmhM0FtznQ/lJIM
3aC5sL1NDm/Gk68ZZHaJjZrod69IXO1aBP+/vGLL53QmgX8iOta8OMYJ6UG4mUXoztM6QTThwTs7
ejzwpoy3Rr+T+JZY4VlhcidlSNuKJGmaW09WzxMFBfz/Wpe/ZpbJmZxchdf9Rmdfgh1g4PZIq5Eq
96hHCbwpyh29XF0EQp4lfgjUq4gYHT0C2WKfWu38jmdHraAVHiPc0lDpRuxefa1WE9i61TUAJMXs
cGODnH6ky55Z2WNL4Ps6JooSEC8AtaLF2PyOUVbrp65xy4XIskO5IUdmP6nncZp8Qu/kjppT5cbc
YxdHE0dgsdeAj7CxamRaZ2IEa0aRNHG7vj5NYyCWB8lNdznL1pRfuuEQRll117fSahMcFrtR51Tj
3skcQYg7DW3artx3bIQ5UxyuUeurZnnLyjqKj31gzHI0jZHfVcZF+zYUq9ehcSIKqhfgPBp34oBm
HTBaQ5Z4C391QP7doW1t0O7WquEhDjte/DsmefORlSIZ8m4Ygian9EHjdQk/PQ3bWBMIFPV9X9ru
XVE5ASQ5DO1vQMOyuxN04f70fHp07qgvCl7w+bufVOxsuHl+OV/TVC8kzAFxgN82awhTFusWdI/g
ael/OKplcgmpfTNXILtRPmZxNFyWWcCUUhiRvRO8plRdd8SqAa8aYR/DviRiX7dYcJXWTXDAVFgO
cIWWfJhcOiQdlkCJW21XAdxLkVH2X6x1b80xZJ7Xx0ZEOA+FTx/3UbCwoNhTQpFd2wKQJSen2Jpz
q4P4QkGiOlFhqAgfmCqD3DZcTh7JVvbuoR6tQ6pbsMuCMBxQug9ue6qDis05CtSOyW+zLWdPm7jx
kWKy7d0rGt95qEbMqlsF+kQmkaYAvsAFddlG1Z/4ry6PrBU6Sx67uCmcV6wp3KN0jSZ1dWMZzJdV
lt10rAHBnV3jZNnvVRZUUXTc+CjfXX3iWPG8lu6ZdCTTbzZgiLzJNo0w3Z01iT4Imzcpb48ZYMJt
aW3O5yXxihGE3DYIRIFN8A23ZBj6XBQ0a1M6Xqrl0/Mzxo1dMVfqXbMTDO3XU1O+KCepX7sbLLxT
Q+bIp3Zih9RJdSwrvBAJdexJNW5CTZiWgDubbJln5xntYr/B2TE4su9qul90OgzfM40HT0Yxdd8X
E5WxIKhw+ggxITXhOzU38XCPwk+xGD13WkJNuBz+xpKAzMdta17aMOm+C37GH3PDsEPGnw8S0VLr
N+pB1YTg2G34v4mldJ/Oc+wBEcGDB2JIkMJL0Q55nWypOMcWZotjrc2865RkyXWdbfAzSuv+kfXF
FOt4IG0/K9enkStMfJpKETHXH5brE/0vBMznB6BJPPNyBeAklL54Y+5VzpD82QzbMq5sH0yrUz0z
kzNlog3ngv46QsQOrYjUonDcNIpoxt4P6XbdJdThvOPd8gtu7FBwLlR6VUdul12at5EOKDYeneZj
jmLzTo05GqKg8u0nrETR3rPazpk/4zJhWZ6rq+mIZtG5jxQwRw9DgN2AU1k339Yth/tq6qbmv9kP
3IkdLcjSXPRT2k5Z8oBpxX2Y8kqtrcLhMuEmPwzROKIsPb+3M+h+865YmtC+K7XJhxT3t/+TRmEk
n+GhzD9Fa1+z77zN+81tSgxXOqqnHhbCtF8ictrnfnZbAL3Yp1nOtm4GuO4pax78yCVLxESDcqIy
d5pesirCbEz4bd9b3dTfS1C4zpdLVJbAYjLZ5MhjUTDLMH51uecn5IKwCMPzOiMFXGi70eELPlzi
vvYbNxEO336M1rvOrfz0JSE3H+QQ/Wt79cZe/dVe5orTYrJuvGNhZIeVU0fYk4OBO9vJVK4a8c7O
bm78GHVppyJnkz86EfbZM/ytv/JXDu5/Y1tn4dWPUt/9IM+6vI6qK8x1rnudEInwvJm+V9jcZ2aT
rngT5BOKvYZbXw8T9bCvKzjgiOWwzJesQXP/MVLQy66NYIlO7TDTB879nsYl4gkNZMQnmFocPaQ0
79Y7ncJ7slWMpQvnNoO8JHnXZO1xdlOgsAx7Zh/SE32gdJyVnEsdOsHzZNgyeF9YX4FeyXZZ97hg
yIq9ydaXypYs9eLqrvTeBnX02a6TN5b7sfR6s+tF0cNnR/TewajIiqQPlwIqEaci+C8ckQweXMir
XzTuNe6pwJhIaBHy1WtkeEnlcTX6G8tFRKP+RpSjYfVlKDN00/JhH3p+z8A1c+0hrWzzGOV1g818
X0mEPT/ql/AjUXIJvlJun5eZBQnIgGypab+D0AbznovOSMyAbwQ4RKGyK1KDx1i/9eK+VqyczInF
FfSsjkxV+8rFz9rRmjd9DqFX4dePUxSRJE7kV9YOlERMWzjVOFIK+J863+2vUwRMENRCh3+3nrTG
Q2kWi8mVtgUewMhII+fFZ1RjFB53bPTgukYTL9SAnjqHqXXQtNNRw5nwLHVhNz+xawXBBuO2TPZR
ayxNpjN7Hifg84mmpJY9I4xZ4610EBjqDA5RIIotEBNeTf8e1pOI5z27aweJguP579zYY5r4g4Fm
sbalmSWoomXn81r651mgctpxp/GbhQElSysYKTiKC3S6nasL9Uzqc+HtzQuyojgyNW8GzOSbynfa
GrJaG8vo4NIPRu4Z0jmy0Xr2uByvO3QY0p6S3qaXGXwVVrCjQ2UnIYaCnE7I5bNqNzpFW5QrVq2E
fdw81FtCdUZCUgGsN9LjxzZjuN/wooRyKdO/dptdTjwxFPLQeeC8SJiZggtbI69BlrnEKiPHpy24
XcJ/QeYiazhB0B1r2zpf4PVQXtGUNU/LKjjkCqq8BOrv/zg6j2VJcS2KfhERIECCaXpzva+aELcc
VhiBcF/fK3v2ouNVd2UmSMfsvXZlPlBaAIhVBVlkzEJFvy3b28zYw+xws4vAD93F/iw+WpG5r70e
m3rPQhr9dWm14JcYx/kPgxL9HmIEDEFysarZCO1bEniYnOCdgLynwcDJEJuqXn80ZVf9WqXIoImy
pCEsTwe42pJhSJjclVIyQWe2uvH8SL9kk0KFVE0Ibvloo/y9wFQ98aPJZZtB8ejwweW5c3Az2ZIP
vtzEtrrM2qdOtyLF4JkzcEDqNmRbf4kB8ZIYu1Zbj/bszdaye+LqrAAUhpzo+Blrgu0lqusP7U5o
5uesWT+tlogAeTN1tlWjjB5zb6RQoNO2GCOFs1Qb6wlEopA2G3g7CSa7Q4LzJdqS6aw9OoSCCTja
//Zj7MX6DUOgUBg2UU+nLAyBy4dj9u/WH4OsX935VakyBOeG2Ioyju+bmi1l9rnUxHwEjXXwuS34
lF0SNR47oWZYu/B6o81NbnkkdqaO8dgazO0F05B8W/A+n+HbRd1lqVgHbzK4Fvhlswh964Tv5cck
ygkRPAjY57EU7JWqOol+V5hpYZhIjL8H1crow1s0g/OKGvaFGSf/EyXrLcAm73kxncG2ar82CtZH
D3Vv3YsoqZ7z1Mu+W3sjD+K4cw411062NW3P0wUNJ3mQnsZPTPXAspAvgtt4SWKKaZXGc7Od81sr
ouuaKqkSskn3zej3DP2KvENMQXbYO+pStu0YYW5W7CU259FDGrIbEBr8dVYn/UsSkBFs8iNxTqRe
P0fOQbuN+0p9zbNjMpZOef6OOXj6qnQoImxggX2MgCW528afYO+NLrfWJqeVfY17L2GAKy3sIFbY
NP1+gWSdQQQyRHxVZXgpVN98xgtTrUvCl/cbGSEcEWBytPhrmamLQsaaH6oGOgIigMHua5uoRxku
jt33oc7uhJ45kv05KTJYHWH7OPZ19HvJeV0OGDJiZ0OGktB74JEsGEfWFMyh2f4SRyDpQ9d2Zulk
w3nyd2FogKyyjPL+eJnyUPQFc9ifctsnz6X2wWKMCPyz3Qy7uNk2zTBBpTK5G1SbyReCh8WdgguO
M+c7ZvwUU4PP5QPfJXvrnkjIM6svPgEuoNQeatKc6LH6ub02BfPuXRT7C/+EUf+rn7BM6zaseDxq
RkD9mN0xUuNPYQCkvTs/cxJACi3Mrc8CdZQ6RD2wfqxAzEzMU2WQxm5IVOLtrdcO6ARb5jS6pmEe
/XKFQfTtN6b7N40oD4gIaaaB4M8BsOfv1YOMEmy015ro4UYHQI3GY9UgemNE7aPkR9FRi+ME29t+
VXgADGZkEhZmyEQol8iXSfIT2uqWWQIihnEgCdal1P1S4cKM/rDQRYYncKmsNNmowR9mk82V02XR
fGLfjOmqGc1yKghGoDZUZUZ4V4wnO8z87js30kT7KPMqIMudzH61HEzfCowwe/uhiTM67Iyx3VwP
OFYN88k/cdzKNdnqrFNDc1mN70dnBsEtftsYWS1fvwmNDe5GLiL9l3ieha526EV9i4Qyt1YGjJum
pWhjG/9UHoKxHUPZNMRkxkrmKNo6u/M1suPtrZiD2F/N2NEWTAA4OivTF9s1Z+Zgq8zD8+8n0zc7
6QDpgdfW890C4DwGHS/IlufLbfSEbAhm69i9hLgsOomzR5H1kVO6Y2ROmdGc7WrMe+kW/DniKJb2
MZ8ZiGxU5UTfcQLViqoMj8GmRnNdPk1p2ZPIUiblL8XINT5ZNUTvjommBb2hxE7j68b+65YAj5iG
HskP44DmJSWarn4Ppy8yx7jvmjdkiybcWMpesBW10mTlpGZW7wMJh28T7G7EBH7cLydv9uFap4Tq
LMcYY3W7D5va1btBDf4DOx87cBQwd402+LXK7jp5Jh9+paxZ3b8OenXBLdFX8HYwfh8nf5ZP6cTE
9bPNJ9bOhe+207kpI40hHHRaU20ZZuXVt2XfOfS7OsNvTE2xpNhxNx6uP+eO5oaXC5W0+jPaAQQg
H8Wp7vJ69WPALH3IOjkpuvDaR0gwCVXKk2IzBGFLtBRUp148RsmtDGwJAFgBcmYSJZxflgUSkGla
tqzdMuBcSEP0vG/dKjFQu0XpT48cLZn+G7LoNqeAwS3BH5ap/gaKUFq/4m9vlhevkMvLgoSVUdU8
RrzgjYReyLOaT1Dh10K8rkzfM67xeMzeYTvH82fWF2Nz53qDEPcZUeAcd0URAFPAL5BcLVo+4o00
dri9ktiTcB+X/y+gCvPIJKGAeNQWpdm1RHlTqoZsWDbM2pP+MbJmWU5d1Zgr1ztXDX67afzDSIx4
oxD9EaKDJUFgZmth3tOlqNX9VIZxuHMtf+PPyhZN8IWr1FPPCrYr3zaSZMaukLIQD5GMZR85xBtK
6xY23Z5dUeIeJmvTI9V4rrbVJFi08/jZZqNR8vbfaMIZhMI5QvOYLBPDO6A9QCTTah67d9xSgDDS
yCT2gZVAE+4by4z9h115Ryp+Mzi+BzQNVf4Mb4wNSSBt9YFospOboVumx6yfIBzV67giEYXnqk5+
FbbzlaVuJz6avl3HnRMaYiA37L3xdE+J6xX/WBbM/tnguRieegLw2o/GlzwmzFIYe4Qosnno/0zs
ddETKY0cY/V6BU3UorUnJnNCrkNTUhOvAIw+wDrD+qi90pHSdmmUPsEz6RQmeveBdeF8RYqR/IiE
zNwX2IYj+C+63AtQGqMeLAqU/q5iXXtk9lHXqPARL5yxlgDxWT2mkr+AcYZscxA+C+ecj44s3igY
EcoD5q+MO251gZHlLVKmDt4wgfngBJnDYeFDCOlsewAWGAaxJLuwzmEIvOVoIeSRct89IY2oojeW
f2Ryeegq810rF/E06TxbTiHwg7tpSr23JC4xIDq4BfalrfNLWLvM3thZpOBVck2xFA88+tvZH6u7
ubs5SqRld/asHXbplwH/Da5e7CJ4DcYFOg+ywsE5r2giM1yMLmzCR79PSY70135aHlgjIdUk4Tv3
f5YeW9sfvFNFuEfoieSDTiXkCrcVGs6fJMcjvFSMFMhyq5QZNaH1CxMLilyFK2KjAu7mi2DI1d3X
Ddt7nGHJcN/FTowi0AXCp3CkxdhTDet7HAhgpbOYffCAWOre9+PuDZFT/U0Pq5LvmI/5bVXPRLMU
omSTkq/1P3xuJmJeVgl2SPM8Z9l5btLsGRX2mu4G8Af91oJ5hV7C+uCeaa9hMcevlFfbThS34yjE
zbXtHC12YRF0+iVZ2t47BKumTx1mtKvgU6Z1If/LVY9hpMPoUMY1g4IwythE1OMMziPRXbwLWCrx
1OX51OxG7mPnI2SkK7+GwXlPcdxgpmicY6C4KoKab3hDMISI7kl4WUdGN37DtW4wGAlK1rh1iocm
mFdMxkOZs540HRu1aFHz3SCIqaZMA2VOCEesbbtiX4ia+6ZyzfvSmfaGc1s996lgWuzcGxDpwRPk
/DI4Wt52c4wW3riPRlBebQYP3hzQuXgsj8UQxj+yLFJ/IyTEFARrPP4ptdSEPfS2BUkA0P3VDFIT
vkn2To0cp54/6GvRdCz56N0FNVIpEr6mjGKkw6p1Sphg4rwmriQ7e20IXAiFBDbSNSd94ZhjwfhW
CBeW1xvjYHmMEZ2COu1Y6u71kqf5VqIsLI6V2+VEferudxVXbkOf7bQIJ5148k8pxVqzDxH533Ux
a/0dk3V3YqjYignEKm5vdM5l9TguXcgGCVKK+wERByodtGpawFFpsd7NawGs1/Pj1p607NvusLgM
3RHndKLakvrqOacS7zYNul/A6BISheeWaEaXiaDC5bRLWIM9h9SREEVhH/c94lWb8xwuTr18Bv+n
zRTdnGO1FcS+3SOxn89UQkF2L0TTftGZ6v4oPBkCRegtgPZUZP0Om1aLKweC2sGX9XRwFCEhG7J0
l/mg+9jkZ52jeYeE4sVMPHlpmPLJSc3HhP2SfvCoENZrGMox3A+JErecj3wsmpMIs+ApsWPQ/ghz
YqQJD1l6e2Sbqz4SQsSgsVXsO3FlR0DZAMsTV5ALZ5hol4SAcaCoqALZScrtOEtl+xwsXnUOZJU7
YG79fj14DMfaJzmu/d8Y3SsrjGWJPH3tm3TZWXFjYTNdWnejw7D+yrSW9YbTYHB4GsHzE3yD4eKp
ElGbHzwKjluSSVMEXx2iecznc+58e76Lv41NT6D3qPGsn29H4BPVifXD+rKKtIvno8COFFBgY9EX
/ByTz2beXx3niqQJfYjWCaVmKh32sDD1sH2asjhwnDhPKBhbb9sMWK1j0v1KqfeRDNS4rTNWCqir
jU9namv7c+mj8hrOCLW2MbP3+CitLzvoSbB9JKWkosLdLloabnDsAOpMM+3NaPslF8FUgytmJbKC
HVjZZ8osRvtay7l0PjM0iFdjKzVvJbyc5UCSIEGonYNugIqSShiw0Tp8rpiC9AEpHojkwYIoQj/c
PHPAua9EhCTrs+kUBR67zaamVprxnFXtjcEchtoBhFANXwTXIerw0BGhiK2T9wQl3E+WiaLgN5wZ
YCCOEv6p0ZF+9Lqg+W7qGz1k7WAmd3G8+HeF03P5D6uY4SoVjXvVrbfYX9rN4/bZxcB4oGBu6emX
UNZvXqvD9KJYdFcXl0HZMch9g6RiroX73LI+RPPhSfEdeLcnJY/ERO5fEzZwUPwIm+cC/HDaS6JJ
EioT6zH89ry03a1tCuWboEjCg9gh+NnrMo9JsNPIIdRu5lco9zeWasART5TngQ5qqbnpB1O8mMUd
3WNgCeDcwMFgyMJeDZDGKFyMOszMrZMcWSZLFod9mqjwmIytvS1Den99CTIz/yHpQv7tKInuoEJm
CBQE6dXH3qhxfUdMTrURenPyx9g2He6N5yRPHDgQshAuD2DFfNCtG3+gyj//nxHy5U4LFyQaeJOI
34NKyX52Owwle0jlnJy6zWrn2+lx9gphyuixzPLwA7NH4/5guVpHL1PNOYmUkqvQJUh5bcOtF7rr
8MOfR9dha3STPuyyrIsS1CBYlzcTHQAKeZ215pwD5lVvaHQC0FgsRZ0f/RoEV1BXiwEgWHjYpeLS
QiG3oQ8/3eUfgFMNMetAsaovk6fSaRdQ8twh9evTe36i6geWzpLQjb5VI3EPTX9ve5CeMG7bcbwO
Xkao3CbzdcoLzU9ef6fMheRX0Pa9oHGoSyK6GLmiVacn4mex/L5UeCC1As4eTQ53pAfnDvMf2JgB
I8tPWAdxxBngJuPZmGiuT5VCr3sIFAfuJaPCC0+uHyb3FZ3k+hS0K6KPXq1zSmBIJtIzXTBq7I3L
ojK5dLcs7ic0Bet6dPOwdR+tD4RcA0tDCuBpuFam6ixVas2nxf9YxiJ8rv3SXG4m2XXf3BYEwDL8
JwnI6q9YmKXtRlRSqIXJFd/hAPQu2IIlS7gmStP+rRynfvw9OLqvB4RfRi0vTZRVzt5M8+1BF0LS
OlBJvaWiJBl6M/EgfbORc8SPm8LB30NDTPwnb8ptfI5bmrV7rZW8rERbhHeoK5kKRrziwydDTFsd
48p35m3WxwM0mMX0O9Ap1bDvGVpwm0Y3G+y2koGcv5ck6eET8/jOw7qN1Tq9O4C8/ccQrBfrZ/Kl
Gffv2sXBBH/r2e5RtZvugVmi7A8NTQUqjKyicUfQWM7fw1JbBoumnX4XU5ssT+E4d5i3hzEmOIfz
FmtbOIXjM5MUz0N/d9NXceVkDzAwlWYCx0CNZT6hWlsRLlP9TGBnXx2zkYXidiJD5OLqQZJ3MQ2c
omVetM0OfJ96vFlyaZfIZww2cva081STSbZsQr8namXo4C8e3Ak7OAQwAuF3U+ikr2SACO+Cwlfx
MWw66oMBI/A2dwD2txDUFfkp85ixfptHlaqDzj3nQpISmhVRQOXZswqlmmqHyOu2BdGeuHAKpE0E
dBSFpxcowqlrdisYHXnwmbr9cuNiSVhHxP0D46CbOBMa7S7Fjb3ybczw+jB+UIFMmQUPxsBC1wcG
MKzYoYzfyGeCHMmtGmCN+107G5Jo/HbaMdRtntICP/a2S3o6BRTuhlyEW0Lw4gGc20aDM7ps9Ybw
t2q1bd4HnN/ikZWvK7adTD2knwAL79EdllcDbXHdrgXGMlLSdDFdCNor/nqggdJDCvrs6iuTp3AP
/G5+r4vOQd48xM61IFVJ3uWuv8aXPA+bCmBWMP+NRWvzT46y8VnHuWou7Grxym4UC7LnIvbmG6nY
nZgkRiMaUp9QS4LM55bmYmJlyiDKo8zx7ICDlhzrYZ80WfOFCXGtHvk16/qCh46gtiUHh3Zmh4ip
gMfcX/4UlDzcGVb2eouvT5BUIBhh77ho2M87bTIR010TSURBnVQh6SMluvYW/3208SzeqghwrovI
Nm8uFTBpED5Mw06qI4ICliDDrJ1FC0UCOgvTlxVloDqxJZTzezUoTCg95IaTCUyZbpGy3zIoCcJp
XoYU/Y6MJ+28RjPWSo43ln1PjA+CZ6dhLvCU8g0Rl54ljHgCDKxH5RSIVFs2Xt+NJnJ4007Goi1Q
wXx0Fp3fs7cXwbHgBLlM7jxlSEOAcT7EQWhJTuEALny8r2FUP2KcdY+SVBuQlU1t+sOSIeh/ZV2Z
vhGkWrenuoyc46QH0kjcLjKXMmLe+Dyz7iy+sclbOHeRXPM/pnAIRIULyoPPgtTvPkckGxfldC6Z
mTOu9bFzUn03rbhyN7MpfTjHCmP9NsL13F4WCx2bLVgcVgdlnRnSzkJ8A/9kgqzj8Tl3DhkPTCVG
tmnkqoTp4wgCb75A8gHInkH7/Af80KJlYq/3wu+f8fkilat96YMiQE8wVPazqpIGP7ViZyjIKGYC
yb6l3nMdmuA4cOvgzCHYyduYpQJEitXC3umaXdWTa3BBMbvAP0wiat7sp66AO8gCZKX8BeNLquXU
J+s+mSbQuSEjGXUXQDN9ykYy7LZtlpWfg44K/xARO5+Trr6Gj0vtDcken1IX4la8QbhXVjnPiGhY
cDDT9ZFDFF78ExMSwBtAIkP30DAUVxt0Ne1PmHQZk6fkRjosKOVYjI04aBxZFQT2FbR4m3ABk/Ac
Ty5aQuEW7XNDVeaeaBTEZ9hbj/VwEU0n8kfr9Wl2UWehQUOLjZt6da+ojggem00bxS+Z0pHZr6Iw
jIUH8Y+J6ER7x5P3h5J6uiAURYHschaDRhmN++8mfiaBklhF/9LJ1j5H8IzCreNMyH9Qp+EbXQj+
utGxOzKKbFn98focBfuWyi46gGwJkjcb9dnFA3FZ/cW/5MOfw/4qUPLlfQeQcGIyT2C3P7vj0cKf
mD8Cmln3T+L5XX6K0DsxFMTADDLfq9/GJEQ/swZ5iv837cgC3bEuG4crQIwIsjx2ov0KjR+rQh0s
rz0gECqtOFviH2QBKgg7AjAgZJM6eyBkYeGVXnzER5mjRA62cs5JYszRkl6TKC/+9UqiMZPgzwaG
MlHhYVK4ZW1iXqcoUqNJX2ezjnfTwrJ42xBKm2zdQS9EJmI0exTcNf1bWEdJs+m7oc6P9egEICHi
OX1gpcYHF8YSrld7jbjGA0zAjUlWPAMTClbOKcQuv6iwbcp/OGDuvjGWDMSTqqB9nGzvdMcmwKV/
JKbgVhk6LNrPne7K02xQ+G+XSq2Y+lLPXAHLzr9Q9+iKAAkqrYclt0Gyy/omgl1s0b/vgCGG2FEl
sANE9kQ4nFwTLSlxBEFCNp+ny+Qf4yKODFghNt7RMTvf6KLpHrPGBeWYBIHVH+WSrKyZQqzrr/T1
oFMdRcu4RSGBdkwUSpyI0LPLQa6NbC9TlYXNHaXezP9ROOE/GHsDxKpeqGMSRxEBh1Kjv02x03dn
8gRxzS2wxhJG6XxhH9GQ+29g1yM2xBJfFVyaVMDbKBAKrrgwzInpRjt8pVGrlLz6lMnLj3qdjXOe
ieK876XGisSkMfiQiFjkNu8DorZgGKyEMExO0yMBlFmLKJAsTEAAbmzkkfcnC45TXMLuKxDtvPWG
eLITCPQMHp0prLhFGwQQYd2egR6LOpp2MZa0hl5sSwezw2xvtiE32gemWx5BCYkAdWzc3/ou7NR7
UfjJeIBxQE4MCny43M3oRmZDuCxMUi5ce0ec5Q1ohTqX3mSZHSBNfrHuWCNYs4unxXyOE5lO1DAI
0vZMsHAfRErYd1i6A7mTtAE/rGlYJreIiTnWIa25CPmJrdoktDMxEcv98ALSimwKelIH25or2ovp
J2nuXJrhG21xUNPRc+vugdc0W69LOQY/C6ekayelo1/vymJxv3uCidptsrbqvZ/Kmq4cLz/JpJyk
2Rb/tF5Y8NMO7GE4ynea45QchcJ3OhJG3PhhLt0huu+riQsabIb3nk1d/MCkusy587KKOXk9TXe1
aAiHgpsyHswKGu2+nPL8cfamKN12jSFrzylsnV24eMpHTdtKFKSn4uh+ZsyKVdsf/H8F9I2jp5YS
vT4MyQNTEEdeIGLOHBYiyZ64zNxpwyJbevtpzdFgZg2wOYEShsep65wv7Pzid1R1xGviVO6OxAFV
f1vhNL/qgfA0REgJg3g62aKooc6m3lNIfiWEoUA4SDHh69EMi4Upxbb3BnToidez1k38geTWhunt
3UiYm9jyUkOBGtoVOd9G8fAuu3RdQrttA6g9O29yykPDIM/f6jb3g2e26KXdz0Q53Vbwo0n26wrq
G7Wqo9t7igZS/zYjiYavPDA1yYdML+mi/GT4kGVDKeYWxEph+Y5RjXojL8W+jhCl76Af4BTvcfn+
DcQYvZeUtaQzz1n7C7okahExT4u9b6dGdJ8+G7+9MpUNGRk6LE5guA+fRHoAaJJoGR/dNkO1TlYz
ih3QWp+aLKh4i/UCckTOaR+yqRqHS6ij2d2VwmdBUpLj/LQEDLtPfTHMw3nq8+gFpAFzg4CpRcxf
3ZI4nPOdk7cETmdDQAVdfh0nZCjiCM2iU9SFCimPwHV5JiocMTIQMkHUHxGSHz49hPMLjXECl2sy
5n4OpzR99keFppq53RdCHwQ/YYitcs/kKWPJnlZB3X+GTRKvZ7o1O8IXbWLQ6lGyuifDN838mzRA
90ZNCqsXkjiWx8Uq2pQMw9kZj1uqDy2Jmc0Dq67oCok35KGTmHZALjRwp1dya6qrBs3mHRPzP599
jiLwpA0w/IGMrH28JoE55gFYj5+o9MXjNFMU7jwiMexWGMhdVF8LsI0tApCMsJJ5alVlNi3EgfKI
T3DECBk6nuDyCryKHAJ/fR6Fr5j+llP/rOG3MTEeQjxcH6FLLsC3BlEhrzGcWWBisUqt1z5FWYCm
esd/rV4cruvSY3TBzNNnGcqFOMFAiiqij1c4AzzY+chs30Nc8wpSYWoO0zxFzxSWQbMf1rm+tn3l
jrvQC/CuNysFyRdtUZYe2RqMjMJL0V9iH2rejmLDj/fVIPv3erG0B23mTlCHljw8NYqZ814YIf9g
ErYcjpbrY9PWtfgsRhFdQU8WX1FDyMWGiBZLXp6R3XdjXDrqriFugShcFDObkAUZHY43hE+IORPS
8lTTR/vB9HWD6bEpzz4iG3tammYOjoxnSA6ihGRxO5corY8kNjQ/VjI8nS/XXchad6DiVfQzyXgi
vXR+ijH5IrBwurL5dhxkutsY7AE1rGyQEhLC5zD6yIz2f8KyXcvzQKDAfQ9gZd6IZBn+QbUo5G4N
fOyyq8TRfSKHYpJ7pmeNvozTerMuAGBCtkoKXMx6DyM7Wrew/628NPyVtR1W78gZqhV7HfHP2Vjj
lcClWmXnrPacZ9ztBlNahOTijnyGxL1SnydIoRfRTeGxIUQrPRPSW+20TZBrbCEfJfoUxwBJrpO/
gKGBR4CQLWCgvaWj0dmVze3ynOQ8pCfsnAt3s8xI/DQhVyiSPjg6Byp75HGrmrrwFVscsZ06tZm/
x36EjQCh6jSBxghIYoKsRueS98zPIaL7Nsv3aqgk6Rlwipb51kLgLwFTYtaveLRTeHbcqs9/l2WJ
RdHRRhC+Ao4fLd+G+nGlsufPwdk7sGEtjbcrMHT4e2KiyN+TTUBDq2nnVkAQ2ANJjuJfvMNYhWQf
QMSwp9qP/1pkpAPy445FUBPQLmxC2n7mOKZKP1O/ZqT5KFnDJK/kxeGzBNIYY9zkJUEIc12qvvX/
UoWsxWHkgvrbkIXzox0I0T7HUQfNamJBsyJsEGxNeALr+IK9wlxIJUiTS9v13usQS81rybbCO1T4
qaYL2RHzP1KZ3d81U6Dq9sJU0R7zjWQJOkTtujMuhG60hE7/AK5tct7FiBUqWXKmDMwbS59GOc2R
bDEdK+2bBjDj3icps+w/bUlcwHFBksh3CsYq+OIBxHyx7SE9JaeMH1/8MnJwvfOSo+ZjvtXOTnVS
yndLzKsi+EcT3SHgn/mJLsksSZLdOV4woI8MmML9ccKCAjzi3SMsIemNe4aAhaHYQcqbnLyFh/KS
4HbF0iEQj3IiCWj0SegGrSLJFbn1ViaMcu1OzNBiQafAOWET5zsh15j1uYTcJHPkfQuY2bly52Xr
Po2Br+/Bbkj54nkde2fsLmN+cEf+xg+ooxFnTX1oztJxpH9eVVgxkwskVq0RUpdPL+OE3SHtVPXA
c5qQcDYypQd6XAKgUYOW+xw6VsBXyjJ5vrgZIjxmxGGk3jUeB0BxlVE+C+LGfrl5K747tDPxW487
ETA+C8JLPPWWtF1ZqBfOeYeEs2Vi1AqboL4b24Agzm7VaPUh2MSnniUVufbe4F8t2OD5SIlJs906
UcR0EV+L3oXRHIQHJAaq+vQLVh/nbKIkf4szECYbO6SZvCdqAhE0XGmZoy4otMxeGcmGNO8lgwJ5
HDoo3ox29Q1MEYfwWUGnK3Y3uzV16Fk3qiPV9BWBVaAfVjhV+YFJWvKrboCU4llEjnbQAxmZW+1N
LKRokcjxm1U7fznrOH9lapLOqQ1bFdwzU8PLh5Sy3BkgJX9q2wbIGWXhw3PtPc/ZaLzdE9pCyaBp
RatQbpbRxTNfWDtPe03wTUyuVdDWp8Ehx3IfmohMVxcIi3Nu5GjshZvJG0+RT/f1gpNmvHkLNa3u
kMJkz2OW9ZsVpwGhZIFL3E7kJuFPigdOlL6mEjuKhYHFJkHQgLS2Is7oqOOAmHkMnqBOxRBOT2iv
o+pdMba7RQhbceUDLD4nI3KRXZnEEDZ9H0ZvXLVL9SPGqL5AGGjz0XmRfY3MJbdAVnD5otf4ANgr
QQni3EFxPyEPkHtjiz6/JmQ6I8J1gqy8Lu0U1D9WSW7fN38pk3y3oeiU91337E5PuNHT+ND4vf8w
RPQvWL6z1NmOJVCLC/fNCn2SEpD/pidr56WAVcV4Zm27dXidGrcpUX9biAMXC59MHmzICOzCZsIu
35kox68byRTUzLSOzB2TxN2BacgCRjaeTrMzLmrlQABuFSrQIR3dq2NcGW1n0gfbO1mNJCvGjOAY
IOdBWk+En3F2grGAPJdtvdJED7etC6qlIteQJS1Arw3CXnUtRJKSIQ7RBtk76eH0xIihALzeupdm
XFVxnCNdBHvSb3h5ZA/kBXIiD8Irc+YIttASc7aDL3Gm7ZyiWUPrGgfcYs2QJr+xsIzxc2u4ee/K
eZV8P5I/Gz8W0i79G1l4pniW6HNu6hzrJVQN5OTgXmaZea7hXoHig8yHt75YcgnRClPyQc2xoF2A
XN8i68uT5NjIDFj/xpv5nrBQ5FBU152efSMICFdB/UmjOz+70q89QLQ5PgQGZPLiskhyaOKdAGG8
KsUr6dsrWV1TBbhjj3VRRzvBsYqjJm+bo5Vdp96DOKerZBm5HrBh43LoYP4MyL7Z1LB9mtji50qo
d45X1OA4hyXvk1GWOERIWz/7UYk/GTg5dEUclXBIY8ZFyCxc9zNj8EokJYpBosndNvw55yWp1ZQi
JMPTZRI0mbQE8cA24bp8QgVEkpfv1f5jt8iQRDVo49SLTa84xzZdAsEH27mB9yDKOHf3C7KmW+iJ
DN3jCqD1jUUze5QaTXV5lIw0kIGl/0ciA+3DFWKNcC/BLOIC+rwkRMBoKhkWhAMJpYOZg5+oUKCV
sDHDY7hEzOUhrXZhdY21CQ8+QwpiXbpKzjtKR8HJShYdynJZzCzdrEXoxfnTwmXHHcHwmes52ULV
SP/mg9sRuNiMoKXj1f9jc1L40irJf9EDgbVAg/gHeizZDh4e8bOvGZVtCCAvnF+cw0j5k56HcE+R
SPRn5XgKSVkFffCuaQJ4dIFvu/qUz6hiEcEBKn/IaLd/amZVxU4ZVby5bfA42zmuHk0xizulbDlv
FxP6ZMQsCoxjvDiuf+rkHID6YB3ITBzsQ84RgVbzlT59kAd2qytpBqulzKmqpaAS1T31FZS/daqx
X2r6RyhFCAAh2Nfls2rFmN9bsZa/vbUJvL3WWBssn8yh7dnSv6+/ygUN4VGvfjtvUacSvZ1aesKL
x+iv39bKK9qNU8oGyUOt3U8zltNn53WqO+ho8uK9KTzHvzZpnHzxTIzdEY5pmH6OFUDurXJ6BuRK
LfJeL/QUuwi9HzHRc5sS89QlYuGGTcRbHE2E07XxsI4fpptAcE5x6N41JJzoHaASkkEZfPnzrvGC
7KNeXJxXfgkmA6sR+8V4N8fo7bbu3Pf6Hm9JQ0Vb16h2Fm9xr+4SElb9H0dnthwprkXRLyJCgATi
Ned0eirPrhfCdrmZBzEJ+Pq78r51dHd125kgnWHvtVucp8AxdDIK1G55Re33InD+iacJC1Z2ISCt
rf8yNh/gQncpVqmFJ3GOyyc63+QD/B7DNaxYzLTGME7kViXCwYuYVKh9q11PzAAiuyaAI7ft0sYZ
btc6HNvtQt+TPU/KdBxic6iiXYTEDCPhxJgPrBmelBmZcWfiUnKojwJvXO+M/IxXjQmmFAasoKB4
wCe3T4510+N+bcuqjWCmw2ZqWWOYJGd2lrf4d0xrGU7WWTAi9LWOdpGHY8OjqSh7323EMSXQxK53
uI5TFrLGwW7fPXptZtwDnVfbvC21WEnu8v12iA5FFvf4yIMUj3If4HF+qlo58sFClgM6gch4xG3J
MjtabroVGeNhJi6nujO6DoLbPBs4Hy9uIhuSVVBq6wmcHeechHvQqvHIWn4cv9lDzeojZkOav3Vp
hZaZCBRYCVu3J9R2l3ftWt8KhvWoySomuGDCdDyAizIh7viJEXp5dGv++HNa4ncCscaqAqFuOyrn
Jh+ZUx9XUaXZoynRam5o+A3/UmVtCsQuIS8AzfvU3Q7uXM6fedJ4BLA5iySmQZT1NmplfyGLRq7P
As6cf9NOJXAox12m8DzSCM+bjBKU+FDyKJgx1MFCuSsNGKajZX3wQ/9j8QYUoYvIjCISJRWXdA0F
KAEbRCcFPfSmY6U6buPR91b6Y5DaOxfCJySEQNh6NzRoiHeR54zlk8jJ/Os2JiA8965buLiQew0A
m+5YPwTjU+75fX1HIbX0b8rS/TLbLJJkp5wZ16CPEBd2SdAMP4Py1/Qe17x3W7tj94LMW1Qn33jQ
wQLMIIKBQUOczeJTCZa1xyyocWvBJigzw20+j3CQSxvPaE3MdCWCNYCiPuscdSw2oEJ/F7xfdg9Y
NCiJZKHk3AwpIDGkqCKCgM4XI8OjbyJU3Rko3uC0RGvPuo3EzHKLYoswVFDNuJEiykACZEOgfaza
rW3v5sajTa8NMGmidme0gwWhK9G5GOSoP1zGtu8Nyl80L4hw7tIyz9Z7Z5pE9RfESJc9knjAScCG
367IwbsyCp9H+jSzg7Vgv5reoWRvFJXJCT18/IE2uD1DK0N1jy5O8NLTTt1OlUHFOFwLNWIdmTi9
sHAw4QWgLr4CgfjS3Vozu/NpRFfg7U3lDsFjysOLIayE8HHvjGQ67GauvW/dIac/eoEaUxyQDBc3
nauDfOfWbRnd8ESTTgHh75rPYNtPNiNlt1MBvQAkkX65mfm+xdYqBsu3Bl0Bqg3Ys8Ola9tkHU9q
XN3q36r04tzwfwir58w18yPJr7O4dTyh3qkMZVWS3jzn4DahM6At2bZ5r933uZLzUhz5LoqERTT2
QcVkkYjTv23qj/Gh9MP8LWOVSsxawcuHbe8KUH9mYRmlrL+jeniN8yTpsNh7HSZKUHile1BUaOUd
6+c4/svLu/rAcFnoo10waSJ2dJhX3/5QWeKS8Td1YQUGwMvzr6EA2Hk9K+mAcuV5V9ZJoUJv5+mS
wd5Yxj0ayjHLpHm2/GV5LhSnMGcok2f50qzDfJNGOQgGw91Cuk3eYFFuA5jxQILV9VEr8uCLNkz2
7xXG0hueMIuKftI4s7w2oBEkUV1C+U2AEH/jw1LyFOqcjPoUsn37XrI5aUmc4lvHzL+4CM0MiMGD
h0r8XREXf4+UgahAWFe9PZA05g2ILOJ2ZhQSVgMjKi3fQEQGRLaVk+O/otGXzdEiPHLPxZUARDlF
htFToPDzjHaYylMJ/Dzd58pt8X0ijrvYtE0iopRwWex9F+cfpYsTn0U74zHq17z45iXv/lps7tBk
A+F/sD8il26Bihgd08AjtJktWvtRh7FLhO3UJ2+rqcZHMFNMrhvcDsjbCJbG4dHIqf6mKovsb+H4
3C+tIhZzl4xdNt9gLqme6mjU/6XgRyyZ7J7ViGE1ZKw8HepiizR8Xt/CWXrnnnw0f+v4bC23AxPZ
lhUOV9GRhWqMFLgeoaRktZLPje6WArcVRKrOLa8VU+tWPouLa6Q6mvN8ZlxIzOhZDxOymqqdquqQ
DXPQ7SyVGVGQENlJFEZoTN7v3LI2TqOkQSLTZcwuwVMiZqQ2czsSSkbvMBJT7uwLpdSdVzgjmo/V
zx+4XtjET5HnwZLvQsXivpkDE24zh9PpQIrKrI/xHF7Z4MC18+E9Lq60obLTSYduR2DE7BPbfxVu
BnZNAxDC8EsawoT/oGdu6vnVS40wh/ecQk5uLEYVqLHYo73+yY4RcoANWvvVu5uwEv+3ZqDCt52V
TrGtFmY5EBHIwqmguiXPrufjrOKZX97Y7FFBwwCkG2cO0cMnzdwGCW9ond8+N9lFVk1U3DRr0qYn
J0jqu7ogOBvTn5kmbzNnq092t2Sqs5swlH3OOOSSmyyAyPdG5ZBfRtHV+dVCGzV3luQI8bMoj+Qp
fLoxyB3H6z54bOByJ5gUzJb5sQJvFOTJm+9irjmaykNpeQbsXc2fE94A5KuzisrjyOTsCUKg/jch
40OHP1Wu/LTxMM53xPwQ5Yk+FmAzLP6GELABE/5Gp17LptGtf3BZ6DuichEw+Lg8nkPrkT+MZkKK
B+0w9DJndxUr+00ALON97aqB3BjRVe6jWufMPypuowgpuCOLrj2MU1Fagwid1IQReBgCQir4Wmmx
XCIqvxAkmRvKaQMRunBoVljhsy40Qv/DFaUlPwT5zyf0OFNI3DHS3E2V9Ywf8DNacDiiX7BLZ24P
yL5eAihSkm4Jx12F24XKc76NWpK5D9IKfQNZIv6eQpCau7F0/faDOnLKybTnrPjygGS8gTEZiQVJ
6t+wm+yxlrP/hiUj/E25kYm6cOkI8IiTzEXQ+X2EtsDuPAMLD2PK3PxHfz0tp1nk4PpaAkDe0GRz
6GOo4zY2sWATEhqPKU1qAxVfwASvf1GlrF/YMv2/YI35ZTzNWocJHpa6Q4iE6Bqlg+kuI8xlPa0j
JcMWPwnWpYhS8IOIaHflk4+i+UQSx3h1CtKcPzA3zoNH1FO1QOZCxWXuVOYF6y20QmfZ4RYM8ZMT
oQL7z71yt7qaLol3OwQM2KGrqr5NG9j+3AJogm0Q+nl5ieFZOQCZiUV5UoI/lW9iVJkMg9Hac3yC
jHDvALgW2AqnLnxa24GUDWT6GQnWI7423gYSkTOu0Fe/Fc4/jPCufwrhk4k/czrE3N6oCQhNwZfW
7Dq/qvL7q7r9lbeEPJk+L5ctGJzcYxW7FCfPNQXI6iImnusHLwvizyH25GkkFoUFaS7n2yDKe3nO
CeWEyUbND80eyxHpKlnE2r55c8q8ohHL6JrJssUQv/enirAdOU7eAHctte3fufO6cOcbd1iPLG6L
5UYz12L3DnG5/oeOOOKDyHm/m88qACR4xFfg28M1HGh5U4UzDdu8uLI/gVuQJsJay8TRk5/znlO5
ygDPGPZ+IEvEqG27oiWtdpOjVdmIxiE7N0kop26CqOoNIF405/Hhep0DgylJ0vLkcFW3+q73UrMu
S9mCLn299Qla97YrAZ3Tc0klnx7gaImnJgG9uRHXb5nBZjVkR+w9RcSIo+FELZPBoiSylbgVQlcn
YifJqqBFWs0JcA9CgZzS/jNfQswMESftaULlyu+L/OwRIE0Qf8Mey/DOJIGh5Ik78gBZLy137C9I
rohT5cC+nBSkLs2R+2q9BdHdKF32pXPgd5AaB2fZC883/mO6TCu3DU5+xEDop1+G1FtwIq6ZuZsE
13PktTY6pNJlMsVCtl5R+paSvFs0H90T/USHiRcf0a+ujG8uZAxYsgrmbLzlva9CdLmifUGYQfA3
eg76l84pbAyQcBnT/dgo9ZCzJ1zhZ2IYzTqzfje87wnd1QjXmLG8cnFtsugDhALTNoaagPOVqILw
hOeGHTggGZh7hvYPyZUfefnR59Spzz1d2LTvIC3X44HlSebt+V5dzO6p1eyWytFf94b5TtTvuoZN
S3BE1TFwPooMJKX75BU5XZ7plOMch8ZfuqPyej4FL2OXwKOYoA/JnUW8jlLZkmbLQYnQCmZOO5Fl
cfg7w3eJSYEitQOhmQGcV8PBRmNl555XjMlq+YRwcVnu8xZ7Fc8yGNtmnFouU5IS7liGjgxER063
I4AE9cWSw0MIS189HE0Ncv6MZBKFVVZAVNgqnBovVyNYyv3sGGwS9dTf5Q4FLtmOC7sdZ/YGZsPJ
QNU4lB5iP0IOEpxC6BmGG+twYewwwXB0krdWJzcB+bfA6nudPDBVhwFk8enYfajlOr9O+UBmCmVD
Cp4uIZXyQxeivIsSOAYkMuOcwbCNFHzw5ZZhKcd57Bj9LRGUQMQzaHh3PfNyRgx1Ov5Zk56EEyYP
+obkDdIX2yJOLm7h6OjNiHE8lWSAFJtAT0gjSAJbUJMxlr9qA2y3SlEfYXZ69pbtaxo+AT+C4MuU
Xt9XriCoqsGb9ruScjnsEFBauRVXm8IpqNIZppGK6MIdpKsWXZUvT226QHEdFWkDFEC11gfql9E+
tKQi7Usa9HCfAOLwb3sddWbfEWQiN9MIjuBQ5B4V10SeWn6ewaL9mmRGYYcdEdAmuYD/dSv5cac0
CMF6Q2whUeXE8ilbz2ayAAmznIKdN1kSrA4mq0uOA5sbVrqh4Yq+b9GThD7fRt9Op6Lo+799Pg8K
RRN5z9eUb3AO3Nvd2GftLd5Zo6dTQBpff1MIr3TR8XCdfrimxX1QWZhDSLJMxVdjvZnNpsGzuEXo
DsCxo435MmFbTCgOFrNMCDPBu3zGomyO4MQq8SYRgxdP8Dvi7n4GhLVy7lNb2BnmYnANSs1ibHYe
q2dmiyukBfRqeIY3hkFb/hxUIeqDkFxtzeI+pSLOqd3xKRVJH9zjmSAHiA3AldGyEi60bBuvZ8tQ
FFN/9a1UBZl2WcFA0Y1U8GfJyB04hanmzNoEJbNzkuwGom5Q6XL8sxkvF1az8V6WuqaN4qmUcX7w
UkIu4bOM4Iafikq40RXA4vTzU4REH5mFUW01bAoiLJfkQINRSrNblyb6q5yySHfGddb+tSW5rdiV
KJLvsZzNz5kT53aD35VBz0wXr7c95OK7moHkU9VRKLOb7O2Nr31Umgrj/lPiJBndjCWk/UBoZn4O
EU0vxxZSrfx06NZzMlpQ/+TbyckT8H5rVsKl7Kd+/VylRYi75eUuAekKz7aoZ+GQfQ/ZWF3zryIb
mHuf8Rb3IQNQNOxaFWXMuhRJ6TJsqrhFzyLCDB6bTBkR348h8pKLhiLHRrCK0UfuuOuUPJDR7WjS
LIgnb+45AGOJqDNR7B8x0gPW2nYcS5J88TCBLAOYChrojv6tGb2Nx8IRcjs6tqz80T4qNE5LzmV0
+GRtAVAriG5EkkgdkDq3jpm95W6sE9X+Yxg4M72JXRFgXm+8zD3W4I9Q6ZUY2jHIQ35e9bBHfl8k
X42rI28v53ROLh6olZFkS3dO4/Vj5rr6l6KGmymjelH+IdwFP8KuRSEyU+z2pXufZ9HVO0Xz+9ZV
+PSe2Dv68qP1BweIhycnN7ttxNqp/TyDc9kjFy7GX0kPIWOWqilsjG7i8lX37G1VhZaxieHYUun4
6YMmHt1F0ZTlHWa7cpm6e9ycU7HnHCzrBwBREi0hiLvkNlNINx47lwb7O557uE97t5dzzPIYWWeK
V54lTfCjKCe8q/Q3Lj98bjY8HiNTrJtIwFz+WLDmIYGv+lZk7N0adkXWstprdx6m7WhPkQ/7hv8i
uOGvaB7XIHmR2BtYKrJiycJjw2p5+u6ldjucuWnrHGzTBe5Rm4GaeQULmEIiCsnY2PUowiLCr3Rs
BabpihJr6zlkqLDnTsPmFhV4lBCulq2ShQuqlik5926nBNwuE9jluyE2ODxOMmBFCpEXZ/JnkVM3
I7z00mQ3yaZdEFfaqLqdC+M15KandNBTDAPk27UKjo1lFDUgfOASiB9gfnA74NlzWWVFqYC6W7cT
9tM+A2UZTi1QF8DMuvWOa7528z0M2lAycYOQg+BHzNHrzMij3PdVtITHEY9Nf2jRZufztlJDReI9
pBvxTHYQyZoMp7zuLPy2J1c4k0XJmYelxwdg0sQTg2dQk05IcvhMb4aZYvUyQIKIgdDkR9Q30HDh
MRygCpq6OFVAHmSDAYPDkPS0KXR5a4kOysVmYTfefhbDMAQvgUEoS95SFxBLZENSL7dNblO/x0pO
R8v+mElY1O7CHGsJf5NtxXc9LkW9xW3X282cxEJ+Fjrt8vTCexP62KILdPkNXgKQ+RviQjilGQkL
MvwS0cVQywIQcRudmwAKZifJa2AdNgN4gleEt4COueWX6bi4P2ZmH/4t+4pC/AY1ynqkuLMDvhix
tNSESRRMQ6EWk2YeCGTzYBtDefLbZPSRGC6sFG6qgEnryUqdXd2OwudUJyqEzCvMM2jwBmb+W4WU
429JHTf9Q9/A2I8II0+PpKEYKCkSQkvPlWet8zQQgkFXJS0PvXRNEAT4v9mr34Wgx+Wj9iHojDB1
ATrhBG3S8Wmk/DLRDdPsHlDcFtdnBn6nxu5bZvchxCCb3wMnbKw+NEDWjNnj+/UqEIu1CIXegs3H
J72QfWBRr+t8nQ5FnYflZ0wdMF00T95wtHVHNkWVRJlljV730Wma3cEeW+GSwOf0ElwRYwuMrtZd
FtKVrpTRM+P+YUIGnKLj7PrKAw9mtSZRPYH2ta/GYD6X9FaoQfmQql2FXo1FMmoFBmZ5mT2hlDXM
+dVUkGxkaBu2Cz6IdlfX1Pw7x0YDpRHzC7q1tCadDuW0t+n9ZUhPDGzUcgrZ/IkdKy3x4vEARSdB
qPI3pzxDxioP5G3jD4TYet36bkrhjXtRFbXFFt7j3pKYRZgpqRgVAW4D5qLtnE5nIqLi377xiVNu
Vaz7X+QhSn3R2rgtXwkKuG2AjEWdCFc29g/qOWJvxtmHrtDkfRUemOvBQC5M72wbotVY9/mTM7HM
40Tqdy2ePovRZNXyu9C2uaANyQHqFStdlEvVTkFUqhmTR+JhZtMgSTGMmyK79H3XRBegC1ODm7lE
x5YQYu/tWU1RqoVJQmRJmGc8WKHT5Kg3m1mtHIqQG5Hy6vTDGZpsPVUgG3uebbeOL5wCyKSGSQ8/
KVvHF1GKmZUvjjOU8m5DPVxL5B/MpqgTGIrTsG10oRu1mbHLAZVYAt4BB+Qp8UpREP11gQSox8Wn
ENlT3QQIUGhQ0hvSZcLpAal4np37SA3iEs7lovYkQ6Sv/SS1Rv1LD3gHv9y85Rpx5VdQJ0zlagVO
axcr9gKHtnCdv4lW5e+Ao7zm23D719FZFyxVZP5VW4vS6xtYDBZ/cnhZIbTxNX9zCoR5wpJceeeV
5LafMgnaBpQThHH0fO2akRiYWI81X24vPfTN32FCAwaNNIrWP+RmpQ8NxKflGFeVMls2vNfwmkaE
zT4kzZmQmS6sT6iMU7lz2yYyzEAROf4ZPHZNh6EjluphHZjsP7OtIoWDzydtOG6JR9qwMFBHWiRo
eWlfvIFQ8P9TTZafkFSDuce4lb1IMybmJg980Bfk7MBFD7Qj7pdkwvlLtGj1NAk5NYcqWFxNwlIk
idIDdWs2Msj6Z1PPBcNpDqNDjri5PuqsSR60ZLV9mnymXcTulBG21ImoyL3TmwB4lExjsfFDBtAP
aV3ZANT4KDE39INmIJPkzjZwMywIZADI8MyMZT6HjovTe7ShpE2oE8w9ZECbe7i8xO04QYjj1EU8
REgt1hhiKKLAOdZdTCpGgVKgYPosO6J6uow9NMGizmOjZ6CEcG1yf4MoLUGVidPpelpjajuYgNf4
K04wsu3C2FFP6I6A1o+1Tf6YSuT/pJOL25oxOYO4/0O6nEgh2y/W9Xog4r1HlFgtAwz2IWeUBo63
vlVgKtCHDb246qTnOCIDCZxZcYUWDhdYAyFys37ltgmKyv64LjVwSJIBlI2wyc4TUQTXORPuP6SA
kySby1mrYSeC1iwXtO1Je4s4DUvEnKefVH1LQIhXm7yMeD3UjVUpiVc4G4r32hna75zw+H85lE33
5prk/OJ0SC63bBnrG8OvlO1SrOSMa1zyNl4at4/eEs7RJzUXbYn+i8NXoMHvxEsFUrc9k8YzHdj7
8SnrOCSI0G+V3YaIz3uKG8CxM/Dn+JuxlY+cA0pZeRQq972TMDr7WYVY/2mWSyQujmt+jCDY4spz
SqFPlHoLa8qI356EapFgVeXViWhyhQ13FeIPor0S1d8OgAQl23GeFOYmjYLcKQtmZiQwrTd2nEL4
Wwjt75BaDcmZb9AH2uyifd7VQhUsOtqIjm52ihhI91D27mXAw5htRn/GV8XNW98vXWYn7AnWhUrk
ufXOX6Hr3K5rZ95GXYwf+BzB6USOLop9mFBHbsfBvXaIWdL+NQyDYJ5kDNk+a2fq/3WrwHgfDZYw
JMQieaAvpVcH0zfOO8azwIeD78QuvJSjJ828Ybknfok9XX7ZtNbjrVlj5JiboI6THxcJTwGnbu39
k85I+t40AHc4TVHDewdk5Lq+G41W9aGnrfO3fmhU9yyrmEU4sXbRAXngSMYHUa7Xl7YbXmwChWXP
GvWKEkREQUASdTsJavBf6HbzOvVxHCF029pBYphI0tT7DFgHq9ueNLD5pcY9DdTGTytiexEtYXZ2
JrA+fuy4Zz1GJXEuRUdZHAyxqi/IysgIBTjR/OTOyjQ6o7B/1o0sPnCSJd8xHDy7rxfubtQcEZ3p
MIU42zPZPcQtVeI2SSeo6c3QJZ+gtbEfgW0KWM01sWEYlLDEQ/SoAPugaxx3KvTJwiKoqqy2hcTl
T8B9eA0llI58QvzDwjHICGKeiefWj5Ub+P8ABkyAzmXnf5UpepITdgs6Yr9B7EPY1xLuA+KM6gcf
20jB/Z2J4t4VGPXubdapKwUV/gEmKo27fFcqvZ6hrs8gCqsZZKKootbfZbOL36W1RS+p5s0IGhN9
4XAyUzMDNoOm4R7dCIUgP1VFeNEAimSXYisWG9wdevxjO1qeje6wqt40vcpP9UiXcFlMagCEd0wA
NisNkNqnzpiHB87u5UxLIREDE+UaOPdWYsMITyKm6dljMPWnd8aiqXioWvYI/2Grwae9H8MW2Ohh
QkydJXcs/wiRPrJo8Pthn4d4Suk/vEnlfM5F8uzMQmXAmKJ47G7rUfmvHOJhuFdpmvfbJSyTzx7H
RP9vXfBXyz2z3MHdBhbvNoHd0q++TFoGl3HAPoC9BClBRQgUGuNdscjR3CHEW/rDaJcGQSGSGGfe
KSqxmKfdc3BBmpjR3RM7XhwRClau2RRL6UUwGkKvew/gvDZHXLhtc7/gDHWwTcbwnrcguOr0keSv
zGPyvTK0QXWzIB5mcQrVAX85iThQx4JyWzhytRfLwZidVg5odF7EBiZ4kBEZndGPDDSTMpyuQQNB
xKGB5a3crkrMr+kadRK3b191B2RFbrV3USQ+qQST2S6syA9inOKUrzkJAd5d3AYUrwwkkJsy2e/k
K1O58TfiBaZW1moiEnAOuJbx/gSCbSDBtVuemuvxHzamOgatmsJT6zJaZqsFwubEcsdL/hHvhRgS
XKEMDk2bIvQOMfimJxJ0Fp/FuexEfVHpOIz/uOC97A4oBJ9XjmHvCtFp5LN3rdefUEIk8TOUqetG
cVklcIJy4bE+XB3j6cGuoL644xLtnaRKEF1SxY7v4ZIu2TFJMP1vTD9jKqMjR7JOLy8YrKQuzUtA
yQiZJih1tc01Ne+2RqHkPimaenYLFVHq+UOqMahyA4CQKlbIzhRFUB+BN2itNGCidnmk6vHIBdBQ
oe6AO6rfHkDHcssYQ/cvkysIfWMmbhAQhU54rgogSX9sRun70eKYCE5+wnAICVVtsZ6n67RZEuWM
72mqdHPTWAS1WyarrSDeynTRg9/MvdgzqBTcDcRTNv95LivBA/I1BeM0rVNGoD4cz2f07VN5nlLL
yIx5TIT0KUHaKf/4CFA/R/xg/l1HavFwcGMKDBgKHnafpeDrOkwkt19pEd1szRZzX0qCdtchOvlh
QoLvm5QAeYsYcHaBxRNlgCzVidv0pa308kVdsUx/TESAMxFF1lVHFHAeliGnlbraoDWv27skqfv8
QlpDmN+3DcufXQTAkJU1Xo+a4Q7Qbh/DJjZAAPyeD12VAbiGw4QeqzURUQG41frbBuXL0P2ZKxXn
L2MxZej7+Vo4tJacZTzXTBQ7j1nghl33QqdhiR5N3KRiA+WsA0EURsZD8N5iUJmBWIx41vkn2o/e
Bx0t/b88oo0+YYQa1WnSys3eufJc55GJuY2fZJKb/kQZQ7KgnUMfz7jvcqVUqpf144w2O91fdz7u
SSg8b/sgQ7lFT806m12TIIMkltjN40pRnFLm9MTMQrpwOkRH8sBs2lJhe4QZ6Zs2wXCzD1TWVz8A
CeBazGmYfRhpk/MssbEwUPLIxUI0Mr16AZMORHPGzmd3yvGEycQGPzF56/22YzBN+lDhcImG0eTd
MwoniqTIeVZ31xssuE5dg/fIAy3EwBtOFAvABiwNMiHgm3Xvdqd1EuOVVmUwVIkIuScrm6VogQpo
UKRdrdebOMTKxMxrhhlpJi0MgEBLHk/PXCjZFgMCla7U81+nzso/SxqlKcapVKHYRIoNuRkm3vvc
cj9iieySV5HCfGE6b507B5MDTqWeF2qLII9qHtGanK4RvNkbeuvhv8y2qJEcJPhslNtM8UcgZDBQ
dzKQ5RSA/zBeY0FWqIljdsh4/XYqHrFCIv9GmlzbVb8XQZE3O4Pc/gNdP8u9LJgtObP4DD/R1HgE
BpGlcg4U8XX7icH427Bedzy9Vy33HQ/pHUxDBptl0ejxHaxo+bWuXn9FqtnY2abh6P8BFWSfrBcP
n2RW1v95vSy+Y/JmbzzPjkAcW4T5m5nLHJsb0qIvhqMor7rFdO2+g8Pg7KOqzD+isQaB56J//szw
qT07aONT5M3IT3YWy+J9lRKYtYm6Bv0VELfupy+oVtize8UfrLT+WyR8778iy/6f1jSO4XbVVYc6
ewyMgHzpFkQDoj5me5fU7i5wPc7FGelpsWOLXF00ykzIR8Qcmw0KRpjKFlxpzaFn8C8u0pBehD2S
RUYec66RisLiqNIBJiFP5py3a75gozAp4rWN7gUdAd2eU+Lok81/nWz7YEuaZvdLndVke8/WYUYB
U0PtzGsvvAyIDgVOKskmXDctv6sh3CajrQij8ibwywFjEefVSFgUwlUt0KigV8zj6chhUP3aychv
x3LeXoHglXMztoH5CVnxRWj4qprk14iB/D5xIF/tx1Wa+8F39TN3ThKcSOIjvmFBNwsMo+Zz2oyc
q3RvThZ2544RKHi/KSmfO9MTSulxX5Po27C03busXP6T/ei8WBTBp9W03gNM5StdByxTz86sSBGc
cLVvbZR71TGLE0xoS1rqS1eu0WsNBWPcjnAcUDc2DbaRzKNIQQWCvTdiI/joIJoxZ1tp72mahvSP
iV3uwkQSoAV0IJnv3X6qAXMgJfc3KXCyC6a+9VtMVOfb1CfrehPMdOFsWF0ctXKa5zcrFjiZNKPs
PdlZd6iz/ZqZcBpVZ4XYadqOnRr+sFYzL3myNHd5TTzWBs0MgzPVh/2fEuojY5oknP9zixztCJuw
4OgXQ9kcBkE++cFxSKDfojsnwFKbef2Lfco8625KEJGIqzd4mNy6OlA3kWjOe99MW+FQTu1rla12
azMN3goxndgw4yse80Kk39ieQmZEtlHZDg9j/hTR2IZUjXH1NfpO+BPlw5TveBLIyGppyZ4iaD/8
GC4+nj1LBHOJrjaF7ZpUDpO2tS1eu2hBp1I5Vt0mrVt7h4jKyWzCPucATToGScQGca5uIuBkH908
h5iPA75/qoaYR4MLDYEQZwNs9rHN3EeyEDmnAHK5Xwl7Ih6qZpTHfhnKDzV65QfglvpzGHyEla5Y
5C0Lh/wlrgNY0EPNuP48VXl1LGdof7uZvfYnMhw6pDg0SPntigiK2iGn7A29BvKmh9o8PUF5YDne
Y2+dzrKmfdYxgm/wTgt7ro6XETxT21IOEGyDyMoNBTRjekfyJIs1/CHLvbNgzFT3UdFtPvuBQ+gy
BhCNHcj4fxbcQvPewYn1t0zT6cFqTHqU156iaJsquV6FWEzBQMqVr45A6bXBOirQRCZJZHdMe/p8
LxABIeTsmQNv+jG64tfZtjDNaUL3TfP+slAP6gL0uKXZ3SRdMg5bhkNTy14cJcAe4QS8Z3KNi3dF
8JfYrIUl1rzoeg1WbkpJhjB9TAuWgA2Th4qj8l6Ha3JBGNPOO/j3efKZ96n/X4bUKdig4eoZr5cD
Jowqbb4yUA0Xkdkr/N+60InpOhJNsMpSv8P9dZcHhrUd9A8UW3fpPHvV2c1nSCZAOypQRZ6B7JnT
uDSnusuvwksYFHCfTCeSvQN6ebqAqmSZKDsUngwrXHU/mcr5HRFjH9X1R4fXmliscySa/gRL5aJ+
H68Cdn9SV8lr0cEkjPLWPBdzFX5HXW+5RTkD8anCAtkvwpNQlRiF3spRgtmkQQPVo4GmlUdSD+HG
cU8au+k8r5qJPgAghzwUGyEcHVMeSSxucAiZJE5Pqm0gjWhL9b5P4Y8pDnVl//NJMEr2Lq3QwBa7
d66mhLY/Y+V0P5QZGBk7E1fe1oHuwrYjAAGEDaZeJCKnnHw5r4AUuhFRj/8IcG77OkAVBDjG5vyW
nTBrLCEmejvh2vq9JBw3h67fxG8I9bF1xon1j+3A4pIvBz+5Sy7hNTNz1ld/dU3v5rXVZ1dWdXqh
gJAPfP8GVXibp99YkJvXSleMn9tYJtVNAmHjf5ydWY/cOJbvv0qjn0e4EilqGczch1hzcaad6UVh
vwjpsq193/Xp56ca3AunMhABF9Bj9LQLxSBFHvKc818ozGs6FYKIVlJzqHun+OjjkMPzOQnUgwnL
Cfmd0Rq+BkHLLU2Pw6x3oSECe99b+NhvdJGV4HqoWO8GOl3Opo9hSALUb+r3ksQXbr7Squ+cdPww
LMsvfo2wfvCTBWIBUNXs4hfHhUEtOzLJQ66H6EDBzGufXOyGKDXGRX4LgL3sqT/Z2I4tj06KHfYo
vBSRefoh9IoXLjM2NMhVOvltGoRL+b9JwAt2kITxK6D/ym1UhaBtpRzZpRjM5I8jgtt/BegUYXYz
V1G1Ddsk+NIAJx05uHn76BTZqNHE4LBuRNLBXkll3eJw4Po/2eCUc1Aazimux/pHImP2MZjzOt+p
tpm+GVAvnmg4tGpLeb1C6hs9rEd/bpcdg2edZ9vTcItTralv58bVFz0qH/EMI+iTAGGScT4ZQJ0f
YANCrNA7hDRYPp2ym636Epw+ZtMDqqIhGo8sBtn+NBpod+k0Vnm0JJoqdqmryQeD3YhXS5Q597h/
Q1Xic4piJ2tJ63AaJY+xFoNJfasNtaCHzesEKpAxu8O+TjSr3gPSZvUJQ/aX1Iyo2YaAe6h7VKW8
Yf8ztTIzKs8SDulbNvbUMVoAz09TtlCleNw6uxx5/Xgp9ECLrXjSwhtKTdKyDtLATQ3rBsOWqO8/
Y2qYfyTx7r+PYZxAK2qwydEoNZTbnJpltgmxFNe3wZwZR9Fidsh7dSHv1jJPvgBZr780KO/FXI4L
kyHSJjrWLmLe6DHEGHrJPrJ/EVQcewf3JHb2Q9oOLyGqWN5c0n/dWJIq7h67uMi6qRyIZceAN+v7
xulIvUCHx2C/hjT6Ik3YC0hxYkx/FzZa/gyuMASrA0Eenpafj1/DkrfWNsypVO7QajRuiVwk9A0g
lHSnARcYbqASBI+QuehqSSofqDJGXDs4k2Uq3sI1tFw4+FHAHUCrG5H0oBi+ZykdnwPMqGZvYB1A
l7ACbEO5s661HV38Pnymvhzw3CoLbTfChNQf2zE2xp2bp+DMJoc27W2Lw+gn+LzNDYKBOu3BGbgj
7VparLSwRdzt4272kV5gS8gdSjzya6e16EbWOFC2t6EDmf2wbBfF8nKK9nSz0dwgAUWtEtxgjSeX
ZlvVQYP2TAKFHfiEliCu42NR8bxKHRNtCMfE3ACQEr6vdFYbHQlEtxiOjjFU3ZbHJ1cHNOXq2car
LDhUhjV+a6JxUXypBYRhWq4mCAbgHth2tV3xQq3VRLZAQEPZaMCNP8cI2qASY+Cht6lywJc7M0nQ
4tH1CHBIjaI2MnVRYby0JSLTW0K4eD+jNwRMRg14R/VgtjBibU2Ct+MusrJNmAzzrTHGUXPIMyv1
nGkK1aZEZQsABu+F9KZtShcXaZh8/hGvLtIQqodIldakNr/iLoYDKVrQXLeZZjeoFfKUofZoDqZ/
E1Aqgdo+4n+N3lD6ME+9qXG9BH3+ybKxP9lBm/Ddx5j4/K0Lh5BeUVE5xq7K/YH0FT/f7xQG0Brp
xqakqEQvTz6hDVPWO/iW8YcoqeUArIG/3EFYnjkXUEnw3HZ45Oyk0sLTbGagvoNIBh/SPpftHncn
89jbOp5Ko0q6B957Y3QUpJTRxuQi0jn9HWo6jZYYfyHwFL8YHVov27rU8voTOu3OU6Z3dBaHWdT6
UXUgQ8Et1yR39BAi9LtRoKLGI6r4Bdpp/hNyuVFsU92Hs4H1pDHvNdMKNRhdsDsI65FGTYU8BaU9
Hnchrpf9jguz5iWDstepTxyE+uqutV5Ma3ZquDHSAIgZhIs7tdX1N36nTICQWNjlB4cX709JATLY
xeDIeWBCa/kAXYgLVxW07SBhtT8dSjQ1JQlhI6YEK84/9jqse2QpVPYFxBCtu7JpzT0FFRAhVPRI
5FKUFj5RbyvfVRTl4FildT58yhA0tDcAcui2gM3BVRkYs6AsGdvxIteP9WiQqeim0VVms4uzCdF7
yq3djxlkVbxvaiAWOwO8xikhuv/ICUcfJyRoo22urHnvkHKij18E6ovs4vxeb3Ay2ZmFpIsuVfEt
syUwGjSkyg8Im4XvZ+mYEA26dPpFlXb8qUNn+cpzsrxzqLfGuxKJP1SrzDbbp6iNfgn5wM80qUAK
JR2l/SgsEK6v3NwEU54tlTa37JqRJk6G7RRknuSRE4amEW/dfiiRfMfaufvB44saKoeyjNMnQDOh
BUbVKXpBKYLwvDPCqSOI6EL17kcXLlp+aMPesjfCmIYEuk2t236/yRz60N12NsapfRcloqC/DNCq
+YYPAMtkJ/SYKXA3kS5vA3T6O1o3xVSBPKKsTJ89nwUVr62hZXSAI/bnYqPRyujYYhc40uuedE5K
ZQRuYnLrgYW9XWQ6JK7vFfIhbeLK8YMANgOXQhHBqg++sAXNG7QFLPzXYivtgi/CMvTM2XZ8cxig
VawQ/kcjCxnLjzGm0IjkD6Xd3WNd55oHs5tidbQwNMz/gtMqbPQiRNkMaDCWhbVH2AGRxDvposzK
+z8wOkTnw9SwYPFS9Bzbh9Dp7Ca/cVw8l6x7+Po0IPZR6EQsyChLFHf2TQI7wtwjRTgioxLiW7fR
qe/rS/ZAhg+nb+Sp5mrzhxSd/uwI5JvWHRKeBMnMbLnwuaEa+y7GP1DbjkZe4DoB2AnDVYhWixbY
gFB7jPv4jGAOzsDbMISyjuSCIPzA/gm92EVhbBPX4FJ5WUS5AYfWUpL8nLfezsSy9FEBrcfvvgYq
kjbEpw38a+1bTcHtl2Wa9RdquXWzjZEa4EGVYdSybSNfeTS1cfDpCmGAwVOYnu+iAgLNTg+cVG77
3qp/LZBhPAAGM15kT2oFDx8oO17niURyFAFyk3RsnH45FkRrjLCzkY4QsH5ePlAakj08LP0GSKFQ
lCDK+qHsNDVtUPt2v9vpMB1Qeqc6j6VGC/Koa6mi2aYEFTd0bfR1BKL/LcAoL9qPucypO5Gs4ThG
X0zd8DvovTuaqc83EKZ45SMQzKOsHCsk3INZdSZ/as6DmZUIf5PX2YCA5hbG4WjxWt2iAOrXexSP
MIgvFK4iUZ+7JyrrwFegwmbWnUULH0hlkwCAdNtMe9Ytk/qMknH1K6QIO22zWanu3olr8ZE3H8it
wOVhvJl1nEP3gwnmZaMUwkqmrsv4Fu8T+CRlTkNlC/kR9FEkHDzcpanZ1V27bJFdDG1GO+rDOEco
SBmAd30/toMtBmYxkh/G7Hy2yGhppoKjEHjn9QIiGNhPvESqBDf1YQIfNtLG4g0nKPqUJQRwwgP+
ZyTBALxRI8gxDunC2rFumjpv72K/Caxd1Iuh3zrKpxiB/Ar/NLo6ahPnhf8dJFHjuaBCeaRCsvip
jEr+QCCsZ5tYEzu7FC1i8SO6tZuoRbx0B7XN9Fyd6u8hp0r9BGCM+hJzS246MPZPSCyN31Uuywdh
YWh7iOjh+Husakx332DCxo0pF2kjWdO33pkC4vFWVXxg/BmsOt3iqkFVDS1XV9+gtIVmgdP7E83S
OP6RpznerHmTa4+IOqVov9l6fZcnOfrKtuVUxyzCwPHWhXJ/r7d1crJDAjIeoQgJ7tA7AIMIuhn8
ktFapr3x5yjzwHgY8PwQ4/oeRsn014CCMfk1aJNmo6YgijYUhsl9SIcRnWU5uPkbaqKfrVAMX8Xc
Fh98xYeivphTiMg1dOuxEJPI5U6D/hJnKqdN30XPibFUWKNMTj0i6w77zcRzDvrdSNWGbA8SAY9X
CAF2MMQveoFoq5FEPZwFDSEHeE9z5LmTYVu7ECyheyhpUJcbHgR0ChBVVpD0DC5rBM6HEKEIDLZg
/kKfw7nNHv4i+ZuwSa7G9p7vSFYeG360ZF1U4zYdoYicvRTKWTQV7K/KNRda8pyhRkPulQOHw4/i
PSnWWOzgE6juhspkXW07y1AfkPEZX+Av1i8xGctf9HKDjoRvHk8p3OJn+p/tCdnu+uOIRjkqQ6GB
vI4hLWaMCCQL8R8w30Bf8tLfV+iTljeVbocIa9RujwdXV9IIuovA9WNPZcEjEPt//+v//N//+mv8
z+Bn8aFIJ9rs/8q77EMR5W3z3/82//0vugrL/3r747//bUul66YyXVCVNgVPMKj8/V8vz1Ee8A8b
/xHqUdjUDY3mUmbtQ48UfumH/YfLgxj261GUcpSAgm0IXs/0z13j9SiV23Z1kQ6JB/qurvcm6qlb
uyQHX6xybUrEOITvFBpTj6DR4QJ0JcLJmQz8TwECn0/NYA4vUm8jyp7AhZJdnM3WQegaNkVh9uvy
jz33W23bdi3Cl8RYa7UivOxwSBR1iV+coUEczfpHLXCarfQRuw79JkGxys8Olwc19DMrxOIoG00w
ZGys5Vf99h1GQcaNsGbhKWmnWLFLDdxY1N3Hg2G902U+f4Go5t5A41V3YwBSI5qK+OvlH3Fm5grD
Wkt3dFt3LVO+/g3tmOnY9XS1VzewyBwd3sI4OOlXFJvHRymnFpil6b+/PKjzduLKNviPbVnSVWpZ
mN8mbpgYRAq8Yry+oNYwTIirUSSabgHRfOYVON+qtNA2eTb128sDW28GZkDbJo6CwF7m/Xpgt8D1
22iKwWNxByQZZXCLTaG2H0v9JSud5vbycG/naXGRGsq1AN1J11avh0OdCK+TfOw9lH8HEDUxOenk
kPrawFcDmcZPTSuyJwjgzpWJGsvp+u2Mc/osWzC4UJxx05Sr06fHs5GOyGl7pe/2d93MG8/WcN6I
q9T4rPt6cihpaAjaY5SzY82Zdk04iJtRAwR9eRGWSb75JTx2JMJYOiCP1S8JUZ/KiqEdPX+cxM+W
SHujyNy8pqrUlVmLtyfKsgGmgw3QHcOAxvV6wWmno9Oumslze4jhPLBmJC2KPmgADs820KK0TE26
GE4euTA4y/k7ujcGBgX9yMcHUR9+rg24olS38fuRpUUlJypHqSEbMmTfUEbAby8G/LbcmFNLzaXz
1ec/Xy+iM29VpWxsIVZzQF+74pWgRo81JROcSoMeduNP5dH0Zf3t8mBvD4St6wRp9MEIQkqsP04P
PqZ1bYPKZOQ/hwZeFPuZx2W3621kvPeVAGBwvDzmcshebwibFMsQhmCOFM1Wh1AFsKUs2Rke9JF5
gUpARMPBBxFHtLfvwzqEBFQhdtUmAvneNk3GK1fTmUmTONvG3ysshb3cj7+FHwQ1XKtxYuHRc0F0
jXbguyyb9M1Q6tavKCr658sTfhtjIXU5tmmw+x3HFKsJCx/ya6gs4Wmt44OSSzLk1SzQFUbtHrSg
DHZOKI3d5UHPTtLVHaVMJSyYm68naYWNoyFfK3A8reujn+NClnVZ+6hAZu8ppZRXzt7bY24LKQwu
Uf4Q+puLBIuSdAYr5VFTSE7N3LSUOIPOeJrGXhlXYsq5LWQK2lHLtiWkLIH3ty8II1IiyNhIz85r
I7wpO7cFp9m7NcqOLnnKvmj7gY4xqPe9kWb2hwwPhPDKjN98VqhWHFHkNC2HKvx6HwtplpRwpeVB
RaZpZdazdpxMa9HuKrDr7MBVPXLkyofLH/bNpcKwEPQM3YCExNNhdalkkHkHpSrTy2cY/xZWFAsZ
3SWFijXlIbzQ39uNmI4oITY3l4d+s6fcZVRDSJrQPCPl6t7mRGtaKGfllXkUf8PSLr5zJ99+MkuY
/wNWrId/MJ5pUCUHfOZYzurgONPoIDruKg8xAhANjj0iyIRGT/SIl014rKt0vjLDt9/U0HmUAKsz
CRCWlK83VtyGpQFhxvJGLDU+I1gWv0ev0zpoRl3tsEbtP8MdtLQ/3kmGIDoo9K9dAfF9WffftnOS
zUNaI1jlYV37GdtAWPQg4HekvmLaVq38mZF/JlcCxJsDSwg2eTryCOMl5hqrfYRXDhAkfFw9B8W4
l7K1uAdlVX7ue9v+fPk7vt2yy1A2s7N0XtfmKhY5Cd1GDDA1z4eodl8iHXSUY2ieaunGHwfTxPK9
7Sn9UaSZrkSKs0PbpsKPxDZ5GKwuuKIvOxLOMDhJPAen5zRqzGdXZcH8ksJ8q7aB1NQB/DiUkXxY
vOYvz/zMiZEQXnVbEawIFqv9NOGx4giQoScTPPgvB73zO9AU1dMiHQjbFvz/la96dkBTEiAcMHi2
vhrQHF2q9KUITyPOoDALRfh5GMv2a1MiC4Z8trpyYM7sIsmNxkhCJ4NxlwP129ZN21pmcwD8cEIC
EWdZn8fElv69KlHUJQRdWc9zwykXDXrySQKCtdq0aGQ02BjavtdgG7dXla7omgtfvxE16OM/X0vk
14k+LqeTO3S1lmnpTE0Cne80GrIybrqxNw9tSy2CtotGH8yidnN7eb+cmR9DkhjxFFMGzK/Xywk4
u+QBGwWnUlH5gp/Xax/xMYFe40fVj8tjndkqpoINb9iOLljP1akMLerhdjkB8MEWFmXpIHmfg946
trgUHDIhf/6D4VhHx4WoRKa5CuZgLWY1EbZPcGtQUaEHZt5hfNQegITMGupp43Bls5ydoAlG2kZ0
AcvC1fdLYtnV6OmEp1QUSbul5xD1dw0iu2KH43acYB6XwLu9PM1zX1Apsh1psbrclq+/YB/CTEqA
Tnv4o2v6QxXVRb4dymhqDyD+1LUr+cyFRXDj8CmueJek7/VwpRs1YeZm4QkXNcS+LIrJ+aF2OxTp
oQaXD2XTPyRAEN/96SwFp4JrmbPviDc3s5HVEdlzFp2cWoAWqWSotkU9clMb07Vj+HZFGYvYbZgG
2Z3SV1MUhZEAeqqiU5CHAgcOnOpEPnYPtAiLKyf+/FDSUTqDCVethqrpT0+yrJmWpYxiB7QLHmiX
WE+uvsCm/sEaEqr/32DL1fVb6NSHEoNfHQJpGQ9DtSnsfsLAQ1ixdoOPtHUlUL/dKKwiXSep83Sk
+70ardaMDmQIU0Pa1ZyQ3nOgONCwy2lyOcXjjLHUfU64+PTHk6QCQgXCULxrXHd1Bo0qCA1Kn9Ep
Qnz/xgDJf0IcvtjrGPEmf76gFDzItGxKOyChl6/724JCDRHWgEnqid50/hk+0UiNnebnBlc5c/sP
5sVLxlgii44A3+uxKryAshr+w2nCBOCdZQntAVyJoH3YXMvkzmxKEM3MyoKkQUxZBU4XoQhKo0uf
PhwzzlrTmJTq4aGir8BjIryyim+jJrcdbyUkGR0HtNZqo8Tsy06AJD/VyjI+WEPxGdCBdmMZnfEJ
M+nu+fJCLv+6V9WA5XL9bbjV7CarCBXWceEJCLs2bqQu8UMWw+BismxV7+la68WnZigp1UNFMfaX
R78y2XVGowGwE0hhxyerj3rqAQLQE68nIMhAiWllZ1e2zbnxCJvc8K4pKd4uf//bFkVRxxlM7r8T
JLbhPnFj7WPg4LHlJpN6qYEcXKu+nR3QdAlXDpV4/u/1gEUripzrIzr1k+t/ROYofyisoNy2zpze
zlbfPV5e0HOf05JEGJPag0X5/vV4rtnJqm8VD14KymCfuqjXH7oprGAvdovImNvR7LgfIqjoW2Ry
2rvL45+br2VBiOAqJEldV896DWcHGI9E8NIcHhBY4v002ZWX5Xrxg9XQbi6Pd+5wWg6NIlMZDOuu
Yk6aapEMGz86pWXdP6fQ9A3aoBEsC3CB0ZWjeXYwlxcUpL8lPV292HAz7ZPR0cNToaFO8L5u++oW
z7+pfBxT1EIvz+xtCdkVdIoQX0N9Q6ckttqrqL4tDh5ufMqKkoZcik4/9idjpDa2dKFsjkGVfnPQ
KkZSBEWcDQpiEIaFkbwbScRuL/+aM9eXEqjJoUTHQuvW6lmV53jX92nJwTEKS72XgTs2sG599zAA
YfNxncc+6IbSGnKcl0f++4isIhQPOS4p9D0c3nWrT4wWeAQDrU1OEDd8xK/8dvpsLpbWVpO4Jm4I
7cCfxuLU1kTI8+ZDlfN2gGz7OM1d/9CKsrgSRpYPvf5JUAc5uMvLiAbD61Mmy8wuSvrppxwB4Wnb
w2WHRsbBPl6e+5nTpKii0+Ih96ZUsBonQDsaYcg5PQGxhpuv61p8hGUNiNeBcvGzqxr76fKIZ+IH
UZHEg66QaQBEej0zkXC9KwW4G412/36arAi37WxGTdYX84+ocrXnBu89hGId+/7y0GcmS/5qEpw5
y456ky5YYQ4C18xOss9PVaO30xaVlmoXpFoO38u6GpvPfEXaf5Sh3aWIJe1VOa3X+ybrepfVjTMU
fwuM38BHqQIB3j+emSP49zsGGktE5tWzdkzRyAdknZ3KxNQRImlq3D/qiJY3uhvFrrAa48oGPRc8
HDiahlCSxgLktNffsYulwut9zk5YZKE3CvUXs84Z3B0w8jvcv5DokxLbr3Qy1Xbpy20TqMKH2NCm
z5cnfyZyoIJC2WnJqi0eUK9/SQ+7d4bukp/CWrgapdJFQ7XgbG2sxj5FOhqdoUz0/eVR15vJEtQo
HCInua6uTH11cgqg+zbV0snD46Y5Tvwzt3HUETvLof8J6BUJpj8fUOqCHhsxiofQasAZU8BUY6b0
1aRzj8FWe4v6JiIq9Fu6d8hWR3/4sl9mSCa/9E+WPFCtvnAGbj7TYiE8mQFzvAmRlPsp8ERodg02
zFf20/KRfg94y2D09Xj9UYC2pbm6i1Iqg3BMO93zIQPFOwqpWfOsYWQYoiybp/OVKHTu66G6SBOV
y4aNuFrMDpEC7Har2SunujUe4rjI0nfmWMsvM+QwQBtTfeXdtPwb1xPkqqXmI4gIb6ojVR8ayLW3
s4eIDOwLi65GDTDzfgD7Em6LmQwedkj2larNfOwiN7gWI9bHZFlhICFUn5d3E8+L18cEOcSy7MvY
8ARlKagPkA+eoRClN7OJT8OmRy/hQ2+66cfL23YdA/93WPJS6FdLM2V1OnEPwHagnQxPryp8Vsuc
XGtjCWXuLo9z5ouahvw7C+U986aWB/axcVB20b3ZHszmCF2j7oFMwxI5RrHQP4EZA7v+D8ZcqrDL
8dAdZ/Vm0VrgPzqKZZ6P+4p5LIKiw3hBiyO7ucVqBgApZblC+3p51DewEpaU9QRx4C4VRCVXB1PO
/UDla5Ae7GlMh3Qz2+k+SpbgZqqB/xruTWCQzwaqsgCnwG0ivFJbV16PZw4szfG/y/2CqLveTuiY
Yj5edSZ1YRu2WONYeAOENLRwwbKaK9Fh/WhYZiyXxN8gYTX0dZF/NkeId3BLvMSfZvdOx9t8V47i
vnWT2tgjj0ntpkFI6F2F08eVuHtmAxMgODLAO1AZXhc4ohKqDY1q0+sn2WUA6kcMyNw2KG4vf9Yz
G5i726LoZim+7fo1nqcw7dA+NwELqdq9i7I4PCIC6JunYZrjr/THKvfm8pBnl9WmdUzrmkhvrzYS
TCB64ZHP1IAzTscmKMeJxLEFP4iitPauRbrb2PWj6Z9S+OdXPuqZiGgt5xXsCv0FfY3lCEYcjmwS
Vg88pfVSAtuqj2OeieQQhdFwh4dbPqGT6g7PuMyRDADtd9s/v8UtmszKoOpITFwnXKE/ln0HoNhL
9SBO7ieIJqR3RlS677MO5hT21s54LdU5O3FqdS6aFNTM9FXYQC2psjFVEl6JY33yqPkjBlC6E+t7
mfZwH8FozssDOC8UfMqyQm1VC43T5W9/brvR+Pj/P0K8vg40EQ3hbJTCq3SjfQ+iKvuKdZLYW7lq
tiR98sr2PnP9ECV4v9AGpb+87mqjZDLDc3SFJxDe3nArp/2O7qf4hHQMlm4lWsMVVKQo+NMu/hI7
uE94HlO0t811kwet7tYx4Bx5YVE3LzDshP8QZrqmHaJMJdnBn2Lnm+hi4/nPF5hrnmQePCbogSWu
/FYJ0obGR8DKlB415maPIJd78DsDmSBsBqL9rMb5eHnAcytss42XlF6hwru6aXtaEEBBGtNzUDR7
l7hD/1DYRewAkk2c7KDleQiFm7pVfSVCnh1YoDXI4Eute9lqv8000SBo2nUhPejOxiHy8QcYhqR+
gKdeTRv0+ot6iydxmF658s+OK0nleMkRM9XqHGEr1BtmUEsPca3mcZy68bnPoG1uMA9HH5uu7IhM
U9xCGb280ufuPnAwSwpJ+AJR+nrCuSb1oqwM6Sl0OPtdOfVqPKRBOWibTgcAeyVInZ0nOBMKNTTz
6ei/Hg5dXLRSQj6s1YWphwfw/GGeJrQBczGXHFZ0EveYPdfF8fI0z4UIbj2dGjGtbdLy1+POIgkL
gJqmV7YdnspI4UFtc5vO2kQR+v0wESnmXLkUzs3V4QXKZiJRJ5V9PWaam9MIa8D09Mh8hMInvLbq
5JGEUi3d7e6+kNr09fI8z93w5LKUn1Bl5XW+GhOnHV+GPIc9JEDi4ABADZYTgprm4fI457YNmSow
EFJGgwrE67nZeuybZW8Daqo0+6cWFghSzUMPVNSc9Ha8Mtryq1cJx5LggA2j9gAAcHU6Ah/xOwOz
Hw/NVf9elF2R7QqUQqu6PmlQtI4GURHTFzFD/fGhflye7JkPSSRCXIgrjjq4Wp0RAEQtajiF5TXT
OFo4cmN7iyaTOXh1Ps71jYWKTbIzs2hKr4x8ZuLsWZMFNknPSZhfLzMC7rbVpw4jK3PYznC/dn4s
onbTlv4vXhkWgjOBoMSFJgKCMGMRmfqfRyYw7UsZEwQk6chqR8VwiPEm0m2vQB35iMHQ4hgw0twI
XQiaG5yqmgN91PTK4bHefnJaVaCRoTOQIa/hVEjrJU5bOrZXIegK9UBJuPEGci4oz3cwuq1B/oO1
XuBbS+A3LTplr9d6QlObzxzZXqcNwaKwiDzn97KLsxDp687XDhK9Ze3omjMSDF1ti0+wuqfySjw+
N29K2QtScEEmri+CUYhJn9Ba9OIa6+cZAusGEfoQ/l7sP2cp1cYrA57b3L8PKF5PWxVFq6WTb3l6
h27aHkVv/TkakZ9H3JjM1ukBkW2MONCq/eVTdSaEkMLTKQRmCLzWXVUUa9GMY4osnFflYYm1ao+Q
J+2mPN6aQdtdASKeiYs2OBykk8jdwY+sDpIUUM0tE/pdkNT4xmjUak2Ybf14ZTXPTYoMC+SYQb+V
APx6NXOSjJh3C9mdLaoZTpLM+6dwxMBiH41yqr0/X8MFvAFphaSOAtDr4Uw9hRGJqLBXTIiC3kGj
tBusjC06nzEeo1f6VWdyrKXYAhuCGw0E1WoRbRTZdEK98qy8cPVtFAFrquBUPdconHjK7VCe5N55
jsUwXolCZ4cGbu8qyiGY7KwOp5WnFAgGy/RGrlug7FJvbs3EzONbAeKovhNVnyNohzLhD43/P/0H
nxWcO8A4/nDMNXIlchGEQeze9mQIgTrs+/ib3lfmduHqXgF8vz2PoKkkFzgYEhil60+K7EgzmJFB
IUYP0PxBNab8gXCbNR3SVKoOP5kIDyq9wlzj4+XN9Db0CIo/rLDrUiGlEPJ6M0Ep7VpkOJSHMnMA
q9gPsh2iW6b42BSyvJkVFOdfl4d8e1wY0uZRBrATH5t17dKQWRUMqgekW2XduwCqWbatSGKRmoL3
deUjvo0BQLD1pYvBy57+wuomQ0nPkSKNLE/0RfSXYU845QSpi5jD5UmdW0dTOMql9gsYQqzWcRSt
YQUO46AbW+eHJLFRioohbMKbloW9S7CzdQ6Xxzyza8C7UA7F1JxLbF3ghlNtNSqpXY+Wq6wODbTo
UxpXMQRfu2/8+9LpnZ+NbVTXapVvXyikwdRbyIcxCGXvvN40LOJEUxfQqF8Uyt2Oeh8cItqb0cFp
AvmSNc68m/6260adqjN32dgl14oQZxb899+w7k1VAn7g4iB1yuH3vg+aNor3SYkm4M7BGXWL81Xr
/3EoXLJ/wO1L5V2SPr2etjM4bdej1H3iypnDexmasHKrCCcXdNn7/L5BzwVR7ilrv/hx210J+2+j
4TK6SVZhLUW2NQY7msicC0ocJ+Er4xMKH62/5TlhfapbpL6qMY8/8EQtPkZYcl8JxGdOLKeVFxLl
f1KpdW8bVX8rTU1L80bKMfc4fE13WWJrH1sAQcfLe/rcZxW8fHkhOIg5rtGJadKkM7L1wakwhnqD
aFzwwY39adfN6UcxuurT5eHOHCFraSk45DOuQ2fq9ScFCKNnyGxqXorpfI5oQzdOmJJji4XiPTpi
AcqQgNECe7SuNHPPBCZgKLRS6GkQDPXVE6zpggk1Gj88dX45WYekHwL72NqR+gcLSvXXsZYsmPLK
8jt+K270soyLKlTRycAB9sglM25mVHqOqYO+zjFSGjX2y2t67hNypdAMo72KpMPqmNRZH7nxKKNT
C2txOEQgBPKjO9UqvIFGgHxjVljV0+Uxz31HukM84GnokrYsv+m3WWaJj62FCVRYtNJG9hcOc6b5
aD8UrftkdareN2ZmXVnac8eC4i/VMVaXxvxqUG2GXyIqJzhB9rYRgCca3opIZk9NDWfx8gTPjuUs
6BIThB2F9tcTjKnPacCKgM3jt/pBRw4DIdmscXdFN2BBd3mwc3uTZxdfD9IHsPnVqchtI0htN4xO
iWizF91AuuXYplGV7y6Pc25SyuQCdlk96AdLyPvtqzXhXDcyyVwvjWzcaYrC9reybQN5q6a5sT/9
+WhsDXoFS3+Ckvnr0XAyUZGh6a7XO4Nu7ysMI1H9a3VI7k0swx+XRzu3hiSzdNiZGoiQ5e9/m9vo
l3aY8tLwFP39x0rkYIBARdXJ/vI4564FLuK/EVeEzfUjeeFv4W2Q+h5tD5XdYIIYPdApcR4QoHHQ
a46cvAcKhavzS0CGV18Z/txTgOoIaStVW4t5vp6mrvcOzJhK8xJ8B+gdSpwvS1EV90XTw0wf3erA
EkdHbNaSZp8hFfH58vzPnXzoAYDLgYNS/Vi9RYwAITg/JoKHXek/+BDbHhJylne5QlpLBRZtoTqT
V07jmRYmmHJwkjorCfBqDVgxcyPQCz9yPSOY6uShKGpEj21ky4+oQyFS6ed+toiq9rMQ9zTMENlT
fmOe8JNrfl5eAGM5ja8LZZTIgBWTP5AOUgF8/QkCyq5o7xW+l6UpYahmuW9gzZf+YuPY3um9GxwD
I2mRusM3VwMUvGhITMYeKfFh2qY2Un6Vyq8Rb85dA4g3cNqMpbS+DiJBIxRyHrEPp6rIzN3YpNVw
WyZ6BMd7CrobDe+K28tLcXZIjrhpLTuBnuDrlcgMrUPd2bS9sZ1R3tVk1T7w8wZnL5Fe42kWZurL
5SH/JqGsVh/czt/YO/Cr5FKvxyyrKMUmp7M8ay4dwwsR0ZwO7AzNWLwp6gbXeUByWERpWY3kUB+8
s1Opf03m0X/yXT1qj0kR5rdu5Y/5CVnPQe0u/8IzAYKftTDbyOF5A6xuqchGGFKiqkwfp4yrDYZc
nbudyKO9tkf9c0BCRWV7JVNHfVAlarVXxj/zUbgaKeCi3sChWT+xRpycnUZLg9M0NuqByjuWJrWD
D1xM6mBYarqGhzwTkkBTLXwhLAN0WKCvv4jdGFgljLrvdQAHs+8m1nsnUQz+TTVVuvuA72ScPUM+
U9YHg6qFu0XT/NrNdiYq0XIk3aTfzyt2jRrJyRN7f541L4pnH7PO3EXREFc50f8YcANByzK3UG9E
zwaly8vf+1xsAkdGXFrKxxCAVyHZEHosesBPp3jsF73xIN6Wuq9wifM198ZWif2rgpP0iKJ+fdTz
Noz3s1VrV37G2RX47Vestl3fNAMeoRDhJlk0OI9L8A447ci5frKiaPw5YODNIy2uUUu9vADL/NYn
Ui0rgNQN0XBdY0z9RfoPxS1PoFpJ1RgR7qempJqJ7D3sscuDnTtdxFy2t0P7/c31qyKlVzVOxCe8
c2r9GfUnoW1GA9bxrjcTVI6b1kl+oqOA23yZN+LK8OcOFx082uALcBA832qvzwCgiroKTlg9xAf3
f0g7s964cW5d/yIBmodb1eQhTmKnE1dyIyTdieaZGn/9fuh9gJ2ShRLsEzS+Bro/NIsUubi41jtU
efJpLor6e+oVzRf4XYW9cZrXDhetAVCTyKPALF+EO5pXXjiUTghsUnpZz2RAh9oUibEXChJhpxmF
rRHDTnfCLajExHdXFKlSb4DR1j4x8HJeolzAHuXJy2mj6d5p5VyFZ/xxgpsB5bm9MbXWvraLLejO
+lB0vIB/ocmwPMno/jP+bIVnbRzSb40u30v4F9m+Jnoc+q7vprXB4AUAWPQYC9bz5bzQhBxbdHiV
Z+ic4wNS+egVVrh/IvKhxZa+Uc9YHY2ATDBi4/LncjShecPc4ob3HNWNpuzt1Iim46C0IcZF7Gnn
eH1ya3sV9jiqITI6A5O/HE5vxYjQIZmaVdPlGBw93adV5X6eIkzXw2Daav+uTc+jLC/xn9Stl1WL
WMUjtlcr5dns7MCvPDy7/azHMM0zESfcXZ/cyrlwVY9MWCKRYEwvwp3Z0MJR4Ms9Owic7ZjnfAcj
v7zt5uqmnXrvH4TWnKORKgiJuyWKExvncmWyEqhtU8RAeuFVQlpBQgzoA4RnoU3JDXqQ4h45aQ03
Fvw1N3bpK+w0WQSDoQsFVQ/01ZJwYOEBIXLRKdywZVN8dELF+S+qiibe8/+vD/kgTYZnxPygW2C6
hzWri6nGoXBqp9/XbfVm1pL8QXQqaZrCgzDJxy+3Fl6A+YjyDVur0oZT1mAe5iMejwP3KLo7jTXY
QtWtfW++NfmtQ2h4td55iuJrG1n52dT7P6GDudE+kE3NHbrb7o0zK/GnwAmyQxAY7k2Dwt317bb2
uWXxFfWU/1XauJxwqGMgkknnZR2fvh+ZOwCpiGbzZ0Hg/+8dQ4HNp+ygyi7I4tjimda1htck5y5G
Hm/Hiw9KJs26Acc4/DA3ymIr9ylADRQu0L6R74bFhWYiVDoKLF3P2Yy/zFOJ94L6GdnpavjazLHj
7Wav7/N/A01rT40VeuZGIWklSKF1xjuKdhNliSU9qwL0FISZi5dUaE44TtLu/mMCzv3HMVqrx2kT
o5yN0LH6LaW9FeUywHRLgCZ1UMDHqZKczcKexp09Wk5GxtZn86cgGbUfb/+cqKRRX3XAVrzC/gQC
kPgY1ykEkjFA626sw9n5lCPBr/+Kh8F8+x3D408WkRyLkuAS+5N1eRVRbUnOpQlrxUe8Vin2Aje5
m9op8Rx6z+T+b7RFFA50JGi1ME7OBgKn8+NUz01wH5ee9Z8rounw9sFeqBOUH1jN5dSsJMbHS4Fi
XmCeKZ7GJEvcHarAlvGoCy+wNua2djIopvKIkzHHfUn7/yoo5aIulamZ4jMg2z73rYqHE36UGi5S
Rmgnp3BwPVyj9BzvSlrEg3jHyYATypZBJ4UwsMj8KuTEyrBykE5qG+dn62BMriVDeiiV1nhEqBeB
63esL80OWdcFOKYv3nHCtLuY8mp6HrRGnfdequQ21rwRdrK5WuMt8I7hXJToqM9QRl7eIX0V9aIC
nXC2I2OAKddgDbprVQTmhTs0G+hzuViLNwoQKnhHvFAIq8uG7xSIFhfTJMNnanDre3WKZ+N+wKR3
I7ashDPpM0W3SqJLgKBf3hN4NYV9Uxv5OchHOztqsWklox8PzXS0amWe70onM7dKkquD0h6k+I/0
FFj/y0EHI8KjSvIRuxGjPT8ZzQjXgG4ccEMrU8M+arRItxiHK1EUQi+1H4phCG8tHyYh5WxLr9X0
rFhNBENFG5IOpGhdB9jlWmgN6xv7ZXWW3FWSskY2uyQuT3ozhnNbphisTMN3rxhvplA3qh3Aylwc
QHGJrceezMeXmwZ4CdUUvqhL7/xyXTURtqjS9+l5Rln6yZyJtrsxnm20XWui7IOnpLZ2UtXOyd9+
K9Njpi8HZIer0Vuc/Xm0EYYLquxMDSmvj1YlpoOTtrnxkM2IieyiUUcX1A+rAOP5Rsl799ubDyf1
HIq8En4NUmuRhFA67FXcu/Oznqflf27vKQ92b9gBnkD1eHr7WPoLRU1mIGAHLpfZU2jexkEDxTKs
rQ+xVhRfeRoFARZZ4uf1odbCAHwJ2f6gqUw6eTmUYgpSEeBPZ0yCscPAlNoJD61DanV9nLXDASWb
vjXJsUHIuRynbGx9MIVTnHGhsX51HTrVdtsV+zIpoES/YyxH7hReQgy42Ct5Jmz0Gbz87LZWdpOA
nPsMwd9xfHbYFlRydV5ET7q3sv69fC+HHZXXrjCzc51CgrhN06E9iYIQcdIwO/3n+sTWjp9OnkYu
TJkdKZvLRZxnLYIHCkk17RMb/Cf6WJg0ZZ/SoTABB47j78Y0xtvrg67OkDK6Y/Cuo5i5COCNI11S
MzZ+g+Xwh0xk3X+T1fQIEwvF2oJ9roU0XuZIBfBOc9BIuJxhPpowcVV2fpIVmXNqCiOf/FjD036n
znqICkSB/d3x7TPkkY6hFQ1HyGiLM+DReUcHEiKuqzZl7COLiju2Mbn3VehYG3FsbTVh61hASxEn
5MBdTpDyn60H+HKfPWsYih3q9MmhtAbIBRpG2O+4e4HvYoUAsICzvRgsNp0YO0abqn7XWvnR6Oss
pwWB1DTqRJF7x5t4S7Fn7QP+PeRit7ggJSqYOcU5bxW7+4DUe/8D3gK64G6tdk9D3b2dRqxT/9JU
FLtpiL3KSpNa9C2GReUZxX2MQCNv/Bgo0uCwR9bjdtKS4sv17bI6RR5KBDEe/MizXn5Ca27nCjm8
8owNQn7C6HPG1xHh9C5v2nuup3kjnG2Nt/iKgxXmmRkW5XmAgSqYIR+R0qP5m9y7+JlplbtR21y7
EyjbU20ETgapeBGrp5btErZNeXbUvMn3jT3iF9SWbr2xPdfOAhmChJ6Al+DvlwtZjZ2Hxr7OQjZd
/T3TEPduw7x8FJP3ZhwuCs8yQIMhklTsxUizAJynFX15hh6W6IdMFNHPGq3KrRRw7VNRpSA9wqqJ
e26x+4uwQHmT+HFOnCZ8zMta+ly33Y3Wj09F3RgbwWRruMWHGnCQA5uXlGdsveFh9Xnh+WUhxZBH
NASqve2073hygocFIi93P99ukZqQN3tzp5sF0kfoke2dBMsrO8ib+ovV6Km7v37U1nbii0ICTSRQ
NUvmWQSxJA2joQSiZDmfE6WLGz+tK2vjilt52JKak1xKkirQyeU6jn0atJNVnDuAUMG9q0dqd8oq
uz5VvFw+CAss464JolJ9KOZqq5W/9hX/Hn1x56lOK9MVl9RoNtTHsEzD9pjnWun5qeON6t6rwOG/
fV3lgoKtAU2IdMnlySsaO1PzRCvOmIckw0lXtKE+Fr3qvGscXn5waGAWLBuBtcgp6PNUOOcaLhj/
4nEzVJ89yj/KxkCra0gbgf43OqpsmcsJJc44lXPccRLqOFdOUd7cmWMJdrlwPkb4RG4RytbHg1Em
cW1I3sh//1cpBGu+QOEVWJ7NMcAWNhuCcj+FaO02tejsXWR5zcZRWN2jJp5yRGSC85JpXNR4Ttat
Up5R3W3u3BLX7wJ8yJ+ZtuCJ09o+QhrBIkHn5ru+WdayTuuvkRdHvhHFYOCsUp3nFm9AZRymm0xp
czRSiug0Q1t89qpA2Zju6qCoDKOHL2vbyzhThnYVRllbngMa1KOvNIGLLoiLeRSpzF4ljHc7dMK2
rqS1gEM9W5f4WrDaS3XDKh0qOuUhAceld3JCpdVxD3OLueI71vSvceTX/mv/eLNKRSKxSVqG+mDj
mvUvJDINh3uTpvwhBqnykIZCvFGSkiYFIAzJkUeOkvx6MWpsTl2lzvL9MOfKeEpGLMaPtTFWxodY
TTB8uj7JtfsdLwkwn9yJPFkWh5JXQ9uNjZeeTSvVlV9wGbr0Qe2sykZCjm7xllHH2scDVQd/VoI/
X6kTCXPk7o1EcXazhkKdpmUkhHXj2Vs84bXTT3+AYhZzw9Fbbt6/vp6toUCEhkF2dtIy/iVK5HNu
SpvzcMQYrg0PjWV0N9fXcnVI+fJDZkoKMC2uqFmfDHXCmOoMMSOPPnkWxjR/+lIT7V0ogBPukMQ1
mo38Yg3YJbvOYDE8yEWvuKT00GtHjVFqTZo5tH62c6SXR7KpXPutmT3G5KhjZvoJhSZb/ZQNmeYk
O60RhpXR9huiznfK0WlOTd1G8YeJZO/r9VVZ22G8S5HBkrR0iuCXH6IVdojAVsAOw93ySzHh2Inv
VDZha+d5X66PtRaR6AuB3OQrUC9Z7GZev6KIDSU7d2U5NXs1iqrhiy5M/K1VKvE7L01+uO6c2xvj
ru1q6YkA9x6Q4SuARSQoCtfImZ37psu8b45nCiXeadi8jRsjre0xmQLBtrSBnS9LXMXY4MJbTfkZ
Y9cy2OtxMP2Bbq/eizQoflitNp2uL+na1KgJw1oBA8CLanGzOFnp5GKK2dRKLsbHSMxNdmpKtxh2
1wda2yfy8Bg2jafXmBFuMGtOC16lIs0MJL+1Ju5uXHXq2mMbTVhyXx9udSEtFPIpzpIlLyUz86pH
FcTOynMhxvEU64Z6786Qc/BLix0sADEJD96zlMhDyOY7pawl/LxJAZapulKctQQGzAEnXbohZpeV
v98xNTgdMqFjTy5ra4gHjkUmePzaiohp/3TYwe9iVCeGHT5okb1PCpFvUajkPliWneVi0oFB0fxV
OT/HgDCdBoN0Fe/KPVajRecH9tzundmd0l1P/w9BxSC4yZO0+gx3ovp1fdZrZx+hNoqxPFZ5qS7y
ZbD1RHc6BmcVTZHYD4SqVUdpfPmjTirgVmqLU94eFq/97frAazsJrT8mjt0TYW5xQjAI5Jrk8X92
S0XFwDDRTd/uhWfvaQa3X1sQbPNGkrA6VxIuGIfIgoOVuYypalUZGNso+VlgEpdgNSgc705Rqq75
qSRzBIS0EfAMfDw0060kd31sIoHEshERFutcZ5U1aFDKz7NBRSC0kty5B5cq0TluVnwf3ag1/N4A
SbfRDVsLEDQV6PnD15VY2sWk7am1J6Wl4o7QdI8WRNqO965N4Hvy5imJtkrUawAWEF0QWgE+cWyX
hjdVi+CAmybU3ZtB+2aN0a056FTd1W4MP0ROk/5okj66S9De+6anBZhdS8+/aN1kPV7fYa+X/EXu
muxMdv65YC5nrsVj6cyABs/opdbHzFCce1egnOTXTRI0Pt5Y4Jixs24/Xx/39c5m3BdZKK4bxLaN
y3HxlLLiHr+ps+H01UnHHjs5cHAtscvibpafuko38tEVXKoc05Za99xzrxJSdR6VHjJ/wktbpI7f
O3N2o1MUHb5K3e/Gp7VkO3dj7LXZcQrS/3gmtF6IncpYaRup1euQxk/hAYC+A02DV8xJx4HwbnVO
fE5qXjZzXIy/qyGe47u8Bqt8CEZ7FCcF0RJeCAoWoJZITed0/ROsbEJ+hEszXaZOcGCW7wFKAwXi
qPHZSchgdaUpxb+F0aHAmLb2wYnj7AGOJaA1NvF0ju2Bf4joKE60dt3O4cat+TobQLkQMqmkARN2
loGnwjizQSAfEe/RtWueQpWWH6nlARC/Pu/VgcCpvbRNKQsugmo5qeCWoG2c60gRGRS/NB6OGRps
W7iajYGW10ajN7ZVJzUDGV59E1OkSA5OacXVxodcO0ugdlzZBAYiqsp//9d7xG1UNU3dMT63KX4p
SOZRLT+Zs+IMx9q2suJjmqn1FvdXbo7LS5ldg8QMKh3ESzgol4PWtGqVIkQ2OyyHMrqfE2P85WlZ
+HEsizE7gaqI0Cof5v5UTDVmqNe/4ereZSIkBNKd7ZUapI7hqGbUWB6Iviu/OVicfugjEVrHMeQd
42dtZJgfwzLB/TuhWmv62tgPduG7gav9LipVvNWDgdKMigQOSh50HvlrcYUIE3GawEN+ORms4lum
zg29FphJBzvnHF2f/drG0uEywF+XUKNlph4BJm+1OUnPYhDB+IAUll7czk0zelvFn/WREN8yJEf1
NdAy7oNURC2zCk172lcgZ8WfTCjVVlfl9Q2Mcilgaj6pNGRc+pUlmd7WjpIC7tGzj+oYld+VXvw7
zZPznjgDrZYWvjwIr4w5skCh/wbb/8zPGDIMZLwOQRn6Au0G8mwtxqMPJ0UepRL50jkwt8HBFw7H
Mo4iZ3ryyiGLfza6FSc+1Lwq/pi6UR/4+qDW3alXRPgJ3ZXA3nj7rF3wf/+KxQWvGr2qA5lIzkK0
6k3vZu50ykmc92JozDsrs/R7kBXdlo/o2rAyODhS1gyFX7mx/opJCU1cq6uiBMPloUj3YRiatwXE
2X/AWcFJQtQ0UHBwbWfleP1srG0kE2lsWZ15kbi/HDjuBrRCaj05x+Dj7wFTkr/ozjDZO2skM3jP
aNTRX0oQwHEXGasXTbaVDGNy7uG+Hepp9L54cTVRwhvjL9cntradiO5gtiQ+n/7S5cTKvqhNq8J1
YrSjAIC3jmmVr5MMJ7uwDS191zoGINwqTbPYD5vO2alaZLpP13/F2vJaEgsntRelq9Xlr2i0rpt7
s4jObmDhx6yOsVY9lnk8OL7Rl1Cfrw+3drWhnEbvGlELniOLSevw07H15gqtKPT87i3129BhJJLE
wv4KpjvZGG59dv833GLXhrU5aRjBQnK2jbQ5jDWA38dqnoFX8LiNt26xtUPyUlKSqHGZ81wuZt4K
V2+0MjzbnVlmH3IdD52Uohmezqcm8ZQfTlAP1iFSGntLXWx1ppQoAHRwf7wqnXENTiO0KOD6lj08
9bhOwcxDVWfvFqr7jlzfQlVL8v8o1S3BP2IawN42jBXV2rBzQ826r6tOxcA+ifaRMzpvbmBLugWS
PDzlLPQFFwkeei5TYadKeJ5Nsxj3UW6H3l6Zu3AjwK+tIck75XQKE9wni5KgMwjw9qg+n1tRx5+S
psll0UVJ8XsQOvLQG9NaOwuUXqTWLAJ4VDwvd4uX93nQ1aTrI/2nyR9n0/qpTKVxcHGg/TaPiMBu
3B2rE3wBNGL4jdTT4jgYKcVQvH6liULYH7M+8qqdkpbiDyWZQOyvH/XVwWgsy64aF+aSR47Belg6
QPzPkW40+cGe1HLy9VjJhF+i+72RQK4uJhAqOiL0sV+hNe0W9ZImdqLzQIviIXbb6kEDsbkHhZNY
u1iNyRWvz29tRMqPIJsIaDqv3svPp8HOmZKO941T1sUnTGb/WHgJPxY1xgYaIoYby7kx3PJmamxb
6RDmwwnFKod9MY884+wwPfA+jv/MVBN+v2d6kgtnAdF+1aDsRk2ZFQMPpih17P8Awj1Yk63Fu6Kz
JxyDrP4doVoag0mwrURuLW6G2sbuT6OxcO7tQpt2FZow/6CWFXgnMv0t7d21xw5HwCJhpLdEbeby
2+ml1w4DFYtzptXqQafmd1MBs7+3IxXDBNdoy1vUCj1/rnXl59vXleInRGL0lclbF9umHLxMbXol
PU/C+J4po5r4Nm7d96Y26g8iVLPn6+Ot3UnUOllYIgy11sV4aZq3VqGM0DMcu/5NaVUU+7xMi0OP
SOwN6ax34wWNPh+uD7t2+il58QfEJozAxedsnRxmm9MBpOxG/XYcKETtGhsSU5FUSr5xNlYH45kh
mfqoEC4JusIp4zZUowyUWt+eYUBzQiyn7w6NY3ZbMqLrg4GgpGVI73XpRJOpcSESbNHPaQhVohVe
/ugqGQ2j1orek1DgNyHh2RLdv2Q45mOYz32jpedR6er5xnHT+addRcXnGI69L6bUmX29D/UtxvNa
sCEhxDyL+fFUXFxNeKw5+FxAzRBJ3Xw3S9f9SCI7n+bYGPSbnMK6s7FfVrfpXyMualezG2Py7Nq8
FxHcgMFZeDtPqcNHgALmzpDiLb6dT9Hp+i5diwMemsVSt5jTsTQOyCkgut00wZqggveYWYn9xTAK
RTmAAo713Tx52dHNbPVkNAk+R9cHX11kSX2hg0Ur31y85JzaStsUhNw5aZvpQ5kZhfvoulXwIVDa
oLitGlKsrff/6jIj+cP1z5QgmF8GPg3jksgWanYuCl6OCDd5zX9FJOLv/Zx6/hRpwxFT4LTcuCtX
1hkcFkfGAZ+E988i8UBVkVJwHadnux6f8kCp9r2b1ghH9b2WH1AViJ5TrbQ6HHOyzNvIeuR/fFHZ
YnDZkoRgSnVrEewnfRripGhTTFHr6LbmoSXuSsXJtnr6K2sLwlmW3cnqJOHvcm3tBqtGhmGSip0f
8A0PDgOArBrt7158GzwgGkVqDd+v76KVcETCg6i6DPCQxhZf1O3GAlIMfDg2+Vj6USaC6UGJpTKH
WYoqenupiuEISFJPDQi5/Dl/1QHGMrUwXK6IDA0aF56WWM8RoLAt3t3K2cDVgmqOPB+vuWG9Nrdj
n9cZgoAjBWutTBrnKMbJdxJEufywjvTgeH0h1z4fhVTpSwVUiK1yOTMlVLCZiOH7xIOpx0+Ak9CL
UxhpOoRDZZY/3DpUe3R0sSzceHis7VDg4xwQCmb0ThbBD3AuoPwe8i3Kba7kN0VVvU/jsL95xxT/
GmexQ90+nV1o/xlNmrDejaIOv0BwqA9dNac3eRRre4S54l/XB12dnMkWlTQfSeK4XFfwzPMwGQbo
Gq8U/ac0rfX+0Y6Sdv+ecSiN8QQguVq6eLpe48DZdjNAkJOh7odWncOnEnyrt7FRVidEaxGcA2io
V+BE+Lo2EuxFjpNWZp3SwhrDA7K1zpYD1OqGpB6M84lkxS/7GllmBRj9YeNlZ074NS+9SDtQdPUy
hJRbR78j6Wq1g+1QoN4I12unT+q0/b+Rl40OYliPzgEjA5JRP2kORHif0KOp/lTk7q9WJPNGjF6b
qw5SFzkMUN2vlHkVFVkbYjREkQ7XvUCNoweBOeijGk3hIc/KeG93Sp9ujLoWOykrIj5PjoNz9eLI
x7U5V0NbFOcgTWgMpoDpfmGtUvGkc5N/r2/PtTX9e6zFGU/HuiSJi/masSG+eYqoKx+BVetmVEPn
sc/b+un/b8DFYUdVhW4lPonnHPwck1PsuDhYvVt90Vrd/F4XQ/COJ7HEdEgIELnxKwukCGaIXsUc
QUrj5intLEs8uIkHbG9GDCrfz05ib/H7104jNBFTdrspRy1PSeBlKVgOHhpVPLcYpgRYLx/Im5WN
5Vzdof83zvJMWEVSg8Uh7Vfm6Ce+HtMOWio8ZTe13H+KtBzi2yAOnK2EbXWL/jXsInoKFVXs3mmz
c0/1XdtZbh54flCXZXrCq8eMN2Lb2nBcfy9QEfgVS/G7SCT9NMdAuCoAOMdUTNYtmWF41w/5lpve
2oICTuNpQ1kft1X5Yf/KJLimqjCNVNJf3Rz/TSOzvSsMHSJ65oYn261veuwDNz7i2iEkvMCF4Y+U
HLoc084x8rQiLkDQR6mzs3Cyui1Aod8PXRYWRwGpY6OssQZSAOENbhZDAB3zG/1yyCm1S2ErgEtH
FAN+Otl4avr+VulLZze1er4LpwofCM+bRuE3iluJozUU3RZAefW74k0Gt4r0FJGPy18xe6KxcgMV
CgVvxNJXTYxDQvBA7o4XR7UF8Fr9tFC3MB4ATc+3vRzNShRHDyeaRYFtiNs57yrLH+1Zf7LzWd2h
P+Q+oxxpbkTYtUgglatl/gYrSF1EWDOFVj8hSUcmHEHfElOPMWOsReP+emBdW0sSGTJgl14YlN7L
2WUYy9WhAWvaVHREcRDm7I5jOtea7+V1sAEsWR8MTInsQct0+HKwvhy6IvIm7LpRIPypBJlyp4Km
/wpiujtcn9fa4YDNCwqAhwQ6NIuhhDHZBSU/vhq65wm6KPzPGNXT53ZIwT16Vl9vfLG1fYIylQkV
iJofcJHLydV5qeZOEcHrF42BIn45Dr9AbmF83qHhIPYKLfDmJCDKbmXCa8vKcZACnzy9IRtejuy2
WEApNoWVGNSf2E1xpR1mKoDDHo0TZyPtfhGCXb5AaU9TFZFmJK9eoNyIQTGlIjtbcdvsKtOM/qE8
L46lUxvYCBXKniDQmTtKq8MXs+vsfhdHtvu5rZFy8Gb+0zt3gvzpp0E4f0P9zL69/unX4BeYgknM
A5xZoAiLEzu1bpl1Ab9wmt3hwxDYzk2uNPPvFOGlP1qqpZ8UUPCPParLlR91muh2Fe8+/Rh5w8Zv
WTvGPJ//l8GOuNfi04hhULXSBNWVlW1e+mWkhvGuHNQ2esdd9/dAi92HCebYphV6CyJX2x9zNWfV
XgfIpt12ZYuG4fUlltFnuQccti5of668V+AsFe66SFxkcjLoIeVu1ltFgTYBFGfXjYiWyRLmQz0m
8UcVAZTd2wfHDlheefJ5uwSzgNsjWHuh++zk+mz7baIa1WdRBqbypUr0KTnVQWclD01bpOKfyMns
LRX2lfNGes/+l3LTIG8Xsbmrhqhp+V3Pli7CdO9lGKncmAJkTVUicvv26RL+ge9w01EWWb6nsz51
NEpo3rNqdM2XetRKgetP7c1HC/fPeO8Uravui3BoPihNFm16RKzENckkoUeqQrWgpXgZXfQRTf+0
NhHzFYC89k4IXKHYZUHtPU6aV/iBGUfhk1VsC2CvhRowBUj64/hEiWbZXggSTdQJcgzPdk8vYNd3
AHROuCR7n6u8au1j4yFY9zQrrUeo8wZklpEBeDRUzPkOSuA1zd4Q/TB+CE1qAru5mjrjYRoLEEPX
d+T6D6XLSuGTxi7spcs1MhqKWU2sB8/eqNsllrRFgmGH1U+fC5Pru1emPPW1npr4zhXj3N0GGMsO
JzwhxsHPqt4KTmHNdRX6ppc6J3aDe9Iy9R0IAl4XEorH9YufySIwNmEthqBS3Wdgm/3R9AJI8JhV
/GsEQzf719dkbduQCvNFXmLwsraWZooSqnkePBtYF9Z7y5wt3ALrQbtX+iKsE79uh8jcIVXpxRuA
aTmNRXSSp5OGGDciD+HFNOdQGSUKzsOJrc/sfSeC7A7+Dy9+s1Cz5lPbWOWfjPTjB1i17GnMFC3Z
uCXXZo9eA2sNEoV21SIcZ2oJnKgOvOewT63ntFAm0I5VaX7tgjnDJBIZvB9TMKRbbOGVtIesmH6c
dMOkELCYuh4WXZPpGnrnQ4KgEAJRdbFLgFjmx3BO41NOebzYmKsMd8vlfoGncxW4dB4WqdZspnHb
V0GAfe/YxHdVj8FskpY6Oso8Zw/4lnWNL+YCpLwxR/336/tsLRi/YNVftHfwCVocPU8vtEjroYHl
ij7tbS/OEJHU3dpIbnpTNFsk8xdUz2K6IDhYZZAABMSlBt7Qs3tqRUEXlIpV66u169zOQVpq38Jk
VJ/6upy+JGKad8UU1ze1O+rJjasUleLntRWwNEWpHhQ3UDeK2WtpDxmPBJ3yRnt9KZtOIZS+QtkX
4b/4W9jM/UPK2mDHGut2su/bPv9Yzmjq7I0ia839TMz/nEV9ZpziTC7X9Q+zshW5iFU4C1Sgqc4s
7o0AJoM9TAiMZgEtAx6FVmL+nrN49guqUpDUHJNm6vUxV7Yir3CULqXiP8F4sRlymqquiEPvuasd
464sdIwgKpQm3b1n12l1MIc8aE8UP8LA74Y4C75dH38l3WO61FGpfIMXX8rhapmSV2grO3ilpvn3
qYZ8vEPfFMe66+OsrS1dC7w1aPXxPFyEF5DMem04lbSGyHPHLyZN/eBEvRacWi9q77yh7PvH60Ou
RDSDmEL1hnGpfctz+FeFY9R6r4xcxXv2wqq9T6BdRycR66kP5bO0d3mTIDNShqi07a8PvDrXl94J
AolEF/nN/xrY6nq78YbBe8YQAwpCFdSOr+uBeZKqvV97LWzerl3GTCm9E86AvqGWfzliD4l9auMi
eM6iBHpRrIffJ0OjOU3RVt1XXTxqx+tzXAli3FQ8wWXfi0tj8T2briyiKBDec0owPUKaze5TPf4n
bcYtVuraDiWTJHJxJNENXHxGG0UAQQbn4oZqxvu+Eba6C2tsAd7x1bBHNiWVhURjGSX70KbOnivu
s1m34mRiy6z4ZWcnT4YS59mxKJW3S3cS9QD8AzuXTdnllWuPWheXlL6f29Ksvf1EeLMBhFV2eVf3
Ziw2ahlr2xI8GMtIfVFWoi43yRhFcYKRAcWfJA/30OXnaTers+Mn2AbsS90I3y5YwQSpvgGyI9Uk
q7gcMdHwqtd1XDVcduTBolOT71Irm7eIbqsz+2ucRZEPJaYRKZrZey4SZ3jCDc5JjyUu3pVPedgL
di62N/+9ef/LlgtehlJ7isTtcmrahEHYhIPJs6LrP80g9Z5nY36GOGo/Xh9orYLJSBKmDF2SfHuR
IOXFODWxwZMCCk56ykWjPsxDzLeylKY4FYroD5nlZRVuNLH7bA1WstfbKvt9/WesLDGoPlJQKe1C
qrosC/Ce69JoZPOgFH0wElv7Ogwi2jFe/lGrimFj2ivxhZcy1VLKNTBSloS2MqoQIAk85TkPE7Lw
2Q0f0yDSHutc97a8/lYijEw+wWFj+Qm3fhE9vbRGOFc3g2dlLmzhB14w1Uc1lmXTNy8i0h+uRrWN
rJNixOWm0WNHWEOCrLXptu2407Uu7fwmt5T2xqJG1X5FgHXWN94WKxkGcUOeeTxUyLIWs3O8PAgb
MePANthG8SUqQveg6WPv3FpDOxt7ber16KGKwji7ycd6a+OsJXmMD4kaahivq+X+nbXabuoxQNu/
cbT+qLORPH9o+tDbuWngPWpWqN9SmwAOrhZd7acYyn4fhybrT5EHRnf39m/AT6F7jAqSJBpcfgMM
BVK9cEAzx8pkUA8YnQOdVeTF7XR0d4k1a/9cH/BFNmGRfkufFkmXh2mAvOjliFHoVBB9sVgoXaV2
bimOWOecl1B9g6di5OD4bCOS8tlxQyPY46KbmOc+6/v5zp2LXD2qIxWim7AUkdf47qzFHztkk4Q/
0BJrjnC5hhgBOjMM2h3Ex2B4HrlGH+CtK9ont42F43O9qOlXqGuDiS5/ZTqHClwHJNgkEM2v67Nd
C1dwyLDrkLLGcNkWsXhSyqhvuyQ8Dw3JcpQV7ZMd2mZyMCc3Nw92OsDZF1Nwngz3GEZ5T8elBCrz
9rwamIyU2UBbGSLu4jOHKUXEwUTSvrRJp1O0Ampv/JRrU/HP2BfOY645+e2Y2c6HHn/Fw/VFWAte
vLWk2Chp9SvQZ41NivTMw7HF09pvQYzOlu4UReunoG02xpLhf7m7uBsk9ZlyGy+py92Fp/qo19YU
PBeNwXtVV8Og2QW93lV+mA8PDiKzJe8pV2sPfTiog9+RsyYbh2ol1abdTPQkisJlWZp3GnrbNZOQ
L0wzCnpwbZkRfgmKSH3iQsmGfWdk4mES1pj/eftKk1vIbhALQG3zcvYI9asoqghMqbSqPNitG4Y+
N8RwUFF6P10f60UB+NVSQ6PnDgQ9C4D/crC6trwakAJZthqf7SbDEiAMs9u4yoMPqjKF5c4ekvGz
kphleLS9TB8PyDNTp4qhYzvHpm/Gaqu/KaP38jdJuT36YCjyvVLxLpLJ0iJ8n54T240/dKNpftYr
zz65k5b7QP2KL6jWgfFT7eQTblnGNzuzsJZtlJlQIHgixJh4eBv33Np24KOgo0zVWeoLXy5Uh6hK
0/Vu8FzpuesebaMt1JsyHWLV7xG01HzVUcrdRNP2HfsQepwl6T+AkZeIktDxaq1C0eU5zv6Hs/Pq
kRtZ0/RfWew9MfRmMXsuyDTlVJJKJVWWboiSaXoyaILu189DzeyMkpUorgScg0ZD3R0ZDPeZ17hx
HDjtKN+rsQv0IaKnEMwKELA9BNvW3TiFF8IjFJxJTxAzhk2yZlvEMbqS3WR4T0ZmzTt3tlS0B9gg
ZapdG5MxbCz7xeFcYynoQzpisucfWJ0rG1famG3vNcVne6Qq64tU0YPR0ef2hpc46TfoMpfuGS5S
Ink6y6DJVgFgVc2D8FLJmvZ6U/tJiAeLqmRxdi/oD2Z+U5v41BpYF35uTLSbzLhzP719AC9dq8xW
tXhesOJaK9ZXhja1zWh7T4lVzlc9QVu3L6TzQ6ZxX21kg5eipuXZIGChaIEI5fkXTjLK+/bIdK1y
mK9cD8M9zGb68Uehgq1BxydSPtpYErPYAujpxlVzYaYg3ACAIIm6aCmvDlCL1WPXFI3yhES/9QXB
UKc+WkP30itwtDdmenEsKg9ocRNsw0E/nym+CrHEoxN6V9Ek15lbDLrv5Ll9wPdn+Atk+9JyWOik
6BITDJ8PJnt1lC5+Yae+dtOPCx7Nn8Iif9eXYtjpSrXVVL+wa391VYFeLAzlNfwDATG8CXt47dLI
jDbo0BNVDkPTNfmdHU2zhKcw2d/UYoa7iwd0fDuqMpZ/8YWXysxSwHBoZKzqQe4QKRnmpIAIlKXP
DhKuehxAf57MVjU2boZfza3Vg4Cb1/8Mtto6XW8ZgPgQEojN3PueAFBWj4hTymMzoXVNyC1DYLyq
OVh3Frn4p67qTcDKY9qkKZa3WUkpGs2fF1epZj3QTDltyWVe2nA0c5bnAQQH+P/zPWBkJhj/mF84
qeY432RoJ5vHwuiwjacivimEceGuRFrfIyaFXbOUd86Hq5LaAnXnMRwydvoh1+FSH8bCwTI+B/UT
3+FLsRUEL2fm1SJAhVsCfiqP6wZDGMdRBCQlOpW6B8zKTxrLfhDZNOl+3iVDddWrveJdI83b3pWF
Z6d+5zmZE/sS66NrlZhhDpQ6A5mkgPb+4Upz0DZAz5dWgZrM8mBRwaNqeP5Z8G6SxQRgDoKZLdMg
A9gdVEUorpRGTuZGQHBxsKUZDMxzgSWt1iCKDadooR+dNDeEmA9NvesOc94X3XGu4/Kft9+JS19/
6SZQEqWjBKv6fGp1b01OPEbpqajLGNPYFvDiQ+FO89Y1fSkiXHQcFgVfC63bdUIPRB2tiKJA/KBW
nCTIqHu/lPZgent9XhSegT91SHmBoKXynI7XoZGKPeDWKhgsq76qYqM/vD33S7vdAoHNi0XViLT7
fO55JyR2J2p6cr+mSdPfQD6r77UwTkLfTM126z6/mO5RLLX+a7xXls9mGxl2aScn00y1/npKJ1kc
JJK0TaDa8W1NtSX8MBhZFNh2pzlXZCBegpdXXW0xNC/tMRsgKpVwYG+s//nMl7eEyCVPT3pZ1JOv
hnG6m8ve+AE1dUuK5tJXpm6LHQJgaWKw1X6eu8GbcSSCyVtaqeq3o1NgyinB+PlqXztmQEikbsQE
FyISCqlc7AbFo+VqOZ/fqHVomiINcFr82Mt3Xjhm3VGDRvlO4pGUHZJ6iKajFMVkBJBSyr9hpYFR
ArMFWBTXkDUyCL6IxIGTS222gU7sOgPDdIQb+a37pI9E6rf0YsK/uDkW50+XAijVz7U1nYLsfahy
nE9GpfRfBjE99GXu8TBB3z69fXQubSBqLwR2mLBxV602EMLsCThCKLBxPc7pjd2q5j4xM+NQlJVU
r94e7FJZDGgMCQP8M9L3XwfrtybRMAoJ+YpaYKFT/aCCU/E4lIY638RdHis+/QgafyKNFfVI5yy6
KVy4m8ACrYp3smUWG5HDpT3NjkbDiuCMVH71ICSGLJ0KfWAsjBTnJpqJi2SN58FeIOnY7mjDFB/e
/gbLjl2/khRIOD/Eugy9SikEvnBe3jTRqdCzxgoUJCWNYJqqpLoTioXYrOL2+a6d2mFLXejyyPQG
/3PktdKpGmZqowF0Ps2uK409jV2rf6iz1gPBPirOu8IrwGl5hEBbUtcXR16ELEE9YiOxFgkzzUwo
PCe4J8Nj+gjgMLxBYbIyX3r+yO+B/bg3KMjVP//8U/+CeC4hCVakq8XVAC5SguxiwLlad+hREfcT
Lu6rOPfiL70Yxi4wlTTboiFfmi0Kk5TWGZVAfJVb1JlryTGi2Fp1s/EJw3T3U5vP9U2tDrlxyIos
D/0I+eutnOYS5IHbgnd9uaRBOS1n/bfTVTEw722Co6WqDdOtix/PtabCTw4itXMeZlEXQe4mjXML
wtYKWsfZKTWbAb1dOU8HTxX65w5k9V9oXCw9HDrh7HtcFJYP9tvvMmZBcNew8VD3hEjHw5pWfhmF
KN40drIFBL90pCnJ4ecBkJN7ZjWaPTYgvm0zOkX5oJlB1Tsjfp0N9CGn1+QuT8VWNfLigiOqvGTo
EM/t1YJTYIK4pOZo4GVR9TDOLs23RIz/YPPUm/5MBr9TEcYL3t7dF+dpUgVdxIS5wVe7e6T01aVd
HJ/SOZlP9HKk+mHwamN+CME1NTuz1TZb7pdeCyLaRWdmqQiuOdrmZDZGZPUopmVe+9ykaJZSnXdF
4BiFKzdewYuf1SJYh9pNE249WKUXZdLAHYRDG7e6Xwhn/kimoEdBNRpNjtxeNlOCSSr9zy2EeO5p
/FF1oTxAmXG9YVOEwGfe3zhXw5c+i907d8h640DT6GuN712zsZaXvisFVh7FBajKcp4PGCq5Hlap
gdAGFCc90EO3VW+y1hLdvieLTjYwSBeiKpqZ+HqQGFKxX3enatcQlB7YsDGpeXvXGkOFO4sTTW5Q
FHM73UuZ6e2Vk4eJ5idKNv2FchDClSilAnEEnPXK0W+e52pGO+UkY03fCV0s0r+W+2MC5vjpj48J
+RBbaIF1Q4dZvsVvl482Qe/OTPRnRnR8xt08m5q4Uaj/9DvNHcF/Dh7igru3B72wdakm4Ge+MLPt
V6gDW9Y1PSAzIUXqtZ3nNbG3wxzN+QchHOu2ifL8GGoAXTe20YUccJGCRVR5EcGgTno+VyfSZK9Y
oDlA1qJKCR646T922GhmG3n0xflx/BfHdqw/tOXPf/uoOJzodoRU4BN5b6gHee7EHomg64Q7N8J6
4GNbGXYb0KsH3v/2p71w7SHsw5WHkDo8WHd12ZqxXhfqlAOvwML9zobYcOhT0d3C/tN3naZMG7fQ
pW8KfmSh3SxWEmuKNkStOk/nDpBBH2rDtWZloGQdkQ8bQJVLNSwUEgBX0NYxSGVXkbhldqXi5dJ9
ApA4XKeVEgdQY4bryZmUALfb7FHHMTQ5Rk21b/JB+UF5Bwu8yO7s9grCW/NYzU5XHyppbAnxXbov
IDriAbbIN7wq9NfFLOUoW/cJuJCn3tS5mUZXutMN8jHNelvxa8WUD4AojPpoalUSXf/5mhM3UIGD
acVfV2vu9L2VODNwWacu3GMZt9NuArN3mEbbCuo5/AtmMFYAXP+kBZCg1oD2ptBio2gZr4Ve/k0V
ho6M1GAP2bBLBK7YPk6SxXA7zvqcfHx7qpe2G3gFnvXl5QE3eH6ywgnukqoVylPoAMkKDKWW/b7o
nPb7X4zDGwdUaUGArPG4oeFUhRMDvjbmZLzKRINds0lRbgv9ceFlw28C73r0qVFfXxcFq1ibEdkA
j9i1GI/h41PcGqrdHmAEJp/fntLloSg+EmiSYq77Q2XRKRWwEqaEBuhVX6jfsrAZPouWt/QvRgLT
AASKgJbSy/ki6bKwU71OwqciibtdVla934hevWMPhxtP9aVJUWWj+rAs1SslAywhe/wgOHpaYs/+
VLTFtHMSUaJHIbxh4628dK0ThQBXJTddVOrP51XmI75teqQ82XGE4WyiDnPiO6KfyyAz8+rao8U3
33jGXG0s3XK3rZJiwljuc1SqIJCsqyxGTg3WAhF8IjlpXjgf4lPuqN+E1L07LY3DI503HKzGRNR3
XdY1h7fX88K8XZV4BNUPagGvetxKCCG2i3oSlMIrP2FMNE7B1HviVrf6/Ktde8knPGg6beO5vvCU
ka7xsCwdY57SVSkgq4k8IjfDJt5xy+dC1hl+RK0V+raSmQ9EDenG5XJxQLbscoWTE6/3bRfCtBAW
vvRxNFdf6jkOP4xt9EkrZKbxkOTRxgRfX2ZgoChMLlB3RlzjvOvccpuqh8gyUcZ5CDWT94ogzHj5
w+WDO8LKgcEgdVwkuc63rZGqRalYsTi14BM+eaXmdn4/OgJJ3snobtXKcBO/Law/FstYjbuKgpDp
wNk+wsELgjePQuhYH91hqI4FRZ196iSqxCo+/NO3cBmUCo6GyCF41nUynY9szNg0xKlnNXekfuYu
awRhrB3rD56Q1Z/edYxHernouMHxeoUQ1iBBUh1Fn8KGxN5DlBCG6nedLZT3CSCfLTPcV0dxGW4p
DVIcW0R/VyFslpDOOUNWnyxaCbsM474dPqrlFbWy5lgJ0w5M3CQ2zsXrQTn+ZO/cz+A9QeecbyBU
TEVhWmN1Wgoo+J95t1mYtLFvD1S40T1WcDzddE9/dbMbDEoWbZP2cdtaq12L3VsTF7pTnTRvUJ1d
TI3qIZ9SddrV3WYWdHEwALssJVQPGuznM8yENSH3kYtTTbzzBfsh8dERIFHmTlHHP42Yl4n9NtYq
WusTtxn0qRSnfLKtcd9lkZn7AA2zrQbbq+tsGWiB3BGoLb1V/XxS+ixSWlED0ilCuB+HTJYHjMSz
IHQi/SYdXbkRol/aJtDQEXG0F4nBdYAx8ho0wBWxAIJzfd2xOa4Np5wGX+RkdU7VKh/rpNu/fbm9
ir2Z5O+DrrYJgpElRR0MOoummu/YGYoMnAS7yb07NeUXWefRt9hDr6ovrHDjYr20a9AcAk8IsA9B
1dUHNhBsGxFswMrOKFuwU7nb78Zecewd7ezx6e2JvnoslokSbiP/t0hlrEXFQjfHziXFhBdL0vpj
NiqTs6ursox2b49z8YMu/nWgB6FhrQ+7rhiOgqEqBjETLUmv8Do/8uafjRp+w8dEnQJZWTGtNFHm
G1f3qyjn1wz/38j00M73az33ehTKBuNT9usXsThU2DNgV11G4iqXvfc4G2IUfumWebgApZXHt6d+
6cBo0J7Io9i9yEme/wBTDp4QiYHl5GDd6row7/XGbfd6LgseTL38+vZwF84L2BrYHtypNA3XZSbh
cWlz9pE6qszOF+pYzL50KUpyeWSPjtq4d0MabsmpX5gkxDoygF/meq90JDPkTEpPuuUJqL5zm6hV
eIRdV97AetRjgNb2/MeOj0CWeIhBVoO0QOF4deHVYmjaJXI8laLL9mPc6PVV07V598dP8fk4y3H9
reqCxzcdTsyoT5Nswj5YiObHXva642cdxY+3F+/CZiXZZt1YDNC861hRFgkBQVLh5GaIWoPU7clr
TTbt9wVFjVV9CjfZb4n5dL/JmtZ9SNGV9Y5v/4iLa4kOMKEH9zsQx/MZN7LWEoq/rGUZTpSWsvkY
daF7RUCCMGgHZv7t8S5ceGDPXA30G2O+CnakpkB37o3yJDK93isdt5zf0nm9mmevLDei44uTA8eL
pKEKg20dyelW3YVWiFHoPCUymOJqfqCPrl43bazdZ1MebRzHi5Mjw1owaJyQNSxMc6IxG2YmV2V9
czdKU2l9gdVBievY6BmHtz/lpcOP+CTlQVo/9JWX2f+2WW2hO03eJtWJ0zH6aVqg/Bk66kfNlfID
j/q8D43W+eftQS9NEdk/EDCIeVC8WUWPka2WmR1PnBBTc995QlN9Y0itr6VTbEmGXFo9+BT4N9Fj
UiHqn89Pq4y0HqYYj7MuLce7wkgT5aYapTa9I0Yew6+qVOgubuyZi18V2iqYLoqR/P98VKtqKFfD
3DmlQlUfQY/h3NupY/ZNq3X3sQ6zd5UaO8rGqBeeTFyVTO7xX7WVdbnX6UxgkkZbnPAWSD576VT7
ndSFu3OHRMuDsLS82I8nV6+uYqXI4o2A8uKkYYKhE7AoO63ZFfR6qlBTUO3K8yr3sePAfhFLN9dX
ukbby3jGrzjvDbFRerm0wrhU8JG5CLh7Vtc6ygVdLGIUCdnBBSgmdw54I8VVWqMPEYGR+YtpLmQG
IFxcd+Sx52sLm80oY4FRH0ye/FnJtHrXQFD+MKtdf211oEiDDEv2DYjzpbVlDy/yD/Qp6Mqcj+oq
amiATkUrTA+TIJwQBiIMip40tR0P4yCVvTTM7jsOPtmntw/rpWUljMZhQbf5i7ray+WMhTjd8fxU
953zri21LohSzIF8IcS005tC7DxLbImjXXjXuF0WPACj0rRdPym9ioJHEjFfgr0rPIuGhwFnmV05
wabcJa2wBz8rJc9a7IXWQ9z0zre3573sm7Ni1yIvCywAeCYbmo7f+Refs15Tw5pfUOqzm94kPWa8
9E/cPxYN/zXOkqfQtcDSeBVu6mlsNrWD1lAdOW4TyHyS8rqZm6zaJ01VZldvT+vC3cs2wgxkcStF
wn+1fanB6JTj7fSE7gU7qYK7pd/ZoRnO8MyqHEW/P7+VzgZcXfbzMNvky8h3S27aXes5yuhLxWuf
REMS2PRtdVWOSfktq4f5w9tzvXA1MDRQGtqoCwVnNVcMy/UscxBWMqLOxU5TSjc7lLMuv9Te4P3I
0sLa2DQXDgsjLkBqpPSAya9GRKZ87MzWzE5N3cTvVSN2wGmNVf6SUJn4p1R6/Moqu483vvGl0/L7
sKtvLPu6VDTsSE5e1LxUonJuS7PLMt+u+vpFhM0tUKL3VtfKm1JNqnr/F5+ZcjSwCpTMCJTOT0pb
Tnqod6zw3IvoBN7wti6i6aVTzQmuujP8eXxNugBwhxSN/613MJrdmZIOWY6VTvetbaqJECXSThg+
Ykb99swu3Log+yjoI+iPNtca26BJGZbe4h6AM8NNWIvixmjCUfqtEskjFr8d5qhx6N6I6M8x0Mu1
8NvQqyX1ahevwhaZaw17UJyCas/Ze4ppPeEJPW580Uu7lncSNDgwDm681RMKBp3ef2amp6qQfRuk
s971N3qd9+2hURxvlyl6Hfp9rVnz1dsf+NJtRKFrcfQGY4el3vnWKWXkdbkC0htE63Q7WlC/XMgA
303Zyo044eJQxIBkgb9AX6uhQmTBpRYr6QnYcXPt1nN73VewLXPkxB/+Yla0UZkSFChesPNZKdVk
ZVjJIiFoF+nRnevEHzNp3icOD8lfDGVjcAqCjiL+mrDgzGxcbTFHaOa67/0+m8yDHZuyP8S5U40b
98yl84Dqy3+PttoouEqM6D+ijajj2dr6UgDteqeFgxkkOSYBtTMWoY+GsHMUVltuhECv8dwcCeCB
KImgbMB+WX3W2QsVNeoZHU8/DSJQPOTIeOr6gJYClCwHXPWo31GGsz4VSYsUxwyy/ybPlHzLWPDS
XkKZjCsPLjE5zCo20Gs5aWmdFqdiaIdDjw/OLY35Zm9bmbJl9HFxLPhM5GiL9dw6WbKzDoaVhht9
U+P5kBQy1QKRtACp647W89vb6dI3BodjLmKUCH7SwDjfurnVCmUqq/RE37SbAP1q2bCf1Fnu+7yR
5tGwNTkEWFLa043WadW9Z8d4NoD6qj++/VMuXErkh9y9OGBgm7AGCEYe5ultjrpcUuXOXZkMhhc4
yuBb4fewyJY1L/St/X0hYKD57fKWubxj1I/PZ08nzJ4nAcCrBnX6zQKapx2cpkic5yFtakQBErfM
9m/P8+KYJE1kqRxUXvHzMTu9QnZ1xjvSlWV6E85jJWmeDOMVlE71PupV5Y+1uEH4LKkprFC0uBHE
PR8ROQc1Hm1wncqk4I2sK+51q6T5B2iibmCn0bA14IVQGswMC0mIgGzGmh5gDF2lOj0DplpqB7LT
x2qfaYOmbnzKS1sGaWoSYJJuHrTV5m21yB4jzeVT4qL0UU9bUV8XlTlEtwMtzuhYC5faYoi+xPin
I3NiaE0t+DXKRKAazj9pkoCW0DVoPeXgkVjjXmjH6DcZIgfKm0VokehT3gSWVzo/3t4+r+a87Bue
NVI01B0RczgfGfUhFa1hT54ijfZ44Ggpuh3YjMTQpxN7NAKtnLvD1GtbV8Wre4mBl6oRoBQgilRX
zgdOS9dNqrEYUMTvmndV1d9EEiFif6qK4U9LYktQuUjy0uTQaDauNuyYTE2IFJdzysx2eiqkOT4k
URgHXj9tyQK9nhVD0RLmxgHgwCk5n1XdDNbYa6lzkrQ+h32lgAfAONYab4vSzHZvr92ro79MiyoY
UTO4G3BT54OJFMvwOTXzZxdG+B5rz/kfc7Cnp7hVq8/LPtuKZ19vFianU1Sj2g+9ca3hPgsjb5su
K5+H2Cr2ZtM2sT9DKLjNPTF/RYVsvEZr0/uLaZLHA0tbTJxf4QvCsLPLETL4c+019q4sVUX1oZ/k
PmIAxZVo0077qxFx9V0QMiidrnJqwUlMaYbnz4WYB3+E1/uucGT0Lp7S8iAqd9gY71VcxEISN7uL
ysWiobvaoJNhi0EZ3eJ5hBK0n2Si7DvVGj/TbZGHJo5w3CyyMSVx8MI/9DDiwSCLh1ULHpl7/VXK
WZRprLtM7JPQGn8u56Dbci9a84EIcYi56DEsFspLxLMcmt+KxEh4KNJuDe1FG+vpUDWie6bU91Wf
ZhVSshE/i7FVDpmbdZ+pO7R3qWw/AofqHt8+Lr/kgH4ryfA7gPv9EiRcAI7ct+e/o6w6kCLqXH+1
9NxWhG8o+djfRgYk8VspPUSm/ApOQbJHd0KFKZGlkdH6Ttimw/s5N2fzKpJuJb93XafPu6Lz3C9O
aDffnAxgFwyXEQ7CtZJUABnAtnr9fTPYWNEqlvUklU5tfc0s+ntD2DL5vjG15V45nxpuaiBjINAt
V9363unsbhBJqCVfxwG48z1Ih+5rOiUWRlheCLZ+ctRonyETbV0lRm0a+9oe1dzYl0mZz7eTKjTt
g5Moce7PsTPEu6lMowl2ZzKLI86hWXivAamurtOIose1MaKvcy0KvdA+Zhl/6Ni9YW2IO61uN956
gBMc+IXvvUhWLkWL33bNDKAvdJx6egFqXD3o0kuk72l4K3S6hwZJuWUTSfiz/oguETL5FiUfDqG6
RhiJZCiVHDLeVytPhHVU2olEzAcYX9s3mjLo5p0DIEZ710hIYx7KRtPeCiut9Jc6TXFo0sj9qsax
ou1CbypSH+BX7wZ1gq/eIVXipnwo2kzN/KGao/eWhPVxZ7md4QC08YbyGLu1Vj61ZhhGt6YZGVX9
vq7aSe3edcVUHE2D7srDnKIneZVVsrBoXqeKKPzGbMb+SB+muVHTsmj9Jh+15MOsRcO70m5013ew
nv1mt3ECD9ps5kezRPFm1yo9pzF38vqQTtPYX3WFkoXHKu31NhjzqMI5Lq/T9CCFN8qb0Z0bam+D
MYX2fYWL9feMgljvO3rY1HvHUMrkZTIntOTbLHfSIC8yK/JHZDjN9GDnQ5h8ggGSP3sTn+y2pEXu
BLVV5Ok7USPVLSkTmDTl/c6qLeXWqEPnq0NgFO+N2svf180sOwQVwtQ+WginRfvWm3LzenQTTew6
HcTkfu6bQexdtnTnd/noPaCsqgtfHazWO4LRy0J/siCmB2PUGs0uE8bUHWDzyOS6UajQoGMwKw8t
z1h4VaEzUPgAr8b40asH4e5LzY7dXSvBtd6Vqipy1Lbtwuv36GeomDSioOrc9malObQN0JQL6jpM
IQZNo/vFoEBq3zqT7tWP5E2mvLcqqzTp/s/ZjS5RDfgkYk7rXVM2471qNVL6uRUnHjK1cxNd170+
ejx9TW3tTaPSiqMiPSd9p2Z6Zt8LPK7B9aKqP1+1iZt6fufG4NeLuYSOb47KbSJpxQW9mg7l1wg9
NBmMPPDfXLt1pqC2K/GBi3P5aqkZoeyDcPp0a6Akkd871TD/iOYuRia7qxyR+SliJUg94DUaOrov
+mRwA14rezpG+MYU9/OgKlruGxnXqtgpBYIB70xCkvARlxtNXtd15GnvTLVRyuuwqJqxCgxZl8Vj
VBRKdBhRPIxftN7G+rZVnbyrdm2Xh/p+CHWB8pNTJGr6JVRiGev+oLVOpQfFkBTWJxXQoX1bVICr
rp26iiraReQNAUdPdo+qq+hldNBnwxBRMCSK0/tDYZvhzTDYI0YlTRJlDVzuPnfTzsdJBHHHJtSz
eKfbU0hNHU+lk5jiSP0cR436MNMWjPymBx94nXApawfU/vWfIXZhWK6iC7CDGz71e71vVONxjpVp
eNEMYQBE6VWZfh5Eb92bihHXd5bkVfK5m9BMdt1IbW7qcPDGILL0rtn1ng0sZ9CrQn1I6yL9KQG5
WveqSkY0UdOz/VFJizmo0tQ6zig8a77aOPY3ey6NpxrxC43tHWvNzp5mHItDYQw5BFCnbf0KLaEo
0OtoRgLcaasWfSsXIQmzECNQoznRUMyd5XdXi6ciaDOl+NACWXT92K7c8aqkzTL5fRuFo285ZVXc
1LhRtQc17uLr2cgNbdd03aT43tRNHfp3SirVPeFUVewQp3Xf9zgB135rYsy7M0Orio+GmepmtsdJ
R0FSHrZodt3DWWpBIeDfaD0jQ1J8D3uTc53LvI136NH25nuYeJ28yRukaO8Qo0/74pCqs2nfJE0Y
P1l5OrW7fDasGJ1+3SwDp46sR0jn6bBT5snpXR+1x76K/Nolgw50JLPfR2YWdqfcA7MU0CDSU8wB
1WV2leiVHV19XRx4/zG4FZIr6mPV6/2VOpQ66VoDiyQoxriYb9shD+V7yNfII+Swc08NbaN/eNjM
6HNUTtNh1NCQ+t7huawHVjsD8kLkP2+PlpjLD6qXeVZQ2U1q7Y3RlOIw0WzqA2HX5nhQaGuC3c4w
wfSnDMzjVU5/JN6Voek8laA7ptuhW5jGbm6Z8lp23uKACgvZH+auK++aDLTXXtjJaF+X2sB+hqyt
2z4dxKp5MJMyEUdQTL29D9USNHorHEW763u08bRdizCU9m0qEIO6V6GYIvdnjWmu30VLCRUcQMT3
9HgzZBCSx4gnmQ6iSo6Q1E3F2eUinovg7Tho1cig5bdYIQFkodpFHWqtc0/bPJTehJVtGlltf1VF
Xf5YIzAt34dGyBl3eUY0n9fGHg9V1xnCL0rp/qEozvIrqO0RsVAnQZhlzfPD5kCz1djWXkIjTxKf
S/+kdV5WQi7ZkqB8FSQxFFk7tW94muTS5nmQBG0hjaNO6C/ciuWpnbro1omT5muH73t/FJqTbXmb
rHIVJod9PfJNaDIvGfy6YJAhSJUR0sbfvNyMLV9xxHCv9YV21ymIkUUCMwGnEpgnjJ0mNpZ3lV0v
HV3qipQpfmWD1hpaV1oDPaFGSb91nRjrIJvs5LmgGLWzxzzfyhaWT3cWUrtAhH9144AIwbReFfPa
JnItOlPpSxR3ykMKG6p7x9tRVTsNJoO7syJKuMfS6i3vfVFA/d7Xalf3+yaaCcoyI4VTAJusvg6B
4z+a4IB7Cryd1/8TDrGLxjM0fZl8GZRYVQ8wTAr1OvGa9kdd2nbOvekW1e0MvLG/ItYrjQ2U66uN
A1EfQRGSMg4jae6q4tSno90iIGW9zIZO4sdrrkUfMj1ubgelb9i0taya/dun89XyMeZCXV84k4u8
2yr/amTpTjql3pfl1ZI+zIghuZEKRRO/8iK5pX1rrZMiPg5FkaXiD/+VrbOaYzQgMjrHifoyppig
HYTQSvlhVNphvrVIYYa91WgzfB5Wz9qVeu5+BZfR6wFtGXhSE9bbY+6ncDnzT3GN1J19hEM6N/e6
KKV2lU+R7T3M9diJxE8XY+XSF4YRi5/JJEKL8LyHlzAitI3p5GfBSxbtQ0Q4invPzYsi0AEtZntd
6tozio6D5ttmXYOaFPTPSG9E2t5URTzHj2YjrOZDVOqVLOGZj7Lage9Wo0CxG0VxA8Qxw/S6MIGT
+lUS6ngdQ9dU9o6eWWkfdHavOQc0gOcZ1y2zdVDK4bKgNL4veqsfq52supL2WZiKvn0wZ56wJy+M
ivKbEzdW+4dVK+6qhSJIYqdCiKFqtbqy0B5Ok6EZpmc6BdE+mUvMiuLEvXdm4xvujspGh2v9JNjw
3kiNYXFRQtVpZp3fkF0Tj9oQd+qzUpErHOwpiw6Tkukf1NzKo6Pqzv1Od3Mj9bPYqCO/tavM3Nj4
68PGb0CPlyua4geNtrWG6BCpSpR7pf4c2ZER4LWePZZDFfvU7k1CDkhs/tsn7VXJ5deIHGyAGoCa
qAmczzoTmrTqtNWfHZOoIumg7edxkxyGKgx9ZbDnI8ocWlAm3RclUdJbTZpR4Nb5lpb+hZnz5Tn0
iFVQYvqVcv+WxBdWXHDAc+M57JLkWoVztTf7ZvoI5Eq9lZ0crjYm/urMg6KnusMDtWiZ8lqcT7yZ
HDlYg20+T6nX/nC63L73yHvsW4g0juonMnW9Xddlc37E+UshxW2UZi/1Xsy7cACZdgBlEW6UMlZ1
U9ok/CgUXGEwUKk115SCCPcdCcnNfAYAFAc6ykp7t6ql6s99OXwtKlQIDnNjhOrTxtdYVzSWgeld
QrTh1XwtGtpmE8g2bsbnOHbDL6BLmmKHhKW4quPO8PZxFU/zLgvT+DnzquaJvmm6h3Kran/42vz6
HYwPTImaNNXA81UxvaRKrWG0nmXbux/SRneC0IvtjiCwdgg63SqTx19z/7fv4/+JflYf/vOlbv/1
7/z990qgE88zvPrbf70XP8tPXfPzZ/fuRfz78q/+9z96/i/+613yvana6p9u/U+d/Uv89/9r/N1L
93L2N/sSuMb0Uf5spoefrcy7XwPwS5d/8v/3D//Xz1//lcdJ/Py///s713m3/Nei5D8o+44l221s
y1+p0JzV9GZQE5rjXfrMO2FkXkMHAgRAACT+6X1F/1ivo67ulvQiStGTCpVSeXiSBIG9116G0d/+
/aP9j3/99rtT1P/44+f/+4eXzxG/96wEV//zvz7/26/8/JTzv34Lw3+C+QwsFBMulMiolH/7h/l5
/4kf/RMUAIhaMAtC1C7Gbb/9gzIxt/gl/5/YRkNwtBFueqdaYJeVTN1/FET4PJhKQakPrSwQnPC3
//PV/vSQ/t9D+wcaD4TO0Vn+67e/7Bdg1t99uO5Xh3wRl/wL8p5kSkLsH4TFMPUfqjUnTbLjiEDj
cTH4i//vXfn3pf90qd+Vl3+o8H6/GMaXeDGRZHJXvf15VQ5K+shljXBEMme0T2M/wTQCDMUOZoUz
4zT3p8X3zm2U9b/AqKMpEpsCoytPqnSHvcwZ83ZEM5MD1qinByflKtoPTdPLm8+jlO5oB3rcJrKI
nNpzOcbLEUSYme/ixCTnADk/7Dq0s3+KZDc3F9r23VqaTCz82EZrwzc29Elb6jFtwJScbSQ3d4Ks
QEq3sNXAfUvLBV7N+KXIX7ocHXQwbGdYnt6ACCXeRgcDDQ7wTYPmlFA+jrvQhHCMm3x9XRuFT5oX
qvsiRoLbRwYHb56zwQZOwWXCQ2AbLW4F0Pjg1rMGmZ3TYCLo5YTNppzjAwrjE91sMmZdr8Qu62og
T27rnM2yuHtUgUyhkDVAZ5DGEQ58S2NgVydkkAH8KomCr2Xe27ie935G+7oYV+BUOZBsBY2s9DKx
bS3rkLBnoF8rYMfn+Xnq9hkCIqRqXs2qLN0j3z586+FMnYe6cb4AUFee5zwAXYlLqA0gtLHOUrS+
dioDiDz3JbAWcqfFB+b+SUNNy8nBFXWabDujqtChXkE8OZcKVot5PEeXbEoem7idSq+ekbAN+Gt1
G1ZaMeew+3xvVfIcr/2jQ6EMEY5/xRr3z3IC9EosfVBJs9F16BZIg8wKLP09X9Non0HKBasqALnS
Zk0x4DvkfccPXawO2QpIUS/+BuccwuqCectG+Do5UVf0iXPVi9nBRh9GBSbcEUkBZg7mwQ/aI4QU
Xdn2ziadiSn4PJoSg9+05HjYY1f/qM2chyIbC8/jB4MSNV9quRvt6J8RLvgYUoQIrX7zCS+ew5o0
5ylFduUgY5gr2XrcelRuQh7d7phCv6ipROTDBYZLG5uKx9VrLgNAYszk5gOmoHmdqgaG2BK1fi/O
Tm1KqOvOEhnX+ULXbWLWnV3p1bP4BhOLT6A23iK//YlA7qJphXgWSj8FgIwiul7A3G3zUdUv6K+P
bljvgCvbSmWzwf2r91D81OXqzO8pcVFZJV1pYemXu7G9fzcwVWfTFT44KXGz0H2TLBApz1YUXurE
eTiMtBB4T0pC27dQNA7cSdVVpysrktkROab3Zda2Ocw7fnhOxiAmWy5JhwawjeRPuWAa2axKl2nd
VxihloLYTW09WFcP8jx543M8oN6LeHY0vj1R290Ycozhl5sU2rqXpaYwd18jgwsNIVz5egqcji2b
OmBjjurqFc7npOyQV5hnVm5TovIont/xRU9+ij8lm93vmTOgBW3ZzXbtL6gyHusxtbmX6a3g8ZES
9R4Hy24OOkCNcKnNu0h+tUDPCgVu+EaFXVisrEZirAjOTuYDrsYf7ZPxngouvxCkBfyntvs+7ORp
nrgt17i/oSEOt9Cb3ZDFMV/ANYREkdudclh6H4v8hBBnM7KUHVF3P07ejDdxiU0FZwebh5yJXAmR
FozaEyYeohh9ZosgGH413TDnUmevdlgLmLnTY6KmjzrTdQUhQiHI9JN1GfTsPjgomRNtgG9VgJ/g
LjjCMVygyiNdC0F44l81mqZczN1Rtu607QAsBrB0KNYkbQEiZtdQeod2DfZNPRzdfqT5kM2Vq+sH
CdZdbjneUD8ZH/q6F0CJI1NoJK7CCCd6BdIFT+EEhNzJ0Spntd9uEh5/8yINV4EhvQEiT6p5on7V
s+R54XGyh6Bkx6NhL0ESKuaG7/pWVKnhewCtYR6IGHO3IewKQLb2ccAxnbNwPC/Qg2wHuNkKNiQ7
b+n38Zj8MKJlJTXr1kEnkOukGaqkVUER1K1TYrP4bolXTjT18zBbpoIOaq4a7m8w815OruRREYa6
31PtYLyz4puixpKIoBrc13as251K1KZuENUWyK4I+/qBJM0lHsV3HmF9M03QcLZRlaW8GuUdiUSS
XuGu3fPoZqUvTQJxNZJ0RCQk9t3mInlaratIqnhslwqHBL1grbPKc43wzguxWeEZ6YD5PGLCplqE
FJKe59Cm4bnqYUNieUgyZ6lEXUd5n+kj4+TAJ/hfiyz5FZgBu4E3DDgXG59UiIaY0xIg8j6lzoH3
1D1i4AZ/QKQa7RRb2p1Pu4eGiA/YDpzZ6D3PwQgPMpZsBRg5prAWMCoYgT8l7JsvFMrr3BpyTgg7
0xbDCBbYqCDRukkl/8omhC8bFv5cR+KWUcyvSazWh4GvZLsE3QaH35dN2Mc8MX4P9F73vePuap8s
ZQRz4lZRH3mEmDQJw/Y0BssBYXlf69LsDI9+aTjqFmhT0l0fttNNj705evEUgAmVYqbg3QcosMzf
KjQiUAGQADcKD4m6ywtNei9Xuq0yaZacxNOjH61BGXbe2TLya6RWbjI1TfmyBpduwAs1hlIV0CTz
wrHjnHc0wjEr1FVlsvGx0wlaAh94A+yM0NBJpnjxofsWmXpFwhAt4iEhOW0jJ6djvR4SMR3B1BV7
VwwYlI3dscfagDeg6+Zt0n/Qmar95Ebv6TpllcssZlTjg4PtqUaiaG5EJs7+GPll0A3hyQ0GW/iL
6nIdcqccw35n2+GQsu4BwqlzmtCnKO2CygM+cz/7APO0fvhos7XOA1jcF411yVMa249oUX6+6nBb
MzLiWbrdzmkcXgLOVA8c8Ngx9J3zJKesBJrx0eCNyDvPVacY4ijs5jEo1WZ0fpiAfFfLwi7e0j1G
3TzgwaHkyVLHe0VS0oaaqNuGE3MK0As+AEpNG3j1JBtIJxgAdzx2jsCeayDmrbTLjIIFpEnt1vth
Dqp0bPehr65wr/o04XLGCg9PsR51Gddko0gz5k6UXeB4jfdkTVmBNHAFuoiHkjnBaHloyia0R29A
OjCj+gdzSQWJ0JF0kciDbPiMh+BqRXbt5+550mEJo+GzaF1MOyaMeDOewzgFpxuL3bKz7s520Q0D
jIfZjtvVD98XC7FWguoChVxbzClP84W4nzPYXYC+olf8tQy4+/Kljf/iJrPIu8QcR+E9Z1iIIyzL
D6FCLHkKs6tSiaYDmDpiKWZCF0zyD8y4IfiwtX9h+DLLvhcNirJwWonapkgdaR8w8RxxrKROshQ6
NvRnZ/xk2LctpqbAiMn42Lj+sJxHHDxe0Q3R2JYCgXTHqRvdeOt4NSAo+PIlyQ5+4i79HIQd3kyv
oH7IV2iqdBE2WXCWKnRREmLSV/RC4kMQ8knl1UXj/v+ZMoLOBEG1cHBBi3YPNfX/gmIA68PtIwgr
hn0Tal5M5GGQgUV3orqtG4TKr4tAoFMt/wao+L0R/3NLBL0S3C0BVCBSAPrRP7dEk5i1AlsPFFLv
TofxJyfsctPPfAIRMR2C3IGQoC/6FSOYoo9HPHeKmtHFfc5kCWrl8ASFgN7eMZ/34X4cmtCj4GuN
c1PaYU4xikKOkouC0EbH1sVRPQZD0udgDUOM5YrIRX/LmqloHL3c/nPH9xcYBncVnS3A7nsgL3Dv
3/HiP4BRnCZtQnSiinkU5FUiWe5Vu2TnjD5O4TuZ9R25pOnfsUr/isXdHyaGJfCYjIA+gul173n/
cNnBsXPQuMYFN1aTrgzpFLwE3AuhjljuhHfh67XPWdThTRoxM5zKZU2d6L6/kAJrPnP+Bh2897V/
fsiQatwbdgw4YG/l/eULIZ4s0o4v3EJhNR/HhKbHZZDOGfyH7uZMk3PmDDFPhWOc/m8u/d/6+99B
ByAJUJ1DnxzdH9Ef7gUEFKnKAniEkcQ0X7pJJ2wX0Ag2ReD3eOoCioS0/M+P/S9jB5SS0HbCjhqI
AsaDEAX++ZrGX0SS1GFTKmIPY7ID9aRS7P1vLvLXxQXmHqZ9CRhuQDvvzn5/vkpkAkD7sFsrvads
Q0q7v45xuZX51zd9oBuYMeTeAw4NyD1dvyjSHTb9zX/+CrjaX/A+/z4JhGsJmJlgvQcQ4/z5S0CR
1sEWhdXF3PJjNrBn5JiiNh3QmcAKrn5aWiNK4kSHpR2uE5hcE6YDxZh2creSyeYo8+7ncktzPmOb
Y0kmD0vS/ood0D8aRYZihBstNvYA/Ghh29KTGFcHon2DymDANh9O2xDTqwQwp0UmvARoEMHmhpHo
kHTxbcK8Pb4zERx2mYW/mwmGsogO2TMeMMT8zFAZj2s+axCdAOpjroIS8QR9il+hiW9B2DA3FdTv
sPGosmh8AqT33QbjMdUpOGusvpDYvIloOUQEdxluOG+1Mh++XD5cPb3VAQxjAnp0sLuW/dxXMHhs
wVDiez2ChrA42XNj/HJs8IxqdzN08ZaFyKzw+BUcg+Qo0/Q7AkU3FsyYwjRApaycUYaQ/slrxwts
izYwddzCK/4wBimGkui9M/ebqflTO8efHa9PZmgQjRc8diwrlEZ4WhTLj9FDcRiIN9yVZ6ZB/QFd
ewNjjy0YfIfRQaQeteiam0sLW7jVx3/sNDO86NSbxsx96MFAQz+2aUJnG7XO9wHnq++BvRRO+ify
556xT2cwj7Bb05lDjUFFgbezdFj9QhHMl8NKo7KtLIYueWwD/z0a2sKo8dVm7KDGu6uPO7g5OJqb
BLkP7RTfs1T2TPilnrIPukT7xmIb6fkFaX5vpunutfFu0GbT1fpzNJnOVcAeg848kb7OOTLpXOl9
c+Jkl8oM9SserCb2KiV5bhvvMIaclDOEZDbUBsdDyhjy0il6mZ5+xB3AnKYH8hCjTCsSt31CQfli
ZslLIHK8IC5WERz+vQflAFEw83UO6HOjVrPhfJFIdxLkO2UBQstc71T3bGt9eoxHVTEMvnA5dyxr
pzuFNjksmdV5PeIZY9pgK2i+UGqmW0escLZGRMFE7GmNuqBQgXxwVDBf6OKg8p37S5DKIxrh691q
AsSbMd04bXjo4+mI1vSQWbxnak36zZSxPve0TbZKgI/pNH63a8dhvQ5sOul+2Na1gl972Os5d02/
IxodppIo+gK77kPhvIRAx/YhV84DwJlfPcJiC42YsJnM32DIAvMnB/Hn7jjOe4W3repY9zFn83M8
1mOxrPFSStwLN7Fb7Afz3aM+ykHfKejITg6Ni7kerrivJWVgB4HUkBWxXXTur7BD5GyJi06g7gNz
yQUkKKqQdOdE1juCiJ3XFWED+ET1nE044WCpXI4g2bylEw5DDpjtdCdsQEOscNhNMynJbNIg92Z1
lAv/VfvRAQo/DtCFtRUHVS5PRHjO2uzRSPWGOe6jaUXRIIq6SBA/AntqQGQT3nY04uF7KFx+cHi7
syk1wCIi0FmzM2beFVinz7CVqAimVmXCrANBvJvHOrq6sb4gyvcDQZq58vhW+MvOG6MtchbzWUZT
DubRm2XrBdmE1zqLNj5WimAdRLMz2EdO5Tuq1MAnHI55c4oB2zpc1dp9jdTDtMXddSS8LZCWiRTE
oLWJco+QjZuxLU+9D2U/vdZ7U3C8OsAjKRTbcCRO+yaFq7ezScBFDtAeGAFKHIVknxkxIVLdb/Dl
Ol6pJNt6Y/wzdkxG0PBP7oZ4UDh0fWf3NSgEsorV5HwmFFSmWjSmAKuIwoKxix4VBEqAhHHTM+yN
jT8dPUfTBz53E7g93bJdMzsAFh5eQ/SGWPzr8JpBQZdPclkK6vv9s4ew2RtA5B+z4+2tdmrAKF4Z
GecX2N8RsEC9RGUcdLPZ26GuKyPmWwIyfeEtgftrsQBJkA+hAHDWSCDLl9Q9I1fvOKZQBrIOVNKo
udO0WmvPU+e+RL72Hl23lzVwzeQFnHlV9TKUsCk2/g3hdCQrfPyRR5gTopwNkvmrGUJ+6PtpBRTp
Jl1OmqEuMPn2yyadr2YldMuJ3MdZdwSzLSycuZ5zliKwyCI2N19NfO605hWG1HAKT28zKMFFjfao
hNevLNoa53uj+gNtvDBHLYCRvkFp2w7idZbBO19AJ5gFdNVRIv1CxNw5BCm/yMU8rHo+hXBlUHmS
zOy7v84/gnE2W6+O4crDHYDAI+ikTu5BV/eRuZoVS0KJ80XaMB3zdQbmqe0M71DGP1wzTQfdhaA6
tSna88fRsx2gjhGpfcCqwp8epg4b6UneVj0PPXDrYhoBURxaDjJ4OPdBKe0KngHiYcir39VXgabB
QXrT3GqgMZk3lpKk0JdoWi9d0dTh8q1rw++qcaNxlyXGu8zZqDZLCt+ZxBnrTeMAsCh7LVu56dwF
3MNhmNoz8JM4J/hfUG2DhxUeHBtMqNF3gcnL4Fkll65i2gI7JfAdua6w9HpvOOGXUXlNXfLUkWUP
OxFg5Sz9kmpMqkGT6XFBcOW+6fpTVKOYCdzlkra6c/aIENP3IAyQgzXqi+fZacRB+MSqIoPPysOg
Vizk3isX4FbIv6uHExYjbK3Esglle1tB8t8iP+xVA9Be0sCBMb5fl75Lu6pfELeAEMht2jpDwTrH
vLWRePQyxYrWYAPstIkfOB9JIXWSvTtzC5pU0NXhLwp5yDPcV8K1WgNbhEt/Hf26yPqkCifuVgIG
CAXj6Stnk5c7WI5FIuhUcLH0u+we+gt8k5EnlCIEWm+b7pHaSB6zkbYv7qrW9TljYaPzVDf7KHGX
s+l4CIJgyws0ovXGR8hulQHp2tI+G8ooEKZI/Xq59Z6JtoPNzC7M1DDvonANtmgfeA84UGND90Iw
3AK8zzs4qfKqnoGRLo0+wVPOvGMuFpeLVU+YJdqjmCFFZG5dAx8ZsvQZ+/5VJIYf4IEDF0+GAq8Q
sHEINyixoXtmwPsC9zhE0yduzcfSZpde+RvMvuBvMW17u2y9RsI+DuZ1G66GBjZAnkh2HaabP3XU
0hOiQTZ9Qieg6pG77AUMtbYN1uX99NQ23AS+JsfFxyZKnaHJLSZiR8yIeN7KGo+rR/RiaLTdw2rp
oR5iiTtP4oIn0XRjybqFAYZ8oNDtGjt6u0RnFevItMdIxM0NnHSPyljE/+FhZZ4SlcMNIG0xfOL0
H3fKhTC25emmY8MnMgoxOstAQ+K+uUl4orSpd58IJHlj1M8mjh5j35FoXcTBp/3J+MYUQLxvQ5p9
531mSzBr8xXYTKmjuckxhVkxWvLgYtOXIgD0CxUDmuzGnF0qQGoy2QHaAWSwtTOMjNJbMzhFZ+Ww
C+G5Uyx62S5hp6ulwUgPswychp3YNaCD5g4C3F4QhvQSNrFfYGyHmG9qnpHxzasgYjh3KaEexg6o
ITwgDbmUyv9mUIQN+b2ihFOT3TEMYdx933mmmngI8nGXRd1NGcxckdtNUA2AojxE6U2QOjgncP7Y
OhBFvgOunA+1BNmdjkk++RmpZvgwzSClQ9wMLJhCI+KAGphYESV73AWaZyFfC0mRzwUFQ0GUdb8L
0ba6yTE7+tH1kmwdwBXXmQYPhITLZaBp8OQaKLH5kt4mScZNBHbVt9jIs17gh7Zm7dYgIuqBU1Sq
TTS88Kx/naNuhbq4V8BMw2tSu6KgHofNTLAeGgH8tzHiWxrPshrdGUFhS5rIK1Or/kUHPpXYWT76
XieHPqXYkF39TocazYIdutPY4D2qXb7uIuABGy6g1KwlSlbTYM4l/a4He5qlmzFAIu+om9tag+4P
QOzCXEZ+yGlcHuDQkJReMlXB72hDzfY24tsBex6qbIyhx3lDe+fVwtKAaYHbPW0axNEjShLhEFQi
P9x402MnbQG3/0q6yzzCpKmdt4uj0q8ZHAagmFCnMei7gN6sMQKydd+VEU69riCIankKAk2e1jAy
r7Ge6bRtgMOrm44ZG3LY+cGSCET/ylKU82oFVhiHOMzdEhs95qQ4LH0DGZLpK6WzLerraWeD7gHj
y7xl8grDv+si+mpwpkeFFOgJsM4WpsAQ0CUYqQiZ/RJDOql8pvNbaBxdmCUpAOO5R7HUzmb1uqno
2eQUam3IRvYU5oxsonlr/QoGHSM86ZxuFyNhBlvLp/YkGGOuf2Z+CPYUOwBZ+o5RRlhhQ6y6BsYt
aYzz2gCczONk0mBdcZu3i7jBTPGoJFYA0/0ToewUYNI5pr7NM2YQdRLRwp8wR0saceGzL25LmB2z
RAyPIZEk9ylqhzohe83NjcSNzO+tF8cogudqANl6nNy3bp2xSzbBftHuXbMMfr3w/U9O/JfIgeER
Ju8oqMLZfCQewrmSDu5tM4V5T2/Gt3r0o9ysUOk5bZpjQBHuu84+O2vGHrKmRaEPpK2CJprl80rr
DV6fPSQ2rOhgXLUB8bXP4xqaRRcasxI4owcVCbq2Hik2LkO5mGmKUVHUnyAlGisVocY26oyDz8+x
JkEwoBDL+DGSWHzMwvOs8x8amT0i8fkTCXS/hA8xctJnD8kSg0DII9RCTDUFSOVHGdELZFf+lqQY
xRPXFCudb63NjlHMxn2H2gaOT2iIoO+0BzJ1a9Xrpj/g3aUgNszZz6BzbiMqcWUjCK49+hnIGIY0
vbgNDNiATl5nHMFoKYK9wBR6T2Rw8CjGS17QpHh5xStfIU6AC3f9GKb9DWntyxlB7ClAZAOpi1En
7ahoC7GJACEc5NVCZTY5ciOAd7fTAbEbQx6uk8WpvMpCCkqgO/TXXa2bJ0w3nDycgcOjCNnUUzw3
G7d3HpDCuVcOcuPAiWty3TMN/mqAv5fWpWgxyZxMl8+ufpq5ALeikRdCZPqsox5D8cE2JXgZiEMj
roezwTI8Yfm6SLXswI6PD9Cko6eS0DWKSEdFS+udz7qv0NLlBzMh1ATwhjsgYe7LhdzskLG1IG3/
wXkIGCiZPsZAwN9sotXcxM4eLn2kGkwry3GYnsG6+Vl3EL1b7LEVHYPPqBtoMaUwYl8wGpetSaq0
XzDSk7ywU3doJfdzf2lupKM9Ul/xmGbH2cDs55JAxlbckQc/1E8pErJxh7pSQya8aLWTIOHlbRQf
A+ibiqjmw5ZjOwbwfO11DS8ePmVXALXf3NVCCxumL6vyfmHeqHKHsb3rh7fW0+HOH6CoBA64Rf/r
VB34WJiGxbRYIILdGkNuK/RpZUNsusvGFudUh0Fo4PKvSQI1B/nQyVHqX2QY3oBU84JOw1XCHSjv
oV/PIyf6ipIel0hCqGhii7S4aXpEMFEKmxQcOJ5yj3TU24G0Km9RAR5a49EfhFB/O+NXNNy5lI+X
szHJieFVPZNpeRpaYO08Rdeu5HTxlxDfBKEQZetPL5y7L2uW3Jpxgfs+C/BF/KWsIyRdBqH/DHfi
q5rwQjsuecDY+1s0oxbKov44BfDQNwFEQEJ1R2+ZlwAe0ETghbmrYBbvGk3DjwaCsrKLnLIdggmr
ByXiyF2QjzpkmMDTaslXcW9z0sgpVqND1OdQQVucKKvI5jLEv8tJvZ7kOr20nDzZBPQI+HU/S03e
WNjucBdBt47wDyu5LROMRCOyzzg6XPQegBPFMpQraBxYI9lS8kCNBWA0zDhmp4r49KSNeCErYB5H
8oe+g7KPTeLY8+YcuGanei12NUGaWeuqW117x8xPz2kmH2lPplzI6DWU41wIp0V8oTu+UTcC0kqu
vW1fkhDjq6nTm5Ct+6Umn2G6vPS9u40zkLK6YHyPBelfQZmPc6PdTYsbc8K0QALSQ5JdjFM7b+Ye
Rp50zT3AjHjiYb93o/A7X6a+aOd+E8z01qkE19XvEQpU2Q9oMUakdzYDtEzQ9xWOHwJDA6K0RFuM
za8xPCVWJUGfaRqQoZZPLdhudWABJPuJbQzJNP4vwFk2uU96al95a3/i5Q6PISN9iSkUqZqaV4Nk
NRCy9GEg+inBys08zJpN4ulNquedp/prvKCidKCIyiMEVIML2+eovzDPR2O/ASf5hsawQ0dkA1Qs
6W0NRw6IibANJqbVePcFy3rf5DwgrDTYgsIVI0Yy93EVxCOvVifFcqL9J2mQcUU9vUWbu5l8ty1H
CiUzXfSNx/AbJDK6AEJ4NGn0zjNw+Qg023i7ShgJlzYeN2QBvsc6/GKfAaKD+AWlc5ztGAHjwoRC
fIsW8Z20WbRFh4WEDLhXF6FtAMmQABZmZUuj+WCwFZd+sAwo9d1bitY7D+oITVtdX9eInFZXw0Z0
ON+1ZLADU9BcuUv6mETri1mMqAKiPkaohDEnC7ZuXB/A6etz1+IgZB4K+lrBqGhM20tr4QbXK8RZ
Kw+6XonLIl+jrlJlHpDs5uczLAvyiPC5AF/hMGTm1WXNM5NoWjM+niBguod/DM/Ie6uxIOiOjLEo
VV9HBaavgEXNuXH5ZTLpZaoDBCw4QdmSjoCUp7/PEltAq6CMoO4WekHsl9A6+4zrvQktdIASNVSL
GbCG+SNM6yQtLXNf5xCnepv6qNj9bi7MygGV+6TUpktyJx0cKIjQUYBmGKALhogICI2byd3igGsC
FsgDwoeXimCCdHYD+rRyA4V22KS7xkNDEHTU4lb5UVWnC94pUoCW/QlVyvzucgBnIfJFkZZ2a5Ct
kK9Q3T3KECddPvhwdV2X+oeGXxmkL3b8WpBfek5mGLAoN6s8Ux/BxAsAgNL10astYOxMHZnIYtCd
EKu2SDc7towEWzo5U2FEd5W9C3gMQhAoPbDPgJj+LGtACYQoBzzCyds4wikw352uNVZrHnZxXK4y
0Sg5UzD6JIyRXsGUlc9xzeRtRUjdzTgeqyZB1XKqY1AoPG9QyOWNFVwqZmi9jo2LwxI753YGIIq+
XG+6rMPegzKO8a8oVmEBM/v0FLRZthEsCHOMXO1YJlqI0yrax25xbcHH8JP06brTSDncoeRDm+++
06X+Lh0W73kUvUD30uVgY/HcS8mPYWw6aCQBOA2x+bADmB+2jW+w+1pLz1evoDW8dVms8x4FRP6/
Xxl4lFcYmf0Ym8mrPMWvU4xixIX+c4eBfLP1nCUpZ7kAClz9b6TxHLyt+PPjed6ZdnkUThfs4QDl
V3Hg/8wGry+076HDbsnR0Rb7dwralQumSJ54/I23A4q+hFVukx7XwLeHyWleQvTwG1AOKz4gDxWT
QrAjPVTsyl/6Lf+d4gJcTNYgINdJgC7COVNLzMZCJlyE/4u7M1mOG8nW9Ktwd+81a7AwD5trphg4
k6I4pTI3YUEyBCAwBqYIoK3NetMP0ete1aJ3/Qb5Jv0k/XkMKiLIkpQCupJVUWVpKZHp4XC4Hz/n
P//5D02+B6GjnEYebyqwMI7oA49LEB1YevhzGZVEo1LW4Q1axmPpTa501ISGALLWCM6UcVUoRXpJ
4ciShaEZfW54rJlyltoL70oCBhtpbgbCrdVI+NX0r1eHlpFxN0DGG6KZn8PWSFEJWMb3JrrhGN4w
lOYj5hYGFM8ucvBWd5EMTdMnv4Pelhod09cxisdZDk95oGQikWQSllPqjp78WW5YytBVFrC+BILt
KTkRa0C5gJpexQ2SBsbETMYNVZQDgH6N2iLtepGSscLgnFaxdZR6OOBaNWmOnNheOIPKN6IjLcUH
UkBUKoXQ1iIgHJVSPVaj5Rnpx18qyXyM0pLtaiWLYZo49+oCrQzbuZVAz0P3Hvzho1NG4VUNyXZU
1s7iBBuPMoOjnyCVThnFUsKN9Wg2zMMEXjZQG9zAuTIBfJLoS98sTgsnBc2IfjUmzjFQOHCTEV7G
NEQZhL5lDCypOI0aWGr0nobwvTzOEucu04hTgkb9VVpWDyg0XFYmQYVJmARgUZeTYc16Uc5du79M
vOpztWwI44DeV5EtHymNc29p+e2SfWulZT0Cege9dcarmNPp4U66+W+RVyEzp8f6eLK04lGhE2br
NiX5k+QBssq4qGL6jk8uy0p+WmnqTbZSLlKNXnz0NpiMqKp2h6FWXcXwixyrGS0R9ijTLBkYSXAT
RnmG5AfsSmb8BbLslTz38uNwUn0Klkt1GJuBPGqiVchXhuOFo524jX0+ySCn0fg7A5+tphoSAgOP
5oYanNnJQiPhtgJ4Sqtrzfst0hbeEGzmTIqdsS2FI2b2C/nmu0k+W9YEvMRMCEUP9ezJnRfcWo5a
DyXfO0ks/TPlTzeJtSDp5mojrudzV/SqVfMzAsqTcpX9pjTNOMmprW6QvckLkq72TbmY0+2nKC4D
k87klvdxBTLArjklZDk2Uv83q8nTgQqX5DRcWSeFocDSXJ16in5KGzTvGA2o22YF7ylXk/MCFeSj
BfQroke6fev+fBZO3C+pEX2hmPl6Yugf8cd/CfzwXKEuEBhbe3DlEF6pNSlhkel47Y0EacUKlOUF
Pb4h7xo4e7q6vJ9H9Sf8r2KgesqREFNwonCkL0A5ZStJzKP50rRZGFDfYSA3H1XdLy+VogZei6rq
14VqEhCU5eLGcNMJqhkcxkGw9IMhgudndHEjM19Ar/a1NBrpcwmYf2Vno1iyynAcSoX5JQ9V9x4x
V/coaBYAdGpRDONSRh6dOu5hYyTamN4t96rfNPBl6V2pku5FdGJcLmUrHWnRvBrFFBaNkD+Ijysz
lUcievdtbzKcTKynibtc3CYxAOmg9MzJUAuNJYCTYqHz1xhj6gZ43HmqDdEROy2yCsI3fZT9eAg7
ZjW0XACZEP0Dqv3l3wBKM06jd2Jzt35sLA0TkcrKMT7dUx5azkdbSz83OtkceeJfFfQJGHCN5lDT
7PmRXJRj19PlG99VjZFWmxcNNANYEOOarE+hW3Cs0yy99RfmHEp5xMnTlwM5gP6spdKzmvr2KDYh
pjs5NLWVkSZXXqqYuCLOMdToY3nVVBRSNh6UWuMpI1i6qlz9zpp4nyYWTlzWPAFiGmMlWUjjRvcs
ntgF+BPhj2a5zyU09pGUW+5p7VEWMHcfrFo/RS7rNk+Ns2VaDgMjEWZSjqZxRLQc5OcqyjzHIfZp
AJfeH6Qotoyc0HnCN6EAJPcBi2T7md7Sk8d5gy2nsHBxlC40G8ByIflQ6UxEYGotBuuz8096WDMF
t4jPl4F3EspSMCJRdUHxw2LgwoeWEhi284kZnHgFFSYJweCQKrnPkiTdN2b6Ua6tJZLoZPmiEvmX
jGaMRrJSWCxrbNF6m0SAQ4uBZZCNDJUIo3E+4SWMyKyUA9/TbqPQgTFNd2ZXin9x4/xpEUS4awmp
QesiavTBxDXmQyXgzOrFdZmU6thCxeAoD8txiOj7EOC9HLhzMxvYBqlO/NDzeUqVh+bW1lClTHos
69lZIy3HXhMfKcWEbkQqKd+0cZqjfFGe1rYWjXnvZ0jaL06zBIB8PpGusmp+JunaL1EMUTSXHKqw
c/e60crqUqrnv2Z+cZ8srfq0yGn1nNpzd+iVRj1IjeIGxYUjJ/SSIQoUq2EZo3lGC7gjOnRZY0Mo
+Hk0o0UBAb4B4srnslJ+buYNW41hksGExxvZCoJ+S51mKfFkbp3PC+koLWOkF2p3cqvYFip8WfMZ
Mk05xOe+nlOauQzMCaweffUsl9IvdV4y49KAQkqaBWkchIQIp7xjViObD2xbNMOVZzT/LW71KqaQ
IUZFg8rXhpQ87JB6hW9Po5GhnEbnxhxqsxZJzhD1hGvfc7UblRqAYhDkBrcN6ethBtFquMrQpCnc
9AHm+YXRCC8kx+9O7Ic8ykrSZISrgROQRV9wMy5AMMg51SW63f5pmHgqZK/FmSk15mlN2emoLIM7
a6l+CiIzGvlOqB6XhQybZRkAlMAtEnz3Mg4J7nNvQplmRT+EoYlWtXoMG1OtBh7P5J7z7hvnyE8t
GM22kuXWR1RVKGRZ1q47GSwXtAdGmcdyQVcRYjPOQ0+gXXIZlCMNxns9DIIoUz+qoWwEl7WZ8FVx
s6JqRnKF1AaVmv7dSgWgHK8Cqk/OyPYjp6wYcTH0K2qcOTQaOfKAcihvhDtUTy3VqpNxkSi0IUc3
KPTHxrKasxtqsxw3tpsEHyvUVGZViW8jLVLM96Jg0AvfsOp8bBk4dxTaBBxIdI5ygzBqPp+h0zGP
H+IVpxzhaLhFtML1y3IWIcvHNoARdlIrepP9gujGEOWc8AFwlNV3y0L80y0gXsZaHdTgz0hYDOKF
Imknq8iRkiHY37NeajRE0eZ45klO+ndSJVF0sfLsKjsjMcSLQSTS+dXNYua1MquGQeG6Py6UYl4/
LdWqsp9WkE8evCU172Odk8C0kEs9aVyc1JtqqaB7oDZRcKkpFdJDyjxMjleUWtSXcumE+sjGXY+P
zaWrLcYwgjUIOe4CyoZNvBQMlSwM5FtDqYpjdWKV2VFVevb8hNsTzZOUwvXJUZCZtXWNoINDe7dG
tstf8fr8ZJjD70yGkxDTOVg69lL6PM/9VB5QNkTs6gUFOo0RnSBIDeZNouE9kxMe0R2H4gd4YyjN
kwzGO8s0mtPUIZT+Sb5U7nRr4vhjCjyU5rgKYwmRmyov/cvUtCTv1CmXOdwhygCjZzAZb3Xsgc3A
MpqbJS6utyxTDTQ2iKvJGan1gPr8cLnIPhrUTUW3uWSaOFfki1efkojM9Fmuw7ofhQuEuM9cfeKr
l0uLOjmwERIek3QOMBJkmiQPpVpeGWMK36snUKx4ictlp/KlV1l49bIcoN4Woh0l3yhmbXwu3GxZ
jzUUHxQYgCSAP6noYcWQ6ebLI9s1MxKiXq5Ap0B3YFQK7uiZXOZeBh8mrGnZo5RpUg5snSZF1HkQ
a6gfFRjt1Y0Zoqd3krs+b4Z0MWTXMrUT68IinDtFaQ4TyFLS2khapXU1kmDA2eS4wjltB2N894tA
tUzGypAnSGSk908NyUysK3oCcIlg1iFHO0pSLU8QVoA+KldoFJHUhA0w8JMJ5gMaoXerBw0wjByY
6X2cuZ5ByixsksuFnNrnc/g9z1KdltybhpuckFhYXsDYv5wjn0DzEUmCdVJJVfEpSqMcVdZVTEfv
3KiL+0ZKdNyFAEIbUJ8Eod/NG0oxwK7PqhSpv0qZuPOjKI9D0qAibWmvELHzQ5DnwcoryM3Cj4hx
iNAS8Sv2ohI9whhRHv05F8tAq9Z0THwraaRrhaE/pEYlZ0dEak56qQZzf0WxDcLKUPVZnesIUyZg
yPSLaOQWH8c+PO/hksYxxfEcQq92auem+otkUMkw8BuLGg9vuYKo4+Z2OT+FVUoAP1ejEGbfvKiM
k9T2qWwoTWl1Y5jeXeCvIOeu1CVSVgN1slTTs9iMll9cvje4ioFNgNu8kLgl05NqQlhMuorqTP2O
LsvpAqZWYBRjNa2lhuIIPwO5MHTvyVotbHMQz7lZSrp6TqMgTK9XlZNfG7oEquOpc7JyYFhgTCu3
vrfmK46ykweF+nE1ZzpDEl3hqTGnfcJoPqeNSaKqcM6zVRmqlxVUvxM9jCjUaegGQAGcERVnuA0B
GZlcxnjKKzc4K70sWOKyaRC4cJ6lfAhPnvyr7qusLwQSTKcCr4o6hzXr3fQh49eRAk8hjyfkPjJB
aq9R9x8BSi2uqG3GRJJauS+KnKoXTc3NcZ4sgsWJX6MTMHTSlQ/X1i6kO4OiIXc01zTtZKJF3kUB
6HudyJRA6YQJ1lCBhLA4KqxIuVNrp6yYrOxTpiKFp/lkWd+WXqJcA2kAmKcL0MphJscRkk9+6p4m
isbRrEABdZAqYLZjs4yxbLRYqD5CzEo+Q7bFhIAs5QGohZ7XJ2hk0vC4WbrYR+KoSTqMolqbUX2i
eSMto06w8AOlGs0nteQAUUDnLn3SeeA+cXaUymZykfmNXQwctP5OI8WsPpv0CCD8NRTuoWwFuJwk
CRduYvOeVom5/C0zk3k0NPXITohGDGM5oCovR3HVlB/hOeH9p1IChqF77kf4NfxnOlaCapeVnEDG
xD/2BotJJX+J4B0PHZ/S8uFkKYTq7Llv6wO3AdMcY15W2ZEfUz42qCmrpKNQ6aBulcZ4I2eyHUlQ
SDgNaIHk0jRs5tWvOS0mR6a9XF1T6mzbIzz98IGUYViPUZ+D7SlL0EXJ87r6VVCa2HBFXumTUZon
9hc5T4uryqFkDAc4hROVc3FqSl2gBYWa469VskrvoECVl75F7XK2YCMMqVBgL0Xo8QkOR27e5rEJ
4RMCIGV8em1PJ42vf4Zhx+/GKh7EtU285Y1kDDuZF6TxbpwspZe5kVvh3cTLL/QizIsxsTjeel6s
7uKi9j47+QK0S7YixOp43jCe5rIaf1pJsvxohLAOwqqMHn1TWQDbGZRt06uIcKpoUtAfegnekD2B
bSdLqTaC2SQngyDVq9O8zMwvfpriSNUyXgkVyOoRKFz4ADXVow4JcTPeTAM1J5IrGZU8ZWXcluEi
l050Ui1XoDCI5i3TBU+kecsb4t27IjRUjJW+hMhcGPX8DkXneFZW4bRE23aMIFrUIP94g9vvXqvc
Rp9s8obB+Rz19XOMrkMZt+dQiJuZ2XBBZhSGiajUtRbe9cJLygstSehTgWylBZFKKq4aPyyhm3uK
9+S7Dq3nQz1P7v3QJ8Bs4PYgyG0GFABXVNjKSpN9giZhP/PY7iddm0AwKtxEujDSXL7PSst/SmCc
SJTVlY59VJEWJs0HKq2PqO8tUQ8ENscbkPwjzwXbhU4os7WRnOJKUzVRkxtmtYkAH5USV3PCimzc
wINeHYfAGxyoddFEY5dVeaxptQOEGSnXqil62OPtse+VVR2bEERpdKshPuQCfjt0T5WK2PhCgl76
qLjhHFBfroC/1/9d5TskbykIWYxgUzTnsLuc30q/UJ7khpK0EfBceuN5pZNRIK9lgChwjk4DScZm
+LSAxIrGGtt4Akv0WJto0G1yC0J/Pl9w+STc0HCODH5NFucpdOMEPqZaG6eqTHZ/mVeAh/Ad4V0t
CGYQGMTh9nIXzRQfrADWe4L29TCez4PHDFLNyFBoziovTKxupYdOPfAAxs7ihWTjtcLYeqKjspYf
FaURxsOImoEZ4cUE3fG4odP6qj6SXSsYzZFwGOI2kAq0GiDHwUoObKpypJUIxPGZF+Ck8fw4ctQq
H+QU58Zj6jLDx2VM9D4ir0BdUT3JrSMloRZ97AB6f4GorJoDesyYD+gBR5gyJVwsj2MkcxBcVy1v
dZujf00KT4sz+KQLakRoFlypz8V6sYqi8ZoH0JTwgQNsQEYkFHEHSGOuAF8nFGXFjVJyd+I/m5mN
TJ8fsiKFArjFv9qTS7ji0khe2v4wdpzVdSb79Xw+gBdNFQJzQ2YgiBLqyqK5Gzv3pu26x1SZ67dq
QuJ0Va6MB8/UcC4jvC55MCei+6wrq5jCRt2GuWQW3icvXzVXMKzUT8vGdLORXMSCsU71qP/JhCc7
GSC6v9DpQYOY6CBDl+aTVaIWc6YVUXNULjIaCZMzevAci7ICP7un+RKJQnsRPCvNwuU2hkUNwmte
kgPAY/dlOKtUjWUq/7VJqe6CevrwKEZTAaxMrtguMc0VU6i7xHYDWiGrMurOSXmjRHV2lma6f0WW
80lB+aMcyi6ilmO3QnXjgaZPtYna6IIXioYt90iQFap+IjseSkGb23/pl3CtKcnkaPkQ3EepXq+u
m9Lz0qE9ydjhFThLda677NKBszKIKK113ZsjrprLOJdy7ShipyC9FnvAzOsBQMI5EQnVuVAO5km+
ujYXLi6X5ojIzSwNLil0QPkbfYUqOaIPDvuSwnlFHq7MxJOKIbws+TEQewWWPSWOhoySdWE2c/XS
pKlpcFnU9mpy1NAJ8NwoC8ekVKZigYLJgkEo++SCWhb1KjihId/CGaMgYkDLaEoiY7VYVsFJ6q34
/Y0VICkzMc9slARcAqRgsRrCYQ2o91wbMMoMrNoAiaJZ9HBSLGHMlZ4+ASIJfZUvgyILISZJ+Epa
7gRIrVsNKZxyaMdlossncDjh08NXkApIaEuQteCsMQJiiQp6nUxFohnV+pDqX9D9ob12CHOMj3wf
FU2QngMRaBGCb6UzR9UcRuKQ+lg1OHINS3dOhP5QdqyYgg+55KAeN5MY41U3nAuYzmHwIEU+HVLA
fk2SubB72NXwNGdOxn06WMHlQCGkKkxrWBY4UoN6MWnkYewRVw190+dN1kIl+CKtV8r8pAz57kEm
BbE3kiTElthDJsBmsjLc8SpclSBTkwwWCpKLcM9V3XFvizyb4MwUhXuWosVJaYSZy9RZ+wHVHAuV
nhCkjOBFD5omNqRjT/GpRR9ADFSLe4MIxB7jFlFEWC5MmFIog7Jz5lYVPmzeYQYQnx+FuRuUJ1Uc
yMZgwW8nqIIlzhNZyko7BgkiJyxrOZI2vhGWWBWbLh+yJ8uQWMoVhUGhNzHso7nmGKMl+tPpJ+KF
iXVsrnyZ4oRlFD1pJiAnNr+uUb2jDSraictCvnPjTF/crmDnTM6I7Nl+erYiDwMpKnjINYct74O8
xKPICiawhuZL9SM8i0lInOghzAG4SAMfvGvq+J1yFTsn+UrRfsPLtz8Hi8l4bktwqHzKawSbV3Ld
Gyll7y3d+MH11RVXSHhVLXUKPTTCHqAIZGoj98adk8Wm0qyArVR8UTPnV8oHsYiGwWV9VMjbjthb
oaitENGeMtXeH//zLon4/772VEuv6u8qVLV+63iWCBWofH8oMZunFzJZ29kJcarvyVi9+NXxvsjV
5jm2KldrTae75Od+aacZJWb0eqAfE8YCFX1RMfl1pLUo17dGCKdod5XPaGdJ5iElwg59KnW8ZfGh
8jpMYnf3c8s4lGl8g3eHmp/48HNEp16s0evJv9YD+7nf+dYjzNZvRqiDKSb1r191sH5mEeRDVaX8
ibYXuw/CmS8WwdIOaW0EGmC81zXovASKc0ihsE5jY3bUi0eXLPlQk6kn0Ygf1x+W5n29f4OS606v
X9UOZSweqbftp/32JVs+tDVR6aygsCg+my98R0fA3hxKTN5Ly/QHzIBuHpp0BCYh3X796iFnn9Yh
NAreft7b21dF05NOr59nt2VSBQ6tZNcfBnxxAuxDVZORft7ZP2djct/R2xf6C51WQNL0Q3Y1jaJ2
O7y9CySTn5uWin6B+XWJ3pcRUJBF7bYGiEHyhDJyFUQx609rG2AeDrkg6Ce4tRPvzg6KRt6dlkC3
DhHnQSNT9P19cQIU/ZCUlUPpI7GT+Ly/RxcSF52e3XAOib01TZbJEGyf8eUSyIc0ixJu0vp73tHh
V7sefkM+pF+4EPHY2vj2y9cPEfPl5CPrv/lszO27WoGuL1/HxxHW39ydfN7yi5cvaYe0E9VYh+0F
8f4OgNbZ/CmswfojM9TLhzdwftdvHgx2/dl81TvaAGSWOp5+FT9HVWj0gn74+sOherEGirCACM2g
prMJNd7TwxsoE3cyfZpyqHDzqYpMO7XXF59ksTGEc7j76Xt0gLoaQUk+dOhboolGzdsPe2p/CygK
3eZwFLeLxKq/p42gd10EwzgkBkZ+DUHe9aftCBMmifYy7+upt3DEz0c+hkLgC9aNddu81/b1J8yi
jU9g7e6/zSK/o/e+dUl+fgU0G/eOAF/DyXv7taPjZuu6aHzzvl6+qnc1/JpzaMga6Lf25paXHGAR
1ESRPBQHg8/mC9/R69e7oh8S9p/+URpibrsgv2X5JEs5REHQohftu8M9eDUdLz9JV9gBeP303Nzs
/rb7w80I+CM6Wby/7S/a+3S6+XVMn+MoND/Ye+PqIWqRiGEKWUzxeXcvXtU3xujnrR5urUMlMNID
63PNrddeAxWfnx6OOjopm8+7s36KaBDb6f1rrIGq4viZjPTC2dHocOFQQYxQwXZx3pvlhzfV8dlx
+VE9A9JwtkEdA75YAly9Q0q/NNN4h1Zvex5/fvMTz9gAp4aptq2dZJuHtJwjD0I8vP5sQut3dN+Z
XV88Xq6jkhFVjDcNvg0SqoiU2LvDORSr61VvqId0TKQ4VGk7uQbgv+iLZ+0cgI1heU9vvau5VxSa
9ui0ctwFeO3jTrsfWzdQuH9xG7wvX1f0Jupk7CXcOA2VXNNqR7aS5RyCbbHjRRJUfDYn7B29fZCZ
jg+vY83h0BryLs3dfv0Kl8Ea3dpF/+9vCZyuJ8A+NOiLRn53e6XvOzxkOfH5BNC5XYR3F+srwmx1
OgMamVwF39HYBfttp48UD8LZurXbBfL7uwPEhd1tCcj0GjrV6RZa6OtP2+/RrEOMBJ7Bu3v9Zlcj
wPVn08qXtsFblHfP+RFP7nBH7IDud2gIO98CgHjIiKMOL6C8F/6upMhEPOS5xf/WW+w92X+RkOy0
63Xn0ILFAIdwi+O0D75JIEwgqOwYAO/vzasiLdNpCRSIDGSvbU7212v+5QYwTdwAgkGIMF9/zhe+
p22wzTz8fNxDjp8cF1lc3N03jB9YsKoS+IKFbpbg/dl/o6sRxBOyBOhBaPv1Nb/YBtahrtAmSVbe
LexBOUTXk2Ae8pJx9tv2X1HxkMXloL47A0gH0o7PrIL1yej18W7f3PlcC4DbtmDwrz+bbfauDv/m
MP784Qfr5wbAB35FcYTcZMPvo2nN5vPuQA9K0zu+f8UC0jO5AqmU3Xza17+Jb0SABAvsb4mQ92X9
ubs7roHNESCRAYvjb+/5hemjuPxQ/IwLcPvzd3cI+sj1QWLQIDNj4148O6aPFCidtYh/1p8/8Og/
YCS+suaH1GU+r/ny/ix/0Tv6u7+wY8u/HmBLEhdMcIusQOsX7+grvRl6QxcXf/7Pp5dtptf+zYsf
iu7aL/7Y+t1NjcGLn+6co/Wktt+1XY3X82xNbCzY6yzB7i9P/Fk2zZ68ev2DevtMm/bWH0J3lvnT
l92tuQ3+No1XjbO/uonfHDV2k7A1KMer66CDpMiX07g1rNLHuLPYb3cEZ392nmyJksqzvxtIbCCt
h2GH3vT55ZiCltF1qjeztHwM/aeD5MtB4c0OaA/rJrthxcR1LseuXzKaRclTRmXI08H3v6+HHTik
bCej3HQ38/Vz9LBZaBGYZEn+cliD67Pr8gwZIJuGBx++ZP7TNP66RruRxfQFPazz90zT2cHDLHue
7cZaj4xP0nXk0dx/pIV9a8cLH7jruGO3TovdMGKyZg+THS/KaZFg98KD49KPZy2bIvKVnWeNnFXW
Htbq4ajSMdhP0ra5tno4nXcc++Mp8gOthbC5xrsuxPH0sX0IRVFZ50G9vWvA7uGVvd4I5G67z3X4
+/8pZgfP/3ZaJX7WOnWEQ92HP5/FdeulKWoPo174j/teASJg3Wd7McsTxDh3A4njrAiOUdcNwXz3
VkHv4bK9nD5P3Wn+NM12M9xMuIcFvpzWSVG0t4NoL9l1IS6n4XTp78ZZT1dUsPUw7N6gPZziSy7S
p6f2ZhB84+6TLbG+ftm6pMnA9TXyNG6byTV5q/Okk0bY30XZ3hMiLdF16CsfF383zHpL9HFlrEfd
WwgB+3ed7cYMSwM/z6flbrj1rEVU2XX0m9//WlJv33IL4ef2MDCRyXPLECMr0H3Y21n95M3CcNba
zKrcw4xv8da8rcO5m6hYZ1Xu4QzezuKZOw1b4wqYqev7uyWUzaYHF7Mkbh0UMgs9DJ5E07C9pVXR
zbnzpMvnaWvHgRN2H/UuaUdpQMvdB739/X8lB2gn/P7XA/bzwXX2+/+On/y0vdaijXnXNbnjGOZ7
a631cGDupnGzb6BJSHSf8L376oDrPWzoQZkFfjw9OJrmrZsQKlX3OQPx+Hs+vWr0sMhjcJgChZTd
DNdmo48L9rdXMQhFU7tvERjYz8FRv/nR4/Rx2d7FZg8LsbGht6/OtyDTdT0hAz87uMOZaxnRNWG0
68gfHutZ691Zqgofm56jpCmox1Tk78dTbyGRX/O5r/HJtmjHH//5djXXfgAqlsq/JBL7uG+4ethF
H+LnhBtztx3FAvbgO3wo82IPNRYF4l035mAWun4Z7QZamxVl96efP/70UsNlX19oJ7OsmblJhcnd
jbv+lh6MLZOfZu2go49QfFCG7nRvrbUepjuaxdE0C16ugmA/d32FpxnLED/vBhKL20cMM86LZC/s
snq4fYfN7MlreyF9xDBInu4vgtAQ6Lq2R9MsmR2c5mLsVjxg9/DijrJp/NS6IYXuS9cpH/uPwNpF
G0Fxenhzx+Usi/NZvZui2GiCxdp5wrOM1hDtYftYh2w2a69uH0HnMEvww1qWjLu7+yKclDE2p7UI
pK67j3v69Mo4kBPvYdxiGrZnKzjdXbfC2Szb22Do+PQwLOkd4L9ZKyJUBCO264QvpkW1txv6CFEu
/MIr910TpY/M422YVNNgf8o9rPGFj10vZnFezNqpXao0eljncjWLSHZl7m4sYX0UwSPt+gov6R/N
muwGWo9r9GDWLpN4ug+19nBEgJuL9mT7CNeuZqShs1e33LpEqesCXyXZctq2FX1czehS7nk9itPD
pXydZEW5h6Mponis6zLcAHXt+VPU53QfV5xo6BStPaEK+ayuE75dW83Mj9soSR9Rx206bRuJdQVb
5wlX0/BxmrU8YWqgeliJ5ey5fXnAq+5jWL9oNqduN5iwPmsFvK5rcR9kLHHLuVT7uD/uY7+YPR+c
+7H7nLTDxj6ylQ+CrsK+G/pFy2KovWTqkpgLauZm7Q3dR1RzO8v2Ub8+yAcEHjPBEbpsg9lUSwtO
c9c9gmEmHXE5fZo970d6FNX04c+dJ3lStVabYlxafvTg2P7+P4T5fys0Q/wDHQkEAKgHN2QV0YPv
ft2fB61RtE0ouaMNrlG6LfHwG8TFfwKS4xC6SDs510dG4JiY7lWc38flfDlb0cJid6TWPqAozep6
wm6xwcXBtcigzdZg2KVIN8PT3Q29tvei/L/rN23t8m0xLfYSl0JTp+voX7lyMPywz7sB17O3ZPtb
zgaoyQ/xV4cgbo+Psz1DJ4QLUGrafeEbgORm/D/vANMhA73Wrgf45fy35//lX4239OI1w7r1Xbuf
7P7yWxThwdQTTsFuMde7vIcAalineyBsH5SS42kzPbgF8k5b8xVlc1138ym4226U9SL0kXE+zbPp
rJU4Wpc39zDXRWuufTieZ0m2lx7vxZ84L5dTv2jNVoitdF2CixlZmrbJXEvldB33I/HYbnbrbdBH
evIT6v9Za1RR5Nh1qrfT8tk/+JBN951MuQds5bbey3UgIdR9ytsLScz5YBz58ND37iVRAtd1XX6Z
5cXBYBq3ciqUPXUf+ddZtBfx9ZGquUoO2HT/lh/sQxf4qd3nfCwQkYPb8vHZF7nCp9ZR1FW5D7MM
ieTxLadbiO1SaNpDVPzhsTy4LPOWk7EdvYc1+q8349vxzcN49N8OxOYho3Hwav8jqkGLDE3IJFNX
jFKiqFT79lZ967L+x+TmEXYigN1d/98KIPAhYp7iO8FD8oQP9p3feRdVVOuyjd17EfZbVIvtvabt
I/+gC/ohxnY/CQBiN87mWnBevf4/OO4+6+oNwvgfG3FcZkmbIaasKRqdHn8DB3x4w8Vfx6idxl6z
F14x/QgdOi7tllH5es6i6POV7/HHFvmjOAltXNVEYU6ntFhHVceyMRGvL/c/9h3XuAvuPvhimjqy
PSADOl1qLMWSRYHz37U/PxpgsWemexvRtDVbV20HZFCoZSOW/a2b80e/aECGgpqz16GoJWtoU9pI
FfB8lP+u1bc7P9clBQ5pUsC7ax1bjLjh0DoMaSDFspDG+2bG/kef7XLqetnscfc61mYHpVXxPxSH
kZuh5FboGXR+qq/h8MHfSc3YOpGxxioK9TcZeus3EdLN8/15t5S6Rgl+5JYqqcqrb2YujPFXt9DL
+f//i5Jnod/sAeffeKE/eLcMk7yYHtzs3S29MEPDg9tpWE0hne2mud6Wry7DFyv7g5M+pmRvBkG7
dbBe34Z/fOCTJH4W5ujlhPHxdn98A+b5wRlfscDZ1C1bM6YPQPeRrwE0o/aw3ye/vNywY26GTYn4
W3/7ona+dUp2/9UP/Xxrdr56La2RtgfmnxtWfttFM76/dd5a83+Mg04u1vkh//zFMXpl+b7x1v4s
FYMvLiWhBJptEEXrftI+kBN9nPrz9sDf8kx+0Dh8yIjp97yE7tMFfnDD6fMs93ZjifPXB23psp4K
wmhr2G95gj+4DAOv3H9pPUAxA8QX2hR3rYe5oinwmDy331kfBKvbzD+4ADdqGfTX8eOLI/mDi0sA
3uY598F+4rp0D87FP24/3LzcDutOOTNxsdQ/f2eewlePZ3uhgSKa0PUwcvvVocLdfdSzado2DUof
eOV5nbl1s2/OKNHoPuFNYH2e7KkToMzXfexNAPzG2D0c6XNSMIH3ekl6ONcX07agB6n67msBk2Ga
vDoiQlm+60aGy4e6zt5e7sN5h8337FdtZHzd/7bzjPHa6/0z3YeOx9UsbReZKlYPr+4arx2m8pvI
st3L+MErV0XpgxR/jQCWn9K7vP0Ovw0C/OBdcgvJappiNnYbeO1YKD14Qnfe1N9PQaiiVWzXbXc3
nfuvV5patz6G9in43o2z8bH6mDHVoMIt3Ddzah8W6b55nL2xHH3Qlh/8WUFE2lqPPkzdR1JHSXVw
WqCmlR785WCMaE9SlNuT+fLrRMOFHl7A9gvPy3iaexRg/uVg96/+W19q6X3wnW9TEpJh/Za9AaPs
w/e59J+fIe+Np3k7Dbemi/z9c7YB6gj3aPz8LS7HdtVuPT8A+4xZta//uqlWevmmkIgEAn0FtZd/
g9p+0CJxXU3rKS8o88P/+9//Zx6IPx1nNVQvZnCC8FA03b21FrgD/GdqfcjO3PmIgUmI2rSVXIT4
OTK/u4f+eWcYFYVgGuy2e/6XkT9NauIl/+AT4nLTFkVMKI+qVg9fOkqC54QFvJsGhJF+G2ZCvhy4
vIeXdz4t/cxvpcqFQLaJRnr3dbueSqEvPVHZJ+V5uRtvjURtvqMHcA9CuvvGyD3YoItpWnh7bs1m
2t+9uP48YOmtdEpXxO/l02wBw5d/Nd5imFse2t/9Ua+151sK4D/20TYWePhS3nQ3gW+Z5Q9Z+djC
FHoIPsA8fRDtNX90MM0ekT54eQp6wLY/xG7ph22Yvw83U8yWvETrJuiDVi608yAzgse3hu4DBhhO
axg6b/kFfThtw73d0YdQ2CiJ0AVpcxb6cJF2476tjGn2EIXA5t4nifdBICJr9QzHumwTJF6zAf64
+3MCvdF/efZosbz748+7HGfs4733R0+b7uNeTjOhGLPY0zfrQzsVPKTIhSxUy7elCU33WV9TZV4k
IlPa8rXW/TK6RqcbOv65XxT52ppezSq/bUH6CGg233JRPrXxIrUXy0c5nv88fV5P/y55hDyyW/J1
RNxHTfMdEfFmfYbsyyR/yxjSVmP3vT+/8TcL9eAjgkCVhKjmEVrIG6vwClDpQ11yIEQKc+/gwc9c
/00jD/Ov+3Pd337zG3q4sAfUFu9Jm6pWD+MOScqDoe6WYL2l+ghwbqdtr0gVPes6n2ZRWzMuAW72
lSfVPhRFNrsTF6bwfv9rOIvq3YzFqqwbOPTyAJdTvqFNNUYWqg+kdvMAm1vg4N83YiP/8fIhNIhD
3w3L3vLx/0GJ8zU9cOd1r13xbUjyjWz4P0PmnC2LQkv7duijYJs805ckDN5AzeiSplJH5dAVktbw
NMn9viT0n/feN9TNf8H3nrnCYrTTw31AjQNSU3sqJH2UBw+yadOWwutD7lKc49lLK9QHKjhMwmRf
Sr0PMHz8RCzR5tX1URZ6RODz5Akd/D1R9T5EDI+mYSByO2+5bVYPXttxCS2lhUCAIu5eaAdnEEyZ
fEZrayjf5Oz+IGYtUovAJ63rW7H7iFRmWbl77jXQ+X2j+n1c/z4r9yer9nFCHhA+aCg9br24dQum
b3sxf9418BbX/l/wUtiULlCFNI2S1svpQ6VrgLTaPlzYQ4BzK8xt8mYA1QdfZpiIqPPfz2cwsWP3
P94yZH1Eg2tajigAw0UWhvit7+lDCGqYJDufrAU2iNaP3z583zcXR/7c340ibFAfXIwjxG5Euebz
toRjLUDiP2WvSWLfLMz/QfO8vQtRc6pfkdD64G1vx1/zpMTLFjfjVxax4ADu6Tr2cDEAQLby8q+L
hMo/nHk9mSFstN2h62e4fBoBAoS7v2vtLIrBdpvi5y/kc5KFj4TWu5HWV1wfOuRDL4NtAXa/fZz2
F/Qw86vZ8mA4Dd9QtelD6ufK3wNU+xD6eZjG1Fq03Yk+MJKrKTSO1gL3cWbFAv82gwvQVp1FdWf3
VT+/7a794gls683LhRK1Hr5gmpJME4/wRvuhflLh4X4bjR42NZdUTor6bYpcHzU5G7joZBaSlPkv
Bx9yQNmcIqwN0ixOLGkxaB7DMvZafgqVg91fyl0S4Ju2dipN3fsYFwrdbhhhwdQ+SLd3JUpze5Pt
YWf+8v8EjN5MyMi7W2kJcD0UisOpMVeI0cg0osbCEmfQCkjQrA0s0yK72xQ4yGhuDtyqCLyIFLjY
xMSUGmc/opx2pOALPKKwSMG/FLigC9hexNqMA14WbwK8AdvE1AI4CgbcvEv4wrkB7Phg2f5LaccH
2TfQQVRkIVf6r+vAtveYvr4kc4mHe2o+cPYIJW9SY4VyUGkx2nJtI2pMLocc3gO87aQyFTlLAneW
w7i46mlsiYM+o/7Y9m3TN11g8ztR2y8JrXqC9vbA/TQsm8aHny+x7VEfZL4kENnAC51BKpJzgN0v
OwAAAAD//w==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6.xml"/><Relationship Id="rId3" Type="http://schemas.microsoft.com/office/2014/relationships/chartEx" Target="../charts/chartEx1.xml"/><Relationship Id="rId7" Type="http://schemas.microsoft.com/office/2014/relationships/chartEx" Target="../charts/chartEx5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4.xml"/><Relationship Id="rId5" Type="http://schemas.microsoft.com/office/2014/relationships/chartEx" Target="../charts/chartEx3.xml"/><Relationship Id="rId10" Type="http://schemas.openxmlformats.org/officeDocument/2006/relationships/chart" Target="../charts/chart4.xml"/><Relationship Id="rId4" Type="http://schemas.microsoft.com/office/2014/relationships/chartEx" Target="../charts/chartEx2.xml"/><Relationship Id="rId9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microsoft.com/office/2014/relationships/chartEx" Target="../charts/chartEx7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198120</xdr:colOff>
      <xdr:row>28</xdr:row>
      <xdr:rowOff>171450</xdr:rowOff>
    </xdr:from>
    <xdr:to>
      <xdr:col>13</xdr:col>
      <xdr:colOff>15240</xdr:colOff>
      <xdr:row>41</xdr:row>
      <xdr:rowOff>22860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2BDFFD-A587-A281-363C-1C33BDFD0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259080</xdr:colOff>
      <xdr:row>68</xdr:row>
      <xdr:rowOff>7620</xdr:rowOff>
    </xdr:from>
    <xdr:to>
      <xdr:col>13</xdr:col>
      <xdr:colOff>76200</xdr:colOff>
      <xdr:row>80</xdr:row>
      <xdr:rowOff>179070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4A18EE4-595D-DE97-F8EE-E780D4BFA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16</xdr:row>
      <xdr:rowOff>7620</xdr:rowOff>
    </xdr:from>
    <xdr:to>
      <xdr:col>19</xdr:col>
      <xdr:colOff>609600</xdr:colOff>
      <xdr:row>40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8FCE1EB8-81F0-4E81-9A71-9416049103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30125" y="3065145"/>
              <a:ext cx="4419600" cy="4749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13</xdr:col>
      <xdr:colOff>472440</xdr:colOff>
      <xdr:row>55</xdr:row>
      <xdr:rowOff>53340</xdr:rowOff>
    </xdr:from>
    <xdr:to>
      <xdr:col>19</xdr:col>
      <xdr:colOff>289560</xdr:colOff>
      <xdr:row>80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077ED8E9-D52F-40C7-A760-35B218751A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40565" y="10559415"/>
              <a:ext cx="4389120" cy="4893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7</xdr:col>
      <xdr:colOff>213360</xdr:colOff>
      <xdr:row>102</xdr:row>
      <xdr:rowOff>179070</xdr:rowOff>
    </xdr:from>
    <xdr:to>
      <xdr:col>13</xdr:col>
      <xdr:colOff>624840</xdr:colOff>
      <xdr:row>117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7F0837E5-AD7C-0CAB-C044-98F23F1D78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09485" y="19667220"/>
              <a:ext cx="498348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103</xdr:row>
      <xdr:rowOff>0</xdr:rowOff>
    </xdr:from>
    <xdr:to>
      <xdr:col>19</xdr:col>
      <xdr:colOff>609600</xdr:colOff>
      <xdr:row>126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5E443844-9889-4F92-8B99-B396778072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30125" y="19678650"/>
              <a:ext cx="4419600" cy="4556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7</xdr:col>
      <xdr:colOff>289560</xdr:colOff>
      <xdr:row>236</xdr:row>
      <xdr:rowOff>179070</xdr:rowOff>
    </xdr:from>
    <xdr:to>
      <xdr:col>13</xdr:col>
      <xdr:colOff>106680</xdr:colOff>
      <xdr:row>251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F045DC8E-2EED-3F8E-84EA-6A1ACEBF84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85685" y="45213270"/>
              <a:ext cx="438912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237</xdr:row>
      <xdr:rowOff>0</xdr:rowOff>
    </xdr:from>
    <xdr:to>
      <xdr:col>19</xdr:col>
      <xdr:colOff>609600</xdr:colOff>
      <xdr:row>263</xdr:row>
      <xdr:rowOff>144780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48B80109-D88C-4505-B1DC-32D3F9B27F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30125" y="45224700"/>
              <a:ext cx="4419600" cy="5097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20</xdr:col>
      <xdr:colOff>0</xdr:colOff>
      <xdr:row>237</xdr:row>
      <xdr:rowOff>0</xdr:rowOff>
    </xdr:from>
    <xdr:to>
      <xdr:col>26</xdr:col>
      <xdr:colOff>388620</xdr:colOff>
      <xdr:row>252</xdr:row>
      <xdr:rowOff>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A085024-9C55-499F-8E05-2741CC7B06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0</xdr:colOff>
      <xdr:row>103</xdr:row>
      <xdr:rowOff>0</xdr:rowOff>
    </xdr:from>
    <xdr:to>
      <xdr:col>25</xdr:col>
      <xdr:colOff>609600</xdr:colOff>
      <xdr:row>118</xdr:row>
      <xdr:rowOff>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93B46DFF-D9B9-4571-BAC0-15E7C2C03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209549</xdr:colOff>
      <xdr:row>10</xdr:row>
      <xdr:rowOff>0</xdr:rowOff>
    </xdr:from>
    <xdr:to>
      <xdr:col>15</xdr:col>
      <xdr:colOff>314325</xdr:colOff>
      <xdr:row>28</xdr:row>
      <xdr:rowOff>61912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C322E6B7-0305-4237-982E-F1BB633927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29449" y="1905000"/>
              <a:ext cx="6200776" cy="34909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7</xdr:col>
      <xdr:colOff>276225</xdr:colOff>
      <xdr:row>61</xdr:row>
      <xdr:rowOff>4762</xdr:rowOff>
    </xdr:from>
    <xdr:to>
      <xdr:col>12</xdr:col>
      <xdr:colOff>333375</xdr:colOff>
      <xdr:row>71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CB9EAD9-8775-42B9-9EC2-96D6C06DF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552450</xdr:colOff>
      <xdr:row>61</xdr:row>
      <xdr:rowOff>4762</xdr:rowOff>
    </xdr:from>
    <xdr:to>
      <xdr:col>18</xdr:col>
      <xdr:colOff>523875</xdr:colOff>
      <xdr:row>71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990467D-E083-4A34-8965-18B12358A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238124</xdr:colOff>
      <xdr:row>29</xdr:row>
      <xdr:rowOff>71437</xdr:rowOff>
    </xdr:from>
    <xdr:to>
      <xdr:col>18</xdr:col>
      <xdr:colOff>190499</xdr:colOff>
      <xdr:row>43</xdr:row>
      <xdr:rowOff>147637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63E4867-A1B7-4645-A118-D1230859FF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285750</xdr:colOff>
      <xdr:row>73</xdr:row>
      <xdr:rowOff>1</xdr:rowOff>
    </xdr:from>
    <xdr:to>
      <xdr:col>12</xdr:col>
      <xdr:colOff>733425</xdr:colOff>
      <xdr:row>84</xdr:row>
      <xdr:rowOff>76201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66A1578-C73A-48CD-98D2-0E9764FAB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219074</xdr:colOff>
      <xdr:row>86</xdr:row>
      <xdr:rowOff>185737</xdr:rowOff>
    </xdr:from>
    <xdr:to>
      <xdr:col>14</xdr:col>
      <xdr:colOff>361949</xdr:colOff>
      <xdr:row>99</xdr:row>
      <xdr:rowOff>133350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01141DC-03F1-49AA-B513-247BFE930F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257174</xdr:colOff>
      <xdr:row>102</xdr:row>
      <xdr:rowOff>4762</xdr:rowOff>
    </xdr:from>
    <xdr:to>
      <xdr:col>12</xdr:col>
      <xdr:colOff>152399</xdr:colOff>
      <xdr:row>112</xdr:row>
      <xdr:rowOff>161925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92D1886-8978-4211-A8F5-1B6AA9C472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380999</xdr:colOff>
      <xdr:row>10</xdr:row>
      <xdr:rowOff>71437</xdr:rowOff>
    </xdr:from>
    <xdr:to>
      <xdr:col>7</xdr:col>
      <xdr:colOff>1524000</xdr:colOff>
      <xdr:row>24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A311BE5-FF0A-4654-AEBF-562FBC816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476250</xdr:colOff>
      <xdr:row>8</xdr:row>
      <xdr:rowOff>4762</xdr:rowOff>
    </xdr:from>
    <xdr:to>
      <xdr:col>16</xdr:col>
      <xdr:colOff>647700</xdr:colOff>
      <xdr:row>22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CC1203E-5775-4A3B-8826-5A5CF981BB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466725</xdr:colOff>
      <xdr:row>23</xdr:row>
      <xdr:rowOff>138112</xdr:rowOff>
    </xdr:from>
    <xdr:to>
      <xdr:col>16</xdr:col>
      <xdr:colOff>581025</xdr:colOff>
      <xdr:row>38</xdr:row>
      <xdr:rowOff>23812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33DA7F-EBF5-477C-8B10-952579A7D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466724</xdr:colOff>
      <xdr:row>39</xdr:row>
      <xdr:rowOff>80962</xdr:rowOff>
    </xdr:from>
    <xdr:to>
      <xdr:col>16</xdr:col>
      <xdr:colOff>628649</xdr:colOff>
      <xdr:row>53</xdr:row>
      <xdr:rowOff>157162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5164E2E-D58B-413E-94E5-E962F0064E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ura Pomares" refreshedDate="45823.783668865741" createdVersion="8" refreshedVersion="7" minRefreshableVersion="3" recordCount="7896" xr:uid="{3082A545-DB56-454E-B9B9-E99AC31E439B}">
  <cacheSource type="worksheet">
    <worksheetSource name="Aibnb_Madrid"/>
  </cacheSource>
  <cacheFields count="13">
    <cacheField name="Host_ID" numFmtId="0">
      <sharedItems containsSemiMixedTypes="0" containsString="0" containsNumber="1" containsInteger="1" minValue="7952" maxValue="682175911"/>
    </cacheField>
    <cacheField name="Host_since" numFmtId="14">
      <sharedItems containsSemiMixedTypes="0" containsNonDate="0" containsDate="1" containsString="0" minDate="2009-02-15T00:00:00" maxDate="2025-03-04T00:00:00" count="3723">
        <d v="2010-02-21T00:00:00"/>
        <d v="2010-11-29T00:00:00"/>
        <d v="2011-01-19T00:00:00"/>
        <d v="2011-01-27T00:00:00"/>
        <d v="2010-10-11T00:00:00"/>
        <d v="2012-07-15T00:00:00"/>
        <d v="2012-06-19T00:00:00"/>
        <d v="2012-06-29T00:00:00"/>
        <d v="2012-07-22T00:00:00"/>
        <d v="2011-01-25T00:00:00"/>
        <d v="2011-06-05T00:00:00"/>
        <d v="2011-07-09T00:00:00"/>
        <d v="2011-07-22T00:00:00"/>
        <d v="2011-08-14T00:00:00"/>
        <d v="2012-08-01T00:00:00"/>
        <d v="2012-08-11T00:00:00"/>
        <d v="2012-08-27T00:00:00"/>
        <d v="2012-03-17T00:00:00"/>
        <d v="2011-06-27T00:00:00"/>
        <d v="2011-08-22T00:00:00"/>
        <d v="2011-08-23T00:00:00"/>
        <d v="2011-08-31T00:00:00"/>
        <d v="2011-09-08T00:00:00"/>
        <d v="2012-09-14T00:00:00"/>
        <d v="2012-09-18T00:00:00"/>
        <d v="2012-09-23T00:00:00"/>
        <d v="2012-09-27T00:00:00"/>
        <d v="2012-09-28T00:00:00"/>
        <d v="2012-10-01T00:00:00"/>
        <d v="2012-06-05T00:00:00"/>
        <d v="2011-09-12T00:00:00"/>
        <d v="2012-02-10T00:00:00"/>
        <d v="2011-11-01T00:00:00"/>
        <d v="2011-11-05T00:00:00"/>
        <d v="2011-10-30T00:00:00"/>
        <d v="2012-10-08T00:00:00"/>
        <d v="2012-10-10T00:00:00"/>
        <d v="2012-09-17T00:00:00"/>
        <d v="2012-01-19T00:00:00"/>
        <d v="2012-03-09T00:00:00"/>
        <d v="2010-05-14T00:00:00"/>
        <d v="2011-05-17T00:00:00"/>
        <d v="2011-12-02T00:00:00"/>
        <d v="2011-08-01T00:00:00"/>
        <d v="2012-01-11T00:00:00"/>
        <d v="2012-10-23T00:00:00"/>
        <d v="2012-10-17T00:00:00"/>
        <d v="2010-08-29T00:00:00"/>
        <d v="2012-10-24T00:00:00"/>
        <d v="2012-02-07T00:00:00"/>
        <d v="2012-02-08T00:00:00"/>
        <d v="2012-02-05T00:00:00"/>
        <d v="2012-03-01T00:00:00"/>
        <d v="2012-03-06T00:00:00"/>
        <d v="2012-10-30T00:00:00"/>
        <d v="2012-11-01T00:00:00"/>
        <d v="2012-11-04T00:00:00"/>
        <d v="2012-11-05T00:00:00"/>
        <d v="2012-04-02T00:00:00"/>
        <d v="2014-11-11T00:00:00"/>
        <d v="2012-11-18T00:00:00"/>
        <d v="2012-11-20T00:00:00"/>
        <d v="2012-11-25T00:00:00"/>
        <d v="2012-04-16T00:00:00"/>
        <d v="2011-11-15T00:00:00"/>
        <d v="2012-03-28T00:00:00"/>
        <d v="2012-04-13T00:00:00"/>
        <d v="2012-11-29T00:00:00"/>
        <d v="2012-12-01T00:00:00"/>
        <d v="2012-11-30T00:00:00"/>
        <d v="2012-12-09T00:00:00"/>
        <d v="2012-11-19T00:00:00"/>
        <d v="2010-06-27T00:00:00"/>
        <d v="2012-04-26T00:00:00"/>
        <d v="2012-05-05T00:00:00"/>
        <d v="2012-05-09T00:00:00"/>
        <d v="2012-12-13T00:00:00"/>
        <d v="2012-05-29T00:00:00"/>
        <d v="2012-12-17T00:00:00"/>
        <d v="2012-05-24T00:00:00"/>
        <d v="2012-12-29T00:00:00"/>
        <d v="2012-05-15T00:00:00"/>
        <d v="2012-05-21T00:00:00"/>
        <d v="2012-05-28T00:00:00"/>
        <d v="2012-03-16T00:00:00"/>
        <d v="2012-05-30T00:00:00"/>
        <d v="2012-06-01T00:00:00"/>
        <d v="2012-01-25T00:00:00"/>
        <d v="2012-09-21T00:00:00"/>
        <d v="2012-05-20T00:00:00"/>
        <d v="2012-12-27T00:00:00"/>
        <d v="2013-01-06T00:00:00"/>
        <d v="2013-01-03T00:00:00"/>
        <d v="2013-01-07T00:00:00"/>
        <d v="2013-01-14T00:00:00"/>
        <d v="2013-01-15T00:00:00"/>
        <d v="2013-01-17T00:00:00"/>
        <d v="2012-06-07T00:00:00"/>
        <d v="2011-09-09T00:00:00"/>
        <d v="2013-01-20T00:00:00"/>
        <d v="2013-01-24T00:00:00"/>
        <d v="2013-01-25T00:00:00"/>
        <d v="2013-01-30T00:00:00"/>
        <d v="2012-01-06T00:00:00"/>
        <d v="2011-10-13T00:00:00"/>
        <d v="2012-06-22T00:00:00"/>
        <d v="2012-07-01T00:00:00"/>
        <d v="2013-02-05T00:00:00"/>
        <d v="2013-10-04T00:00:00"/>
        <d v="2013-01-16T00:00:00"/>
        <d v="2013-02-24T00:00:00"/>
        <d v="2012-05-07T00:00:00"/>
        <d v="2012-07-06T00:00:00"/>
        <d v="2012-05-01T00:00:00"/>
        <d v="2012-07-12T00:00:00"/>
        <d v="2013-03-09T00:00:00"/>
        <d v="2013-04-06T00:00:00"/>
        <d v="2013-04-07T00:00:00"/>
        <d v="2013-04-08T00:00:00"/>
        <d v="2013-08-23T00:00:00"/>
        <d v="2013-06-09T00:00:00"/>
        <d v="2012-02-06T00:00:00"/>
        <d v="2012-09-09T00:00:00"/>
        <d v="2012-06-06T00:00:00"/>
        <d v="2013-03-20T00:00:00"/>
        <d v="2013-04-11T00:00:00"/>
        <d v="2013-04-12T00:00:00"/>
        <d v="2013-04-15T00:00:00"/>
        <d v="2012-09-19T00:00:00"/>
        <d v="2012-03-31T00:00:00"/>
        <d v="2013-04-17T00:00:00"/>
        <d v="2013-09-04T00:00:00"/>
        <d v="2013-09-05T00:00:00"/>
        <d v="2011-08-19T00:00:00"/>
        <d v="2013-04-24T00:00:00"/>
        <d v="2013-04-26T00:00:00"/>
        <d v="2013-04-29T00:00:00"/>
        <d v="2013-05-02T00:00:00"/>
        <d v="2012-02-17T00:00:00"/>
        <d v="2013-09-13T00:00:00"/>
        <d v="2012-07-08T00:00:00"/>
        <d v="2011-11-28T00:00:00"/>
        <d v="2011-05-30T00:00:00"/>
        <d v="2013-05-08T00:00:00"/>
        <d v="2013-05-17T00:00:00"/>
        <d v="2013-09-17T00:00:00"/>
        <d v="2013-09-19T00:00:00"/>
        <d v="2013-01-21T00:00:00"/>
        <d v="2012-08-21T00:00:00"/>
        <d v="2013-05-25T00:00:00"/>
        <d v="2013-06-04T00:00:00"/>
        <d v="2012-04-04T00:00:00"/>
        <d v="2013-06-10T00:00:00"/>
        <d v="2012-12-02T00:00:00"/>
        <d v="2010-10-26T00:00:00"/>
        <d v="2013-10-01T00:00:00"/>
        <d v="2013-06-15T00:00:00"/>
        <d v="2012-10-29T00:00:00"/>
        <d v="2013-10-07T00:00:00"/>
        <d v="2012-09-24T00:00:00"/>
        <d v="2013-06-27T00:00:00"/>
        <d v="2013-07-01T00:00:00"/>
        <d v="2013-07-02T00:00:00"/>
        <d v="2012-07-04T00:00:00"/>
        <d v="2013-07-05T00:00:00"/>
        <d v="2013-07-10T00:00:00"/>
        <d v="2013-10-29T00:00:00"/>
        <d v="2012-02-18T00:00:00"/>
        <d v="2013-07-11T00:00:00"/>
        <d v="2013-07-17T00:00:00"/>
        <d v="2013-07-19T00:00:00"/>
        <d v="2013-11-07T00:00:00"/>
        <d v="2012-03-21T00:00:00"/>
        <d v="2013-07-12T00:00:00"/>
        <d v="2013-07-27T00:00:00"/>
        <d v="2013-07-22T00:00:00"/>
        <d v="2013-03-22T00:00:00"/>
        <d v="2013-11-13T00:00:00"/>
        <d v="2013-02-19T00:00:00"/>
        <d v="2013-01-11T00:00:00"/>
        <d v="2013-11-22T00:00:00"/>
        <d v="2013-08-13T00:00:00"/>
        <d v="2013-08-14T00:00:00"/>
        <d v="2013-08-18T00:00:00"/>
        <d v="2014-02-07T00:00:00"/>
        <d v="2012-08-20T00:00:00"/>
        <d v="2014-02-09T00:00:00"/>
        <d v="2014-03-07T00:00:00"/>
        <d v="2014-03-12T00:00:00"/>
        <d v="2012-06-26T00:00:00"/>
        <d v="2011-05-19T00:00:00"/>
        <d v="2014-03-13T00:00:00"/>
        <d v="2014-03-18T00:00:00"/>
        <d v="2014-03-20T00:00:00"/>
        <d v="2013-11-01T00:00:00"/>
        <d v="2011-06-30T00:00:00"/>
        <d v="2013-12-11T00:00:00"/>
        <d v="2013-08-27T00:00:00"/>
        <d v="2014-03-26T00:00:00"/>
        <d v="2011-09-14T00:00:00"/>
        <d v="2014-03-30T00:00:00"/>
        <d v="2014-03-31T00:00:00"/>
        <d v="2014-04-02T00:00:00"/>
        <d v="2012-03-02T00:00:00"/>
        <d v="2012-07-25T00:00:00"/>
        <d v="2014-01-08T00:00:00"/>
        <d v="2013-08-01T00:00:00"/>
        <d v="2010-05-25T00:00:00"/>
        <d v="2014-04-23T00:00:00"/>
        <d v="2014-04-27T00:00:00"/>
        <d v="2014-01-09T00:00:00"/>
        <d v="2012-06-17T00:00:00"/>
        <d v="2014-01-10T00:00:00"/>
        <d v="2014-05-05T00:00:00"/>
        <d v="2013-08-02T00:00:00"/>
        <d v="2014-05-12T00:00:00"/>
        <d v="2014-01-13T00:00:00"/>
        <d v="2014-01-15T00:00:00"/>
        <d v="2014-01-20T00:00:00"/>
        <d v="2014-05-15T00:00:00"/>
        <d v="2014-05-21T00:00:00"/>
        <d v="2014-05-10T00:00:00"/>
        <d v="2014-05-25T00:00:00"/>
        <d v="2014-01-17T00:00:00"/>
        <d v="2014-01-26T00:00:00"/>
        <d v="2013-03-17T00:00:00"/>
        <d v="2014-01-28T00:00:00"/>
        <d v="2014-05-26T00:00:00"/>
        <d v="2018-01-16T00:00:00"/>
        <d v="2014-06-02T00:00:00"/>
        <d v="2013-08-29T00:00:00"/>
        <d v="2013-11-15T00:00:00"/>
        <d v="2014-02-04T00:00:00"/>
        <d v="2014-02-05T00:00:00"/>
        <d v="2014-06-06T00:00:00"/>
        <d v="2014-06-07T00:00:00"/>
        <d v="2012-05-23T00:00:00"/>
        <d v="2014-05-13T00:00:00"/>
        <d v="2014-06-12T00:00:00"/>
        <d v="2014-06-25T00:00:00"/>
        <d v="2014-06-24T00:00:00"/>
        <d v="2014-06-05T00:00:00"/>
        <d v="2012-04-28T00:00:00"/>
        <d v="2014-06-09T00:00:00"/>
        <d v="2012-10-22T00:00:00"/>
        <d v="2014-04-17T00:00:00"/>
        <d v="2014-05-16T00:00:00"/>
        <d v="2014-06-26T00:00:00"/>
        <d v="2014-06-28T00:00:00"/>
        <d v="2014-06-29T00:00:00"/>
        <d v="2012-11-07T00:00:00"/>
        <d v="2014-07-01T00:00:00"/>
        <d v="2014-09-14T00:00:00"/>
        <d v="2014-01-23T00:00:00"/>
        <d v="2012-06-03T00:00:00"/>
        <d v="2013-06-21T00:00:00"/>
        <d v="2013-02-26T00:00:00"/>
        <d v="2014-05-09T00:00:00"/>
        <d v="2014-07-04T00:00:00"/>
        <d v="2014-07-06T00:00:00"/>
        <d v="2014-04-09T00:00:00"/>
        <d v="2014-09-17T00:00:00"/>
        <d v="2014-09-26T00:00:00"/>
        <d v="2011-06-20T00:00:00"/>
        <d v="2014-02-19T00:00:00"/>
        <d v="2014-07-14T00:00:00"/>
        <d v="2014-08-20T00:00:00"/>
        <d v="2013-10-13T00:00:00"/>
        <d v="2014-01-31T00:00:00"/>
        <d v="2019-09-03T00:00:00"/>
        <d v="2012-07-19T00:00:00"/>
        <d v="2013-08-26T00:00:00"/>
        <d v="2014-07-15T00:00:00"/>
        <d v="2013-08-20T00:00:00"/>
        <d v="2014-03-24T00:00:00"/>
        <d v="2014-10-03T00:00:00"/>
        <d v="2014-10-18T00:00:00"/>
        <d v="2014-10-19T00:00:00"/>
        <d v="2015-07-03T00:00:00"/>
        <d v="2014-10-10T00:00:00"/>
        <d v="2014-07-19T00:00:00"/>
        <d v="2014-07-20T00:00:00"/>
        <d v="2012-09-01T00:00:00"/>
        <d v="2014-11-03T00:00:00"/>
        <d v="2014-11-07T00:00:00"/>
        <d v="2013-05-03T00:00:00"/>
        <d v="2014-07-23T00:00:00"/>
        <d v="2013-02-08T00:00:00"/>
        <d v="2014-11-26T00:00:00"/>
        <d v="2012-06-08T00:00:00"/>
        <d v="2012-08-12T00:00:00"/>
        <d v="2014-12-01T00:00:00"/>
        <d v="2014-12-02T00:00:00"/>
        <d v="2014-12-07T00:00:00"/>
        <d v="2013-03-24T00:00:00"/>
        <d v="2014-12-09T00:00:00"/>
        <d v="2014-12-13T00:00:00"/>
        <d v="2014-12-14T00:00:00"/>
        <d v="2014-12-18T00:00:00"/>
        <d v="2014-08-03T00:00:00"/>
        <d v="2014-08-05T00:00:00"/>
        <d v="2013-05-24T00:00:00"/>
        <d v="2013-07-03T00:00:00"/>
        <d v="2013-03-31T00:00:00"/>
        <d v="2014-05-20T00:00:00"/>
        <d v="2014-12-31T00:00:00"/>
        <d v="2014-03-01T00:00:00"/>
        <d v="2014-08-08T00:00:00"/>
        <d v="2011-09-06T00:00:00"/>
        <d v="2014-07-05T00:00:00"/>
        <d v="2015-01-13T00:00:00"/>
        <d v="2015-01-15T00:00:00"/>
        <d v="2013-02-10T00:00:00"/>
        <d v="2010-01-13T00:00:00"/>
        <d v="2014-08-09T00:00:00"/>
        <d v="2015-01-20T00:00:00"/>
        <d v="2015-01-27T00:00:00"/>
        <d v="2014-06-16T00:00:00"/>
        <d v="2014-08-15T00:00:00"/>
        <d v="2015-02-07T00:00:00"/>
        <d v="2015-02-10T00:00:00"/>
        <d v="2013-04-13T00:00:00"/>
        <d v="2012-04-11T00:00:00"/>
        <d v="2014-08-23T00:00:00"/>
        <d v="2014-08-18T00:00:00"/>
        <d v="2009-11-12T00:00:00"/>
        <d v="2014-07-27T00:00:00"/>
        <d v="2015-02-16T00:00:00"/>
        <d v="2013-07-14T00:00:00"/>
        <d v="2014-04-15T00:00:00"/>
        <d v="2014-02-12T00:00:00"/>
        <d v="2015-02-23T00:00:00"/>
        <d v="2014-04-08T00:00:00"/>
        <d v="2014-09-04T00:00:00"/>
        <d v="2014-09-06T00:00:00"/>
        <d v="2013-09-22T00:00:00"/>
        <d v="2015-03-05T00:00:00"/>
        <d v="2015-03-06T00:00:00"/>
        <d v="2014-09-03T00:00:00"/>
        <d v="2015-03-08T00:00:00"/>
        <d v="2015-03-14T00:00:00"/>
        <d v="2015-04-08T00:00:00"/>
        <d v="2014-01-04T00:00:00"/>
        <d v="2011-05-20T00:00:00"/>
        <d v="2014-06-18T00:00:00"/>
        <d v="2014-05-30T00:00:00"/>
        <d v="2015-03-19T00:00:00"/>
        <d v="2015-04-19T00:00:00"/>
        <d v="2014-08-26T00:00:00"/>
        <d v="2015-04-21T00:00:00"/>
        <d v="2015-03-26T00:00:00"/>
        <d v="2014-10-13T00:00:00"/>
        <d v="2015-03-30T00:00:00"/>
        <d v="2015-04-23T00:00:00"/>
        <d v="2013-01-09T00:00:00"/>
        <d v="2014-09-09T00:00:00"/>
        <d v="2024-08-04T00:00:00"/>
        <d v="2015-03-31T00:00:00"/>
        <d v="2015-04-02T00:00:00"/>
        <d v="2015-05-19T00:00:00"/>
        <d v="2015-05-01T00:00:00"/>
        <d v="2015-05-31T00:00:00"/>
        <d v="2014-12-15T00:00:00"/>
        <d v="2015-04-27T00:00:00"/>
        <d v="2016-09-25T00:00:00"/>
        <d v="2015-05-09T00:00:00"/>
        <d v="2013-05-14T00:00:00"/>
        <d v="2013-03-03T00:00:00"/>
        <d v="2015-04-25T00:00:00"/>
        <d v="2015-05-04T00:00:00"/>
        <d v="2014-10-11T00:00:00"/>
        <d v="2011-12-30T00:00:00"/>
        <d v="2015-06-14T00:00:00"/>
        <d v="2015-05-07T00:00:00"/>
        <d v="2014-07-02T00:00:00"/>
        <d v="2015-06-16T00:00:00"/>
        <d v="2014-11-08T00:00:00"/>
        <d v="2015-05-12T00:00:00"/>
        <d v="2015-05-14T00:00:00"/>
        <d v="2012-07-16T00:00:00"/>
        <d v="2015-03-15T00:00:00"/>
        <d v="2015-06-19T00:00:00"/>
        <d v="2015-01-26T00:00:00"/>
        <d v="2014-05-06T00:00:00"/>
        <d v="2014-02-15T00:00:00"/>
        <d v="2015-06-25T00:00:00"/>
        <d v="2015-06-26T00:00:00"/>
        <d v="2012-10-18T00:00:00"/>
        <d v="2013-11-11T00:00:00"/>
        <d v="2015-03-11T00:00:00"/>
        <d v="2015-05-20T00:00:00"/>
        <d v="2015-06-27T00:00:00"/>
        <d v="2015-05-25T00:00:00"/>
        <d v="2015-06-29T00:00:00"/>
        <d v="2015-07-01T00:00:00"/>
        <d v="2015-05-17T00:00:00"/>
        <d v="2015-05-26T00:00:00"/>
        <d v="2015-05-27T00:00:00"/>
        <d v="2015-04-01T00:00:00"/>
        <d v="2013-10-19T00:00:00"/>
        <d v="2015-07-02T00:00:00"/>
        <d v="2013-03-23T00:00:00"/>
        <d v="2015-08-08T00:00:00"/>
        <d v="2015-08-09T00:00:00"/>
        <d v="2014-11-17T00:00:00"/>
        <d v="2013-01-19T00:00:00"/>
        <d v="2015-07-06T00:00:00"/>
        <d v="2015-08-11T00:00:00"/>
        <d v="2015-08-10T00:00:00"/>
        <d v="2015-07-10T00:00:00"/>
        <d v="2012-07-14T00:00:00"/>
        <d v="2013-04-20T00:00:00"/>
        <d v="2015-08-02T00:00:00"/>
        <d v="2015-08-13T00:00:00"/>
        <d v="2015-05-15T00:00:00"/>
        <d v="2015-08-16T00:00:00"/>
        <d v="2015-07-07T00:00:00"/>
        <d v="2015-08-22T00:00:00"/>
        <d v="2013-09-14T00:00:00"/>
        <d v="2015-07-19T00:00:00"/>
        <d v="2013-08-06T00:00:00"/>
        <d v="2015-07-13T00:00:00"/>
        <d v="2015-02-19T00:00:00"/>
        <d v="2015-08-26T00:00:00"/>
        <d v="2016-07-24T00:00:00"/>
        <d v="2019-09-01T00:00:00"/>
        <d v="2014-09-08T00:00:00"/>
        <d v="2014-09-18T00:00:00"/>
        <d v="2010-08-13T00:00:00"/>
        <d v="2014-07-07T00:00:00"/>
        <d v="2015-07-27T00:00:00"/>
        <d v="2015-07-29T00:00:00"/>
        <d v="2015-09-01T00:00:00"/>
        <d v="2013-01-23T00:00:00"/>
        <d v="2014-04-29T00:00:00"/>
        <d v="2016-12-20T00:00:00"/>
        <d v="2014-07-11T00:00:00"/>
        <d v="2014-07-17T00:00:00"/>
        <d v="2015-08-05T00:00:00"/>
        <d v="2012-10-11T00:00:00"/>
        <d v="2014-11-01T00:00:00"/>
        <d v="2015-09-11T00:00:00"/>
        <d v="2012-05-08T00:00:00"/>
        <d v="2011-04-30T00:00:00"/>
        <d v="2015-09-13T00:00:00"/>
        <d v="2012-03-11T00:00:00"/>
        <d v="2015-09-25T00:00:00"/>
        <d v="2013-08-30T00:00:00"/>
        <d v="2015-01-19T00:00:00"/>
        <d v="2015-10-01T00:00:00"/>
        <d v="2015-09-15T00:00:00"/>
        <d v="2015-06-23T00:00:00"/>
        <d v="2015-10-05T00:00:00"/>
        <d v="2012-10-21T00:00:00"/>
        <d v="2015-06-24T00:00:00"/>
        <d v="2015-09-02T00:00:00"/>
        <d v="2015-10-06T00:00:00"/>
        <d v="2015-09-29T00:00:00"/>
        <d v="2015-09-09T00:00:00"/>
        <d v="2015-10-14T00:00:00"/>
        <d v="2015-04-20T00:00:00"/>
        <d v="2015-10-15T00:00:00"/>
        <d v="2013-10-11T00:00:00"/>
        <d v="2015-10-17T00:00:00"/>
        <d v="2015-10-19T00:00:00"/>
        <d v="2015-11-14T00:00:00"/>
        <d v="2014-05-07T00:00:00"/>
        <d v="2014-12-10T00:00:00"/>
        <d v="2015-11-16T00:00:00"/>
        <d v="2015-08-17T00:00:00"/>
        <d v="2015-10-22T00:00:00"/>
        <d v="2014-06-15T00:00:00"/>
        <d v="2015-09-10T00:00:00"/>
        <d v="2014-05-19T00:00:00"/>
        <d v="2015-11-17T00:00:00"/>
        <d v="2014-10-09T00:00:00"/>
        <d v="2015-08-12T00:00:00"/>
        <d v="2015-10-27T00:00:00"/>
        <d v="2015-10-28T00:00:00"/>
        <d v="2015-09-19T00:00:00"/>
        <d v="2015-10-02T00:00:00"/>
        <d v="2015-11-02T00:00:00"/>
        <d v="2015-11-05T00:00:00"/>
        <d v="2015-11-06T00:00:00"/>
        <d v="2015-07-05T00:00:00"/>
        <d v="2014-11-13T00:00:00"/>
        <d v="2015-06-02T00:00:00"/>
        <d v="2015-10-25T00:00:00"/>
        <d v="2013-04-03T00:00:00"/>
        <d v="2014-04-14T00:00:00"/>
        <d v="2015-12-31T00:00:00"/>
        <d v="2016-01-01T00:00:00"/>
        <d v="2015-02-11T00:00:00"/>
        <d v="2016-01-03T00:00:00"/>
        <d v="2016-01-06T00:00:00"/>
        <d v="2013-12-16T00:00:00"/>
        <d v="2016-01-09T00:00:00"/>
        <d v="2015-10-10T00:00:00"/>
        <d v="2015-12-07T00:00:00"/>
        <d v="2015-01-24T00:00:00"/>
        <d v="2014-07-31T00:00:00"/>
        <d v="2016-01-14T00:00:00"/>
        <d v="2015-11-12T00:00:00"/>
        <d v="2015-12-12T00:00:00"/>
        <d v="2016-01-18T00:00:00"/>
        <d v="2016-01-19T00:00:00"/>
        <d v="2016-01-21T00:00:00"/>
        <d v="2015-07-11T00:00:00"/>
        <d v="2015-03-10T00:00:00"/>
        <d v="2015-12-17T00:00:00"/>
        <d v="2015-12-18T00:00:00"/>
        <d v="2016-01-26T00:00:00"/>
        <d v="2015-06-13T00:00:00"/>
        <d v="2016-01-29T00:00:00"/>
        <d v="2016-02-11T00:00:00"/>
        <d v="2014-10-21T00:00:00"/>
        <d v="2016-01-17T00:00:00"/>
        <d v="2016-02-03T00:00:00"/>
        <d v="2016-01-27T00:00:00"/>
        <d v="2016-02-13T00:00:00"/>
        <d v="2015-06-11T00:00:00"/>
        <d v="2015-11-09T00:00:00"/>
        <d v="2013-11-16T00:00:00"/>
        <d v="2014-11-24T00:00:00"/>
        <d v="2016-01-25T00:00:00"/>
        <d v="2016-02-17T00:00:00"/>
        <d v="2016-03-16T00:00:00"/>
        <d v="2015-07-23T00:00:00"/>
        <d v="2016-03-18T00:00:00"/>
        <d v="2016-02-04T00:00:00"/>
        <d v="2016-02-15T00:00:00"/>
        <d v="2015-12-20T00:00:00"/>
        <d v="2016-03-21T00:00:00"/>
        <d v="2015-05-30T00:00:00"/>
        <d v="2014-09-11T00:00:00"/>
        <d v="2021-03-16T00:00:00"/>
        <d v="2016-02-24T00:00:00"/>
        <d v="2016-03-27T00:00:00"/>
        <d v="2015-07-20T00:00:00"/>
        <d v="2015-05-10T00:00:00"/>
        <d v="2013-05-20T00:00:00"/>
        <d v="2016-04-25T00:00:00"/>
        <d v="2015-12-26T00:00:00"/>
        <d v="2016-02-28T00:00:00"/>
        <d v="2016-03-06T00:00:00"/>
        <d v="2015-11-19T00:00:00"/>
        <d v="2014-07-12T00:00:00"/>
        <d v="2016-04-06T00:00:00"/>
        <d v="2016-03-20T00:00:00"/>
        <d v="2015-11-22T00:00:00"/>
        <d v="2015-10-31T00:00:00"/>
        <d v="2016-02-22T00:00:00"/>
        <d v="2016-04-13T00:00:00"/>
        <d v="2015-06-10T00:00:00"/>
        <d v="2013-09-16T00:00:00"/>
        <d v="2016-04-18T00:00:00"/>
        <d v="2016-03-10T00:00:00"/>
        <d v="2016-03-13T00:00:00"/>
        <d v="2015-12-24T00:00:00"/>
        <d v="2016-05-30T00:00:00"/>
        <d v="2016-05-19T00:00:00"/>
        <d v="2016-06-01T00:00:00"/>
        <d v="2013-03-14T00:00:00"/>
        <d v="2016-04-11T00:00:00"/>
        <d v="2013-02-23T00:00:00"/>
        <d v="2015-07-25T00:00:00"/>
        <d v="2016-04-28T00:00:00"/>
        <d v="2016-04-29T00:00:00"/>
        <d v="2016-04-16T00:00:00"/>
        <d v="2014-05-02T00:00:00"/>
        <d v="2012-02-27T00:00:00"/>
        <d v="2016-05-06T00:00:00"/>
        <d v="2013-07-29T00:00:00"/>
        <d v="2013-12-21T00:00:00"/>
        <d v="2011-09-04T00:00:00"/>
        <d v="2016-02-29T00:00:00"/>
        <d v="2016-04-26T00:00:00"/>
        <d v="2016-06-07T00:00:00"/>
        <d v="2015-03-13T00:00:00"/>
        <d v="2016-05-05T00:00:00"/>
        <d v="2016-05-03T00:00:00"/>
        <d v="2016-01-24T00:00:00"/>
        <d v="2016-05-07T00:00:00"/>
        <d v="2016-05-11T00:00:00"/>
        <d v="2014-12-08T00:00:00"/>
        <d v="2016-01-31T00:00:00"/>
        <d v="2015-06-09T00:00:00"/>
        <d v="2016-04-30T00:00:00"/>
        <d v="2016-06-10T00:00:00"/>
        <d v="2016-02-09T00:00:00"/>
        <d v="2014-02-21T00:00:00"/>
        <d v="2013-05-11T00:00:00"/>
        <d v="2016-02-23T00:00:00"/>
        <d v="2016-06-13T00:00:00"/>
        <d v="2014-02-02T00:00:00"/>
        <d v="2011-10-17T00:00:00"/>
        <d v="2016-06-14T00:00:00"/>
        <d v="2013-05-15T00:00:00"/>
        <d v="2015-12-19T00:00:00"/>
        <d v="2013-10-03T00:00:00"/>
        <d v="2016-06-23T00:00:00"/>
        <d v="2014-08-17T00:00:00"/>
        <d v="2016-06-19T00:00:00"/>
        <d v="2016-05-15T00:00:00"/>
        <d v="2016-06-28T00:00:00"/>
        <d v="2016-05-22T00:00:00"/>
        <d v="2016-02-20T00:00:00"/>
        <d v="2016-06-30T00:00:00"/>
        <d v="2016-06-17T00:00:00"/>
        <d v="2016-07-01T00:00:00"/>
        <d v="2012-10-06T00:00:00"/>
        <d v="2016-07-19T00:00:00"/>
        <d v="2016-07-04T00:00:00"/>
        <d v="2016-07-20T00:00:00"/>
        <d v="2011-05-03T00:00:00"/>
        <d v="2016-07-06T00:00:00"/>
        <d v="2015-08-28T00:00:00"/>
        <d v="2016-12-15T00:00:00"/>
        <d v="2016-07-23T00:00:00"/>
        <d v="2016-07-07T00:00:00"/>
        <d v="2014-07-13T00:00:00"/>
        <d v="2015-03-09T00:00:00"/>
        <d v="2016-07-27T00:00:00"/>
        <d v="2015-06-18T00:00:00"/>
        <d v="2012-09-04T00:00:00"/>
        <d v="2014-11-27T00:00:00"/>
        <d v="2013-05-31T00:00:00"/>
        <d v="2012-04-18T00:00:00"/>
        <d v="2015-04-13T00:00:00"/>
        <d v="2016-08-31T00:00:00"/>
        <d v="2016-09-01T00:00:00"/>
        <d v="2015-04-09T00:00:00"/>
        <d v="2012-08-30T00:00:00"/>
        <d v="2014-06-03T00:00:00"/>
        <d v="2016-08-05T00:00:00"/>
        <d v="2014-07-29T00:00:00"/>
        <d v="2012-03-22T00:00:00"/>
        <d v="2014-03-06T00:00:00"/>
        <d v="2016-09-06T00:00:00"/>
        <d v="2016-08-23T00:00:00"/>
        <d v="2014-06-11T00:00:00"/>
        <d v="2015-10-16T00:00:00"/>
        <d v="2016-08-09T00:00:00"/>
        <d v="2016-08-17T00:00:00"/>
        <d v="2016-09-11T00:00:00"/>
        <d v="2014-02-18T00:00:00"/>
        <d v="2011-11-14T00:00:00"/>
        <d v="2016-08-14T00:00:00"/>
        <d v="2015-09-20T00:00:00"/>
        <d v="2014-12-17T00:00:00"/>
        <d v="2013-06-26T00:00:00"/>
        <d v="2016-06-20T00:00:00"/>
        <d v="2016-08-18T00:00:00"/>
        <d v="2016-08-19T00:00:00"/>
        <d v="2014-01-21T00:00:00"/>
        <d v="2016-09-21T00:00:00"/>
        <d v="2014-04-01T00:00:00"/>
        <d v="2016-08-21T00:00:00"/>
        <d v="2015-01-29T00:00:00"/>
        <d v="2014-07-09T00:00:00"/>
        <d v="2015-08-24T00:00:00"/>
        <d v="2015-09-17T00:00:00"/>
        <d v="2016-01-16T00:00:00"/>
        <d v="2016-09-26T00:00:00"/>
        <d v="2016-07-11T00:00:00"/>
        <d v="2016-08-24T00:00:00"/>
        <d v="2016-07-05T00:00:00"/>
        <d v="2012-05-12T00:00:00"/>
        <d v="2016-10-02T00:00:00"/>
        <d v="2016-01-02T00:00:00"/>
        <d v="2016-08-29T00:00:00"/>
        <d v="2017-04-11T00:00:00"/>
        <d v="2016-10-03T00:00:00"/>
        <d v="2011-09-24T00:00:00"/>
        <d v="2016-10-21T00:00:00"/>
        <d v="2015-05-02T00:00:00"/>
        <d v="2016-03-02T00:00:00"/>
        <d v="2016-03-05T00:00:00"/>
        <d v="2016-05-17T00:00:00"/>
        <d v="2016-10-11T00:00:00"/>
        <d v="2016-10-23T00:00:00"/>
        <d v="2016-10-12T00:00:00"/>
        <d v="2015-06-01T00:00:00"/>
        <d v="2009-08-14T00:00:00"/>
        <d v="2016-09-07T00:00:00"/>
        <d v="2015-09-23T00:00:00"/>
        <d v="2015-12-06T00:00:00"/>
        <d v="2016-10-14T00:00:00"/>
        <d v="2016-04-12T00:00:00"/>
        <d v="2016-12-01T00:00:00"/>
        <d v="2012-05-31T00:00:00"/>
        <d v="2011-04-13T00:00:00"/>
        <d v="2016-06-21T00:00:00"/>
        <d v="2012-08-19T00:00:00"/>
        <d v="2016-05-31T00:00:00"/>
        <d v="2016-10-17T00:00:00"/>
        <d v="2016-11-02T00:00:00"/>
        <d v="2016-12-09T00:00:00"/>
        <d v="2016-09-23T00:00:00"/>
        <d v="2013-05-07T00:00:00"/>
        <d v="2015-01-30T00:00:00"/>
        <d v="2016-11-24T00:00:00"/>
        <d v="2016-12-13T00:00:00"/>
        <d v="2016-11-05T00:00:00"/>
        <d v="2016-11-09T00:00:00"/>
        <d v="2016-02-18T00:00:00"/>
        <d v="2016-11-10T00:00:00"/>
        <d v="2016-12-18T00:00:00"/>
        <d v="2016-02-01T00:00:00"/>
        <d v="2014-09-25T00:00:00"/>
        <d v="2016-11-11T00:00:00"/>
        <d v="2016-11-15T00:00:00"/>
        <d v="2014-11-28T00:00:00"/>
        <d v="2016-12-22T00:00:00"/>
        <d v="2014-11-10T00:00:00"/>
        <d v="2016-11-18T00:00:00"/>
        <d v="2016-12-26T00:00:00"/>
        <d v="2016-12-19T00:00:00"/>
        <d v="2016-12-07T00:00:00"/>
        <d v="2016-09-28T00:00:00"/>
        <d v="2016-04-27T00:00:00"/>
        <d v="2016-11-20T00:00:00"/>
        <d v="2016-12-30T00:00:00"/>
        <d v="2016-10-04T00:00:00"/>
        <d v="2015-03-12T00:00:00"/>
        <d v="2013-03-05T00:00:00"/>
        <d v="2013-08-08T00:00:00"/>
        <d v="2017-01-12T00:00:00"/>
        <d v="2016-11-17T00:00:00"/>
        <d v="2016-05-21T00:00:00"/>
        <d v="2016-11-27T00:00:00"/>
        <d v="2013-07-04T00:00:00"/>
        <d v="2017-01-20T00:00:00"/>
        <d v="2016-03-03T00:00:00"/>
        <d v="2016-07-21T00:00:00"/>
        <d v="2016-04-21T00:00:00"/>
        <d v="2014-11-19T00:00:00"/>
        <d v="2016-12-04T00:00:00"/>
        <d v="2017-01-23T00:00:00"/>
        <d v="2017-01-13T00:00:00"/>
        <d v="2022-05-22T00:00:00"/>
        <d v="2017-01-24T00:00:00"/>
        <d v="2015-02-20T00:00:00"/>
        <d v="2016-03-12T00:00:00"/>
        <d v="2015-06-06T00:00:00"/>
        <d v="2017-01-19T00:00:00"/>
        <d v="2017-02-26T00:00:00"/>
        <d v="2016-08-20T00:00:00"/>
        <d v="2016-12-08T00:00:00"/>
        <d v="2017-01-27T00:00:00"/>
        <d v="2017-01-29T00:00:00"/>
        <d v="2014-03-16T00:00:00"/>
        <d v="2017-01-31T00:00:00"/>
        <d v="2015-09-30T00:00:00"/>
        <d v="2017-02-28T00:00:00"/>
        <d v="2016-09-19T00:00:00"/>
        <d v="2014-02-06T00:00:00"/>
        <d v="2017-02-08T00:00:00"/>
        <d v="2017-02-09T00:00:00"/>
        <d v="2017-03-02T00:00:00"/>
        <d v="2017-02-11T00:00:00"/>
        <d v="2016-08-08T00:00:00"/>
        <d v="2017-03-03T00:00:00"/>
        <d v="2017-02-14T00:00:00"/>
        <d v="2017-03-07T00:00:00"/>
        <d v="2016-10-15T00:00:00"/>
        <d v="2017-03-08T00:00:00"/>
        <d v="2017-02-16T00:00:00"/>
        <d v="2017-02-13T00:00:00"/>
        <d v="2015-07-08T00:00:00"/>
        <d v="2011-01-24T00:00:00"/>
        <d v="2017-03-28T00:00:00"/>
        <d v="2014-02-14T00:00:00"/>
        <d v="2014-08-25T00:00:00"/>
        <d v="2016-09-20T00:00:00"/>
        <d v="2016-03-19T00:00:00"/>
        <d v="2017-03-12T00:00:00"/>
        <d v="2015-02-01T00:00:00"/>
        <d v="2013-08-11T00:00:00"/>
        <d v="2016-04-24T00:00:00"/>
        <d v="2017-03-21T00:00:00"/>
        <d v="2016-01-05T00:00:00"/>
        <d v="2017-04-02T00:00:00"/>
        <d v="2015-04-12T00:00:00"/>
        <d v="2015-03-02T00:00:00"/>
        <d v="2016-06-22T00:00:00"/>
        <d v="2016-10-16T00:00:00"/>
        <d v="2013-01-12T00:00:00"/>
        <d v="2015-01-17T00:00:00"/>
        <d v="2017-04-05T00:00:00"/>
        <d v="2017-04-06T00:00:00"/>
        <d v="2017-01-02T00:00:00"/>
        <d v="2017-04-07T00:00:00"/>
        <d v="2017-03-25T00:00:00"/>
        <d v="2015-08-06T00:00:00"/>
        <d v="2015-03-24T00:00:00"/>
        <d v="2015-06-22T00:00:00"/>
        <d v="2017-04-10T00:00:00"/>
        <d v="2016-11-30T00:00:00"/>
        <d v="2014-01-18T00:00:00"/>
        <d v="2017-04-01T00:00:00"/>
        <d v="2016-03-29T00:00:00"/>
        <d v="2017-04-25T00:00:00"/>
        <d v="2017-01-15T00:00:00"/>
        <d v="2011-07-27T00:00:00"/>
        <d v="2017-04-26T00:00:00"/>
        <d v="2014-10-08T00:00:00"/>
        <d v="2015-10-24T00:00:00"/>
        <d v="2017-04-17T00:00:00"/>
        <d v="2017-04-18T00:00:00"/>
        <d v="2017-04-28T00:00:00"/>
        <d v="2017-04-29T00:00:00"/>
        <d v="2017-01-09T00:00:00"/>
        <d v="2017-05-23T00:00:00"/>
        <d v="2011-08-25T00:00:00"/>
        <d v="2017-03-10T00:00:00"/>
        <d v="2016-04-19T00:00:00"/>
        <d v="2014-04-25T00:00:00"/>
        <d v="2014-04-12T00:00:00"/>
        <d v="2017-05-04T00:00:00"/>
        <d v="2017-05-27T00:00:00"/>
        <d v="2016-03-28T00:00:00"/>
        <d v="2014-09-21T00:00:00"/>
        <d v="2014-08-12T00:00:00"/>
        <d v="2014-05-01T00:00:00"/>
        <d v="2017-03-13T00:00:00"/>
        <d v="2016-11-25T00:00:00"/>
        <d v="2023-02-15T00:00:00"/>
        <d v="2015-04-24T00:00:00"/>
        <d v="2016-07-26T00:00:00"/>
        <d v="2017-06-01T00:00:00"/>
        <d v="2015-07-04T00:00:00"/>
        <d v="2017-05-11T00:00:00"/>
        <d v="2016-11-23T00:00:00"/>
        <d v="2015-01-09T00:00:00"/>
        <d v="2017-02-07T00:00:00"/>
        <d v="2017-06-06T00:00:00"/>
        <d v="2012-07-31T00:00:00"/>
        <d v="2017-06-08T00:00:00"/>
        <d v="2015-12-21T00:00:00"/>
        <d v="2016-07-16T00:00:00"/>
        <d v="2017-06-10T00:00:00"/>
        <d v="2014-05-14T00:00:00"/>
        <d v="2017-06-18T00:00:00"/>
        <d v="2014-06-13T00:00:00"/>
        <d v="2012-11-10T00:00:00"/>
        <d v="2015-12-29T00:00:00"/>
        <d v="2012-09-11T00:00:00"/>
        <d v="2017-06-19T00:00:00"/>
        <d v="2017-06-13T00:00:00"/>
        <d v="2017-06-17T00:00:00"/>
        <d v="2017-06-14T00:00:00"/>
        <d v="2017-06-15T00:00:00"/>
        <d v="2017-06-20T00:00:00"/>
        <d v="2016-06-04T00:00:00"/>
        <d v="2017-05-25T00:00:00"/>
        <d v="2017-06-21T00:00:00"/>
        <d v="2016-07-09T00:00:00"/>
        <d v="2017-04-08T00:00:00"/>
        <d v="2015-11-01T00:00:00"/>
        <d v="2014-02-20T00:00:00"/>
        <d v="2017-01-10T00:00:00"/>
        <d v="2017-01-28T00:00:00"/>
        <d v="2017-06-26T00:00:00"/>
        <d v="2016-06-06T00:00:00"/>
        <d v="2017-06-27T00:00:00"/>
        <d v="2015-06-08T00:00:00"/>
        <d v="2013-08-16T00:00:00"/>
        <d v="2013-11-08T00:00:00"/>
        <d v="2017-06-28T00:00:00"/>
        <d v="2017-07-10T00:00:00"/>
        <d v="2017-07-12T00:00:00"/>
        <d v="2017-06-29T00:00:00"/>
        <d v="2013-02-04T00:00:00"/>
        <d v="2015-12-02T00:00:00"/>
        <d v="2017-07-04T00:00:00"/>
        <d v="2016-10-22T00:00:00"/>
        <d v="2017-07-17T00:00:00"/>
        <d v="2017-07-18T00:00:00"/>
        <d v="2017-06-12T00:00:00"/>
        <d v="2015-10-30T00:00:00"/>
        <d v="2014-08-27T00:00:00"/>
        <d v="2015-11-21T00:00:00"/>
        <d v="2014-02-27T00:00:00"/>
        <d v="2017-08-02T00:00:00"/>
        <d v="2016-09-05T00:00:00"/>
        <d v="2016-08-04T00:00:00"/>
        <d v="2017-07-19T00:00:00"/>
        <d v="2013-06-19T00:00:00"/>
        <d v="2017-08-04T00:00:00"/>
        <d v="2017-08-05T00:00:00"/>
        <d v="2017-06-02T00:00:00"/>
        <d v="2015-05-13T00:00:00"/>
        <d v="2017-07-23T00:00:00"/>
        <d v="2017-02-25T00:00:00"/>
        <d v="2017-08-08T00:00:00"/>
        <d v="2014-04-16T00:00:00"/>
        <d v="2010-01-03T00:00:00"/>
        <d v="2017-07-24T00:00:00"/>
        <d v="2017-07-25T00:00:00"/>
        <d v="2017-04-03T00:00:00"/>
        <d v="2017-08-09T00:00:00"/>
        <d v="2017-08-12T00:00:00"/>
        <d v="2017-08-15T00:00:00"/>
        <d v="2017-08-16T00:00:00"/>
        <d v="2017-08-01T00:00:00"/>
        <d v="2017-07-15T00:00:00"/>
        <d v="2014-11-20T00:00:00"/>
        <d v="2017-08-14T00:00:00"/>
        <d v="2017-09-06T00:00:00"/>
        <d v="2014-06-19T00:00:00"/>
        <d v="2016-08-03T00:00:00"/>
        <d v="2017-10-04T00:00:00"/>
        <d v="2017-07-09T00:00:00"/>
        <d v="2022-04-13T00:00:00"/>
        <d v="2012-07-26T00:00:00"/>
        <d v="2016-10-10T00:00:00"/>
        <d v="2013-07-15T00:00:00"/>
        <d v="2017-10-05T00:00:00"/>
        <d v="2017-10-10T00:00:00"/>
        <d v="2010-01-31T00:00:00"/>
        <d v="2015-06-15T00:00:00"/>
        <d v="2016-04-07T00:00:00"/>
        <d v="2017-09-13T00:00:00"/>
        <d v="2014-08-07T00:00:00"/>
        <d v="2017-09-14T00:00:00"/>
        <d v="2017-09-18T00:00:00"/>
        <d v="2014-07-03T00:00:00"/>
        <d v="2014-10-17T00:00:00"/>
        <d v="2012-04-10T00:00:00"/>
        <d v="2015-08-15T00:00:00"/>
        <d v="2017-10-18T00:00:00"/>
        <d v="2017-04-13T00:00:00"/>
        <d v="2017-10-20T00:00:00"/>
        <d v="2016-07-02T00:00:00"/>
        <d v="2017-09-21T00:00:00"/>
        <d v="2015-06-30T00:00:00"/>
        <d v="2017-10-24T00:00:00"/>
        <d v="2017-09-17T00:00:00"/>
        <d v="2017-08-18T00:00:00"/>
        <d v="2017-10-29T00:00:00"/>
        <d v="2017-10-15T00:00:00"/>
        <d v="2016-03-08T00:00:00"/>
        <d v="2017-11-01T00:00:00"/>
        <d v="2017-11-02T00:00:00"/>
        <d v="2015-04-07T00:00:00"/>
        <d v="2017-09-27T00:00:00"/>
        <d v="2015-12-15T00:00:00"/>
        <d v="2017-11-05T00:00:00"/>
        <d v="2016-03-30T00:00:00"/>
        <d v="2016-07-03T00:00:00"/>
        <d v="2013-05-27T00:00:00"/>
        <d v="2016-02-25T00:00:00"/>
        <d v="2016-06-09T00:00:00"/>
        <d v="2017-11-29T00:00:00"/>
        <d v="2017-11-08T00:00:00"/>
        <d v="2017-11-09T00:00:00"/>
        <d v="2017-11-11T00:00:00"/>
        <d v="2017-11-07T00:00:00"/>
        <d v="2017-03-17T00:00:00"/>
        <d v="2016-08-11T00:00:00"/>
        <d v="2017-03-14T00:00:00"/>
        <d v="2017-12-01T00:00:00"/>
        <d v="2015-08-07T00:00:00"/>
        <d v="2017-11-18T00:00:00"/>
        <d v="2017-11-16T00:00:00"/>
        <d v="2017-02-21T00:00:00"/>
        <d v="2017-12-02T00:00:00"/>
        <d v="2013-09-15T00:00:00"/>
        <d v="2016-07-13T00:00:00"/>
        <d v="2015-02-02T00:00:00"/>
        <d v="2013-12-18T00:00:00"/>
        <d v="2017-11-14T00:00:00"/>
        <d v="2017-11-15T00:00:00"/>
        <d v="2015-03-29T00:00:00"/>
        <d v="2017-12-04T00:00:00"/>
        <d v="2017-11-03T00:00:00"/>
        <d v="2017-11-19T00:00:00"/>
        <d v="2017-11-26T00:00:00"/>
        <d v="2016-08-07T00:00:00"/>
        <d v="2017-12-07T00:00:00"/>
        <d v="2013-06-29T00:00:00"/>
        <d v="2015-01-16T00:00:00"/>
        <d v="2017-12-09T00:00:00"/>
        <d v="2013-05-09T00:00:00"/>
        <d v="2017-12-27T00:00:00"/>
        <d v="2017-07-07T00:00:00"/>
        <d v="2017-12-29T00:00:00"/>
        <d v="2016-11-19T00:00:00"/>
        <d v="2017-12-12T00:00:00"/>
        <d v="2018-01-02T00:00:00"/>
        <d v="2018-01-03T00:00:00"/>
        <d v="2017-12-13T00:00:00"/>
        <d v="2017-12-16T00:00:00"/>
        <d v="2017-11-04T00:00:00"/>
        <d v="2013-04-22T00:00:00"/>
        <d v="2017-12-19T00:00:00"/>
        <d v="2017-12-14T00:00:00"/>
        <d v="2015-08-21T00:00:00"/>
        <d v="2017-06-22T00:00:00"/>
        <d v="2016-08-27T00:00:00"/>
        <d v="2012-04-01T00:00:00"/>
        <d v="2018-01-18T00:00:00"/>
        <d v="2018-01-25T00:00:00"/>
        <d v="2017-06-23T00:00:00"/>
        <d v="2018-01-22T00:00:00"/>
        <d v="2018-02-17T00:00:00"/>
        <d v="2016-07-25T00:00:00"/>
        <d v="2017-01-04T00:00:00"/>
        <d v="2018-02-18T00:00:00"/>
        <d v="2017-11-28T00:00:00"/>
        <d v="2018-02-19T00:00:00"/>
        <d v="2018-01-07T00:00:00"/>
        <d v="2018-02-20T00:00:00"/>
        <d v="2018-02-04T00:00:00"/>
        <d v="2015-09-08T00:00:00"/>
        <d v="2018-02-22T00:00:00"/>
        <d v="2017-07-11T00:00:00"/>
        <d v="2018-02-25T00:00:00"/>
        <d v="2017-04-14T00:00:00"/>
        <d v="2014-11-15T00:00:00"/>
        <d v="2018-01-10T00:00:00"/>
        <d v="2016-05-16T00:00:00"/>
        <d v="2018-02-27T00:00:00"/>
        <d v="2015-01-22T00:00:00"/>
        <d v="2018-03-01T00:00:00"/>
        <d v="2018-02-11T00:00:00"/>
        <d v="2018-02-12T00:00:00"/>
        <d v="2010-09-09T00:00:00"/>
        <d v="2013-04-18T00:00:00"/>
        <d v="2018-03-02T00:00:00"/>
        <d v="2017-09-05T00:00:00"/>
        <d v="2018-03-06T00:00:00"/>
        <d v="2015-06-21T00:00:00"/>
        <d v="2012-08-06T00:00:00"/>
        <d v="2016-04-02T00:00:00"/>
        <d v="2018-03-09T00:00:00"/>
        <d v="2017-11-06T00:00:00"/>
        <d v="2013-02-12T00:00:00"/>
        <d v="2016-04-09T00:00:00"/>
        <d v="2015-08-25T00:00:00"/>
        <d v="2018-03-15T00:00:00"/>
        <d v="2017-07-06T00:00:00"/>
        <d v="2018-04-07T00:00:00"/>
        <d v="2015-04-15T00:00:00"/>
        <d v="2014-12-19T00:00:00"/>
        <d v="2017-03-05T00:00:00"/>
        <d v="2018-03-27T00:00:00"/>
        <d v="2018-03-20T00:00:00"/>
        <d v="2014-08-11T00:00:00"/>
        <d v="2018-03-05T00:00:00"/>
        <d v="2018-04-11T00:00:00"/>
        <d v="2013-08-22T00:00:00"/>
        <d v="2016-09-18T00:00:00"/>
        <d v="2018-03-21T00:00:00"/>
        <d v="2017-06-16T00:00:00"/>
        <d v="2018-04-15T00:00:00"/>
        <d v="2011-11-20T00:00:00"/>
        <d v="2018-01-26T00:00:00"/>
        <d v="2018-03-22T00:00:00"/>
        <d v="2018-04-16T00:00:00"/>
        <d v="2014-01-14T00:00:00"/>
        <d v="2018-03-19T00:00:00"/>
        <d v="2018-03-24T00:00:00"/>
        <d v="2015-02-09T00:00:00"/>
        <d v="2018-04-19T00:00:00"/>
        <d v="2013-07-13T00:00:00"/>
        <d v="2018-04-20T00:00:00"/>
        <d v="2015-11-29T00:00:00"/>
        <d v="2017-06-03T00:00:00"/>
        <d v="2011-03-27T00:00:00"/>
        <d v="2018-04-23T00:00:00"/>
        <d v="2018-03-25T00:00:00"/>
        <d v="2017-05-08T00:00:00"/>
        <d v="2018-04-26T00:00:00"/>
        <d v="2018-04-25T00:00:00"/>
        <d v="2014-07-28T00:00:00"/>
        <d v="2018-04-01T00:00:00"/>
        <d v="2015-05-16T00:00:00"/>
        <d v="2018-05-01T00:00:00"/>
        <d v="2012-03-27T00:00:00"/>
        <d v="2018-03-28T00:00:00"/>
        <d v="2013-06-02T00:00:00"/>
        <d v="2018-05-28T00:00:00"/>
        <d v="2014-12-11T00:00:00"/>
        <d v="2018-05-08T00:00:00"/>
        <d v="2017-05-30T00:00:00"/>
        <d v="2017-05-29T00:00:00"/>
        <d v="2013-08-28T00:00:00"/>
        <d v="2018-05-15T00:00:00"/>
        <d v="2018-05-31T00:00:00"/>
        <d v="2018-05-16T00:00:00"/>
        <d v="2022-09-26T00:00:00"/>
        <d v="2018-05-20T00:00:00"/>
        <d v="2018-05-21T00:00:00"/>
        <d v="2017-05-14T00:00:00"/>
        <d v="2018-05-23T00:00:00"/>
        <d v="2012-06-09T00:00:00"/>
        <d v="2018-05-25T00:00:00"/>
        <d v="2015-07-14T00:00:00"/>
        <d v="2015-04-17T00:00:00"/>
        <d v="2018-06-08T00:00:00"/>
        <d v="2013-10-31T00:00:00"/>
        <d v="2015-01-28T00:00:00"/>
        <d v="2015-05-11T00:00:00"/>
        <d v="2018-06-24T00:00:00"/>
        <d v="2018-06-11T00:00:00"/>
        <d v="2010-04-11T00:00:00"/>
        <d v="2018-06-25T00:00:00"/>
        <d v="2018-06-13T00:00:00"/>
        <d v="2018-06-22T00:00:00"/>
        <d v="2018-06-15T00:00:00"/>
        <d v="2018-06-28T00:00:00"/>
        <d v="2012-04-23T00:00:00"/>
        <d v="2018-06-27T00:00:00"/>
        <d v="2015-01-07T00:00:00"/>
        <d v="2016-12-27T00:00:00"/>
        <d v="2014-01-25T00:00:00"/>
        <d v="2014-05-03T00:00:00"/>
        <d v="2017-12-18T00:00:00"/>
        <d v="2015-03-03T00:00:00"/>
        <d v="2013-06-17T00:00:00"/>
        <d v="2016-04-17T00:00:00"/>
        <d v="2018-06-23T00:00:00"/>
        <d v="2018-07-18T00:00:00"/>
        <d v="2016-10-26T00:00:00"/>
        <d v="2015-02-14T00:00:00"/>
        <d v="2018-07-05T00:00:00"/>
        <d v="2018-07-09T00:00:00"/>
        <d v="2018-07-07T00:00:00"/>
        <d v="2018-07-16T00:00:00"/>
        <d v="2014-04-22T00:00:00"/>
        <d v="2012-06-13T00:00:00"/>
        <d v="2018-06-19T00:00:00"/>
        <d v="2017-04-15T00:00:00"/>
        <d v="2015-01-04T00:00:00"/>
        <d v="2018-07-11T00:00:00"/>
        <d v="2016-02-10T00:00:00"/>
        <d v="2018-02-08T00:00:00"/>
        <d v="2015-02-17T00:00:00"/>
        <d v="2018-07-25T00:00:00"/>
        <d v="2015-11-10T00:00:00"/>
        <d v="2015-11-08T00:00:00"/>
        <d v="2018-07-27T00:00:00"/>
        <d v="2018-06-06T00:00:00"/>
        <d v="2011-12-12T00:00:00"/>
        <d v="2018-07-30T00:00:00"/>
        <d v="2012-01-15T00:00:00"/>
        <d v="2011-03-24T00:00:00"/>
        <d v="2018-08-03T00:00:00"/>
        <d v="2018-04-02T00:00:00"/>
        <d v="2017-02-05T00:00:00"/>
        <d v="2018-09-01T00:00:00"/>
        <d v="2015-09-24T00:00:00"/>
        <d v="2018-04-29T00:00:00"/>
        <d v="2016-04-01T00:00:00"/>
        <d v="2018-08-18T00:00:00"/>
        <d v="2018-08-19T00:00:00"/>
        <d v="2014-12-12T00:00:00"/>
        <d v="2018-09-04T00:00:00"/>
        <d v="2018-08-30T00:00:00"/>
        <d v="2018-09-05T00:00:00"/>
        <d v="2018-06-29T00:00:00"/>
        <d v="2018-08-22T00:00:00"/>
        <d v="2018-09-06T00:00:00"/>
        <d v="2014-01-16T00:00:00"/>
        <d v="2014-08-02T00:00:00"/>
        <d v="2018-08-28T00:00:00"/>
        <d v="2018-08-27T00:00:00"/>
        <d v="2018-09-09T00:00:00"/>
        <d v="2018-08-29T00:00:00"/>
        <d v="2018-09-08T00:00:00"/>
        <d v="2018-09-21T00:00:00"/>
        <d v="2018-09-12T00:00:00"/>
        <d v="2015-07-17T00:00:00"/>
        <d v="2018-09-14T00:00:00"/>
        <d v="2018-09-16T00:00:00"/>
        <d v="2018-09-25T00:00:00"/>
        <d v="2018-05-18T00:00:00"/>
        <d v="2014-11-30T00:00:00"/>
        <d v="2017-02-10T00:00:00"/>
        <d v="2015-06-07T00:00:00"/>
        <d v="2018-09-26T00:00:00"/>
        <d v="2013-03-21T00:00:00"/>
        <d v="2018-09-28T00:00:00"/>
        <d v="2018-04-03T00:00:00"/>
        <d v="2015-11-04T00:00:00"/>
        <d v="2018-09-30T00:00:00"/>
        <d v="2017-05-05T00:00:00"/>
        <d v="2018-09-19T00:00:00"/>
        <d v="2018-10-01T00:00:00"/>
        <d v="2017-05-19T00:00:00"/>
        <d v="2018-10-14T00:00:00"/>
        <d v="2018-07-29T00:00:00"/>
        <d v="2018-10-04T00:00:00"/>
        <d v="2018-10-15T00:00:00"/>
        <d v="2016-03-25T00:00:00"/>
        <d v="2011-08-27T00:00:00"/>
        <d v="2018-10-06T00:00:00"/>
        <d v="2018-01-12T00:00:00"/>
        <d v="2018-10-17T00:00:00"/>
        <d v="2017-04-23T00:00:00"/>
        <d v="2018-10-18T00:00:00"/>
        <d v="2018-07-21T00:00:00"/>
        <d v="2018-10-22T00:00:00"/>
        <d v="2013-02-07T00:00:00"/>
        <d v="2017-12-08T00:00:00"/>
        <d v="2018-10-08T00:00:00"/>
        <d v="2013-05-29T00:00:00"/>
        <d v="2017-05-12T00:00:00"/>
        <d v="2018-10-11T00:00:00"/>
        <d v="2013-09-10T00:00:00"/>
        <d v="2018-10-24T00:00:00"/>
        <d v="2018-02-06T00:00:00"/>
        <d v="2018-11-13T00:00:00"/>
        <d v="2018-10-26T00:00:00"/>
        <d v="2018-06-01T00:00:00"/>
        <d v="2013-12-05T00:00:00"/>
        <d v="2018-10-30T00:00:00"/>
        <d v="2018-11-07T00:00:00"/>
        <d v="2018-11-18T00:00:00"/>
        <d v="2018-06-18T00:00:00"/>
        <d v="2018-11-19T00:00:00"/>
        <d v="2018-10-31T00:00:00"/>
        <d v="2018-11-20T00:00:00"/>
        <d v="2018-08-25T00:00:00"/>
        <d v="2014-11-06T00:00:00"/>
        <d v="2018-11-17T00:00:00"/>
        <d v="2012-10-16T00:00:00"/>
        <d v="2018-11-23T00:00:00"/>
        <d v="2017-04-21T00:00:00"/>
        <d v="2016-08-22T00:00:00"/>
        <d v="2018-11-25T00:00:00"/>
        <d v="2018-11-26T00:00:00"/>
        <d v="2017-03-19T00:00:00"/>
        <d v="2018-12-01T00:00:00"/>
        <d v="2018-11-27T00:00:00"/>
        <d v="2015-07-24T00:00:00"/>
        <d v="2017-10-30T00:00:00"/>
        <d v="2018-11-28T00:00:00"/>
        <d v="2018-12-04T00:00:00"/>
        <d v="2018-11-22T00:00:00"/>
        <d v="2018-11-30T00:00:00"/>
        <d v="2012-06-24T00:00:00"/>
        <d v="2016-05-26T00:00:00"/>
        <d v="2016-08-06T00:00:00"/>
        <d v="2018-12-10T00:00:00"/>
        <d v="2018-12-22T00:00:00"/>
        <d v="2016-10-18T00:00:00"/>
        <d v="2012-09-06T00:00:00"/>
        <d v="2018-12-26T00:00:00"/>
        <d v="2018-12-05T00:00:00"/>
        <d v="2014-08-14T00:00:00"/>
        <d v="2016-11-16T00:00:00"/>
        <d v="2018-12-29T00:00:00"/>
        <d v="2018-12-06T00:00:00"/>
        <d v="2018-12-08T00:00:00"/>
        <d v="2022-05-05T00:00:00"/>
        <d v="2015-05-06T00:00:00"/>
        <d v="2019-01-02T00:00:00"/>
        <d v="2014-02-23T00:00:00"/>
        <d v="2018-12-11T00:00:00"/>
        <d v="2018-11-29T00:00:00"/>
        <d v="2019-01-04T00:00:00"/>
        <d v="2019-01-05T00:00:00"/>
        <d v="2014-10-05T00:00:00"/>
        <d v="2018-12-12T00:00:00"/>
        <d v="2012-07-24T00:00:00"/>
        <d v="2019-01-08T00:00:00"/>
        <d v="2018-12-13T00:00:00"/>
        <d v="2019-01-09T00:00:00"/>
        <d v="2017-02-20T00:00:00"/>
        <d v="2018-09-23T00:00:00"/>
        <d v="2011-04-10T00:00:00"/>
        <d v="2014-11-02T00:00:00"/>
        <d v="2018-12-18T00:00:00"/>
        <d v="2018-12-17T00:00:00"/>
        <d v="2019-01-14T00:00:00"/>
        <d v="2013-09-11T00:00:00"/>
        <d v="2014-04-04T00:00:00"/>
        <d v="2018-12-19T00:00:00"/>
        <d v="2018-12-20T00:00:00"/>
        <d v="2013-02-22T00:00:00"/>
        <d v="2018-06-04T00:00:00"/>
        <d v="2012-08-18T00:00:00"/>
        <d v="2019-01-28T00:00:00"/>
        <d v="2017-08-31T00:00:00"/>
        <d v="2019-01-16T00:00:00"/>
        <d v="2017-08-19T00:00:00"/>
        <d v="2019-01-22T00:00:00"/>
        <d v="2018-06-12T00:00:00"/>
        <d v="2019-01-30T00:00:00"/>
        <d v="2019-01-20T00:00:00"/>
        <d v="2019-01-11T00:00:00"/>
        <d v="2018-09-02T00:00:00"/>
        <d v="2017-07-05T00:00:00"/>
        <d v="2019-02-02T00:00:00"/>
        <d v="2019-01-23T00:00:00"/>
        <d v="2019-02-04T00:00:00"/>
        <d v="2016-02-26T00:00:00"/>
        <d v="2019-02-05T00:00:00"/>
        <d v="2019-02-06T00:00:00"/>
        <d v="2013-07-21T00:00:00"/>
        <d v="2019-02-24T00:00:00"/>
        <d v="2019-02-26T00:00:00"/>
        <d v="2015-08-18T00:00:00"/>
        <d v="2016-03-17T00:00:00"/>
        <d v="2019-02-11T00:00:00"/>
        <d v="2019-02-27T00:00:00"/>
        <d v="2014-05-24T00:00:00"/>
        <d v="2019-02-28T00:00:00"/>
        <d v="2019-03-01T00:00:00"/>
        <d v="2019-02-15T00:00:00"/>
        <d v="2015-07-22T00:00:00"/>
        <d v="2019-03-04T00:00:00"/>
        <d v="2014-01-30T00:00:00"/>
        <d v="2019-03-05T00:00:00"/>
        <d v="2018-08-11T00:00:00"/>
        <d v="2019-03-06T00:00:00"/>
        <d v="2019-02-20T00:00:00"/>
        <d v="2015-03-27T00:00:00"/>
        <d v="2016-08-25T00:00:00"/>
        <d v="2019-03-12T00:00:00"/>
        <d v="2019-03-13T00:00:00"/>
        <d v="2017-04-24T00:00:00"/>
        <d v="2014-08-04T00:00:00"/>
        <d v="2019-03-09T00:00:00"/>
        <d v="2019-02-16T00:00:00"/>
        <d v="2019-03-24T00:00:00"/>
        <d v="2019-03-25T00:00:00"/>
        <d v="2018-07-14T00:00:00"/>
        <d v="2019-03-26T00:00:00"/>
        <d v="2015-09-27T00:00:00"/>
        <d v="2019-03-27T00:00:00"/>
        <d v="2019-02-21T00:00:00"/>
        <d v="2013-02-27T00:00:00"/>
        <d v="2019-04-12T00:00:00"/>
        <d v="2019-04-13T00:00:00"/>
        <d v="2019-03-17T00:00:00"/>
        <d v="2019-03-29T00:00:00"/>
        <d v="2019-03-30T00:00:00"/>
        <d v="2019-04-14T00:00:00"/>
        <d v="2019-04-02T00:00:00"/>
        <d v="2018-12-21T00:00:00"/>
        <d v="2024-02-28T00:00:00"/>
        <d v="2018-07-03T00:00:00"/>
        <d v="2017-02-03T00:00:00"/>
        <d v="2019-04-21T00:00:00"/>
        <d v="2014-03-27T00:00:00"/>
        <d v="2013-07-16T00:00:00"/>
        <d v="2019-04-17T00:00:00"/>
        <d v="2019-04-22T00:00:00"/>
        <d v="2017-04-16T00:00:00"/>
        <d v="2019-04-08T00:00:00"/>
        <d v="2021-11-01T00:00:00"/>
        <d v="2017-02-02T00:00:00"/>
        <d v="2019-04-25T00:00:00"/>
        <d v="2019-04-09T00:00:00"/>
        <d v="2018-04-13T00:00:00"/>
        <d v="2019-04-29T00:00:00"/>
        <d v="2013-03-19T00:00:00"/>
        <d v="2019-05-01T00:00:00"/>
        <d v="2019-05-02T00:00:00"/>
        <d v="2019-05-03T00:00:00"/>
        <d v="2015-04-30T00:00:00"/>
        <d v="2015-08-29T00:00:00"/>
        <d v="2022-12-06T00:00:00"/>
        <d v="2019-05-04T00:00:00"/>
        <d v="2015-07-09T00:00:00"/>
        <d v="2019-05-07T00:00:00"/>
        <d v="2013-12-03T00:00:00"/>
        <d v="2019-05-08T00:00:00"/>
        <d v="2019-05-11T00:00:00"/>
        <d v="2018-03-08T00:00:00"/>
        <d v="2015-10-26T00:00:00"/>
        <d v="2019-05-09T00:00:00"/>
        <d v="2015-12-14T00:00:00"/>
        <d v="2019-05-13T00:00:00"/>
        <d v="2014-03-11T00:00:00"/>
        <d v="2014-06-30T00:00:00"/>
        <d v="2012-03-23T00:00:00"/>
        <d v="2016-05-02T00:00:00"/>
        <d v="2017-04-12T00:00:00"/>
        <d v="2019-05-16T00:00:00"/>
        <d v="2017-03-06T00:00:00"/>
        <d v="2017-03-27T00:00:00"/>
        <d v="2017-07-27T00:00:00"/>
        <d v="2013-08-09T00:00:00"/>
        <d v="2019-05-14T00:00:00"/>
        <d v="2019-05-18T00:00:00"/>
        <d v="2018-08-31T00:00:00"/>
        <d v="2019-05-19T00:00:00"/>
        <d v="2019-05-15T00:00:00"/>
        <d v="2018-11-16T00:00:00"/>
        <d v="2010-01-19T00:00:00"/>
        <d v="2014-07-30T00:00:00"/>
        <d v="2016-09-08T00:00:00"/>
        <d v="2019-05-17T00:00:00"/>
        <d v="2019-05-20T00:00:00"/>
        <d v="2019-05-21T00:00:00"/>
        <d v="2018-07-31T00:00:00"/>
        <d v="2014-10-16T00:00:00"/>
        <d v="2019-05-24T00:00:00"/>
        <d v="2016-05-13T00:00:00"/>
        <d v="2019-08-20T00:00:00"/>
        <d v="2015-08-30T00:00:00"/>
        <d v="2016-04-23T00:00:00"/>
        <d v="2016-10-28T00:00:00"/>
        <d v="2019-05-23T00:00:00"/>
        <d v="2012-11-06T00:00:00"/>
        <d v="2013-04-30T00:00:00"/>
        <d v="2011-12-28T00:00:00"/>
        <d v="2019-05-26T00:00:00"/>
        <d v="2019-02-19T00:00:00"/>
        <d v="2019-05-27T00:00:00"/>
        <d v="2019-05-28T00:00:00"/>
        <d v="2012-06-18T00:00:00"/>
        <d v="2018-09-07T00:00:00"/>
        <d v="2018-09-17T00:00:00"/>
        <d v="2017-03-26T00:00:00"/>
        <d v="2016-12-16T00:00:00"/>
        <d v="2018-05-14T00:00:00"/>
        <d v="2019-05-30T00:00:00"/>
        <d v="2019-05-29T00:00:00"/>
        <d v="2019-04-01T00:00:00"/>
        <d v="2019-05-31T00:00:00"/>
        <d v="2018-01-14T00:00:00"/>
        <d v="2019-06-01T00:00:00"/>
        <d v="2019-06-08T00:00:00"/>
        <d v="2014-09-27T00:00:00"/>
        <d v="2017-11-25T00:00:00"/>
        <d v="2017-03-04T00:00:00"/>
        <d v="2012-05-14T00:00:00"/>
        <d v="2012-07-30T00:00:00"/>
        <d v="2013-06-23T00:00:00"/>
        <d v="2019-06-04T00:00:00"/>
        <d v="2014-05-29T00:00:00"/>
        <d v="2016-08-13T00:00:00"/>
        <d v="2011-04-05T00:00:00"/>
        <d v="2019-06-06T00:00:00"/>
        <d v="2019-05-06T00:00:00"/>
        <d v="2016-06-27T00:00:00"/>
        <d v="2018-07-08T00:00:00"/>
        <d v="2015-11-07T00:00:00"/>
        <d v="2016-08-02T00:00:00"/>
        <d v="2017-03-31T00:00:00"/>
        <d v="2019-06-19T00:00:00"/>
        <d v="2018-12-27T00:00:00"/>
        <d v="2019-06-21T00:00:00"/>
        <d v="2019-06-26T00:00:00"/>
        <d v="2015-10-18T00:00:00"/>
        <d v="2016-02-12T00:00:00"/>
        <d v="2017-09-25T00:00:00"/>
        <d v="2019-06-23T00:00:00"/>
        <d v="2019-06-29T00:00:00"/>
        <d v="2019-07-07T00:00:00"/>
        <d v="2016-02-19T00:00:00"/>
        <d v="2017-07-16T00:00:00"/>
        <d v="2019-06-30T00:00:00"/>
        <d v="2019-07-01T00:00:00"/>
        <d v="2019-07-08T00:00:00"/>
        <d v="2019-06-02T00:00:00"/>
        <d v="2015-01-23T00:00:00"/>
        <d v="2019-07-05T00:00:00"/>
        <d v="2019-07-11T00:00:00"/>
        <d v="2015-08-03T00:00:00"/>
        <d v="2019-07-03T00:00:00"/>
        <d v="2012-02-20T00:00:00"/>
        <d v="2018-06-14T00:00:00"/>
        <d v="2019-07-17T00:00:00"/>
        <d v="2014-04-21T00:00:00"/>
        <d v="2019-07-04T00:00:00"/>
        <d v="2015-01-11T00:00:00"/>
        <d v="2012-03-10T00:00:00"/>
        <d v="2016-07-30T00:00:00"/>
        <d v="2018-09-29T00:00:00"/>
        <d v="2017-07-08T00:00:00"/>
        <d v="2017-09-11T00:00:00"/>
        <d v="2012-08-13T00:00:00"/>
        <d v="2019-07-06T00:00:00"/>
        <d v="2018-05-29T00:00:00"/>
        <d v="2019-08-05T00:00:00"/>
        <d v="2017-10-02T00:00:00"/>
        <d v="2019-08-06T00:00:00"/>
        <d v="2017-08-10T00:00:00"/>
        <d v="2016-02-16T00:00:00"/>
        <d v="2019-06-11T00:00:00"/>
        <d v="2019-08-07T00:00:00"/>
        <d v="2019-03-22T00:00:00"/>
        <d v="2013-07-09T00:00:00"/>
        <d v="2012-11-15T00:00:00"/>
        <d v="2019-08-08T00:00:00"/>
        <d v="2019-07-10T00:00:00"/>
        <d v="2019-07-28T00:00:00"/>
        <d v="2019-01-03T00:00:00"/>
        <d v="2014-04-19T00:00:00"/>
        <d v="2016-05-27T00:00:00"/>
        <d v="2019-08-12T00:00:00"/>
        <d v="2013-06-18T00:00:00"/>
        <d v="2019-07-25T00:00:00"/>
        <d v="2019-08-14T00:00:00"/>
        <d v="2019-08-24T00:00:00"/>
        <d v="2019-06-09T00:00:00"/>
        <d v="2019-08-25T00:00:00"/>
        <d v="2019-08-26T00:00:00"/>
        <d v="2016-02-05T00:00:00"/>
        <d v="2018-07-12T00:00:00"/>
        <d v="2019-09-15T00:00:00"/>
        <d v="2019-09-12T00:00:00"/>
        <d v="2019-09-16T00:00:00"/>
        <d v="2012-12-07T00:00:00"/>
        <d v="2015-09-16T00:00:00"/>
        <d v="2016-06-15T00:00:00"/>
        <d v="2018-07-28T00:00:00"/>
        <d v="2012-03-04T00:00:00"/>
        <d v="2018-10-16T00:00:00"/>
        <d v="2013-06-13T00:00:00"/>
        <d v="2019-09-20T00:00:00"/>
        <d v="2017-02-15T00:00:00"/>
        <d v="2019-09-21T00:00:00"/>
        <d v="2019-09-22T00:00:00"/>
        <d v="2019-09-11T00:00:00"/>
        <d v="2019-09-19T00:00:00"/>
        <d v="2018-05-09T00:00:00"/>
        <d v="2013-05-18T00:00:00"/>
        <d v="2019-10-02T00:00:00"/>
        <d v="2018-04-27T00:00:00"/>
        <d v="2019-10-04T00:00:00"/>
        <d v="2019-10-05T00:00:00"/>
        <d v="2019-10-07T00:00:00"/>
        <d v="2019-09-29T00:00:00"/>
        <d v="2019-10-09T00:00:00"/>
        <d v="2014-09-23T00:00:00"/>
        <d v="2019-10-11T00:00:00"/>
        <d v="2014-05-27T00:00:00"/>
        <d v="2016-05-14T00:00:00"/>
        <d v="2009-02-15T00:00:00"/>
        <d v="2016-07-15T00:00:00"/>
        <d v="2019-06-07T00:00:00"/>
        <d v="2019-10-16T00:00:00"/>
        <d v="2019-10-17T00:00:00"/>
        <d v="2019-10-01T00:00:00"/>
        <d v="2019-10-19T00:00:00"/>
        <d v="2019-10-21T00:00:00"/>
        <d v="2023-05-22T00:00:00"/>
        <d v="2019-10-22T00:00:00"/>
        <d v="2019-10-28T00:00:00"/>
        <d v="2018-08-17T00:00:00"/>
        <d v="2019-10-29T00:00:00"/>
        <d v="2019-10-23T00:00:00"/>
        <d v="2019-10-24T00:00:00"/>
        <d v="2016-02-02T00:00:00"/>
        <d v="2017-10-25T00:00:00"/>
        <d v="2019-10-30T00:00:00"/>
        <d v="2016-04-10T00:00:00"/>
        <d v="2019-11-09T00:00:00"/>
        <d v="2019-09-25T00:00:00"/>
        <d v="2019-11-01T00:00:00"/>
        <d v="2019-03-20T00:00:00"/>
        <d v="2017-08-30T00:00:00"/>
        <d v="2019-11-11T00:00:00"/>
        <d v="2019-11-03T00:00:00"/>
        <d v="2019-11-05T00:00:00"/>
        <d v="2019-11-14T00:00:00"/>
        <d v="2015-10-08T00:00:00"/>
        <d v="2011-11-21T00:00:00"/>
        <d v="2019-11-18T00:00:00"/>
        <d v="2019-10-12T00:00:00"/>
        <d v="2019-11-07T00:00:00"/>
        <d v="2019-11-23T00:00:00"/>
        <d v="2019-08-19T00:00:00"/>
        <d v="2019-08-04T00:00:00"/>
        <d v="2019-03-14T00:00:00"/>
        <d v="2019-11-26T00:00:00"/>
        <d v="2018-06-17T00:00:00"/>
        <d v="2019-11-28T00:00:00"/>
        <d v="2019-12-13T00:00:00"/>
        <d v="2019-12-15T00:00:00"/>
        <d v="2019-05-05T00:00:00"/>
        <d v="2019-12-05T00:00:00"/>
        <d v="2019-12-16T00:00:00"/>
        <d v="2016-07-28T00:00:00"/>
        <d v="2019-11-19T00:00:00"/>
        <d v="2019-06-27T00:00:00"/>
        <d v="2016-09-13T00:00:00"/>
        <d v="2019-12-18T00:00:00"/>
        <d v="2018-04-24T00:00:00"/>
        <d v="2019-12-20T00:00:00"/>
        <d v="2019-12-19T00:00:00"/>
        <d v="2016-10-20T00:00:00"/>
        <d v="2019-11-17T00:00:00"/>
        <d v="2019-12-02T00:00:00"/>
        <d v="2019-12-21T00:00:00"/>
        <d v="2014-02-25T00:00:00"/>
        <d v="2019-12-24T00:00:00"/>
        <d v="2014-06-21T00:00:00"/>
        <d v="2019-12-27T00:00:00"/>
        <d v="2019-12-04T00:00:00"/>
        <d v="2019-04-19T00:00:00"/>
        <d v="2018-04-21T00:00:00"/>
        <d v="2019-12-06T00:00:00"/>
        <d v="2019-12-31T00:00:00"/>
        <d v="2014-04-18T00:00:00"/>
        <d v="2018-05-04T00:00:00"/>
        <d v="2014-09-01T00:00:00"/>
        <d v="2019-12-07T00:00:00"/>
        <d v="2019-12-09T00:00:00"/>
        <d v="2020-01-07T00:00:00"/>
        <d v="2019-12-11T00:00:00"/>
        <d v="2018-02-15T00:00:00"/>
        <d v="2020-01-16T00:00:00"/>
        <d v="2020-01-04T00:00:00"/>
        <d v="2020-01-09T00:00:00"/>
        <d v="2016-06-24T00:00:00"/>
        <d v="2018-07-04T00:00:00"/>
        <d v="2017-01-14T00:00:00"/>
        <d v="2020-01-13T00:00:00"/>
        <d v="2018-05-13T00:00:00"/>
        <d v="2020-01-08T00:00:00"/>
        <d v="2020-01-21T00:00:00"/>
        <d v="2012-12-06T00:00:00"/>
        <d v="2020-01-18T00:00:00"/>
        <d v="2018-10-29T00:00:00"/>
        <d v="2012-12-04T00:00:00"/>
        <d v="2019-11-20T00:00:00"/>
        <d v="2020-01-26T00:00:00"/>
        <d v="2018-05-11T00:00:00"/>
        <d v="2018-10-27T00:00:00"/>
        <d v="2020-02-12T00:00:00"/>
        <d v="2017-03-29T00:00:00"/>
        <d v="2020-01-29T00:00:00"/>
        <d v="2017-09-07T00:00:00"/>
        <d v="2020-01-30T00:00:00"/>
        <d v="2020-01-24T00:00:00"/>
        <d v="2020-02-18T00:00:00"/>
        <d v="2012-06-30T00:00:00"/>
        <d v="2020-02-19T00:00:00"/>
        <d v="2013-11-17T00:00:00"/>
        <d v="2020-02-21T00:00:00"/>
        <d v="2013-10-09T00:00:00"/>
        <d v="2020-02-26T00:00:00"/>
        <d v="2013-04-16T00:00:00"/>
        <d v="2018-01-09T00:00:00"/>
        <d v="2014-04-24T00:00:00"/>
        <d v="2019-06-05T00:00:00"/>
        <d v="2016-09-03T00:00:00"/>
        <d v="2015-03-18T00:00:00"/>
        <d v="2013-11-14T00:00:00"/>
        <d v="2018-02-14T00:00:00"/>
        <d v="2012-10-31T00:00:00"/>
        <d v="2014-11-29T00:00:00"/>
        <d v="2020-03-03T00:00:00"/>
        <d v="2017-05-10T00:00:00"/>
        <d v="2013-07-07T00:00:00"/>
        <d v="2017-06-30T00:00:00"/>
        <d v="2011-02-17T00:00:00"/>
        <d v="2020-04-24T00:00:00"/>
        <d v="2019-11-27T00:00:00"/>
        <d v="2020-03-04T00:00:00"/>
        <d v="2020-05-13T00:00:00"/>
        <d v="2012-10-05T00:00:00"/>
        <d v="2017-03-24T00:00:00"/>
        <d v="2020-05-26T00:00:00"/>
        <d v="2020-03-10T00:00:00"/>
        <d v="2020-03-30T00:00:00"/>
        <d v="2013-03-18T00:00:00"/>
        <d v="2020-03-09T00:00:00"/>
        <d v="2017-06-05T00:00:00"/>
        <d v="2020-06-01T00:00:00"/>
        <d v="2020-04-14T00:00:00"/>
        <d v="2020-02-07T00:00:00"/>
        <d v="2020-04-18T00:00:00"/>
        <d v="2020-04-17T00:00:00"/>
        <d v="2020-06-07T00:00:00"/>
        <d v="2021-05-26T00:00:00"/>
        <d v="2020-07-02T00:00:00"/>
        <d v="2020-07-03T00:00:00"/>
        <d v="2020-06-15T00:00:00"/>
        <d v="2020-06-16T00:00:00"/>
        <d v="2020-05-12T00:00:00"/>
        <d v="2020-05-11T00:00:00"/>
        <d v="2015-11-03T00:00:00"/>
        <d v="2015-04-22T00:00:00"/>
        <d v="2022-07-12T00:00:00"/>
        <d v="2020-07-08T00:00:00"/>
        <d v="2020-03-16T00:00:00"/>
        <d v="2020-06-18T00:00:00"/>
        <d v="2020-06-17T00:00:00"/>
        <d v="2018-03-26T00:00:00"/>
        <d v="2020-07-15T00:00:00"/>
        <d v="2020-07-13T00:00:00"/>
        <d v="2017-12-23T00:00:00"/>
        <d v="2020-06-30T00:00:00"/>
        <d v="2019-09-02T00:00:00"/>
        <d v="2020-08-03T00:00:00"/>
        <d v="2015-01-08T00:00:00"/>
        <d v="2020-08-04T00:00:00"/>
        <d v="2020-08-06T00:00:00"/>
        <d v="2020-03-31T00:00:00"/>
        <d v="2020-08-09T00:00:00"/>
        <d v="2020-07-17T00:00:00"/>
        <d v="2020-08-11T00:00:00"/>
        <d v="2013-07-30T00:00:00"/>
        <d v="2020-08-15T00:00:00"/>
        <d v="2020-08-24T00:00:00"/>
        <d v="2020-07-29T00:00:00"/>
        <d v="2020-08-28T00:00:00"/>
        <d v="2014-12-03T00:00:00"/>
        <d v="2020-07-30T00:00:00"/>
        <d v="2016-10-01T00:00:00"/>
        <d v="2020-07-31T00:00:00"/>
        <d v="2020-08-13T00:00:00"/>
        <d v="2017-09-26T00:00:00"/>
        <d v="2015-11-20T00:00:00"/>
        <d v="2014-01-29T00:00:00"/>
        <d v="2014-08-28T00:00:00"/>
        <d v="2020-09-03T00:00:00"/>
        <d v="2020-09-04T00:00:00"/>
        <d v="2020-09-18T00:00:00"/>
        <d v="2020-10-14T00:00:00"/>
        <d v="2020-08-26T00:00:00"/>
        <d v="2015-07-18T00:00:00"/>
        <d v="2020-09-14T00:00:00"/>
        <d v="2020-09-11T00:00:00"/>
        <d v="2020-10-19T00:00:00"/>
        <d v="2015-04-14T00:00:00"/>
        <d v="2020-10-20T00:00:00"/>
        <d v="2020-09-23T00:00:00"/>
        <d v="2024-05-17T00:00:00"/>
        <d v="2013-04-01T00:00:00"/>
        <d v="2020-08-23T00:00:00"/>
        <d v="2012-04-15T00:00:00"/>
        <d v="2019-11-25T00:00:00"/>
        <d v="2020-07-22T00:00:00"/>
        <d v="2018-08-02T00:00:00"/>
        <d v="2020-11-01T00:00:00"/>
        <d v="2016-09-17T00:00:00"/>
        <d v="2017-09-22T00:00:00"/>
        <d v="2016-08-01T00:00:00"/>
        <d v="2012-07-02T00:00:00"/>
        <d v="2020-11-08T00:00:00"/>
        <d v="2020-11-10T00:00:00"/>
        <d v="2018-12-16T00:00:00"/>
        <d v="2015-07-21T00:00:00"/>
        <d v="2017-05-02T00:00:00"/>
        <d v="2020-12-11T00:00:00"/>
        <d v="2011-05-24T00:00:00"/>
        <d v="2015-10-12T00:00:00"/>
        <d v="2020-07-07T00:00:00"/>
        <d v="2020-12-14T00:00:00"/>
        <d v="2020-11-20T00:00:00"/>
        <d v="2017-05-16T00:00:00"/>
        <d v="2017-01-03T00:00:00"/>
        <d v="2020-12-04T00:00:00"/>
        <d v="2018-02-28T00:00:00"/>
        <d v="2021-01-02T00:00:00"/>
        <d v="2020-11-30T00:00:00"/>
        <d v="2021-01-10T00:00:00"/>
        <d v="2021-01-17T00:00:00"/>
        <d v="2021-01-26T00:00:00"/>
        <d v="2021-01-25T00:00:00"/>
        <d v="2020-09-01T00:00:00"/>
        <d v="2021-01-18T00:00:00"/>
        <d v="2015-07-31T00:00:00"/>
        <d v="2021-02-28T00:00:00"/>
        <d v="2020-11-28T00:00:00"/>
        <d v="2019-07-16T00:00:00"/>
        <d v="2019-09-24T00:00:00"/>
        <d v="2021-03-08T00:00:00"/>
        <d v="2021-02-27T00:00:00"/>
        <d v="2017-09-04T00:00:00"/>
        <d v="2020-12-16T00:00:00"/>
        <d v="2021-03-10T00:00:00"/>
        <d v="2019-06-24T00:00:00"/>
        <d v="2021-02-11T00:00:00"/>
        <d v="2019-03-31T00:00:00"/>
        <d v="2021-03-13T00:00:00"/>
        <d v="2020-04-08T00:00:00"/>
        <d v="2021-02-05T00:00:00"/>
        <d v="2019-02-12T00:00:00"/>
        <d v="2013-07-20T00:00:00"/>
        <d v="2014-07-22T00:00:00"/>
        <d v="2019-03-03T00:00:00"/>
        <d v="2018-06-10T00:00:00"/>
        <d v="2021-02-21T00:00:00"/>
        <d v="2021-03-29T00:00:00"/>
        <d v="2021-02-25T00:00:00"/>
        <d v="2021-04-01T00:00:00"/>
        <d v="2016-10-31T00:00:00"/>
        <d v="2021-04-02T00:00:00"/>
        <d v="2021-03-01T00:00:00"/>
        <d v="2017-09-24T00:00:00"/>
        <d v="2021-04-06T00:00:00"/>
        <d v="2021-03-31T00:00:00"/>
        <d v="2017-07-31T00:00:00"/>
        <d v="2017-07-03T00:00:00"/>
        <d v="2021-04-09T00:00:00"/>
        <d v="2016-07-10T00:00:00"/>
        <d v="2020-07-04T00:00:00"/>
        <d v="2021-04-30T00:00:00"/>
        <d v="2021-05-06T00:00:00"/>
        <d v="2021-04-14T00:00:00"/>
        <d v="2021-04-15T00:00:00"/>
        <d v="2021-04-16T00:00:00"/>
        <d v="2021-04-12T00:00:00"/>
        <d v="2021-05-05T00:00:00"/>
        <d v="2015-12-28T00:00:00"/>
        <d v="2021-04-19T00:00:00"/>
        <d v="2020-08-31T00:00:00"/>
        <d v="2013-06-16T00:00:00"/>
        <d v="2021-04-23T00:00:00"/>
        <d v="2014-11-16T00:00:00"/>
        <d v="2021-05-19T00:00:00"/>
        <d v="2020-07-27T00:00:00"/>
        <d v="2016-12-11T00:00:00"/>
        <d v="2013-05-13T00:00:00"/>
        <d v="2021-04-29T00:00:00"/>
        <d v="2021-05-20T00:00:00"/>
        <d v="2021-05-21T00:00:00"/>
        <d v="2012-06-14T00:00:00"/>
        <d v="2021-05-24T00:00:00"/>
        <d v="2021-05-25T00:00:00"/>
        <d v="2016-03-24T00:00:00"/>
        <d v="2015-08-19T00:00:00"/>
        <d v="2016-04-04T00:00:00"/>
        <d v="2020-07-05T00:00:00"/>
        <d v="2021-06-06T00:00:00"/>
        <d v="2018-03-14T00:00:00"/>
        <d v="2021-05-28T00:00:00"/>
        <d v="2021-04-07T00:00:00"/>
        <d v="2021-03-02T00:00:00"/>
        <d v="2021-06-15T00:00:00"/>
        <d v="2021-06-01T00:00:00"/>
        <d v="2020-05-15T00:00:00"/>
        <d v="2021-06-16T00:00:00"/>
        <d v="2014-06-27T00:00:00"/>
        <d v="2018-09-24T00:00:00"/>
        <d v="2018-02-01T00:00:00"/>
        <d v="2021-06-04T00:00:00"/>
        <d v="2021-03-09T00:00:00"/>
        <d v="2021-06-20T00:00:00"/>
        <d v="2019-02-23T00:00:00"/>
        <d v="2021-06-09T00:00:00"/>
        <d v="2016-07-22T00:00:00"/>
        <d v="2013-03-04T00:00:00"/>
        <d v="2017-05-22T00:00:00"/>
        <d v="2021-07-05T00:00:00"/>
        <d v="2021-06-22T00:00:00"/>
        <d v="2011-10-04T00:00:00"/>
        <d v="2023-06-14T00:00:00"/>
        <d v="2021-06-27T00:00:00"/>
        <d v="2017-07-22T00:00:00"/>
        <d v="2020-06-28T00:00:00"/>
        <d v="2021-07-08T00:00:00"/>
        <d v="2016-04-05T00:00:00"/>
        <d v="2020-02-17T00:00:00"/>
        <d v="2018-11-05T00:00:00"/>
        <d v="2015-10-07T00:00:00"/>
        <d v="2021-07-12T00:00:00"/>
        <d v="2021-06-07T00:00:00"/>
        <d v="2021-07-20T00:00:00"/>
        <d v="2021-07-13T00:00:00"/>
        <d v="2021-07-23T00:00:00"/>
        <d v="2021-07-15T00:00:00"/>
        <d v="2016-03-15T00:00:00"/>
        <d v="2019-09-04T00:00:00"/>
        <d v="2017-05-31T00:00:00"/>
        <d v="2021-07-21T00:00:00"/>
        <d v="2017-01-21T00:00:00"/>
        <d v="2021-04-05T00:00:00"/>
        <d v="2021-07-22T00:00:00"/>
        <d v="2021-08-12T00:00:00"/>
        <d v="2021-08-13T00:00:00"/>
        <d v="2016-10-30T00:00:00"/>
        <d v="2021-08-01T00:00:00"/>
        <d v="2017-04-04T00:00:00"/>
        <d v="2016-10-09T00:00:00"/>
        <d v="2021-08-16T00:00:00"/>
        <d v="2019-04-28T00:00:00"/>
        <d v="2021-08-20T00:00:00"/>
        <d v="2021-08-03T00:00:00"/>
        <d v="2016-01-11T00:00:00"/>
        <d v="2016-03-11T00:00:00"/>
        <d v="2021-08-23T00:00:00"/>
        <d v="2019-11-29T00:00:00"/>
        <d v="2021-08-24T00:00:00"/>
        <d v="2013-11-03T00:00:00"/>
        <d v="2021-08-28T00:00:00"/>
        <d v="2021-08-30T00:00:00"/>
        <d v="2020-04-29T00:00:00"/>
        <d v="2011-07-29T00:00:00"/>
        <d v="2021-02-23T00:00:00"/>
        <d v="2018-05-19T00:00:00"/>
        <d v="2016-12-05T00:00:00"/>
        <d v="2021-08-08T00:00:00"/>
        <d v="2021-09-07T00:00:00"/>
        <d v="2019-01-17T00:00:00"/>
        <d v="2021-08-09T00:00:00"/>
        <d v="2016-07-12T00:00:00"/>
        <d v="2021-09-09T00:00:00"/>
        <d v="2020-08-25T00:00:00"/>
        <d v="2021-09-11T00:00:00"/>
        <d v="2017-07-28T00:00:00"/>
        <d v="2021-09-20T00:00:00"/>
        <d v="2021-09-08T00:00:00"/>
        <d v="2021-09-22T00:00:00"/>
        <d v="2021-09-13T00:00:00"/>
        <d v="2021-09-14T00:00:00"/>
        <d v="2021-09-23T00:00:00"/>
        <d v="2012-07-13T00:00:00"/>
        <d v="2017-05-17T00:00:00"/>
        <d v="2017-05-01T00:00:00"/>
        <d v="2016-09-12T00:00:00"/>
        <d v="2020-12-27T00:00:00"/>
        <d v="2021-09-24T00:00:00"/>
        <d v="2021-09-06T00:00:00"/>
        <d v="2016-06-26T00:00:00"/>
        <d v="2021-09-17T00:00:00"/>
        <d v="2013-12-30T00:00:00"/>
        <d v="2021-08-17T00:00:00"/>
        <d v="2021-09-27T00:00:00"/>
        <d v="2021-10-07T00:00:00"/>
        <d v="2021-05-31T00:00:00"/>
        <d v="2021-10-15T00:00:00"/>
        <d v="2014-07-08T00:00:00"/>
        <d v="2021-10-13T00:00:00"/>
        <d v="2021-09-28T00:00:00"/>
        <d v="2021-09-29T00:00:00"/>
        <d v="2021-10-01T00:00:00"/>
        <d v="2016-04-22T00:00:00"/>
        <d v="2021-10-18T00:00:00"/>
        <d v="2021-10-19T00:00:00"/>
        <d v="2021-10-20T00:00:00"/>
        <d v="2021-06-28T00:00:00"/>
        <d v="2017-08-21T00:00:00"/>
        <d v="2021-10-05T00:00:00"/>
        <d v="2012-03-08T00:00:00"/>
        <d v="2021-08-18T00:00:00"/>
        <d v="2017-10-17T00:00:00"/>
        <d v="2021-10-28T00:00:00"/>
        <d v="2021-09-10T00:00:00"/>
        <d v="2014-09-05T00:00:00"/>
        <d v="2015-11-18T00:00:00"/>
        <d v="2016-06-08T00:00:00"/>
        <d v="2018-11-08T00:00:00"/>
        <d v="2014-09-19T00:00:00"/>
        <d v="2016-03-31T00:00:00"/>
        <d v="2021-11-03T00:00:00"/>
        <d v="2016-02-14T00:00:00"/>
        <d v="2015-09-28T00:00:00"/>
        <d v="2018-10-05T00:00:00"/>
        <d v="2021-10-25T00:00:00"/>
        <d v="2019-10-31T00:00:00"/>
        <d v="2021-10-30T00:00:00"/>
        <d v="2022-04-11T00:00:00"/>
        <d v="2019-09-13T00:00:00"/>
        <d v="2017-02-04T00:00:00"/>
        <d v="2021-11-16T00:00:00"/>
        <d v="2021-11-08T00:00:00"/>
        <d v="2020-06-08T00:00:00"/>
        <d v="2015-12-27T00:00:00"/>
        <d v="2015-02-28T00:00:00"/>
        <d v="2021-11-09T00:00:00"/>
        <d v="2016-11-21T00:00:00"/>
        <d v="2021-11-23T00:00:00"/>
        <d v="2018-08-21T00:00:00"/>
        <d v="2012-05-13T00:00:00"/>
        <d v="2021-11-12T00:00:00"/>
        <d v="2014-12-25T00:00:00"/>
        <d v="2018-08-26T00:00:00"/>
        <d v="2020-01-06T00:00:00"/>
        <d v="2019-07-30T00:00:00"/>
        <d v="2021-11-27T00:00:00"/>
        <d v="2011-12-22T00:00:00"/>
        <d v="2021-07-10T00:00:00"/>
        <d v="2021-12-09T00:00:00"/>
        <d v="2014-12-16T00:00:00"/>
        <d v="2021-12-02T00:00:00"/>
        <d v="2020-08-19T00:00:00"/>
        <d v="2021-12-10T00:00:00"/>
        <d v="2014-12-23T00:00:00"/>
        <d v="2010-06-11T00:00:00"/>
        <d v="2021-11-29T00:00:00"/>
        <d v="2021-12-01T00:00:00"/>
        <d v="2019-04-26T00:00:00"/>
        <d v="2014-07-16T00:00:00"/>
        <d v="2016-10-05T00:00:00"/>
        <d v="2015-12-01T00:00:00"/>
        <d v="2020-11-24T00:00:00"/>
        <d v="2021-12-14T00:00:00"/>
        <d v="2012-12-28T00:00:00"/>
        <d v="2021-12-04T00:00:00"/>
        <d v="2019-07-15T00:00:00"/>
        <d v="2017-02-24T00:00:00"/>
        <d v="2021-12-06T00:00:00"/>
        <d v="2018-07-01T00:00:00"/>
        <d v="2013-05-22T00:00:00"/>
        <d v="2014-11-21T00:00:00"/>
        <d v="2017-02-23T00:00:00"/>
        <d v="2012-12-25T00:00:00"/>
        <d v="2022-01-16T00:00:00"/>
        <d v="2012-12-18T00:00:00"/>
        <d v="2021-11-17T00:00:00"/>
        <d v="2021-12-23T00:00:00"/>
        <d v="2018-11-01T00:00:00"/>
        <d v="2021-12-25T00:00:00"/>
        <d v="2015-04-26T00:00:00"/>
        <d v="2021-12-27T00:00:00"/>
        <d v="2016-11-07T00:00:00"/>
        <d v="2021-12-29T00:00:00"/>
        <d v="2021-12-28T00:00:00"/>
        <d v="2022-01-24T00:00:00"/>
        <d v="2020-11-02T00:00:00"/>
        <d v="2019-01-18T00:00:00"/>
        <d v="2015-10-03T00:00:00"/>
        <d v="2022-01-03T00:00:00"/>
        <d v="2022-02-13T00:00:00"/>
        <d v="2021-12-30T00:00:00"/>
        <d v="2022-01-04T00:00:00"/>
        <d v="2017-09-16T00:00:00"/>
        <d v="2022-01-08T00:00:00"/>
        <d v="2021-11-14T00:00:00"/>
        <d v="2022-01-18T00:00:00"/>
        <d v="2017-02-12T00:00:00"/>
        <d v="2022-01-12T00:00:00"/>
        <d v="2017-10-26T00:00:00"/>
        <d v="2022-01-13T00:00:00"/>
        <d v="2021-04-20T00:00:00"/>
        <d v="2014-08-30T00:00:00"/>
        <d v="2022-01-29T00:00:00"/>
        <d v="2022-01-25T00:00:00"/>
        <d v="2022-01-21T00:00:00"/>
        <d v="2022-02-01T00:00:00"/>
        <d v="2021-07-01T00:00:00"/>
        <d v="2015-11-13T00:00:00"/>
        <d v="2017-12-17T00:00:00"/>
        <d v="2021-06-17T00:00:00"/>
        <d v="2021-10-16T00:00:00"/>
        <d v="2020-06-11T00:00:00"/>
        <d v="2021-12-31T00:00:00"/>
        <d v="2022-02-07T00:00:00"/>
        <d v="2019-06-18T00:00:00"/>
        <d v="2015-06-20T00:00:00"/>
        <d v="2022-02-02T00:00:00"/>
        <d v="2021-10-08T00:00:00"/>
        <d v="2019-07-12T00:00:00"/>
        <d v="2022-02-04T00:00:00"/>
        <d v="2020-02-04T00:00:00"/>
        <d v="2022-02-09T00:00:00"/>
        <d v="2019-01-27T00:00:00"/>
        <d v="2016-03-14T00:00:00"/>
        <d v="2014-08-22T00:00:00"/>
        <d v="2019-03-19T00:00:00"/>
        <d v="2016-01-04T00:00:00"/>
        <d v="2014-12-06T00:00:00"/>
        <d v="2022-02-25T00:00:00"/>
        <d v="2022-02-24T00:00:00"/>
        <d v="2021-10-03T00:00:00"/>
        <d v="2022-02-10T00:00:00"/>
        <d v="2022-02-28T00:00:00"/>
        <d v="2022-02-14T00:00:00"/>
        <d v="2022-02-15T00:00:00"/>
        <d v="2013-12-17T00:00:00"/>
        <d v="2023-09-21T00:00:00"/>
        <d v="2022-02-16T00:00:00"/>
        <d v="2022-03-03T00:00:00"/>
        <d v="2022-03-04T00:00:00"/>
        <d v="2017-08-24T00:00:00"/>
        <d v="2022-02-18T00:00:00"/>
        <d v="2013-10-02T00:00:00"/>
        <d v="2013-07-28T00:00:00"/>
        <d v="2021-11-19T00:00:00"/>
        <d v="2022-03-07T00:00:00"/>
        <d v="2012-09-05T00:00:00"/>
        <d v="2022-03-08T00:00:00"/>
        <d v="2022-02-27T00:00:00"/>
        <d v="2022-02-19T00:00:00"/>
        <d v="2022-02-20T00:00:00"/>
        <d v="2016-06-16T00:00:00"/>
        <d v="2019-09-18T00:00:00"/>
        <d v="2017-04-09T00:00:00"/>
        <d v="2022-03-05T00:00:00"/>
        <d v="2015-09-03T00:00:00"/>
        <d v="2022-03-11T00:00:00"/>
        <d v="2022-02-22T00:00:00"/>
        <d v="2022-03-15T00:00:00"/>
        <d v="2016-11-26T00:00:00"/>
        <d v="2021-11-20T00:00:00"/>
        <d v="2016-04-15T00:00:00"/>
        <d v="2017-02-18T00:00:00"/>
        <d v="2015-03-04T00:00:00"/>
        <d v="2022-03-21T00:00:00"/>
        <d v="2022-04-01T00:00:00"/>
        <d v="2022-03-22T00:00:00"/>
        <d v="2022-04-02T00:00:00"/>
        <d v="2020-01-15T00:00:00"/>
        <d v="2022-04-03T00:00:00"/>
        <d v="2022-03-28T00:00:00"/>
        <d v="2022-04-04T00:00:00"/>
        <d v="2012-06-20T00:00:00"/>
        <d v="2022-03-30T00:00:00"/>
        <d v="2022-03-29T00:00:00"/>
        <d v="2022-04-09T00:00:00"/>
        <d v="2022-04-05T00:00:00"/>
        <d v="2022-04-07T00:00:00"/>
        <d v="2021-06-11T00:00:00"/>
        <d v="2014-12-27T00:00:00"/>
        <d v="2015-04-03T00:00:00"/>
        <d v="2011-10-03T00:00:00"/>
        <d v="2022-03-25T00:00:00"/>
        <d v="2021-09-21T00:00:00"/>
        <d v="2014-02-01T00:00:00"/>
        <d v="2022-04-12T00:00:00"/>
        <d v="2018-08-12T00:00:00"/>
        <d v="2011-11-02T00:00:00"/>
        <d v="2019-10-06T00:00:00"/>
        <d v="2013-11-25T00:00:00"/>
        <d v="2022-04-08T00:00:00"/>
        <d v="2013-11-28T00:00:00"/>
        <d v="2022-04-18T00:00:00"/>
        <d v="2015-08-23T00:00:00"/>
        <d v="2012-02-23T00:00:00"/>
        <d v="2019-05-12T00:00:00"/>
        <d v="2022-04-21T00:00:00"/>
        <d v="2022-05-16T00:00:00"/>
        <d v="2022-05-11T00:00:00"/>
        <d v="2022-04-25T00:00:00"/>
        <d v="2022-04-19T00:00:00"/>
        <d v="2020-03-06T00:00:00"/>
        <d v="2018-07-17T00:00:00"/>
        <d v="2022-04-26T00:00:00"/>
        <d v="2021-05-07T00:00:00"/>
        <d v="2016-06-03T00:00:00"/>
        <d v="2022-05-13T00:00:00"/>
        <d v="2014-02-16T00:00:00"/>
        <d v="2022-04-27T00:00:00"/>
        <d v="2013-06-06T00:00:00"/>
        <d v="2020-05-28T00:00:00"/>
        <d v="2013-07-26T00:00:00"/>
        <d v="2022-05-15T00:00:00"/>
        <d v="2022-04-29T00:00:00"/>
        <d v="2017-06-04T00:00:00"/>
        <d v="2017-12-15T00:00:00"/>
        <d v="2015-12-13T00:00:00"/>
        <d v="2022-05-04T00:00:00"/>
        <d v="2012-08-09T00:00:00"/>
        <d v="2022-04-30T00:00:00"/>
        <d v="2022-05-02T00:00:00"/>
        <d v="2022-05-09T00:00:00"/>
        <d v="2022-05-19T00:00:00"/>
        <d v="2022-05-17T00:00:00"/>
        <d v="2022-05-10T00:00:00"/>
        <d v="2013-12-13T00:00:00"/>
        <d v="2016-12-31T00:00:00"/>
        <d v="2022-05-21T00:00:00"/>
        <d v="2022-05-24T00:00:00"/>
        <d v="2022-05-08T00:00:00"/>
        <d v="2022-05-26T00:00:00"/>
        <d v="2022-05-23T00:00:00"/>
        <d v="2021-12-18T00:00:00"/>
        <d v="2022-05-25T00:00:00"/>
        <d v="2022-05-27T00:00:00"/>
        <d v="2022-05-20T00:00:00"/>
        <d v="2017-12-25T00:00:00"/>
        <d v="2021-10-29T00:00:00"/>
        <d v="2019-05-25T00:00:00"/>
        <d v="2022-05-29T00:00:00"/>
        <d v="2020-07-06T00:00:00"/>
        <d v="2018-03-13T00:00:00"/>
        <d v="2021-03-14T00:00:00"/>
        <d v="2014-07-21T00:00:00"/>
        <d v="2022-05-01T00:00:00"/>
        <d v="2022-05-30T00:00:00"/>
        <d v="2019-07-09T00:00:00"/>
        <d v="2022-06-04T00:00:00"/>
        <d v="2013-11-26T00:00:00"/>
        <d v="2022-03-18T00:00:00"/>
        <d v="2022-05-31T00:00:00"/>
        <d v="2020-08-22T00:00:00"/>
        <d v="2022-06-07T00:00:00"/>
        <d v="2018-01-28T00:00:00"/>
        <d v="2022-06-08T00:00:00"/>
        <d v="2022-06-12T00:00:00"/>
        <d v="2022-06-13T00:00:00"/>
        <d v="2015-08-04T00:00:00"/>
        <d v="2022-03-17T00:00:00"/>
        <d v="2022-06-14T00:00:00"/>
        <d v="2017-01-05T00:00:00"/>
        <d v="2022-06-09T00:00:00"/>
        <d v="2022-06-15T00:00:00"/>
        <d v="2022-06-16T00:00:00"/>
        <d v="2016-01-20T00:00:00"/>
        <d v="2016-05-25T00:00:00"/>
        <d v="2021-10-26T00:00:00"/>
        <d v="2022-06-17T00:00:00"/>
        <d v="2022-06-10T00:00:00"/>
        <d v="2022-01-15T00:00:00"/>
        <d v="2022-06-18T00:00:00"/>
        <d v="2015-03-07T00:00:00"/>
        <d v="2012-10-20T00:00:00"/>
        <d v="2010-09-07T00:00:00"/>
        <d v="2022-06-19T00:00:00"/>
        <d v="2022-05-14T00:00:00"/>
        <d v="2022-06-20T00:00:00"/>
        <d v="2022-06-30T00:00:00"/>
        <d v="2022-06-21T00:00:00"/>
        <d v="2018-12-03T00:00:00"/>
        <d v="2022-06-23T00:00:00"/>
        <d v="2013-12-23T00:00:00"/>
        <d v="2012-07-29T00:00:00"/>
        <d v="2022-07-02T00:00:00"/>
        <d v="2022-06-24T00:00:00"/>
        <d v="2022-07-03T00:00:00"/>
        <d v="2022-01-14T00:00:00"/>
        <d v="2023-09-23T00:00:00"/>
        <d v="2018-01-21T00:00:00"/>
        <d v="2013-06-25T00:00:00"/>
        <d v="2017-10-07T00:00:00"/>
        <d v="2016-06-11T00:00:00"/>
        <d v="2023-02-27T00:00:00"/>
        <d v="2021-06-08T00:00:00"/>
        <d v="2022-06-27T00:00:00"/>
        <d v="2016-10-06T00:00:00"/>
        <d v="2022-06-28T00:00:00"/>
        <d v="2019-08-21T00:00:00"/>
        <d v="2019-06-03T00:00:00"/>
        <d v="2011-06-29T00:00:00"/>
        <d v="2012-02-19T00:00:00"/>
        <d v="2022-07-05T00:00:00"/>
        <d v="2022-02-12T00:00:00"/>
        <d v="2020-03-17T00:00:00"/>
        <d v="2022-07-07T00:00:00"/>
        <d v="2017-05-18T00:00:00"/>
        <d v="2022-07-08T00:00:00"/>
        <d v="2016-09-10T00:00:00"/>
        <d v="2022-07-13T00:00:00"/>
        <d v="2022-07-09T00:00:00"/>
        <d v="2018-03-07T00:00:00"/>
        <d v="2022-07-14T00:00:00"/>
        <d v="2022-07-19T00:00:00"/>
        <d v="2015-02-03T00:00:00"/>
        <d v="2019-11-13T00:00:00"/>
        <d v="2022-07-20T00:00:00"/>
        <d v="2017-11-21T00:00:00"/>
        <d v="2022-07-15T00:00:00"/>
        <d v="2015-12-10T00:00:00"/>
        <d v="2020-09-24T00:00:00"/>
        <d v="2015-11-26T00:00:00"/>
        <d v="2017-12-26T00:00:00"/>
        <d v="2014-08-19T00:00:00"/>
        <d v="2022-07-18T00:00:00"/>
        <d v="2022-07-11T00:00:00"/>
        <d v="2022-07-28T00:00:00"/>
        <d v="2022-08-01T00:00:00"/>
        <d v="2022-07-25T00:00:00"/>
        <d v="2017-06-07T00:00:00"/>
        <d v="2022-07-31T00:00:00"/>
        <d v="2022-07-26T00:00:00"/>
        <d v="2022-07-04T00:00:00"/>
        <d v="2020-06-09T00:00:00"/>
        <d v="2018-07-23T00:00:00"/>
        <d v="2021-08-15T00:00:00"/>
        <d v="2013-06-11T00:00:00"/>
        <d v="2022-08-08T00:00:00"/>
        <d v="2021-03-23T00:00:00"/>
        <d v="2018-04-14T00:00:00"/>
        <d v="2020-07-01T00:00:00"/>
        <d v="2016-07-31T00:00:00"/>
        <d v="2019-04-15T00:00:00"/>
        <d v="2021-08-05T00:00:00"/>
        <d v="2020-01-14T00:00:00"/>
        <d v="2013-12-29T00:00:00"/>
        <d v="2022-07-30T00:00:00"/>
        <d v="2018-07-10T00:00:00"/>
        <d v="2016-07-29T00:00:00"/>
        <d v="2022-08-15T00:00:00"/>
        <d v="2022-08-24T00:00:00"/>
        <d v="2022-05-18T00:00:00"/>
        <d v="2022-08-23T00:00:00"/>
        <d v="2022-08-18T00:00:00"/>
        <d v="2022-08-16T00:00:00"/>
        <d v="2022-01-30T00:00:00"/>
        <d v="2022-08-26T00:00:00"/>
        <d v="2021-11-28T00:00:00"/>
        <d v="2022-08-30T00:00:00"/>
        <d v="2022-08-29T00:00:00"/>
        <d v="2016-06-12T00:00:00"/>
        <d v="2015-08-14T00:00:00"/>
        <d v="2022-08-13T00:00:00"/>
        <d v="2018-10-25T00:00:00"/>
        <d v="2015-06-12T00:00:00"/>
        <d v="2022-03-12T00:00:00"/>
        <d v="2022-08-21T00:00:00"/>
        <d v="2022-09-02T00:00:00"/>
        <d v="2019-10-20T00:00:00"/>
        <d v="2016-09-09T00:00:00"/>
        <d v="2020-11-19T00:00:00"/>
        <d v="2022-09-03T00:00:00"/>
        <d v="2014-11-12T00:00:00"/>
        <d v="2013-10-27T00:00:00"/>
        <d v="2017-03-11T00:00:00"/>
        <d v="2022-09-04T00:00:00"/>
        <d v="2022-09-13T00:00:00"/>
        <d v="2016-05-04T00:00:00"/>
        <d v="2022-09-14T00:00:00"/>
        <d v="2019-12-22T00:00:00"/>
        <d v="2014-05-22T00:00:00"/>
        <d v="2022-09-05T00:00:00"/>
        <d v="2022-08-31T00:00:00"/>
        <d v="2014-03-28T00:00:00"/>
        <d v="2022-09-15T00:00:00"/>
        <d v="2022-09-07T00:00:00"/>
        <d v="2019-07-31T00:00:00"/>
        <d v="2014-01-12T00:00:00"/>
        <d v="2021-12-15T00:00:00"/>
        <d v="2020-09-15T00:00:00"/>
        <d v="2022-08-27T00:00:00"/>
        <d v="2017-10-08T00:00:00"/>
        <d v="2022-09-08T00:00:00"/>
        <d v="2023-07-09T00:00:00"/>
        <d v="2022-09-01T00:00:00"/>
        <d v="2022-09-09T00:00:00"/>
        <d v="2022-09-20T00:00:00"/>
        <d v="2013-11-10T00:00:00"/>
        <d v="2012-04-07T00:00:00"/>
        <d v="2019-03-15T00:00:00"/>
        <d v="2021-09-16T00:00:00"/>
        <d v="2022-09-11T00:00:00"/>
        <d v="2019-06-17T00:00:00"/>
        <d v="2016-01-23T00:00:00"/>
        <d v="2022-09-19T00:00:00"/>
        <d v="2022-07-01T00:00:00"/>
        <d v="2022-09-12T00:00:00"/>
        <d v="2012-12-12T00:00:00"/>
        <d v="2022-09-27T00:00:00"/>
        <d v="2022-09-22T00:00:00"/>
        <d v="2017-09-20T00:00:00"/>
        <d v="2016-01-12T00:00:00"/>
        <d v="2022-09-25T00:00:00"/>
        <d v="2022-09-28T00:00:00"/>
        <d v="2013-03-13T00:00:00"/>
        <d v="2022-09-29T00:00:00"/>
        <d v="2022-10-02T00:00:00"/>
        <d v="2022-10-03T00:00:00"/>
        <d v="2022-04-14T00:00:00"/>
        <d v="2022-10-04T00:00:00"/>
        <d v="2018-01-20T00:00:00"/>
        <d v="2016-12-29T00:00:00"/>
        <d v="2017-02-06T00:00:00"/>
        <d v="2022-10-05T00:00:00"/>
        <d v="2013-12-10T00:00:00"/>
        <d v="2022-10-09T00:00:00"/>
        <d v="2016-11-29T00:00:00"/>
        <d v="2020-06-24T00:00:00"/>
        <d v="2022-10-06T00:00:00"/>
        <d v="2022-10-11T00:00:00"/>
        <d v="2022-01-10T00:00:00"/>
        <d v="2022-10-15T00:00:00"/>
        <d v="2019-01-29T00:00:00"/>
        <d v="2022-10-17T00:00:00"/>
        <d v="2019-08-15T00:00:00"/>
        <d v="2014-04-13T00:00:00"/>
        <d v="2013-01-29T00:00:00"/>
        <d v="2021-06-18T00:00:00"/>
        <d v="2022-10-08T00:00:00"/>
        <d v="2011-08-05T00:00:00"/>
        <d v="2013-09-25T00:00:00"/>
        <d v="2022-10-12T00:00:00"/>
        <d v="2022-08-12T00:00:00"/>
        <d v="2018-01-15T00:00:00"/>
        <d v="2013-10-21T00:00:00"/>
        <d v="2022-02-26T00:00:00"/>
        <d v="2011-09-07T00:00:00"/>
        <d v="2022-10-22T00:00:00"/>
        <d v="2022-10-25T00:00:00"/>
        <d v="2022-10-14T00:00:00"/>
        <d v="2022-10-21T00:00:00"/>
        <d v="2018-05-30T00:00:00"/>
        <d v="2022-10-26T00:00:00"/>
        <d v="2020-10-25T00:00:00"/>
        <d v="2019-02-01T00:00:00"/>
        <d v="2022-08-10T00:00:00"/>
        <d v="2022-10-30T00:00:00"/>
        <d v="2021-08-31T00:00:00"/>
        <d v="2021-03-20T00:00:00"/>
        <d v="2012-07-05T00:00:00"/>
        <d v="2022-11-10T00:00:00"/>
        <d v="2017-10-06T00:00:00"/>
        <d v="2015-10-23T00:00:00"/>
        <d v="2018-02-10T00:00:00"/>
        <d v="2022-10-31T00:00:00"/>
        <d v="2022-11-02T00:00:00"/>
        <d v="2016-09-16T00:00:00"/>
        <d v="2022-10-27T00:00:00"/>
        <d v="2021-06-25T00:00:00"/>
        <d v="2022-11-07T00:00:00"/>
        <d v="2022-11-04T00:00:00"/>
        <d v="2022-11-14T00:00:00"/>
        <d v="2022-11-15T00:00:00"/>
        <d v="2022-11-16T00:00:00"/>
        <d v="2021-06-13T00:00:00"/>
        <d v="2017-12-05T00:00:00"/>
        <d v="2022-11-17T00:00:00"/>
        <d v="2022-10-24T00:00:00"/>
        <d v="2022-11-03T00:00:00"/>
        <d v="2015-11-11T00:00:00"/>
        <d v="2018-04-30T00:00:00"/>
        <d v="2025-01-20T00:00:00"/>
        <d v="2014-10-06T00:00:00"/>
        <d v="2022-11-18T00:00:00"/>
        <d v="2022-11-08T00:00:00"/>
        <d v="2021-06-29T00:00:00"/>
        <d v="2017-04-22T00:00:00"/>
        <d v="2022-11-09T00:00:00"/>
        <d v="2014-10-31T00:00:00"/>
        <d v="2022-11-21T00:00:00"/>
        <d v="2022-09-21T00:00:00"/>
        <d v="2022-11-22T00:00:00"/>
        <d v="2016-10-27T00:00:00"/>
        <d v="2022-11-29T00:00:00"/>
        <d v="2014-06-17T00:00:00"/>
        <d v="2013-02-06T00:00:00"/>
        <d v="2022-11-24T00:00:00"/>
        <d v="2021-03-25T00:00:00"/>
        <d v="2021-05-22T00:00:00"/>
        <d v="2022-11-25T00:00:00"/>
        <d v="2022-11-30T00:00:00"/>
        <d v="2020-01-11T00:00:00"/>
        <d v="2018-11-14T00:00:00"/>
        <d v="2018-04-28T00:00:00"/>
        <d v="2022-11-27T00:00:00"/>
        <d v="2013-03-12T00:00:00"/>
        <d v="2022-12-02T00:00:00"/>
        <d v="2022-12-09T00:00:00"/>
        <d v="2022-08-05T00:00:00"/>
        <d v="2018-06-16T00:00:00"/>
        <d v="2022-12-05T00:00:00"/>
        <d v="2022-12-11T00:00:00"/>
        <d v="2019-08-11T00:00:00"/>
        <d v="2012-11-24T00:00:00"/>
        <d v="2017-10-01T00:00:00"/>
        <d v="2022-12-12T00:00:00"/>
        <d v="2017-05-20T00:00:00"/>
        <d v="2022-12-13T00:00:00"/>
        <d v="2021-07-03T00:00:00"/>
        <d v="2025-01-16T00:00:00"/>
        <d v="2019-07-21T00:00:00"/>
        <d v="2022-12-14T00:00:00"/>
        <d v="2022-12-01T00:00:00"/>
        <d v="2022-12-15T00:00:00"/>
        <d v="2014-05-08T00:00:00"/>
        <d v="2018-09-03T00:00:00"/>
        <d v="2016-05-29T00:00:00"/>
        <d v="2012-01-14T00:00:00"/>
        <d v="2022-12-23T00:00:00"/>
        <d v="2022-12-28T00:00:00"/>
        <d v="2022-11-19T00:00:00"/>
        <d v="2022-12-19T00:00:00"/>
        <d v="2022-12-03T00:00:00"/>
        <d v="2022-12-29T00:00:00"/>
        <d v="2022-12-21T00:00:00"/>
        <d v="2013-02-28T00:00:00"/>
        <d v="2015-09-14T00:00:00"/>
        <d v="2021-08-11T00:00:00"/>
        <d v="2015-07-12T00:00:00"/>
        <d v="2013-11-06T00:00:00"/>
        <d v="2023-01-03T00:00:00"/>
        <d v="2016-03-07T00:00:00"/>
        <d v="2023-01-08T00:00:00"/>
        <d v="2023-01-10T00:00:00"/>
        <d v="2017-08-07T00:00:00"/>
        <d v="2012-07-23T00:00:00"/>
        <d v="2023-06-27T00:00:00"/>
        <d v="2021-09-15T00:00:00"/>
        <d v="2023-01-11T00:00:00"/>
        <d v="2023-01-12T00:00:00"/>
        <d v="2023-01-13T00:00:00"/>
        <d v="2023-01-07T00:00:00"/>
        <d v="2021-12-17T00:00:00"/>
        <d v="2023-01-14T00:00:00"/>
        <d v="2021-05-16T00:00:00"/>
        <d v="2023-01-15T00:00:00"/>
        <d v="2020-12-06T00:00:00"/>
        <d v="2023-01-16T00:00:00"/>
        <d v="2023-01-20T00:00:00"/>
        <d v="2023-01-17T00:00:00"/>
        <d v="2017-06-11T00:00:00"/>
        <d v="2022-11-13T00:00:00"/>
        <d v="2012-08-29T00:00:00"/>
        <d v="2023-01-23T00:00:00"/>
        <d v="2023-01-25T00:00:00"/>
        <d v="2023-01-28T00:00:00"/>
        <d v="2019-02-17T00:00:00"/>
        <d v="2023-01-24T00:00:00"/>
        <d v="2023-01-27T00:00:00"/>
        <d v="2023-01-30T00:00:00"/>
        <d v="2023-01-05T00:00:00"/>
        <d v="2023-02-01T00:00:00"/>
        <d v="2018-08-15T00:00:00"/>
        <d v="2022-07-21T00:00:00"/>
        <d v="2016-10-25T00:00:00"/>
        <d v="2020-03-26T00:00:00"/>
        <d v="2023-02-02T00:00:00"/>
        <d v="2023-01-26T00:00:00"/>
        <d v="2022-10-07T00:00:00"/>
        <d v="2023-01-31T00:00:00"/>
        <d v="2023-02-03T00:00:00"/>
        <d v="2013-10-22T00:00:00"/>
        <d v="2020-03-02T00:00:00"/>
        <d v="2019-07-22T00:00:00"/>
        <d v="2014-04-05T00:00:00"/>
        <d v="2023-02-05T00:00:00"/>
        <d v="2023-02-06T00:00:00"/>
        <d v="2022-12-30T00:00:00"/>
        <d v="2023-02-07T00:00:00"/>
        <d v="2023-02-08T00:00:00"/>
        <d v="2023-02-17T00:00:00"/>
        <d v="2023-01-02T00:00:00"/>
        <d v="2012-12-21T00:00:00"/>
        <d v="2023-02-20T00:00:00"/>
        <d v="2023-08-17T00:00:00"/>
        <d v="2022-11-28T00:00:00"/>
        <d v="2019-04-16T00:00:00"/>
        <d v="2016-02-21T00:00:00"/>
        <d v="2021-07-24T00:00:00"/>
        <d v="2023-02-13T00:00:00"/>
        <d v="2023-02-22T00:00:00"/>
        <d v="2023-02-23T00:00:00"/>
        <d v="2019-09-23T00:00:00"/>
        <d v="2023-02-14T00:00:00"/>
        <d v="2021-06-14T00:00:00"/>
        <d v="2020-04-19T00:00:00"/>
        <d v="2019-09-10T00:00:00"/>
        <d v="2018-08-08T00:00:00"/>
        <d v="2022-01-06T00:00:00"/>
        <d v="2023-02-26T00:00:00"/>
        <d v="2015-03-16T00:00:00"/>
        <d v="2022-08-02T00:00:00"/>
        <d v="2017-05-09T00:00:00"/>
        <d v="2023-02-16T00:00:00"/>
        <d v="2019-12-12T00:00:00"/>
        <d v="2023-03-02T00:00:00"/>
        <d v="2015-04-04T00:00:00"/>
        <d v="2023-03-03T00:00:00"/>
        <d v="2019-09-07T00:00:00"/>
        <d v="2023-03-06T00:00:00"/>
        <d v="2020-01-23T00:00:00"/>
        <d v="2013-09-09T00:00:00"/>
        <d v="2019-04-18T00:00:00"/>
        <d v="2018-04-18T00:00:00"/>
        <d v="2023-03-07T00:00:00"/>
        <d v="2023-02-28T00:00:00"/>
        <d v="2023-03-09T00:00:00"/>
        <d v="2022-04-24T00:00:00"/>
        <d v="2023-03-10T00:00:00"/>
        <d v="2015-01-05T00:00:00"/>
        <d v="2018-11-21T00:00:00"/>
        <d v="2023-03-16T00:00:00"/>
        <d v="2014-03-22T00:00:00"/>
        <d v="2023-03-17T00:00:00"/>
        <d v="2014-04-26T00:00:00"/>
        <d v="2023-03-12T00:00:00"/>
        <d v="2019-10-10T00:00:00"/>
        <d v="2013-08-19T00:00:00"/>
        <d v="2014-09-20T00:00:00"/>
        <d v="2016-02-07T00:00:00"/>
        <d v="2015-12-08T00:00:00"/>
        <d v="2016-06-25T00:00:00"/>
        <d v="2023-04-01T00:00:00"/>
        <d v="2020-09-06T00:00:00"/>
        <d v="2021-01-28T00:00:00"/>
        <d v="2012-04-03T00:00:00"/>
        <d v="2018-12-25T00:00:00"/>
        <d v="2020-10-16T00:00:00"/>
        <d v="2014-04-10T00:00:00"/>
        <d v="2014-02-26T00:00:00"/>
        <d v="2023-03-27T00:00:00"/>
        <d v="2016-09-22T00:00:00"/>
        <d v="2023-03-22T00:00:00"/>
        <d v="2024-02-14T00:00:00"/>
        <d v="2018-01-05T00:00:00"/>
        <d v="2019-01-19T00:00:00"/>
        <d v="2023-03-28T00:00:00"/>
        <d v="2020-06-25T00:00:00"/>
        <d v="2023-04-03T00:00:00"/>
        <d v="2017-10-11T00:00:00"/>
        <d v="2015-02-05T00:00:00"/>
        <d v="2023-03-31T00:00:00"/>
        <d v="2013-03-10T00:00:00"/>
        <d v="2023-03-01T00:00:00"/>
        <d v="2021-07-14T00:00:00"/>
        <d v="2022-10-10T00:00:00"/>
        <d v="2015-09-26T00:00:00"/>
        <d v="2019-10-14T00:00:00"/>
        <d v="2023-04-10T00:00:00"/>
        <d v="2017-10-13T00:00:00"/>
        <d v="2022-03-02T00:00:00"/>
        <d v="2023-04-06T00:00:00"/>
        <d v="2022-06-25T00:00:00"/>
        <d v="2023-04-12T00:00:00"/>
        <d v="2023-04-07T00:00:00"/>
        <d v="2023-04-13T00:00:00"/>
        <d v="2023-04-09T00:00:00"/>
        <d v="2023-03-30T00:00:00"/>
        <d v="2023-04-05T00:00:00"/>
        <d v="2021-12-07T00:00:00"/>
        <d v="2023-04-14T00:00:00"/>
        <d v="2018-02-09T00:00:00"/>
        <d v="2023-03-23T00:00:00"/>
        <d v="2018-02-16T00:00:00"/>
        <d v="2019-10-27T00:00:00"/>
        <d v="2023-04-16T00:00:00"/>
        <d v="2014-08-06T00:00:00"/>
        <d v="2018-02-13T00:00:00"/>
        <d v="2023-03-21T00:00:00"/>
        <d v="2023-04-19T00:00:00"/>
        <d v="2023-04-17T00:00:00"/>
        <d v="2023-04-18T00:00:00"/>
        <d v="2023-04-20T00:00:00"/>
        <d v="2019-08-13T00:00:00"/>
        <d v="2023-04-21T00:00:00"/>
        <d v="2017-07-13T00:00:00"/>
        <d v="2023-04-24T00:00:00"/>
        <d v="2023-04-25T00:00:00"/>
        <d v="2023-04-23T00:00:00"/>
        <d v="2023-04-26T00:00:00"/>
        <d v="2021-05-11T00:00:00"/>
        <d v="2022-08-17T00:00:00"/>
        <d v="2021-12-16T00:00:00"/>
        <d v="2023-04-27T00:00:00"/>
        <d v="2012-07-17T00:00:00"/>
        <d v="2023-05-03T00:00:00"/>
        <d v="2020-09-12T00:00:00"/>
        <d v="2023-04-28T00:00:00"/>
        <d v="2020-12-12T00:00:00"/>
        <d v="2013-11-19T00:00:00"/>
        <d v="2023-05-04T00:00:00"/>
        <d v="2023-05-05T00:00:00"/>
        <d v="2023-05-01T00:00:00"/>
        <d v="2017-08-13T00:00:00"/>
        <d v="2020-11-11T00:00:00"/>
        <d v="2023-05-02T00:00:00"/>
        <d v="2012-11-13T00:00:00"/>
        <d v="2018-10-03T00:00:00"/>
        <d v="2019-01-15T00:00:00"/>
        <d v="2023-05-09T00:00:00"/>
        <d v="2014-05-31T00:00:00"/>
        <d v="2023-05-07T00:00:00"/>
        <d v="2023-05-08T00:00:00"/>
        <d v="2023-05-10T00:00:00"/>
        <d v="2022-05-12T00:00:00"/>
        <d v="2021-07-16T00:00:00"/>
        <d v="2023-05-11T00:00:00"/>
        <d v="2018-03-17T00:00:00"/>
        <d v="2022-03-10T00:00:00"/>
        <d v="2016-08-10T00:00:00"/>
        <d v="2023-02-04T00:00:00"/>
        <d v="2023-05-12T00:00:00"/>
        <d v="2023-03-18T00:00:00"/>
        <d v="2023-05-13T00:00:00"/>
        <d v="2020-02-05T00:00:00"/>
        <d v="2020-08-14T00:00:00"/>
        <d v="2013-07-31T00:00:00"/>
        <d v="2023-05-17T00:00:00"/>
        <d v="2023-05-23T00:00:00"/>
        <d v="2023-05-16T00:00:00"/>
        <d v="2021-02-22T00:00:00"/>
        <d v="2012-12-11T00:00:00"/>
        <d v="2023-05-24T00:00:00"/>
        <d v="2020-09-27T00:00:00"/>
        <d v="2017-07-14T00:00:00"/>
        <d v="2011-05-07T00:00:00"/>
        <d v="2023-05-27T00:00:00"/>
        <d v="2023-05-20T00:00:00"/>
        <d v="2017-09-23T00:00:00"/>
        <d v="2018-11-02T00:00:00"/>
        <d v="2015-02-25T00:00:00"/>
        <d v="2019-09-06T00:00:00"/>
        <d v="2023-05-29T00:00:00"/>
        <d v="2020-07-28T00:00:00"/>
        <d v="2023-05-21T00:00:00"/>
        <d v="2013-07-18T00:00:00"/>
        <d v="2020-10-08T00:00:00"/>
        <d v="2016-03-09T00:00:00"/>
        <d v="2016-01-08T00:00:00"/>
        <d v="2015-11-30T00:00:00"/>
        <d v="2023-05-30T00:00:00"/>
        <d v="2023-04-11T00:00:00"/>
        <d v="2023-05-31T00:00:00"/>
        <d v="2023-06-05T00:00:00"/>
        <d v="2018-02-26T00:00:00"/>
        <d v="2023-03-08T00:00:00"/>
        <d v="2021-12-13T00:00:00"/>
        <d v="2023-06-07T00:00:00"/>
        <d v="2020-10-12T00:00:00"/>
        <d v="2023-06-02T00:00:00"/>
        <d v="2023-06-03T00:00:00"/>
        <d v="2020-10-01T00:00:00"/>
        <d v="2020-03-13T00:00:00"/>
        <d v="2018-08-01T00:00:00"/>
        <d v="2023-06-09T00:00:00"/>
        <d v="2012-06-04T00:00:00"/>
        <d v="2013-02-14T00:00:00"/>
        <d v="2023-06-10T00:00:00"/>
        <d v="2018-11-09T00:00:00"/>
        <d v="2018-06-21T00:00:00"/>
        <d v="2023-06-12T00:00:00"/>
        <d v="2023-04-04T00:00:00"/>
        <d v="2023-06-15T00:00:00"/>
        <d v="2015-09-05T00:00:00"/>
        <d v="2023-06-13T00:00:00"/>
        <d v="2016-05-01T00:00:00"/>
        <d v="2021-11-07T00:00:00"/>
        <d v="2019-08-30T00:00:00"/>
        <d v="2020-12-13T00:00:00"/>
        <d v="2023-03-04T00:00:00"/>
        <d v="2022-03-24T00:00:00"/>
        <d v="2023-06-19T00:00:00"/>
        <d v="2023-06-20T00:00:00"/>
        <d v="2021-04-28T00:00:00"/>
        <d v="2013-03-27T00:00:00"/>
        <d v="2023-06-16T00:00:00"/>
        <d v="2013-10-20T00:00:00"/>
        <d v="2018-02-02T00:00:00"/>
        <d v="2023-05-25T00:00:00"/>
        <d v="2023-06-21T00:00:00"/>
        <d v="2023-06-22T00:00:00"/>
        <d v="2014-03-21T00:00:00"/>
        <d v="2023-06-23T00:00:00"/>
        <d v="2023-06-24T00:00:00"/>
        <d v="2016-09-29T00:00:00"/>
        <d v="2023-06-25T00:00:00"/>
        <d v="2023-06-26T00:00:00"/>
        <d v="2015-05-28T00:00:00"/>
        <d v="2017-12-28T00:00:00"/>
        <d v="2018-08-14T00:00:00"/>
        <d v="2022-03-09T00:00:00"/>
        <d v="2023-06-30T00:00:00"/>
        <d v="2010-07-21T00:00:00"/>
        <d v="2023-01-19T00:00:00"/>
        <d v="2022-05-28T00:00:00"/>
        <d v="2023-07-02T00:00:00"/>
        <d v="2017-04-19T00:00:00"/>
        <d v="2016-04-03T00:00:00"/>
        <d v="2019-02-08T00:00:00"/>
        <d v="2021-01-11T00:00:00"/>
        <d v="2018-03-18T00:00:00"/>
        <d v="2023-07-03T00:00:00"/>
        <d v="2022-08-28T00:00:00"/>
        <d v="2016-10-08T00:00:00"/>
        <d v="2024-07-17T00:00:00"/>
        <d v="2023-07-05T00:00:00"/>
        <d v="2022-12-26T00:00:00"/>
        <d v="2023-07-06T00:00:00"/>
        <d v="2023-07-07T00:00:00"/>
        <d v="2012-01-30T00:00:00"/>
        <d v="2020-02-23T00:00:00"/>
        <d v="2022-01-31T00:00:00"/>
        <d v="2023-07-10T00:00:00"/>
        <d v="2023-07-13T00:00:00"/>
        <d v="2018-01-24T00:00:00"/>
        <d v="2013-07-23T00:00:00"/>
        <d v="2014-03-19T00:00:00"/>
        <d v="2023-07-14T00:00:00"/>
        <d v="2011-06-19T00:00:00"/>
        <d v="2015-04-06T00:00:00"/>
        <d v="2023-07-11T00:00:00"/>
        <d v="2016-06-29T00:00:00"/>
        <d v="2016-11-06T00:00:00"/>
        <d v="2022-07-27T00:00:00"/>
        <d v="2023-07-15T00:00:00"/>
        <d v="2018-04-06T00:00:00"/>
        <d v="2023-07-16T00:00:00"/>
        <d v="2023-07-08T00:00:00"/>
        <d v="2023-06-28T00:00:00"/>
        <d v="2013-11-12T00:00:00"/>
        <d v="2018-08-04T00:00:00"/>
        <d v="2013-12-02T00:00:00"/>
        <d v="2023-07-17T00:00:00"/>
        <d v="2020-06-13T00:00:00"/>
        <d v="2022-05-07T00:00:00"/>
        <d v="2023-07-01T00:00:00"/>
        <d v="2023-03-26T00:00:00"/>
        <d v="2023-07-19T00:00:00"/>
        <d v="2023-07-20T00:00:00"/>
        <d v="2016-10-19T00:00:00"/>
        <d v="2021-06-21T00:00:00"/>
        <d v="2023-07-26T00:00:00"/>
        <d v="2023-07-21T00:00:00"/>
        <d v="2023-07-24T00:00:00"/>
        <d v="2023-07-22T00:00:00"/>
        <d v="2023-07-23T00:00:00"/>
        <d v="2023-07-27T00:00:00"/>
        <d v="2023-07-28T00:00:00"/>
        <d v="2023-02-12T00:00:00"/>
        <d v="2015-08-31T00:00:00"/>
        <d v="2023-01-04T00:00:00"/>
        <d v="2020-12-21T00:00:00"/>
        <d v="2023-07-29T00:00:00"/>
        <d v="2012-03-29T00:00:00"/>
        <d v="2023-07-30T00:00:00"/>
        <d v="2020-07-09T00:00:00"/>
        <d v="2023-07-31T00:00:00"/>
        <d v="2020-07-26T00:00:00"/>
        <d v="2023-08-02T00:00:00"/>
        <d v="2023-08-03T00:00:00"/>
        <d v="2023-08-08T00:00:00"/>
        <d v="2013-05-30T00:00:00"/>
        <d v="2023-08-09T00:00:00"/>
        <d v="2011-06-16T00:00:00"/>
        <d v="2020-07-24T00:00:00"/>
        <d v="2023-08-10T00:00:00"/>
        <d v="2023-08-11T00:00:00"/>
        <d v="2018-05-03T00:00:00"/>
        <d v="2022-11-23T00:00:00"/>
        <d v="2023-08-04T00:00:00"/>
        <d v="2023-08-12T00:00:00"/>
        <d v="2019-04-10T00:00:00"/>
        <d v="2018-08-13T00:00:00"/>
        <d v="2023-08-22T00:00:00"/>
        <d v="2023-04-30T00:00:00"/>
        <d v="2018-11-12T00:00:00"/>
        <d v="2023-08-23T00:00:00"/>
        <d v="2023-08-14T00:00:00"/>
        <d v="2015-12-09T00:00:00"/>
        <d v="2023-08-24T00:00:00"/>
        <d v="2023-08-05T00:00:00"/>
        <d v="2023-08-25T00:00:00"/>
        <d v="2023-08-18T00:00:00"/>
        <d v="2023-08-21T00:00:00"/>
        <d v="2023-08-27T00:00:00"/>
        <d v="2023-08-29T00:00:00"/>
        <d v="2014-04-11T00:00:00"/>
        <d v="2023-08-30T00:00:00"/>
        <d v="2011-12-05T00:00:00"/>
        <d v="2023-08-28T00:00:00"/>
        <d v="2015-09-21T00:00:00"/>
        <d v="2021-07-25T00:00:00"/>
        <d v="2023-08-31T00:00:00"/>
        <d v="2021-06-24T00:00:00"/>
        <d v="2014-07-10T00:00:00"/>
        <d v="2023-09-01T00:00:00"/>
        <d v="2023-09-06T00:00:00"/>
        <d v="2013-09-21T00:00:00"/>
        <d v="2014-03-17T00:00:00"/>
        <d v="2023-09-02T00:00:00"/>
        <d v="2019-08-18T00:00:00"/>
        <d v="2023-09-07T00:00:00"/>
        <d v="2023-09-03T00:00:00"/>
        <d v="2023-09-05T00:00:00"/>
        <d v="2018-05-22T00:00:00"/>
        <d v="2023-09-09T00:00:00"/>
        <d v="2013-10-30T00:00:00"/>
        <d v="2023-09-13T00:00:00"/>
        <d v="2023-09-11T00:00:00"/>
        <d v="2012-10-13T00:00:00"/>
        <d v="2021-02-16T00:00:00"/>
        <d v="2023-09-14T00:00:00"/>
        <d v="2017-04-20T00:00:00"/>
        <d v="2019-02-03T00:00:00"/>
        <d v="2023-09-15T00:00:00"/>
        <d v="2013-12-12T00:00:00"/>
        <d v="2016-05-09T00:00:00"/>
        <d v="2023-09-16T00:00:00"/>
        <d v="2023-09-17T00:00:00"/>
        <d v="2014-04-30T00:00:00"/>
        <d v="2023-09-12T00:00:00"/>
        <d v="2023-09-18T00:00:00"/>
        <d v="2023-07-18T00:00:00"/>
        <d v="2018-03-10T00:00:00"/>
        <d v="2020-06-23T00:00:00"/>
        <d v="2023-09-20T00:00:00"/>
        <d v="2014-06-23T00:00:00"/>
        <d v="2023-09-26T00:00:00"/>
        <d v="2023-09-27T00:00:00"/>
        <d v="2023-09-28T00:00:00"/>
        <d v="2015-03-17T00:00:00"/>
        <d v="2021-11-30T00:00:00"/>
        <d v="2023-09-29T00:00:00"/>
        <d v="2023-09-30T00:00:00"/>
        <d v="2017-03-09T00:00:00"/>
        <d v="2014-10-30T00:00:00"/>
        <d v="2023-10-02T00:00:00"/>
        <d v="2019-02-18T00:00:00"/>
        <d v="2023-09-25T00:00:00"/>
        <d v="2018-05-05T00:00:00"/>
        <d v="2023-10-03T00:00:00"/>
        <d v="2023-05-18T00:00:00"/>
        <d v="2023-10-11T00:00:00"/>
        <d v="2015-08-20T00:00:00"/>
        <d v="2013-09-30T00:00:00"/>
        <d v="2023-10-05T00:00:00"/>
        <d v="2023-02-09T00:00:00"/>
        <d v="2012-05-02T00:00:00"/>
        <d v="2023-10-06T00:00:00"/>
        <d v="2023-01-22T00:00:00"/>
        <d v="2017-07-30T00:00:00"/>
        <d v="2020-05-16T00:00:00"/>
        <d v="2023-09-19T00:00:00"/>
        <d v="2021-03-24T00:00:00"/>
        <d v="2023-10-08T00:00:00"/>
        <d v="2023-10-10T00:00:00"/>
        <d v="2023-10-14T00:00:00"/>
        <d v="2022-04-22T00:00:00"/>
        <d v="2023-10-09T00:00:00"/>
        <d v="2023-06-18T00:00:00"/>
        <d v="2023-10-15T00:00:00"/>
        <d v="2023-02-24T00:00:00"/>
        <d v="2023-10-16T00:00:00"/>
        <d v="2023-10-22T00:00:00"/>
        <d v="2020-11-12T00:00:00"/>
        <d v="2020-02-20T00:00:00"/>
        <d v="2023-10-19T00:00:00"/>
        <d v="2023-10-23T00:00:00"/>
        <d v="2019-07-02T00:00:00"/>
        <d v="2023-10-18T00:00:00"/>
        <d v="2015-09-22T00:00:00"/>
        <d v="2014-10-15T00:00:00"/>
        <d v="2014-05-11T00:00:00"/>
        <d v="2023-10-24T00:00:00"/>
        <d v="2022-09-16T00:00:00"/>
        <d v="2023-05-26T00:00:00"/>
        <d v="2023-10-25T00:00:00"/>
        <d v="2021-12-20T00:00:00"/>
        <d v="2021-08-02T00:00:00"/>
        <d v="2014-10-29T00:00:00"/>
        <d v="2023-10-30T00:00:00"/>
        <d v="2023-10-26T00:00:00"/>
        <d v="2023-11-02T00:00:00"/>
        <d v="2017-08-03T00:00:00"/>
        <d v="2018-06-05T00:00:00"/>
        <d v="2023-10-29T00:00:00"/>
        <d v="2021-02-14T00:00:00"/>
        <d v="2023-10-27T00:00:00"/>
        <d v="2021-02-18T00:00:00"/>
        <d v="2023-11-03T00:00:00"/>
        <d v="2023-11-04T00:00:00"/>
        <d v="2023-10-28T00:00:00"/>
        <d v="2020-02-11T00:00:00"/>
        <d v="2021-08-14T00:00:00"/>
        <d v="2014-10-02T00:00:00"/>
        <d v="2023-11-01T00:00:00"/>
        <d v="2021-05-04T00:00:00"/>
        <d v="2023-11-05T00:00:00"/>
        <d v="2023-11-08T00:00:00"/>
        <d v="2021-01-06T00:00:00"/>
        <d v="2011-08-02T00:00:00"/>
        <d v="2023-11-06T00:00:00"/>
        <d v="2018-10-20T00:00:00"/>
        <d v="2023-11-09T00:00:00"/>
        <d v="2023-10-31T00:00:00"/>
        <d v="2016-01-30T00:00:00"/>
        <d v="2020-07-11T00:00:00"/>
        <d v="2012-03-03T00:00:00"/>
        <d v="2019-01-21T00:00:00"/>
        <d v="2023-11-12T00:00:00"/>
        <d v="2023-11-13T00:00:00"/>
        <d v="2015-03-25T00:00:00"/>
        <d v="2017-12-03T00:00:00"/>
        <d v="2023-11-14T00:00:00"/>
        <d v="2023-08-15T00:00:00"/>
        <d v="2016-11-08T00:00:00"/>
        <d v="2023-11-15T00:00:00"/>
        <d v="2023-11-10T00:00:00"/>
        <d v="2023-11-11T00:00:00"/>
        <d v="2023-11-20T00:00:00"/>
        <d v="2023-11-16T00:00:00"/>
        <d v="2023-11-22T00:00:00"/>
        <d v="2023-11-23T00:00:00"/>
        <d v="2021-08-07T00:00:00"/>
        <d v="2023-11-17T00:00:00"/>
        <d v="2019-03-07T00:00:00"/>
        <d v="2014-07-24T00:00:00"/>
        <d v="2023-11-24T00:00:00"/>
        <d v="2023-11-25T00:00:00"/>
        <d v="2015-01-03T00:00:00"/>
        <d v="2023-11-19T00:00:00"/>
        <d v="2021-12-22T00:00:00"/>
        <d v="2019-02-07T00:00:00"/>
        <d v="2013-11-18T00:00:00"/>
        <d v="2023-11-28T00:00:00"/>
        <d v="2023-11-29T00:00:00"/>
        <d v="2013-10-28T00:00:00"/>
        <d v="2011-04-24T00:00:00"/>
        <d v="2023-11-21T00:00:00"/>
        <d v="2023-11-30T00:00:00"/>
        <d v="2020-02-27T00:00:00"/>
        <d v="2023-06-08T00:00:00"/>
        <d v="2023-12-05T00:00:00"/>
        <d v="2011-08-04T00:00:00"/>
        <d v="2023-12-03T00:00:00"/>
        <d v="2023-10-12T00:00:00"/>
        <d v="2023-07-25T00:00:00"/>
        <d v="2015-02-12T00:00:00"/>
        <d v="2023-12-06T00:00:00"/>
        <d v="2019-03-02T00:00:00"/>
        <d v="2023-12-04T00:00:00"/>
        <d v="2012-07-11T00:00:00"/>
        <d v="2023-12-11T00:00:00"/>
        <d v="2023-08-07T00:00:00"/>
        <d v="2016-01-07T00:00:00"/>
        <d v="2023-12-12T00:00:00"/>
        <d v="2014-11-25T00:00:00"/>
        <d v="2023-12-10T00:00:00"/>
        <d v="2021-05-12T00:00:00"/>
        <d v="2023-12-08T00:00:00"/>
        <d v="2017-01-18T00:00:00"/>
        <d v="2020-09-07T00:00:00"/>
        <d v="2016-05-12T00:00:00"/>
        <d v="2023-12-13T00:00:00"/>
        <d v="2023-12-14T00:00:00"/>
        <d v="2018-10-21T00:00:00"/>
        <d v="2013-08-04T00:00:00"/>
        <d v="2019-02-10T00:00:00"/>
        <d v="2018-11-04T00:00:00"/>
        <d v="2023-12-16T00:00:00"/>
        <d v="2023-12-23T00:00:00"/>
        <d v="2015-03-01T00:00:00"/>
        <d v="2018-01-19T00:00:00"/>
        <d v="2022-09-17T00:00:00"/>
        <d v="2023-12-20T00:00:00"/>
        <d v="2023-12-25T00:00:00"/>
        <d v="2023-12-26T00:00:00"/>
        <d v="2023-12-27T00:00:00"/>
        <d v="2023-12-19T00:00:00"/>
        <d v="2023-12-28T00:00:00"/>
        <d v="2019-12-08T00:00:00"/>
        <d v="2023-12-29T00:00:00"/>
        <d v="2017-03-30T00:00:00"/>
        <d v="2019-07-14T00:00:00"/>
        <d v="2024-01-02T00:00:00"/>
        <d v="2018-10-02T00:00:00"/>
        <d v="2024-01-10T00:00:00"/>
        <d v="2024-01-11T00:00:00"/>
        <d v="2020-10-23T00:00:00"/>
        <d v="2024-01-04T00:00:00"/>
        <d v="2021-07-29T00:00:00"/>
        <d v="2024-01-08T00:00:00"/>
        <d v="2013-04-04T00:00:00"/>
        <d v="2023-12-15T00:00:00"/>
        <d v="2024-01-06T00:00:00"/>
        <d v="2020-09-30T00:00:00"/>
        <d v="2024-01-12T00:00:00"/>
        <d v="2024-01-13T00:00:00"/>
        <d v="2024-01-14T00:00:00"/>
        <d v="2024-01-15T00:00:00"/>
        <d v="2024-01-05T00:00:00"/>
        <d v="2024-01-09T00:00:00"/>
        <d v="2021-06-12T00:00:00"/>
        <d v="2021-07-27T00:00:00"/>
        <d v="2024-01-22T00:00:00"/>
        <d v="2024-01-16T00:00:00"/>
        <d v="2024-01-30T00:00:00"/>
        <d v="2024-01-23T00:00:00"/>
        <d v="2014-03-04T00:00:00"/>
        <d v="2013-09-06T00:00:00"/>
        <d v="2024-01-17T00:00:00"/>
        <d v="2024-01-18T00:00:00"/>
        <d v="2024-01-24T00:00:00"/>
        <d v="2018-07-22T00:00:00"/>
        <d v="2024-01-25T00:00:00"/>
        <d v="2011-07-18T00:00:00"/>
        <d v="2012-02-12T00:00:00"/>
        <d v="2024-01-26T00:00:00"/>
        <d v="2014-03-23T00:00:00"/>
        <d v="2024-01-21T00:00:00"/>
        <d v="2024-01-28T00:00:00"/>
        <d v="2024-01-29T00:00:00"/>
        <d v="2016-10-07T00:00:00"/>
        <d v="2015-01-31T00:00:00"/>
        <d v="2017-03-15T00:00:00"/>
        <d v="2020-07-19T00:00:00"/>
        <d v="2024-02-05T00:00:00"/>
        <d v="2022-12-22T00:00:00"/>
        <d v="2024-01-31T00:00:00"/>
        <d v="2023-09-08T00:00:00"/>
        <d v="2024-02-01T00:00:00"/>
        <d v="2024-02-02T00:00:00"/>
        <d v="2024-02-06T00:00:00"/>
        <d v="2019-09-09T00:00:00"/>
        <d v="2024-02-10T00:00:00"/>
        <d v="2021-11-11T00:00:00"/>
        <d v="2024-02-11T00:00:00"/>
        <d v="2024-02-03T00:00:00"/>
        <d v="2024-02-12T00:00:00"/>
        <d v="2017-09-09T00:00:00"/>
        <d v="2024-02-08T00:00:00"/>
        <d v="2023-04-15T00:00:00"/>
        <d v="2020-01-05T00:00:00"/>
        <d v="2024-02-16T00:00:00"/>
        <d v="2015-11-28T00:00:00"/>
        <d v="2022-04-10T00:00:00"/>
        <d v="2024-02-17T00:00:00"/>
        <d v="2024-02-21T00:00:00"/>
        <d v="2020-12-08T00:00:00"/>
        <d v="2024-02-22T00:00:00"/>
        <d v="2010-01-14T00:00:00"/>
        <d v="2018-10-13T00:00:00"/>
        <d v="2015-09-06T00:00:00"/>
        <d v="2024-02-19T00:00:00"/>
        <d v="2018-03-12T00:00:00"/>
        <d v="2018-03-31T00:00:00"/>
        <d v="2024-02-23T00:00:00"/>
        <d v="2024-02-15T00:00:00"/>
        <d v="2015-12-22T00:00:00"/>
        <d v="2024-02-29T00:00:00"/>
        <d v="2024-01-03T00:00:00"/>
        <d v="2024-12-30T00:00:00"/>
        <d v="2024-03-01T00:00:00"/>
        <d v="2024-03-04T00:00:00"/>
        <d v="2024-03-02T00:00:00"/>
        <d v="2013-03-11T00:00:00"/>
        <d v="2017-02-22T00:00:00"/>
        <d v="2024-03-03T00:00:00"/>
        <d v="2013-01-22T00:00:00"/>
        <d v="2021-02-12T00:00:00"/>
        <d v="2013-06-14T00:00:00"/>
        <d v="2024-02-27T00:00:00"/>
        <d v="2023-12-01T00:00:00"/>
        <d v="2016-12-10T00:00:00"/>
        <d v="2024-03-09T00:00:00"/>
        <d v="2018-08-05T00:00:00"/>
        <d v="2024-03-06T00:00:00"/>
        <d v="2014-05-28T00:00:00"/>
        <d v="2024-03-11T00:00:00"/>
        <d v="2017-09-12T00:00:00"/>
        <d v="2013-06-22T00:00:00"/>
        <d v="2016-05-08T00:00:00"/>
        <d v="2016-07-17T00:00:00"/>
        <d v="2024-03-08T00:00:00"/>
        <d v="2020-12-20T00:00:00"/>
        <d v="2019-12-01T00:00:00"/>
        <d v="2024-03-07T00:00:00"/>
        <d v="2014-04-20T00:00:00"/>
        <d v="2022-03-01T00:00:00"/>
        <d v="2024-03-13T00:00:00"/>
        <d v="2019-12-30T00:00:00"/>
        <d v="2024-03-14T00:00:00"/>
        <d v="2020-12-30T00:00:00"/>
        <d v="2024-03-19T00:00:00"/>
        <d v="2024-03-15T00:00:00"/>
        <d v="2024-03-17T00:00:00"/>
        <d v="2021-01-27T00:00:00"/>
        <d v="2019-09-14T00:00:00"/>
        <d v="2019-07-20T00:00:00"/>
        <d v="2024-02-20T00:00:00"/>
        <d v="2015-12-11T00:00:00"/>
        <d v="2024-03-16T00:00:00"/>
        <d v="2024-03-21T00:00:00"/>
        <d v="2024-03-18T00:00:00"/>
        <d v="2020-07-18T00:00:00"/>
        <d v="2013-07-08T00:00:00"/>
        <d v="2024-03-22T00:00:00"/>
        <d v="2024-03-12T00:00:00"/>
        <d v="2019-03-08T00:00:00"/>
        <d v="2015-02-04T00:00:00"/>
        <d v="2019-12-14T00:00:00"/>
        <d v="2015-07-26T00:00:00"/>
        <d v="2024-03-25T00:00:00"/>
        <d v="2023-12-02T00:00:00"/>
        <d v="2024-03-30T00:00:00"/>
        <d v="2024-03-26T00:00:00"/>
        <d v="2022-04-28T00:00:00"/>
        <d v="2022-05-06T00:00:00"/>
        <d v="2024-03-27T00:00:00"/>
        <d v="2019-03-28T00:00:00"/>
        <d v="2024-04-01T00:00:00"/>
        <d v="2022-06-26T00:00:00"/>
        <d v="2024-04-03T00:00:00"/>
        <d v="2021-10-23T00:00:00"/>
        <d v="2023-03-20T00:00:00"/>
        <d v="2023-03-19T00:00:00"/>
        <d v="2014-10-01T00:00:00"/>
        <d v="2014-08-16T00:00:00"/>
        <d v="2021-07-04T00:00:00"/>
        <d v="2024-04-02T00:00:00"/>
        <d v="2012-06-10T00:00:00"/>
        <d v="2015-07-28T00:00:00"/>
        <d v="2024-04-06T00:00:00"/>
        <d v="2020-01-02T00:00:00"/>
        <d v="2024-04-07T00:00:00"/>
        <d v="2024-04-08T00:00:00"/>
        <d v="2024-04-10T00:00:00"/>
        <d v="2020-12-19T00:00:00"/>
        <d v="2013-02-20T00:00:00"/>
        <d v="2017-08-25T00:00:00"/>
        <d v="2017-05-03T00:00:00"/>
        <d v="2013-04-21T00:00:00"/>
        <d v="2024-04-12T00:00:00"/>
        <d v="2024-04-09T00:00:00"/>
        <d v="2024-03-28T00:00:00"/>
        <d v="2024-03-20T00:00:00"/>
        <d v="2013-08-10T00:00:00"/>
        <d v="2012-11-17T00:00:00"/>
        <d v="2024-04-13T00:00:00"/>
        <d v="2023-10-07T00:00:00"/>
        <d v="2024-04-14T00:00:00"/>
        <d v="2023-07-12T00:00:00"/>
        <d v="2022-12-20T00:00:00"/>
        <d v="2023-02-18T00:00:00"/>
        <d v="2016-10-13T00:00:00"/>
        <d v="2024-04-16T00:00:00"/>
        <d v="2024-04-20T00:00:00"/>
        <d v="2024-04-17T00:00:00"/>
        <d v="2024-04-11T00:00:00"/>
        <d v="2020-02-15T00:00:00"/>
        <d v="2019-03-11T00:00:00"/>
        <d v="2017-08-28T00:00:00"/>
        <d v="2024-04-15T00:00:00"/>
        <d v="2021-01-24T00:00:00"/>
        <d v="2024-03-29T00:00:00"/>
        <d v="2024-04-23T00:00:00"/>
        <d v="2019-04-06T00:00:00"/>
        <d v="2024-04-24T00:00:00"/>
        <d v="2024-04-18T00:00:00"/>
        <d v="2019-04-23T00:00:00"/>
        <d v="2024-04-04T00:00:00"/>
        <d v="2024-04-25T00:00:00"/>
        <d v="2024-04-30T00:00:00"/>
        <d v="2024-04-28T00:00:00"/>
        <d v="2024-05-01T00:00:00"/>
        <d v="2020-12-09T00:00:00"/>
        <d v="2024-04-27T00:00:00"/>
        <d v="2020-02-09T00:00:00"/>
        <d v="2022-11-06T00:00:00"/>
        <d v="2024-05-02T00:00:00"/>
        <d v="2014-11-23T00:00:00"/>
        <d v="2021-08-27T00:00:00"/>
        <d v="2024-04-29T00:00:00"/>
        <d v="2024-05-08T00:00:00"/>
        <d v="2014-12-30T00:00:00"/>
        <d v="2011-12-13T00:00:00"/>
        <d v="2017-09-10T00:00:00"/>
        <d v="2022-10-18T00:00:00"/>
        <d v="2024-05-09T00:00:00"/>
        <d v="2024-05-07T00:00:00"/>
        <d v="2023-01-18T00:00:00"/>
        <d v="2024-05-11T00:00:00"/>
        <d v="2024-05-14T00:00:00"/>
        <d v="2024-05-10T00:00:00"/>
        <d v="2024-05-13T00:00:00"/>
        <d v="2017-11-12T00:00:00"/>
        <d v="2019-01-01T00:00:00"/>
        <d v="2022-07-06T00:00:00"/>
        <d v="2024-05-16T00:00:00"/>
        <d v="2014-09-10T00:00:00"/>
        <d v="2021-03-18T00:00:00"/>
        <d v="2024-05-15T00:00:00"/>
        <d v="2017-03-16T00:00:00"/>
        <d v="2014-12-04T00:00:00"/>
        <d v="2020-04-26T00:00:00"/>
        <d v="2017-05-26T00:00:00"/>
        <d v="2022-06-29T00:00:00"/>
        <d v="2024-05-21T00:00:00"/>
        <d v="2018-01-06T00:00:00"/>
        <d v="2024-05-19T00:00:00"/>
        <d v="2024-05-22T00:00:00"/>
        <d v="2020-09-09T00:00:00"/>
        <d v="2019-07-27T00:00:00"/>
        <d v="2024-05-20T00:00:00"/>
        <d v="2015-09-04T00:00:00"/>
        <d v="2022-06-06T00:00:00"/>
        <d v="2018-05-10T00:00:00"/>
        <d v="2024-05-23T00:00:00"/>
        <d v="2014-03-02T00:00:00"/>
        <d v="2024-05-24T00:00:00"/>
        <d v="2024-05-27T00:00:00"/>
        <d v="2019-07-18T00:00:00"/>
        <d v="2024-05-25T00:00:00"/>
        <d v="2023-12-07T00:00:00"/>
        <d v="2019-08-16T00:00:00"/>
        <d v="2024-05-28T00:00:00"/>
        <d v="2024-05-26T00:00:00"/>
        <d v="2024-05-29T00:00:00"/>
        <d v="2013-07-06T00:00:00"/>
        <d v="2024-05-30T00:00:00"/>
        <d v="2020-02-10T00:00:00"/>
        <d v="2021-07-19T00:00:00"/>
        <d v="2017-05-24T00:00:00"/>
        <d v="2024-05-31T00:00:00"/>
        <d v="2024-06-05T00:00:00"/>
        <d v="2019-08-29T00:00:00"/>
        <d v="2022-06-11T00:00:00"/>
        <d v="2016-11-14T00:00:00"/>
        <d v="2018-04-17T00:00:00"/>
        <d v="2020-12-15T00:00:00"/>
        <d v="2011-09-27T00:00:00"/>
        <d v="2024-06-03T00:00:00"/>
        <d v="2024-06-06T00:00:00"/>
        <d v="2019-06-14T00:00:00"/>
        <d v="2016-10-24T00:00:00"/>
        <d v="2024-06-04T00:00:00"/>
        <d v="2024-06-07T00:00:00"/>
        <d v="2015-02-27T00:00:00"/>
        <d v="2024-06-12T00:00:00"/>
        <d v="2021-08-25T00:00:00"/>
        <d v="2024-06-11T00:00:00"/>
        <d v="2024-06-08T00:00:00"/>
        <d v="2012-06-15T00:00:00"/>
        <d v="2024-06-13T00:00:00"/>
        <d v="2020-12-23T00:00:00"/>
        <d v="2024-06-10T00:00:00"/>
        <d v="2024-06-14T00:00:00"/>
        <d v="2024-03-05T00:00:00"/>
        <d v="2017-05-15T00:00:00"/>
        <d v="2016-05-23T00:00:00"/>
        <d v="2017-08-20T00:00:00"/>
        <d v="2012-12-16T00:00:00"/>
        <d v="2014-10-22T00:00:00"/>
        <d v="2021-11-06T00:00:00"/>
        <d v="2024-06-17T00:00:00"/>
        <d v="2024-06-18T00:00:00"/>
        <d v="2024-06-19T00:00:00"/>
        <d v="2024-06-20T00:00:00"/>
        <d v="2021-10-10T00:00:00"/>
        <d v="2024-06-21T00:00:00"/>
        <d v="2021-09-03T00:00:00"/>
        <d v="2018-09-10T00:00:00"/>
        <d v="2024-06-22T00:00:00"/>
        <d v="2014-02-13T00:00:00"/>
        <d v="2024-06-25T00:00:00"/>
        <d v="2015-11-23T00:00:00"/>
        <d v="2024-06-24T00:00:00"/>
        <d v="2016-07-18T00:00:00"/>
        <d v="2024-06-26T00:00:00"/>
        <d v="2024-02-07T00:00:00"/>
        <d v="2022-01-05T00:00:00"/>
        <d v="2021-05-15T00:00:00"/>
        <d v="2024-02-18T00:00:00"/>
        <d v="2019-04-20T00:00:00"/>
        <d v="2024-06-27T00:00:00"/>
        <d v="2024-07-02T00:00:00"/>
        <d v="2018-04-05T00:00:00"/>
        <d v="2024-07-03T00:00:00"/>
        <d v="2024-06-29T00:00:00"/>
        <d v="2019-08-02T00:00:00"/>
        <d v="2022-07-22T00:00:00"/>
        <d v="2014-07-25T00:00:00"/>
        <d v="2024-05-12T00:00:00"/>
        <d v="2024-07-01T00:00:00"/>
        <d v="2024-07-04T00:00:00"/>
        <d v="2024-06-30T00:00:00"/>
        <d v="2024-07-05T00:00:00"/>
        <d v="2018-06-03T00:00:00"/>
        <d v="2020-11-15T00:00:00"/>
        <d v="2024-07-06T00:00:00"/>
        <d v="2024-07-07T00:00:00"/>
        <d v="2024-06-16T00:00:00"/>
        <d v="2015-01-21T00:00:00"/>
        <d v="2024-07-11T00:00:00"/>
        <d v="2023-12-09T00:00:00"/>
        <d v="2020-10-26T00:00:00"/>
        <d v="2024-07-09T00:00:00"/>
        <d v="2024-03-31T00:00:00"/>
        <d v="2024-07-08T00:00:00"/>
        <d v="2018-10-23T00:00:00"/>
        <d v="2024-07-12T00:00:00"/>
        <d v="2018-05-27T00:00:00"/>
        <d v="2024-07-13T00:00:00"/>
        <d v="2015-12-30T00:00:00"/>
        <d v="2018-01-13T00:00:00"/>
        <d v="2024-07-14T00:00:00"/>
        <d v="2024-07-15T00:00:00"/>
        <d v="2020-02-01T00:00:00"/>
        <d v="2023-03-14T00:00:00"/>
        <d v="2024-07-16T00:00:00"/>
        <d v="2024-07-20T00:00:00"/>
        <d v="2017-11-17T00:00:00"/>
        <d v="2024-06-09T00:00:00"/>
        <d v="2017-10-09T00:00:00"/>
        <d v="2024-06-28T00:00:00"/>
        <d v="2021-03-07T00:00:00"/>
        <d v="2024-07-18T00:00:00"/>
        <d v="2018-11-10T00:00:00"/>
        <d v="2023-02-10T00:00:00"/>
        <d v="2024-07-19T00:00:00"/>
        <d v="2013-02-13T00:00:00"/>
        <d v="2024-07-23T00:00:00"/>
        <d v="2024-07-26T00:00:00"/>
        <d v="2019-08-01T00:00:00"/>
        <d v="2022-06-03T00:00:00"/>
        <d v="2024-07-27T00:00:00"/>
        <d v="2024-07-24T00:00:00"/>
        <d v="2024-06-02T00:00:00"/>
        <d v="2022-09-24T00:00:00"/>
        <d v="2016-04-08T00:00:00"/>
        <d v="2023-08-01T00:00:00"/>
        <d v="2021-05-30T00:00:00"/>
        <d v="2024-07-30T00:00:00"/>
        <d v="2024-07-21T00:00:00"/>
        <d v="2024-08-01T00:00:00"/>
        <d v="2014-06-08T00:00:00"/>
        <d v="2024-07-31T00:00:00"/>
        <d v="2020-06-02T00:00:00"/>
        <d v="2024-08-02T00:00:00"/>
        <d v="2017-11-23T00:00:00"/>
        <d v="2012-03-05T00:00:00"/>
        <d v="2024-08-07T00:00:00"/>
        <d v="2024-08-08T00:00:00"/>
        <d v="2023-12-21T00:00:00"/>
        <d v="2013-11-29T00:00:00"/>
        <d v="2024-08-05T00:00:00"/>
        <d v="2024-08-09T00:00:00"/>
        <d v="2023-12-18T00:00:00"/>
        <d v="2017-08-11T00:00:00"/>
        <d v="2024-08-06T00:00:00"/>
        <d v="2019-12-28T00:00:00"/>
        <d v="2012-09-25T00:00:00"/>
        <d v="2024-08-13T00:00:00"/>
        <d v="2018-10-09T00:00:00"/>
        <d v="2020-08-21T00:00:00"/>
        <d v="2020-09-08T00:00:00"/>
        <d v="2024-08-20T00:00:00"/>
        <d v="2021-08-26T00:00:00"/>
        <d v="2024-08-14T00:00:00"/>
        <d v="2024-08-15T00:00:00"/>
        <d v="2024-01-19T00:00:00"/>
        <d v="2013-08-12T00:00:00"/>
        <d v="2024-08-16T00:00:00"/>
        <d v="2024-01-07T00:00:00"/>
        <d v="2018-10-19T00:00:00"/>
        <d v="2011-10-10T00:00:00"/>
        <d v="2024-08-17T00:00:00"/>
        <d v="2021-12-26T00:00:00"/>
        <d v="2024-08-23T00:00:00"/>
        <d v="2024-08-22T00:00:00"/>
        <d v="2024-06-01T00:00:00"/>
        <d v="2019-09-08T00:00:00"/>
        <d v="2021-07-17T00:00:00"/>
        <d v="2024-08-28T00:00:00"/>
        <d v="2018-07-13T00:00:00"/>
        <d v="2018-11-06T00:00:00"/>
        <d v="2024-08-27T00:00:00"/>
        <d v="2024-08-29T00:00:00"/>
        <d v="2024-08-30T00:00:00"/>
        <d v="2017-09-02T00:00:00"/>
        <d v="2020-06-14T00:00:00"/>
        <d v="2017-12-10T00:00:00"/>
        <d v="2024-09-03T00:00:00"/>
        <d v="2024-09-02T00:00:00"/>
        <d v="2016-11-03T00:00:00"/>
        <d v="2024-09-04T00:00:00"/>
        <d v="2020-11-16T00:00:00"/>
        <d v="2024-09-06T00:00:00"/>
        <d v="2020-11-03T00:00:00"/>
        <d v="2015-05-22T00:00:00"/>
        <d v="2024-08-25T00:00:00"/>
        <d v="2024-09-05T00:00:00"/>
        <d v="2024-08-26T00:00:00"/>
        <d v="2024-09-07T00:00:00"/>
        <d v="2024-09-08T00:00:00"/>
        <d v="2024-04-22T00:00:00"/>
        <d v="2024-09-13T00:00:00"/>
        <d v="2024-09-11T00:00:00"/>
        <d v="2023-12-30T00:00:00"/>
        <d v="2024-09-15T00:00:00"/>
        <d v="2016-01-10T00:00:00"/>
        <d v="2012-04-17T00:00:00"/>
        <d v="2024-09-10T00:00:00"/>
        <d v="2020-12-10T00:00:00"/>
        <d v="2020-05-05T00:00:00"/>
        <d v="2024-09-16T00:00:00"/>
        <d v="2024-09-17T00:00:00"/>
        <d v="2017-02-01T00:00:00"/>
        <d v="2024-09-25T00:00:00"/>
        <d v="2024-09-18T00:00:00"/>
        <d v="2024-09-19T00:00:00"/>
        <d v="2024-09-12T00:00:00"/>
        <d v="2024-09-23T00:00:00"/>
        <d v="2024-09-20T00:00:00"/>
        <d v="2015-08-27T00:00:00"/>
        <d v="2022-03-20T00:00:00"/>
        <d v="2024-09-27T00:00:00"/>
        <d v="2020-08-05T00:00:00"/>
        <d v="2024-09-24T00:00:00"/>
        <d v="2024-09-28T00:00:00"/>
        <d v="2014-08-13T00:00:00"/>
        <d v="2022-03-23T00:00:00"/>
        <d v="2024-09-30T00:00:00"/>
        <d v="2012-08-10T00:00:00"/>
        <d v="2020-10-05T00:00:00"/>
        <d v="2015-04-16T00:00:00"/>
        <d v="2024-10-05T00:00:00"/>
        <d v="2024-10-06T00:00:00"/>
        <d v="2024-10-02T00:00:00"/>
        <d v="2020-08-18T00:00:00"/>
        <d v="2017-12-22T00:00:00"/>
        <d v="2014-09-07T00:00:00"/>
        <d v="2024-10-07T00:00:00"/>
        <d v="2013-09-24T00:00:00"/>
        <d v="2015-04-05T00:00:00"/>
        <d v="2024-10-09T00:00:00"/>
        <d v="2024-10-08T00:00:00"/>
        <d v="2021-05-03T00:00:00"/>
        <d v="2024-10-10T00:00:00"/>
        <d v="2017-08-23T00:00:00"/>
        <d v="2024-10-14T00:00:00"/>
        <d v="2022-09-23T00:00:00"/>
        <d v="2024-10-15T00:00:00"/>
        <d v="2012-10-02T00:00:00"/>
        <d v="2024-10-13T00:00:00"/>
        <d v="2024-10-18T00:00:00"/>
        <d v="2024-10-16T00:00:00"/>
        <d v="2024-10-17T00:00:00"/>
        <d v="2017-08-06T00:00:00"/>
        <d v="2024-10-20T00:00:00"/>
        <d v="2024-08-03T00:00:00"/>
        <d v="2012-11-28T00:00:00"/>
        <d v="2021-10-14T00:00:00"/>
        <d v="2024-10-21T00:00:00"/>
        <d v="2024-10-24T00:00:00"/>
        <d v="2016-05-10T00:00:00"/>
        <d v="2018-03-29T00:00:00"/>
        <d v="2024-10-22T00:00:00"/>
        <d v="2019-05-22T00:00:00"/>
        <d v="2024-10-25T00:00:00"/>
        <d v="2014-11-22T00:00:00"/>
        <d v="2024-10-23T00:00:00"/>
        <d v="2024-10-30T00:00:00"/>
        <d v="2020-01-25T00:00:00"/>
        <d v="2014-11-04T00:00:00"/>
        <d v="2022-08-04T00:00:00"/>
        <d v="2023-11-07T00:00:00"/>
        <d v="2024-10-31T00:00:00"/>
        <d v="2017-08-26T00:00:00"/>
        <d v="2019-11-16T00:00:00"/>
        <d v="2017-12-24T00:00:00"/>
        <d v="2023-04-22T00:00:00"/>
        <d v="2020-07-23T00:00:00"/>
        <d v="2024-11-03T00:00:00"/>
        <d v="2024-10-11T00:00:00"/>
        <d v="2024-11-04T00:00:00"/>
        <d v="2016-11-01T00:00:00"/>
        <d v="2017-10-22T00:00:00"/>
        <d v="2020-01-10T00:00:00"/>
        <d v="2024-11-05T00:00:00"/>
        <d v="2012-05-11T00:00:00"/>
        <d v="2024-11-08T00:00:00"/>
        <d v="2021-10-31T00:00:00"/>
        <d v="2016-11-22T00:00:00"/>
        <d v="2024-11-10T00:00:00"/>
        <d v="2022-03-14T00:00:00"/>
        <d v="2024-11-06T00:00:00"/>
        <d v="2024-11-01T00:00:00"/>
        <d v="2024-11-07T00:00:00"/>
        <d v="2024-11-11T00:00:00"/>
        <d v="2023-10-01T00:00:00"/>
        <d v="2022-07-17T00:00:00"/>
        <d v="2024-11-12T00:00:00"/>
        <d v="2024-11-13T00:00:00"/>
        <d v="2024-10-28T00:00:00"/>
        <d v="2019-07-23T00:00:00"/>
        <d v="2018-12-28T00:00:00"/>
        <d v="2019-07-19T00:00:00"/>
        <d v="2024-11-19T00:00:00"/>
        <d v="2024-11-16T00:00:00"/>
        <d v="2021-05-23T00:00:00"/>
        <d v="2024-11-14T00:00:00"/>
        <d v="2023-10-20T00:00:00"/>
        <d v="2024-11-20T00:00:00"/>
        <d v="2016-05-24T00:00:00"/>
        <d v="2024-11-15T00:00:00"/>
        <d v="2021-03-11T00:00:00"/>
        <d v="2024-11-17T00:00:00"/>
        <d v="2024-11-22T00:00:00"/>
        <d v="2021-02-08T00:00:00"/>
        <d v="2024-11-23T00:00:00"/>
        <d v="2024-11-26T00:00:00"/>
        <d v="2020-10-10T00:00:00"/>
        <d v="2012-08-05T00:00:00"/>
        <d v="2024-11-24T00:00:00"/>
        <d v="2023-09-04T00:00:00"/>
        <d v="2012-08-31T00:00:00"/>
        <d v="2022-08-03T00:00:00"/>
        <d v="2014-06-04T00:00:00"/>
        <d v="2018-04-22T00:00:00"/>
        <d v="2014-10-07T00:00:00"/>
        <d v="2016-11-28T00:00:00"/>
        <d v="2024-11-28T00:00:00"/>
        <d v="2024-11-25T00:00:00"/>
        <d v="2013-09-03T00:00:00"/>
        <d v="2014-02-17T00:00:00"/>
        <d v="2024-12-03T00:00:00"/>
        <d v="2024-11-29T00:00:00"/>
        <d v="2024-11-30T00:00:00"/>
        <d v="2024-10-04T00:00:00"/>
        <d v="2024-12-01T00:00:00"/>
        <d v="2024-12-04T00:00:00"/>
        <d v="2019-02-22T00:00:00"/>
        <d v="2024-12-05T00:00:00"/>
        <d v="2024-12-06T00:00:00"/>
        <d v="2013-03-16T00:00:00"/>
        <d v="2021-03-17T00:00:00"/>
        <d v="2020-08-12T00:00:00"/>
        <d v="2024-12-08T00:00:00"/>
        <d v="2024-12-10T00:00:00"/>
        <d v="2024-12-11T00:00:00"/>
        <d v="2018-06-07T00:00:00"/>
        <d v="2024-12-12T00:00:00"/>
        <d v="2024-12-13T00:00:00"/>
        <d v="2024-12-02T00:00:00"/>
        <d v="2021-04-25T00:00:00"/>
        <d v="2024-06-23T00:00:00"/>
        <d v="2024-12-16T00:00:00"/>
        <d v="2024-12-18T00:00:00"/>
        <d v="2024-11-27T00:00:00"/>
        <d v="2024-12-15T00:00:00"/>
        <d v="2024-12-17T00:00:00"/>
        <d v="2024-12-19T00:00:00"/>
        <d v="2024-12-23T00:00:00"/>
        <d v="2019-06-12T00:00:00"/>
        <d v="2024-12-20T00:00:00"/>
        <d v="2024-12-24T00:00:00"/>
        <d v="2017-06-24T00:00:00"/>
        <d v="2024-12-25T00:00:00"/>
        <d v="2024-12-21T00:00:00"/>
        <d v="2024-12-26T00:00:00"/>
        <d v="2024-12-22T00:00:00"/>
        <d v="2024-12-27T00:00:00"/>
        <d v="2024-12-29T00:00:00"/>
        <d v="2024-12-28T00:00:00"/>
        <d v="2025-01-04T00:00:00"/>
        <d v="2016-03-23T00:00:00"/>
        <d v="2025-01-05T00:00:00"/>
        <d v="2024-12-31T00:00:00"/>
        <d v="2025-01-06T00:00:00"/>
        <d v="2025-01-02T00:00:00"/>
        <d v="2025-01-07T00:00:00"/>
        <d v="2013-06-28T00:00:00"/>
        <d v="2025-01-03T00:00:00"/>
        <d v="2025-01-08T00:00:00"/>
        <d v="2025-01-13T00:00:00"/>
        <d v="2024-07-28T00:00:00"/>
        <d v="2023-03-05T00:00:00"/>
        <d v="2019-06-10T00:00:00"/>
        <d v="2025-01-09T00:00:00"/>
        <d v="2022-06-01T00:00:00"/>
        <d v="2019-01-06T00:00:00"/>
        <d v="2025-01-14T00:00:00"/>
        <d v="2023-01-29T00:00:00"/>
        <d v="2012-09-02T00:00:00"/>
        <d v="2021-11-24T00:00:00"/>
        <d v="2025-01-10T00:00:00"/>
        <d v="2020-07-21T00:00:00"/>
        <d v="2025-01-11T00:00:00"/>
        <d v="2021-11-10T00:00:00"/>
        <d v="2025-01-15T00:00:00"/>
        <d v="2025-01-12T00:00:00"/>
        <d v="2019-06-15T00:00:00"/>
        <d v="2021-06-05T00:00:00"/>
        <d v="2025-01-17T00:00:00"/>
        <d v="2025-01-21T00:00:00"/>
        <d v="2014-01-22T00:00:00"/>
        <d v="2025-01-18T00:00:00"/>
        <d v="2016-12-24T00:00:00"/>
        <d v="2022-11-11T00:00:00"/>
        <d v="2025-01-19T00:00:00"/>
        <d v="2025-01-22T00:00:00"/>
        <d v="2025-01-23T00:00:00"/>
        <d v="2020-06-03T00:00:00"/>
        <d v="2025-01-24T00:00:00"/>
        <d v="2021-03-22T00:00:00"/>
        <d v="2025-01-29T00:00:00"/>
        <d v="2015-10-21T00:00:00"/>
        <d v="2013-10-05T00:00:00"/>
        <d v="2025-01-27T00:00:00"/>
        <d v="2023-01-06T00:00:00"/>
        <d v="2025-01-30T00:00:00"/>
        <d v="2022-10-19T00:00:00"/>
        <d v="2025-01-28T00:00:00"/>
        <d v="2025-02-01T00:00:00"/>
        <d v="2015-12-23T00:00:00"/>
        <d v="2019-11-04T00:00:00"/>
        <d v="2025-02-02T00:00:00"/>
        <d v="2025-02-03T00:00:00"/>
        <d v="2024-08-12T00:00:00"/>
        <d v="2025-02-04T00:00:00"/>
        <d v="2025-02-06T00:00:00"/>
        <d v="2025-02-05T00:00:00"/>
        <d v="2025-02-10T00:00:00"/>
        <d v="2024-12-07T00:00:00"/>
        <d v="2025-02-07T00:00:00"/>
        <d v="2025-02-08T00:00:00"/>
        <d v="2025-02-11T00:00:00"/>
        <d v="2014-01-24T00:00:00"/>
        <d v="2017-06-25T00:00:00"/>
        <d v="2017-09-28T00:00:00"/>
        <d v="2025-02-13T00:00:00"/>
        <d v="2025-02-15T00:00:00"/>
        <d v="2018-08-07T00:00:00"/>
        <d v="2025-02-16T00:00:00"/>
        <d v="2021-06-19T00:00:00"/>
        <d v="2025-02-17T00:00:00"/>
        <d v="2024-02-26T00:00:00"/>
        <d v="2019-09-26T00:00:00"/>
        <d v="2025-02-14T00:00:00"/>
        <d v="2025-02-18T00:00:00"/>
        <d v="2021-05-17T00:00:00"/>
        <d v="2019-08-22T00:00:00"/>
        <d v="2025-02-23T00:00:00"/>
        <d v="2019-01-26T00:00:00"/>
        <d v="2025-02-19T00:00:00"/>
        <d v="2025-02-20T00:00:00"/>
        <d v="2025-02-24T00:00:00"/>
        <d v="2025-02-09T00:00:00"/>
        <d v="2021-06-03T00:00:00"/>
        <d v="2023-04-29T00:00:00"/>
        <d v="2017-10-27T00:00:00"/>
        <d v="2025-02-25T00:00:00"/>
        <d v="2025-02-21T00:00:00"/>
        <d v="2025-02-26T00:00:00"/>
        <d v="2016-06-02T00:00:00"/>
        <d v="2025-02-28T00:00:00"/>
        <d v="2014-02-28T00:00:00"/>
        <d v="2021-06-30T00:00:00"/>
        <d v="2025-02-27T00:00:00"/>
        <d v="2025-03-01T00:00:00"/>
        <d v="2015-07-15T00:00:00"/>
        <d v="2023-05-28T00:00:00"/>
        <d v="2012-09-10T00:00:00"/>
        <d v="2025-03-02T00:00:00"/>
        <d v="2020-09-20T00:00:00"/>
        <d v="2025-03-03T00:00:00"/>
      </sharedItems>
      <fieldGroup par="12" base="1">
        <rangePr groupBy="months" startDate="2009-02-15T00:00:00" endDate="2025-03-04T00:00:00"/>
        <groupItems count="14">
          <s v="&lt;15/02/2009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4/03/2025"/>
        </groupItems>
      </fieldGroup>
    </cacheField>
    <cacheField name="Host_Location2" numFmtId="0">
      <sharedItems count="47">
        <s v="Spain"/>
        <s v="United States"/>
        <s v="Luxembourg"/>
        <s v="Lebanon"/>
        <s v="Argentina"/>
        <s v="Unknown"/>
        <s v="Germany"/>
        <s v="Hong Kong"/>
        <s v="United Kingdom"/>
        <s v="Switzerland"/>
        <s v="Colombia"/>
        <s v="Mexico"/>
        <s v="France"/>
        <s v="Norway"/>
        <s v="Indonesia"/>
        <s v="Ireland"/>
        <s v="Qatar"/>
        <s v="Monaco"/>
        <s v="Italy"/>
        <s v="Belgium"/>
        <s v="Israel"/>
        <s v="Portugal"/>
        <s v="Panama"/>
        <s v="Brazil"/>
        <s v="Netherlands"/>
        <s v="Philippines"/>
        <s v="Venezuela"/>
        <s v="Lithuania"/>
        <s v="Puerto Rico"/>
        <s v="Australia"/>
        <s v="Maldives"/>
        <s v="United Arab Emirates"/>
        <s v="Djibouti"/>
        <s v="Peru"/>
        <s v="Japan"/>
        <s v="Chile"/>
        <s v="Ecuador"/>
        <s v="Austria"/>
        <s v="Greece"/>
        <s v="Macau"/>
        <s v="Morocco"/>
        <s v="New Zealand"/>
        <s v="Honduras"/>
        <s v="Denmark"/>
        <s v="Cuba"/>
        <s v="Dominican Republic"/>
        <s v="St. Barthélemy"/>
      </sharedItems>
    </cacheField>
    <cacheField name="Host_response_time" numFmtId="0">
      <sharedItems count="5">
        <s v="N/A"/>
        <s v="within an hour"/>
        <s v="within a few hours"/>
        <s v="a few days or more"/>
        <s v="within a day"/>
      </sharedItems>
    </cacheField>
    <cacheField name="Host_response_rate_num" numFmtId="0">
      <sharedItems containsString="0" containsBlank="1" containsNumber="1" minValue="0" maxValue="1" count="83">
        <m/>
        <n v="1"/>
        <n v="0.91"/>
        <n v="0.2"/>
        <n v="0.94"/>
        <n v="0.86"/>
        <n v="0.99"/>
        <n v="0.5"/>
        <n v="0.92"/>
        <n v="0.9"/>
        <n v="0.95"/>
        <n v="0.98"/>
        <n v="0.1"/>
        <n v="0.89"/>
        <n v="0.67"/>
        <n v="0.88"/>
        <n v="0"/>
        <n v="0.93"/>
        <n v="0.82"/>
        <n v="0.8"/>
        <n v="0.96"/>
        <n v="0.6"/>
        <n v="0.28999999999999998"/>
        <n v="0.7"/>
        <n v="0.62"/>
        <n v="0.33"/>
        <n v="0.75"/>
        <n v="0.09"/>
        <n v="0.87"/>
        <n v="0.85"/>
        <n v="0.66"/>
        <n v="0.4"/>
        <n v="0.38"/>
        <n v="0.97"/>
        <n v="0.08"/>
        <n v="0.83"/>
        <n v="0.78"/>
        <n v="0.57999999999999996"/>
        <n v="0.27"/>
        <n v="0.14000000000000001"/>
        <n v="0.25"/>
        <n v="0.22"/>
        <n v="0.84"/>
        <n v="0.46"/>
        <n v="0.73"/>
        <n v="0.47"/>
        <n v="0.3"/>
        <n v="7.0000000000000007E-2"/>
        <n v="0.71"/>
        <n v="0.77"/>
        <n v="0.39"/>
        <n v="0.17"/>
        <n v="0.54"/>
        <n v="0.79"/>
        <n v="0.11"/>
        <n v="0.53"/>
        <n v="0.52"/>
        <n v="0.68"/>
        <n v="0.44"/>
        <n v="0.69"/>
        <n v="0.43"/>
        <n v="0.51"/>
        <n v="0.21"/>
        <n v="0.74"/>
        <n v="0.48"/>
        <n v="0.13"/>
        <n v="0.65"/>
        <n v="0.64"/>
        <n v="0.56999999999999995"/>
        <n v="0.81"/>
        <n v="0.04"/>
        <n v="0.18"/>
        <n v="0.42"/>
        <n v="0.05"/>
        <n v="0.19"/>
        <n v="0.24"/>
        <n v="0.61"/>
        <n v="0.55000000000000004"/>
        <n v="0.63"/>
        <n v="0.15"/>
        <n v="0.76"/>
        <n v="0.16"/>
        <n v="0.28000000000000003"/>
      </sharedItems>
      <fieldGroup base="4">
        <rangePr startNum="0" endNum="1" groupInterval="0.1"/>
        <groupItems count="12">
          <s v="(en blanco)"/>
          <s v="0-0,1"/>
          <s v="0,1-0,2"/>
          <s v="0,2-0,3"/>
          <s v="0,3-0,4"/>
          <s v="0,4-0,5"/>
          <s v="0,5-0,6"/>
          <s v="0,6-0,7"/>
          <s v="0,7-0,8"/>
          <s v="0,8-0,9"/>
          <s v="0,9-1"/>
          <s v="&gt;1"/>
        </groupItems>
      </fieldGroup>
    </cacheField>
    <cacheField name="Host_acceptance_rate_num" numFmtId="0">
      <sharedItems containsString="0" containsBlank="1" containsNumber="1" minValue="0" maxValue="1" count="102">
        <n v="0"/>
        <n v="1"/>
        <n v="0.96"/>
        <m/>
        <n v="0.95"/>
        <n v="0.59"/>
        <n v="0.7"/>
        <n v="0.82"/>
        <n v="0.93"/>
        <n v="0.5"/>
        <n v="0.99"/>
        <n v="0.92"/>
        <n v="0.85"/>
        <n v="0.77"/>
        <n v="0.91"/>
        <n v="0.74"/>
        <n v="0.89"/>
        <n v="0.42"/>
        <n v="0.97"/>
        <n v="0.79"/>
        <n v="0.78"/>
        <n v="0.83"/>
        <n v="0.54"/>
        <n v="0.9"/>
        <n v="0.72"/>
        <n v="0.47"/>
        <n v="0.84"/>
        <n v="0.62"/>
        <n v="0.98"/>
        <n v="0.68"/>
        <n v="0.75"/>
        <n v="0.2"/>
        <n v="0.55000000000000004"/>
        <n v="0.94"/>
        <n v="0.71"/>
        <n v="0.33"/>
        <n v="0.69"/>
        <n v="0.88"/>
        <n v="0.13"/>
        <n v="0.17"/>
        <n v="0.51"/>
        <n v="0.64"/>
        <n v="0.86"/>
        <n v="0.24"/>
        <n v="0.6"/>
        <n v="0.76"/>
        <n v="0.15"/>
        <n v="0.53"/>
        <n v="0.4"/>
        <n v="0.36"/>
        <n v="0.63"/>
        <n v="0.87"/>
        <n v="0.57999999999999996"/>
        <n v="0.39"/>
        <n v="0.56999999999999995"/>
        <n v="0.48"/>
        <n v="0.21"/>
        <n v="0.81"/>
        <n v="0.04"/>
        <n v="0.67"/>
        <n v="0.28000000000000003"/>
        <n v="0.05"/>
        <n v="0.44"/>
        <n v="0.52"/>
        <n v="0.32"/>
        <n v="0.49"/>
        <n v="0.19"/>
        <n v="0.03"/>
        <n v="0.61"/>
        <n v="0.12"/>
        <n v="0.45"/>
        <n v="0.8"/>
        <n v="0.65"/>
        <n v="0.73"/>
        <n v="0.43"/>
        <n v="0.3"/>
        <n v="0.28999999999999998"/>
        <n v="0.66"/>
        <n v="0.38"/>
        <n v="0.11"/>
        <n v="0.31"/>
        <n v="0.27"/>
        <n v="0.18"/>
        <n v="0.56000000000000005"/>
        <n v="0.46"/>
        <n v="0.14000000000000001"/>
        <n v="0.41"/>
        <n v="0.08"/>
        <n v="0.25"/>
        <n v="0.16"/>
        <n v="0.26"/>
        <n v="0.23"/>
        <n v="0.1"/>
        <n v="0.22"/>
        <n v="7.0000000000000007E-2"/>
        <n v="0.37"/>
        <n v="0.35"/>
        <n v="0.09"/>
        <n v="0.06"/>
        <n v="0.02"/>
        <n v="0.34"/>
        <n v="0.01"/>
      </sharedItems>
      <fieldGroup base="5">
        <rangePr startNum="0" endNum="1" groupInterval="0.1"/>
        <groupItems count="12">
          <s v="(en blanco)"/>
          <s v="0-0,1"/>
          <s v="0,1-0,2"/>
          <s v="0,2-0,3"/>
          <s v="0,3-0,4"/>
          <s v="0,4-0,5"/>
          <s v="0,5-0,6"/>
          <s v="0,6-0,7"/>
          <s v="0,7-0,8"/>
          <s v="0,8-0,9"/>
          <s v="0,9-1"/>
          <s v="&gt;1"/>
        </groupItems>
      </fieldGroup>
    </cacheField>
    <cacheField name="Superhost2" numFmtId="0">
      <sharedItems count="3">
        <s v="False"/>
        <s v="Unknown"/>
        <s v="True"/>
      </sharedItems>
    </cacheField>
    <cacheField name="Host_listings_count" numFmtId="0">
      <sharedItems containsSemiMixedTypes="0" containsString="0" containsNumber="1" containsInteger="1" minValue="1" maxValue="3311" count="111">
        <n v="2"/>
        <n v="3"/>
        <n v="1"/>
        <n v="4"/>
        <n v="5"/>
        <n v="15"/>
        <n v="6"/>
        <n v="7"/>
        <n v="30"/>
        <n v="82"/>
        <n v="22"/>
        <n v="72"/>
        <n v="8"/>
        <n v="12"/>
        <n v="14"/>
        <n v="35"/>
        <n v="27"/>
        <n v="37"/>
        <n v="23"/>
        <n v="36"/>
        <n v="18"/>
        <n v="21"/>
        <n v="26"/>
        <n v="378"/>
        <n v="38"/>
        <n v="11"/>
        <n v="25"/>
        <n v="10"/>
        <n v="19"/>
        <n v="24"/>
        <n v="13"/>
        <n v="9"/>
        <n v="51"/>
        <n v="39"/>
        <n v="151"/>
        <n v="28"/>
        <n v="74"/>
        <n v="50"/>
        <n v="357"/>
        <n v="16"/>
        <n v="105"/>
        <n v="224"/>
        <n v="90"/>
        <n v="174"/>
        <n v="49"/>
        <n v="67"/>
        <n v="62"/>
        <n v="46"/>
        <n v="17"/>
        <n v="33"/>
        <n v="75"/>
        <n v="107"/>
        <n v="120"/>
        <n v="64"/>
        <n v="47"/>
        <n v="53"/>
        <n v="41"/>
        <n v="76"/>
        <n v="127"/>
        <n v="116"/>
        <n v="211"/>
        <n v="227"/>
        <n v="31"/>
        <n v="20"/>
        <n v="66"/>
        <n v="40"/>
        <n v="34"/>
        <n v="102"/>
        <n v="358"/>
        <n v="94"/>
        <n v="1492"/>
        <n v="59"/>
        <n v="32"/>
        <n v="841"/>
        <n v="80"/>
        <n v="97"/>
        <n v="57"/>
        <n v="529"/>
        <n v="65"/>
        <n v="164"/>
        <n v="467"/>
        <n v="259"/>
        <n v="60"/>
        <n v="45"/>
        <n v="83"/>
        <n v="125"/>
        <n v="889"/>
        <n v="133"/>
        <n v="110"/>
        <n v="29"/>
        <n v="207"/>
        <n v="256"/>
        <n v="81"/>
        <n v="48"/>
        <n v="91"/>
        <n v="882"/>
        <n v="136"/>
        <n v="175"/>
        <n v="185"/>
        <n v="56"/>
        <n v="118"/>
        <n v="3311"/>
        <n v="190"/>
        <n v="150"/>
        <n v="276"/>
        <n v="70"/>
        <n v="98"/>
        <n v="1506"/>
        <n v="137"/>
        <n v="1326"/>
        <n v="636"/>
      </sharedItems>
    </cacheField>
    <cacheField name="Host_total_listings_count" numFmtId="0">
      <sharedItems containsSemiMixedTypes="0" containsString="0" containsNumber="1" containsInteger="1" minValue="1" maxValue="8554" count="127">
        <n v="2"/>
        <n v="3"/>
        <n v="29"/>
        <n v="8"/>
        <n v="1"/>
        <n v="4"/>
        <n v="5"/>
        <n v="7"/>
        <n v="24"/>
        <n v="13"/>
        <n v="21"/>
        <n v="6"/>
        <n v="14"/>
        <n v="10"/>
        <n v="47"/>
        <n v="79"/>
        <n v="117"/>
        <n v="31"/>
        <n v="107"/>
        <n v="15"/>
        <n v="9"/>
        <n v="11"/>
        <n v="44"/>
        <n v="67"/>
        <n v="12"/>
        <n v="33"/>
        <n v="37"/>
        <n v="32"/>
        <n v="38"/>
        <n v="39"/>
        <n v="23"/>
        <n v="22"/>
        <n v="27"/>
        <n v="17"/>
        <n v="428"/>
        <n v="45"/>
        <n v="20"/>
        <n v="25"/>
        <n v="26"/>
        <n v="40"/>
        <n v="30"/>
        <n v="41"/>
        <n v="16"/>
        <n v="59"/>
        <n v="200"/>
        <n v="173"/>
        <n v="75"/>
        <n v="72"/>
        <n v="365"/>
        <n v="18"/>
        <n v="164"/>
        <n v="19"/>
        <n v="28"/>
        <n v="111"/>
        <n v="92"/>
        <n v="186"/>
        <n v="51"/>
        <n v="83"/>
        <n v="36"/>
        <n v="115"/>
        <n v="123"/>
        <n v="203"/>
        <n v="90"/>
        <n v="112"/>
        <n v="217"/>
        <n v="43"/>
        <n v="120"/>
        <n v="53"/>
        <n v="55"/>
        <n v="78"/>
        <n v="133"/>
        <n v="121"/>
        <n v="130"/>
        <n v="234"/>
        <n v="277"/>
        <n v="35"/>
        <n v="66"/>
        <n v="49"/>
        <n v="58"/>
        <n v="116"/>
        <n v="48"/>
        <n v="208"/>
        <n v="411"/>
        <n v="213"/>
        <n v="1665"/>
        <n v="84"/>
        <n v="63"/>
        <n v="853"/>
        <n v="85"/>
        <n v="118"/>
        <n v="62"/>
        <n v="708"/>
        <n v="100"/>
        <n v="34"/>
        <n v="216"/>
        <n v="552"/>
        <n v="259"/>
        <n v="68"/>
        <n v="182"/>
        <n v="962"/>
        <n v="157"/>
        <n v="96"/>
        <n v="136"/>
        <n v="70"/>
        <n v="342"/>
        <n v="288"/>
        <n v="89"/>
        <n v="50"/>
        <n v="52"/>
        <n v="46"/>
        <n v="87"/>
        <n v="894"/>
        <n v="190"/>
        <n v="140"/>
        <n v="199"/>
        <n v="191"/>
        <n v="77"/>
        <n v="144"/>
        <n v="99"/>
        <n v="8554"/>
        <n v="215"/>
        <n v="466"/>
        <n v="93"/>
        <n v="2763"/>
        <n v="126"/>
        <n v="2132"/>
        <n v="2733"/>
      </sharedItems>
    </cacheField>
    <cacheField name="Host_verification" numFmtId="0">
      <sharedItems count="6">
        <s v="email, phone"/>
        <s v="email, phone, work_email"/>
        <s v="phone"/>
        <s v="phone, work_email"/>
        <s v="email"/>
        <s v="no verifications"/>
      </sharedItems>
    </cacheField>
    <cacheField name="Host_identity_verified2" numFmtId="0">
      <sharedItems count="2">
        <s v="True"/>
        <s v="False"/>
      </sharedItems>
    </cacheField>
    <cacheField name="Trimestres" numFmtId="0" databaseField="0">
      <fieldGroup base="1">
        <rangePr groupBy="quarters" startDate="2009-02-15T00:00:00" endDate="2025-03-04T00:00:00"/>
        <groupItems count="6">
          <s v="&lt;15/02/2009"/>
          <s v="Trim.1"/>
          <s v="Trim.2"/>
          <s v="Trim.3"/>
          <s v="Trim.4"/>
          <s v="&gt;04/03/2025"/>
        </groupItems>
      </fieldGroup>
    </cacheField>
    <cacheField name="Años" numFmtId="0" databaseField="0">
      <fieldGroup base="1">
        <rangePr groupBy="years" startDate="2009-02-15T00:00:00" endDate="2025-03-04T00:00:00"/>
        <groupItems count="19">
          <s v="&lt;15/02/2009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04/03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96">
  <r>
    <n v="83531"/>
    <x v="0"/>
    <x v="0"/>
    <x v="0"/>
    <x v="0"/>
    <x v="0"/>
    <x v="0"/>
    <x v="0"/>
    <x v="0"/>
    <x v="0"/>
    <x v="0"/>
  </r>
  <r>
    <n v="303845"/>
    <x v="1"/>
    <x v="0"/>
    <x v="1"/>
    <x v="1"/>
    <x v="1"/>
    <x v="0"/>
    <x v="1"/>
    <x v="1"/>
    <x v="0"/>
    <x v="0"/>
  </r>
  <r>
    <n v="353616"/>
    <x v="2"/>
    <x v="0"/>
    <x v="2"/>
    <x v="1"/>
    <x v="1"/>
    <x v="0"/>
    <x v="2"/>
    <x v="0"/>
    <x v="0"/>
    <x v="0"/>
  </r>
  <r>
    <n v="353738"/>
    <x v="2"/>
    <x v="0"/>
    <x v="1"/>
    <x v="1"/>
    <x v="1"/>
    <x v="0"/>
    <x v="3"/>
    <x v="2"/>
    <x v="1"/>
    <x v="0"/>
  </r>
  <r>
    <n v="364585"/>
    <x v="3"/>
    <x v="0"/>
    <x v="1"/>
    <x v="1"/>
    <x v="2"/>
    <x v="1"/>
    <x v="4"/>
    <x v="3"/>
    <x v="0"/>
    <x v="0"/>
  </r>
  <r>
    <n v="259229"/>
    <x v="4"/>
    <x v="0"/>
    <x v="0"/>
    <x v="0"/>
    <x v="1"/>
    <x v="0"/>
    <x v="2"/>
    <x v="4"/>
    <x v="0"/>
    <x v="0"/>
  </r>
  <r>
    <n v="2940355"/>
    <x v="5"/>
    <x v="0"/>
    <x v="1"/>
    <x v="1"/>
    <x v="3"/>
    <x v="0"/>
    <x v="2"/>
    <x v="4"/>
    <x v="0"/>
    <x v="0"/>
  </r>
  <r>
    <n v="2678039"/>
    <x v="6"/>
    <x v="1"/>
    <x v="1"/>
    <x v="1"/>
    <x v="4"/>
    <x v="0"/>
    <x v="0"/>
    <x v="1"/>
    <x v="1"/>
    <x v="0"/>
  </r>
  <r>
    <n v="2783896"/>
    <x v="7"/>
    <x v="0"/>
    <x v="2"/>
    <x v="1"/>
    <x v="5"/>
    <x v="2"/>
    <x v="1"/>
    <x v="5"/>
    <x v="0"/>
    <x v="0"/>
  </r>
  <r>
    <n v="3017315"/>
    <x v="8"/>
    <x v="0"/>
    <x v="1"/>
    <x v="1"/>
    <x v="1"/>
    <x v="2"/>
    <x v="1"/>
    <x v="6"/>
    <x v="0"/>
    <x v="0"/>
  </r>
  <r>
    <n v="361930"/>
    <x v="9"/>
    <x v="0"/>
    <x v="1"/>
    <x v="1"/>
    <x v="1"/>
    <x v="0"/>
    <x v="1"/>
    <x v="7"/>
    <x v="0"/>
    <x v="0"/>
  </r>
  <r>
    <n v="666482"/>
    <x v="10"/>
    <x v="0"/>
    <x v="1"/>
    <x v="1"/>
    <x v="1"/>
    <x v="0"/>
    <x v="2"/>
    <x v="4"/>
    <x v="0"/>
    <x v="0"/>
  </r>
  <r>
    <n v="796746"/>
    <x v="11"/>
    <x v="0"/>
    <x v="2"/>
    <x v="2"/>
    <x v="6"/>
    <x v="2"/>
    <x v="0"/>
    <x v="0"/>
    <x v="0"/>
    <x v="0"/>
  </r>
  <r>
    <n v="852616"/>
    <x v="12"/>
    <x v="0"/>
    <x v="1"/>
    <x v="1"/>
    <x v="1"/>
    <x v="1"/>
    <x v="1"/>
    <x v="5"/>
    <x v="0"/>
    <x v="0"/>
  </r>
  <r>
    <n v="967721"/>
    <x v="13"/>
    <x v="0"/>
    <x v="1"/>
    <x v="1"/>
    <x v="7"/>
    <x v="2"/>
    <x v="0"/>
    <x v="1"/>
    <x v="0"/>
    <x v="0"/>
  </r>
  <r>
    <n v="3121587"/>
    <x v="14"/>
    <x v="0"/>
    <x v="1"/>
    <x v="1"/>
    <x v="1"/>
    <x v="0"/>
    <x v="1"/>
    <x v="1"/>
    <x v="1"/>
    <x v="0"/>
  </r>
  <r>
    <n v="3226403"/>
    <x v="15"/>
    <x v="0"/>
    <x v="2"/>
    <x v="1"/>
    <x v="0"/>
    <x v="0"/>
    <x v="0"/>
    <x v="0"/>
    <x v="0"/>
    <x v="0"/>
  </r>
  <r>
    <n v="3385307"/>
    <x v="16"/>
    <x v="0"/>
    <x v="3"/>
    <x v="3"/>
    <x v="0"/>
    <x v="0"/>
    <x v="0"/>
    <x v="0"/>
    <x v="0"/>
    <x v="0"/>
  </r>
  <r>
    <n v="1941314"/>
    <x v="17"/>
    <x v="0"/>
    <x v="4"/>
    <x v="1"/>
    <x v="1"/>
    <x v="0"/>
    <x v="2"/>
    <x v="4"/>
    <x v="1"/>
    <x v="0"/>
  </r>
  <r>
    <n v="749212"/>
    <x v="18"/>
    <x v="0"/>
    <x v="1"/>
    <x v="1"/>
    <x v="8"/>
    <x v="2"/>
    <x v="2"/>
    <x v="0"/>
    <x v="1"/>
    <x v="0"/>
  </r>
  <r>
    <n v="1004721"/>
    <x v="19"/>
    <x v="0"/>
    <x v="4"/>
    <x v="1"/>
    <x v="9"/>
    <x v="0"/>
    <x v="0"/>
    <x v="5"/>
    <x v="0"/>
    <x v="0"/>
  </r>
  <r>
    <n v="1008659"/>
    <x v="20"/>
    <x v="0"/>
    <x v="1"/>
    <x v="1"/>
    <x v="10"/>
    <x v="1"/>
    <x v="4"/>
    <x v="3"/>
    <x v="1"/>
    <x v="0"/>
  </r>
  <r>
    <n v="1090760"/>
    <x v="21"/>
    <x v="0"/>
    <x v="1"/>
    <x v="1"/>
    <x v="11"/>
    <x v="2"/>
    <x v="2"/>
    <x v="0"/>
    <x v="0"/>
    <x v="0"/>
  </r>
  <r>
    <n v="1130651"/>
    <x v="22"/>
    <x v="0"/>
    <x v="1"/>
    <x v="4"/>
    <x v="10"/>
    <x v="0"/>
    <x v="5"/>
    <x v="8"/>
    <x v="1"/>
    <x v="0"/>
  </r>
  <r>
    <n v="3569462"/>
    <x v="23"/>
    <x v="0"/>
    <x v="1"/>
    <x v="1"/>
    <x v="1"/>
    <x v="0"/>
    <x v="0"/>
    <x v="0"/>
    <x v="0"/>
    <x v="0"/>
  </r>
  <r>
    <n v="3606346"/>
    <x v="24"/>
    <x v="0"/>
    <x v="1"/>
    <x v="1"/>
    <x v="1"/>
    <x v="2"/>
    <x v="6"/>
    <x v="9"/>
    <x v="0"/>
    <x v="0"/>
  </r>
  <r>
    <n v="3648882"/>
    <x v="25"/>
    <x v="0"/>
    <x v="1"/>
    <x v="1"/>
    <x v="1"/>
    <x v="2"/>
    <x v="2"/>
    <x v="4"/>
    <x v="0"/>
    <x v="0"/>
  </r>
  <r>
    <n v="3691303"/>
    <x v="26"/>
    <x v="0"/>
    <x v="1"/>
    <x v="1"/>
    <x v="12"/>
    <x v="2"/>
    <x v="2"/>
    <x v="4"/>
    <x v="0"/>
    <x v="0"/>
  </r>
  <r>
    <n v="3698406"/>
    <x v="27"/>
    <x v="0"/>
    <x v="1"/>
    <x v="1"/>
    <x v="4"/>
    <x v="2"/>
    <x v="2"/>
    <x v="4"/>
    <x v="0"/>
    <x v="0"/>
  </r>
  <r>
    <n v="3724500"/>
    <x v="28"/>
    <x v="0"/>
    <x v="4"/>
    <x v="1"/>
    <x v="3"/>
    <x v="0"/>
    <x v="2"/>
    <x v="4"/>
    <x v="2"/>
    <x v="0"/>
  </r>
  <r>
    <n v="2555202"/>
    <x v="29"/>
    <x v="1"/>
    <x v="1"/>
    <x v="1"/>
    <x v="8"/>
    <x v="0"/>
    <x v="2"/>
    <x v="4"/>
    <x v="0"/>
    <x v="0"/>
  </r>
  <r>
    <n v="1146227"/>
    <x v="30"/>
    <x v="0"/>
    <x v="2"/>
    <x v="5"/>
    <x v="13"/>
    <x v="0"/>
    <x v="0"/>
    <x v="1"/>
    <x v="0"/>
    <x v="0"/>
  </r>
  <r>
    <n v="1732442"/>
    <x v="31"/>
    <x v="0"/>
    <x v="1"/>
    <x v="1"/>
    <x v="10"/>
    <x v="0"/>
    <x v="7"/>
    <x v="10"/>
    <x v="0"/>
    <x v="0"/>
  </r>
  <r>
    <n v="1359945"/>
    <x v="32"/>
    <x v="0"/>
    <x v="1"/>
    <x v="1"/>
    <x v="14"/>
    <x v="2"/>
    <x v="2"/>
    <x v="6"/>
    <x v="0"/>
    <x v="0"/>
  </r>
  <r>
    <n v="1373873"/>
    <x v="33"/>
    <x v="0"/>
    <x v="1"/>
    <x v="1"/>
    <x v="1"/>
    <x v="2"/>
    <x v="2"/>
    <x v="4"/>
    <x v="0"/>
    <x v="1"/>
  </r>
  <r>
    <n v="1351865"/>
    <x v="34"/>
    <x v="0"/>
    <x v="1"/>
    <x v="1"/>
    <x v="1"/>
    <x v="2"/>
    <x v="0"/>
    <x v="11"/>
    <x v="0"/>
    <x v="0"/>
  </r>
  <r>
    <n v="3797913"/>
    <x v="35"/>
    <x v="0"/>
    <x v="2"/>
    <x v="1"/>
    <x v="15"/>
    <x v="2"/>
    <x v="1"/>
    <x v="12"/>
    <x v="2"/>
    <x v="0"/>
  </r>
  <r>
    <n v="3821608"/>
    <x v="36"/>
    <x v="0"/>
    <x v="2"/>
    <x v="1"/>
    <x v="16"/>
    <x v="2"/>
    <x v="2"/>
    <x v="0"/>
    <x v="0"/>
    <x v="0"/>
  </r>
  <r>
    <n v="3825783"/>
    <x v="36"/>
    <x v="0"/>
    <x v="2"/>
    <x v="1"/>
    <x v="17"/>
    <x v="2"/>
    <x v="2"/>
    <x v="5"/>
    <x v="0"/>
    <x v="0"/>
  </r>
  <r>
    <n v="3591751"/>
    <x v="37"/>
    <x v="0"/>
    <x v="1"/>
    <x v="1"/>
    <x v="18"/>
    <x v="2"/>
    <x v="0"/>
    <x v="0"/>
    <x v="0"/>
    <x v="0"/>
  </r>
  <r>
    <n v="1625657"/>
    <x v="38"/>
    <x v="0"/>
    <x v="2"/>
    <x v="1"/>
    <x v="16"/>
    <x v="2"/>
    <x v="3"/>
    <x v="11"/>
    <x v="0"/>
    <x v="0"/>
  </r>
  <r>
    <n v="1888816"/>
    <x v="39"/>
    <x v="0"/>
    <x v="1"/>
    <x v="1"/>
    <x v="19"/>
    <x v="2"/>
    <x v="3"/>
    <x v="13"/>
    <x v="0"/>
    <x v="0"/>
  </r>
  <r>
    <n v="124972"/>
    <x v="40"/>
    <x v="0"/>
    <x v="1"/>
    <x v="1"/>
    <x v="20"/>
    <x v="2"/>
    <x v="3"/>
    <x v="14"/>
    <x v="0"/>
    <x v="0"/>
  </r>
  <r>
    <n v="596469"/>
    <x v="41"/>
    <x v="0"/>
    <x v="1"/>
    <x v="6"/>
    <x v="4"/>
    <x v="2"/>
    <x v="8"/>
    <x v="15"/>
    <x v="1"/>
    <x v="0"/>
  </r>
  <r>
    <n v="1466005"/>
    <x v="42"/>
    <x v="0"/>
    <x v="0"/>
    <x v="0"/>
    <x v="1"/>
    <x v="0"/>
    <x v="2"/>
    <x v="4"/>
    <x v="0"/>
    <x v="0"/>
  </r>
  <r>
    <n v="901218"/>
    <x v="43"/>
    <x v="0"/>
    <x v="1"/>
    <x v="6"/>
    <x v="21"/>
    <x v="0"/>
    <x v="9"/>
    <x v="16"/>
    <x v="0"/>
    <x v="0"/>
  </r>
  <r>
    <n v="1596220"/>
    <x v="44"/>
    <x v="0"/>
    <x v="2"/>
    <x v="1"/>
    <x v="1"/>
    <x v="2"/>
    <x v="2"/>
    <x v="4"/>
    <x v="0"/>
    <x v="0"/>
  </r>
  <r>
    <n v="3951702"/>
    <x v="45"/>
    <x v="0"/>
    <x v="4"/>
    <x v="1"/>
    <x v="22"/>
    <x v="2"/>
    <x v="2"/>
    <x v="4"/>
    <x v="2"/>
    <x v="0"/>
  </r>
  <r>
    <n v="3898452"/>
    <x v="46"/>
    <x v="0"/>
    <x v="1"/>
    <x v="1"/>
    <x v="1"/>
    <x v="2"/>
    <x v="0"/>
    <x v="0"/>
    <x v="0"/>
    <x v="0"/>
  </r>
  <r>
    <n v="216570"/>
    <x v="47"/>
    <x v="0"/>
    <x v="0"/>
    <x v="0"/>
    <x v="0"/>
    <x v="0"/>
    <x v="0"/>
    <x v="0"/>
    <x v="1"/>
    <x v="0"/>
  </r>
  <r>
    <n v="3960415"/>
    <x v="48"/>
    <x v="0"/>
    <x v="0"/>
    <x v="0"/>
    <x v="3"/>
    <x v="0"/>
    <x v="2"/>
    <x v="4"/>
    <x v="0"/>
    <x v="0"/>
  </r>
  <r>
    <n v="3961468"/>
    <x v="48"/>
    <x v="0"/>
    <x v="1"/>
    <x v="1"/>
    <x v="1"/>
    <x v="2"/>
    <x v="2"/>
    <x v="4"/>
    <x v="0"/>
    <x v="0"/>
  </r>
  <r>
    <n v="1713427"/>
    <x v="49"/>
    <x v="0"/>
    <x v="1"/>
    <x v="1"/>
    <x v="4"/>
    <x v="0"/>
    <x v="2"/>
    <x v="4"/>
    <x v="0"/>
    <x v="0"/>
  </r>
  <r>
    <n v="1721158"/>
    <x v="50"/>
    <x v="0"/>
    <x v="4"/>
    <x v="1"/>
    <x v="23"/>
    <x v="2"/>
    <x v="1"/>
    <x v="6"/>
    <x v="0"/>
    <x v="0"/>
  </r>
  <r>
    <n v="1722284"/>
    <x v="50"/>
    <x v="0"/>
    <x v="1"/>
    <x v="1"/>
    <x v="1"/>
    <x v="2"/>
    <x v="2"/>
    <x v="0"/>
    <x v="0"/>
    <x v="0"/>
  </r>
  <r>
    <n v="1703448"/>
    <x v="51"/>
    <x v="0"/>
    <x v="2"/>
    <x v="1"/>
    <x v="24"/>
    <x v="2"/>
    <x v="0"/>
    <x v="0"/>
    <x v="0"/>
    <x v="0"/>
  </r>
  <r>
    <n v="1729503"/>
    <x v="31"/>
    <x v="0"/>
    <x v="2"/>
    <x v="1"/>
    <x v="4"/>
    <x v="2"/>
    <x v="1"/>
    <x v="5"/>
    <x v="0"/>
    <x v="0"/>
  </r>
  <r>
    <n v="1836617"/>
    <x v="52"/>
    <x v="0"/>
    <x v="1"/>
    <x v="1"/>
    <x v="10"/>
    <x v="0"/>
    <x v="2"/>
    <x v="4"/>
    <x v="1"/>
    <x v="0"/>
  </r>
  <r>
    <n v="1871034"/>
    <x v="53"/>
    <x v="1"/>
    <x v="1"/>
    <x v="1"/>
    <x v="1"/>
    <x v="2"/>
    <x v="2"/>
    <x v="4"/>
    <x v="0"/>
    <x v="0"/>
  </r>
  <r>
    <n v="4012290"/>
    <x v="54"/>
    <x v="0"/>
    <x v="1"/>
    <x v="1"/>
    <x v="1"/>
    <x v="2"/>
    <x v="0"/>
    <x v="0"/>
    <x v="0"/>
    <x v="0"/>
  </r>
  <r>
    <n v="4032439"/>
    <x v="55"/>
    <x v="0"/>
    <x v="1"/>
    <x v="1"/>
    <x v="18"/>
    <x v="2"/>
    <x v="2"/>
    <x v="0"/>
    <x v="0"/>
    <x v="0"/>
  </r>
  <r>
    <n v="4053105"/>
    <x v="56"/>
    <x v="0"/>
    <x v="1"/>
    <x v="1"/>
    <x v="1"/>
    <x v="2"/>
    <x v="0"/>
    <x v="3"/>
    <x v="2"/>
    <x v="0"/>
  </r>
  <r>
    <n v="4068975"/>
    <x v="57"/>
    <x v="0"/>
    <x v="0"/>
    <x v="0"/>
    <x v="0"/>
    <x v="0"/>
    <x v="2"/>
    <x v="4"/>
    <x v="0"/>
    <x v="0"/>
  </r>
  <r>
    <n v="2057313"/>
    <x v="58"/>
    <x v="0"/>
    <x v="4"/>
    <x v="7"/>
    <x v="25"/>
    <x v="0"/>
    <x v="2"/>
    <x v="0"/>
    <x v="0"/>
    <x v="1"/>
  </r>
  <r>
    <n v="23603298"/>
    <x v="59"/>
    <x v="0"/>
    <x v="1"/>
    <x v="1"/>
    <x v="1"/>
    <x v="2"/>
    <x v="10"/>
    <x v="17"/>
    <x v="1"/>
    <x v="0"/>
  </r>
  <r>
    <n v="4181071"/>
    <x v="60"/>
    <x v="0"/>
    <x v="0"/>
    <x v="0"/>
    <x v="3"/>
    <x v="0"/>
    <x v="2"/>
    <x v="4"/>
    <x v="0"/>
    <x v="0"/>
  </r>
  <r>
    <n v="4198169"/>
    <x v="61"/>
    <x v="0"/>
    <x v="4"/>
    <x v="8"/>
    <x v="21"/>
    <x v="0"/>
    <x v="2"/>
    <x v="4"/>
    <x v="0"/>
    <x v="0"/>
  </r>
  <r>
    <n v="4235741"/>
    <x v="62"/>
    <x v="0"/>
    <x v="0"/>
    <x v="0"/>
    <x v="0"/>
    <x v="0"/>
    <x v="0"/>
    <x v="1"/>
    <x v="0"/>
    <x v="0"/>
  </r>
  <r>
    <n v="1892467"/>
    <x v="39"/>
    <x v="0"/>
    <x v="1"/>
    <x v="1"/>
    <x v="14"/>
    <x v="2"/>
    <x v="0"/>
    <x v="1"/>
    <x v="0"/>
    <x v="0"/>
  </r>
  <r>
    <n v="2150362"/>
    <x v="63"/>
    <x v="0"/>
    <x v="2"/>
    <x v="9"/>
    <x v="26"/>
    <x v="0"/>
    <x v="0"/>
    <x v="6"/>
    <x v="0"/>
    <x v="0"/>
  </r>
  <r>
    <n v="1408525"/>
    <x v="64"/>
    <x v="0"/>
    <x v="1"/>
    <x v="10"/>
    <x v="10"/>
    <x v="0"/>
    <x v="11"/>
    <x v="18"/>
    <x v="2"/>
    <x v="0"/>
  </r>
  <r>
    <n v="2024487"/>
    <x v="65"/>
    <x v="0"/>
    <x v="2"/>
    <x v="1"/>
    <x v="27"/>
    <x v="2"/>
    <x v="2"/>
    <x v="4"/>
    <x v="0"/>
    <x v="0"/>
  </r>
  <r>
    <n v="2134007"/>
    <x v="66"/>
    <x v="1"/>
    <x v="1"/>
    <x v="1"/>
    <x v="28"/>
    <x v="2"/>
    <x v="0"/>
    <x v="0"/>
    <x v="0"/>
    <x v="0"/>
  </r>
  <r>
    <n v="4281126"/>
    <x v="67"/>
    <x v="0"/>
    <x v="2"/>
    <x v="1"/>
    <x v="29"/>
    <x v="2"/>
    <x v="1"/>
    <x v="5"/>
    <x v="0"/>
    <x v="0"/>
  </r>
  <r>
    <n v="4295642"/>
    <x v="68"/>
    <x v="0"/>
    <x v="1"/>
    <x v="1"/>
    <x v="14"/>
    <x v="0"/>
    <x v="0"/>
    <x v="0"/>
    <x v="0"/>
    <x v="1"/>
  </r>
  <r>
    <n v="4280501"/>
    <x v="67"/>
    <x v="0"/>
    <x v="0"/>
    <x v="0"/>
    <x v="0"/>
    <x v="0"/>
    <x v="2"/>
    <x v="0"/>
    <x v="0"/>
    <x v="0"/>
  </r>
  <r>
    <n v="4292037"/>
    <x v="69"/>
    <x v="0"/>
    <x v="2"/>
    <x v="1"/>
    <x v="10"/>
    <x v="0"/>
    <x v="4"/>
    <x v="6"/>
    <x v="0"/>
    <x v="0"/>
  </r>
  <r>
    <n v="4365768"/>
    <x v="70"/>
    <x v="0"/>
    <x v="1"/>
    <x v="1"/>
    <x v="1"/>
    <x v="2"/>
    <x v="2"/>
    <x v="4"/>
    <x v="0"/>
    <x v="0"/>
  </r>
  <r>
    <n v="4190662"/>
    <x v="71"/>
    <x v="0"/>
    <x v="1"/>
    <x v="1"/>
    <x v="8"/>
    <x v="2"/>
    <x v="2"/>
    <x v="0"/>
    <x v="0"/>
    <x v="0"/>
  </r>
  <r>
    <n v="153391"/>
    <x v="72"/>
    <x v="0"/>
    <x v="1"/>
    <x v="1"/>
    <x v="28"/>
    <x v="0"/>
    <x v="6"/>
    <x v="19"/>
    <x v="0"/>
    <x v="0"/>
  </r>
  <r>
    <n v="2230279"/>
    <x v="73"/>
    <x v="0"/>
    <x v="1"/>
    <x v="1"/>
    <x v="6"/>
    <x v="2"/>
    <x v="2"/>
    <x v="4"/>
    <x v="0"/>
    <x v="0"/>
  </r>
  <r>
    <n v="2296476"/>
    <x v="74"/>
    <x v="0"/>
    <x v="1"/>
    <x v="8"/>
    <x v="14"/>
    <x v="2"/>
    <x v="2"/>
    <x v="0"/>
    <x v="2"/>
    <x v="0"/>
  </r>
  <r>
    <n v="2332600"/>
    <x v="75"/>
    <x v="0"/>
    <x v="1"/>
    <x v="1"/>
    <x v="1"/>
    <x v="2"/>
    <x v="12"/>
    <x v="20"/>
    <x v="1"/>
    <x v="0"/>
  </r>
  <r>
    <n v="4396676"/>
    <x v="76"/>
    <x v="0"/>
    <x v="1"/>
    <x v="1"/>
    <x v="18"/>
    <x v="2"/>
    <x v="1"/>
    <x v="1"/>
    <x v="0"/>
    <x v="0"/>
  </r>
  <r>
    <n v="2489796"/>
    <x v="77"/>
    <x v="0"/>
    <x v="1"/>
    <x v="1"/>
    <x v="1"/>
    <x v="2"/>
    <x v="2"/>
    <x v="4"/>
    <x v="0"/>
    <x v="0"/>
  </r>
  <r>
    <n v="4424222"/>
    <x v="78"/>
    <x v="0"/>
    <x v="1"/>
    <x v="11"/>
    <x v="28"/>
    <x v="2"/>
    <x v="4"/>
    <x v="21"/>
    <x v="0"/>
    <x v="0"/>
  </r>
  <r>
    <n v="2456671"/>
    <x v="79"/>
    <x v="0"/>
    <x v="1"/>
    <x v="1"/>
    <x v="1"/>
    <x v="2"/>
    <x v="0"/>
    <x v="5"/>
    <x v="1"/>
    <x v="0"/>
  </r>
  <r>
    <n v="4522970"/>
    <x v="80"/>
    <x v="0"/>
    <x v="3"/>
    <x v="12"/>
    <x v="0"/>
    <x v="0"/>
    <x v="2"/>
    <x v="4"/>
    <x v="0"/>
    <x v="0"/>
  </r>
  <r>
    <n v="2376402"/>
    <x v="81"/>
    <x v="0"/>
    <x v="4"/>
    <x v="1"/>
    <x v="7"/>
    <x v="0"/>
    <x v="0"/>
    <x v="0"/>
    <x v="0"/>
    <x v="0"/>
  </r>
  <r>
    <n v="2427722"/>
    <x v="82"/>
    <x v="0"/>
    <x v="0"/>
    <x v="0"/>
    <x v="30"/>
    <x v="0"/>
    <x v="0"/>
    <x v="0"/>
    <x v="1"/>
    <x v="0"/>
  </r>
  <r>
    <n v="2480913"/>
    <x v="83"/>
    <x v="0"/>
    <x v="1"/>
    <x v="1"/>
    <x v="1"/>
    <x v="0"/>
    <x v="2"/>
    <x v="0"/>
    <x v="0"/>
    <x v="0"/>
  </r>
  <r>
    <n v="1932547"/>
    <x v="84"/>
    <x v="0"/>
    <x v="1"/>
    <x v="1"/>
    <x v="1"/>
    <x v="2"/>
    <x v="2"/>
    <x v="4"/>
    <x v="0"/>
    <x v="0"/>
  </r>
  <r>
    <n v="2501740"/>
    <x v="85"/>
    <x v="0"/>
    <x v="1"/>
    <x v="1"/>
    <x v="18"/>
    <x v="2"/>
    <x v="4"/>
    <x v="6"/>
    <x v="0"/>
    <x v="0"/>
  </r>
  <r>
    <n v="2517520"/>
    <x v="86"/>
    <x v="0"/>
    <x v="2"/>
    <x v="1"/>
    <x v="31"/>
    <x v="0"/>
    <x v="2"/>
    <x v="4"/>
    <x v="0"/>
    <x v="0"/>
  </r>
  <r>
    <n v="1652272"/>
    <x v="87"/>
    <x v="0"/>
    <x v="2"/>
    <x v="9"/>
    <x v="32"/>
    <x v="0"/>
    <x v="0"/>
    <x v="6"/>
    <x v="0"/>
    <x v="0"/>
  </r>
  <r>
    <n v="3631892"/>
    <x v="88"/>
    <x v="0"/>
    <x v="2"/>
    <x v="1"/>
    <x v="33"/>
    <x v="2"/>
    <x v="2"/>
    <x v="4"/>
    <x v="0"/>
    <x v="0"/>
  </r>
  <r>
    <n v="2419618"/>
    <x v="89"/>
    <x v="0"/>
    <x v="0"/>
    <x v="0"/>
    <x v="3"/>
    <x v="0"/>
    <x v="0"/>
    <x v="21"/>
    <x v="0"/>
    <x v="0"/>
  </r>
  <r>
    <n v="4504807"/>
    <x v="90"/>
    <x v="2"/>
    <x v="1"/>
    <x v="1"/>
    <x v="1"/>
    <x v="2"/>
    <x v="2"/>
    <x v="4"/>
    <x v="0"/>
    <x v="0"/>
  </r>
  <r>
    <n v="4603165"/>
    <x v="91"/>
    <x v="0"/>
    <x v="2"/>
    <x v="1"/>
    <x v="34"/>
    <x v="0"/>
    <x v="2"/>
    <x v="4"/>
    <x v="0"/>
    <x v="0"/>
  </r>
  <r>
    <n v="4575984"/>
    <x v="92"/>
    <x v="0"/>
    <x v="1"/>
    <x v="1"/>
    <x v="1"/>
    <x v="0"/>
    <x v="2"/>
    <x v="6"/>
    <x v="0"/>
    <x v="0"/>
  </r>
  <r>
    <n v="4618098"/>
    <x v="93"/>
    <x v="0"/>
    <x v="2"/>
    <x v="1"/>
    <x v="8"/>
    <x v="2"/>
    <x v="1"/>
    <x v="11"/>
    <x v="0"/>
    <x v="0"/>
  </r>
  <r>
    <n v="4697070"/>
    <x v="94"/>
    <x v="0"/>
    <x v="0"/>
    <x v="0"/>
    <x v="35"/>
    <x v="0"/>
    <x v="2"/>
    <x v="4"/>
    <x v="0"/>
    <x v="0"/>
  </r>
  <r>
    <n v="4710774"/>
    <x v="95"/>
    <x v="0"/>
    <x v="1"/>
    <x v="1"/>
    <x v="1"/>
    <x v="1"/>
    <x v="13"/>
    <x v="19"/>
    <x v="0"/>
    <x v="0"/>
  </r>
  <r>
    <n v="4739098"/>
    <x v="96"/>
    <x v="0"/>
    <x v="0"/>
    <x v="0"/>
    <x v="3"/>
    <x v="0"/>
    <x v="2"/>
    <x v="4"/>
    <x v="0"/>
    <x v="0"/>
  </r>
  <r>
    <n v="2576044"/>
    <x v="97"/>
    <x v="0"/>
    <x v="1"/>
    <x v="1"/>
    <x v="26"/>
    <x v="2"/>
    <x v="2"/>
    <x v="4"/>
    <x v="0"/>
    <x v="0"/>
  </r>
  <r>
    <n v="1134989"/>
    <x v="98"/>
    <x v="0"/>
    <x v="1"/>
    <x v="1"/>
    <x v="1"/>
    <x v="1"/>
    <x v="7"/>
    <x v="7"/>
    <x v="0"/>
    <x v="0"/>
  </r>
  <r>
    <n v="4777959"/>
    <x v="99"/>
    <x v="0"/>
    <x v="1"/>
    <x v="1"/>
    <x v="1"/>
    <x v="0"/>
    <x v="3"/>
    <x v="5"/>
    <x v="0"/>
    <x v="0"/>
  </r>
  <r>
    <n v="4831338"/>
    <x v="100"/>
    <x v="0"/>
    <x v="0"/>
    <x v="0"/>
    <x v="8"/>
    <x v="0"/>
    <x v="2"/>
    <x v="4"/>
    <x v="0"/>
    <x v="0"/>
  </r>
  <r>
    <n v="4839888"/>
    <x v="101"/>
    <x v="0"/>
    <x v="1"/>
    <x v="1"/>
    <x v="1"/>
    <x v="0"/>
    <x v="14"/>
    <x v="22"/>
    <x v="0"/>
    <x v="0"/>
  </r>
  <r>
    <n v="4905854"/>
    <x v="102"/>
    <x v="0"/>
    <x v="1"/>
    <x v="13"/>
    <x v="8"/>
    <x v="0"/>
    <x v="2"/>
    <x v="4"/>
    <x v="0"/>
    <x v="0"/>
  </r>
  <r>
    <n v="1574604"/>
    <x v="103"/>
    <x v="0"/>
    <x v="2"/>
    <x v="1"/>
    <x v="1"/>
    <x v="2"/>
    <x v="2"/>
    <x v="4"/>
    <x v="0"/>
    <x v="0"/>
  </r>
  <r>
    <n v="1284868"/>
    <x v="104"/>
    <x v="0"/>
    <x v="0"/>
    <x v="0"/>
    <x v="21"/>
    <x v="2"/>
    <x v="2"/>
    <x v="0"/>
    <x v="0"/>
    <x v="0"/>
  </r>
  <r>
    <n v="2713304"/>
    <x v="105"/>
    <x v="0"/>
    <x v="2"/>
    <x v="1"/>
    <x v="29"/>
    <x v="2"/>
    <x v="2"/>
    <x v="4"/>
    <x v="2"/>
    <x v="0"/>
  </r>
  <r>
    <n v="2779192"/>
    <x v="7"/>
    <x v="0"/>
    <x v="1"/>
    <x v="1"/>
    <x v="1"/>
    <x v="0"/>
    <x v="2"/>
    <x v="4"/>
    <x v="0"/>
    <x v="0"/>
  </r>
  <r>
    <n v="2795931"/>
    <x v="106"/>
    <x v="0"/>
    <x v="2"/>
    <x v="14"/>
    <x v="0"/>
    <x v="0"/>
    <x v="2"/>
    <x v="0"/>
    <x v="0"/>
    <x v="0"/>
  </r>
  <r>
    <n v="4975799"/>
    <x v="107"/>
    <x v="0"/>
    <x v="1"/>
    <x v="1"/>
    <x v="1"/>
    <x v="0"/>
    <x v="14"/>
    <x v="19"/>
    <x v="1"/>
    <x v="0"/>
  </r>
  <r>
    <n v="9228673"/>
    <x v="108"/>
    <x v="0"/>
    <x v="1"/>
    <x v="1"/>
    <x v="10"/>
    <x v="2"/>
    <x v="15"/>
    <x v="23"/>
    <x v="1"/>
    <x v="0"/>
  </r>
  <r>
    <n v="4722486"/>
    <x v="109"/>
    <x v="0"/>
    <x v="1"/>
    <x v="1"/>
    <x v="36"/>
    <x v="2"/>
    <x v="0"/>
    <x v="3"/>
    <x v="0"/>
    <x v="0"/>
  </r>
  <r>
    <n v="5211661"/>
    <x v="110"/>
    <x v="0"/>
    <x v="4"/>
    <x v="15"/>
    <x v="0"/>
    <x v="0"/>
    <x v="2"/>
    <x v="4"/>
    <x v="0"/>
    <x v="0"/>
  </r>
  <r>
    <n v="2312712"/>
    <x v="111"/>
    <x v="0"/>
    <x v="2"/>
    <x v="10"/>
    <x v="18"/>
    <x v="2"/>
    <x v="2"/>
    <x v="4"/>
    <x v="0"/>
    <x v="0"/>
  </r>
  <r>
    <n v="2847013"/>
    <x v="112"/>
    <x v="0"/>
    <x v="1"/>
    <x v="4"/>
    <x v="10"/>
    <x v="2"/>
    <x v="1"/>
    <x v="24"/>
    <x v="0"/>
    <x v="0"/>
  </r>
  <r>
    <n v="2267893"/>
    <x v="113"/>
    <x v="0"/>
    <x v="1"/>
    <x v="1"/>
    <x v="2"/>
    <x v="2"/>
    <x v="2"/>
    <x v="4"/>
    <x v="0"/>
    <x v="0"/>
  </r>
  <r>
    <n v="2913511"/>
    <x v="114"/>
    <x v="0"/>
    <x v="2"/>
    <x v="1"/>
    <x v="1"/>
    <x v="2"/>
    <x v="2"/>
    <x v="5"/>
    <x v="2"/>
    <x v="0"/>
  </r>
  <r>
    <n v="5389129"/>
    <x v="115"/>
    <x v="0"/>
    <x v="1"/>
    <x v="1"/>
    <x v="37"/>
    <x v="0"/>
    <x v="2"/>
    <x v="4"/>
    <x v="0"/>
    <x v="0"/>
  </r>
  <r>
    <n v="5798033"/>
    <x v="116"/>
    <x v="3"/>
    <x v="2"/>
    <x v="1"/>
    <x v="28"/>
    <x v="2"/>
    <x v="2"/>
    <x v="4"/>
    <x v="0"/>
    <x v="0"/>
  </r>
  <r>
    <n v="5801580"/>
    <x v="116"/>
    <x v="0"/>
    <x v="2"/>
    <x v="1"/>
    <x v="38"/>
    <x v="0"/>
    <x v="2"/>
    <x v="4"/>
    <x v="0"/>
    <x v="0"/>
  </r>
  <r>
    <n v="5814460"/>
    <x v="117"/>
    <x v="0"/>
    <x v="3"/>
    <x v="16"/>
    <x v="39"/>
    <x v="0"/>
    <x v="2"/>
    <x v="4"/>
    <x v="0"/>
    <x v="0"/>
  </r>
  <r>
    <n v="5824815"/>
    <x v="118"/>
    <x v="0"/>
    <x v="2"/>
    <x v="1"/>
    <x v="36"/>
    <x v="0"/>
    <x v="2"/>
    <x v="4"/>
    <x v="0"/>
    <x v="0"/>
  </r>
  <r>
    <n v="8345477"/>
    <x v="119"/>
    <x v="0"/>
    <x v="1"/>
    <x v="1"/>
    <x v="1"/>
    <x v="0"/>
    <x v="2"/>
    <x v="4"/>
    <x v="0"/>
    <x v="0"/>
  </r>
  <r>
    <n v="6816328"/>
    <x v="120"/>
    <x v="4"/>
    <x v="1"/>
    <x v="1"/>
    <x v="1"/>
    <x v="2"/>
    <x v="2"/>
    <x v="4"/>
    <x v="0"/>
    <x v="0"/>
  </r>
  <r>
    <n v="1706029"/>
    <x v="121"/>
    <x v="0"/>
    <x v="1"/>
    <x v="2"/>
    <x v="27"/>
    <x v="0"/>
    <x v="0"/>
    <x v="0"/>
    <x v="3"/>
    <x v="0"/>
  </r>
  <r>
    <n v="3514685"/>
    <x v="122"/>
    <x v="0"/>
    <x v="2"/>
    <x v="1"/>
    <x v="26"/>
    <x v="2"/>
    <x v="2"/>
    <x v="4"/>
    <x v="0"/>
    <x v="0"/>
  </r>
  <r>
    <n v="2564339"/>
    <x v="123"/>
    <x v="0"/>
    <x v="1"/>
    <x v="1"/>
    <x v="28"/>
    <x v="2"/>
    <x v="16"/>
    <x v="25"/>
    <x v="1"/>
    <x v="0"/>
  </r>
  <r>
    <n v="5542111"/>
    <x v="124"/>
    <x v="0"/>
    <x v="1"/>
    <x v="17"/>
    <x v="8"/>
    <x v="0"/>
    <x v="17"/>
    <x v="26"/>
    <x v="0"/>
    <x v="0"/>
  </r>
  <r>
    <n v="5876034"/>
    <x v="125"/>
    <x v="0"/>
    <x v="2"/>
    <x v="13"/>
    <x v="40"/>
    <x v="2"/>
    <x v="0"/>
    <x v="11"/>
    <x v="0"/>
    <x v="0"/>
  </r>
  <r>
    <n v="5896428"/>
    <x v="126"/>
    <x v="0"/>
    <x v="1"/>
    <x v="1"/>
    <x v="4"/>
    <x v="2"/>
    <x v="2"/>
    <x v="4"/>
    <x v="1"/>
    <x v="0"/>
  </r>
  <r>
    <n v="5935817"/>
    <x v="127"/>
    <x v="0"/>
    <x v="2"/>
    <x v="1"/>
    <x v="2"/>
    <x v="2"/>
    <x v="0"/>
    <x v="1"/>
    <x v="1"/>
    <x v="0"/>
  </r>
  <r>
    <n v="2228918"/>
    <x v="73"/>
    <x v="0"/>
    <x v="1"/>
    <x v="1"/>
    <x v="1"/>
    <x v="2"/>
    <x v="6"/>
    <x v="7"/>
    <x v="1"/>
    <x v="0"/>
  </r>
  <r>
    <n v="3612732"/>
    <x v="128"/>
    <x v="0"/>
    <x v="3"/>
    <x v="16"/>
    <x v="0"/>
    <x v="0"/>
    <x v="2"/>
    <x v="4"/>
    <x v="0"/>
    <x v="0"/>
  </r>
  <r>
    <n v="2044655"/>
    <x v="129"/>
    <x v="0"/>
    <x v="2"/>
    <x v="1"/>
    <x v="41"/>
    <x v="2"/>
    <x v="7"/>
    <x v="21"/>
    <x v="0"/>
    <x v="0"/>
  </r>
  <r>
    <n v="5969817"/>
    <x v="130"/>
    <x v="0"/>
    <x v="1"/>
    <x v="1"/>
    <x v="1"/>
    <x v="2"/>
    <x v="2"/>
    <x v="1"/>
    <x v="0"/>
    <x v="0"/>
  </r>
  <r>
    <n v="8631882"/>
    <x v="131"/>
    <x v="5"/>
    <x v="1"/>
    <x v="18"/>
    <x v="26"/>
    <x v="0"/>
    <x v="4"/>
    <x v="7"/>
    <x v="0"/>
    <x v="0"/>
  </r>
  <r>
    <n v="8647044"/>
    <x v="132"/>
    <x v="0"/>
    <x v="2"/>
    <x v="11"/>
    <x v="42"/>
    <x v="2"/>
    <x v="7"/>
    <x v="3"/>
    <x v="0"/>
    <x v="0"/>
  </r>
  <r>
    <n v="993166"/>
    <x v="133"/>
    <x v="0"/>
    <x v="0"/>
    <x v="0"/>
    <x v="43"/>
    <x v="0"/>
    <x v="2"/>
    <x v="5"/>
    <x v="1"/>
    <x v="0"/>
  </r>
  <r>
    <n v="6075016"/>
    <x v="134"/>
    <x v="0"/>
    <x v="1"/>
    <x v="1"/>
    <x v="41"/>
    <x v="0"/>
    <x v="7"/>
    <x v="7"/>
    <x v="0"/>
    <x v="0"/>
  </r>
  <r>
    <n v="6104199"/>
    <x v="135"/>
    <x v="0"/>
    <x v="1"/>
    <x v="1"/>
    <x v="3"/>
    <x v="0"/>
    <x v="2"/>
    <x v="5"/>
    <x v="0"/>
    <x v="0"/>
  </r>
  <r>
    <n v="6152491"/>
    <x v="136"/>
    <x v="0"/>
    <x v="1"/>
    <x v="1"/>
    <x v="1"/>
    <x v="0"/>
    <x v="2"/>
    <x v="4"/>
    <x v="0"/>
    <x v="0"/>
  </r>
  <r>
    <n v="6191568"/>
    <x v="137"/>
    <x v="0"/>
    <x v="0"/>
    <x v="0"/>
    <x v="0"/>
    <x v="0"/>
    <x v="0"/>
    <x v="0"/>
    <x v="0"/>
    <x v="0"/>
  </r>
  <r>
    <n v="1766434"/>
    <x v="138"/>
    <x v="0"/>
    <x v="1"/>
    <x v="1"/>
    <x v="1"/>
    <x v="2"/>
    <x v="2"/>
    <x v="4"/>
    <x v="0"/>
    <x v="0"/>
  </r>
  <r>
    <n v="8814428"/>
    <x v="139"/>
    <x v="0"/>
    <x v="1"/>
    <x v="1"/>
    <x v="1"/>
    <x v="2"/>
    <x v="1"/>
    <x v="6"/>
    <x v="0"/>
    <x v="0"/>
  </r>
  <r>
    <n v="2864064"/>
    <x v="140"/>
    <x v="0"/>
    <x v="1"/>
    <x v="6"/>
    <x v="1"/>
    <x v="2"/>
    <x v="18"/>
    <x v="27"/>
    <x v="0"/>
    <x v="1"/>
  </r>
  <r>
    <n v="1450378"/>
    <x v="141"/>
    <x v="1"/>
    <x v="2"/>
    <x v="1"/>
    <x v="42"/>
    <x v="0"/>
    <x v="4"/>
    <x v="3"/>
    <x v="0"/>
    <x v="0"/>
  </r>
  <r>
    <n v="641820"/>
    <x v="142"/>
    <x v="0"/>
    <x v="0"/>
    <x v="0"/>
    <x v="3"/>
    <x v="0"/>
    <x v="2"/>
    <x v="4"/>
    <x v="1"/>
    <x v="0"/>
  </r>
  <r>
    <n v="6284655"/>
    <x v="143"/>
    <x v="0"/>
    <x v="0"/>
    <x v="0"/>
    <x v="0"/>
    <x v="0"/>
    <x v="2"/>
    <x v="4"/>
    <x v="0"/>
    <x v="0"/>
  </r>
  <r>
    <n v="6436336"/>
    <x v="144"/>
    <x v="0"/>
    <x v="2"/>
    <x v="19"/>
    <x v="44"/>
    <x v="0"/>
    <x v="2"/>
    <x v="0"/>
    <x v="0"/>
    <x v="0"/>
  </r>
  <r>
    <n v="6443996"/>
    <x v="144"/>
    <x v="0"/>
    <x v="4"/>
    <x v="1"/>
    <x v="1"/>
    <x v="0"/>
    <x v="2"/>
    <x v="4"/>
    <x v="0"/>
    <x v="0"/>
  </r>
  <r>
    <n v="8901422"/>
    <x v="145"/>
    <x v="0"/>
    <x v="1"/>
    <x v="1"/>
    <x v="0"/>
    <x v="0"/>
    <x v="0"/>
    <x v="0"/>
    <x v="0"/>
    <x v="0"/>
  </r>
  <r>
    <n v="8933508"/>
    <x v="146"/>
    <x v="0"/>
    <x v="1"/>
    <x v="1"/>
    <x v="10"/>
    <x v="0"/>
    <x v="0"/>
    <x v="0"/>
    <x v="1"/>
    <x v="0"/>
  </r>
  <r>
    <n v="4790263"/>
    <x v="147"/>
    <x v="0"/>
    <x v="2"/>
    <x v="1"/>
    <x v="26"/>
    <x v="0"/>
    <x v="1"/>
    <x v="1"/>
    <x v="0"/>
    <x v="0"/>
  </r>
  <r>
    <n v="3331390"/>
    <x v="148"/>
    <x v="6"/>
    <x v="1"/>
    <x v="1"/>
    <x v="1"/>
    <x v="0"/>
    <x v="2"/>
    <x v="4"/>
    <x v="0"/>
    <x v="0"/>
  </r>
  <r>
    <n v="6566447"/>
    <x v="149"/>
    <x v="0"/>
    <x v="4"/>
    <x v="20"/>
    <x v="45"/>
    <x v="0"/>
    <x v="1"/>
    <x v="1"/>
    <x v="0"/>
    <x v="0"/>
  </r>
  <r>
    <n v="6730063"/>
    <x v="150"/>
    <x v="0"/>
    <x v="3"/>
    <x v="16"/>
    <x v="3"/>
    <x v="0"/>
    <x v="2"/>
    <x v="4"/>
    <x v="0"/>
    <x v="0"/>
  </r>
  <r>
    <n v="2067969"/>
    <x v="151"/>
    <x v="0"/>
    <x v="1"/>
    <x v="1"/>
    <x v="1"/>
    <x v="0"/>
    <x v="2"/>
    <x v="0"/>
    <x v="0"/>
    <x v="0"/>
  </r>
  <r>
    <n v="6844474"/>
    <x v="152"/>
    <x v="0"/>
    <x v="2"/>
    <x v="1"/>
    <x v="2"/>
    <x v="2"/>
    <x v="0"/>
    <x v="1"/>
    <x v="0"/>
    <x v="0"/>
  </r>
  <r>
    <n v="4304796"/>
    <x v="153"/>
    <x v="5"/>
    <x v="4"/>
    <x v="13"/>
    <x v="45"/>
    <x v="2"/>
    <x v="1"/>
    <x v="6"/>
    <x v="0"/>
    <x v="0"/>
  </r>
  <r>
    <n v="271232"/>
    <x v="154"/>
    <x v="7"/>
    <x v="0"/>
    <x v="0"/>
    <x v="3"/>
    <x v="0"/>
    <x v="2"/>
    <x v="1"/>
    <x v="0"/>
    <x v="0"/>
  </r>
  <r>
    <n v="9172209"/>
    <x v="155"/>
    <x v="0"/>
    <x v="1"/>
    <x v="1"/>
    <x v="1"/>
    <x v="0"/>
    <x v="0"/>
    <x v="0"/>
    <x v="0"/>
    <x v="0"/>
  </r>
  <r>
    <n v="6928584"/>
    <x v="156"/>
    <x v="0"/>
    <x v="4"/>
    <x v="1"/>
    <x v="3"/>
    <x v="0"/>
    <x v="2"/>
    <x v="1"/>
    <x v="0"/>
    <x v="0"/>
  </r>
  <r>
    <n v="4003806"/>
    <x v="157"/>
    <x v="0"/>
    <x v="4"/>
    <x v="21"/>
    <x v="46"/>
    <x v="0"/>
    <x v="2"/>
    <x v="4"/>
    <x v="0"/>
    <x v="0"/>
  </r>
  <r>
    <n v="4190343"/>
    <x v="71"/>
    <x v="0"/>
    <x v="1"/>
    <x v="1"/>
    <x v="1"/>
    <x v="1"/>
    <x v="19"/>
    <x v="28"/>
    <x v="0"/>
    <x v="0"/>
  </r>
  <r>
    <n v="9277975"/>
    <x v="158"/>
    <x v="0"/>
    <x v="1"/>
    <x v="1"/>
    <x v="47"/>
    <x v="2"/>
    <x v="1"/>
    <x v="1"/>
    <x v="1"/>
    <x v="0"/>
  </r>
  <r>
    <n v="3661209"/>
    <x v="159"/>
    <x v="0"/>
    <x v="4"/>
    <x v="7"/>
    <x v="48"/>
    <x v="0"/>
    <x v="0"/>
    <x v="0"/>
    <x v="0"/>
    <x v="0"/>
  </r>
  <r>
    <n v="4200231"/>
    <x v="61"/>
    <x v="5"/>
    <x v="1"/>
    <x v="1"/>
    <x v="1"/>
    <x v="0"/>
    <x v="2"/>
    <x v="4"/>
    <x v="0"/>
    <x v="0"/>
  </r>
  <r>
    <n v="1713524"/>
    <x v="49"/>
    <x v="0"/>
    <x v="1"/>
    <x v="1"/>
    <x v="1"/>
    <x v="2"/>
    <x v="0"/>
    <x v="0"/>
    <x v="0"/>
    <x v="0"/>
  </r>
  <r>
    <n v="7153063"/>
    <x v="160"/>
    <x v="0"/>
    <x v="1"/>
    <x v="1"/>
    <x v="1"/>
    <x v="0"/>
    <x v="2"/>
    <x v="4"/>
    <x v="0"/>
    <x v="0"/>
  </r>
  <r>
    <n v="7218465"/>
    <x v="161"/>
    <x v="0"/>
    <x v="1"/>
    <x v="1"/>
    <x v="1"/>
    <x v="0"/>
    <x v="1"/>
    <x v="1"/>
    <x v="1"/>
    <x v="0"/>
  </r>
  <r>
    <n v="7249376"/>
    <x v="162"/>
    <x v="0"/>
    <x v="1"/>
    <x v="1"/>
    <x v="18"/>
    <x v="0"/>
    <x v="0"/>
    <x v="1"/>
    <x v="0"/>
    <x v="0"/>
  </r>
  <r>
    <n v="2833018"/>
    <x v="163"/>
    <x v="0"/>
    <x v="1"/>
    <x v="1"/>
    <x v="25"/>
    <x v="2"/>
    <x v="2"/>
    <x v="0"/>
    <x v="0"/>
    <x v="0"/>
  </r>
  <r>
    <n v="7306349"/>
    <x v="164"/>
    <x v="0"/>
    <x v="4"/>
    <x v="1"/>
    <x v="12"/>
    <x v="0"/>
    <x v="2"/>
    <x v="4"/>
    <x v="0"/>
    <x v="0"/>
  </r>
  <r>
    <n v="7394119"/>
    <x v="165"/>
    <x v="0"/>
    <x v="2"/>
    <x v="1"/>
    <x v="28"/>
    <x v="0"/>
    <x v="2"/>
    <x v="0"/>
    <x v="0"/>
    <x v="0"/>
  </r>
  <r>
    <n v="9696587"/>
    <x v="166"/>
    <x v="0"/>
    <x v="1"/>
    <x v="1"/>
    <x v="45"/>
    <x v="2"/>
    <x v="4"/>
    <x v="11"/>
    <x v="1"/>
    <x v="0"/>
  </r>
  <r>
    <n v="1769179"/>
    <x v="167"/>
    <x v="8"/>
    <x v="1"/>
    <x v="14"/>
    <x v="1"/>
    <x v="2"/>
    <x v="2"/>
    <x v="0"/>
    <x v="0"/>
    <x v="0"/>
  </r>
  <r>
    <n v="7420783"/>
    <x v="168"/>
    <x v="0"/>
    <x v="4"/>
    <x v="1"/>
    <x v="7"/>
    <x v="0"/>
    <x v="2"/>
    <x v="4"/>
    <x v="0"/>
    <x v="0"/>
  </r>
  <r>
    <n v="7539510"/>
    <x v="169"/>
    <x v="0"/>
    <x v="2"/>
    <x v="1"/>
    <x v="49"/>
    <x v="2"/>
    <x v="0"/>
    <x v="0"/>
    <x v="0"/>
    <x v="0"/>
  </r>
  <r>
    <n v="7595958"/>
    <x v="170"/>
    <x v="0"/>
    <x v="2"/>
    <x v="1"/>
    <x v="1"/>
    <x v="2"/>
    <x v="0"/>
    <x v="0"/>
    <x v="1"/>
    <x v="0"/>
  </r>
  <r>
    <n v="4977367"/>
    <x v="107"/>
    <x v="0"/>
    <x v="1"/>
    <x v="1"/>
    <x v="50"/>
    <x v="0"/>
    <x v="4"/>
    <x v="7"/>
    <x v="0"/>
    <x v="0"/>
  </r>
  <r>
    <n v="9872400"/>
    <x v="171"/>
    <x v="0"/>
    <x v="3"/>
    <x v="16"/>
    <x v="0"/>
    <x v="0"/>
    <x v="2"/>
    <x v="0"/>
    <x v="0"/>
    <x v="0"/>
  </r>
  <r>
    <n v="1985408"/>
    <x v="172"/>
    <x v="1"/>
    <x v="1"/>
    <x v="1"/>
    <x v="18"/>
    <x v="0"/>
    <x v="0"/>
    <x v="21"/>
    <x v="0"/>
    <x v="0"/>
  </r>
  <r>
    <n v="7448200"/>
    <x v="173"/>
    <x v="9"/>
    <x v="4"/>
    <x v="1"/>
    <x v="45"/>
    <x v="2"/>
    <x v="0"/>
    <x v="1"/>
    <x v="0"/>
    <x v="0"/>
  </r>
  <r>
    <n v="7751680"/>
    <x v="174"/>
    <x v="0"/>
    <x v="1"/>
    <x v="1"/>
    <x v="47"/>
    <x v="0"/>
    <x v="1"/>
    <x v="6"/>
    <x v="1"/>
    <x v="0"/>
  </r>
  <r>
    <n v="7652350"/>
    <x v="175"/>
    <x v="0"/>
    <x v="2"/>
    <x v="1"/>
    <x v="51"/>
    <x v="2"/>
    <x v="2"/>
    <x v="0"/>
    <x v="0"/>
    <x v="0"/>
  </r>
  <r>
    <n v="5574921"/>
    <x v="176"/>
    <x v="0"/>
    <x v="3"/>
    <x v="16"/>
    <x v="0"/>
    <x v="0"/>
    <x v="0"/>
    <x v="1"/>
    <x v="1"/>
    <x v="0"/>
  </r>
  <r>
    <n v="9982624"/>
    <x v="177"/>
    <x v="0"/>
    <x v="4"/>
    <x v="1"/>
    <x v="0"/>
    <x v="0"/>
    <x v="2"/>
    <x v="4"/>
    <x v="0"/>
    <x v="1"/>
  </r>
  <r>
    <n v="5149901"/>
    <x v="178"/>
    <x v="0"/>
    <x v="2"/>
    <x v="1"/>
    <x v="52"/>
    <x v="2"/>
    <x v="0"/>
    <x v="5"/>
    <x v="0"/>
    <x v="0"/>
  </r>
  <r>
    <n v="4068912"/>
    <x v="57"/>
    <x v="0"/>
    <x v="1"/>
    <x v="1"/>
    <x v="3"/>
    <x v="0"/>
    <x v="2"/>
    <x v="6"/>
    <x v="0"/>
    <x v="0"/>
  </r>
  <r>
    <n v="4666719"/>
    <x v="179"/>
    <x v="0"/>
    <x v="1"/>
    <x v="1"/>
    <x v="1"/>
    <x v="2"/>
    <x v="0"/>
    <x v="1"/>
    <x v="1"/>
    <x v="0"/>
  </r>
  <r>
    <n v="10189139"/>
    <x v="180"/>
    <x v="0"/>
    <x v="1"/>
    <x v="1"/>
    <x v="52"/>
    <x v="2"/>
    <x v="2"/>
    <x v="4"/>
    <x v="0"/>
    <x v="0"/>
  </r>
  <r>
    <n v="8125749"/>
    <x v="181"/>
    <x v="0"/>
    <x v="3"/>
    <x v="16"/>
    <x v="0"/>
    <x v="0"/>
    <x v="0"/>
    <x v="0"/>
    <x v="2"/>
    <x v="0"/>
  </r>
  <r>
    <n v="8158807"/>
    <x v="182"/>
    <x v="0"/>
    <x v="1"/>
    <x v="1"/>
    <x v="7"/>
    <x v="2"/>
    <x v="2"/>
    <x v="5"/>
    <x v="0"/>
    <x v="1"/>
  </r>
  <r>
    <n v="8231348"/>
    <x v="183"/>
    <x v="0"/>
    <x v="2"/>
    <x v="1"/>
    <x v="45"/>
    <x v="2"/>
    <x v="2"/>
    <x v="4"/>
    <x v="0"/>
    <x v="0"/>
  </r>
  <r>
    <n v="12027564"/>
    <x v="184"/>
    <x v="0"/>
    <x v="1"/>
    <x v="1"/>
    <x v="1"/>
    <x v="2"/>
    <x v="16"/>
    <x v="29"/>
    <x v="0"/>
    <x v="0"/>
  </r>
  <r>
    <n v="3317185"/>
    <x v="185"/>
    <x v="0"/>
    <x v="0"/>
    <x v="0"/>
    <x v="3"/>
    <x v="0"/>
    <x v="2"/>
    <x v="4"/>
    <x v="1"/>
    <x v="0"/>
  </r>
  <r>
    <n v="12077356"/>
    <x v="186"/>
    <x v="0"/>
    <x v="1"/>
    <x v="1"/>
    <x v="1"/>
    <x v="0"/>
    <x v="0"/>
    <x v="0"/>
    <x v="0"/>
    <x v="0"/>
  </r>
  <r>
    <n v="5149908"/>
    <x v="178"/>
    <x v="0"/>
    <x v="1"/>
    <x v="1"/>
    <x v="28"/>
    <x v="2"/>
    <x v="2"/>
    <x v="4"/>
    <x v="0"/>
    <x v="0"/>
  </r>
  <r>
    <n v="12904592"/>
    <x v="187"/>
    <x v="0"/>
    <x v="1"/>
    <x v="1"/>
    <x v="1"/>
    <x v="0"/>
    <x v="0"/>
    <x v="0"/>
    <x v="0"/>
    <x v="0"/>
  </r>
  <r>
    <n v="13054728"/>
    <x v="188"/>
    <x v="0"/>
    <x v="4"/>
    <x v="9"/>
    <x v="53"/>
    <x v="0"/>
    <x v="0"/>
    <x v="0"/>
    <x v="2"/>
    <x v="0"/>
  </r>
  <r>
    <n v="2750053"/>
    <x v="189"/>
    <x v="10"/>
    <x v="4"/>
    <x v="1"/>
    <x v="9"/>
    <x v="0"/>
    <x v="2"/>
    <x v="4"/>
    <x v="1"/>
    <x v="0"/>
  </r>
  <r>
    <n v="605612"/>
    <x v="190"/>
    <x v="0"/>
    <x v="1"/>
    <x v="1"/>
    <x v="18"/>
    <x v="2"/>
    <x v="3"/>
    <x v="3"/>
    <x v="0"/>
    <x v="0"/>
  </r>
  <r>
    <n v="13097473"/>
    <x v="191"/>
    <x v="0"/>
    <x v="2"/>
    <x v="1"/>
    <x v="23"/>
    <x v="0"/>
    <x v="2"/>
    <x v="4"/>
    <x v="0"/>
    <x v="0"/>
  </r>
  <r>
    <n v="13253937"/>
    <x v="192"/>
    <x v="0"/>
    <x v="1"/>
    <x v="1"/>
    <x v="1"/>
    <x v="0"/>
    <x v="3"/>
    <x v="5"/>
    <x v="0"/>
    <x v="0"/>
  </r>
  <r>
    <n v="13340216"/>
    <x v="193"/>
    <x v="0"/>
    <x v="1"/>
    <x v="1"/>
    <x v="1"/>
    <x v="0"/>
    <x v="2"/>
    <x v="4"/>
    <x v="0"/>
    <x v="0"/>
  </r>
  <r>
    <n v="9757922"/>
    <x v="194"/>
    <x v="0"/>
    <x v="1"/>
    <x v="1"/>
    <x v="28"/>
    <x v="2"/>
    <x v="12"/>
    <x v="12"/>
    <x v="1"/>
    <x v="0"/>
  </r>
  <r>
    <n v="762655"/>
    <x v="195"/>
    <x v="0"/>
    <x v="1"/>
    <x v="1"/>
    <x v="28"/>
    <x v="2"/>
    <x v="0"/>
    <x v="0"/>
    <x v="0"/>
    <x v="0"/>
  </r>
  <r>
    <n v="10561681"/>
    <x v="196"/>
    <x v="0"/>
    <x v="1"/>
    <x v="1"/>
    <x v="1"/>
    <x v="0"/>
    <x v="18"/>
    <x v="30"/>
    <x v="0"/>
    <x v="0"/>
  </r>
  <r>
    <n v="8447678"/>
    <x v="197"/>
    <x v="0"/>
    <x v="1"/>
    <x v="1"/>
    <x v="1"/>
    <x v="0"/>
    <x v="0"/>
    <x v="1"/>
    <x v="0"/>
    <x v="0"/>
  </r>
  <r>
    <n v="13569734"/>
    <x v="198"/>
    <x v="0"/>
    <x v="1"/>
    <x v="1"/>
    <x v="1"/>
    <x v="2"/>
    <x v="3"/>
    <x v="11"/>
    <x v="0"/>
    <x v="0"/>
  </r>
  <r>
    <n v="1156753"/>
    <x v="199"/>
    <x v="0"/>
    <x v="1"/>
    <x v="1"/>
    <x v="0"/>
    <x v="0"/>
    <x v="0"/>
    <x v="0"/>
    <x v="0"/>
    <x v="0"/>
  </r>
  <r>
    <n v="13689103"/>
    <x v="200"/>
    <x v="0"/>
    <x v="1"/>
    <x v="1"/>
    <x v="1"/>
    <x v="2"/>
    <x v="0"/>
    <x v="1"/>
    <x v="0"/>
    <x v="0"/>
  </r>
  <r>
    <n v="13751801"/>
    <x v="201"/>
    <x v="0"/>
    <x v="1"/>
    <x v="1"/>
    <x v="1"/>
    <x v="0"/>
    <x v="2"/>
    <x v="0"/>
    <x v="0"/>
    <x v="0"/>
  </r>
  <r>
    <n v="13808615"/>
    <x v="202"/>
    <x v="0"/>
    <x v="1"/>
    <x v="1"/>
    <x v="21"/>
    <x v="2"/>
    <x v="0"/>
    <x v="1"/>
    <x v="0"/>
    <x v="0"/>
  </r>
  <r>
    <n v="1843216"/>
    <x v="203"/>
    <x v="11"/>
    <x v="1"/>
    <x v="1"/>
    <x v="1"/>
    <x v="0"/>
    <x v="1"/>
    <x v="5"/>
    <x v="0"/>
    <x v="0"/>
  </r>
  <r>
    <n v="3048290"/>
    <x v="204"/>
    <x v="0"/>
    <x v="3"/>
    <x v="22"/>
    <x v="39"/>
    <x v="0"/>
    <x v="14"/>
    <x v="8"/>
    <x v="0"/>
    <x v="0"/>
  </r>
  <r>
    <n v="11116174"/>
    <x v="205"/>
    <x v="0"/>
    <x v="1"/>
    <x v="1"/>
    <x v="1"/>
    <x v="2"/>
    <x v="2"/>
    <x v="4"/>
    <x v="1"/>
    <x v="0"/>
  </r>
  <r>
    <n v="7880786"/>
    <x v="206"/>
    <x v="0"/>
    <x v="1"/>
    <x v="1"/>
    <x v="1"/>
    <x v="2"/>
    <x v="2"/>
    <x v="4"/>
    <x v="0"/>
    <x v="0"/>
  </r>
  <r>
    <n v="132052"/>
    <x v="207"/>
    <x v="0"/>
    <x v="1"/>
    <x v="1"/>
    <x v="1"/>
    <x v="2"/>
    <x v="2"/>
    <x v="1"/>
    <x v="0"/>
    <x v="0"/>
  </r>
  <r>
    <n v="14629836"/>
    <x v="208"/>
    <x v="0"/>
    <x v="1"/>
    <x v="1"/>
    <x v="1"/>
    <x v="0"/>
    <x v="20"/>
    <x v="31"/>
    <x v="0"/>
    <x v="0"/>
  </r>
  <r>
    <n v="14800337"/>
    <x v="209"/>
    <x v="0"/>
    <x v="1"/>
    <x v="1"/>
    <x v="51"/>
    <x v="2"/>
    <x v="2"/>
    <x v="4"/>
    <x v="1"/>
    <x v="0"/>
  </r>
  <r>
    <n v="11146984"/>
    <x v="210"/>
    <x v="0"/>
    <x v="1"/>
    <x v="1"/>
    <x v="1"/>
    <x v="0"/>
    <x v="2"/>
    <x v="1"/>
    <x v="0"/>
    <x v="0"/>
  </r>
  <r>
    <n v="2662680"/>
    <x v="211"/>
    <x v="0"/>
    <x v="1"/>
    <x v="1"/>
    <x v="1"/>
    <x v="0"/>
    <x v="4"/>
    <x v="20"/>
    <x v="1"/>
    <x v="0"/>
  </r>
  <r>
    <n v="11179787"/>
    <x v="212"/>
    <x v="0"/>
    <x v="2"/>
    <x v="1"/>
    <x v="0"/>
    <x v="0"/>
    <x v="2"/>
    <x v="4"/>
    <x v="0"/>
    <x v="0"/>
  </r>
  <r>
    <n v="15132401"/>
    <x v="213"/>
    <x v="0"/>
    <x v="1"/>
    <x v="1"/>
    <x v="33"/>
    <x v="2"/>
    <x v="1"/>
    <x v="6"/>
    <x v="0"/>
    <x v="0"/>
  </r>
  <r>
    <n v="7897222"/>
    <x v="214"/>
    <x v="0"/>
    <x v="4"/>
    <x v="8"/>
    <x v="54"/>
    <x v="0"/>
    <x v="0"/>
    <x v="0"/>
    <x v="0"/>
    <x v="0"/>
  </r>
  <r>
    <n v="15425240"/>
    <x v="215"/>
    <x v="0"/>
    <x v="0"/>
    <x v="0"/>
    <x v="1"/>
    <x v="2"/>
    <x v="1"/>
    <x v="1"/>
    <x v="0"/>
    <x v="0"/>
  </r>
  <r>
    <n v="11262545"/>
    <x v="216"/>
    <x v="0"/>
    <x v="1"/>
    <x v="1"/>
    <x v="1"/>
    <x v="0"/>
    <x v="2"/>
    <x v="4"/>
    <x v="0"/>
    <x v="1"/>
  </r>
  <r>
    <n v="11340614"/>
    <x v="217"/>
    <x v="0"/>
    <x v="1"/>
    <x v="1"/>
    <x v="12"/>
    <x v="2"/>
    <x v="1"/>
    <x v="5"/>
    <x v="0"/>
    <x v="0"/>
  </r>
  <r>
    <n v="11479457"/>
    <x v="218"/>
    <x v="0"/>
    <x v="1"/>
    <x v="1"/>
    <x v="10"/>
    <x v="2"/>
    <x v="1"/>
    <x v="1"/>
    <x v="0"/>
    <x v="0"/>
  </r>
  <r>
    <n v="15556828"/>
    <x v="219"/>
    <x v="0"/>
    <x v="1"/>
    <x v="9"/>
    <x v="1"/>
    <x v="0"/>
    <x v="1"/>
    <x v="11"/>
    <x v="0"/>
    <x v="0"/>
  </r>
  <r>
    <n v="15819629"/>
    <x v="220"/>
    <x v="0"/>
    <x v="3"/>
    <x v="16"/>
    <x v="0"/>
    <x v="0"/>
    <x v="2"/>
    <x v="4"/>
    <x v="0"/>
    <x v="0"/>
  </r>
  <r>
    <n v="15328893"/>
    <x v="221"/>
    <x v="0"/>
    <x v="0"/>
    <x v="0"/>
    <x v="3"/>
    <x v="0"/>
    <x v="1"/>
    <x v="1"/>
    <x v="0"/>
    <x v="0"/>
  </r>
  <r>
    <n v="15960490"/>
    <x v="222"/>
    <x v="0"/>
    <x v="2"/>
    <x v="1"/>
    <x v="51"/>
    <x v="2"/>
    <x v="2"/>
    <x v="0"/>
    <x v="0"/>
    <x v="0"/>
  </r>
  <r>
    <n v="11385250"/>
    <x v="223"/>
    <x v="0"/>
    <x v="1"/>
    <x v="1"/>
    <x v="11"/>
    <x v="2"/>
    <x v="3"/>
    <x v="11"/>
    <x v="0"/>
    <x v="0"/>
  </r>
  <r>
    <n v="11650026"/>
    <x v="224"/>
    <x v="0"/>
    <x v="2"/>
    <x v="1"/>
    <x v="2"/>
    <x v="1"/>
    <x v="12"/>
    <x v="24"/>
    <x v="0"/>
    <x v="0"/>
  </r>
  <r>
    <n v="5500409"/>
    <x v="225"/>
    <x v="0"/>
    <x v="1"/>
    <x v="1"/>
    <x v="1"/>
    <x v="1"/>
    <x v="3"/>
    <x v="24"/>
    <x v="2"/>
    <x v="0"/>
  </r>
  <r>
    <n v="11719928"/>
    <x v="226"/>
    <x v="0"/>
    <x v="1"/>
    <x v="1"/>
    <x v="1"/>
    <x v="0"/>
    <x v="3"/>
    <x v="11"/>
    <x v="1"/>
    <x v="0"/>
  </r>
  <r>
    <n v="15992732"/>
    <x v="227"/>
    <x v="0"/>
    <x v="2"/>
    <x v="1"/>
    <x v="33"/>
    <x v="2"/>
    <x v="2"/>
    <x v="4"/>
    <x v="0"/>
    <x v="0"/>
  </r>
  <r>
    <n v="168241843"/>
    <x v="228"/>
    <x v="0"/>
    <x v="1"/>
    <x v="1"/>
    <x v="1"/>
    <x v="1"/>
    <x v="10"/>
    <x v="32"/>
    <x v="0"/>
    <x v="0"/>
  </r>
  <r>
    <n v="16272328"/>
    <x v="229"/>
    <x v="0"/>
    <x v="4"/>
    <x v="1"/>
    <x v="55"/>
    <x v="2"/>
    <x v="0"/>
    <x v="0"/>
    <x v="0"/>
    <x v="0"/>
  </r>
  <r>
    <n v="8515277"/>
    <x v="230"/>
    <x v="0"/>
    <x v="0"/>
    <x v="0"/>
    <x v="34"/>
    <x v="2"/>
    <x v="1"/>
    <x v="1"/>
    <x v="1"/>
    <x v="0"/>
  </r>
  <r>
    <n v="10037966"/>
    <x v="231"/>
    <x v="0"/>
    <x v="0"/>
    <x v="0"/>
    <x v="3"/>
    <x v="0"/>
    <x v="2"/>
    <x v="4"/>
    <x v="0"/>
    <x v="0"/>
  </r>
  <r>
    <n v="11942663"/>
    <x v="232"/>
    <x v="0"/>
    <x v="0"/>
    <x v="0"/>
    <x v="35"/>
    <x v="0"/>
    <x v="2"/>
    <x v="4"/>
    <x v="0"/>
    <x v="0"/>
  </r>
  <r>
    <n v="11964814"/>
    <x v="233"/>
    <x v="0"/>
    <x v="4"/>
    <x v="23"/>
    <x v="56"/>
    <x v="0"/>
    <x v="2"/>
    <x v="4"/>
    <x v="0"/>
    <x v="0"/>
  </r>
  <r>
    <n v="16463761"/>
    <x v="234"/>
    <x v="0"/>
    <x v="1"/>
    <x v="1"/>
    <x v="57"/>
    <x v="2"/>
    <x v="2"/>
    <x v="0"/>
    <x v="1"/>
    <x v="0"/>
  </r>
  <r>
    <n v="16509221"/>
    <x v="235"/>
    <x v="0"/>
    <x v="1"/>
    <x v="1"/>
    <x v="4"/>
    <x v="0"/>
    <x v="1"/>
    <x v="1"/>
    <x v="0"/>
    <x v="0"/>
  </r>
  <r>
    <n v="2444553"/>
    <x v="236"/>
    <x v="0"/>
    <x v="0"/>
    <x v="0"/>
    <x v="0"/>
    <x v="0"/>
    <x v="0"/>
    <x v="6"/>
    <x v="1"/>
    <x v="0"/>
  </r>
  <r>
    <n v="15459232"/>
    <x v="237"/>
    <x v="0"/>
    <x v="0"/>
    <x v="0"/>
    <x v="1"/>
    <x v="2"/>
    <x v="2"/>
    <x v="4"/>
    <x v="1"/>
    <x v="0"/>
  </r>
  <r>
    <n v="16698769"/>
    <x v="238"/>
    <x v="0"/>
    <x v="1"/>
    <x v="1"/>
    <x v="1"/>
    <x v="2"/>
    <x v="2"/>
    <x v="0"/>
    <x v="0"/>
    <x v="0"/>
  </r>
  <r>
    <n v="17237438"/>
    <x v="239"/>
    <x v="5"/>
    <x v="1"/>
    <x v="1"/>
    <x v="33"/>
    <x v="0"/>
    <x v="2"/>
    <x v="4"/>
    <x v="0"/>
    <x v="0"/>
  </r>
  <r>
    <n v="17214333"/>
    <x v="240"/>
    <x v="0"/>
    <x v="1"/>
    <x v="1"/>
    <x v="1"/>
    <x v="2"/>
    <x v="2"/>
    <x v="4"/>
    <x v="0"/>
    <x v="0"/>
  </r>
  <r>
    <n v="16424237"/>
    <x v="241"/>
    <x v="0"/>
    <x v="1"/>
    <x v="1"/>
    <x v="10"/>
    <x v="2"/>
    <x v="0"/>
    <x v="0"/>
    <x v="0"/>
    <x v="0"/>
  </r>
  <r>
    <n v="2242135"/>
    <x v="242"/>
    <x v="0"/>
    <x v="1"/>
    <x v="1"/>
    <x v="10"/>
    <x v="0"/>
    <x v="4"/>
    <x v="6"/>
    <x v="1"/>
    <x v="0"/>
  </r>
  <r>
    <n v="16579334"/>
    <x v="243"/>
    <x v="0"/>
    <x v="1"/>
    <x v="1"/>
    <x v="53"/>
    <x v="0"/>
    <x v="3"/>
    <x v="3"/>
    <x v="0"/>
    <x v="0"/>
  </r>
  <r>
    <n v="3945807"/>
    <x v="244"/>
    <x v="0"/>
    <x v="1"/>
    <x v="1"/>
    <x v="18"/>
    <x v="2"/>
    <x v="1"/>
    <x v="1"/>
    <x v="0"/>
    <x v="0"/>
  </r>
  <r>
    <n v="14405469"/>
    <x v="245"/>
    <x v="0"/>
    <x v="3"/>
    <x v="16"/>
    <x v="58"/>
    <x v="0"/>
    <x v="2"/>
    <x v="0"/>
    <x v="0"/>
    <x v="0"/>
  </r>
  <r>
    <n v="4794809"/>
    <x v="147"/>
    <x v="12"/>
    <x v="1"/>
    <x v="1"/>
    <x v="11"/>
    <x v="2"/>
    <x v="2"/>
    <x v="0"/>
    <x v="1"/>
    <x v="0"/>
  </r>
  <r>
    <n v="15604118"/>
    <x v="246"/>
    <x v="0"/>
    <x v="0"/>
    <x v="0"/>
    <x v="1"/>
    <x v="0"/>
    <x v="2"/>
    <x v="0"/>
    <x v="0"/>
    <x v="0"/>
  </r>
  <r>
    <n v="17279710"/>
    <x v="247"/>
    <x v="8"/>
    <x v="2"/>
    <x v="1"/>
    <x v="20"/>
    <x v="2"/>
    <x v="4"/>
    <x v="7"/>
    <x v="0"/>
    <x v="0"/>
  </r>
  <r>
    <n v="17282045"/>
    <x v="247"/>
    <x v="0"/>
    <x v="1"/>
    <x v="1"/>
    <x v="1"/>
    <x v="2"/>
    <x v="1"/>
    <x v="1"/>
    <x v="1"/>
    <x v="0"/>
  </r>
  <r>
    <n v="17371009"/>
    <x v="248"/>
    <x v="0"/>
    <x v="2"/>
    <x v="1"/>
    <x v="59"/>
    <x v="0"/>
    <x v="2"/>
    <x v="0"/>
    <x v="0"/>
    <x v="0"/>
  </r>
  <r>
    <n v="17395577"/>
    <x v="249"/>
    <x v="0"/>
    <x v="1"/>
    <x v="1"/>
    <x v="11"/>
    <x v="2"/>
    <x v="1"/>
    <x v="1"/>
    <x v="0"/>
    <x v="1"/>
  </r>
  <r>
    <n v="4083688"/>
    <x v="250"/>
    <x v="0"/>
    <x v="1"/>
    <x v="10"/>
    <x v="1"/>
    <x v="0"/>
    <x v="3"/>
    <x v="3"/>
    <x v="0"/>
    <x v="0"/>
  </r>
  <r>
    <n v="17515542"/>
    <x v="251"/>
    <x v="0"/>
    <x v="0"/>
    <x v="0"/>
    <x v="1"/>
    <x v="0"/>
    <x v="3"/>
    <x v="3"/>
    <x v="4"/>
    <x v="0"/>
  </r>
  <r>
    <n v="8130428"/>
    <x v="181"/>
    <x v="0"/>
    <x v="1"/>
    <x v="1"/>
    <x v="10"/>
    <x v="2"/>
    <x v="1"/>
    <x v="11"/>
    <x v="0"/>
    <x v="0"/>
  </r>
  <r>
    <n v="21318566"/>
    <x v="252"/>
    <x v="0"/>
    <x v="1"/>
    <x v="1"/>
    <x v="1"/>
    <x v="2"/>
    <x v="0"/>
    <x v="1"/>
    <x v="0"/>
    <x v="0"/>
  </r>
  <r>
    <n v="11564229"/>
    <x v="253"/>
    <x v="0"/>
    <x v="0"/>
    <x v="0"/>
    <x v="0"/>
    <x v="0"/>
    <x v="2"/>
    <x v="4"/>
    <x v="1"/>
    <x v="0"/>
  </r>
  <r>
    <n v="2537508"/>
    <x v="254"/>
    <x v="0"/>
    <x v="0"/>
    <x v="0"/>
    <x v="0"/>
    <x v="0"/>
    <x v="0"/>
    <x v="6"/>
    <x v="1"/>
    <x v="0"/>
  </r>
  <r>
    <n v="7041630"/>
    <x v="255"/>
    <x v="0"/>
    <x v="1"/>
    <x v="1"/>
    <x v="10"/>
    <x v="0"/>
    <x v="0"/>
    <x v="5"/>
    <x v="0"/>
    <x v="0"/>
  </r>
  <r>
    <n v="5239042"/>
    <x v="256"/>
    <x v="0"/>
    <x v="1"/>
    <x v="1"/>
    <x v="1"/>
    <x v="0"/>
    <x v="21"/>
    <x v="10"/>
    <x v="0"/>
    <x v="0"/>
  </r>
  <r>
    <n v="15299751"/>
    <x v="257"/>
    <x v="0"/>
    <x v="1"/>
    <x v="1"/>
    <x v="1"/>
    <x v="2"/>
    <x v="0"/>
    <x v="0"/>
    <x v="0"/>
    <x v="0"/>
  </r>
  <r>
    <n v="17629731"/>
    <x v="258"/>
    <x v="0"/>
    <x v="3"/>
    <x v="16"/>
    <x v="60"/>
    <x v="0"/>
    <x v="0"/>
    <x v="0"/>
    <x v="0"/>
    <x v="0"/>
  </r>
  <r>
    <n v="16287439"/>
    <x v="229"/>
    <x v="0"/>
    <x v="1"/>
    <x v="1"/>
    <x v="1"/>
    <x v="2"/>
    <x v="1"/>
    <x v="1"/>
    <x v="0"/>
    <x v="0"/>
  </r>
  <r>
    <n v="17701468"/>
    <x v="259"/>
    <x v="0"/>
    <x v="1"/>
    <x v="1"/>
    <x v="1"/>
    <x v="2"/>
    <x v="0"/>
    <x v="1"/>
    <x v="0"/>
    <x v="0"/>
  </r>
  <r>
    <n v="14077633"/>
    <x v="260"/>
    <x v="0"/>
    <x v="1"/>
    <x v="1"/>
    <x v="1"/>
    <x v="0"/>
    <x v="0"/>
    <x v="1"/>
    <x v="0"/>
    <x v="0"/>
  </r>
  <r>
    <n v="21435450"/>
    <x v="261"/>
    <x v="0"/>
    <x v="1"/>
    <x v="1"/>
    <x v="1"/>
    <x v="0"/>
    <x v="1"/>
    <x v="5"/>
    <x v="0"/>
    <x v="0"/>
  </r>
  <r>
    <n v="21792828"/>
    <x v="262"/>
    <x v="0"/>
    <x v="1"/>
    <x v="1"/>
    <x v="22"/>
    <x v="2"/>
    <x v="1"/>
    <x v="1"/>
    <x v="0"/>
    <x v="0"/>
  </r>
  <r>
    <n v="723539"/>
    <x v="263"/>
    <x v="0"/>
    <x v="1"/>
    <x v="1"/>
    <x v="11"/>
    <x v="1"/>
    <x v="22"/>
    <x v="27"/>
    <x v="0"/>
    <x v="0"/>
  </r>
  <r>
    <n v="12381498"/>
    <x v="264"/>
    <x v="0"/>
    <x v="4"/>
    <x v="24"/>
    <x v="22"/>
    <x v="0"/>
    <x v="3"/>
    <x v="33"/>
    <x v="0"/>
    <x v="0"/>
  </r>
  <r>
    <n v="18081659"/>
    <x v="265"/>
    <x v="5"/>
    <x v="2"/>
    <x v="1"/>
    <x v="33"/>
    <x v="2"/>
    <x v="2"/>
    <x v="4"/>
    <x v="2"/>
    <x v="0"/>
  </r>
  <r>
    <n v="991623"/>
    <x v="133"/>
    <x v="0"/>
    <x v="1"/>
    <x v="1"/>
    <x v="42"/>
    <x v="0"/>
    <x v="1"/>
    <x v="3"/>
    <x v="0"/>
    <x v="0"/>
  </r>
  <r>
    <n v="20310728"/>
    <x v="266"/>
    <x v="0"/>
    <x v="4"/>
    <x v="19"/>
    <x v="37"/>
    <x v="2"/>
    <x v="0"/>
    <x v="0"/>
    <x v="0"/>
    <x v="0"/>
  </r>
  <r>
    <n v="9392971"/>
    <x v="267"/>
    <x v="0"/>
    <x v="2"/>
    <x v="1"/>
    <x v="15"/>
    <x v="0"/>
    <x v="6"/>
    <x v="7"/>
    <x v="0"/>
    <x v="0"/>
  </r>
  <r>
    <n v="11811902"/>
    <x v="268"/>
    <x v="0"/>
    <x v="3"/>
    <x v="25"/>
    <x v="0"/>
    <x v="0"/>
    <x v="2"/>
    <x v="4"/>
    <x v="0"/>
    <x v="0"/>
  </r>
  <r>
    <n v="291253690"/>
    <x v="269"/>
    <x v="0"/>
    <x v="1"/>
    <x v="1"/>
    <x v="10"/>
    <x v="2"/>
    <x v="23"/>
    <x v="34"/>
    <x v="0"/>
    <x v="0"/>
  </r>
  <r>
    <n v="2991925"/>
    <x v="270"/>
    <x v="0"/>
    <x v="2"/>
    <x v="9"/>
    <x v="51"/>
    <x v="0"/>
    <x v="2"/>
    <x v="13"/>
    <x v="0"/>
    <x v="0"/>
  </r>
  <r>
    <n v="8405202"/>
    <x v="271"/>
    <x v="0"/>
    <x v="2"/>
    <x v="1"/>
    <x v="50"/>
    <x v="2"/>
    <x v="0"/>
    <x v="1"/>
    <x v="0"/>
    <x v="0"/>
  </r>
  <r>
    <n v="18134739"/>
    <x v="272"/>
    <x v="0"/>
    <x v="4"/>
    <x v="19"/>
    <x v="49"/>
    <x v="0"/>
    <x v="2"/>
    <x v="4"/>
    <x v="0"/>
    <x v="0"/>
  </r>
  <r>
    <n v="8286954"/>
    <x v="273"/>
    <x v="0"/>
    <x v="2"/>
    <x v="1"/>
    <x v="1"/>
    <x v="2"/>
    <x v="2"/>
    <x v="4"/>
    <x v="0"/>
    <x v="0"/>
  </r>
  <r>
    <n v="13498357"/>
    <x v="274"/>
    <x v="0"/>
    <x v="1"/>
    <x v="1"/>
    <x v="1"/>
    <x v="0"/>
    <x v="2"/>
    <x v="4"/>
    <x v="0"/>
    <x v="0"/>
  </r>
  <r>
    <n v="22097186"/>
    <x v="275"/>
    <x v="0"/>
    <x v="0"/>
    <x v="0"/>
    <x v="3"/>
    <x v="0"/>
    <x v="2"/>
    <x v="1"/>
    <x v="0"/>
    <x v="0"/>
  </r>
  <r>
    <n v="22670177"/>
    <x v="276"/>
    <x v="0"/>
    <x v="4"/>
    <x v="1"/>
    <x v="42"/>
    <x v="2"/>
    <x v="2"/>
    <x v="4"/>
    <x v="0"/>
    <x v="0"/>
  </r>
  <r>
    <n v="22722667"/>
    <x v="277"/>
    <x v="13"/>
    <x v="2"/>
    <x v="9"/>
    <x v="51"/>
    <x v="2"/>
    <x v="2"/>
    <x v="4"/>
    <x v="0"/>
    <x v="0"/>
  </r>
  <r>
    <n v="37425518"/>
    <x v="278"/>
    <x v="5"/>
    <x v="0"/>
    <x v="0"/>
    <x v="3"/>
    <x v="0"/>
    <x v="2"/>
    <x v="4"/>
    <x v="0"/>
    <x v="0"/>
  </r>
  <r>
    <n v="22374109"/>
    <x v="279"/>
    <x v="0"/>
    <x v="1"/>
    <x v="1"/>
    <x v="1"/>
    <x v="0"/>
    <x v="24"/>
    <x v="35"/>
    <x v="0"/>
    <x v="0"/>
  </r>
  <r>
    <n v="18382341"/>
    <x v="280"/>
    <x v="5"/>
    <x v="0"/>
    <x v="0"/>
    <x v="3"/>
    <x v="0"/>
    <x v="2"/>
    <x v="4"/>
    <x v="0"/>
    <x v="0"/>
  </r>
  <r>
    <n v="18487884"/>
    <x v="281"/>
    <x v="0"/>
    <x v="2"/>
    <x v="1"/>
    <x v="26"/>
    <x v="2"/>
    <x v="0"/>
    <x v="0"/>
    <x v="0"/>
    <x v="0"/>
  </r>
  <r>
    <n v="3438657"/>
    <x v="282"/>
    <x v="0"/>
    <x v="1"/>
    <x v="1"/>
    <x v="21"/>
    <x v="2"/>
    <x v="0"/>
    <x v="0"/>
    <x v="0"/>
    <x v="0"/>
  </r>
  <r>
    <n v="23298612"/>
    <x v="283"/>
    <x v="0"/>
    <x v="0"/>
    <x v="0"/>
    <x v="1"/>
    <x v="2"/>
    <x v="2"/>
    <x v="7"/>
    <x v="0"/>
    <x v="0"/>
  </r>
  <r>
    <n v="23452445"/>
    <x v="284"/>
    <x v="1"/>
    <x v="1"/>
    <x v="20"/>
    <x v="37"/>
    <x v="0"/>
    <x v="3"/>
    <x v="21"/>
    <x v="0"/>
    <x v="0"/>
  </r>
  <r>
    <n v="6205683"/>
    <x v="285"/>
    <x v="0"/>
    <x v="1"/>
    <x v="1"/>
    <x v="10"/>
    <x v="2"/>
    <x v="0"/>
    <x v="0"/>
    <x v="0"/>
    <x v="0"/>
  </r>
  <r>
    <n v="18717127"/>
    <x v="286"/>
    <x v="5"/>
    <x v="1"/>
    <x v="1"/>
    <x v="1"/>
    <x v="0"/>
    <x v="12"/>
    <x v="3"/>
    <x v="1"/>
    <x v="0"/>
  </r>
  <r>
    <n v="5012713"/>
    <x v="287"/>
    <x v="0"/>
    <x v="1"/>
    <x v="1"/>
    <x v="21"/>
    <x v="1"/>
    <x v="25"/>
    <x v="36"/>
    <x v="0"/>
    <x v="0"/>
  </r>
  <r>
    <n v="24200746"/>
    <x v="288"/>
    <x v="0"/>
    <x v="4"/>
    <x v="14"/>
    <x v="61"/>
    <x v="0"/>
    <x v="2"/>
    <x v="4"/>
    <x v="0"/>
    <x v="0"/>
  </r>
  <r>
    <n v="5883981"/>
    <x v="125"/>
    <x v="0"/>
    <x v="2"/>
    <x v="1"/>
    <x v="10"/>
    <x v="0"/>
    <x v="2"/>
    <x v="5"/>
    <x v="0"/>
    <x v="0"/>
  </r>
  <r>
    <n v="2582956"/>
    <x v="289"/>
    <x v="0"/>
    <x v="2"/>
    <x v="1"/>
    <x v="62"/>
    <x v="0"/>
    <x v="0"/>
    <x v="0"/>
    <x v="1"/>
    <x v="0"/>
  </r>
  <r>
    <n v="3233170"/>
    <x v="290"/>
    <x v="0"/>
    <x v="1"/>
    <x v="1"/>
    <x v="18"/>
    <x v="0"/>
    <x v="4"/>
    <x v="37"/>
    <x v="0"/>
    <x v="0"/>
  </r>
  <r>
    <n v="24373623"/>
    <x v="291"/>
    <x v="0"/>
    <x v="2"/>
    <x v="1"/>
    <x v="14"/>
    <x v="2"/>
    <x v="2"/>
    <x v="4"/>
    <x v="0"/>
    <x v="0"/>
  </r>
  <r>
    <n v="24377074"/>
    <x v="291"/>
    <x v="0"/>
    <x v="1"/>
    <x v="4"/>
    <x v="1"/>
    <x v="0"/>
    <x v="3"/>
    <x v="21"/>
    <x v="0"/>
    <x v="0"/>
  </r>
  <r>
    <n v="24396830"/>
    <x v="292"/>
    <x v="5"/>
    <x v="0"/>
    <x v="0"/>
    <x v="3"/>
    <x v="0"/>
    <x v="2"/>
    <x v="5"/>
    <x v="0"/>
    <x v="0"/>
  </r>
  <r>
    <n v="24595812"/>
    <x v="293"/>
    <x v="0"/>
    <x v="4"/>
    <x v="23"/>
    <x v="63"/>
    <x v="0"/>
    <x v="6"/>
    <x v="11"/>
    <x v="0"/>
    <x v="0"/>
  </r>
  <r>
    <n v="5607434"/>
    <x v="294"/>
    <x v="5"/>
    <x v="1"/>
    <x v="1"/>
    <x v="21"/>
    <x v="0"/>
    <x v="2"/>
    <x v="4"/>
    <x v="0"/>
    <x v="0"/>
  </r>
  <r>
    <n v="24649353"/>
    <x v="295"/>
    <x v="0"/>
    <x v="2"/>
    <x v="9"/>
    <x v="62"/>
    <x v="0"/>
    <x v="2"/>
    <x v="4"/>
    <x v="0"/>
    <x v="0"/>
  </r>
  <r>
    <n v="24787953"/>
    <x v="296"/>
    <x v="0"/>
    <x v="4"/>
    <x v="15"/>
    <x v="64"/>
    <x v="0"/>
    <x v="2"/>
    <x v="4"/>
    <x v="0"/>
    <x v="1"/>
  </r>
  <r>
    <n v="24816299"/>
    <x v="297"/>
    <x v="0"/>
    <x v="1"/>
    <x v="19"/>
    <x v="7"/>
    <x v="0"/>
    <x v="0"/>
    <x v="7"/>
    <x v="1"/>
    <x v="0"/>
  </r>
  <r>
    <n v="4615520"/>
    <x v="93"/>
    <x v="0"/>
    <x v="2"/>
    <x v="1"/>
    <x v="8"/>
    <x v="0"/>
    <x v="26"/>
    <x v="23"/>
    <x v="0"/>
    <x v="0"/>
  </r>
  <r>
    <n v="24975550"/>
    <x v="298"/>
    <x v="0"/>
    <x v="1"/>
    <x v="1"/>
    <x v="1"/>
    <x v="2"/>
    <x v="2"/>
    <x v="4"/>
    <x v="0"/>
    <x v="0"/>
  </r>
  <r>
    <n v="19368877"/>
    <x v="299"/>
    <x v="0"/>
    <x v="0"/>
    <x v="0"/>
    <x v="3"/>
    <x v="0"/>
    <x v="2"/>
    <x v="4"/>
    <x v="0"/>
    <x v="0"/>
  </r>
  <r>
    <n v="19505711"/>
    <x v="300"/>
    <x v="0"/>
    <x v="1"/>
    <x v="9"/>
    <x v="18"/>
    <x v="2"/>
    <x v="2"/>
    <x v="4"/>
    <x v="0"/>
    <x v="0"/>
  </r>
  <r>
    <n v="6552198"/>
    <x v="301"/>
    <x v="0"/>
    <x v="2"/>
    <x v="1"/>
    <x v="65"/>
    <x v="0"/>
    <x v="2"/>
    <x v="0"/>
    <x v="0"/>
    <x v="0"/>
  </r>
  <r>
    <n v="7267067"/>
    <x v="302"/>
    <x v="9"/>
    <x v="4"/>
    <x v="9"/>
    <x v="4"/>
    <x v="2"/>
    <x v="2"/>
    <x v="4"/>
    <x v="1"/>
    <x v="0"/>
  </r>
  <r>
    <n v="5704937"/>
    <x v="303"/>
    <x v="0"/>
    <x v="2"/>
    <x v="1"/>
    <x v="38"/>
    <x v="0"/>
    <x v="0"/>
    <x v="0"/>
    <x v="0"/>
    <x v="0"/>
  </r>
  <r>
    <n v="15784257"/>
    <x v="304"/>
    <x v="0"/>
    <x v="0"/>
    <x v="0"/>
    <x v="1"/>
    <x v="0"/>
    <x v="0"/>
    <x v="0"/>
    <x v="1"/>
    <x v="0"/>
  </r>
  <r>
    <n v="25434664"/>
    <x v="305"/>
    <x v="0"/>
    <x v="4"/>
    <x v="26"/>
    <x v="66"/>
    <x v="0"/>
    <x v="2"/>
    <x v="4"/>
    <x v="0"/>
    <x v="0"/>
  </r>
  <r>
    <n v="12698367"/>
    <x v="306"/>
    <x v="0"/>
    <x v="1"/>
    <x v="1"/>
    <x v="1"/>
    <x v="2"/>
    <x v="3"/>
    <x v="5"/>
    <x v="0"/>
    <x v="0"/>
  </r>
  <r>
    <n v="19687824"/>
    <x v="307"/>
    <x v="0"/>
    <x v="1"/>
    <x v="1"/>
    <x v="45"/>
    <x v="2"/>
    <x v="0"/>
    <x v="1"/>
    <x v="0"/>
    <x v="0"/>
  </r>
  <r>
    <n v="1118158"/>
    <x v="308"/>
    <x v="0"/>
    <x v="1"/>
    <x v="1"/>
    <x v="3"/>
    <x v="0"/>
    <x v="2"/>
    <x v="0"/>
    <x v="1"/>
    <x v="0"/>
  </r>
  <r>
    <n v="17688059"/>
    <x v="309"/>
    <x v="0"/>
    <x v="2"/>
    <x v="1"/>
    <x v="19"/>
    <x v="2"/>
    <x v="0"/>
    <x v="0"/>
    <x v="0"/>
    <x v="0"/>
  </r>
  <r>
    <n v="26069432"/>
    <x v="310"/>
    <x v="0"/>
    <x v="1"/>
    <x v="1"/>
    <x v="0"/>
    <x v="0"/>
    <x v="0"/>
    <x v="1"/>
    <x v="0"/>
    <x v="1"/>
  </r>
  <r>
    <n v="26147086"/>
    <x v="311"/>
    <x v="5"/>
    <x v="1"/>
    <x v="1"/>
    <x v="45"/>
    <x v="2"/>
    <x v="2"/>
    <x v="0"/>
    <x v="0"/>
    <x v="0"/>
  </r>
  <r>
    <n v="5031865"/>
    <x v="312"/>
    <x v="0"/>
    <x v="1"/>
    <x v="1"/>
    <x v="1"/>
    <x v="1"/>
    <x v="6"/>
    <x v="13"/>
    <x v="0"/>
    <x v="0"/>
  </r>
  <r>
    <n v="70273"/>
    <x v="313"/>
    <x v="5"/>
    <x v="0"/>
    <x v="0"/>
    <x v="3"/>
    <x v="0"/>
    <x v="2"/>
    <x v="6"/>
    <x v="0"/>
    <x v="0"/>
  </r>
  <r>
    <n v="19734284"/>
    <x v="314"/>
    <x v="0"/>
    <x v="0"/>
    <x v="0"/>
    <x v="30"/>
    <x v="0"/>
    <x v="0"/>
    <x v="0"/>
    <x v="0"/>
    <x v="0"/>
  </r>
  <r>
    <n v="26402947"/>
    <x v="315"/>
    <x v="0"/>
    <x v="2"/>
    <x v="1"/>
    <x v="9"/>
    <x v="2"/>
    <x v="2"/>
    <x v="4"/>
    <x v="0"/>
    <x v="0"/>
  </r>
  <r>
    <n v="2521612"/>
    <x v="86"/>
    <x v="0"/>
    <x v="1"/>
    <x v="1"/>
    <x v="11"/>
    <x v="2"/>
    <x v="2"/>
    <x v="4"/>
    <x v="0"/>
    <x v="0"/>
  </r>
  <r>
    <n v="26780049"/>
    <x v="316"/>
    <x v="0"/>
    <x v="2"/>
    <x v="1"/>
    <x v="8"/>
    <x v="2"/>
    <x v="0"/>
    <x v="5"/>
    <x v="0"/>
    <x v="0"/>
  </r>
  <r>
    <n v="16859206"/>
    <x v="317"/>
    <x v="0"/>
    <x v="1"/>
    <x v="1"/>
    <x v="19"/>
    <x v="0"/>
    <x v="7"/>
    <x v="3"/>
    <x v="0"/>
    <x v="0"/>
  </r>
  <r>
    <n v="20076123"/>
    <x v="318"/>
    <x v="0"/>
    <x v="1"/>
    <x v="4"/>
    <x v="1"/>
    <x v="0"/>
    <x v="0"/>
    <x v="0"/>
    <x v="0"/>
    <x v="0"/>
  </r>
  <r>
    <n v="27366104"/>
    <x v="319"/>
    <x v="0"/>
    <x v="1"/>
    <x v="1"/>
    <x v="1"/>
    <x v="2"/>
    <x v="2"/>
    <x v="4"/>
    <x v="0"/>
    <x v="0"/>
  </r>
  <r>
    <n v="27508261"/>
    <x v="320"/>
    <x v="0"/>
    <x v="2"/>
    <x v="1"/>
    <x v="18"/>
    <x v="2"/>
    <x v="1"/>
    <x v="1"/>
    <x v="0"/>
    <x v="0"/>
  </r>
  <r>
    <n v="5906378"/>
    <x v="321"/>
    <x v="0"/>
    <x v="3"/>
    <x v="27"/>
    <x v="67"/>
    <x v="0"/>
    <x v="2"/>
    <x v="0"/>
    <x v="0"/>
    <x v="0"/>
  </r>
  <r>
    <n v="2116117"/>
    <x v="322"/>
    <x v="0"/>
    <x v="2"/>
    <x v="1"/>
    <x v="15"/>
    <x v="0"/>
    <x v="0"/>
    <x v="0"/>
    <x v="1"/>
    <x v="0"/>
  </r>
  <r>
    <n v="20443754"/>
    <x v="323"/>
    <x v="0"/>
    <x v="4"/>
    <x v="9"/>
    <x v="56"/>
    <x v="0"/>
    <x v="2"/>
    <x v="0"/>
    <x v="0"/>
    <x v="0"/>
  </r>
  <r>
    <n v="20195703"/>
    <x v="324"/>
    <x v="0"/>
    <x v="2"/>
    <x v="1"/>
    <x v="42"/>
    <x v="1"/>
    <x v="1"/>
    <x v="1"/>
    <x v="0"/>
    <x v="0"/>
  </r>
  <r>
    <n v="53526"/>
    <x v="325"/>
    <x v="0"/>
    <x v="1"/>
    <x v="1"/>
    <x v="11"/>
    <x v="2"/>
    <x v="27"/>
    <x v="21"/>
    <x v="0"/>
    <x v="0"/>
  </r>
  <r>
    <n v="18991468"/>
    <x v="326"/>
    <x v="0"/>
    <x v="1"/>
    <x v="1"/>
    <x v="35"/>
    <x v="0"/>
    <x v="2"/>
    <x v="0"/>
    <x v="0"/>
    <x v="0"/>
  </r>
  <r>
    <n v="27844535"/>
    <x v="327"/>
    <x v="0"/>
    <x v="1"/>
    <x v="1"/>
    <x v="4"/>
    <x v="2"/>
    <x v="2"/>
    <x v="4"/>
    <x v="0"/>
    <x v="0"/>
  </r>
  <r>
    <n v="7474803"/>
    <x v="328"/>
    <x v="0"/>
    <x v="0"/>
    <x v="0"/>
    <x v="54"/>
    <x v="2"/>
    <x v="3"/>
    <x v="6"/>
    <x v="0"/>
    <x v="0"/>
  </r>
  <r>
    <n v="14324611"/>
    <x v="329"/>
    <x v="0"/>
    <x v="1"/>
    <x v="1"/>
    <x v="10"/>
    <x v="0"/>
    <x v="0"/>
    <x v="0"/>
    <x v="2"/>
    <x v="0"/>
  </r>
  <r>
    <n v="12186814"/>
    <x v="330"/>
    <x v="0"/>
    <x v="4"/>
    <x v="1"/>
    <x v="35"/>
    <x v="0"/>
    <x v="0"/>
    <x v="0"/>
    <x v="0"/>
    <x v="0"/>
  </r>
  <r>
    <n v="28207769"/>
    <x v="331"/>
    <x v="0"/>
    <x v="4"/>
    <x v="1"/>
    <x v="30"/>
    <x v="2"/>
    <x v="0"/>
    <x v="0"/>
    <x v="0"/>
    <x v="0"/>
  </r>
  <r>
    <n v="17521594"/>
    <x v="251"/>
    <x v="0"/>
    <x v="1"/>
    <x v="9"/>
    <x v="10"/>
    <x v="2"/>
    <x v="2"/>
    <x v="6"/>
    <x v="0"/>
    <x v="0"/>
  </r>
  <r>
    <n v="14040626"/>
    <x v="332"/>
    <x v="5"/>
    <x v="0"/>
    <x v="0"/>
    <x v="1"/>
    <x v="0"/>
    <x v="0"/>
    <x v="0"/>
    <x v="0"/>
    <x v="0"/>
  </r>
  <r>
    <n v="20936304"/>
    <x v="333"/>
    <x v="0"/>
    <x v="1"/>
    <x v="1"/>
    <x v="1"/>
    <x v="2"/>
    <x v="2"/>
    <x v="4"/>
    <x v="0"/>
    <x v="0"/>
  </r>
  <r>
    <n v="21014080"/>
    <x v="334"/>
    <x v="0"/>
    <x v="1"/>
    <x v="1"/>
    <x v="0"/>
    <x v="0"/>
    <x v="0"/>
    <x v="0"/>
    <x v="0"/>
    <x v="0"/>
  </r>
  <r>
    <n v="8986611"/>
    <x v="335"/>
    <x v="12"/>
    <x v="1"/>
    <x v="15"/>
    <x v="1"/>
    <x v="0"/>
    <x v="2"/>
    <x v="6"/>
    <x v="0"/>
    <x v="0"/>
  </r>
  <r>
    <n v="28789095"/>
    <x v="336"/>
    <x v="0"/>
    <x v="2"/>
    <x v="1"/>
    <x v="68"/>
    <x v="2"/>
    <x v="2"/>
    <x v="4"/>
    <x v="0"/>
    <x v="0"/>
  </r>
  <r>
    <n v="28845746"/>
    <x v="337"/>
    <x v="0"/>
    <x v="0"/>
    <x v="0"/>
    <x v="0"/>
    <x v="0"/>
    <x v="2"/>
    <x v="4"/>
    <x v="0"/>
    <x v="0"/>
  </r>
  <r>
    <n v="26428861"/>
    <x v="315"/>
    <x v="0"/>
    <x v="2"/>
    <x v="1"/>
    <x v="1"/>
    <x v="2"/>
    <x v="2"/>
    <x v="4"/>
    <x v="1"/>
    <x v="0"/>
  </r>
  <r>
    <n v="20907323"/>
    <x v="338"/>
    <x v="0"/>
    <x v="1"/>
    <x v="1"/>
    <x v="33"/>
    <x v="0"/>
    <x v="3"/>
    <x v="27"/>
    <x v="0"/>
    <x v="0"/>
  </r>
  <r>
    <n v="21324816"/>
    <x v="252"/>
    <x v="1"/>
    <x v="1"/>
    <x v="1"/>
    <x v="1"/>
    <x v="0"/>
    <x v="0"/>
    <x v="0"/>
    <x v="0"/>
    <x v="0"/>
  </r>
  <r>
    <n v="28953035"/>
    <x v="339"/>
    <x v="0"/>
    <x v="4"/>
    <x v="1"/>
    <x v="68"/>
    <x v="2"/>
    <x v="0"/>
    <x v="1"/>
    <x v="0"/>
    <x v="0"/>
  </r>
  <r>
    <n v="28956477"/>
    <x v="339"/>
    <x v="0"/>
    <x v="1"/>
    <x v="1"/>
    <x v="0"/>
    <x v="0"/>
    <x v="2"/>
    <x v="4"/>
    <x v="0"/>
    <x v="1"/>
  </r>
  <r>
    <n v="22361249"/>
    <x v="279"/>
    <x v="0"/>
    <x v="1"/>
    <x v="1"/>
    <x v="14"/>
    <x v="2"/>
    <x v="7"/>
    <x v="7"/>
    <x v="1"/>
    <x v="0"/>
  </r>
  <r>
    <n v="29331987"/>
    <x v="340"/>
    <x v="0"/>
    <x v="0"/>
    <x v="0"/>
    <x v="3"/>
    <x v="0"/>
    <x v="2"/>
    <x v="1"/>
    <x v="0"/>
    <x v="1"/>
  </r>
  <r>
    <n v="30829022"/>
    <x v="341"/>
    <x v="0"/>
    <x v="1"/>
    <x v="1"/>
    <x v="12"/>
    <x v="2"/>
    <x v="1"/>
    <x v="5"/>
    <x v="0"/>
    <x v="0"/>
  </r>
  <r>
    <n v="11025286"/>
    <x v="342"/>
    <x v="0"/>
    <x v="0"/>
    <x v="0"/>
    <x v="1"/>
    <x v="2"/>
    <x v="2"/>
    <x v="4"/>
    <x v="0"/>
    <x v="0"/>
  </r>
  <r>
    <n v="606925"/>
    <x v="343"/>
    <x v="0"/>
    <x v="2"/>
    <x v="1"/>
    <x v="26"/>
    <x v="2"/>
    <x v="2"/>
    <x v="1"/>
    <x v="0"/>
    <x v="0"/>
  </r>
  <r>
    <n v="16960262"/>
    <x v="344"/>
    <x v="0"/>
    <x v="1"/>
    <x v="1"/>
    <x v="16"/>
    <x v="0"/>
    <x v="3"/>
    <x v="3"/>
    <x v="0"/>
    <x v="0"/>
  </r>
  <r>
    <n v="16177101"/>
    <x v="345"/>
    <x v="0"/>
    <x v="1"/>
    <x v="9"/>
    <x v="1"/>
    <x v="0"/>
    <x v="6"/>
    <x v="19"/>
    <x v="0"/>
    <x v="0"/>
  </r>
  <r>
    <n v="29612002"/>
    <x v="346"/>
    <x v="0"/>
    <x v="1"/>
    <x v="1"/>
    <x v="1"/>
    <x v="0"/>
    <x v="3"/>
    <x v="5"/>
    <x v="0"/>
    <x v="0"/>
  </r>
  <r>
    <n v="31509536"/>
    <x v="347"/>
    <x v="0"/>
    <x v="4"/>
    <x v="1"/>
    <x v="2"/>
    <x v="2"/>
    <x v="27"/>
    <x v="13"/>
    <x v="0"/>
    <x v="0"/>
  </r>
  <r>
    <n v="20577458"/>
    <x v="348"/>
    <x v="0"/>
    <x v="1"/>
    <x v="1"/>
    <x v="1"/>
    <x v="2"/>
    <x v="28"/>
    <x v="38"/>
    <x v="0"/>
    <x v="0"/>
  </r>
  <r>
    <n v="31629152"/>
    <x v="349"/>
    <x v="0"/>
    <x v="0"/>
    <x v="0"/>
    <x v="6"/>
    <x v="2"/>
    <x v="0"/>
    <x v="0"/>
    <x v="0"/>
    <x v="0"/>
  </r>
  <r>
    <n v="18407534"/>
    <x v="280"/>
    <x v="0"/>
    <x v="1"/>
    <x v="1"/>
    <x v="2"/>
    <x v="2"/>
    <x v="2"/>
    <x v="4"/>
    <x v="0"/>
    <x v="0"/>
  </r>
  <r>
    <n v="30039646"/>
    <x v="350"/>
    <x v="0"/>
    <x v="1"/>
    <x v="1"/>
    <x v="1"/>
    <x v="1"/>
    <x v="4"/>
    <x v="6"/>
    <x v="0"/>
    <x v="0"/>
  </r>
  <r>
    <n v="22471045"/>
    <x v="351"/>
    <x v="0"/>
    <x v="4"/>
    <x v="1"/>
    <x v="41"/>
    <x v="2"/>
    <x v="2"/>
    <x v="5"/>
    <x v="0"/>
    <x v="0"/>
  </r>
  <r>
    <n v="30297314"/>
    <x v="352"/>
    <x v="0"/>
    <x v="1"/>
    <x v="1"/>
    <x v="30"/>
    <x v="0"/>
    <x v="2"/>
    <x v="4"/>
    <x v="1"/>
    <x v="0"/>
  </r>
  <r>
    <n v="31774454"/>
    <x v="353"/>
    <x v="0"/>
    <x v="1"/>
    <x v="1"/>
    <x v="1"/>
    <x v="2"/>
    <x v="3"/>
    <x v="3"/>
    <x v="1"/>
    <x v="0"/>
  </r>
  <r>
    <n v="4644971"/>
    <x v="354"/>
    <x v="0"/>
    <x v="4"/>
    <x v="1"/>
    <x v="0"/>
    <x v="0"/>
    <x v="2"/>
    <x v="4"/>
    <x v="0"/>
    <x v="0"/>
  </r>
  <r>
    <n v="21144062"/>
    <x v="355"/>
    <x v="0"/>
    <x v="0"/>
    <x v="0"/>
    <x v="3"/>
    <x v="0"/>
    <x v="2"/>
    <x v="4"/>
    <x v="0"/>
    <x v="0"/>
  </r>
  <r>
    <n v="594068559"/>
    <x v="356"/>
    <x v="5"/>
    <x v="0"/>
    <x v="0"/>
    <x v="3"/>
    <x v="0"/>
    <x v="29"/>
    <x v="39"/>
    <x v="0"/>
    <x v="0"/>
  </r>
  <r>
    <n v="30358377"/>
    <x v="357"/>
    <x v="0"/>
    <x v="1"/>
    <x v="1"/>
    <x v="10"/>
    <x v="2"/>
    <x v="1"/>
    <x v="1"/>
    <x v="0"/>
    <x v="0"/>
  </r>
  <r>
    <n v="30494183"/>
    <x v="358"/>
    <x v="0"/>
    <x v="2"/>
    <x v="19"/>
    <x v="51"/>
    <x v="0"/>
    <x v="2"/>
    <x v="0"/>
    <x v="0"/>
    <x v="0"/>
  </r>
  <r>
    <n v="33755523"/>
    <x v="359"/>
    <x v="1"/>
    <x v="1"/>
    <x v="1"/>
    <x v="2"/>
    <x v="0"/>
    <x v="3"/>
    <x v="3"/>
    <x v="0"/>
    <x v="0"/>
  </r>
  <r>
    <n v="32339668"/>
    <x v="360"/>
    <x v="0"/>
    <x v="3"/>
    <x v="12"/>
    <x v="69"/>
    <x v="0"/>
    <x v="2"/>
    <x v="4"/>
    <x v="0"/>
    <x v="0"/>
  </r>
  <r>
    <n v="34623998"/>
    <x v="361"/>
    <x v="0"/>
    <x v="2"/>
    <x v="1"/>
    <x v="10"/>
    <x v="2"/>
    <x v="0"/>
    <x v="0"/>
    <x v="0"/>
    <x v="0"/>
  </r>
  <r>
    <n v="24861646"/>
    <x v="362"/>
    <x v="0"/>
    <x v="1"/>
    <x v="1"/>
    <x v="28"/>
    <x v="2"/>
    <x v="2"/>
    <x v="4"/>
    <x v="0"/>
    <x v="0"/>
  </r>
  <r>
    <n v="24654581"/>
    <x v="295"/>
    <x v="0"/>
    <x v="2"/>
    <x v="1"/>
    <x v="45"/>
    <x v="2"/>
    <x v="3"/>
    <x v="5"/>
    <x v="0"/>
    <x v="0"/>
  </r>
  <r>
    <n v="32068100"/>
    <x v="363"/>
    <x v="0"/>
    <x v="1"/>
    <x v="1"/>
    <x v="51"/>
    <x v="2"/>
    <x v="4"/>
    <x v="21"/>
    <x v="0"/>
    <x v="0"/>
  </r>
  <r>
    <n v="3961893"/>
    <x v="48"/>
    <x v="0"/>
    <x v="1"/>
    <x v="1"/>
    <x v="2"/>
    <x v="0"/>
    <x v="2"/>
    <x v="20"/>
    <x v="1"/>
    <x v="0"/>
  </r>
  <r>
    <n v="96649754"/>
    <x v="364"/>
    <x v="8"/>
    <x v="2"/>
    <x v="1"/>
    <x v="30"/>
    <x v="0"/>
    <x v="1"/>
    <x v="5"/>
    <x v="1"/>
    <x v="0"/>
  </r>
  <r>
    <n v="32947142"/>
    <x v="365"/>
    <x v="0"/>
    <x v="1"/>
    <x v="1"/>
    <x v="7"/>
    <x v="0"/>
    <x v="2"/>
    <x v="1"/>
    <x v="0"/>
    <x v="0"/>
  </r>
  <r>
    <n v="6386247"/>
    <x v="366"/>
    <x v="0"/>
    <x v="0"/>
    <x v="0"/>
    <x v="0"/>
    <x v="0"/>
    <x v="2"/>
    <x v="4"/>
    <x v="0"/>
    <x v="0"/>
  </r>
  <r>
    <n v="5298015"/>
    <x v="367"/>
    <x v="0"/>
    <x v="1"/>
    <x v="8"/>
    <x v="1"/>
    <x v="1"/>
    <x v="18"/>
    <x v="40"/>
    <x v="0"/>
    <x v="0"/>
  </r>
  <r>
    <n v="32319122"/>
    <x v="360"/>
    <x v="0"/>
    <x v="1"/>
    <x v="1"/>
    <x v="10"/>
    <x v="2"/>
    <x v="0"/>
    <x v="6"/>
    <x v="0"/>
    <x v="0"/>
  </r>
  <r>
    <n v="8244614"/>
    <x v="183"/>
    <x v="0"/>
    <x v="1"/>
    <x v="1"/>
    <x v="28"/>
    <x v="0"/>
    <x v="6"/>
    <x v="41"/>
    <x v="1"/>
    <x v="0"/>
  </r>
  <r>
    <n v="31932701"/>
    <x v="368"/>
    <x v="0"/>
    <x v="4"/>
    <x v="19"/>
    <x v="43"/>
    <x v="2"/>
    <x v="1"/>
    <x v="1"/>
    <x v="0"/>
    <x v="0"/>
  </r>
  <r>
    <n v="32552981"/>
    <x v="369"/>
    <x v="0"/>
    <x v="1"/>
    <x v="1"/>
    <x v="1"/>
    <x v="2"/>
    <x v="2"/>
    <x v="0"/>
    <x v="0"/>
    <x v="0"/>
  </r>
  <r>
    <n v="22392452"/>
    <x v="370"/>
    <x v="0"/>
    <x v="1"/>
    <x v="1"/>
    <x v="1"/>
    <x v="2"/>
    <x v="0"/>
    <x v="0"/>
    <x v="0"/>
    <x v="0"/>
  </r>
  <r>
    <n v="1549114"/>
    <x v="371"/>
    <x v="0"/>
    <x v="4"/>
    <x v="5"/>
    <x v="0"/>
    <x v="0"/>
    <x v="2"/>
    <x v="0"/>
    <x v="0"/>
    <x v="0"/>
  </r>
  <r>
    <n v="35762223"/>
    <x v="372"/>
    <x v="0"/>
    <x v="1"/>
    <x v="1"/>
    <x v="1"/>
    <x v="2"/>
    <x v="2"/>
    <x v="4"/>
    <x v="0"/>
    <x v="0"/>
  </r>
  <r>
    <n v="16500535"/>
    <x v="235"/>
    <x v="0"/>
    <x v="1"/>
    <x v="1"/>
    <x v="10"/>
    <x v="2"/>
    <x v="2"/>
    <x v="1"/>
    <x v="0"/>
    <x v="0"/>
  </r>
  <r>
    <n v="32836516"/>
    <x v="373"/>
    <x v="0"/>
    <x v="4"/>
    <x v="1"/>
    <x v="1"/>
    <x v="2"/>
    <x v="2"/>
    <x v="4"/>
    <x v="0"/>
    <x v="0"/>
  </r>
  <r>
    <n v="17556638"/>
    <x v="374"/>
    <x v="0"/>
    <x v="1"/>
    <x v="9"/>
    <x v="1"/>
    <x v="0"/>
    <x v="4"/>
    <x v="6"/>
    <x v="0"/>
    <x v="0"/>
  </r>
  <r>
    <n v="35939902"/>
    <x v="375"/>
    <x v="0"/>
    <x v="1"/>
    <x v="1"/>
    <x v="1"/>
    <x v="2"/>
    <x v="2"/>
    <x v="4"/>
    <x v="0"/>
    <x v="0"/>
  </r>
  <r>
    <n v="32971833"/>
    <x v="365"/>
    <x v="0"/>
    <x v="3"/>
    <x v="16"/>
    <x v="44"/>
    <x v="0"/>
    <x v="2"/>
    <x v="4"/>
    <x v="0"/>
    <x v="0"/>
  </r>
  <r>
    <n v="23473292"/>
    <x v="376"/>
    <x v="0"/>
    <x v="1"/>
    <x v="1"/>
    <x v="52"/>
    <x v="2"/>
    <x v="0"/>
    <x v="1"/>
    <x v="1"/>
    <x v="0"/>
  </r>
  <r>
    <n v="33180310"/>
    <x v="377"/>
    <x v="5"/>
    <x v="3"/>
    <x v="16"/>
    <x v="0"/>
    <x v="0"/>
    <x v="2"/>
    <x v="1"/>
    <x v="0"/>
    <x v="0"/>
  </r>
  <r>
    <n v="33335043"/>
    <x v="378"/>
    <x v="0"/>
    <x v="2"/>
    <x v="1"/>
    <x v="33"/>
    <x v="2"/>
    <x v="2"/>
    <x v="4"/>
    <x v="0"/>
    <x v="0"/>
  </r>
  <r>
    <n v="2959335"/>
    <x v="379"/>
    <x v="0"/>
    <x v="2"/>
    <x v="1"/>
    <x v="30"/>
    <x v="2"/>
    <x v="2"/>
    <x v="4"/>
    <x v="0"/>
    <x v="0"/>
  </r>
  <r>
    <n v="29355718"/>
    <x v="380"/>
    <x v="0"/>
    <x v="1"/>
    <x v="1"/>
    <x v="1"/>
    <x v="2"/>
    <x v="0"/>
    <x v="0"/>
    <x v="1"/>
    <x v="0"/>
  </r>
  <r>
    <n v="36215080"/>
    <x v="381"/>
    <x v="0"/>
    <x v="1"/>
    <x v="1"/>
    <x v="12"/>
    <x v="0"/>
    <x v="0"/>
    <x v="0"/>
    <x v="0"/>
    <x v="0"/>
  </r>
  <r>
    <n v="19678357"/>
    <x v="307"/>
    <x v="0"/>
    <x v="2"/>
    <x v="1"/>
    <x v="20"/>
    <x v="0"/>
    <x v="3"/>
    <x v="6"/>
    <x v="0"/>
    <x v="0"/>
  </r>
  <r>
    <n v="26732121"/>
    <x v="382"/>
    <x v="0"/>
    <x v="1"/>
    <x v="1"/>
    <x v="10"/>
    <x v="0"/>
    <x v="2"/>
    <x v="4"/>
    <x v="0"/>
    <x v="0"/>
  </r>
  <r>
    <n v="15183471"/>
    <x v="383"/>
    <x v="0"/>
    <x v="1"/>
    <x v="1"/>
    <x v="1"/>
    <x v="0"/>
    <x v="1"/>
    <x v="1"/>
    <x v="0"/>
    <x v="0"/>
  </r>
  <r>
    <n v="12252321"/>
    <x v="384"/>
    <x v="0"/>
    <x v="1"/>
    <x v="1"/>
    <x v="1"/>
    <x v="2"/>
    <x v="1"/>
    <x v="11"/>
    <x v="0"/>
    <x v="0"/>
  </r>
  <r>
    <n v="36694694"/>
    <x v="385"/>
    <x v="0"/>
    <x v="4"/>
    <x v="21"/>
    <x v="9"/>
    <x v="0"/>
    <x v="0"/>
    <x v="1"/>
    <x v="0"/>
    <x v="0"/>
  </r>
  <r>
    <n v="36718869"/>
    <x v="385"/>
    <x v="0"/>
    <x v="1"/>
    <x v="1"/>
    <x v="1"/>
    <x v="0"/>
    <x v="0"/>
    <x v="1"/>
    <x v="0"/>
    <x v="0"/>
  </r>
  <r>
    <n v="36767873"/>
    <x v="386"/>
    <x v="0"/>
    <x v="1"/>
    <x v="1"/>
    <x v="1"/>
    <x v="0"/>
    <x v="6"/>
    <x v="11"/>
    <x v="0"/>
    <x v="0"/>
  </r>
  <r>
    <n v="3908623"/>
    <x v="387"/>
    <x v="0"/>
    <x v="0"/>
    <x v="0"/>
    <x v="0"/>
    <x v="0"/>
    <x v="4"/>
    <x v="3"/>
    <x v="0"/>
    <x v="0"/>
  </r>
  <r>
    <n v="9934732"/>
    <x v="388"/>
    <x v="0"/>
    <x v="1"/>
    <x v="1"/>
    <x v="1"/>
    <x v="0"/>
    <x v="1"/>
    <x v="1"/>
    <x v="0"/>
    <x v="0"/>
  </r>
  <r>
    <n v="29138895"/>
    <x v="389"/>
    <x v="0"/>
    <x v="1"/>
    <x v="1"/>
    <x v="1"/>
    <x v="2"/>
    <x v="1"/>
    <x v="5"/>
    <x v="0"/>
    <x v="0"/>
  </r>
  <r>
    <n v="33844767"/>
    <x v="390"/>
    <x v="0"/>
    <x v="1"/>
    <x v="1"/>
    <x v="1"/>
    <x v="0"/>
    <x v="2"/>
    <x v="0"/>
    <x v="0"/>
    <x v="0"/>
  </r>
  <r>
    <n v="36849612"/>
    <x v="391"/>
    <x v="0"/>
    <x v="1"/>
    <x v="1"/>
    <x v="18"/>
    <x v="0"/>
    <x v="0"/>
    <x v="0"/>
    <x v="1"/>
    <x v="0"/>
  </r>
  <r>
    <n v="33850021"/>
    <x v="390"/>
    <x v="0"/>
    <x v="2"/>
    <x v="1"/>
    <x v="10"/>
    <x v="2"/>
    <x v="2"/>
    <x v="0"/>
    <x v="1"/>
    <x v="0"/>
  </r>
  <r>
    <n v="34209057"/>
    <x v="392"/>
    <x v="0"/>
    <x v="2"/>
    <x v="1"/>
    <x v="29"/>
    <x v="2"/>
    <x v="2"/>
    <x v="4"/>
    <x v="0"/>
    <x v="0"/>
  </r>
  <r>
    <n v="37026886"/>
    <x v="393"/>
    <x v="0"/>
    <x v="4"/>
    <x v="1"/>
    <x v="62"/>
    <x v="2"/>
    <x v="2"/>
    <x v="4"/>
    <x v="0"/>
    <x v="0"/>
  </r>
  <r>
    <n v="6821236"/>
    <x v="120"/>
    <x v="14"/>
    <x v="1"/>
    <x v="1"/>
    <x v="21"/>
    <x v="0"/>
    <x v="1"/>
    <x v="19"/>
    <x v="0"/>
    <x v="1"/>
  </r>
  <r>
    <n v="37253804"/>
    <x v="394"/>
    <x v="0"/>
    <x v="1"/>
    <x v="1"/>
    <x v="18"/>
    <x v="2"/>
    <x v="2"/>
    <x v="4"/>
    <x v="1"/>
    <x v="0"/>
  </r>
  <r>
    <n v="34217435"/>
    <x v="392"/>
    <x v="0"/>
    <x v="1"/>
    <x v="11"/>
    <x v="1"/>
    <x v="2"/>
    <x v="30"/>
    <x v="10"/>
    <x v="0"/>
    <x v="0"/>
  </r>
  <r>
    <n v="33577357"/>
    <x v="395"/>
    <x v="0"/>
    <x v="0"/>
    <x v="0"/>
    <x v="3"/>
    <x v="0"/>
    <x v="2"/>
    <x v="4"/>
    <x v="0"/>
    <x v="0"/>
  </r>
  <r>
    <n v="34274924"/>
    <x v="396"/>
    <x v="0"/>
    <x v="1"/>
    <x v="1"/>
    <x v="1"/>
    <x v="0"/>
    <x v="0"/>
    <x v="1"/>
    <x v="0"/>
    <x v="0"/>
  </r>
  <r>
    <n v="34331457"/>
    <x v="397"/>
    <x v="0"/>
    <x v="2"/>
    <x v="1"/>
    <x v="4"/>
    <x v="0"/>
    <x v="2"/>
    <x v="5"/>
    <x v="0"/>
    <x v="0"/>
  </r>
  <r>
    <n v="30393932"/>
    <x v="398"/>
    <x v="0"/>
    <x v="1"/>
    <x v="1"/>
    <x v="16"/>
    <x v="0"/>
    <x v="2"/>
    <x v="11"/>
    <x v="0"/>
    <x v="0"/>
  </r>
  <r>
    <n v="9514089"/>
    <x v="399"/>
    <x v="0"/>
    <x v="2"/>
    <x v="1"/>
    <x v="13"/>
    <x v="2"/>
    <x v="2"/>
    <x v="4"/>
    <x v="0"/>
    <x v="0"/>
  </r>
  <r>
    <n v="37291567"/>
    <x v="400"/>
    <x v="0"/>
    <x v="1"/>
    <x v="1"/>
    <x v="1"/>
    <x v="2"/>
    <x v="13"/>
    <x v="2"/>
    <x v="0"/>
    <x v="0"/>
  </r>
  <r>
    <n v="37371536"/>
    <x v="278"/>
    <x v="0"/>
    <x v="1"/>
    <x v="1"/>
    <x v="1"/>
    <x v="2"/>
    <x v="0"/>
    <x v="0"/>
    <x v="1"/>
    <x v="0"/>
  </r>
  <r>
    <n v="5592376"/>
    <x v="401"/>
    <x v="0"/>
    <x v="2"/>
    <x v="1"/>
    <x v="70"/>
    <x v="0"/>
    <x v="31"/>
    <x v="38"/>
    <x v="0"/>
    <x v="0"/>
  </r>
  <r>
    <n v="40870178"/>
    <x v="402"/>
    <x v="0"/>
    <x v="1"/>
    <x v="1"/>
    <x v="28"/>
    <x v="0"/>
    <x v="2"/>
    <x v="0"/>
    <x v="1"/>
    <x v="0"/>
  </r>
  <r>
    <n v="40957790"/>
    <x v="403"/>
    <x v="0"/>
    <x v="1"/>
    <x v="1"/>
    <x v="10"/>
    <x v="2"/>
    <x v="0"/>
    <x v="0"/>
    <x v="0"/>
    <x v="0"/>
  </r>
  <r>
    <n v="23849920"/>
    <x v="404"/>
    <x v="0"/>
    <x v="1"/>
    <x v="1"/>
    <x v="71"/>
    <x v="0"/>
    <x v="6"/>
    <x v="13"/>
    <x v="0"/>
    <x v="0"/>
  </r>
  <r>
    <n v="4760483"/>
    <x v="405"/>
    <x v="0"/>
    <x v="1"/>
    <x v="1"/>
    <x v="1"/>
    <x v="0"/>
    <x v="1"/>
    <x v="1"/>
    <x v="0"/>
    <x v="0"/>
  </r>
  <r>
    <n v="37718197"/>
    <x v="406"/>
    <x v="0"/>
    <x v="1"/>
    <x v="1"/>
    <x v="1"/>
    <x v="0"/>
    <x v="2"/>
    <x v="4"/>
    <x v="1"/>
    <x v="0"/>
  </r>
  <r>
    <n v="15347349"/>
    <x v="221"/>
    <x v="0"/>
    <x v="1"/>
    <x v="1"/>
    <x v="28"/>
    <x v="2"/>
    <x v="0"/>
    <x v="0"/>
    <x v="0"/>
    <x v="0"/>
  </r>
  <r>
    <n v="41130999"/>
    <x v="407"/>
    <x v="1"/>
    <x v="2"/>
    <x v="1"/>
    <x v="27"/>
    <x v="2"/>
    <x v="2"/>
    <x v="4"/>
    <x v="0"/>
    <x v="0"/>
  </r>
  <r>
    <n v="41092861"/>
    <x v="408"/>
    <x v="0"/>
    <x v="2"/>
    <x v="1"/>
    <x v="28"/>
    <x v="2"/>
    <x v="2"/>
    <x v="4"/>
    <x v="0"/>
    <x v="0"/>
  </r>
  <r>
    <n v="36702547"/>
    <x v="385"/>
    <x v="0"/>
    <x v="1"/>
    <x v="1"/>
    <x v="30"/>
    <x v="2"/>
    <x v="2"/>
    <x v="4"/>
    <x v="0"/>
    <x v="0"/>
  </r>
  <r>
    <n v="38109437"/>
    <x v="409"/>
    <x v="0"/>
    <x v="1"/>
    <x v="1"/>
    <x v="1"/>
    <x v="2"/>
    <x v="0"/>
    <x v="0"/>
    <x v="0"/>
    <x v="0"/>
  </r>
  <r>
    <n v="2932449"/>
    <x v="410"/>
    <x v="0"/>
    <x v="1"/>
    <x v="1"/>
    <x v="72"/>
    <x v="2"/>
    <x v="2"/>
    <x v="4"/>
    <x v="0"/>
    <x v="0"/>
  </r>
  <r>
    <n v="6015469"/>
    <x v="411"/>
    <x v="0"/>
    <x v="2"/>
    <x v="1"/>
    <x v="30"/>
    <x v="2"/>
    <x v="2"/>
    <x v="4"/>
    <x v="0"/>
    <x v="0"/>
  </r>
  <r>
    <n v="40324020"/>
    <x v="412"/>
    <x v="0"/>
    <x v="1"/>
    <x v="1"/>
    <x v="10"/>
    <x v="2"/>
    <x v="0"/>
    <x v="0"/>
    <x v="0"/>
    <x v="0"/>
  </r>
  <r>
    <n v="41372542"/>
    <x v="413"/>
    <x v="0"/>
    <x v="2"/>
    <x v="1"/>
    <x v="37"/>
    <x v="0"/>
    <x v="2"/>
    <x v="4"/>
    <x v="0"/>
    <x v="0"/>
  </r>
  <r>
    <n v="33447642"/>
    <x v="414"/>
    <x v="0"/>
    <x v="1"/>
    <x v="1"/>
    <x v="1"/>
    <x v="0"/>
    <x v="2"/>
    <x v="4"/>
    <x v="2"/>
    <x v="0"/>
  </r>
  <r>
    <n v="41633971"/>
    <x v="415"/>
    <x v="0"/>
    <x v="1"/>
    <x v="1"/>
    <x v="10"/>
    <x v="0"/>
    <x v="1"/>
    <x v="1"/>
    <x v="0"/>
    <x v="0"/>
  </r>
  <r>
    <n v="37823625"/>
    <x v="416"/>
    <x v="0"/>
    <x v="1"/>
    <x v="1"/>
    <x v="2"/>
    <x v="0"/>
    <x v="2"/>
    <x v="5"/>
    <x v="0"/>
    <x v="0"/>
  </r>
  <r>
    <n v="8815003"/>
    <x v="139"/>
    <x v="0"/>
    <x v="2"/>
    <x v="1"/>
    <x v="73"/>
    <x v="2"/>
    <x v="0"/>
    <x v="0"/>
    <x v="0"/>
    <x v="0"/>
  </r>
  <r>
    <n v="42199477"/>
    <x v="417"/>
    <x v="0"/>
    <x v="2"/>
    <x v="26"/>
    <x v="59"/>
    <x v="0"/>
    <x v="2"/>
    <x v="4"/>
    <x v="0"/>
    <x v="0"/>
  </r>
  <r>
    <n v="8831188"/>
    <x v="418"/>
    <x v="0"/>
    <x v="4"/>
    <x v="7"/>
    <x v="0"/>
    <x v="0"/>
    <x v="1"/>
    <x v="1"/>
    <x v="0"/>
    <x v="0"/>
  </r>
  <r>
    <n v="14034758"/>
    <x v="332"/>
    <x v="8"/>
    <x v="4"/>
    <x v="1"/>
    <x v="1"/>
    <x v="0"/>
    <x v="4"/>
    <x v="7"/>
    <x v="0"/>
    <x v="0"/>
  </r>
  <r>
    <n v="38935659"/>
    <x v="419"/>
    <x v="0"/>
    <x v="1"/>
    <x v="4"/>
    <x v="1"/>
    <x v="0"/>
    <x v="2"/>
    <x v="4"/>
    <x v="1"/>
    <x v="0"/>
  </r>
  <r>
    <n v="38944850"/>
    <x v="419"/>
    <x v="0"/>
    <x v="1"/>
    <x v="1"/>
    <x v="1"/>
    <x v="2"/>
    <x v="2"/>
    <x v="4"/>
    <x v="0"/>
    <x v="0"/>
  </r>
  <r>
    <n v="7976340"/>
    <x v="420"/>
    <x v="0"/>
    <x v="1"/>
    <x v="1"/>
    <x v="18"/>
    <x v="2"/>
    <x v="31"/>
    <x v="21"/>
    <x v="1"/>
    <x v="0"/>
  </r>
  <r>
    <n v="38381963"/>
    <x v="421"/>
    <x v="0"/>
    <x v="1"/>
    <x v="1"/>
    <x v="2"/>
    <x v="2"/>
    <x v="2"/>
    <x v="4"/>
    <x v="0"/>
    <x v="0"/>
  </r>
  <r>
    <n v="27997968"/>
    <x v="422"/>
    <x v="0"/>
    <x v="1"/>
    <x v="1"/>
    <x v="1"/>
    <x v="2"/>
    <x v="2"/>
    <x v="4"/>
    <x v="0"/>
    <x v="0"/>
  </r>
  <r>
    <n v="42574276"/>
    <x v="423"/>
    <x v="0"/>
    <x v="1"/>
    <x v="1"/>
    <x v="1"/>
    <x v="2"/>
    <x v="0"/>
    <x v="3"/>
    <x v="0"/>
    <x v="0"/>
  </r>
  <r>
    <n v="85664504"/>
    <x v="424"/>
    <x v="0"/>
    <x v="1"/>
    <x v="1"/>
    <x v="1"/>
    <x v="2"/>
    <x v="27"/>
    <x v="21"/>
    <x v="0"/>
    <x v="0"/>
  </r>
  <r>
    <n v="30348413"/>
    <x v="357"/>
    <x v="0"/>
    <x v="1"/>
    <x v="1"/>
    <x v="1"/>
    <x v="0"/>
    <x v="3"/>
    <x v="6"/>
    <x v="0"/>
    <x v="0"/>
  </r>
  <r>
    <n v="290725310"/>
    <x v="425"/>
    <x v="0"/>
    <x v="1"/>
    <x v="1"/>
    <x v="1"/>
    <x v="0"/>
    <x v="3"/>
    <x v="6"/>
    <x v="0"/>
    <x v="0"/>
  </r>
  <r>
    <n v="15130417"/>
    <x v="213"/>
    <x v="15"/>
    <x v="1"/>
    <x v="1"/>
    <x v="74"/>
    <x v="0"/>
    <x v="0"/>
    <x v="0"/>
    <x v="0"/>
    <x v="0"/>
  </r>
  <r>
    <n v="21102685"/>
    <x v="426"/>
    <x v="0"/>
    <x v="1"/>
    <x v="1"/>
    <x v="30"/>
    <x v="2"/>
    <x v="0"/>
    <x v="0"/>
    <x v="0"/>
    <x v="0"/>
  </r>
  <r>
    <n v="21479826"/>
    <x v="427"/>
    <x v="0"/>
    <x v="1"/>
    <x v="1"/>
    <x v="10"/>
    <x v="2"/>
    <x v="4"/>
    <x v="11"/>
    <x v="0"/>
    <x v="0"/>
  </r>
  <r>
    <n v="21457188"/>
    <x v="261"/>
    <x v="0"/>
    <x v="0"/>
    <x v="0"/>
    <x v="39"/>
    <x v="0"/>
    <x v="0"/>
    <x v="7"/>
    <x v="0"/>
    <x v="0"/>
  </r>
  <r>
    <n v="200731"/>
    <x v="428"/>
    <x v="0"/>
    <x v="1"/>
    <x v="1"/>
    <x v="1"/>
    <x v="2"/>
    <x v="2"/>
    <x v="4"/>
    <x v="0"/>
    <x v="0"/>
  </r>
  <r>
    <n v="17784363"/>
    <x v="429"/>
    <x v="0"/>
    <x v="2"/>
    <x v="1"/>
    <x v="8"/>
    <x v="0"/>
    <x v="2"/>
    <x v="0"/>
    <x v="0"/>
    <x v="0"/>
  </r>
  <r>
    <n v="39758265"/>
    <x v="430"/>
    <x v="0"/>
    <x v="1"/>
    <x v="1"/>
    <x v="28"/>
    <x v="0"/>
    <x v="1"/>
    <x v="1"/>
    <x v="0"/>
    <x v="0"/>
  </r>
  <r>
    <n v="39894267"/>
    <x v="431"/>
    <x v="0"/>
    <x v="2"/>
    <x v="1"/>
    <x v="1"/>
    <x v="0"/>
    <x v="2"/>
    <x v="1"/>
    <x v="0"/>
    <x v="0"/>
  </r>
  <r>
    <n v="43099214"/>
    <x v="432"/>
    <x v="0"/>
    <x v="1"/>
    <x v="1"/>
    <x v="33"/>
    <x v="2"/>
    <x v="2"/>
    <x v="0"/>
    <x v="0"/>
    <x v="0"/>
  </r>
  <r>
    <n v="43124108"/>
    <x v="432"/>
    <x v="0"/>
    <x v="2"/>
    <x v="1"/>
    <x v="54"/>
    <x v="2"/>
    <x v="2"/>
    <x v="4"/>
    <x v="0"/>
    <x v="0"/>
  </r>
  <r>
    <n v="4815681"/>
    <x v="433"/>
    <x v="0"/>
    <x v="1"/>
    <x v="1"/>
    <x v="13"/>
    <x v="2"/>
    <x v="2"/>
    <x v="4"/>
    <x v="0"/>
    <x v="0"/>
  </r>
  <r>
    <n v="6733639"/>
    <x v="150"/>
    <x v="11"/>
    <x v="4"/>
    <x v="1"/>
    <x v="35"/>
    <x v="0"/>
    <x v="2"/>
    <x v="4"/>
    <x v="0"/>
    <x v="0"/>
  </r>
  <r>
    <n v="14897822"/>
    <x v="434"/>
    <x v="0"/>
    <x v="0"/>
    <x v="0"/>
    <x v="3"/>
    <x v="1"/>
    <x v="0"/>
    <x v="5"/>
    <x v="0"/>
    <x v="0"/>
  </r>
  <r>
    <n v="40294587"/>
    <x v="412"/>
    <x v="0"/>
    <x v="2"/>
    <x v="1"/>
    <x v="27"/>
    <x v="0"/>
    <x v="1"/>
    <x v="5"/>
    <x v="0"/>
    <x v="0"/>
  </r>
  <r>
    <n v="107929031"/>
    <x v="435"/>
    <x v="0"/>
    <x v="0"/>
    <x v="0"/>
    <x v="3"/>
    <x v="0"/>
    <x v="1"/>
    <x v="1"/>
    <x v="0"/>
    <x v="1"/>
  </r>
  <r>
    <n v="17968917"/>
    <x v="436"/>
    <x v="0"/>
    <x v="0"/>
    <x v="0"/>
    <x v="2"/>
    <x v="0"/>
    <x v="1"/>
    <x v="1"/>
    <x v="0"/>
    <x v="0"/>
  </r>
  <r>
    <n v="18267995"/>
    <x v="437"/>
    <x v="0"/>
    <x v="2"/>
    <x v="14"/>
    <x v="25"/>
    <x v="0"/>
    <x v="2"/>
    <x v="4"/>
    <x v="0"/>
    <x v="0"/>
  </r>
  <r>
    <n v="40635332"/>
    <x v="438"/>
    <x v="0"/>
    <x v="1"/>
    <x v="1"/>
    <x v="1"/>
    <x v="0"/>
    <x v="2"/>
    <x v="4"/>
    <x v="0"/>
    <x v="0"/>
  </r>
  <r>
    <n v="18722274"/>
    <x v="286"/>
    <x v="0"/>
    <x v="2"/>
    <x v="1"/>
    <x v="75"/>
    <x v="0"/>
    <x v="2"/>
    <x v="4"/>
    <x v="0"/>
    <x v="0"/>
  </r>
  <r>
    <n v="3836436"/>
    <x v="439"/>
    <x v="0"/>
    <x v="2"/>
    <x v="1"/>
    <x v="14"/>
    <x v="1"/>
    <x v="4"/>
    <x v="6"/>
    <x v="0"/>
    <x v="0"/>
  </r>
  <r>
    <n v="23218041"/>
    <x v="440"/>
    <x v="0"/>
    <x v="1"/>
    <x v="1"/>
    <x v="73"/>
    <x v="2"/>
    <x v="2"/>
    <x v="1"/>
    <x v="0"/>
    <x v="0"/>
  </r>
  <r>
    <n v="43919337"/>
    <x v="441"/>
    <x v="0"/>
    <x v="1"/>
    <x v="1"/>
    <x v="1"/>
    <x v="2"/>
    <x v="1"/>
    <x v="5"/>
    <x v="0"/>
    <x v="0"/>
  </r>
  <r>
    <n v="2321467"/>
    <x v="442"/>
    <x v="0"/>
    <x v="1"/>
    <x v="1"/>
    <x v="71"/>
    <x v="0"/>
    <x v="0"/>
    <x v="5"/>
    <x v="0"/>
    <x v="0"/>
  </r>
  <r>
    <n v="547389"/>
    <x v="443"/>
    <x v="0"/>
    <x v="3"/>
    <x v="16"/>
    <x v="38"/>
    <x v="0"/>
    <x v="3"/>
    <x v="42"/>
    <x v="1"/>
    <x v="0"/>
  </r>
  <r>
    <n v="44107041"/>
    <x v="444"/>
    <x v="0"/>
    <x v="1"/>
    <x v="1"/>
    <x v="71"/>
    <x v="0"/>
    <x v="0"/>
    <x v="0"/>
    <x v="0"/>
    <x v="0"/>
  </r>
  <r>
    <n v="1899974"/>
    <x v="445"/>
    <x v="0"/>
    <x v="1"/>
    <x v="1"/>
    <x v="23"/>
    <x v="2"/>
    <x v="2"/>
    <x v="4"/>
    <x v="0"/>
    <x v="0"/>
  </r>
  <r>
    <n v="45059320"/>
    <x v="446"/>
    <x v="5"/>
    <x v="1"/>
    <x v="1"/>
    <x v="2"/>
    <x v="0"/>
    <x v="2"/>
    <x v="4"/>
    <x v="0"/>
    <x v="0"/>
  </r>
  <r>
    <n v="8540658"/>
    <x v="447"/>
    <x v="5"/>
    <x v="1"/>
    <x v="1"/>
    <x v="28"/>
    <x v="2"/>
    <x v="0"/>
    <x v="0"/>
    <x v="0"/>
    <x v="0"/>
  </r>
  <r>
    <n v="26340878"/>
    <x v="448"/>
    <x v="0"/>
    <x v="4"/>
    <x v="28"/>
    <x v="24"/>
    <x v="2"/>
    <x v="0"/>
    <x v="0"/>
    <x v="1"/>
    <x v="0"/>
  </r>
  <r>
    <n v="45530559"/>
    <x v="449"/>
    <x v="0"/>
    <x v="1"/>
    <x v="1"/>
    <x v="1"/>
    <x v="2"/>
    <x v="2"/>
    <x v="1"/>
    <x v="0"/>
    <x v="0"/>
  </r>
  <r>
    <n v="42621480"/>
    <x v="423"/>
    <x v="0"/>
    <x v="1"/>
    <x v="1"/>
    <x v="1"/>
    <x v="1"/>
    <x v="3"/>
    <x v="5"/>
    <x v="0"/>
    <x v="0"/>
  </r>
  <r>
    <n v="44233425"/>
    <x v="450"/>
    <x v="0"/>
    <x v="2"/>
    <x v="29"/>
    <x v="23"/>
    <x v="2"/>
    <x v="3"/>
    <x v="5"/>
    <x v="0"/>
    <x v="0"/>
  </r>
  <r>
    <n v="36503894"/>
    <x v="451"/>
    <x v="0"/>
    <x v="1"/>
    <x v="1"/>
    <x v="28"/>
    <x v="2"/>
    <x v="32"/>
    <x v="43"/>
    <x v="0"/>
    <x v="0"/>
  </r>
  <r>
    <n v="33832455"/>
    <x v="390"/>
    <x v="0"/>
    <x v="1"/>
    <x v="1"/>
    <x v="33"/>
    <x v="2"/>
    <x v="2"/>
    <x v="4"/>
    <x v="0"/>
    <x v="0"/>
  </r>
  <r>
    <n v="45849398"/>
    <x v="452"/>
    <x v="5"/>
    <x v="1"/>
    <x v="1"/>
    <x v="19"/>
    <x v="2"/>
    <x v="28"/>
    <x v="10"/>
    <x v="1"/>
    <x v="0"/>
  </r>
  <r>
    <n v="3939801"/>
    <x v="453"/>
    <x v="0"/>
    <x v="1"/>
    <x v="1"/>
    <x v="1"/>
    <x v="2"/>
    <x v="12"/>
    <x v="21"/>
    <x v="0"/>
    <x v="0"/>
  </r>
  <r>
    <n v="36628443"/>
    <x v="454"/>
    <x v="0"/>
    <x v="1"/>
    <x v="1"/>
    <x v="1"/>
    <x v="2"/>
    <x v="0"/>
    <x v="0"/>
    <x v="0"/>
    <x v="0"/>
  </r>
  <r>
    <n v="43172155"/>
    <x v="455"/>
    <x v="0"/>
    <x v="1"/>
    <x v="1"/>
    <x v="20"/>
    <x v="2"/>
    <x v="2"/>
    <x v="4"/>
    <x v="0"/>
    <x v="0"/>
  </r>
  <r>
    <n v="45917370"/>
    <x v="456"/>
    <x v="5"/>
    <x v="1"/>
    <x v="1"/>
    <x v="1"/>
    <x v="2"/>
    <x v="2"/>
    <x v="4"/>
    <x v="0"/>
    <x v="0"/>
  </r>
  <r>
    <n v="45339508"/>
    <x v="457"/>
    <x v="0"/>
    <x v="4"/>
    <x v="26"/>
    <x v="44"/>
    <x v="0"/>
    <x v="1"/>
    <x v="5"/>
    <x v="0"/>
    <x v="0"/>
  </r>
  <r>
    <n v="43787660"/>
    <x v="458"/>
    <x v="0"/>
    <x v="4"/>
    <x v="1"/>
    <x v="59"/>
    <x v="0"/>
    <x v="2"/>
    <x v="4"/>
    <x v="0"/>
    <x v="0"/>
  </r>
  <r>
    <n v="17979672"/>
    <x v="436"/>
    <x v="6"/>
    <x v="1"/>
    <x v="1"/>
    <x v="14"/>
    <x v="2"/>
    <x v="3"/>
    <x v="5"/>
    <x v="0"/>
    <x v="0"/>
  </r>
  <r>
    <n v="43940819"/>
    <x v="441"/>
    <x v="0"/>
    <x v="1"/>
    <x v="1"/>
    <x v="10"/>
    <x v="2"/>
    <x v="0"/>
    <x v="6"/>
    <x v="0"/>
    <x v="0"/>
  </r>
  <r>
    <n v="46533685"/>
    <x v="459"/>
    <x v="0"/>
    <x v="1"/>
    <x v="1"/>
    <x v="10"/>
    <x v="2"/>
    <x v="3"/>
    <x v="5"/>
    <x v="0"/>
    <x v="0"/>
  </r>
  <r>
    <n v="46568439"/>
    <x v="459"/>
    <x v="0"/>
    <x v="4"/>
    <x v="30"/>
    <x v="31"/>
    <x v="0"/>
    <x v="2"/>
    <x v="4"/>
    <x v="0"/>
    <x v="0"/>
  </r>
  <r>
    <n v="31608532"/>
    <x v="460"/>
    <x v="10"/>
    <x v="1"/>
    <x v="1"/>
    <x v="33"/>
    <x v="2"/>
    <x v="1"/>
    <x v="1"/>
    <x v="0"/>
    <x v="0"/>
  </r>
  <r>
    <n v="7597002"/>
    <x v="170"/>
    <x v="1"/>
    <x v="3"/>
    <x v="31"/>
    <x v="73"/>
    <x v="2"/>
    <x v="2"/>
    <x v="4"/>
    <x v="0"/>
    <x v="0"/>
  </r>
  <r>
    <n v="46624167"/>
    <x v="461"/>
    <x v="0"/>
    <x v="1"/>
    <x v="1"/>
    <x v="12"/>
    <x v="2"/>
    <x v="0"/>
    <x v="0"/>
    <x v="1"/>
    <x v="0"/>
  </r>
  <r>
    <n v="46623913"/>
    <x v="461"/>
    <x v="0"/>
    <x v="3"/>
    <x v="31"/>
    <x v="0"/>
    <x v="0"/>
    <x v="0"/>
    <x v="5"/>
    <x v="0"/>
    <x v="0"/>
  </r>
  <r>
    <n v="9360920"/>
    <x v="462"/>
    <x v="0"/>
    <x v="1"/>
    <x v="1"/>
    <x v="2"/>
    <x v="2"/>
    <x v="0"/>
    <x v="3"/>
    <x v="0"/>
    <x v="0"/>
  </r>
  <r>
    <n v="46800094"/>
    <x v="463"/>
    <x v="0"/>
    <x v="1"/>
    <x v="1"/>
    <x v="8"/>
    <x v="0"/>
    <x v="2"/>
    <x v="4"/>
    <x v="2"/>
    <x v="0"/>
  </r>
  <r>
    <n v="46902285"/>
    <x v="464"/>
    <x v="0"/>
    <x v="1"/>
    <x v="1"/>
    <x v="1"/>
    <x v="2"/>
    <x v="2"/>
    <x v="4"/>
    <x v="0"/>
    <x v="0"/>
  </r>
  <r>
    <n v="48992339"/>
    <x v="465"/>
    <x v="0"/>
    <x v="1"/>
    <x v="1"/>
    <x v="1"/>
    <x v="2"/>
    <x v="1"/>
    <x v="1"/>
    <x v="0"/>
    <x v="0"/>
  </r>
  <r>
    <n v="15208964"/>
    <x v="466"/>
    <x v="0"/>
    <x v="1"/>
    <x v="11"/>
    <x v="1"/>
    <x v="0"/>
    <x v="7"/>
    <x v="3"/>
    <x v="0"/>
    <x v="0"/>
  </r>
  <r>
    <n v="24687655"/>
    <x v="467"/>
    <x v="0"/>
    <x v="2"/>
    <x v="1"/>
    <x v="18"/>
    <x v="2"/>
    <x v="7"/>
    <x v="3"/>
    <x v="0"/>
    <x v="0"/>
  </r>
  <r>
    <n v="49182810"/>
    <x v="468"/>
    <x v="0"/>
    <x v="2"/>
    <x v="1"/>
    <x v="23"/>
    <x v="2"/>
    <x v="2"/>
    <x v="4"/>
    <x v="0"/>
    <x v="0"/>
  </r>
  <r>
    <n v="32046323"/>
    <x v="363"/>
    <x v="0"/>
    <x v="3"/>
    <x v="32"/>
    <x v="46"/>
    <x v="0"/>
    <x v="14"/>
    <x v="44"/>
    <x v="2"/>
    <x v="0"/>
  </r>
  <r>
    <n v="41697374"/>
    <x v="469"/>
    <x v="0"/>
    <x v="1"/>
    <x v="1"/>
    <x v="76"/>
    <x v="2"/>
    <x v="2"/>
    <x v="4"/>
    <x v="1"/>
    <x v="0"/>
  </r>
  <r>
    <n v="47196774"/>
    <x v="470"/>
    <x v="0"/>
    <x v="1"/>
    <x v="1"/>
    <x v="28"/>
    <x v="2"/>
    <x v="2"/>
    <x v="4"/>
    <x v="0"/>
    <x v="0"/>
  </r>
  <r>
    <n v="16799632"/>
    <x v="471"/>
    <x v="0"/>
    <x v="0"/>
    <x v="0"/>
    <x v="3"/>
    <x v="0"/>
    <x v="2"/>
    <x v="4"/>
    <x v="1"/>
    <x v="0"/>
  </r>
  <r>
    <n v="43885079"/>
    <x v="472"/>
    <x v="0"/>
    <x v="3"/>
    <x v="12"/>
    <x v="0"/>
    <x v="0"/>
    <x v="4"/>
    <x v="6"/>
    <x v="1"/>
    <x v="0"/>
  </r>
  <r>
    <n v="20437708"/>
    <x v="323"/>
    <x v="0"/>
    <x v="1"/>
    <x v="1"/>
    <x v="18"/>
    <x v="2"/>
    <x v="2"/>
    <x v="6"/>
    <x v="0"/>
    <x v="0"/>
  </r>
  <r>
    <n v="15720962"/>
    <x v="473"/>
    <x v="0"/>
    <x v="2"/>
    <x v="1"/>
    <x v="24"/>
    <x v="2"/>
    <x v="2"/>
    <x v="1"/>
    <x v="0"/>
    <x v="0"/>
  </r>
  <r>
    <n v="49261148"/>
    <x v="474"/>
    <x v="0"/>
    <x v="1"/>
    <x v="1"/>
    <x v="1"/>
    <x v="2"/>
    <x v="2"/>
    <x v="4"/>
    <x v="0"/>
    <x v="0"/>
  </r>
  <r>
    <n v="22329344"/>
    <x v="475"/>
    <x v="0"/>
    <x v="1"/>
    <x v="1"/>
    <x v="77"/>
    <x v="2"/>
    <x v="2"/>
    <x v="4"/>
    <x v="1"/>
    <x v="0"/>
  </r>
  <r>
    <n v="41274031"/>
    <x v="476"/>
    <x v="0"/>
    <x v="1"/>
    <x v="1"/>
    <x v="20"/>
    <x v="0"/>
    <x v="0"/>
    <x v="1"/>
    <x v="0"/>
    <x v="0"/>
  </r>
  <r>
    <n v="47548107"/>
    <x v="477"/>
    <x v="0"/>
    <x v="1"/>
    <x v="1"/>
    <x v="8"/>
    <x v="0"/>
    <x v="0"/>
    <x v="1"/>
    <x v="0"/>
    <x v="0"/>
  </r>
  <r>
    <n v="47554470"/>
    <x v="477"/>
    <x v="5"/>
    <x v="1"/>
    <x v="1"/>
    <x v="28"/>
    <x v="0"/>
    <x v="33"/>
    <x v="39"/>
    <x v="0"/>
    <x v="0"/>
  </r>
  <r>
    <n v="47607603"/>
    <x v="478"/>
    <x v="0"/>
    <x v="1"/>
    <x v="1"/>
    <x v="10"/>
    <x v="2"/>
    <x v="31"/>
    <x v="21"/>
    <x v="0"/>
    <x v="0"/>
  </r>
  <r>
    <n v="44550572"/>
    <x v="479"/>
    <x v="0"/>
    <x v="1"/>
    <x v="1"/>
    <x v="1"/>
    <x v="2"/>
    <x v="0"/>
    <x v="0"/>
    <x v="0"/>
    <x v="0"/>
  </r>
  <r>
    <n v="40877988"/>
    <x v="402"/>
    <x v="0"/>
    <x v="1"/>
    <x v="1"/>
    <x v="1"/>
    <x v="0"/>
    <x v="34"/>
    <x v="45"/>
    <x v="0"/>
    <x v="0"/>
  </r>
  <r>
    <n v="13568612"/>
    <x v="198"/>
    <x v="0"/>
    <x v="1"/>
    <x v="1"/>
    <x v="57"/>
    <x v="2"/>
    <x v="2"/>
    <x v="4"/>
    <x v="0"/>
    <x v="0"/>
  </r>
  <r>
    <n v="45605026"/>
    <x v="480"/>
    <x v="0"/>
    <x v="1"/>
    <x v="1"/>
    <x v="1"/>
    <x v="0"/>
    <x v="0"/>
    <x v="0"/>
    <x v="0"/>
    <x v="0"/>
  </r>
  <r>
    <n v="43063704"/>
    <x v="432"/>
    <x v="0"/>
    <x v="1"/>
    <x v="1"/>
    <x v="2"/>
    <x v="2"/>
    <x v="3"/>
    <x v="5"/>
    <x v="4"/>
    <x v="0"/>
  </r>
  <r>
    <n v="17198012"/>
    <x v="240"/>
    <x v="5"/>
    <x v="0"/>
    <x v="0"/>
    <x v="59"/>
    <x v="0"/>
    <x v="0"/>
    <x v="0"/>
    <x v="0"/>
    <x v="0"/>
  </r>
  <r>
    <n v="48007916"/>
    <x v="481"/>
    <x v="0"/>
    <x v="1"/>
    <x v="1"/>
    <x v="1"/>
    <x v="2"/>
    <x v="2"/>
    <x v="4"/>
    <x v="0"/>
    <x v="0"/>
  </r>
  <r>
    <n v="48223066"/>
    <x v="482"/>
    <x v="16"/>
    <x v="1"/>
    <x v="1"/>
    <x v="18"/>
    <x v="2"/>
    <x v="1"/>
    <x v="1"/>
    <x v="0"/>
    <x v="0"/>
  </r>
  <r>
    <n v="48327231"/>
    <x v="483"/>
    <x v="0"/>
    <x v="1"/>
    <x v="1"/>
    <x v="1"/>
    <x v="2"/>
    <x v="2"/>
    <x v="0"/>
    <x v="0"/>
    <x v="0"/>
  </r>
  <r>
    <n v="37611348"/>
    <x v="484"/>
    <x v="0"/>
    <x v="4"/>
    <x v="1"/>
    <x v="76"/>
    <x v="2"/>
    <x v="3"/>
    <x v="13"/>
    <x v="0"/>
    <x v="0"/>
  </r>
  <r>
    <n v="23715618"/>
    <x v="485"/>
    <x v="0"/>
    <x v="1"/>
    <x v="1"/>
    <x v="1"/>
    <x v="2"/>
    <x v="4"/>
    <x v="13"/>
    <x v="0"/>
    <x v="0"/>
  </r>
  <r>
    <n v="34808244"/>
    <x v="486"/>
    <x v="0"/>
    <x v="1"/>
    <x v="1"/>
    <x v="1"/>
    <x v="2"/>
    <x v="2"/>
    <x v="4"/>
    <x v="0"/>
    <x v="0"/>
  </r>
  <r>
    <n v="47410479"/>
    <x v="487"/>
    <x v="0"/>
    <x v="1"/>
    <x v="1"/>
    <x v="10"/>
    <x v="2"/>
    <x v="2"/>
    <x v="4"/>
    <x v="0"/>
    <x v="0"/>
  </r>
  <r>
    <n v="5746574"/>
    <x v="488"/>
    <x v="0"/>
    <x v="1"/>
    <x v="1"/>
    <x v="15"/>
    <x v="0"/>
    <x v="0"/>
    <x v="1"/>
    <x v="0"/>
    <x v="0"/>
  </r>
  <r>
    <n v="34163379"/>
    <x v="392"/>
    <x v="0"/>
    <x v="1"/>
    <x v="1"/>
    <x v="78"/>
    <x v="2"/>
    <x v="2"/>
    <x v="4"/>
    <x v="0"/>
    <x v="0"/>
  </r>
  <r>
    <n v="14259451"/>
    <x v="489"/>
    <x v="5"/>
    <x v="1"/>
    <x v="1"/>
    <x v="4"/>
    <x v="2"/>
    <x v="0"/>
    <x v="6"/>
    <x v="0"/>
    <x v="1"/>
  </r>
  <r>
    <n v="52847482"/>
    <x v="490"/>
    <x v="0"/>
    <x v="1"/>
    <x v="1"/>
    <x v="1"/>
    <x v="2"/>
    <x v="0"/>
    <x v="0"/>
    <x v="0"/>
    <x v="0"/>
  </r>
  <r>
    <n v="52908134"/>
    <x v="491"/>
    <x v="5"/>
    <x v="2"/>
    <x v="1"/>
    <x v="14"/>
    <x v="2"/>
    <x v="2"/>
    <x v="4"/>
    <x v="0"/>
    <x v="0"/>
  </r>
  <r>
    <n v="27607042"/>
    <x v="492"/>
    <x v="5"/>
    <x v="1"/>
    <x v="1"/>
    <x v="37"/>
    <x v="2"/>
    <x v="1"/>
    <x v="3"/>
    <x v="0"/>
    <x v="0"/>
  </r>
  <r>
    <n v="53138239"/>
    <x v="493"/>
    <x v="0"/>
    <x v="2"/>
    <x v="1"/>
    <x v="30"/>
    <x v="2"/>
    <x v="0"/>
    <x v="0"/>
    <x v="0"/>
    <x v="0"/>
  </r>
  <r>
    <n v="53142189"/>
    <x v="493"/>
    <x v="0"/>
    <x v="2"/>
    <x v="1"/>
    <x v="21"/>
    <x v="0"/>
    <x v="2"/>
    <x v="4"/>
    <x v="0"/>
    <x v="0"/>
  </r>
  <r>
    <n v="36225435"/>
    <x v="381"/>
    <x v="0"/>
    <x v="2"/>
    <x v="1"/>
    <x v="2"/>
    <x v="2"/>
    <x v="0"/>
    <x v="1"/>
    <x v="1"/>
    <x v="0"/>
  </r>
  <r>
    <n v="6288128"/>
    <x v="143"/>
    <x v="0"/>
    <x v="1"/>
    <x v="1"/>
    <x v="1"/>
    <x v="0"/>
    <x v="21"/>
    <x v="26"/>
    <x v="0"/>
    <x v="0"/>
  </r>
  <r>
    <n v="29328409"/>
    <x v="340"/>
    <x v="0"/>
    <x v="1"/>
    <x v="1"/>
    <x v="10"/>
    <x v="0"/>
    <x v="0"/>
    <x v="0"/>
    <x v="0"/>
    <x v="0"/>
  </r>
  <r>
    <n v="53530177"/>
    <x v="494"/>
    <x v="0"/>
    <x v="1"/>
    <x v="1"/>
    <x v="1"/>
    <x v="0"/>
    <x v="2"/>
    <x v="4"/>
    <x v="0"/>
    <x v="0"/>
  </r>
  <r>
    <n v="53603206"/>
    <x v="494"/>
    <x v="0"/>
    <x v="2"/>
    <x v="1"/>
    <x v="15"/>
    <x v="2"/>
    <x v="2"/>
    <x v="4"/>
    <x v="2"/>
    <x v="0"/>
  </r>
  <r>
    <n v="10654623"/>
    <x v="495"/>
    <x v="0"/>
    <x v="0"/>
    <x v="0"/>
    <x v="1"/>
    <x v="0"/>
    <x v="4"/>
    <x v="11"/>
    <x v="0"/>
    <x v="0"/>
  </r>
  <r>
    <n v="53916422"/>
    <x v="496"/>
    <x v="0"/>
    <x v="1"/>
    <x v="1"/>
    <x v="1"/>
    <x v="2"/>
    <x v="0"/>
    <x v="0"/>
    <x v="0"/>
    <x v="1"/>
  </r>
  <r>
    <n v="46219257"/>
    <x v="497"/>
    <x v="0"/>
    <x v="1"/>
    <x v="1"/>
    <x v="8"/>
    <x v="0"/>
    <x v="0"/>
    <x v="1"/>
    <x v="0"/>
    <x v="0"/>
  </r>
  <r>
    <n v="53929658"/>
    <x v="496"/>
    <x v="5"/>
    <x v="1"/>
    <x v="1"/>
    <x v="14"/>
    <x v="2"/>
    <x v="2"/>
    <x v="4"/>
    <x v="0"/>
    <x v="0"/>
  </r>
  <r>
    <n v="11128470"/>
    <x v="205"/>
    <x v="0"/>
    <x v="1"/>
    <x v="1"/>
    <x v="18"/>
    <x v="2"/>
    <x v="2"/>
    <x v="4"/>
    <x v="0"/>
    <x v="0"/>
  </r>
  <r>
    <n v="21305575"/>
    <x v="252"/>
    <x v="0"/>
    <x v="2"/>
    <x v="1"/>
    <x v="16"/>
    <x v="2"/>
    <x v="2"/>
    <x v="0"/>
    <x v="0"/>
    <x v="0"/>
  </r>
  <r>
    <n v="50758294"/>
    <x v="498"/>
    <x v="5"/>
    <x v="1"/>
    <x v="1"/>
    <x v="8"/>
    <x v="2"/>
    <x v="2"/>
    <x v="4"/>
    <x v="0"/>
    <x v="0"/>
  </r>
  <r>
    <n v="47983688"/>
    <x v="481"/>
    <x v="0"/>
    <x v="4"/>
    <x v="1"/>
    <x v="16"/>
    <x v="0"/>
    <x v="2"/>
    <x v="4"/>
    <x v="0"/>
    <x v="0"/>
  </r>
  <r>
    <n v="26609247"/>
    <x v="499"/>
    <x v="0"/>
    <x v="1"/>
    <x v="1"/>
    <x v="1"/>
    <x v="0"/>
    <x v="2"/>
    <x v="4"/>
    <x v="0"/>
    <x v="0"/>
  </r>
  <r>
    <n v="19238205"/>
    <x v="500"/>
    <x v="0"/>
    <x v="4"/>
    <x v="10"/>
    <x v="19"/>
    <x v="0"/>
    <x v="2"/>
    <x v="4"/>
    <x v="0"/>
    <x v="0"/>
  </r>
  <r>
    <n v="2931421"/>
    <x v="410"/>
    <x v="0"/>
    <x v="1"/>
    <x v="1"/>
    <x v="18"/>
    <x v="2"/>
    <x v="6"/>
    <x v="7"/>
    <x v="0"/>
    <x v="0"/>
  </r>
  <r>
    <n v="54623373"/>
    <x v="501"/>
    <x v="0"/>
    <x v="2"/>
    <x v="13"/>
    <x v="56"/>
    <x v="0"/>
    <x v="28"/>
    <x v="37"/>
    <x v="0"/>
    <x v="0"/>
  </r>
  <r>
    <n v="48340394"/>
    <x v="483"/>
    <x v="8"/>
    <x v="0"/>
    <x v="0"/>
    <x v="3"/>
    <x v="0"/>
    <x v="2"/>
    <x v="4"/>
    <x v="1"/>
    <x v="0"/>
  </r>
  <r>
    <n v="48874758"/>
    <x v="502"/>
    <x v="0"/>
    <x v="1"/>
    <x v="1"/>
    <x v="1"/>
    <x v="0"/>
    <x v="0"/>
    <x v="7"/>
    <x v="0"/>
    <x v="0"/>
  </r>
  <r>
    <n v="51127160"/>
    <x v="503"/>
    <x v="0"/>
    <x v="1"/>
    <x v="1"/>
    <x v="1"/>
    <x v="2"/>
    <x v="2"/>
    <x v="4"/>
    <x v="0"/>
    <x v="0"/>
  </r>
  <r>
    <n v="51176570"/>
    <x v="503"/>
    <x v="0"/>
    <x v="1"/>
    <x v="1"/>
    <x v="1"/>
    <x v="2"/>
    <x v="7"/>
    <x v="7"/>
    <x v="1"/>
    <x v="1"/>
  </r>
  <r>
    <n v="22416437"/>
    <x v="370"/>
    <x v="0"/>
    <x v="1"/>
    <x v="1"/>
    <x v="73"/>
    <x v="0"/>
    <x v="6"/>
    <x v="11"/>
    <x v="0"/>
    <x v="1"/>
  </r>
  <r>
    <n v="55149356"/>
    <x v="504"/>
    <x v="0"/>
    <x v="1"/>
    <x v="1"/>
    <x v="35"/>
    <x v="0"/>
    <x v="2"/>
    <x v="4"/>
    <x v="0"/>
    <x v="0"/>
  </r>
  <r>
    <n v="55278897"/>
    <x v="505"/>
    <x v="0"/>
    <x v="2"/>
    <x v="1"/>
    <x v="73"/>
    <x v="2"/>
    <x v="2"/>
    <x v="4"/>
    <x v="0"/>
    <x v="0"/>
  </r>
  <r>
    <n v="55499038"/>
    <x v="506"/>
    <x v="0"/>
    <x v="3"/>
    <x v="25"/>
    <x v="79"/>
    <x v="0"/>
    <x v="2"/>
    <x v="4"/>
    <x v="0"/>
    <x v="0"/>
  </r>
  <r>
    <n v="1410233"/>
    <x v="64"/>
    <x v="0"/>
    <x v="2"/>
    <x v="1"/>
    <x v="15"/>
    <x v="2"/>
    <x v="1"/>
    <x v="6"/>
    <x v="1"/>
    <x v="0"/>
  </r>
  <r>
    <n v="38143510"/>
    <x v="507"/>
    <x v="0"/>
    <x v="1"/>
    <x v="1"/>
    <x v="1"/>
    <x v="0"/>
    <x v="3"/>
    <x v="6"/>
    <x v="0"/>
    <x v="0"/>
  </r>
  <r>
    <n v="23491551"/>
    <x v="376"/>
    <x v="0"/>
    <x v="1"/>
    <x v="1"/>
    <x v="10"/>
    <x v="2"/>
    <x v="2"/>
    <x v="4"/>
    <x v="0"/>
    <x v="0"/>
  </r>
  <r>
    <n v="29085468"/>
    <x v="508"/>
    <x v="0"/>
    <x v="2"/>
    <x v="1"/>
    <x v="53"/>
    <x v="0"/>
    <x v="0"/>
    <x v="0"/>
    <x v="0"/>
    <x v="0"/>
  </r>
  <r>
    <n v="15798178"/>
    <x v="220"/>
    <x v="0"/>
    <x v="2"/>
    <x v="1"/>
    <x v="9"/>
    <x v="0"/>
    <x v="2"/>
    <x v="0"/>
    <x v="0"/>
    <x v="0"/>
  </r>
  <r>
    <n v="51588646"/>
    <x v="509"/>
    <x v="0"/>
    <x v="0"/>
    <x v="0"/>
    <x v="1"/>
    <x v="0"/>
    <x v="0"/>
    <x v="0"/>
    <x v="1"/>
    <x v="0"/>
  </r>
  <r>
    <n v="51683642"/>
    <x v="510"/>
    <x v="0"/>
    <x v="0"/>
    <x v="0"/>
    <x v="1"/>
    <x v="0"/>
    <x v="2"/>
    <x v="4"/>
    <x v="0"/>
    <x v="0"/>
  </r>
  <r>
    <n v="56195761"/>
    <x v="511"/>
    <x v="0"/>
    <x v="1"/>
    <x v="1"/>
    <x v="2"/>
    <x v="2"/>
    <x v="3"/>
    <x v="5"/>
    <x v="1"/>
    <x v="0"/>
  </r>
  <r>
    <n v="35712072"/>
    <x v="512"/>
    <x v="0"/>
    <x v="1"/>
    <x v="10"/>
    <x v="18"/>
    <x v="0"/>
    <x v="35"/>
    <x v="35"/>
    <x v="3"/>
    <x v="0"/>
  </r>
  <r>
    <n v="8631060"/>
    <x v="131"/>
    <x v="0"/>
    <x v="2"/>
    <x v="1"/>
    <x v="42"/>
    <x v="2"/>
    <x v="0"/>
    <x v="0"/>
    <x v="0"/>
    <x v="0"/>
  </r>
  <r>
    <n v="9874092"/>
    <x v="171"/>
    <x v="0"/>
    <x v="2"/>
    <x v="1"/>
    <x v="8"/>
    <x v="2"/>
    <x v="2"/>
    <x v="4"/>
    <x v="0"/>
    <x v="0"/>
  </r>
  <r>
    <n v="56643633"/>
    <x v="513"/>
    <x v="0"/>
    <x v="2"/>
    <x v="1"/>
    <x v="20"/>
    <x v="2"/>
    <x v="0"/>
    <x v="0"/>
    <x v="0"/>
    <x v="0"/>
  </r>
  <r>
    <n v="56631881"/>
    <x v="513"/>
    <x v="0"/>
    <x v="1"/>
    <x v="1"/>
    <x v="10"/>
    <x v="2"/>
    <x v="2"/>
    <x v="4"/>
    <x v="0"/>
    <x v="0"/>
  </r>
  <r>
    <n v="31772865"/>
    <x v="353"/>
    <x v="0"/>
    <x v="1"/>
    <x v="33"/>
    <x v="1"/>
    <x v="0"/>
    <x v="36"/>
    <x v="46"/>
    <x v="1"/>
    <x v="0"/>
  </r>
  <r>
    <n v="58293598"/>
    <x v="514"/>
    <x v="0"/>
    <x v="0"/>
    <x v="0"/>
    <x v="1"/>
    <x v="2"/>
    <x v="2"/>
    <x v="4"/>
    <x v="0"/>
    <x v="0"/>
  </r>
  <r>
    <n v="22786706"/>
    <x v="515"/>
    <x v="0"/>
    <x v="1"/>
    <x v="1"/>
    <x v="7"/>
    <x v="2"/>
    <x v="1"/>
    <x v="1"/>
    <x v="0"/>
    <x v="0"/>
  </r>
  <r>
    <n v="54949691"/>
    <x v="516"/>
    <x v="0"/>
    <x v="1"/>
    <x v="1"/>
    <x v="1"/>
    <x v="2"/>
    <x v="2"/>
    <x v="5"/>
    <x v="0"/>
    <x v="0"/>
  </r>
  <r>
    <n v="57286373"/>
    <x v="517"/>
    <x v="0"/>
    <x v="1"/>
    <x v="1"/>
    <x v="1"/>
    <x v="0"/>
    <x v="0"/>
    <x v="0"/>
    <x v="0"/>
    <x v="0"/>
  </r>
  <r>
    <n v="56400138"/>
    <x v="518"/>
    <x v="0"/>
    <x v="1"/>
    <x v="1"/>
    <x v="1"/>
    <x v="2"/>
    <x v="2"/>
    <x v="0"/>
    <x v="0"/>
    <x v="0"/>
  </r>
  <r>
    <n v="58582092"/>
    <x v="519"/>
    <x v="0"/>
    <x v="1"/>
    <x v="1"/>
    <x v="71"/>
    <x v="2"/>
    <x v="2"/>
    <x v="4"/>
    <x v="0"/>
    <x v="0"/>
  </r>
  <r>
    <n v="35575308"/>
    <x v="520"/>
    <x v="0"/>
    <x v="2"/>
    <x v="1"/>
    <x v="18"/>
    <x v="0"/>
    <x v="27"/>
    <x v="13"/>
    <x v="0"/>
    <x v="0"/>
  </r>
  <r>
    <n v="48589704"/>
    <x v="521"/>
    <x v="0"/>
    <x v="4"/>
    <x v="14"/>
    <x v="21"/>
    <x v="0"/>
    <x v="3"/>
    <x v="7"/>
    <x v="0"/>
    <x v="0"/>
  </r>
  <r>
    <n v="10057452"/>
    <x v="522"/>
    <x v="0"/>
    <x v="1"/>
    <x v="1"/>
    <x v="1"/>
    <x v="2"/>
    <x v="0"/>
    <x v="0"/>
    <x v="0"/>
    <x v="0"/>
  </r>
  <r>
    <n v="24122898"/>
    <x v="523"/>
    <x v="0"/>
    <x v="1"/>
    <x v="1"/>
    <x v="1"/>
    <x v="0"/>
    <x v="0"/>
    <x v="0"/>
    <x v="0"/>
    <x v="0"/>
  </r>
  <r>
    <n v="57303476"/>
    <x v="517"/>
    <x v="0"/>
    <x v="1"/>
    <x v="1"/>
    <x v="1"/>
    <x v="0"/>
    <x v="2"/>
    <x v="4"/>
    <x v="0"/>
    <x v="0"/>
  </r>
  <r>
    <n v="8124160"/>
    <x v="181"/>
    <x v="0"/>
    <x v="2"/>
    <x v="1"/>
    <x v="18"/>
    <x v="2"/>
    <x v="27"/>
    <x v="33"/>
    <x v="0"/>
    <x v="0"/>
  </r>
  <r>
    <n v="55087655"/>
    <x v="504"/>
    <x v="0"/>
    <x v="2"/>
    <x v="1"/>
    <x v="12"/>
    <x v="2"/>
    <x v="2"/>
    <x v="4"/>
    <x v="0"/>
    <x v="0"/>
  </r>
  <r>
    <n v="56014328"/>
    <x v="524"/>
    <x v="0"/>
    <x v="4"/>
    <x v="1"/>
    <x v="1"/>
    <x v="2"/>
    <x v="2"/>
    <x v="5"/>
    <x v="1"/>
    <x v="0"/>
  </r>
  <r>
    <n v="59199058"/>
    <x v="525"/>
    <x v="0"/>
    <x v="0"/>
    <x v="0"/>
    <x v="3"/>
    <x v="0"/>
    <x v="2"/>
    <x v="4"/>
    <x v="0"/>
    <x v="0"/>
  </r>
  <r>
    <n v="63199998"/>
    <x v="526"/>
    <x v="0"/>
    <x v="4"/>
    <x v="7"/>
    <x v="1"/>
    <x v="0"/>
    <x v="0"/>
    <x v="24"/>
    <x v="0"/>
    <x v="0"/>
  </r>
  <r>
    <n v="63218733"/>
    <x v="526"/>
    <x v="0"/>
    <x v="3"/>
    <x v="16"/>
    <x v="3"/>
    <x v="0"/>
    <x v="2"/>
    <x v="4"/>
    <x v="0"/>
    <x v="0"/>
  </r>
  <r>
    <n v="39362213"/>
    <x v="527"/>
    <x v="0"/>
    <x v="1"/>
    <x v="1"/>
    <x v="18"/>
    <x v="0"/>
    <x v="4"/>
    <x v="6"/>
    <x v="0"/>
    <x v="0"/>
  </r>
  <r>
    <n v="63460047"/>
    <x v="528"/>
    <x v="5"/>
    <x v="0"/>
    <x v="0"/>
    <x v="37"/>
    <x v="2"/>
    <x v="2"/>
    <x v="4"/>
    <x v="0"/>
    <x v="0"/>
  </r>
  <r>
    <n v="57413149"/>
    <x v="529"/>
    <x v="0"/>
    <x v="2"/>
    <x v="1"/>
    <x v="42"/>
    <x v="0"/>
    <x v="2"/>
    <x v="4"/>
    <x v="0"/>
    <x v="0"/>
  </r>
  <r>
    <n v="58903512"/>
    <x v="530"/>
    <x v="0"/>
    <x v="1"/>
    <x v="1"/>
    <x v="14"/>
    <x v="0"/>
    <x v="2"/>
    <x v="4"/>
    <x v="1"/>
    <x v="0"/>
  </r>
  <r>
    <n v="51828290"/>
    <x v="531"/>
    <x v="0"/>
    <x v="1"/>
    <x v="1"/>
    <x v="1"/>
    <x v="0"/>
    <x v="21"/>
    <x v="10"/>
    <x v="0"/>
    <x v="0"/>
  </r>
  <r>
    <n v="63879430"/>
    <x v="532"/>
    <x v="0"/>
    <x v="2"/>
    <x v="1"/>
    <x v="37"/>
    <x v="1"/>
    <x v="4"/>
    <x v="6"/>
    <x v="1"/>
    <x v="0"/>
  </r>
  <r>
    <n v="16865089"/>
    <x v="317"/>
    <x v="0"/>
    <x v="1"/>
    <x v="1"/>
    <x v="1"/>
    <x v="2"/>
    <x v="4"/>
    <x v="11"/>
    <x v="0"/>
    <x v="0"/>
  </r>
  <r>
    <n v="63913877"/>
    <x v="532"/>
    <x v="0"/>
    <x v="3"/>
    <x v="31"/>
    <x v="0"/>
    <x v="0"/>
    <x v="2"/>
    <x v="4"/>
    <x v="0"/>
    <x v="0"/>
  </r>
  <r>
    <n v="34575991"/>
    <x v="533"/>
    <x v="0"/>
    <x v="1"/>
    <x v="1"/>
    <x v="1"/>
    <x v="2"/>
    <x v="2"/>
    <x v="4"/>
    <x v="0"/>
    <x v="0"/>
  </r>
  <r>
    <n v="21209363"/>
    <x v="534"/>
    <x v="0"/>
    <x v="2"/>
    <x v="1"/>
    <x v="80"/>
    <x v="2"/>
    <x v="2"/>
    <x v="4"/>
    <x v="0"/>
    <x v="0"/>
  </r>
  <r>
    <n v="392790154"/>
    <x v="535"/>
    <x v="5"/>
    <x v="0"/>
    <x v="0"/>
    <x v="3"/>
    <x v="0"/>
    <x v="37"/>
    <x v="47"/>
    <x v="0"/>
    <x v="0"/>
  </r>
  <r>
    <n v="15199892"/>
    <x v="383"/>
    <x v="17"/>
    <x v="2"/>
    <x v="13"/>
    <x v="81"/>
    <x v="0"/>
    <x v="2"/>
    <x v="1"/>
    <x v="0"/>
    <x v="0"/>
  </r>
  <r>
    <n v="40292920"/>
    <x v="412"/>
    <x v="0"/>
    <x v="0"/>
    <x v="0"/>
    <x v="31"/>
    <x v="0"/>
    <x v="0"/>
    <x v="5"/>
    <x v="0"/>
    <x v="0"/>
  </r>
  <r>
    <n v="60267556"/>
    <x v="536"/>
    <x v="0"/>
    <x v="1"/>
    <x v="1"/>
    <x v="1"/>
    <x v="2"/>
    <x v="2"/>
    <x v="4"/>
    <x v="0"/>
    <x v="0"/>
  </r>
  <r>
    <n v="30855038"/>
    <x v="341"/>
    <x v="0"/>
    <x v="1"/>
    <x v="1"/>
    <x v="10"/>
    <x v="2"/>
    <x v="2"/>
    <x v="4"/>
    <x v="0"/>
    <x v="0"/>
  </r>
  <r>
    <n v="64636177"/>
    <x v="537"/>
    <x v="0"/>
    <x v="1"/>
    <x v="1"/>
    <x v="1"/>
    <x v="2"/>
    <x v="0"/>
    <x v="5"/>
    <x v="0"/>
    <x v="0"/>
  </r>
  <r>
    <n v="11158986"/>
    <x v="210"/>
    <x v="0"/>
    <x v="1"/>
    <x v="1"/>
    <x v="5"/>
    <x v="0"/>
    <x v="4"/>
    <x v="20"/>
    <x v="0"/>
    <x v="0"/>
  </r>
  <r>
    <n v="39067028"/>
    <x v="538"/>
    <x v="0"/>
    <x v="2"/>
    <x v="1"/>
    <x v="70"/>
    <x v="0"/>
    <x v="2"/>
    <x v="4"/>
    <x v="0"/>
    <x v="0"/>
  </r>
  <r>
    <n v="38098725"/>
    <x v="409"/>
    <x v="0"/>
    <x v="1"/>
    <x v="6"/>
    <x v="1"/>
    <x v="2"/>
    <x v="6"/>
    <x v="31"/>
    <x v="0"/>
    <x v="0"/>
  </r>
  <r>
    <n v="33049567"/>
    <x v="539"/>
    <x v="0"/>
    <x v="1"/>
    <x v="1"/>
    <x v="33"/>
    <x v="2"/>
    <x v="3"/>
    <x v="7"/>
    <x v="0"/>
    <x v="0"/>
  </r>
  <r>
    <n v="6485951"/>
    <x v="540"/>
    <x v="0"/>
    <x v="1"/>
    <x v="1"/>
    <x v="1"/>
    <x v="2"/>
    <x v="0"/>
    <x v="0"/>
    <x v="0"/>
    <x v="0"/>
  </r>
  <r>
    <n v="68802394"/>
    <x v="541"/>
    <x v="0"/>
    <x v="0"/>
    <x v="0"/>
    <x v="3"/>
    <x v="1"/>
    <x v="38"/>
    <x v="48"/>
    <x v="1"/>
    <x v="0"/>
  </r>
  <r>
    <n v="52293825"/>
    <x v="542"/>
    <x v="0"/>
    <x v="2"/>
    <x v="1"/>
    <x v="0"/>
    <x v="0"/>
    <x v="2"/>
    <x v="4"/>
    <x v="0"/>
    <x v="0"/>
  </r>
  <r>
    <n v="10024931"/>
    <x v="231"/>
    <x v="0"/>
    <x v="4"/>
    <x v="23"/>
    <x v="19"/>
    <x v="0"/>
    <x v="0"/>
    <x v="5"/>
    <x v="0"/>
    <x v="0"/>
  </r>
  <r>
    <n v="60770806"/>
    <x v="543"/>
    <x v="0"/>
    <x v="4"/>
    <x v="1"/>
    <x v="2"/>
    <x v="2"/>
    <x v="0"/>
    <x v="0"/>
    <x v="0"/>
    <x v="0"/>
  </r>
  <r>
    <n v="61820537"/>
    <x v="544"/>
    <x v="0"/>
    <x v="1"/>
    <x v="1"/>
    <x v="1"/>
    <x v="0"/>
    <x v="2"/>
    <x v="4"/>
    <x v="0"/>
    <x v="0"/>
  </r>
  <r>
    <n v="49397122"/>
    <x v="545"/>
    <x v="0"/>
    <x v="3"/>
    <x v="34"/>
    <x v="0"/>
    <x v="0"/>
    <x v="0"/>
    <x v="0"/>
    <x v="0"/>
    <x v="0"/>
  </r>
  <r>
    <n v="57251021"/>
    <x v="517"/>
    <x v="0"/>
    <x v="4"/>
    <x v="1"/>
    <x v="39"/>
    <x v="0"/>
    <x v="2"/>
    <x v="4"/>
    <x v="0"/>
    <x v="0"/>
  </r>
  <r>
    <n v="18016640"/>
    <x v="546"/>
    <x v="0"/>
    <x v="1"/>
    <x v="1"/>
    <x v="1"/>
    <x v="0"/>
    <x v="0"/>
    <x v="0"/>
    <x v="0"/>
    <x v="0"/>
  </r>
  <r>
    <n v="66126549"/>
    <x v="547"/>
    <x v="0"/>
    <x v="1"/>
    <x v="1"/>
    <x v="22"/>
    <x v="2"/>
    <x v="0"/>
    <x v="1"/>
    <x v="0"/>
    <x v="0"/>
  </r>
  <r>
    <n v="63711416"/>
    <x v="548"/>
    <x v="0"/>
    <x v="2"/>
    <x v="1"/>
    <x v="42"/>
    <x v="2"/>
    <x v="2"/>
    <x v="4"/>
    <x v="0"/>
    <x v="0"/>
  </r>
  <r>
    <n v="49624058"/>
    <x v="549"/>
    <x v="0"/>
    <x v="1"/>
    <x v="1"/>
    <x v="28"/>
    <x v="2"/>
    <x v="2"/>
    <x v="4"/>
    <x v="0"/>
    <x v="0"/>
  </r>
  <r>
    <n v="47852337"/>
    <x v="550"/>
    <x v="0"/>
    <x v="4"/>
    <x v="1"/>
    <x v="1"/>
    <x v="0"/>
    <x v="2"/>
    <x v="0"/>
    <x v="0"/>
    <x v="0"/>
  </r>
  <r>
    <n v="59872792"/>
    <x v="551"/>
    <x v="0"/>
    <x v="0"/>
    <x v="0"/>
    <x v="2"/>
    <x v="0"/>
    <x v="2"/>
    <x v="4"/>
    <x v="0"/>
    <x v="0"/>
  </r>
  <r>
    <n v="67071342"/>
    <x v="552"/>
    <x v="0"/>
    <x v="1"/>
    <x v="1"/>
    <x v="24"/>
    <x v="2"/>
    <x v="2"/>
    <x v="4"/>
    <x v="0"/>
    <x v="0"/>
  </r>
  <r>
    <n v="35447033"/>
    <x v="553"/>
    <x v="0"/>
    <x v="1"/>
    <x v="11"/>
    <x v="1"/>
    <x v="0"/>
    <x v="31"/>
    <x v="20"/>
    <x v="0"/>
    <x v="0"/>
  </r>
  <r>
    <n v="45907677"/>
    <x v="456"/>
    <x v="1"/>
    <x v="0"/>
    <x v="0"/>
    <x v="7"/>
    <x v="0"/>
    <x v="2"/>
    <x v="0"/>
    <x v="0"/>
    <x v="0"/>
  </r>
  <r>
    <n v="8867408"/>
    <x v="554"/>
    <x v="0"/>
    <x v="1"/>
    <x v="1"/>
    <x v="1"/>
    <x v="1"/>
    <x v="13"/>
    <x v="12"/>
    <x v="1"/>
    <x v="0"/>
  </r>
  <r>
    <n v="67749493"/>
    <x v="555"/>
    <x v="0"/>
    <x v="1"/>
    <x v="1"/>
    <x v="1"/>
    <x v="0"/>
    <x v="2"/>
    <x v="4"/>
    <x v="1"/>
    <x v="0"/>
  </r>
  <r>
    <n v="67754178"/>
    <x v="555"/>
    <x v="0"/>
    <x v="1"/>
    <x v="1"/>
    <x v="1"/>
    <x v="2"/>
    <x v="25"/>
    <x v="24"/>
    <x v="0"/>
    <x v="0"/>
  </r>
  <r>
    <n v="15422926"/>
    <x v="215"/>
    <x v="0"/>
    <x v="2"/>
    <x v="1"/>
    <x v="82"/>
    <x v="0"/>
    <x v="2"/>
    <x v="4"/>
    <x v="0"/>
    <x v="0"/>
  </r>
  <r>
    <n v="62382259"/>
    <x v="556"/>
    <x v="0"/>
    <x v="0"/>
    <x v="0"/>
    <x v="3"/>
    <x v="0"/>
    <x v="2"/>
    <x v="4"/>
    <x v="0"/>
    <x v="0"/>
  </r>
  <r>
    <n v="62723706"/>
    <x v="557"/>
    <x v="0"/>
    <x v="0"/>
    <x v="0"/>
    <x v="1"/>
    <x v="0"/>
    <x v="2"/>
    <x v="4"/>
    <x v="1"/>
    <x v="0"/>
  </r>
  <r>
    <n v="51636039"/>
    <x v="510"/>
    <x v="0"/>
    <x v="1"/>
    <x v="8"/>
    <x v="1"/>
    <x v="2"/>
    <x v="20"/>
    <x v="49"/>
    <x v="1"/>
    <x v="1"/>
  </r>
  <r>
    <n v="52141441"/>
    <x v="558"/>
    <x v="0"/>
    <x v="1"/>
    <x v="1"/>
    <x v="1"/>
    <x v="2"/>
    <x v="2"/>
    <x v="4"/>
    <x v="0"/>
    <x v="0"/>
  </r>
  <r>
    <n v="74767650"/>
    <x v="559"/>
    <x v="5"/>
    <x v="1"/>
    <x v="1"/>
    <x v="1"/>
    <x v="0"/>
    <x v="4"/>
    <x v="11"/>
    <x v="1"/>
    <x v="0"/>
  </r>
  <r>
    <n v="72876550"/>
    <x v="560"/>
    <x v="0"/>
    <x v="1"/>
    <x v="1"/>
    <x v="1"/>
    <x v="0"/>
    <x v="0"/>
    <x v="1"/>
    <x v="0"/>
    <x v="0"/>
  </r>
  <r>
    <n v="75260127"/>
    <x v="561"/>
    <x v="5"/>
    <x v="1"/>
    <x v="1"/>
    <x v="6"/>
    <x v="0"/>
    <x v="2"/>
    <x v="1"/>
    <x v="0"/>
    <x v="0"/>
  </r>
  <r>
    <n v="5461652"/>
    <x v="562"/>
    <x v="0"/>
    <x v="0"/>
    <x v="0"/>
    <x v="3"/>
    <x v="0"/>
    <x v="2"/>
    <x v="4"/>
    <x v="0"/>
    <x v="0"/>
  </r>
  <r>
    <n v="66773801"/>
    <x v="563"/>
    <x v="0"/>
    <x v="2"/>
    <x v="1"/>
    <x v="83"/>
    <x v="2"/>
    <x v="2"/>
    <x v="4"/>
    <x v="0"/>
    <x v="0"/>
  </r>
  <r>
    <n v="5200972"/>
    <x v="564"/>
    <x v="0"/>
    <x v="4"/>
    <x v="1"/>
    <x v="84"/>
    <x v="0"/>
    <x v="1"/>
    <x v="6"/>
    <x v="1"/>
    <x v="0"/>
  </r>
  <r>
    <n v="75269343"/>
    <x v="561"/>
    <x v="0"/>
    <x v="1"/>
    <x v="1"/>
    <x v="10"/>
    <x v="2"/>
    <x v="2"/>
    <x v="4"/>
    <x v="0"/>
    <x v="0"/>
  </r>
  <r>
    <n v="39499350"/>
    <x v="565"/>
    <x v="0"/>
    <x v="2"/>
    <x v="1"/>
    <x v="10"/>
    <x v="0"/>
    <x v="2"/>
    <x v="0"/>
    <x v="0"/>
    <x v="0"/>
  </r>
  <r>
    <n v="58609937"/>
    <x v="519"/>
    <x v="0"/>
    <x v="1"/>
    <x v="1"/>
    <x v="1"/>
    <x v="2"/>
    <x v="0"/>
    <x v="1"/>
    <x v="0"/>
    <x v="0"/>
  </r>
  <r>
    <n v="34598812"/>
    <x v="533"/>
    <x v="0"/>
    <x v="2"/>
    <x v="1"/>
    <x v="18"/>
    <x v="0"/>
    <x v="25"/>
    <x v="21"/>
    <x v="0"/>
    <x v="0"/>
  </r>
  <r>
    <n v="69333105"/>
    <x v="566"/>
    <x v="0"/>
    <x v="1"/>
    <x v="1"/>
    <x v="0"/>
    <x v="0"/>
    <x v="2"/>
    <x v="0"/>
    <x v="0"/>
    <x v="1"/>
  </r>
  <r>
    <n v="69512546"/>
    <x v="567"/>
    <x v="0"/>
    <x v="2"/>
    <x v="1"/>
    <x v="71"/>
    <x v="0"/>
    <x v="2"/>
    <x v="1"/>
    <x v="0"/>
    <x v="0"/>
  </r>
  <r>
    <n v="67418419"/>
    <x v="568"/>
    <x v="0"/>
    <x v="1"/>
    <x v="1"/>
    <x v="1"/>
    <x v="0"/>
    <x v="2"/>
    <x v="4"/>
    <x v="0"/>
    <x v="0"/>
  </r>
  <r>
    <n v="15025419"/>
    <x v="569"/>
    <x v="0"/>
    <x v="1"/>
    <x v="1"/>
    <x v="1"/>
    <x v="0"/>
    <x v="2"/>
    <x v="4"/>
    <x v="1"/>
    <x v="0"/>
  </r>
  <r>
    <n v="1819849"/>
    <x v="570"/>
    <x v="0"/>
    <x v="1"/>
    <x v="1"/>
    <x v="1"/>
    <x v="0"/>
    <x v="1"/>
    <x v="1"/>
    <x v="1"/>
    <x v="0"/>
  </r>
  <r>
    <n v="70635838"/>
    <x v="571"/>
    <x v="0"/>
    <x v="4"/>
    <x v="1"/>
    <x v="29"/>
    <x v="2"/>
    <x v="0"/>
    <x v="1"/>
    <x v="0"/>
    <x v="0"/>
  </r>
  <r>
    <n v="7793193"/>
    <x v="572"/>
    <x v="6"/>
    <x v="1"/>
    <x v="1"/>
    <x v="7"/>
    <x v="1"/>
    <x v="3"/>
    <x v="5"/>
    <x v="1"/>
    <x v="0"/>
  </r>
  <r>
    <n v="10750061"/>
    <x v="573"/>
    <x v="0"/>
    <x v="2"/>
    <x v="17"/>
    <x v="37"/>
    <x v="0"/>
    <x v="2"/>
    <x v="4"/>
    <x v="0"/>
    <x v="0"/>
  </r>
  <r>
    <n v="1108348"/>
    <x v="574"/>
    <x v="0"/>
    <x v="1"/>
    <x v="1"/>
    <x v="1"/>
    <x v="2"/>
    <x v="29"/>
    <x v="37"/>
    <x v="0"/>
    <x v="0"/>
  </r>
  <r>
    <n v="60992299"/>
    <x v="575"/>
    <x v="0"/>
    <x v="1"/>
    <x v="1"/>
    <x v="1"/>
    <x v="2"/>
    <x v="7"/>
    <x v="7"/>
    <x v="0"/>
    <x v="0"/>
  </r>
  <r>
    <n v="69026778"/>
    <x v="576"/>
    <x v="0"/>
    <x v="1"/>
    <x v="1"/>
    <x v="10"/>
    <x v="2"/>
    <x v="3"/>
    <x v="5"/>
    <x v="0"/>
    <x v="0"/>
  </r>
  <r>
    <n v="76306767"/>
    <x v="577"/>
    <x v="0"/>
    <x v="1"/>
    <x v="1"/>
    <x v="18"/>
    <x v="0"/>
    <x v="2"/>
    <x v="0"/>
    <x v="0"/>
    <x v="0"/>
  </r>
  <r>
    <n v="29281033"/>
    <x v="578"/>
    <x v="0"/>
    <x v="1"/>
    <x v="1"/>
    <x v="1"/>
    <x v="2"/>
    <x v="6"/>
    <x v="11"/>
    <x v="0"/>
    <x v="0"/>
  </r>
  <r>
    <n v="70581423"/>
    <x v="579"/>
    <x v="0"/>
    <x v="1"/>
    <x v="1"/>
    <x v="10"/>
    <x v="0"/>
    <x v="0"/>
    <x v="0"/>
    <x v="0"/>
    <x v="0"/>
  </r>
  <r>
    <n v="70618403"/>
    <x v="571"/>
    <x v="0"/>
    <x v="1"/>
    <x v="1"/>
    <x v="18"/>
    <x v="2"/>
    <x v="2"/>
    <x v="4"/>
    <x v="0"/>
    <x v="0"/>
  </r>
  <r>
    <n v="70123592"/>
    <x v="580"/>
    <x v="0"/>
    <x v="1"/>
    <x v="1"/>
    <x v="1"/>
    <x v="2"/>
    <x v="2"/>
    <x v="4"/>
    <x v="0"/>
    <x v="0"/>
  </r>
  <r>
    <n v="55863769"/>
    <x v="581"/>
    <x v="0"/>
    <x v="1"/>
    <x v="1"/>
    <x v="2"/>
    <x v="2"/>
    <x v="0"/>
    <x v="0"/>
    <x v="0"/>
    <x v="0"/>
  </r>
  <r>
    <n v="70761322"/>
    <x v="582"/>
    <x v="0"/>
    <x v="1"/>
    <x v="1"/>
    <x v="1"/>
    <x v="2"/>
    <x v="2"/>
    <x v="4"/>
    <x v="0"/>
    <x v="0"/>
  </r>
  <r>
    <n v="71435660"/>
    <x v="583"/>
    <x v="0"/>
    <x v="1"/>
    <x v="35"/>
    <x v="1"/>
    <x v="0"/>
    <x v="31"/>
    <x v="36"/>
    <x v="0"/>
    <x v="0"/>
  </r>
  <r>
    <n v="24612376"/>
    <x v="584"/>
    <x v="0"/>
    <x v="1"/>
    <x v="1"/>
    <x v="10"/>
    <x v="1"/>
    <x v="1"/>
    <x v="1"/>
    <x v="0"/>
    <x v="0"/>
  </r>
  <r>
    <n v="56809542"/>
    <x v="585"/>
    <x v="0"/>
    <x v="4"/>
    <x v="7"/>
    <x v="28"/>
    <x v="0"/>
    <x v="0"/>
    <x v="0"/>
    <x v="0"/>
    <x v="0"/>
  </r>
  <r>
    <n v="35398617"/>
    <x v="586"/>
    <x v="0"/>
    <x v="0"/>
    <x v="0"/>
    <x v="3"/>
    <x v="0"/>
    <x v="1"/>
    <x v="6"/>
    <x v="0"/>
    <x v="0"/>
  </r>
  <r>
    <n v="8135829"/>
    <x v="181"/>
    <x v="0"/>
    <x v="1"/>
    <x v="1"/>
    <x v="18"/>
    <x v="2"/>
    <x v="3"/>
    <x v="5"/>
    <x v="0"/>
    <x v="0"/>
  </r>
  <r>
    <n v="69600676"/>
    <x v="587"/>
    <x v="0"/>
    <x v="1"/>
    <x v="1"/>
    <x v="1"/>
    <x v="2"/>
    <x v="27"/>
    <x v="42"/>
    <x v="0"/>
    <x v="0"/>
  </r>
  <r>
    <n v="76933566"/>
    <x v="588"/>
    <x v="0"/>
    <x v="2"/>
    <x v="1"/>
    <x v="2"/>
    <x v="2"/>
    <x v="2"/>
    <x v="0"/>
    <x v="0"/>
    <x v="0"/>
  </r>
  <r>
    <n v="58001141"/>
    <x v="589"/>
    <x v="0"/>
    <x v="1"/>
    <x v="1"/>
    <x v="1"/>
    <x v="0"/>
    <x v="0"/>
    <x v="1"/>
    <x v="0"/>
    <x v="0"/>
  </r>
  <r>
    <n v="67058529"/>
    <x v="552"/>
    <x v="0"/>
    <x v="1"/>
    <x v="1"/>
    <x v="71"/>
    <x v="2"/>
    <x v="2"/>
    <x v="4"/>
    <x v="0"/>
    <x v="0"/>
  </r>
  <r>
    <n v="12455551"/>
    <x v="590"/>
    <x v="0"/>
    <x v="0"/>
    <x v="0"/>
    <x v="3"/>
    <x v="0"/>
    <x v="2"/>
    <x v="0"/>
    <x v="0"/>
    <x v="0"/>
  </r>
  <r>
    <n v="6341553"/>
    <x v="591"/>
    <x v="0"/>
    <x v="1"/>
    <x v="1"/>
    <x v="21"/>
    <x v="0"/>
    <x v="2"/>
    <x v="4"/>
    <x v="1"/>
    <x v="0"/>
  </r>
  <r>
    <n v="60088973"/>
    <x v="592"/>
    <x v="0"/>
    <x v="1"/>
    <x v="1"/>
    <x v="2"/>
    <x v="2"/>
    <x v="7"/>
    <x v="33"/>
    <x v="0"/>
    <x v="0"/>
  </r>
  <r>
    <n v="77532798"/>
    <x v="593"/>
    <x v="0"/>
    <x v="2"/>
    <x v="1"/>
    <x v="4"/>
    <x v="0"/>
    <x v="1"/>
    <x v="1"/>
    <x v="0"/>
    <x v="0"/>
  </r>
  <r>
    <n v="11872121"/>
    <x v="594"/>
    <x v="0"/>
    <x v="1"/>
    <x v="1"/>
    <x v="1"/>
    <x v="2"/>
    <x v="7"/>
    <x v="3"/>
    <x v="0"/>
    <x v="0"/>
  </r>
  <r>
    <n v="1303366"/>
    <x v="595"/>
    <x v="0"/>
    <x v="1"/>
    <x v="1"/>
    <x v="1"/>
    <x v="2"/>
    <x v="0"/>
    <x v="0"/>
    <x v="0"/>
    <x v="0"/>
  </r>
  <r>
    <n v="77677204"/>
    <x v="596"/>
    <x v="0"/>
    <x v="1"/>
    <x v="1"/>
    <x v="1"/>
    <x v="2"/>
    <x v="0"/>
    <x v="0"/>
    <x v="0"/>
    <x v="0"/>
  </r>
  <r>
    <n v="46959915"/>
    <x v="464"/>
    <x v="0"/>
    <x v="1"/>
    <x v="1"/>
    <x v="1"/>
    <x v="2"/>
    <x v="1"/>
    <x v="1"/>
    <x v="0"/>
    <x v="0"/>
  </r>
  <r>
    <n v="77560630"/>
    <x v="593"/>
    <x v="0"/>
    <x v="2"/>
    <x v="36"/>
    <x v="58"/>
    <x v="0"/>
    <x v="7"/>
    <x v="13"/>
    <x v="0"/>
    <x v="0"/>
  </r>
  <r>
    <n v="6408349"/>
    <x v="597"/>
    <x v="0"/>
    <x v="2"/>
    <x v="1"/>
    <x v="72"/>
    <x v="0"/>
    <x v="7"/>
    <x v="3"/>
    <x v="0"/>
    <x v="0"/>
  </r>
  <r>
    <n v="51733556"/>
    <x v="598"/>
    <x v="0"/>
    <x v="2"/>
    <x v="1"/>
    <x v="30"/>
    <x v="0"/>
    <x v="2"/>
    <x v="4"/>
    <x v="0"/>
    <x v="0"/>
  </r>
  <r>
    <n v="9205789"/>
    <x v="599"/>
    <x v="0"/>
    <x v="1"/>
    <x v="1"/>
    <x v="2"/>
    <x v="2"/>
    <x v="3"/>
    <x v="3"/>
    <x v="0"/>
    <x v="0"/>
  </r>
  <r>
    <n v="63720237"/>
    <x v="548"/>
    <x v="1"/>
    <x v="1"/>
    <x v="1"/>
    <x v="19"/>
    <x v="2"/>
    <x v="2"/>
    <x v="0"/>
    <x v="0"/>
    <x v="0"/>
  </r>
  <r>
    <n v="75150135"/>
    <x v="561"/>
    <x v="0"/>
    <x v="2"/>
    <x v="1"/>
    <x v="82"/>
    <x v="0"/>
    <x v="3"/>
    <x v="36"/>
    <x v="0"/>
    <x v="0"/>
  </r>
  <r>
    <n v="79480364"/>
    <x v="600"/>
    <x v="0"/>
    <x v="2"/>
    <x v="1"/>
    <x v="33"/>
    <x v="2"/>
    <x v="0"/>
    <x v="0"/>
    <x v="1"/>
    <x v="0"/>
  </r>
  <r>
    <n v="20160777"/>
    <x v="601"/>
    <x v="0"/>
    <x v="1"/>
    <x v="1"/>
    <x v="1"/>
    <x v="2"/>
    <x v="2"/>
    <x v="4"/>
    <x v="0"/>
    <x v="0"/>
  </r>
  <r>
    <n v="78591533"/>
    <x v="602"/>
    <x v="5"/>
    <x v="1"/>
    <x v="1"/>
    <x v="1"/>
    <x v="2"/>
    <x v="2"/>
    <x v="4"/>
    <x v="0"/>
    <x v="0"/>
  </r>
  <r>
    <n v="72129593"/>
    <x v="603"/>
    <x v="0"/>
    <x v="1"/>
    <x v="1"/>
    <x v="52"/>
    <x v="0"/>
    <x v="3"/>
    <x v="6"/>
    <x v="0"/>
    <x v="0"/>
  </r>
  <r>
    <n v="80473977"/>
    <x v="604"/>
    <x v="0"/>
    <x v="1"/>
    <x v="9"/>
    <x v="1"/>
    <x v="2"/>
    <x v="3"/>
    <x v="10"/>
    <x v="0"/>
    <x v="0"/>
  </r>
  <r>
    <n v="73339562"/>
    <x v="605"/>
    <x v="0"/>
    <x v="0"/>
    <x v="0"/>
    <x v="3"/>
    <x v="0"/>
    <x v="2"/>
    <x v="4"/>
    <x v="0"/>
    <x v="0"/>
  </r>
  <r>
    <n v="59577568"/>
    <x v="606"/>
    <x v="0"/>
    <x v="2"/>
    <x v="1"/>
    <x v="30"/>
    <x v="2"/>
    <x v="2"/>
    <x v="0"/>
    <x v="0"/>
    <x v="0"/>
  </r>
  <r>
    <n v="80843965"/>
    <x v="607"/>
    <x v="0"/>
    <x v="4"/>
    <x v="7"/>
    <x v="0"/>
    <x v="0"/>
    <x v="2"/>
    <x v="4"/>
    <x v="0"/>
    <x v="0"/>
  </r>
  <r>
    <n v="76337070"/>
    <x v="577"/>
    <x v="0"/>
    <x v="1"/>
    <x v="1"/>
    <x v="10"/>
    <x v="2"/>
    <x v="2"/>
    <x v="1"/>
    <x v="1"/>
    <x v="0"/>
  </r>
  <r>
    <n v="78262837"/>
    <x v="608"/>
    <x v="0"/>
    <x v="4"/>
    <x v="1"/>
    <x v="12"/>
    <x v="2"/>
    <x v="2"/>
    <x v="4"/>
    <x v="2"/>
    <x v="0"/>
  </r>
  <r>
    <n v="80852131"/>
    <x v="607"/>
    <x v="0"/>
    <x v="1"/>
    <x v="1"/>
    <x v="1"/>
    <x v="2"/>
    <x v="0"/>
    <x v="5"/>
    <x v="1"/>
    <x v="0"/>
  </r>
  <r>
    <n v="81148178"/>
    <x v="609"/>
    <x v="0"/>
    <x v="0"/>
    <x v="0"/>
    <x v="1"/>
    <x v="0"/>
    <x v="2"/>
    <x v="4"/>
    <x v="0"/>
    <x v="0"/>
  </r>
  <r>
    <n v="3779898"/>
    <x v="610"/>
    <x v="0"/>
    <x v="2"/>
    <x v="1"/>
    <x v="71"/>
    <x v="2"/>
    <x v="3"/>
    <x v="6"/>
    <x v="2"/>
    <x v="0"/>
  </r>
  <r>
    <n v="84739248"/>
    <x v="611"/>
    <x v="13"/>
    <x v="1"/>
    <x v="1"/>
    <x v="10"/>
    <x v="0"/>
    <x v="39"/>
    <x v="42"/>
    <x v="0"/>
    <x v="0"/>
  </r>
  <r>
    <n v="81682959"/>
    <x v="612"/>
    <x v="0"/>
    <x v="0"/>
    <x v="0"/>
    <x v="0"/>
    <x v="0"/>
    <x v="2"/>
    <x v="4"/>
    <x v="0"/>
    <x v="1"/>
  </r>
  <r>
    <n v="70463864"/>
    <x v="579"/>
    <x v="0"/>
    <x v="1"/>
    <x v="1"/>
    <x v="7"/>
    <x v="2"/>
    <x v="1"/>
    <x v="5"/>
    <x v="0"/>
    <x v="0"/>
  </r>
  <r>
    <n v="45900036"/>
    <x v="456"/>
    <x v="0"/>
    <x v="1"/>
    <x v="8"/>
    <x v="14"/>
    <x v="0"/>
    <x v="12"/>
    <x v="3"/>
    <x v="1"/>
    <x v="0"/>
  </r>
  <r>
    <n v="84957063"/>
    <x v="613"/>
    <x v="5"/>
    <x v="2"/>
    <x v="1"/>
    <x v="6"/>
    <x v="2"/>
    <x v="2"/>
    <x v="4"/>
    <x v="0"/>
    <x v="0"/>
  </r>
  <r>
    <n v="553980"/>
    <x v="614"/>
    <x v="0"/>
    <x v="1"/>
    <x v="1"/>
    <x v="3"/>
    <x v="0"/>
    <x v="0"/>
    <x v="0"/>
    <x v="1"/>
    <x v="0"/>
  </r>
  <r>
    <n v="82071768"/>
    <x v="615"/>
    <x v="0"/>
    <x v="1"/>
    <x v="1"/>
    <x v="18"/>
    <x v="0"/>
    <x v="2"/>
    <x v="4"/>
    <x v="1"/>
    <x v="0"/>
  </r>
  <r>
    <n v="42763400"/>
    <x v="616"/>
    <x v="0"/>
    <x v="1"/>
    <x v="1"/>
    <x v="1"/>
    <x v="0"/>
    <x v="2"/>
    <x v="0"/>
    <x v="0"/>
    <x v="0"/>
  </r>
  <r>
    <n v="107335103"/>
    <x v="617"/>
    <x v="0"/>
    <x v="1"/>
    <x v="1"/>
    <x v="1"/>
    <x v="0"/>
    <x v="40"/>
    <x v="50"/>
    <x v="1"/>
    <x v="1"/>
  </r>
  <r>
    <n v="85434797"/>
    <x v="618"/>
    <x v="0"/>
    <x v="1"/>
    <x v="1"/>
    <x v="1"/>
    <x v="2"/>
    <x v="1"/>
    <x v="1"/>
    <x v="0"/>
    <x v="0"/>
  </r>
  <r>
    <n v="22720373"/>
    <x v="277"/>
    <x v="0"/>
    <x v="1"/>
    <x v="1"/>
    <x v="7"/>
    <x v="2"/>
    <x v="0"/>
    <x v="0"/>
    <x v="0"/>
    <x v="0"/>
  </r>
  <r>
    <n v="82344013"/>
    <x v="619"/>
    <x v="5"/>
    <x v="0"/>
    <x v="0"/>
    <x v="0"/>
    <x v="0"/>
    <x v="2"/>
    <x v="4"/>
    <x v="0"/>
    <x v="0"/>
  </r>
  <r>
    <n v="14785920"/>
    <x v="209"/>
    <x v="0"/>
    <x v="1"/>
    <x v="1"/>
    <x v="28"/>
    <x v="2"/>
    <x v="1"/>
    <x v="1"/>
    <x v="0"/>
    <x v="0"/>
  </r>
  <r>
    <n v="18034966"/>
    <x v="620"/>
    <x v="0"/>
    <x v="1"/>
    <x v="9"/>
    <x v="80"/>
    <x v="0"/>
    <x v="2"/>
    <x v="0"/>
    <x v="0"/>
    <x v="0"/>
  </r>
  <r>
    <n v="30040334"/>
    <x v="350"/>
    <x v="0"/>
    <x v="1"/>
    <x v="1"/>
    <x v="1"/>
    <x v="2"/>
    <x v="2"/>
    <x v="4"/>
    <x v="0"/>
    <x v="0"/>
  </r>
  <r>
    <n v="29053317"/>
    <x v="621"/>
    <x v="0"/>
    <x v="1"/>
    <x v="1"/>
    <x v="1"/>
    <x v="2"/>
    <x v="6"/>
    <x v="11"/>
    <x v="0"/>
    <x v="0"/>
  </r>
  <r>
    <n v="51647919"/>
    <x v="510"/>
    <x v="0"/>
    <x v="1"/>
    <x v="1"/>
    <x v="1"/>
    <x v="1"/>
    <x v="16"/>
    <x v="2"/>
    <x v="0"/>
    <x v="0"/>
  </r>
  <r>
    <n v="86307067"/>
    <x v="622"/>
    <x v="0"/>
    <x v="1"/>
    <x v="1"/>
    <x v="2"/>
    <x v="2"/>
    <x v="2"/>
    <x v="4"/>
    <x v="0"/>
    <x v="0"/>
  </r>
  <r>
    <n v="78325794"/>
    <x v="608"/>
    <x v="5"/>
    <x v="2"/>
    <x v="1"/>
    <x v="1"/>
    <x v="0"/>
    <x v="0"/>
    <x v="11"/>
    <x v="0"/>
    <x v="0"/>
  </r>
  <r>
    <n v="36123861"/>
    <x v="623"/>
    <x v="1"/>
    <x v="1"/>
    <x v="1"/>
    <x v="42"/>
    <x v="0"/>
    <x v="2"/>
    <x v="6"/>
    <x v="1"/>
    <x v="0"/>
  </r>
  <r>
    <n v="3469754"/>
    <x v="624"/>
    <x v="0"/>
    <x v="4"/>
    <x v="21"/>
    <x v="85"/>
    <x v="0"/>
    <x v="0"/>
    <x v="0"/>
    <x v="0"/>
    <x v="0"/>
  </r>
  <r>
    <n v="24220770"/>
    <x v="625"/>
    <x v="0"/>
    <x v="2"/>
    <x v="1"/>
    <x v="0"/>
    <x v="0"/>
    <x v="0"/>
    <x v="5"/>
    <x v="0"/>
    <x v="0"/>
  </r>
  <r>
    <n v="6673480"/>
    <x v="626"/>
    <x v="0"/>
    <x v="2"/>
    <x v="1"/>
    <x v="52"/>
    <x v="2"/>
    <x v="4"/>
    <x v="3"/>
    <x v="0"/>
    <x v="1"/>
  </r>
  <r>
    <n v="2167068"/>
    <x v="627"/>
    <x v="0"/>
    <x v="1"/>
    <x v="1"/>
    <x v="10"/>
    <x v="2"/>
    <x v="2"/>
    <x v="4"/>
    <x v="0"/>
    <x v="0"/>
  </r>
  <r>
    <n v="31162415"/>
    <x v="628"/>
    <x v="0"/>
    <x v="0"/>
    <x v="0"/>
    <x v="3"/>
    <x v="0"/>
    <x v="2"/>
    <x v="4"/>
    <x v="0"/>
    <x v="0"/>
  </r>
  <r>
    <n v="92803296"/>
    <x v="629"/>
    <x v="0"/>
    <x v="4"/>
    <x v="1"/>
    <x v="3"/>
    <x v="0"/>
    <x v="2"/>
    <x v="4"/>
    <x v="2"/>
    <x v="0"/>
  </r>
  <r>
    <n v="92994648"/>
    <x v="630"/>
    <x v="5"/>
    <x v="1"/>
    <x v="1"/>
    <x v="1"/>
    <x v="2"/>
    <x v="2"/>
    <x v="4"/>
    <x v="1"/>
    <x v="0"/>
  </r>
  <r>
    <n v="30906733"/>
    <x v="631"/>
    <x v="0"/>
    <x v="0"/>
    <x v="0"/>
    <x v="3"/>
    <x v="0"/>
    <x v="2"/>
    <x v="0"/>
    <x v="2"/>
    <x v="0"/>
  </r>
  <r>
    <n v="25418485"/>
    <x v="305"/>
    <x v="0"/>
    <x v="2"/>
    <x v="1"/>
    <x v="72"/>
    <x v="0"/>
    <x v="0"/>
    <x v="5"/>
    <x v="1"/>
    <x v="0"/>
  </r>
  <r>
    <n v="3424091"/>
    <x v="632"/>
    <x v="0"/>
    <x v="2"/>
    <x v="14"/>
    <x v="9"/>
    <x v="0"/>
    <x v="2"/>
    <x v="0"/>
    <x v="0"/>
    <x v="0"/>
  </r>
  <r>
    <n v="16310133"/>
    <x v="633"/>
    <x v="0"/>
    <x v="2"/>
    <x v="1"/>
    <x v="14"/>
    <x v="2"/>
    <x v="0"/>
    <x v="1"/>
    <x v="0"/>
    <x v="0"/>
  </r>
  <r>
    <n v="88187977"/>
    <x v="634"/>
    <x v="0"/>
    <x v="1"/>
    <x v="1"/>
    <x v="1"/>
    <x v="2"/>
    <x v="0"/>
    <x v="0"/>
    <x v="0"/>
    <x v="0"/>
  </r>
  <r>
    <n v="34371900"/>
    <x v="397"/>
    <x v="0"/>
    <x v="1"/>
    <x v="1"/>
    <x v="1"/>
    <x v="2"/>
    <x v="2"/>
    <x v="4"/>
    <x v="0"/>
    <x v="0"/>
  </r>
  <r>
    <n v="19099150"/>
    <x v="635"/>
    <x v="0"/>
    <x v="1"/>
    <x v="1"/>
    <x v="10"/>
    <x v="0"/>
    <x v="4"/>
    <x v="11"/>
    <x v="1"/>
    <x v="0"/>
  </r>
  <r>
    <n v="1989555"/>
    <x v="636"/>
    <x v="0"/>
    <x v="1"/>
    <x v="1"/>
    <x v="2"/>
    <x v="0"/>
    <x v="2"/>
    <x v="4"/>
    <x v="0"/>
    <x v="0"/>
  </r>
  <r>
    <n v="12859487"/>
    <x v="637"/>
    <x v="0"/>
    <x v="4"/>
    <x v="1"/>
    <x v="84"/>
    <x v="0"/>
    <x v="2"/>
    <x v="4"/>
    <x v="1"/>
    <x v="1"/>
  </r>
  <r>
    <n v="93850432"/>
    <x v="638"/>
    <x v="0"/>
    <x v="0"/>
    <x v="0"/>
    <x v="3"/>
    <x v="0"/>
    <x v="2"/>
    <x v="4"/>
    <x v="0"/>
    <x v="0"/>
  </r>
  <r>
    <n v="91506664"/>
    <x v="639"/>
    <x v="0"/>
    <x v="1"/>
    <x v="9"/>
    <x v="28"/>
    <x v="0"/>
    <x v="20"/>
    <x v="51"/>
    <x v="0"/>
    <x v="0"/>
  </r>
  <r>
    <n v="16666103"/>
    <x v="640"/>
    <x v="5"/>
    <x v="1"/>
    <x v="1"/>
    <x v="10"/>
    <x v="0"/>
    <x v="7"/>
    <x v="3"/>
    <x v="0"/>
    <x v="0"/>
  </r>
  <r>
    <n v="24239436"/>
    <x v="625"/>
    <x v="0"/>
    <x v="1"/>
    <x v="1"/>
    <x v="28"/>
    <x v="0"/>
    <x v="1"/>
    <x v="5"/>
    <x v="0"/>
    <x v="0"/>
  </r>
  <r>
    <n v="46730045"/>
    <x v="641"/>
    <x v="0"/>
    <x v="1"/>
    <x v="1"/>
    <x v="41"/>
    <x v="0"/>
    <x v="3"/>
    <x v="6"/>
    <x v="0"/>
    <x v="0"/>
  </r>
  <r>
    <n v="88853220"/>
    <x v="642"/>
    <x v="0"/>
    <x v="1"/>
    <x v="1"/>
    <x v="1"/>
    <x v="0"/>
    <x v="4"/>
    <x v="6"/>
    <x v="0"/>
    <x v="0"/>
  </r>
  <r>
    <n v="90406380"/>
    <x v="643"/>
    <x v="0"/>
    <x v="1"/>
    <x v="1"/>
    <x v="18"/>
    <x v="2"/>
    <x v="3"/>
    <x v="12"/>
    <x v="0"/>
    <x v="0"/>
  </r>
  <r>
    <n v="94575991"/>
    <x v="644"/>
    <x v="0"/>
    <x v="1"/>
    <x v="1"/>
    <x v="19"/>
    <x v="2"/>
    <x v="2"/>
    <x v="4"/>
    <x v="0"/>
    <x v="0"/>
  </r>
  <r>
    <n v="12353738"/>
    <x v="645"/>
    <x v="0"/>
    <x v="3"/>
    <x v="16"/>
    <x v="0"/>
    <x v="0"/>
    <x v="2"/>
    <x v="0"/>
    <x v="0"/>
    <x v="0"/>
  </r>
  <r>
    <n v="1404641"/>
    <x v="646"/>
    <x v="0"/>
    <x v="0"/>
    <x v="0"/>
    <x v="1"/>
    <x v="0"/>
    <x v="2"/>
    <x v="4"/>
    <x v="0"/>
    <x v="0"/>
  </r>
  <r>
    <n v="89814373"/>
    <x v="647"/>
    <x v="0"/>
    <x v="1"/>
    <x v="1"/>
    <x v="1"/>
    <x v="2"/>
    <x v="0"/>
    <x v="0"/>
    <x v="0"/>
    <x v="0"/>
  </r>
  <r>
    <n v="44691606"/>
    <x v="648"/>
    <x v="0"/>
    <x v="4"/>
    <x v="1"/>
    <x v="8"/>
    <x v="2"/>
    <x v="2"/>
    <x v="4"/>
    <x v="1"/>
    <x v="0"/>
  </r>
  <r>
    <n v="24941970"/>
    <x v="649"/>
    <x v="0"/>
    <x v="1"/>
    <x v="1"/>
    <x v="1"/>
    <x v="0"/>
    <x v="2"/>
    <x v="0"/>
    <x v="0"/>
    <x v="0"/>
  </r>
  <r>
    <n v="7131867"/>
    <x v="650"/>
    <x v="0"/>
    <x v="1"/>
    <x v="1"/>
    <x v="10"/>
    <x v="2"/>
    <x v="0"/>
    <x v="1"/>
    <x v="0"/>
    <x v="0"/>
  </r>
  <r>
    <n v="78780938"/>
    <x v="651"/>
    <x v="0"/>
    <x v="1"/>
    <x v="1"/>
    <x v="34"/>
    <x v="0"/>
    <x v="0"/>
    <x v="0"/>
    <x v="0"/>
    <x v="1"/>
  </r>
  <r>
    <n v="29100549"/>
    <x v="508"/>
    <x v="0"/>
    <x v="1"/>
    <x v="1"/>
    <x v="1"/>
    <x v="2"/>
    <x v="2"/>
    <x v="0"/>
    <x v="0"/>
    <x v="0"/>
  </r>
  <r>
    <n v="90647789"/>
    <x v="652"/>
    <x v="0"/>
    <x v="1"/>
    <x v="6"/>
    <x v="1"/>
    <x v="2"/>
    <x v="14"/>
    <x v="36"/>
    <x v="1"/>
    <x v="0"/>
  </r>
  <r>
    <n v="14809898"/>
    <x v="209"/>
    <x v="0"/>
    <x v="2"/>
    <x v="1"/>
    <x v="1"/>
    <x v="2"/>
    <x v="6"/>
    <x v="11"/>
    <x v="0"/>
    <x v="0"/>
  </r>
  <r>
    <n v="90760470"/>
    <x v="653"/>
    <x v="12"/>
    <x v="1"/>
    <x v="1"/>
    <x v="1"/>
    <x v="0"/>
    <x v="2"/>
    <x v="4"/>
    <x v="1"/>
    <x v="0"/>
  </r>
  <r>
    <n v="11515100"/>
    <x v="654"/>
    <x v="0"/>
    <x v="2"/>
    <x v="1"/>
    <x v="41"/>
    <x v="0"/>
    <x v="2"/>
    <x v="4"/>
    <x v="0"/>
    <x v="0"/>
  </r>
  <r>
    <n v="23205522"/>
    <x v="440"/>
    <x v="0"/>
    <x v="1"/>
    <x v="1"/>
    <x v="1"/>
    <x v="0"/>
    <x v="1"/>
    <x v="1"/>
    <x v="0"/>
    <x v="0"/>
  </r>
  <r>
    <n v="96175251"/>
    <x v="655"/>
    <x v="5"/>
    <x v="4"/>
    <x v="1"/>
    <x v="0"/>
    <x v="0"/>
    <x v="2"/>
    <x v="0"/>
    <x v="2"/>
    <x v="0"/>
  </r>
  <r>
    <n v="13787659"/>
    <x v="656"/>
    <x v="0"/>
    <x v="2"/>
    <x v="1"/>
    <x v="32"/>
    <x v="1"/>
    <x v="1"/>
    <x v="5"/>
    <x v="0"/>
    <x v="0"/>
  </r>
  <r>
    <n v="39733371"/>
    <x v="430"/>
    <x v="0"/>
    <x v="1"/>
    <x v="1"/>
    <x v="69"/>
    <x v="0"/>
    <x v="2"/>
    <x v="4"/>
    <x v="0"/>
    <x v="0"/>
  </r>
  <r>
    <n v="24360416"/>
    <x v="291"/>
    <x v="0"/>
    <x v="1"/>
    <x v="1"/>
    <x v="2"/>
    <x v="2"/>
    <x v="2"/>
    <x v="4"/>
    <x v="0"/>
    <x v="0"/>
  </r>
  <r>
    <n v="91199417"/>
    <x v="657"/>
    <x v="5"/>
    <x v="2"/>
    <x v="1"/>
    <x v="0"/>
    <x v="0"/>
    <x v="2"/>
    <x v="4"/>
    <x v="2"/>
    <x v="0"/>
  </r>
  <r>
    <n v="26914836"/>
    <x v="658"/>
    <x v="0"/>
    <x v="0"/>
    <x v="0"/>
    <x v="0"/>
    <x v="0"/>
    <x v="0"/>
    <x v="0"/>
    <x v="0"/>
    <x v="0"/>
  </r>
  <r>
    <n v="17855462"/>
    <x v="659"/>
    <x v="0"/>
    <x v="1"/>
    <x v="1"/>
    <x v="10"/>
    <x v="0"/>
    <x v="2"/>
    <x v="5"/>
    <x v="0"/>
    <x v="0"/>
  </r>
  <r>
    <n v="42428313"/>
    <x v="660"/>
    <x v="0"/>
    <x v="2"/>
    <x v="1"/>
    <x v="14"/>
    <x v="0"/>
    <x v="2"/>
    <x v="4"/>
    <x v="0"/>
    <x v="0"/>
  </r>
  <r>
    <n v="44430986"/>
    <x v="661"/>
    <x v="0"/>
    <x v="2"/>
    <x v="1"/>
    <x v="1"/>
    <x v="2"/>
    <x v="2"/>
    <x v="4"/>
    <x v="0"/>
    <x v="0"/>
  </r>
  <r>
    <n v="54821067"/>
    <x v="662"/>
    <x v="0"/>
    <x v="1"/>
    <x v="1"/>
    <x v="2"/>
    <x v="2"/>
    <x v="2"/>
    <x v="4"/>
    <x v="0"/>
    <x v="0"/>
  </r>
  <r>
    <n v="96804915"/>
    <x v="663"/>
    <x v="0"/>
    <x v="1"/>
    <x v="1"/>
    <x v="1"/>
    <x v="0"/>
    <x v="10"/>
    <x v="38"/>
    <x v="0"/>
    <x v="0"/>
  </r>
  <r>
    <n v="83155660"/>
    <x v="664"/>
    <x v="0"/>
    <x v="1"/>
    <x v="1"/>
    <x v="1"/>
    <x v="2"/>
    <x v="2"/>
    <x v="4"/>
    <x v="0"/>
    <x v="0"/>
  </r>
  <r>
    <n v="28786243"/>
    <x v="336"/>
    <x v="0"/>
    <x v="1"/>
    <x v="1"/>
    <x v="1"/>
    <x v="1"/>
    <x v="41"/>
    <x v="48"/>
    <x v="0"/>
    <x v="0"/>
  </r>
  <r>
    <n v="39971222"/>
    <x v="431"/>
    <x v="0"/>
    <x v="1"/>
    <x v="1"/>
    <x v="3"/>
    <x v="0"/>
    <x v="2"/>
    <x v="4"/>
    <x v="0"/>
    <x v="0"/>
  </r>
  <r>
    <n v="91717192"/>
    <x v="665"/>
    <x v="5"/>
    <x v="4"/>
    <x v="1"/>
    <x v="31"/>
    <x v="0"/>
    <x v="3"/>
    <x v="6"/>
    <x v="0"/>
    <x v="0"/>
  </r>
  <r>
    <n v="81886881"/>
    <x v="666"/>
    <x v="5"/>
    <x v="4"/>
    <x v="37"/>
    <x v="86"/>
    <x v="0"/>
    <x v="1"/>
    <x v="5"/>
    <x v="0"/>
    <x v="1"/>
  </r>
  <r>
    <n v="2354308"/>
    <x v="667"/>
    <x v="0"/>
    <x v="1"/>
    <x v="1"/>
    <x v="1"/>
    <x v="2"/>
    <x v="4"/>
    <x v="6"/>
    <x v="0"/>
    <x v="0"/>
  </r>
  <r>
    <n v="97662648"/>
    <x v="668"/>
    <x v="0"/>
    <x v="1"/>
    <x v="1"/>
    <x v="1"/>
    <x v="0"/>
    <x v="0"/>
    <x v="0"/>
    <x v="0"/>
    <x v="0"/>
  </r>
  <r>
    <n v="18068302"/>
    <x v="265"/>
    <x v="0"/>
    <x v="4"/>
    <x v="4"/>
    <x v="6"/>
    <x v="2"/>
    <x v="2"/>
    <x v="4"/>
    <x v="0"/>
    <x v="0"/>
  </r>
  <r>
    <n v="53014632"/>
    <x v="669"/>
    <x v="9"/>
    <x v="2"/>
    <x v="1"/>
    <x v="19"/>
    <x v="2"/>
    <x v="0"/>
    <x v="0"/>
    <x v="0"/>
    <x v="0"/>
  </r>
  <r>
    <n v="92507879"/>
    <x v="670"/>
    <x v="0"/>
    <x v="4"/>
    <x v="1"/>
    <x v="54"/>
    <x v="0"/>
    <x v="2"/>
    <x v="0"/>
    <x v="0"/>
    <x v="1"/>
  </r>
  <r>
    <n v="125352528"/>
    <x v="671"/>
    <x v="0"/>
    <x v="0"/>
    <x v="0"/>
    <x v="3"/>
    <x v="0"/>
    <x v="2"/>
    <x v="4"/>
    <x v="0"/>
    <x v="0"/>
  </r>
  <r>
    <n v="33829524"/>
    <x v="390"/>
    <x v="0"/>
    <x v="2"/>
    <x v="8"/>
    <x v="12"/>
    <x v="0"/>
    <x v="2"/>
    <x v="4"/>
    <x v="0"/>
    <x v="0"/>
  </r>
  <r>
    <n v="97803988"/>
    <x v="672"/>
    <x v="0"/>
    <x v="0"/>
    <x v="0"/>
    <x v="0"/>
    <x v="0"/>
    <x v="2"/>
    <x v="4"/>
    <x v="1"/>
    <x v="0"/>
  </r>
  <r>
    <n v="70165534"/>
    <x v="580"/>
    <x v="5"/>
    <x v="1"/>
    <x v="1"/>
    <x v="1"/>
    <x v="2"/>
    <x v="2"/>
    <x v="4"/>
    <x v="0"/>
    <x v="0"/>
  </r>
  <r>
    <n v="75147810"/>
    <x v="561"/>
    <x v="5"/>
    <x v="2"/>
    <x v="1"/>
    <x v="1"/>
    <x v="2"/>
    <x v="2"/>
    <x v="4"/>
    <x v="0"/>
    <x v="0"/>
  </r>
  <r>
    <n v="5144517"/>
    <x v="178"/>
    <x v="0"/>
    <x v="1"/>
    <x v="1"/>
    <x v="37"/>
    <x v="0"/>
    <x v="5"/>
    <x v="41"/>
    <x v="0"/>
    <x v="0"/>
  </r>
  <r>
    <n v="1202660"/>
    <x v="673"/>
    <x v="0"/>
    <x v="1"/>
    <x v="1"/>
    <x v="1"/>
    <x v="2"/>
    <x v="2"/>
    <x v="4"/>
    <x v="0"/>
    <x v="0"/>
  </r>
  <r>
    <n v="15194266"/>
    <x v="383"/>
    <x v="5"/>
    <x v="1"/>
    <x v="1"/>
    <x v="1"/>
    <x v="0"/>
    <x v="1"/>
    <x v="1"/>
    <x v="0"/>
    <x v="0"/>
  </r>
  <r>
    <n v="100634083"/>
    <x v="674"/>
    <x v="0"/>
    <x v="1"/>
    <x v="1"/>
    <x v="1"/>
    <x v="2"/>
    <x v="0"/>
    <x v="0"/>
    <x v="0"/>
    <x v="0"/>
  </r>
  <r>
    <n v="32420211"/>
    <x v="675"/>
    <x v="0"/>
    <x v="1"/>
    <x v="1"/>
    <x v="1"/>
    <x v="0"/>
    <x v="3"/>
    <x v="6"/>
    <x v="3"/>
    <x v="0"/>
  </r>
  <r>
    <n v="61295887"/>
    <x v="676"/>
    <x v="0"/>
    <x v="1"/>
    <x v="1"/>
    <x v="1"/>
    <x v="2"/>
    <x v="2"/>
    <x v="0"/>
    <x v="0"/>
    <x v="0"/>
  </r>
  <r>
    <n v="61695112"/>
    <x v="677"/>
    <x v="0"/>
    <x v="1"/>
    <x v="1"/>
    <x v="1"/>
    <x v="2"/>
    <x v="0"/>
    <x v="0"/>
    <x v="1"/>
    <x v="0"/>
  </r>
  <r>
    <n v="72451667"/>
    <x v="678"/>
    <x v="0"/>
    <x v="4"/>
    <x v="1"/>
    <x v="11"/>
    <x v="2"/>
    <x v="2"/>
    <x v="0"/>
    <x v="0"/>
    <x v="0"/>
  </r>
  <r>
    <n v="51571327"/>
    <x v="509"/>
    <x v="0"/>
    <x v="0"/>
    <x v="0"/>
    <x v="3"/>
    <x v="0"/>
    <x v="2"/>
    <x v="0"/>
    <x v="0"/>
    <x v="0"/>
  </r>
  <r>
    <n v="99229317"/>
    <x v="679"/>
    <x v="0"/>
    <x v="1"/>
    <x v="1"/>
    <x v="1"/>
    <x v="0"/>
    <x v="0"/>
    <x v="0"/>
    <x v="0"/>
    <x v="0"/>
  </r>
  <r>
    <n v="100942694"/>
    <x v="680"/>
    <x v="0"/>
    <x v="3"/>
    <x v="16"/>
    <x v="0"/>
    <x v="0"/>
    <x v="2"/>
    <x v="0"/>
    <x v="0"/>
    <x v="0"/>
  </r>
  <r>
    <n v="99267560"/>
    <x v="679"/>
    <x v="0"/>
    <x v="3"/>
    <x v="38"/>
    <x v="0"/>
    <x v="0"/>
    <x v="0"/>
    <x v="0"/>
    <x v="0"/>
    <x v="0"/>
  </r>
  <r>
    <n v="99303058"/>
    <x v="681"/>
    <x v="0"/>
    <x v="1"/>
    <x v="1"/>
    <x v="1"/>
    <x v="2"/>
    <x v="2"/>
    <x v="4"/>
    <x v="0"/>
    <x v="0"/>
  </r>
  <r>
    <n v="99311430"/>
    <x v="681"/>
    <x v="12"/>
    <x v="0"/>
    <x v="0"/>
    <x v="0"/>
    <x v="0"/>
    <x v="2"/>
    <x v="4"/>
    <x v="0"/>
    <x v="1"/>
  </r>
  <r>
    <n v="15456024"/>
    <x v="237"/>
    <x v="0"/>
    <x v="1"/>
    <x v="1"/>
    <x v="1"/>
    <x v="1"/>
    <x v="18"/>
    <x v="30"/>
    <x v="0"/>
    <x v="0"/>
  </r>
  <r>
    <n v="34771708"/>
    <x v="682"/>
    <x v="0"/>
    <x v="2"/>
    <x v="1"/>
    <x v="21"/>
    <x v="2"/>
    <x v="0"/>
    <x v="0"/>
    <x v="0"/>
    <x v="0"/>
  </r>
  <r>
    <n v="31622"/>
    <x v="683"/>
    <x v="1"/>
    <x v="1"/>
    <x v="1"/>
    <x v="1"/>
    <x v="2"/>
    <x v="0"/>
    <x v="3"/>
    <x v="0"/>
    <x v="0"/>
  </r>
  <r>
    <n v="42566468"/>
    <x v="423"/>
    <x v="0"/>
    <x v="1"/>
    <x v="1"/>
    <x v="19"/>
    <x v="0"/>
    <x v="4"/>
    <x v="11"/>
    <x v="0"/>
    <x v="0"/>
  </r>
  <r>
    <n v="94085556"/>
    <x v="684"/>
    <x v="0"/>
    <x v="1"/>
    <x v="1"/>
    <x v="1"/>
    <x v="0"/>
    <x v="6"/>
    <x v="3"/>
    <x v="0"/>
    <x v="0"/>
  </r>
  <r>
    <n v="48311054"/>
    <x v="483"/>
    <x v="0"/>
    <x v="1"/>
    <x v="1"/>
    <x v="1"/>
    <x v="2"/>
    <x v="2"/>
    <x v="5"/>
    <x v="0"/>
    <x v="0"/>
  </r>
  <r>
    <n v="44904502"/>
    <x v="685"/>
    <x v="0"/>
    <x v="1"/>
    <x v="1"/>
    <x v="18"/>
    <x v="0"/>
    <x v="2"/>
    <x v="7"/>
    <x v="0"/>
    <x v="0"/>
  </r>
  <r>
    <n v="50648232"/>
    <x v="686"/>
    <x v="0"/>
    <x v="1"/>
    <x v="1"/>
    <x v="1"/>
    <x v="1"/>
    <x v="6"/>
    <x v="12"/>
    <x v="0"/>
    <x v="0"/>
  </r>
  <r>
    <n v="99655956"/>
    <x v="687"/>
    <x v="0"/>
    <x v="1"/>
    <x v="1"/>
    <x v="18"/>
    <x v="0"/>
    <x v="2"/>
    <x v="4"/>
    <x v="0"/>
    <x v="0"/>
  </r>
  <r>
    <n v="66868893"/>
    <x v="688"/>
    <x v="0"/>
    <x v="1"/>
    <x v="1"/>
    <x v="1"/>
    <x v="2"/>
    <x v="2"/>
    <x v="4"/>
    <x v="0"/>
    <x v="0"/>
  </r>
  <r>
    <n v="105833157"/>
    <x v="689"/>
    <x v="5"/>
    <x v="3"/>
    <x v="39"/>
    <x v="0"/>
    <x v="0"/>
    <x v="0"/>
    <x v="0"/>
    <x v="0"/>
    <x v="1"/>
  </r>
  <r>
    <n v="105847696"/>
    <x v="689"/>
    <x v="5"/>
    <x v="1"/>
    <x v="1"/>
    <x v="71"/>
    <x v="2"/>
    <x v="2"/>
    <x v="4"/>
    <x v="0"/>
    <x v="0"/>
  </r>
  <r>
    <n v="2508886"/>
    <x v="690"/>
    <x v="0"/>
    <x v="1"/>
    <x v="17"/>
    <x v="1"/>
    <x v="0"/>
    <x v="2"/>
    <x v="1"/>
    <x v="0"/>
    <x v="0"/>
  </r>
  <r>
    <n v="21807514"/>
    <x v="262"/>
    <x v="0"/>
    <x v="1"/>
    <x v="1"/>
    <x v="8"/>
    <x v="2"/>
    <x v="0"/>
    <x v="11"/>
    <x v="0"/>
    <x v="0"/>
  </r>
  <r>
    <n v="505981"/>
    <x v="691"/>
    <x v="0"/>
    <x v="1"/>
    <x v="33"/>
    <x v="28"/>
    <x v="2"/>
    <x v="3"/>
    <x v="5"/>
    <x v="0"/>
    <x v="0"/>
  </r>
  <r>
    <n v="45522310"/>
    <x v="449"/>
    <x v="0"/>
    <x v="1"/>
    <x v="1"/>
    <x v="30"/>
    <x v="2"/>
    <x v="2"/>
    <x v="4"/>
    <x v="0"/>
    <x v="0"/>
  </r>
  <r>
    <n v="36618530"/>
    <x v="454"/>
    <x v="0"/>
    <x v="1"/>
    <x v="1"/>
    <x v="1"/>
    <x v="0"/>
    <x v="2"/>
    <x v="4"/>
    <x v="0"/>
    <x v="0"/>
  </r>
  <r>
    <n v="79020953"/>
    <x v="692"/>
    <x v="0"/>
    <x v="1"/>
    <x v="1"/>
    <x v="16"/>
    <x v="0"/>
    <x v="7"/>
    <x v="13"/>
    <x v="0"/>
    <x v="0"/>
  </r>
  <r>
    <n v="3305388"/>
    <x v="693"/>
    <x v="0"/>
    <x v="1"/>
    <x v="1"/>
    <x v="29"/>
    <x v="0"/>
    <x v="1"/>
    <x v="1"/>
    <x v="0"/>
    <x v="0"/>
  </r>
  <r>
    <n v="74940144"/>
    <x v="694"/>
    <x v="5"/>
    <x v="1"/>
    <x v="1"/>
    <x v="1"/>
    <x v="0"/>
    <x v="2"/>
    <x v="0"/>
    <x v="0"/>
    <x v="0"/>
  </r>
  <r>
    <n v="99994045"/>
    <x v="695"/>
    <x v="5"/>
    <x v="4"/>
    <x v="8"/>
    <x v="68"/>
    <x v="0"/>
    <x v="2"/>
    <x v="1"/>
    <x v="0"/>
    <x v="1"/>
  </r>
  <r>
    <n v="102195112"/>
    <x v="696"/>
    <x v="0"/>
    <x v="1"/>
    <x v="1"/>
    <x v="1"/>
    <x v="0"/>
    <x v="2"/>
    <x v="4"/>
    <x v="0"/>
    <x v="0"/>
  </r>
  <r>
    <n v="106722925"/>
    <x v="697"/>
    <x v="0"/>
    <x v="1"/>
    <x v="1"/>
    <x v="1"/>
    <x v="0"/>
    <x v="2"/>
    <x v="1"/>
    <x v="0"/>
    <x v="0"/>
  </r>
  <r>
    <n v="3664479"/>
    <x v="159"/>
    <x v="0"/>
    <x v="0"/>
    <x v="0"/>
    <x v="1"/>
    <x v="0"/>
    <x v="2"/>
    <x v="1"/>
    <x v="1"/>
    <x v="0"/>
  </r>
  <r>
    <n v="96436426"/>
    <x v="698"/>
    <x v="0"/>
    <x v="2"/>
    <x v="37"/>
    <x v="10"/>
    <x v="0"/>
    <x v="3"/>
    <x v="7"/>
    <x v="1"/>
    <x v="0"/>
  </r>
  <r>
    <n v="6271519"/>
    <x v="699"/>
    <x v="0"/>
    <x v="2"/>
    <x v="26"/>
    <x v="11"/>
    <x v="2"/>
    <x v="1"/>
    <x v="11"/>
    <x v="2"/>
    <x v="0"/>
  </r>
  <r>
    <n v="26949088"/>
    <x v="700"/>
    <x v="0"/>
    <x v="1"/>
    <x v="1"/>
    <x v="28"/>
    <x v="0"/>
    <x v="25"/>
    <x v="33"/>
    <x v="3"/>
    <x v="0"/>
  </r>
  <r>
    <n v="105024501"/>
    <x v="701"/>
    <x v="0"/>
    <x v="1"/>
    <x v="1"/>
    <x v="1"/>
    <x v="2"/>
    <x v="20"/>
    <x v="37"/>
    <x v="0"/>
    <x v="0"/>
  </r>
  <r>
    <n v="107112737"/>
    <x v="702"/>
    <x v="0"/>
    <x v="1"/>
    <x v="1"/>
    <x v="2"/>
    <x v="0"/>
    <x v="0"/>
    <x v="1"/>
    <x v="1"/>
    <x v="0"/>
  </r>
  <r>
    <n v="32578175"/>
    <x v="369"/>
    <x v="0"/>
    <x v="3"/>
    <x v="3"/>
    <x v="0"/>
    <x v="0"/>
    <x v="2"/>
    <x v="0"/>
    <x v="0"/>
    <x v="0"/>
  </r>
  <r>
    <n v="62422731"/>
    <x v="556"/>
    <x v="0"/>
    <x v="0"/>
    <x v="0"/>
    <x v="3"/>
    <x v="0"/>
    <x v="0"/>
    <x v="0"/>
    <x v="0"/>
    <x v="0"/>
  </r>
  <r>
    <n v="102614390"/>
    <x v="703"/>
    <x v="0"/>
    <x v="0"/>
    <x v="0"/>
    <x v="84"/>
    <x v="0"/>
    <x v="2"/>
    <x v="0"/>
    <x v="0"/>
    <x v="0"/>
  </r>
  <r>
    <n v="103128901"/>
    <x v="704"/>
    <x v="0"/>
    <x v="1"/>
    <x v="1"/>
    <x v="1"/>
    <x v="2"/>
    <x v="0"/>
    <x v="0"/>
    <x v="0"/>
    <x v="0"/>
  </r>
  <r>
    <n v="59383880"/>
    <x v="705"/>
    <x v="0"/>
    <x v="1"/>
    <x v="1"/>
    <x v="1"/>
    <x v="0"/>
    <x v="1"/>
    <x v="1"/>
    <x v="1"/>
    <x v="0"/>
  </r>
  <r>
    <n v="107146856"/>
    <x v="702"/>
    <x v="0"/>
    <x v="1"/>
    <x v="9"/>
    <x v="28"/>
    <x v="0"/>
    <x v="2"/>
    <x v="4"/>
    <x v="1"/>
    <x v="0"/>
  </r>
  <r>
    <n v="107401037"/>
    <x v="617"/>
    <x v="0"/>
    <x v="1"/>
    <x v="1"/>
    <x v="1"/>
    <x v="2"/>
    <x v="2"/>
    <x v="4"/>
    <x v="2"/>
    <x v="0"/>
  </r>
  <r>
    <n v="103266528"/>
    <x v="706"/>
    <x v="5"/>
    <x v="0"/>
    <x v="0"/>
    <x v="0"/>
    <x v="0"/>
    <x v="2"/>
    <x v="4"/>
    <x v="2"/>
    <x v="1"/>
  </r>
  <r>
    <n v="23219011"/>
    <x v="440"/>
    <x v="18"/>
    <x v="1"/>
    <x v="1"/>
    <x v="1"/>
    <x v="2"/>
    <x v="2"/>
    <x v="4"/>
    <x v="0"/>
    <x v="0"/>
  </r>
  <r>
    <n v="107665197"/>
    <x v="707"/>
    <x v="0"/>
    <x v="1"/>
    <x v="1"/>
    <x v="28"/>
    <x v="0"/>
    <x v="0"/>
    <x v="1"/>
    <x v="2"/>
    <x v="1"/>
  </r>
  <r>
    <n v="57001974"/>
    <x v="708"/>
    <x v="0"/>
    <x v="1"/>
    <x v="1"/>
    <x v="1"/>
    <x v="2"/>
    <x v="0"/>
    <x v="0"/>
    <x v="0"/>
    <x v="0"/>
  </r>
  <r>
    <n v="52879640"/>
    <x v="490"/>
    <x v="0"/>
    <x v="1"/>
    <x v="1"/>
    <x v="10"/>
    <x v="2"/>
    <x v="6"/>
    <x v="7"/>
    <x v="1"/>
    <x v="0"/>
  </r>
  <r>
    <n v="59187172"/>
    <x v="525"/>
    <x v="0"/>
    <x v="1"/>
    <x v="1"/>
    <x v="1"/>
    <x v="0"/>
    <x v="7"/>
    <x v="3"/>
    <x v="0"/>
    <x v="0"/>
  </r>
  <r>
    <n v="21758733"/>
    <x v="709"/>
    <x v="0"/>
    <x v="4"/>
    <x v="1"/>
    <x v="3"/>
    <x v="0"/>
    <x v="2"/>
    <x v="1"/>
    <x v="0"/>
    <x v="0"/>
  </r>
  <r>
    <n v="103336792"/>
    <x v="710"/>
    <x v="0"/>
    <x v="1"/>
    <x v="1"/>
    <x v="6"/>
    <x v="0"/>
    <x v="29"/>
    <x v="52"/>
    <x v="1"/>
    <x v="0"/>
  </r>
  <r>
    <n v="103860984"/>
    <x v="711"/>
    <x v="0"/>
    <x v="1"/>
    <x v="1"/>
    <x v="1"/>
    <x v="0"/>
    <x v="2"/>
    <x v="4"/>
    <x v="0"/>
    <x v="0"/>
  </r>
  <r>
    <n v="24258953"/>
    <x v="712"/>
    <x v="0"/>
    <x v="1"/>
    <x v="17"/>
    <x v="4"/>
    <x v="2"/>
    <x v="3"/>
    <x v="13"/>
    <x v="0"/>
    <x v="0"/>
  </r>
  <r>
    <n v="107141654"/>
    <x v="702"/>
    <x v="0"/>
    <x v="1"/>
    <x v="1"/>
    <x v="1"/>
    <x v="0"/>
    <x v="42"/>
    <x v="53"/>
    <x v="0"/>
    <x v="0"/>
  </r>
  <r>
    <n v="33046024"/>
    <x v="539"/>
    <x v="0"/>
    <x v="1"/>
    <x v="1"/>
    <x v="1"/>
    <x v="0"/>
    <x v="2"/>
    <x v="4"/>
    <x v="1"/>
    <x v="0"/>
  </r>
  <r>
    <n v="108167619"/>
    <x v="713"/>
    <x v="0"/>
    <x v="1"/>
    <x v="1"/>
    <x v="1"/>
    <x v="0"/>
    <x v="0"/>
    <x v="1"/>
    <x v="0"/>
    <x v="0"/>
  </r>
  <r>
    <n v="23556536"/>
    <x v="714"/>
    <x v="0"/>
    <x v="1"/>
    <x v="1"/>
    <x v="1"/>
    <x v="0"/>
    <x v="0"/>
    <x v="0"/>
    <x v="3"/>
    <x v="0"/>
  </r>
  <r>
    <n v="14395069"/>
    <x v="245"/>
    <x v="0"/>
    <x v="1"/>
    <x v="1"/>
    <x v="28"/>
    <x v="2"/>
    <x v="0"/>
    <x v="0"/>
    <x v="1"/>
    <x v="0"/>
  </r>
  <r>
    <n v="104222561"/>
    <x v="715"/>
    <x v="1"/>
    <x v="1"/>
    <x v="1"/>
    <x v="1"/>
    <x v="0"/>
    <x v="2"/>
    <x v="4"/>
    <x v="1"/>
    <x v="0"/>
  </r>
  <r>
    <n v="104227989"/>
    <x v="715"/>
    <x v="0"/>
    <x v="0"/>
    <x v="0"/>
    <x v="1"/>
    <x v="0"/>
    <x v="2"/>
    <x v="4"/>
    <x v="1"/>
    <x v="0"/>
  </r>
  <r>
    <n v="108573127"/>
    <x v="716"/>
    <x v="0"/>
    <x v="1"/>
    <x v="1"/>
    <x v="1"/>
    <x v="0"/>
    <x v="0"/>
    <x v="1"/>
    <x v="0"/>
    <x v="0"/>
  </r>
  <r>
    <n v="107757166"/>
    <x v="717"/>
    <x v="0"/>
    <x v="4"/>
    <x v="19"/>
    <x v="0"/>
    <x v="0"/>
    <x v="1"/>
    <x v="1"/>
    <x v="0"/>
    <x v="0"/>
  </r>
  <r>
    <n v="106491123"/>
    <x v="718"/>
    <x v="0"/>
    <x v="1"/>
    <x v="5"/>
    <x v="10"/>
    <x v="0"/>
    <x v="7"/>
    <x v="3"/>
    <x v="0"/>
    <x v="0"/>
  </r>
  <r>
    <n v="97072466"/>
    <x v="719"/>
    <x v="0"/>
    <x v="1"/>
    <x v="1"/>
    <x v="1"/>
    <x v="2"/>
    <x v="12"/>
    <x v="3"/>
    <x v="2"/>
    <x v="0"/>
  </r>
  <r>
    <n v="69164206"/>
    <x v="720"/>
    <x v="0"/>
    <x v="1"/>
    <x v="1"/>
    <x v="1"/>
    <x v="0"/>
    <x v="3"/>
    <x v="11"/>
    <x v="0"/>
    <x v="0"/>
  </r>
  <r>
    <n v="104512277"/>
    <x v="721"/>
    <x v="0"/>
    <x v="2"/>
    <x v="1"/>
    <x v="14"/>
    <x v="2"/>
    <x v="0"/>
    <x v="5"/>
    <x v="2"/>
    <x v="0"/>
  </r>
  <r>
    <n v="53607174"/>
    <x v="494"/>
    <x v="0"/>
    <x v="0"/>
    <x v="0"/>
    <x v="3"/>
    <x v="0"/>
    <x v="2"/>
    <x v="4"/>
    <x v="0"/>
    <x v="0"/>
  </r>
  <r>
    <n v="109142681"/>
    <x v="722"/>
    <x v="0"/>
    <x v="1"/>
    <x v="1"/>
    <x v="10"/>
    <x v="2"/>
    <x v="2"/>
    <x v="4"/>
    <x v="1"/>
    <x v="0"/>
  </r>
  <r>
    <n v="97914995"/>
    <x v="723"/>
    <x v="0"/>
    <x v="1"/>
    <x v="1"/>
    <x v="1"/>
    <x v="0"/>
    <x v="4"/>
    <x v="11"/>
    <x v="0"/>
    <x v="0"/>
  </r>
  <r>
    <n v="63264144"/>
    <x v="526"/>
    <x v="0"/>
    <x v="1"/>
    <x v="1"/>
    <x v="1"/>
    <x v="1"/>
    <x v="0"/>
    <x v="0"/>
    <x v="0"/>
    <x v="0"/>
  </r>
  <r>
    <n v="29226090"/>
    <x v="724"/>
    <x v="0"/>
    <x v="0"/>
    <x v="0"/>
    <x v="3"/>
    <x v="0"/>
    <x v="2"/>
    <x v="4"/>
    <x v="0"/>
    <x v="0"/>
  </r>
  <r>
    <n v="69009447"/>
    <x v="576"/>
    <x v="0"/>
    <x v="1"/>
    <x v="1"/>
    <x v="1"/>
    <x v="0"/>
    <x v="31"/>
    <x v="24"/>
    <x v="0"/>
    <x v="0"/>
  </r>
  <r>
    <n v="5330387"/>
    <x v="725"/>
    <x v="0"/>
    <x v="1"/>
    <x v="1"/>
    <x v="1"/>
    <x v="0"/>
    <x v="2"/>
    <x v="4"/>
    <x v="0"/>
    <x v="0"/>
  </r>
  <r>
    <n v="20054897"/>
    <x v="318"/>
    <x v="0"/>
    <x v="1"/>
    <x v="1"/>
    <x v="1"/>
    <x v="2"/>
    <x v="2"/>
    <x v="4"/>
    <x v="0"/>
    <x v="0"/>
  </r>
  <r>
    <n v="75212526"/>
    <x v="561"/>
    <x v="18"/>
    <x v="1"/>
    <x v="1"/>
    <x v="1"/>
    <x v="0"/>
    <x v="2"/>
    <x v="4"/>
    <x v="0"/>
    <x v="0"/>
  </r>
  <r>
    <n v="8028369"/>
    <x v="726"/>
    <x v="10"/>
    <x v="1"/>
    <x v="5"/>
    <x v="14"/>
    <x v="2"/>
    <x v="25"/>
    <x v="49"/>
    <x v="0"/>
    <x v="0"/>
  </r>
  <r>
    <n v="111176074"/>
    <x v="727"/>
    <x v="0"/>
    <x v="1"/>
    <x v="1"/>
    <x v="53"/>
    <x v="2"/>
    <x v="2"/>
    <x v="4"/>
    <x v="0"/>
    <x v="0"/>
  </r>
  <r>
    <n v="104141426"/>
    <x v="728"/>
    <x v="5"/>
    <x v="1"/>
    <x v="1"/>
    <x v="42"/>
    <x v="1"/>
    <x v="6"/>
    <x v="10"/>
    <x v="0"/>
    <x v="0"/>
  </r>
  <r>
    <n v="73197739"/>
    <x v="729"/>
    <x v="0"/>
    <x v="1"/>
    <x v="1"/>
    <x v="28"/>
    <x v="2"/>
    <x v="0"/>
    <x v="0"/>
    <x v="0"/>
    <x v="0"/>
  </r>
  <r>
    <n v="62772067"/>
    <x v="557"/>
    <x v="0"/>
    <x v="1"/>
    <x v="1"/>
    <x v="18"/>
    <x v="2"/>
    <x v="2"/>
    <x v="4"/>
    <x v="0"/>
    <x v="0"/>
  </r>
  <r>
    <n v="105344430"/>
    <x v="730"/>
    <x v="0"/>
    <x v="1"/>
    <x v="6"/>
    <x v="1"/>
    <x v="0"/>
    <x v="18"/>
    <x v="8"/>
    <x v="0"/>
    <x v="0"/>
  </r>
  <r>
    <n v="20426538"/>
    <x v="323"/>
    <x v="0"/>
    <x v="1"/>
    <x v="1"/>
    <x v="1"/>
    <x v="0"/>
    <x v="2"/>
    <x v="4"/>
    <x v="1"/>
    <x v="0"/>
  </r>
  <r>
    <n v="7280945"/>
    <x v="731"/>
    <x v="14"/>
    <x v="1"/>
    <x v="1"/>
    <x v="18"/>
    <x v="2"/>
    <x v="13"/>
    <x v="12"/>
    <x v="0"/>
    <x v="0"/>
  </r>
  <r>
    <n v="112373304"/>
    <x v="732"/>
    <x v="0"/>
    <x v="1"/>
    <x v="4"/>
    <x v="1"/>
    <x v="0"/>
    <x v="36"/>
    <x v="54"/>
    <x v="0"/>
    <x v="0"/>
  </r>
  <r>
    <n v="61459850"/>
    <x v="733"/>
    <x v="0"/>
    <x v="0"/>
    <x v="0"/>
    <x v="1"/>
    <x v="0"/>
    <x v="2"/>
    <x v="4"/>
    <x v="0"/>
    <x v="0"/>
  </r>
  <r>
    <n v="85187956"/>
    <x v="734"/>
    <x v="0"/>
    <x v="2"/>
    <x v="1"/>
    <x v="35"/>
    <x v="0"/>
    <x v="2"/>
    <x v="4"/>
    <x v="0"/>
    <x v="0"/>
  </r>
  <r>
    <n v="68247371"/>
    <x v="735"/>
    <x v="0"/>
    <x v="1"/>
    <x v="1"/>
    <x v="10"/>
    <x v="2"/>
    <x v="2"/>
    <x v="0"/>
    <x v="0"/>
    <x v="0"/>
  </r>
  <r>
    <n v="23938633"/>
    <x v="736"/>
    <x v="0"/>
    <x v="1"/>
    <x v="1"/>
    <x v="1"/>
    <x v="2"/>
    <x v="0"/>
    <x v="0"/>
    <x v="0"/>
    <x v="0"/>
  </r>
  <r>
    <n v="106144242"/>
    <x v="737"/>
    <x v="5"/>
    <x v="2"/>
    <x v="1"/>
    <x v="28"/>
    <x v="2"/>
    <x v="2"/>
    <x v="4"/>
    <x v="0"/>
    <x v="0"/>
  </r>
  <r>
    <n v="112858693"/>
    <x v="738"/>
    <x v="0"/>
    <x v="1"/>
    <x v="1"/>
    <x v="1"/>
    <x v="0"/>
    <x v="2"/>
    <x v="4"/>
    <x v="1"/>
    <x v="0"/>
  </r>
  <r>
    <n v="12261126"/>
    <x v="384"/>
    <x v="1"/>
    <x v="0"/>
    <x v="0"/>
    <x v="9"/>
    <x v="0"/>
    <x v="1"/>
    <x v="6"/>
    <x v="0"/>
    <x v="0"/>
  </r>
  <r>
    <n v="111301181"/>
    <x v="739"/>
    <x v="0"/>
    <x v="1"/>
    <x v="1"/>
    <x v="10"/>
    <x v="0"/>
    <x v="2"/>
    <x v="4"/>
    <x v="0"/>
    <x v="0"/>
  </r>
  <r>
    <n v="460391145"/>
    <x v="740"/>
    <x v="0"/>
    <x v="0"/>
    <x v="0"/>
    <x v="3"/>
    <x v="0"/>
    <x v="43"/>
    <x v="55"/>
    <x v="3"/>
    <x v="0"/>
  </r>
  <r>
    <n v="113051725"/>
    <x v="741"/>
    <x v="0"/>
    <x v="1"/>
    <x v="1"/>
    <x v="1"/>
    <x v="2"/>
    <x v="0"/>
    <x v="0"/>
    <x v="1"/>
    <x v="0"/>
  </r>
  <r>
    <n v="28038703"/>
    <x v="742"/>
    <x v="0"/>
    <x v="1"/>
    <x v="1"/>
    <x v="1"/>
    <x v="0"/>
    <x v="44"/>
    <x v="56"/>
    <x v="0"/>
    <x v="0"/>
  </r>
  <r>
    <n v="22480234"/>
    <x v="351"/>
    <x v="0"/>
    <x v="3"/>
    <x v="40"/>
    <x v="87"/>
    <x v="0"/>
    <x v="0"/>
    <x v="1"/>
    <x v="1"/>
    <x v="0"/>
  </r>
  <r>
    <n v="62638490"/>
    <x v="743"/>
    <x v="0"/>
    <x v="1"/>
    <x v="1"/>
    <x v="16"/>
    <x v="0"/>
    <x v="2"/>
    <x v="0"/>
    <x v="1"/>
    <x v="0"/>
  </r>
  <r>
    <n v="35141863"/>
    <x v="744"/>
    <x v="0"/>
    <x v="2"/>
    <x v="1"/>
    <x v="27"/>
    <x v="0"/>
    <x v="0"/>
    <x v="1"/>
    <x v="0"/>
    <x v="0"/>
  </r>
  <r>
    <n v="112287456"/>
    <x v="745"/>
    <x v="0"/>
    <x v="0"/>
    <x v="0"/>
    <x v="44"/>
    <x v="0"/>
    <x v="0"/>
    <x v="0"/>
    <x v="0"/>
    <x v="0"/>
  </r>
  <r>
    <n v="111323231"/>
    <x v="739"/>
    <x v="0"/>
    <x v="2"/>
    <x v="1"/>
    <x v="18"/>
    <x v="2"/>
    <x v="2"/>
    <x v="4"/>
    <x v="0"/>
    <x v="0"/>
  </r>
  <r>
    <n v="118146363"/>
    <x v="746"/>
    <x v="5"/>
    <x v="1"/>
    <x v="1"/>
    <x v="1"/>
    <x v="2"/>
    <x v="2"/>
    <x v="4"/>
    <x v="0"/>
    <x v="0"/>
  </r>
  <r>
    <n v="90898792"/>
    <x v="747"/>
    <x v="0"/>
    <x v="1"/>
    <x v="1"/>
    <x v="45"/>
    <x v="0"/>
    <x v="2"/>
    <x v="0"/>
    <x v="0"/>
    <x v="0"/>
  </r>
  <r>
    <n v="37726209"/>
    <x v="406"/>
    <x v="10"/>
    <x v="1"/>
    <x v="1"/>
    <x v="5"/>
    <x v="0"/>
    <x v="0"/>
    <x v="0"/>
    <x v="0"/>
    <x v="0"/>
  </r>
  <r>
    <n v="106591951"/>
    <x v="748"/>
    <x v="0"/>
    <x v="1"/>
    <x v="10"/>
    <x v="37"/>
    <x v="0"/>
    <x v="45"/>
    <x v="57"/>
    <x v="3"/>
    <x v="0"/>
  </r>
  <r>
    <n v="18408910"/>
    <x v="749"/>
    <x v="5"/>
    <x v="0"/>
    <x v="0"/>
    <x v="3"/>
    <x v="0"/>
    <x v="2"/>
    <x v="4"/>
    <x v="0"/>
    <x v="0"/>
  </r>
  <r>
    <n v="34265279"/>
    <x v="396"/>
    <x v="0"/>
    <x v="1"/>
    <x v="1"/>
    <x v="1"/>
    <x v="0"/>
    <x v="2"/>
    <x v="4"/>
    <x v="0"/>
    <x v="0"/>
  </r>
  <r>
    <n v="113826816"/>
    <x v="750"/>
    <x v="0"/>
    <x v="1"/>
    <x v="1"/>
    <x v="1"/>
    <x v="2"/>
    <x v="2"/>
    <x v="0"/>
    <x v="0"/>
    <x v="0"/>
  </r>
  <r>
    <n v="47535952"/>
    <x v="477"/>
    <x v="18"/>
    <x v="0"/>
    <x v="0"/>
    <x v="3"/>
    <x v="0"/>
    <x v="2"/>
    <x v="4"/>
    <x v="0"/>
    <x v="0"/>
  </r>
  <r>
    <n v="2417533"/>
    <x v="89"/>
    <x v="0"/>
    <x v="2"/>
    <x v="1"/>
    <x v="8"/>
    <x v="2"/>
    <x v="3"/>
    <x v="11"/>
    <x v="0"/>
    <x v="0"/>
  </r>
  <r>
    <n v="13203132"/>
    <x v="751"/>
    <x v="0"/>
    <x v="1"/>
    <x v="1"/>
    <x v="1"/>
    <x v="0"/>
    <x v="7"/>
    <x v="7"/>
    <x v="0"/>
    <x v="0"/>
  </r>
  <r>
    <n v="114253146"/>
    <x v="752"/>
    <x v="5"/>
    <x v="1"/>
    <x v="1"/>
    <x v="2"/>
    <x v="0"/>
    <x v="2"/>
    <x v="4"/>
    <x v="0"/>
    <x v="0"/>
  </r>
  <r>
    <n v="45415582"/>
    <x v="753"/>
    <x v="5"/>
    <x v="0"/>
    <x v="0"/>
    <x v="3"/>
    <x v="0"/>
    <x v="2"/>
    <x v="4"/>
    <x v="0"/>
    <x v="0"/>
  </r>
  <r>
    <n v="111173147"/>
    <x v="727"/>
    <x v="0"/>
    <x v="1"/>
    <x v="1"/>
    <x v="1"/>
    <x v="2"/>
    <x v="2"/>
    <x v="4"/>
    <x v="0"/>
    <x v="0"/>
  </r>
  <r>
    <n v="118572350"/>
    <x v="754"/>
    <x v="5"/>
    <x v="2"/>
    <x v="1"/>
    <x v="2"/>
    <x v="2"/>
    <x v="1"/>
    <x v="5"/>
    <x v="0"/>
    <x v="0"/>
  </r>
  <r>
    <n v="95927881"/>
    <x v="755"/>
    <x v="0"/>
    <x v="2"/>
    <x v="1"/>
    <x v="1"/>
    <x v="2"/>
    <x v="2"/>
    <x v="4"/>
    <x v="0"/>
    <x v="0"/>
  </r>
  <r>
    <n v="24405391"/>
    <x v="292"/>
    <x v="0"/>
    <x v="1"/>
    <x v="1"/>
    <x v="8"/>
    <x v="0"/>
    <x v="31"/>
    <x v="13"/>
    <x v="1"/>
    <x v="0"/>
  </r>
  <r>
    <n v="90571195"/>
    <x v="652"/>
    <x v="10"/>
    <x v="1"/>
    <x v="1"/>
    <x v="2"/>
    <x v="0"/>
    <x v="2"/>
    <x v="7"/>
    <x v="0"/>
    <x v="0"/>
  </r>
  <r>
    <n v="11998458"/>
    <x v="756"/>
    <x v="0"/>
    <x v="1"/>
    <x v="1"/>
    <x v="1"/>
    <x v="2"/>
    <x v="2"/>
    <x v="5"/>
    <x v="0"/>
    <x v="0"/>
  </r>
  <r>
    <n v="115490364"/>
    <x v="757"/>
    <x v="0"/>
    <x v="2"/>
    <x v="1"/>
    <x v="16"/>
    <x v="2"/>
    <x v="0"/>
    <x v="0"/>
    <x v="1"/>
    <x v="0"/>
  </r>
  <r>
    <n v="82304093"/>
    <x v="619"/>
    <x v="0"/>
    <x v="2"/>
    <x v="10"/>
    <x v="4"/>
    <x v="2"/>
    <x v="2"/>
    <x v="4"/>
    <x v="0"/>
    <x v="0"/>
  </r>
  <r>
    <n v="115623047"/>
    <x v="758"/>
    <x v="0"/>
    <x v="2"/>
    <x v="1"/>
    <x v="1"/>
    <x v="0"/>
    <x v="0"/>
    <x v="0"/>
    <x v="0"/>
    <x v="0"/>
  </r>
  <r>
    <n v="118855251"/>
    <x v="759"/>
    <x v="0"/>
    <x v="1"/>
    <x v="1"/>
    <x v="1"/>
    <x v="2"/>
    <x v="2"/>
    <x v="4"/>
    <x v="0"/>
    <x v="0"/>
  </r>
  <r>
    <n v="115485713"/>
    <x v="757"/>
    <x v="0"/>
    <x v="1"/>
    <x v="1"/>
    <x v="10"/>
    <x v="0"/>
    <x v="3"/>
    <x v="5"/>
    <x v="1"/>
    <x v="0"/>
  </r>
  <r>
    <n v="27530449"/>
    <x v="320"/>
    <x v="1"/>
    <x v="1"/>
    <x v="1"/>
    <x v="1"/>
    <x v="2"/>
    <x v="0"/>
    <x v="5"/>
    <x v="0"/>
    <x v="0"/>
  </r>
  <r>
    <n v="115893857"/>
    <x v="760"/>
    <x v="0"/>
    <x v="2"/>
    <x v="9"/>
    <x v="19"/>
    <x v="2"/>
    <x v="2"/>
    <x v="4"/>
    <x v="0"/>
    <x v="0"/>
  </r>
  <r>
    <n v="100083495"/>
    <x v="695"/>
    <x v="0"/>
    <x v="4"/>
    <x v="9"/>
    <x v="82"/>
    <x v="0"/>
    <x v="2"/>
    <x v="4"/>
    <x v="0"/>
    <x v="0"/>
  </r>
  <r>
    <n v="70221288"/>
    <x v="580"/>
    <x v="0"/>
    <x v="1"/>
    <x v="1"/>
    <x v="18"/>
    <x v="2"/>
    <x v="2"/>
    <x v="4"/>
    <x v="0"/>
    <x v="0"/>
  </r>
  <r>
    <n v="88670939"/>
    <x v="761"/>
    <x v="0"/>
    <x v="1"/>
    <x v="1"/>
    <x v="1"/>
    <x v="2"/>
    <x v="2"/>
    <x v="4"/>
    <x v="0"/>
    <x v="0"/>
  </r>
  <r>
    <n v="119002469"/>
    <x v="762"/>
    <x v="0"/>
    <x v="1"/>
    <x v="1"/>
    <x v="18"/>
    <x v="2"/>
    <x v="0"/>
    <x v="0"/>
    <x v="0"/>
    <x v="0"/>
  </r>
  <r>
    <n v="112223963"/>
    <x v="745"/>
    <x v="0"/>
    <x v="1"/>
    <x v="1"/>
    <x v="8"/>
    <x v="2"/>
    <x v="0"/>
    <x v="0"/>
    <x v="0"/>
    <x v="0"/>
  </r>
  <r>
    <n v="5387587"/>
    <x v="115"/>
    <x v="0"/>
    <x v="1"/>
    <x v="1"/>
    <x v="1"/>
    <x v="2"/>
    <x v="1"/>
    <x v="5"/>
    <x v="0"/>
    <x v="0"/>
  </r>
  <r>
    <n v="116358400"/>
    <x v="763"/>
    <x v="0"/>
    <x v="1"/>
    <x v="1"/>
    <x v="1"/>
    <x v="2"/>
    <x v="1"/>
    <x v="33"/>
    <x v="0"/>
    <x v="0"/>
  </r>
  <r>
    <n v="102232154"/>
    <x v="696"/>
    <x v="0"/>
    <x v="2"/>
    <x v="1"/>
    <x v="23"/>
    <x v="2"/>
    <x v="2"/>
    <x v="4"/>
    <x v="0"/>
    <x v="0"/>
  </r>
  <r>
    <n v="119689103"/>
    <x v="764"/>
    <x v="0"/>
    <x v="1"/>
    <x v="1"/>
    <x v="1"/>
    <x v="2"/>
    <x v="2"/>
    <x v="4"/>
    <x v="0"/>
    <x v="0"/>
  </r>
  <r>
    <n v="99785421"/>
    <x v="765"/>
    <x v="0"/>
    <x v="1"/>
    <x v="1"/>
    <x v="10"/>
    <x v="0"/>
    <x v="0"/>
    <x v="0"/>
    <x v="0"/>
    <x v="0"/>
  </r>
  <r>
    <n v="119754501"/>
    <x v="766"/>
    <x v="0"/>
    <x v="2"/>
    <x v="1"/>
    <x v="1"/>
    <x v="0"/>
    <x v="2"/>
    <x v="4"/>
    <x v="0"/>
    <x v="0"/>
  </r>
  <r>
    <n v="119777096"/>
    <x v="766"/>
    <x v="0"/>
    <x v="1"/>
    <x v="1"/>
    <x v="1"/>
    <x v="0"/>
    <x v="2"/>
    <x v="4"/>
    <x v="1"/>
    <x v="0"/>
  </r>
  <r>
    <n v="61396897"/>
    <x v="733"/>
    <x v="5"/>
    <x v="1"/>
    <x v="1"/>
    <x v="18"/>
    <x v="0"/>
    <x v="13"/>
    <x v="30"/>
    <x v="0"/>
    <x v="0"/>
  </r>
  <r>
    <n v="116641080"/>
    <x v="767"/>
    <x v="0"/>
    <x v="1"/>
    <x v="1"/>
    <x v="10"/>
    <x v="2"/>
    <x v="1"/>
    <x v="1"/>
    <x v="0"/>
    <x v="0"/>
  </r>
  <r>
    <n v="116196433"/>
    <x v="768"/>
    <x v="0"/>
    <x v="1"/>
    <x v="1"/>
    <x v="57"/>
    <x v="0"/>
    <x v="25"/>
    <x v="21"/>
    <x v="0"/>
    <x v="0"/>
  </r>
  <r>
    <n v="37886438"/>
    <x v="769"/>
    <x v="0"/>
    <x v="2"/>
    <x v="1"/>
    <x v="12"/>
    <x v="0"/>
    <x v="4"/>
    <x v="6"/>
    <x v="0"/>
    <x v="0"/>
  </r>
  <r>
    <n v="359844"/>
    <x v="770"/>
    <x v="0"/>
    <x v="1"/>
    <x v="1"/>
    <x v="2"/>
    <x v="0"/>
    <x v="3"/>
    <x v="6"/>
    <x v="0"/>
    <x v="0"/>
  </r>
  <r>
    <n v="122977557"/>
    <x v="771"/>
    <x v="0"/>
    <x v="1"/>
    <x v="1"/>
    <x v="1"/>
    <x v="0"/>
    <x v="2"/>
    <x v="4"/>
    <x v="1"/>
    <x v="0"/>
  </r>
  <r>
    <n v="12230900"/>
    <x v="772"/>
    <x v="0"/>
    <x v="1"/>
    <x v="5"/>
    <x v="2"/>
    <x v="0"/>
    <x v="0"/>
    <x v="5"/>
    <x v="2"/>
    <x v="0"/>
  </r>
  <r>
    <n v="20512685"/>
    <x v="773"/>
    <x v="0"/>
    <x v="1"/>
    <x v="1"/>
    <x v="12"/>
    <x v="2"/>
    <x v="2"/>
    <x v="4"/>
    <x v="0"/>
    <x v="0"/>
  </r>
  <r>
    <n v="96019257"/>
    <x v="774"/>
    <x v="0"/>
    <x v="1"/>
    <x v="1"/>
    <x v="28"/>
    <x v="0"/>
    <x v="3"/>
    <x v="5"/>
    <x v="0"/>
    <x v="0"/>
  </r>
  <r>
    <n v="122981276"/>
    <x v="771"/>
    <x v="0"/>
    <x v="1"/>
    <x v="20"/>
    <x v="10"/>
    <x v="0"/>
    <x v="46"/>
    <x v="23"/>
    <x v="0"/>
    <x v="0"/>
  </r>
  <r>
    <n v="63619116"/>
    <x v="775"/>
    <x v="0"/>
    <x v="1"/>
    <x v="1"/>
    <x v="1"/>
    <x v="2"/>
    <x v="2"/>
    <x v="0"/>
    <x v="0"/>
    <x v="0"/>
  </r>
  <r>
    <n v="120411706"/>
    <x v="776"/>
    <x v="0"/>
    <x v="1"/>
    <x v="1"/>
    <x v="2"/>
    <x v="2"/>
    <x v="4"/>
    <x v="11"/>
    <x v="0"/>
    <x v="0"/>
  </r>
  <r>
    <n v="120460654"/>
    <x v="776"/>
    <x v="0"/>
    <x v="1"/>
    <x v="1"/>
    <x v="73"/>
    <x v="0"/>
    <x v="2"/>
    <x v="4"/>
    <x v="0"/>
    <x v="0"/>
  </r>
  <r>
    <n v="27027172"/>
    <x v="777"/>
    <x v="18"/>
    <x v="2"/>
    <x v="1"/>
    <x v="88"/>
    <x v="0"/>
    <x v="0"/>
    <x v="0"/>
    <x v="0"/>
    <x v="0"/>
  </r>
  <r>
    <n v="8077001"/>
    <x v="778"/>
    <x v="0"/>
    <x v="1"/>
    <x v="1"/>
    <x v="8"/>
    <x v="2"/>
    <x v="2"/>
    <x v="4"/>
    <x v="0"/>
    <x v="0"/>
  </r>
  <r>
    <n v="44450805"/>
    <x v="661"/>
    <x v="0"/>
    <x v="2"/>
    <x v="1"/>
    <x v="23"/>
    <x v="0"/>
    <x v="47"/>
    <x v="14"/>
    <x v="0"/>
    <x v="0"/>
  </r>
  <r>
    <n v="68669881"/>
    <x v="779"/>
    <x v="0"/>
    <x v="2"/>
    <x v="1"/>
    <x v="33"/>
    <x v="0"/>
    <x v="2"/>
    <x v="4"/>
    <x v="0"/>
    <x v="0"/>
  </r>
  <r>
    <n v="121825815"/>
    <x v="780"/>
    <x v="0"/>
    <x v="1"/>
    <x v="20"/>
    <x v="1"/>
    <x v="0"/>
    <x v="4"/>
    <x v="6"/>
    <x v="2"/>
    <x v="0"/>
  </r>
  <r>
    <n v="53400845"/>
    <x v="781"/>
    <x v="0"/>
    <x v="1"/>
    <x v="1"/>
    <x v="1"/>
    <x v="2"/>
    <x v="0"/>
    <x v="1"/>
    <x v="0"/>
    <x v="0"/>
  </r>
  <r>
    <n v="123873639"/>
    <x v="782"/>
    <x v="5"/>
    <x v="1"/>
    <x v="1"/>
    <x v="1"/>
    <x v="2"/>
    <x v="0"/>
    <x v="0"/>
    <x v="0"/>
    <x v="0"/>
  </r>
  <r>
    <n v="31083349"/>
    <x v="783"/>
    <x v="0"/>
    <x v="1"/>
    <x v="1"/>
    <x v="1"/>
    <x v="0"/>
    <x v="3"/>
    <x v="6"/>
    <x v="0"/>
    <x v="0"/>
  </r>
  <r>
    <n v="17204886"/>
    <x v="240"/>
    <x v="0"/>
    <x v="1"/>
    <x v="1"/>
    <x v="1"/>
    <x v="0"/>
    <x v="1"/>
    <x v="3"/>
    <x v="2"/>
    <x v="0"/>
  </r>
  <r>
    <n v="28608614"/>
    <x v="784"/>
    <x v="0"/>
    <x v="1"/>
    <x v="1"/>
    <x v="1"/>
    <x v="2"/>
    <x v="0"/>
    <x v="0"/>
    <x v="2"/>
    <x v="0"/>
  </r>
  <r>
    <n v="79224227"/>
    <x v="785"/>
    <x v="0"/>
    <x v="1"/>
    <x v="1"/>
    <x v="1"/>
    <x v="2"/>
    <x v="1"/>
    <x v="5"/>
    <x v="0"/>
    <x v="0"/>
  </r>
  <r>
    <n v="99880805"/>
    <x v="786"/>
    <x v="0"/>
    <x v="2"/>
    <x v="1"/>
    <x v="29"/>
    <x v="2"/>
    <x v="2"/>
    <x v="1"/>
    <x v="1"/>
    <x v="0"/>
  </r>
  <r>
    <n v="42611021"/>
    <x v="423"/>
    <x v="0"/>
    <x v="2"/>
    <x v="1"/>
    <x v="9"/>
    <x v="2"/>
    <x v="2"/>
    <x v="4"/>
    <x v="0"/>
    <x v="0"/>
  </r>
  <r>
    <n v="4677030"/>
    <x v="787"/>
    <x v="0"/>
    <x v="1"/>
    <x v="1"/>
    <x v="28"/>
    <x v="0"/>
    <x v="0"/>
    <x v="21"/>
    <x v="3"/>
    <x v="0"/>
  </r>
  <r>
    <n v="26255620"/>
    <x v="788"/>
    <x v="0"/>
    <x v="0"/>
    <x v="0"/>
    <x v="3"/>
    <x v="0"/>
    <x v="6"/>
    <x v="11"/>
    <x v="1"/>
    <x v="0"/>
  </r>
  <r>
    <n v="124381557"/>
    <x v="789"/>
    <x v="5"/>
    <x v="1"/>
    <x v="1"/>
    <x v="1"/>
    <x v="0"/>
    <x v="6"/>
    <x v="11"/>
    <x v="1"/>
    <x v="0"/>
  </r>
  <r>
    <n v="124558373"/>
    <x v="790"/>
    <x v="0"/>
    <x v="1"/>
    <x v="1"/>
    <x v="1"/>
    <x v="0"/>
    <x v="13"/>
    <x v="42"/>
    <x v="0"/>
    <x v="0"/>
  </r>
  <r>
    <n v="27839309"/>
    <x v="327"/>
    <x v="0"/>
    <x v="0"/>
    <x v="0"/>
    <x v="3"/>
    <x v="0"/>
    <x v="1"/>
    <x v="5"/>
    <x v="0"/>
    <x v="0"/>
  </r>
  <r>
    <n v="109542538"/>
    <x v="791"/>
    <x v="0"/>
    <x v="1"/>
    <x v="11"/>
    <x v="1"/>
    <x v="2"/>
    <x v="2"/>
    <x v="0"/>
    <x v="1"/>
    <x v="0"/>
  </r>
  <r>
    <n v="124678499"/>
    <x v="792"/>
    <x v="0"/>
    <x v="3"/>
    <x v="16"/>
    <x v="0"/>
    <x v="0"/>
    <x v="2"/>
    <x v="4"/>
    <x v="0"/>
    <x v="0"/>
  </r>
  <r>
    <n v="122465477"/>
    <x v="793"/>
    <x v="5"/>
    <x v="1"/>
    <x v="1"/>
    <x v="9"/>
    <x v="0"/>
    <x v="2"/>
    <x v="4"/>
    <x v="0"/>
    <x v="0"/>
  </r>
  <r>
    <n v="1771095"/>
    <x v="167"/>
    <x v="0"/>
    <x v="1"/>
    <x v="1"/>
    <x v="10"/>
    <x v="0"/>
    <x v="48"/>
    <x v="10"/>
    <x v="0"/>
    <x v="0"/>
  </r>
  <r>
    <n v="7879394"/>
    <x v="206"/>
    <x v="0"/>
    <x v="2"/>
    <x v="1"/>
    <x v="23"/>
    <x v="0"/>
    <x v="0"/>
    <x v="0"/>
    <x v="0"/>
    <x v="0"/>
  </r>
  <r>
    <n v="124713283"/>
    <x v="792"/>
    <x v="0"/>
    <x v="1"/>
    <x v="1"/>
    <x v="1"/>
    <x v="2"/>
    <x v="1"/>
    <x v="6"/>
    <x v="0"/>
    <x v="0"/>
  </r>
  <r>
    <n v="71433755"/>
    <x v="583"/>
    <x v="0"/>
    <x v="1"/>
    <x v="1"/>
    <x v="1"/>
    <x v="0"/>
    <x v="0"/>
    <x v="1"/>
    <x v="1"/>
    <x v="0"/>
  </r>
  <r>
    <n v="124753355"/>
    <x v="792"/>
    <x v="0"/>
    <x v="3"/>
    <x v="16"/>
    <x v="0"/>
    <x v="0"/>
    <x v="2"/>
    <x v="4"/>
    <x v="0"/>
    <x v="0"/>
  </r>
  <r>
    <n v="40730378"/>
    <x v="794"/>
    <x v="0"/>
    <x v="2"/>
    <x v="1"/>
    <x v="6"/>
    <x v="2"/>
    <x v="2"/>
    <x v="4"/>
    <x v="0"/>
    <x v="0"/>
  </r>
  <r>
    <n v="29939898"/>
    <x v="795"/>
    <x v="0"/>
    <x v="1"/>
    <x v="1"/>
    <x v="28"/>
    <x v="2"/>
    <x v="2"/>
    <x v="4"/>
    <x v="1"/>
    <x v="0"/>
  </r>
  <r>
    <n v="36433297"/>
    <x v="796"/>
    <x v="0"/>
    <x v="1"/>
    <x v="1"/>
    <x v="10"/>
    <x v="2"/>
    <x v="0"/>
    <x v="0"/>
    <x v="0"/>
    <x v="0"/>
  </r>
  <r>
    <n v="56600530"/>
    <x v="513"/>
    <x v="0"/>
    <x v="1"/>
    <x v="1"/>
    <x v="10"/>
    <x v="0"/>
    <x v="3"/>
    <x v="6"/>
    <x v="0"/>
    <x v="0"/>
  </r>
  <r>
    <n v="125123150"/>
    <x v="797"/>
    <x v="0"/>
    <x v="1"/>
    <x v="1"/>
    <x v="1"/>
    <x v="2"/>
    <x v="0"/>
    <x v="6"/>
    <x v="0"/>
    <x v="0"/>
  </r>
  <r>
    <n v="115458397"/>
    <x v="757"/>
    <x v="0"/>
    <x v="2"/>
    <x v="1"/>
    <x v="26"/>
    <x v="2"/>
    <x v="2"/>
    <x v="4"/>
    <x v="0"/>
    <x v="0"/>
  </r>
  <r>
    <n v="125126426"/>
    <x v="797"/>
    <x v="0"/>
    <x v="1"/>
    <x v="1"/>
    <x v="1"/>
    <x v="0"/>
    <x v="2"/>
    <x v="1"/>
    <x v="1"/>
    <x v="0"/>
  </r>
  <r>
    <n v="105708985"/>
    <x v="798"/>
    <x v="0"/>
    <x v="1"/>
    <x v="1"/>
    <x v="1"/>
    <x v="1"/>
    <x v="49"/>
    <x v="58"/>
    <x v="0"/>
    <x v="0"/>
  </r>
  <r>
    <n v="102622433"/>
    <x v="703"/>
    <x v="0"/>
    <x v="1"/>
    <x v="1"/>
    <x v="10"/>
    <x v="1"/>
    <x v="12"/>
    <x v="3"/>
    <x v="1"/>
    <x v="0"/>
  </r>
  <r>
    <n v="95998242"/>
    <x v="774"/>
    <x v="0"/>
    <x v="0"/>
    <x v="0"/>
    <x v="3"/>
    <x v="0"/>
    <x v="2"/>
    <x v="4"/>
    <x v="0"/>
    <x v="0"/>
  </r>
  <r>
    <n v="11429807"/>
    <x v="799"/>
    <x v="0"/>
    <x v="1"/>
    <x v="1"/>
    <x v="1"/>
    <x v="0"/>
    <x v="2"/>
    <x v="4"/>
    <x v="0"/>
    <x v="0"/>
  </r>
  <r>
    <n v="123778623"/>
    <x v="800"/>
    <x v="5"/>
    <x v="2"/>
    <x v="19"/>
    <x v="30"/>
    <x v="0"/>
    <x v="4"/>
    <x v="11"/>
    <x v="0"/>
    <x v="0"/>
  </r>
  <r>
    <n v="125191135"/>
    <x v="797"/>
    <x v="0"/>
    <x v="1"/>
    <x v="4"/>
    <x v="1"/>
    <x v="0"/>
    <x v="2"/>
    <x v="4"/>
    <x v="0"/>
    <x v="0"/>
  </r>
  <r>
    <n v="78776620"/>
    <x v="651"/>
    <x v="0"/>
    <x v="1"/>
    <x v="1"/>
    <x v="1"/>
    <x v="2"/>
    <x v="0"/>
    <x v="5"/>
    <x v="0"/>
    <x v="0"/>
  </r>
  <r>
    <n v="64932035"/>
    <x v="801"/>
    <x v="0"/>
    <x v="4"/>
    <x v="1"/>
    <x v="71"/>
    <x v="0"/>
    <x v="2"/>
    <x v="4"/>
    <x v="0"/>
    <x v="0"/>
  </r>
  <r>
    <n v="127522591"/>
    <x v="802"/>
    <x v="0"/>
    <x v="1"/>
    <x v="1"/>
    <x v="4"/>
    <x v="2"/>
    <x v="2"/>
    <x v="4"/>
    <x v="0"/>
    <x v="0"/>
  </r>
  <r>
    <n v="111643890"/>
    <x v="803"/>
    <x v="0"/>
    <x v="1"/>
    <x v="1"/>
    <x v="4"/>
    <x v="2"/>
    <x v="0"/>
    <x v="0"/>
    <x v="0"/>
    <x v="0"/>
  </r>
  <r>
    <n v="99981049"/>
    <x v="695"/>
    <x v="0"/>
    <x v="1"/>
    <x v="1"/>
    <x v="1"/>
    <x v="2"/>
    <x v="2"/>
    <x v="0"/>
    <x v="1"/>
    <x v="0"/>
  </r>
  <r>
    <n v="877001"/>
    <x v="804"/>
    <x v="0"/>
    <x v="2"/>
    <x v="1"/>
    <x v="1"/>
    <x v="0"/>
    <x v="7"/>
    <x v="7"/>
    <x v="1"/>
    <x v="0"/>
  </r>
  <r>
    <n v="127734531"/>
    <x v="805"/>
    <x v="0"/>
    <x v="1"/>
    <x v="1"/>
    <x v="1"/>
    <x v="2"/>
    <x v="2"/>
    <x v="4"/>
    <x v="0"/>
    <x v="0"/>
  </r>
  <r>
    <n v="67024778"/>
    <x v="552"/>
    <x v="0"/>
    <x v="1"/>
    <x v="1"/>
    <x v="18"/>
    <x v="2"/>
    <x v="31"/>
    <x v="12"/>
    <x v="0"/>
    <x v="0"/>
  </r>
  <r>
    <n v="22305391"/>
    <x v="806"/>
    <x v="0"/>
    <x v="2"/>
    <x v="2"/>
    <x v="10"/>
    <x v="2"/>
    <x v="2"/>
    <x v="4"/>
    <x v="0"/>
    <x v="0"/>
  </r>
  <r>
    <n v="47303750"/>
    <x v="807"/>
    <x v="5"/>
    <x v="1"/>
    <x v="9"/>
    <x v="4"/>
    <x v="0"/>
    <x v="0"/>
    <x v="0"/>
    <x v="0"/>
    <x v="0"/>
  </r>
  <r>
    <n v="126308580"/>
    <x v="808"/>
    <x v="0"/>
    <x v="1"/>
    <x v="1"/>
    <x v="1"/>
    <x v="2"/>
    <x v="0"/>
    <x v="1"/>
    <x v="1"/>
    <x v="0"/>
  </r>
  <r>
    <n v="28047841"/>
    <x v="742"/>
    <x v="0"/>
    <x v="1"/>
    <x v="1"/>
    <x v="27"/>
    <x v="2"/>
    <x v="0"/>
    <x v="0"/>
    <x v="1"/>
    <x v="0"/>
  </r>
  <r>
    <n v="126420664"/>
    <x v="809"/>
    <x v="0"/>
    <x v="1"/>
    <x v="1"/>
    <x v="1"/>
    <x v="0"/>
    <x v="2"/>
    <x v="1"/>
    <x v="1"/>
    <x v="0"/>
  </r>
  <r>
    <n v="127953232"/>
    <x v="810"/>
    <x v="0"/>
    <x v="1"/>
    <x v="1"/>
    <x v="1"/>
    <x v="0"/>
    <x v="2"/>
    <x v="4"/>
    <x v="1"/>
    <x v="0"/>
  </r>
  <r>
    <n v="128093440"/>
    <x v="811"/>
    <x v="1"/>
    <x v="2"/>
    <x v="1"/>
    <x v="34"/>
    <x v="0"/>
    <x v="2"/>
    <x v="0"/>
    <x v="0"/>
    <x v="0"/>
  </r>
  <r>
    <n v="128136044"/>
    <x v="811"/>
    <x v="0"/>
    <x v="1"/>
    <x v="1"/>
    <x v="18"/>
    <x v="2"/>
    <x v="2"/>
    <x v="0"/>
    <x v="0"/>
    <x v="0"/>
  </r>
  <r>
    <n v="127976288"/>
    <x v="810"/>
    <x v="0"/>
    <x v="1"/>
    <x v="1"/>
    <x v="28"/>
    <x v="2"/>
    <x v="2"/>
    <x v="4"/>
    <x v="0"/>
    <x v="0"/>
  </r>
  <r>
    <n v="110651397"/>
    <x v="812"/>
    <x v="0"/>
    <x v="1"/>
    <x v="1"/>
    <x v="1"/>
    <x v="0"/>
    <x v="12"/>
    <x v="13"/>
    <x v="0"/>
    <x v="0"/>
  </r>
  <r>
    <n v="38057762"/>
    <x v="409"/>
    <x v="5"/>
    <x v="1"/>
    <x v="1"/>
    <x v="1"/>
    <x v="0"/>
    <x v="2"/>
    <x v="4"/>
    <x v="1"/>
    <x v="0"/>
  </r>
  <r>
    <n v="16829566"/>
    <x v="471"/>
    <x v="0"/>
    <x v="1"/>
    <x v="1"/>
    <x v="33"/>
    <x v="0"/>
    <x v="2"/>
    <x v="4"/>
    <x v="0"/>
    <x v="0"/>
  </r>
  <r>
    <n v="37787702"/>
    <x v="416"/>
    <x v="0"/>
    <x v="2"/>
    <x v="9"/>
    <x v="88"/>
    <x v="0"/>
    <x v="2"/>
    <x v="4"/>
    <x v="1"/>
    <x v="0"/>
  </r>
  <r>
    <n v="15784616"/>
    <x v="304"/>
    <x v="0"/>
    <x v="2"/>
    <x v="1"/>
    <x v="51"/>
    <x v="2"/>
    <x v="0"/>
    <x v="5"/>
    <x v="0"/>
    <x v="0"/>
  </r>
  <r>
    <n v="37223704"/>
    <x v="394"/>
    <x v="0"/>
    <x v="0"/>
    <x v="0"/>
    <x v="3"/>
    <x v="0"/>
    <x v="2"/>
    <x v="0"/>
    <x v="0"/>
    <x v="0"/>
  </r>
  <r>
    <n v="131615518"/>
    <x v="813"/>
    <x v="0"/>
    <x v="2"/>
    <x v="1"/>
    <x v="1"/>
    <x v="2"/>
    <x v="2"/>
    <x v="4"/>
    <x v="0"/>
    <x v="0"/>
  </r>
  <r>
    <n v="1019300"/>
    <x v="814"/>
    <x v="0"/>
    <x v="1"/>
    <x v="1"/>
    <x v="33"/>
    <x v="2"/>
    <x v="2"/>
    <x v="4"/>
    <x v="0"/>
    <x v="0"/>
  </r>
  <r>
    <n v="15295190"/>
    <x v="257"/>
    <x v="0"/>
    <x v="1"/>
    <x v="1"/>
    <x v="18"/>
    <x v="0"/>
    <x v="3"/>
    <x v="5"/>
    <x v="0"/>
    <x v="0"/>
  </r>
  <r>
    <n v="90941203"/>
    <x v="747"/>
    <x v="0"/>
    <x v="4"/>
    <x v="1"/>
    <x v="0"/>
    <x v="0"/>
    <x v="2"/>
    <x v="4"/>
    <x v="0"/>
    <x v="0"/>
  </r>
  <r>
    <n v="34188041"/>
    <x v="392"/>
    <x v="0"/>
    <x v="1"/>
    <x v="1"/>
    <x v="20"/>
    <x v="2"/>
    <x v="2"/>
    <x v="0"/>
    <x v="0"/>
    <x v="0"/>
  </r>
  <r>
    <n v="120066393"/>
    <x v="815"/>
    <x v="0"/>
    <x v="1"/>
    <x v="1"/>
    <x v="1"/>
    <x v="0"/>
    <x v="22"/>
    <x v="28"/>
    <x v="0"/>
    <x v="0"/>
  </r>
  <r>
    <n v="67964500"/>
    <x v="816"/>
    <x v="0"/>
    <x v="1"/>
    <x v="1"/>
    <x v="33"/>
    <x v="2"/>
    <x v="2"/>
    <x v="0"/>
    <x v="0"/>
    <x v="1"/>
  </r>
  <r>
    <n v="14713230"/>
    <x v="817"/>
    <x v="0"/>
    <x v="1"/>
    <x v="1"/>
    <x v="1"/>
    <x v="1"/>
    <x v="31"/>
    <x v="20"/>
    <x v="0"/>
    <x v="0"/>
  </r>
  <r>
    <n v="2563960"/>
    <x v="123"/>
    <x v="0"/>
    <x v="4"/>
    <x v="2"/>
    <x v="27"/>
    <x v="2"/>
    <x v="2"/>
    <x v="4"/>
    <x v="0"/>
    <x v="0"/>
  </r>
  <r>
    <n v="14189741"/>
    <x v="818"/>
    <x v="0"/>
    <x v="1"/>
    <x v="1"/>
    <x v="28"/>
    <x v="2"/>
    <x v="0"/>
    <x v="11"/>
    <x v="0"/>
    <x v="0"/>
  </r>
  <r>
    <n v="128854585"/>
    <x v="819"/>
    <x v="0"/>
    <x v="1"/>
    <x v="1"/>
    <x v="22"/>
    <x v="0"/>
    <x v="2"/>
    <x v="4"/>
    <x v="0"/>
    <x v="0"/>
  </r>
  <r>
    <n v="132177161"/>
    <x v="820"/>
    <x v="0"/>
    <x v="1"/>
    <x v="1"/>
    <x v="51"/>
    <x v="2"/>
    <x v="1"/>
    <x v="6"/>
    <x v="0"/>
    <x v="0"/>
  </r>
  <r>
    <n v="113097324"/>
    <x v="741"/>
    <x v="0"/>
    <x v="0"/>
    <x v="0"/>
    <x v="1"/>
    <x v="2"/>
    <x v="0"/>
    <x v="0"/>
    <x v="0"/>
    <x v="0"/>
  </r>
  <r>
    <n v="64720844"/>
    <x v="821"/>
    <x v="8"/>
    <x v="0"/>
    <x v="0"/>
    <x v="3"/>
    <x v="0"/>
    <x v="2"/>
    <x v="4"/>
    <x v="2"/>
    <x v="0"/>
  </r>
  <r>
    <n v="21608505"/>
    <x v="822"/>
    <x v="0"/>
    <x v="1"/>
    <x v="1"/>
    <x v="28"/>
    <x v="2"/>
    <x v="0"/>
    <x v="0"/>
    <x v="0"/>
    <x v="0"/>
  </r>
  <r>
    <n v="19896856"/>
    <x v="823"/>
    <x v="0"/>
    <x v="1"/>
    <x v="1"/>
    <x v="1"/>
    <x v="2"/>
    <x v="2"/>
    <x v="1"/>
    <x v="0"/>
    <x v="0"/>
  </r>
  <r>
    <n v="14959319"/>
    <x v="824"/>
    <x v="0"/>
    <x v="1"/>
    <x v="1"/>
    <x v="1"/>
    <x v="2"/>
    <x v="2"/>
    <x v="4"/>
    <x v="0"/>
    <x v="0"/>
  </r>
  <r>
    <n v="120627887"/>
    <x v="825"/>
    <x v="0"/>
    <x v="2"/>
    <x v="1"/>
    <x v="5"/>
    <x v="0"/>
    <x v="2"/>
    <x v="4"/>
    <x v="2"/>
    <x v="0"/>
  </r>
  <r>
    <n v="105083695"/>
    <x v="826"/>
    <x v="0"/>
    <x v="1"/>
    <x v="1"/>
    <x v="1"/>
    <x v="2"/>
    <x v="0"/>
    <x v="1"/>
    <x v="0"/>
    <x v="0"/>
  </r>
  <r>
    <n v="501229909"/>
    <x v="827"/>
    <x v="0"/>
    <x v="1"/>
    <x v="1"/>
    <x v="10"/>
    <x v="2"/>
    <x v="18"/>
    <x v="8"/>
    <x v="0"/>
    <x v="0"/>
  </r>
  <r>
    <n v="31839003"/>
    <x v="828"/>
    <x v="0"/>
    <x v="0"/>
    <x v="0"/>
    <x v="3"/>
    <x v="0"/>
    <x v="2"/>
    <x v="0"/>
    <x v="1"/>
    <x v="0"/>
  </r>
  <r>
    <n v="86055764"/>
    <x v="829"/>
    <x v="5"/>
    <x v="1"/>
    <x v="1"/>
    <x v="1"/>
    <x v="2"/>
    <x v="2"/>
    <x v="4"/>
    <x v="0"/>
    <x v="0"/>
  </r>
  <r>
    <n v="14714896"/>
    <x v="830"/>
    <x v="0"/>
    <x v="1"/>
    <x v="20"/>
    <x v="28"/>
    <x v="0"/>
    <x v="1"/>
    <x v="1"/>
    <x v="0"/>
    <x v="0"/>
  </r>
  <r>
    <n v="37454801"/>
    <x v="831"/>
    <x v="0"/>
    <x v="1"/>
    <x v="1"/>
    <x v="52"/>
    <x v="2"/>
    <x v="2"/>
    <x v="4"/>
    <x v="0"/>
    <x v="0"/>
  </r>
  <r>
    <n v="129835773"/>
    <x v="832"/>
    <x v="0"/>
    <x v="1"/>
    <x v="1"/>
    <x v="1"/>
    <x v="0"/>
    <x v="2"/>
    <x v="4"/>
    <x v="0"/>
    <x v="0"/>
  </r>
  <r>
    <n v="127569594"/>
    <x v="802"/>
    <x v="0"/>
    <x v="1"/>
    <x v="1"/>
    <x v="28"/>
    <x v="0"/>
    <x v="12"/>
    <x v="3"/>
    <x v="0"/>
    <x v="0"/>
  </r>
  <r>
    <n v="104954660"/>
    <x v="833"/>
    <x v="0"/>
    <x v="1"/>
    <x v="11"/>
    <x v="18"/>
    <x v="0"/>
    <x v="25"/>
    <x v="24"/>
    <x v="0"/>
    <x v="0"/>
  </r>
  <r>
    <n v="25861473"/>
    <x v="834"/>
    <x v="0"/>
    <x v="1"/>
    <x v="1"/>
    <x v="28"/>
    <x v="0"/>
    <x v="2"/>
    <x v="0"/>
    <x v="1"/>
    <x v="0"/>
  </r>
  <r>
    <n v="115351358"/>
    <x v="835"/>
    <x v="0"/>
    <x v="1"/>
    <x v="1"/>
    <x v="1"/>
    <x v="0"/>
    <x v="2"/>
    <x v="5"/>
    <x v="0"/>
    <x v="0"/>
  </r>
  <r>
    <n v="133742725"/>
    <x v="836"/>
    <x v="0"/>
    <x v="2"/>
    <x v="1"/>
    <x v="15"/>
    <x v="0"/>
    <x v="1"/>
    <x v="1"/>
    <x v="0"/>
    <x v="0"/>
  </r>
  <r>
    <n v="109127284"/>
    <x v="722"/>
    <x v="0"/>
    <x v="0"/>
    <x v="0"/>
    <x v="0"/>
    <x v="0"/>
    <x v="2"/>
    <x v="4"/>
    <x v="0"/>
    <x v="1"/>
  </r>
  <r>
    <n v="90670630"/>
    <x v="652"/>
    <x v="5"/>
    <x v="1"/>
    <x v="1"/>
    <x v="42"/>
    <x v="2"/>
    <x v="2"/>
    <x v="4"/>
    <x v="0"/>
    <x v="0"/>
  </r>
  <r>
    <n v="3113415"/>
    <x v="837"/>
    <x v="0"/>
    <x v="1"/>
    <x v="1"/>
    <x v="16"/>
    <x v="0"/>
    <x v="20"/>
    <x v="49"/>
    <x v="0"/>
    <x v="0"/>
  </r>
  <r>
    <n v="134063747"/>
    <x v="838"/>
    <x v="0"/>
    <x v="1"/>
    <x v="1"/>
    <x v="1"/>
    <x v="0"/>
    <x v="2"/>
    <x v="4"/>
    <x v="1"/>
    <x v="0"/>
  </r>
  <r>
    <n v="15816070"/>
    <x v="220"/>
    <x v="0"/>
    <x v="2"/>
    <x v="1"/>
    <x v="33"/>
    <x v="2"/>
    <x v="1"/>
    <x v="5"/>
    <x v="1"/>
    <x v="0"/>
  </r>
  <r>
    <n v="51908545"/>
    <x v="839"/>
    <x v="0"/>
    <x v="1"/>
    <x v="1"/>
    <x v="23"/>
    <x v="2"/>
    <x v="2"/>
    <x v="4"/>
    <x v="0"/>
    <x v="0"/>
  </r>
  <r>
    <n v="84019234"/>
    <x v="840"/>
    <x v="0"/>
    <x v="2"/>
    <x v="1"/>
    <x v="54"/>
    <x v="0"/>
    <x v="2"/>
    <x v="4"/>
    <x v="0"/>
    <x v="0"/>
  </r>
  <r>
    <n v="134388380"/>
    <x v="841"/>
    <x v="0"/>
    <x v="1"/>
    <x v="1"/>
    <x v="28"/>
    <x v="0"/>
    <x v="1"/>
    <x v="5"/>
    <x v="0"/>
    <x v="0"/>
  </r>
  <r>
    <n v="15512877"/>
    <x v="842"/>
    <x v="0"/>
    <x v="1"/>
    <x v="1"/>
    <x v="1"/>
    <x v="2"/>
    <x v="0"/>
    <x v="0"/>
    <x v="0"/>
    <x v="0"/>
  </r>
  <r>
    <n v="135611405"/>
    <x v="843"/>
    <x v="0"/>
    <x v="1"/>
    <x v="1"/>
    <x v="1"/>
    <x v="2"/>
    <x v="2"/>
    <x v="6"/>
    <x v="0"/>
    <x v="0"/>
  </r>
  <r>
    <n v="16741274"/>
    <x v="844"/>
    <x v="0"/>
    <x v="1"/>
    <x v="1"/>
    <x v="73"/>
    <x v="2"/>
    <x v="2"/>
    <x v="4"/>
    <x v="0"/>
    <x v="0"/>
  </r>
  <r>
    <n v="4112877"/>
    <x v="845"/>
    <x v="0"/>
    <x v="1"/>
    <x v="1"/>
    <x v="57"/>
    <x v="1"/>
    <x v="5"/>
    <x v="38"/>
    <x v="0"/>
    <x v="0"/>
  </r>
  <r>
    <n v="94099585"/>
    <x v="684"/>
    <x v="5"/>
    <x v="1"/>
    <x v="1"/>
    <x v="0"/>
    <x v="0"/>
    <x v="2"/>
    <x v="4"/>
    <x v="0"/>
    <x v="0"/>
  </r>
  <r>
    <n v="52694809"/>
    <x v="846"/>
    <x v="0"/>
    <x v="1"/>
    <x v="1"/>
    <x v="57"/>
    <x v="2"/>
    <x v="0"/>
    <x v="0"/>
    <x v="0"/>
    <x v="0"/>
  </r>
  <r>
    <n v="3540591"/>
    <x v="847"/>
    <x v="0"/>
    <x v="1"/>
    <x v="1"/>
    <x v="15"/>
    <x v="2"/>
    <x v="27"/>
    <x v="24"/>
    <x v="2"/>
    <x v="1"/>
  </r>
  <r>
    <n v="135791645"/>
    <x v="848"/>
    <x v="0"/>
    <x v="2"/>
    <x v="1"/>
    <x v="51"/>
    <x v="0"/>
    <x v="2"/>
    <x v="4"/>
    <x v="0"/>
    <x v="0"/>
  </r>
  <r>
    <n v="134917762"/>
    <x v="849"/>
    <x v="0"/>
    <x v="0"/>
    <x v="0"/>
    <x v="3"/>
    <x v="0"/>
    <x v="2"/>
    <x v="4"/>
    <x v="0"/>
    <x v="0"/>
  </r>
  <r>
    <n v="135488502"/>
    <x v="850"/>
    <x v="0"/>
    <x v="1"/>
    <x v="1"/>
    <x v="1"/>
    <x v="0"/>
    <x v="1"/>
    <x v="1"/>
    <x v="0"/>
    <x v="0"/>
  </r>
  <r>
    <n v="135109785"/>
    <x v="851"/>
    <x v="0"/>
    <x v="2"/>
    <x v="1"/>
    <x v="1"/>
    <x v="0"/>
    <x v="0"/>
    <x v="7"/>
    <x v="0"/>
    <x v="0"/>
  </r>
  <r>
    <n v="135179620"/>
    <x v="852"/>
    <x v="0"/>
    <x v="1"/>
    <x v="1"/>
    <x v="1"/>
    <x v="2"/>
    <x v="0"/>
    <x v="0"/>
    <x v="0"/>
    <x v="0"/>
  </r>
  <r>
    <n v="136051619"/>
    <x v="853"/>
    <x v="0"/>
    <x v="4"/>
    <x v="1"/>
    <x v="9"/>
    <x v="2"/>
    <x v="2"/>
    <x v="4"/>
    <x v="0"/>
    <x v="0"/>
  </r>
  <r>
    <n v="75755205"/>
    <x v="854"/>
    <x v="0"/>
    <x v="1"/>
    <x v="1"/>
    <x v="50"/>
    <x v="2"/>
    <x v="2"/>
    <x v="1"/>
    <x v="2"/>
    <x v="0"/>
  </r>
  <r>
    <n v="135248962"/>
    <x v="852"/>
    <x v="0"/>
    <x v="1"/>
    <x v="1"/>
    <x v="1"/>
    <x v="2"/>
    <x v="2"/>
    <x v="4"/>
    <x v="0"/>
    <x v="0"/>
  </r>
  <r>
    <n v="58299194"/>
    <x v="514"/>
    <x v="0"/>
    <x v="2"/>
    <x v="1"/>
    <x v="1"/>
    <x v="0"/>
    <x v="0"/>
    <x v="5"/>
    <x v="0"/>
    <x v="0"/>
  </r>
  <r>
    <n v="39066880"/>
    <x v="538"/>
    <x v="0"/>
    <x v="1"/>
    <x v="1"/>
    <x v="1"/>
    <x v="0"/>
    <x v="1"/>
    <x v="1"/>
    <x v="0"/>
    <x v="0"/>
  </r>
  <r>
    <n v="34275236"/>
    <x v="396"/>
    <x v="0"/>
    <x v="1"/>
    <x v="1"/>
    <x v="1"/>
    <x v="2"/>
    <x v="2"/>
    <x v="1"/>
    <x v="0"/>
    <x v="0"/>
  </r>
  <r>
    <n v="44255158"/>
    <x v="450"/>
    <x v="0"/>
    <x v="1"/>
    <x v="1"/>
    <x v="1"/>
    <x v="2"/>
    <x v="2"/>
    <x v="4"/>
    <x v="0"/>
    <x v="0"/>
  </r>
  <r>
    <n v="131884023"/>
    <x v="855"/>
    <x v="0"/>
    <x v="1"/>
    <x v="1"/>
    <x v="1"/>
    <x v="0"/>
    <x v="2"/>
    <x v="4"/>
    <x v="1"/>
    <x v="0"/>
  </r>
  <r>
    <n v="27844010"/>
    <x v="327"/>
    <x v="0"/>
    <x v="1"/>
    <x v="1"/>
    <x v="1"/>
    <x v="2"/>
    <x v="1"/>
    <x v="1"/>
    <x v="0"/>
    <x v="0"/>
  </r>
  <r>
    <n v="136207924"/>
    <x v="856"/>
    <x v="8"/>
    <x v="1"/>
    <x v="1"/>
    <x v="28"/>
    <x v="0"/>
    <x v="0"/>
    <x v="0"/>
    <x v="0"/>
    <x v="0"/>
  </r>
  <r>
    <n v="82696011"/>
    <x v="857"/>
    <x v="11"/>
    <x v="1"/>
    <x v="2"/>
    <x v="1"/>
    <x v="2"/>
    <x v="2"/>
    <x v="4"/>
    <x v="0"/>
    <x v="0"/>
  </r>
  <r>
    <n v="124829787"/>
    <x v="858"/>
    <x v="0"/>
    <x v="1"/>
    <x v="1"/>
    <x v="1"/>
    <x v="0"/>
    <x v="2"/>
    <x v="4"/>
    <x v="1"/>
    <x v="0"/>
  </r>
  <r>
    <n v="47916209"/>
    <x v="859"/>
    <x v="5"/>
    <x v="1"/>
    <x v="1"/>
    <x v="1"/>
    <x v="2"/>
    <x v="2"/>
    <x v="4"/>
    <x v="0"/>
    <x v="0"/>
  </r>
  <r>
    <n v="12415691"/>
    <x v="860"/>
    <x v="0"/>
    <x v="4"/>
    <x v="9"/>
    <x v="36"/>
    <x v="0"/>
    <x v="0"/>
    <x v="5"/>
    <x v="0"/>
    <x v="0"/>
  </r>
  <r>
    <n v="135540672"/>
    <x v="850"/>
    <x v="0"/>
    <x v="0"/>
    <x v="0"/>
    <x v="0"/>
    <x v="0"/>
    <x v="0"/>
    <x v="0"/>
    <x v="2"/>
    <x v="0"/>
  </r>
  <r>
    <n v="110834791"/>
    <x v="861"/>
    <x v="0"/>
    <x v="1"/>
    <x v="1"/>
    <x v="78"/>
    <x v="0"/>
    <x v="2"/>
    <x v="4"/>
    <x v="1"/>
    <x v="0"/>
  </r>
  <r>
    <n v="133790461"/>
    <x v="836"/>
    <x v="0"/>
    <x v="1"/>
    <x v="1"/>
    <x v="1"/>
    <x v="0"/>
    <x v="3"/>
    <x v="6"/>
    <x v="0"/>
    <x v="0"/>
  </r>
  <r>
    <n v="113698599"/>
    <x v="862"/>
    <x v="0"/>
    <x v="0"/>
    <x v="0"/>
    <x v="3"/>
    <x v="0"/>
    <x v="2"/>
    <x v="4"/>
    <x v="0"/>
    <x v="0"/>
  </r>
  <r>
    <n v="137157856"/>
    <x v="863"/>
    <x v="0"/>
    <x v="3"/>
    <x v="41"/>
    <x v="0"/>
    <x v="0"/>
    <x v="2"/>
    <x v="4"/>
    <x v="0"/>
    <x v="0"/>
  </r>
  <r>
    <n v="76061099"/>
    <x v="864"/>
    <x v="0"/>
    <x v="0"/>
    <x v="0"/>
    <x v="0"/>
    <x v="0"/>
    <x v="2"/>
    <x v="4"/>
    <x v="0"/>
    <x v="0"/>
  </r>
  <r>
    <n v="137269949"/>
    <x v="865"/>
    <x v="0"/>
    <x v="2"/>
    <x v="1"/>
    <x v="12"/>
    <x v="2"/>
    <x v="2"/>
    <x v="4"/>
    <x v="2"/>
    <x v="0"/>
  </r>
  <r>
    <n v="2677326"/>
    <x v="6"/>
    <x v="0"/>
    <x v="2"/>
    <x v="9"/>
    <x v="1"/>
    <x v="0"/>
    <x v="2"/>
    <x v="4"/>
    <x v="1"/>
    <x v="0"/>
  </r>
  <r>
    <n v="137020857"/>
    <x v="863"/>
    <x v="5"/>
    <x v="4"/>
    <x v="14"/>
    <x v="48"/>
    <x v="0"/>
    <x v="2"/>
    <x v="4"/>
    <x v="0"/>
    <x v="0"/>
  </r>
  <r>
    <n v="137372436"/>
    <x v="865"/>
    <x v="0"/>
    <x v="2"/>
    <x v="1"/>
    <x v="28"/>
    <x v="2"/>
    <x v="2"/>
    <x v="4"/>
    <x v="0"/>
    <x v="0"/>
  </r>
  <r>
    <n v="45394575"/>
    <x v="457"/>
    <x v="0"/>
    <x v="3"/>
    <x v="3"/>
    <x v="0"/>
    <x v="0"/>
    <x v="2"/>
    <x v="4"/>
    <x v="0"/>
    <x v="0"/>
  </r>
  <r>
    <n v="35303680"/>
    <x v="866"/>
    <x v="0"/>
    <x v="1"/>
    <x v="1"/>
    <x v="1"/>
    <x v="2"/>
    <x v="3"/>
    <x v="5"/>
    <x v="0"/>
    <x v="0"/>
  </r>
  <r>
    <n v="8200623"/>
    <x v="867"/>
    <x v="0"/>
    <x v="1"/>
    <x v="9"/>
    <x v="10"/>
    <x v="2"/>
    <x v="2"/>
    <x v="4"/>
    <x v="0"/>
    <x v="0"/>
  </r>
  <r>
    <n v="81653239"/>
    <x v="612"/>
    <x v="0"/>
    <x v="0"/>
    <x v="0"/>
    <x v="3"/>
    <x v="0"/>
    <x v="2"/>
    <x v="4"/>
    <x v="0"/>
    <x v="0"/>
  </r>
  <r>
    <n v="9885245"/>
    <x v="868"/>
    <x v="0"/>
    <x v="1"/>
    <x v="1"/>
    <x v="18"/>
    <x v="0"/>
    <x v="50"/>
    <x v="59"/>
    <x v="0"/>
    <x v="0"/>
  </r>
  <r>
    <n v="137521324"/>
    <x v="869"/>
    <x v="0"/>
    <x v="1"/>
    <x v="6"/>
    <x v="1"/>
    <x v="0"/>
    <x v="3"/>
    <x v="5"/>
    <x v="0"/>
    <x v="0"/>
  </r>
  <r>
    <n v="127479829"/>
    <x v="802"/>
    <x v="0"/>
    <x v="4"/>
    <x v="1"/>
    <x v="12"/>
    <x v="2"/>
    <x v="2"/>
    <x v="4"/>
    <x v="0"/>
    <x v="0"/>
  </r>
  <r>
    <n v="137306773"/>
    <x v="865"/>
    <x v="5"/>
    <x v="0"/>
    <x v="0"/>
    <x v="3"/>
    <x v="0"/>
    <x v="2"/>
    <x v="4"/>
    <x v="0"/>
    <x v="0"/>
  </r>
  <r>
    <n v="139639041"/>
    <x v="870"/>
    <x v="0"/>
    <x v="2"/>
    <x v="1"/>
    <x v="30"/>
    <x v="0"/>
    <x v="1"/>
    <x v="11"/>
    <x v="0"/>
    <x v="0"/>
  </r>
  <r>
    <n v="3384746"/>
    <x v="16"/>
    <x v="0"/>
    <x v="2"/>
    <x v="9"/>
    <x v="34"/>
    <x v="0"/>
    <x v="2"/>
    <x v="0"/>
    <x v="0"/>
    <x v="0"/>
  </r>
  <r>
    <n v="140013717"/>
    <x v="871"/>
    <x v="0"/>
    <x v="1"/>
    <x v="1"/>
    <x v="1"/>
    <x v="0"/>
    <x v="2"/>
    <x v="4"/>
    <x v="0"/>
    <x v="0"/>
  </r>
  <r>
    <n v="111310737"/>
    <x v="739"/>
    <x v="0"/>
    <x v="1"/>
    <x v="1"/>
    <x v="1"/>
    <x v="0"/>
    <x v="0"/>
    <x v="0"/>
    <x v="0"/>
    <x v="0"/>
  </r>
  <r>
    <n v="19531394"/>
    <x v="300"/>
    <x v="0"/>
    <x v="1"/>
    <x v="1"/>
    <x v="18"/>
    <x v="2"/>
    <x v="3"/>
    <x v="11"/>
    <x v="0"/>
    <x v="0"/>
  </r>
  <r>
    <n v="137677410"/>
    <x v="872"/>
    <x v="0"/>
    <x v="1"/>
    <x v="1"/>
    <x v="1"/>
    <x v="0"/>
    <x v="1"/>
    <x v="1"/>
    <x v="0"/>
    <x v="0"/>
  </r>
  <r>
    <n v="4961228"/>
    <x v="873"/>
    <x v="0"/>
    <x v="1"/>
    <x v="1"/>
    <x v="1"/>
    <x v="2"/>
    <x v="2"/>
    <x v="4"/>
    <x v="0"/>
    <x v="0"/>
  </r>
  <r>
    <n v="50392421"/>
    <x v="874"/>
    <x v="0"/>
    <x v="1"/>
    <x v="1"/>
    <x v="23"/>
    <x v="2"/>
    <x v="2"/>
    <x v="6"/>
    <x v="0"/>
    <x v="0"/>
  </r>
  <r>
    <n v="138506958"/>
    <x v="875"/>
    <x v="0"/>
    <x v="1"/>
    <x v="1"/>
    <x v="1"/>
    <x v="1"/>
    <x v="0"/>
    <x v="5"/>
    <x v="0"/>
    <x v="0"/>
  </r>
  <r>
    <n v="100772947"/>
    <x v="876"/>
    <x v="0"/>
    <x v="2"/>
    <x v="1"/>
    <x v="15"/>
    <x v="2"/>
    <x v="2"/>
    <x v="4"/>
    <x v="0"/>
    <x v="1"/>
  </r>
  <r>
    <n v="140956171"/>
    <x v="877"/>
    <x v="0"/>
    <x v="1"/>
    <x v="1"/>
    <x v="1"/>
    <x v="2"/>
    <x v="2"/>
    <x v="4"/>
    <x v="0"/>
    <x v="0"/>
  </r>
  <r>
    <n v="141132718"/>
    <x v="878"/>
    <x v="0"/>
    <x v="1"/>
    <x v="1"/>
    <x v="1"/>
    <x v="0"/>
    <x v="2"/>
    <x v="4"/>
    <x v="1"/>
    <x v="0"/>
  </r>
  <r>
    <n v="134687379"/>
    <x v="879"/>
    <x v="0"/>
    <x v="4"/>
    <x v="1"/>
    <x v="18"/>
    <x v="0"/>
    <x v="0"/>
    <x v="0"/>
    <x v="0"/>
    <x v="0"/>
  </r>
  <r>
    <n v="47787009"/>
    <x v="880"/>
    <x v="0"/>
    <x v="0"/>
    <x v="0"/>
    <x v="1"/>
    <x v="0"/>
    <x v="2"/>
    <x v="1"/>
    <x v="0"/>
    <x v="0"/>
  </r>
  <r>
    <n v="20618932"/>
    <x v="881"/>
    <x v="0"/>
    <x v="2"/>
    <x v="1"/>
    <x v="33"/>
    <x v="2"/>
    <x v="2"/>
    <x v="1"/>
    <x v="0"/>
    <x v="0"/>
  </r>
  <r>
    <n v="49549709"/>
    <x v="882"/>
    <x v="0"/>
    <x v="1"/>
    <x v="1"/>
    <x v="1"/>
    <x v="0"/>
    <x v="0"/>
    <x v="0"/>
    <x v="0"/>
    <x v="0"/>
  </r>
  <r>
    <n v="2663124"/>
    <x v="211"/>
    <x v="0"/>
    <x v="0"/>
    <x v="0"/>
    <x v="59"/>
    <x v="2"/>
    <x v="2"/>
    <x v="4"/>
    <x v="0"/>
    <x v="0"/>
  </r>
  <r>
    <n v="14626191"/>
    <x v="208"/>
    <x v="0"/>
    <x v="1"/>
    <x v="1"/>
    <x v="1"/>
    <x v="1"/>
    <x v="51"/>
    <x v="60"/>
    <x v="1"/>
    <x v="0"/>
  </r>
  <r>
    <n v="12631821"/>
    <x v="883"/>
    <x v="0"/>
    <x v="1"/>
    <x v="1"/>
    <x v="33"/>
    <x v="1"/>
    <x v="52"/>
    <x v="61"/>
    <x v="0"/>
    <x v="0"/>
  </r>
  <r>
    <n v="23441165"/>
    <x v="284"/>
    <x v="0"/>
    <x v="1"/>
    <x v="33"/>
    <x v="10"/>
    <x v="0"/>
    <x v="47"/>
    <x v="62"/>
    <x v="0"/>
    <x v="0"/>
  </r>
  <r>
    <n v="143860194"/>
    <x v="884"/>
    <x v="0"/>
    <x v="1"/>
    <x v="1"/>
    <x v="28"/>
    <x v="2"/>
    <x v="13"/>
    <x v="24"/>
    <x v="0"/>
    <x v="0"/>
  </r>
  <r>
    <n v="93736520"/>
    <x v="885"/>
    <x v="0"/>
    <x v="0"/>
    <x v="0"/>
    <x v="0"/>
    <x v="0"/>
    <x v="2"/>
    <x v="4"/>
    <x v="1"/>
    <x v="0"/>
  </r>
  <r>
    <n v="87848877"/>
    <x v="886"/>
    <x v="0"/>
    <x v="0"/>
    <x v="0"/>
    <x v="3"/>
    <x v="0"/>
    <x v="6"/>
    <x v="7"/>
    <x v="1"/>
    <x v="0"/>
  </r>
  <r>
    <n v="51736845"/>
    <x v="598"/>
    <x v="0"/>
    <x v="1"/>
    <x v="1"/>
    <x v="10"/>
    <x v="0"/>
    <x v="2"/>
    <x v="0"/>
    <x v="0"/>
    <x v="0"/>
  </r>
  <r>
    <n v="141317027"/>
    <x v="887"/>
    <x v="0"/>
    <x v="1"/>
    <x v="1"/>
    <x v="1"/>
    <x v="0"/>
    <x v="2"/>
    <x v="4"/>
    <x v="0"/>
    <x v="0"/>
  </r>
  <r>
    <n v="7005613"/>
    <x v="888"/>
    <x v="0"/>
    <x v="0"/>
    <x v="0"/>
    <x v="1"/>
    <x v="0"/>
    <x v="0"/>
    <x v="0"/>
    <x v="0"/>
    <x v="0"/>
  </r>
  <r>
    <n v="144230807"/>
    <x v="889"/>
    <x v="0"/>
    <x v="1"/>
    <x v="1"/>
    <x v="1"/>
    <x v="0"/>
    <x v="3"/>
    <x v="5"/>
    <x v="0"/>
    <x v="0"/>
  </r>
  <r>
    <n v="15737478"/>
    <x v="473"/>
    <x v="0"/>
    <x v="1"/>
    <x v="1"/>
    <x v="23"/>
    <x v="0"/>
    <x v="1"/>
    <x v="5"/>
    <x v="1"/>
    <x v="0"/>
  </r>
  <r>
    <n v="144409521"/>
    <x v="890"/>
    <x v="5"/>
    <x v="4"/>
    <x v="14"/>
    <x v="34"/>
    <x v="0"/>
    <x v="1"/>
    <x v="6"/>
    <x v="0"/>
    <x v="0"/>
  </r>
  <r>
    <n v="133056146"/>
    <x v="891"/>
    <x v="5"/>
    <x v="1"/>
    <x v="1"/>
    <x v="1"/>
    <x v="0"/>
    <x v="40"/>
    <x v="63"/>
    <x v="0"/>
    <x v="0"/>
  </r>
  <r>
    <n v="4781287"/>
    <x v="99"/>
    <x v="0"/>
    <x v="1"/>
    <x v="1"/>
    <x v="1"/>
    <x v="0"/>
    <x v="2"/>
    <x v="0"/>
    <x v="0"/>
    <x v="0"/>
  </r>
  <r>
    <n v="33292058"/>
    <x v="892"/>
    <x v="0"/>
    <x v="1"/>
    <x v="1"/>
    <x v="24"/>
    <x v="2"/>
    <x v="0"/>
    <x v="0"/>
    <x v="0"/>
    <x v="0"/>
  </r>
  <r>
    <n v="142056043"/>
    <x v="893"/>
    <x v="0"/>
    <x v="1"/>
    <x v="1"/>
    <x v="78"/>
    <x v="2"/>
    <x v="2"/>
    <x v="4"/>
    <x v="0"/>
    <x v="0"/>
  </r>
  <r>
    <n v="118075498"/>
    <x v="894"/>
    <x v="0"/>
    <x v="1"/>
    <x v="1"/>
    <x v="14"/>
    <x v="0"/>
    <x v="1"/>
    <x v="1"/>
    <x v="0"/>
    <x v="0"/>
  </r>
  <r>
    <n v="23846743"/>
    <x v="404"/>
    <x v="0"/>
    <x v="0"/>
    <x v="0"/>
    <x v="57"/>
    <x v="0"/>
    <x v="0"/>
    <x v="6"/>
    <x v="0"/>
    <x v="0"/>
  </r>
  <r>
    <n v="145003335"/>
    <x v="895"/>
    <x v="19"/>
    <x v="1"/>
    <x v="1"/>
    <x v="4"/>
    <x v="2"/>
    <x v="0"/>
    <x v="0"/>
    <x v="0"/>
    <x v="0"/>
  </r>
  <r>
    <n v="14375690"/>
    <x v="896"/>
    <x v="0"/>
    <x v="0"/>
    <x v="0"/>
    <x v="3"/>
    <x v="0"/>
    <x v="2"/>
    <x v="5"/>
    <x v="0"/>
    <x v="0"/>
  </r>
  <r>
    <n v="67353"/>
    <x v="897"/>
    <x v="0"/>
    <x v="2"/>
    <x v="1"/>
    <x v="59"/>
    <x v="0"/>
    <x v="4"/>
    <x v="24"/>
    <x v="0"/>
    <x v="0"/>
  </r>
  <r>
    <n v="142266557"/>
    <x v="898"/>
    <x v="0"/>
    <x v="1"/>
    <x v="1"/>
    <x v="10"/>
    <x v="2"/>
    <x v="2"/>
    <x v="4"/>
    <x v="0"/>
    <x v="0"/>
  </r>
  <r>
    <n v="142370857"/>
    <x v="899"/>
    <x v="0"/>
    <x v="1"/>
    <x v="1"/>
    <x v="1"/>
    <x v="2"/>
    <x v="2"/>
    <x v="4"/>
    <x v="0"/>
    <x v="0"/>
  </r>
  <r>
    <n v="123995944"/>
    <x v="900"/>
    <x v="0"/>
    <x v="1"/>
    <x v="1"/>
    <x v="14"/>
    <x v="2"/>
    <x v="30"/>
    <x v="33"/>
    <x v="0"/>
    <x v="0"/>
  </r>
  <r>
    <n v="145121682"/>
    <x v="901"/>
    <x v="0"/>
    <x v="1"/>
    <x v="1"/>
    <x v="1"/>
    <x v="0"/>
    <x v="2"/>
    <x v="4"/>
    <x v="0"/>
    <x v="0"/>
  </r>
  <r>
    <n v="145123279"/>
    <x v="901"/>
    <x v="0"/>
    <x v="1"/>
    <x v="1"/>
    <x v="10"/>
    <x v="0"/>
    <x v="13"/>
    <x v="24"/>
    <x v="0"/>
    <x v="0"/>
  </r>
  <r>
    <n v="145205078"/>
    <x v="901"/>
    <x v="0"/>
    <x v="1"/>
    <x v="1"/>
    <x v="1"/>
    <x v="2"/>
    <x v="2"/>
    <x v="0"/>
    <x v="0"/>
    <x v="0"/>
  </r>
  <r>
    <n v="145213051"/>
    <x v="901"/>
    <x v="0"/>
    <x v="2"/>
    <x v="1"/>
    <x v="1"/>
    <x v="0"/>
    <x v="0"/>
    <x v="0"/>
    <x v="0"/>
    <x v="0"/>
  </r>
  <r>
    <n v="145598915"/>
    <x v="902"/>
    <x v="0"/>
    <x v="1"/>
    <x v="1"/>
    <x v="1"/>
    <x v="0"/>
    <x v="2"/>
    <x v="4"/>
    <x v="0"/>
    <x v="0"/>
  </r>
  <r>
    <n v="14078700"/>
    <x v="260"/>
    <x v="0"/>
    <x v="1"/>
    <x v="1"/>
    <x v="1"/>
    <x v="2"/>
    <x v="0"/>
    <x v="1"/>
    <x v="0"/>
    <x v="0"/>
  </r>
  <r>
    <n v="142223688"/>
    <x v="898"/>
    <x v="0"/>
    <x v="1"/>
    <x v="1"/>
    <x v="4"/>
    <x v="0"/>
    <x v="3"/>
    <x v="5"/>
    <x v="0"/>
    <x v="0"/>
  </r>
  <r>
    <n v="37918137"/>
    <x v="769"/>
    <x v="0"/>
    <x v="1"/>
    <x v="4"/>
    <x v="28"/>
    <x v="0"/>
    <x v="21"/>
    <x v="31"/>
    <x v="0"/>
    <x v="0"/>
  </r>
  <r>
    <n v="146165870"/>
    <x v="903"/>
    <x v="5"/>
    <x v="3"/>
    <x v="16"/>
    <x v="76"/>
    <x v="0"/>
    <x v="2"/>
    <x v="4"/>
    <x v="2"/>
    <x v="0"/>
  </r>
  <r>
    <n v="146300534"/>
    <x v="904"/>
    <x v="0"/>
    <x v="2"/>
    <x v="1"/>
    <x v="71"/>
    <x v="0"/>
    <x v="2"/>
    <x v="4"/>
    <x v="0"/>
    <x v="0"/>
  </r>
  <r>
    <n v="108518306"/>
    <x v="716"/>
    <x v="0"/>
    <x v="1"/>
    <x v="1"/>
    <x v="10"/>
    <x v="0"/>
    <x v="2"/>
    <x v="4"/>
    <x v="1"/>
    <x v="0"/>
  </r>
  <r>
    <n v="20597678"/>
    <x v="881"/>
    <x v="0"/>
    <x v="1"/>
    <x v="1"/>
    <x v="1"/>
    <x v="2"/>
    <x v="3"/>
    <x v="11"/>
    <x v="0"/>
    <x v="0"/>
  </r>
  <r>
    <n v="40620794"/>
    <x v="438"/>
    <x v="0"/>
    <x v="1"/>
    <x v="1"/>
    <x v="10"/>
    <x v="2"/>
    <x v="7"/>
    <x v="7"/>
    <x v="0"/>
    <x v="0"/>
  </r>
  <r>
    <n v="143668307"/>
    <x v="905"/>
    <x v="5"/>
    <x v="3"/>
    <x v="16"/>
    <x v="79"/>
    <x v="0"/>
    <x v="2"/>
    <x v="4"/>
    <x v="2"/>
    <x v="1"/>
  </r>
  <r>
    <n v="140613374"/>
    <x v="906"/>
    <x v="0"/>
    <x v="2"/>
    <x v="1"/>
    <x v="0"/>
    <x v="0"/>
    <x v="2"/>
    <x v="4"/>
    <x v="0"/>
    <x v="0"/>
  </r>
  <r>
    <n v="61435194"/>
    <x v="733"/>
    <x v="5"/>
    <x v="1"/>
    <x v="1"/>
    <x v="1"/>
    <x v="2"/>
    <x v="0"/>
    <x v="0"/>
    <x v="0"/>
    <x v="0"/>
  </r>
  <r>
    <n v="76121513"/>
    <x v="864"/>
    <x v="0"/>
    <x v="0"/>
    <x v="0"/>
    <x v="3"/>
    <x v="0"/>
    <x v="0"/>
    <x v="1"/>
    <x v="0"/>
    <x v="0"/>
  </r>
  <r>
    <n v="23966879"/>
    <x v="907"/>
    <x v="0"/>
    <x v="0"/>
    <x v="0"/>
    <x v="16"/>
    <x v="0"/>
    <x v="2"/>
    <x v="4"/>
    <x v="0"/>
    <x v="0"/>
  </r>
  <r>
    <n v="25848215"/>
    <x v="834"/>
    <x v="0"/>
    <x v="0"/>
    <x v="0"/>
    <x v="34"/>
    <x v="2"/>
    <x v="2"/>
    <x v="4"/>
    <x v="0"/>
    <x v="0"/>
  </r>
  <r>
    <n v="5608538"/>
    <x v="294"/>
    <x v="0"/>
    <x v="2"/>
    <x v="1"/>
    <x v="22"/>
    <x v="0"/>
    <x v="2"/>
    <x v="4"/>
    <x v="0"/>
    <x v="0"/>
  </r>
  <r>
    <n v="145991627"/>
    <x v="908"/>
    <x v="0"/>
    <x v="1"/>
    <x v="1"/>
    <x v="1"/>
    <x v="0"/>
    <x v="1"/>
    <x v="11"/>
    <x v="0"/>
    <x v="0"/>
  </r>
  <r>
    <n v="4184655"/>
    <x v="60"/>
    <x v="0"/>
    <x v="1"/>
    <x v="1"/>
    <x v="1"/>
    <x v="2"/>
    <x v="0"/>
    <x v="1"/>
    <x v="0"/>
    <x v="0"/>
  </r>
  <r>
    <n v="149359887"/>
    <x v="909"/>
    <x v="0"/>
    <x v="2"/>
    <x v="1"/>
    <x v="88"/>
    <x v="0"/>
    <x v="0"/>
    <x v="0"/>
    <x v="0"/>
    <x v="0"/>
  </r>
  <r>
    <n v="17011441"/>
    <x v="910"/>
    <x v="0"/>
    <x v="2"/>
    <x v="1"/>
    <x v="51"/>
    <x v="2"/>
    <x v="2"/>
    <x v="0"/>
    <x v="0"/>
    <x v="0"/>
  </r>
  <r>
    <n v="87675124"/>
    <x v="911"/>
    <x v="0"/>
    <x v="1"/>
    <x v="1"/>
    <x v="1"/>
    <x v="1"/>
    <x v="0"/>
    <x v="0"/>
    <x v="1"/>
    <x v="0"/>
  </r>
  <r>
    <n v="153253928"/>
    <x v="912"/>
    <x v="5"/>
    <x v="1"/>
    <x v="1"/>
    <x v="1"/>
    <x v="0"/>
    <x v="2"/>
    <x v="4"/>
    <x v="1"/>
    <x v="0"/>
  </r>
  <r>
    <n v="62787624"/>
    <x v="557"/>
    <x v="0"/>
    <x v="1"/>
    <x v="1"/>
    <x v="4"/>
    <x v="0"/>
    <x v="0"/>
    <x v="0"/>
    <x v="0"/>
    <x v="0"/>
  </r>
  <r>
    <n v="139417722"/>
    <x v="913"/>
    <x v="0"/>
    <x v="1"/>
    <x v="1"/>
    <x v="1"/>
    <x v="0"/>
    <x v="3"/>
    <x v="11"/>
    <x v="0"/>
    <x v="0"/>
  </r>
  <r>
    <n v="454106623"/>
    <x v="914"/>
    <x v="0"/>
    <x v="0"/>
    <x v="0"/>
    <x v="3"/>
    <x v="0"/>
    <x v="21"/>
    <x v="8"/>
    <x v="0"/>
    <x v="0"/>
  </r>
  <r>
    <n v="3063420"/>
    <x v="915"/>
    <x v="0"/>
    <x v="1"/>
    <x v="1"/>
    <x v="13"/>
    <x v="0"/>
    <x v="0"/>
    <x v="1"/>
    <x v="0"/>
    <x v="0"/>
  </r>
  <r>
    <n v="99018982"/>
    <x v="916"/>
    <x v="0"/>
    <x v="1"/>
    <x v="4"/>
    <x v="10"/>
    <x v="0"/>
    <x v="53"/>
    <x v="64"/>
    <x v="0"/>
    <x v="0"/>
  </r>
  <r>
    <n v="7505032"/>
    <x v="917"/>
    <x v="0"/>
    <x v="1"/>
    <x v="1"/>
    <x v="10"/>
    <x v="0"/>
    <x v="0"/>
    <x v="5"/>
    <x v="0"/>
    <x v="0"/>
  </r>
  <r>
    <n v="99373514"/>
    <x v="681"/>
    <x v="0"/>
    <x v="1"/>
    <x v="1"/>
    <x v="1"/>
    <x v="2"/>
    <x v="3"/>
    <x v="5"/>
    <x v="1"/>
    <x v="0"/>
  </r>
  <r>
    <n v="153366900"/>
    <x v="918"/>
    <x v="0"/>
    <x v="1"/>
    <x v="1"/>
    <x v="1"/>
    <x v="2"/>
    <x v="2"/>
    <x v="1"/>
    <x v="0"/>
    <x v="0"/>
  </r>
  <r>
    <n v="154053671"/>
    <x v="919"/>
    <x v="0"/>
    <x v="1"/>
    <x v="1"/>
    <x v="1"/>
    <x v="0"/>
    <x v="2"/>
    <x v="4"/>
    <x v="1"/>
    <x v="0"/>
  </r>
  <r>
    <n v="82262913"/>
    <x v="619"/>
    <x v="0"/>
    <x v="1"/>
    <x v="1"/>
    <x v="1"/>
    <x v="0"/>
    <x v="3"/>
    <x v="5"/>
    <x v="0"/>
    <x v="0"/>
  </r>
  <r>
    <n v="2507824"/>
    <x v="690"/>
    <x v="5"/>
    <x v="1"/>
    <x v="1"/>
    <x v="30"/>
    <x v="2"/>
    <x v="2"/>
    <x v="4"/>
    <x v="0"/>
    <x v="0"/>
  </r>
  <r>
    <n v="75744"/>
    <x v="920"/>
    <x v="0"/>
    <x v="1"/>
    <x v="20"/>
    <x v="2"/>
    <x v="0"/>
    <x v="0"/>
    <x v="5"/>
    <x v="0"/>
    <x v="0"/>
  </r>
  <r>
    <n v="153363384"/>
    <x v="918"/>
    <x v="0"/>
    <x v="2"/>
    <x v="1"/>
    <x v="16"/>
    <x v="2"/>
    <x v="2"/>
    <x v="4"/>
    <x v="0"/>
    <x v="0"/>
  </r>
  <r>
    <n v="35905608"/>
    <x v="921"/>
    <x v="0"/>
    <x v="1"/>
    <x v="1"/>
    <x v="1"/>
    <x v="2"/>
    <x v="2"/>
    <x v="0"/>
    <x v="1"/>
    <x v="0"/>
  </r>
  <r>
    <n v="66155115"/>
    <x v="922"/>
    <x v="0"/>
    <x v="1"/>
    <x v="1"/>
    <x v="1"/>
    <x v="1"/>
    <x v="6"/>
    <x v="7"/>
    <x v="0"/>
    <x v="0"/>
  </r>
  <r>
    <n v="7145793"/>
    <x v="160"/>
    <x v="0"/>
    <x v="1"/>
    <x v="1"/>
    <x v="1"/>
    <x v="2"/>
    <x v="28"/>
    <x v="31"/>
    <x v="0"/>
    <x v="0"/>
  </r>
  <r>
    <n v="150473901"/>
    <x v="923"/>
    <x v="0"/>
    <x v="1"/>
    <x v="1"/>
    <x v="1"/>
    <x v="2"/>
    <x v="0"/>
    <x v="0"/>
    <x v="0"/>
    <x v="0"/>
  </r>
  <r>
    <n v="19628784"/>
    <x v="924"/>
    <x v="0"/>
    <x v="0"/>
    <x v="0"/>
    <x v="14"/>
    <x v="2"/>
    <x v="0"/>
    <x v="5"/>
    <x v="0"/>
    <x v="0"/>
  </r>
  <r>
    <n v="150584965"/>
    <x v="925"/>
    <x v="5"/>
    <x v="1"/>
    <x v="1"/>
    <x v="1"/>
    <x v="0"/>
    <x v="2"/>
    <x v="4"/>
    <x v="0"/>
    <x v="0"/>
  </r>
  <r>
    <n v="62386612"/>
    <x v="556"/>
    <x v="0"/>
    <x v="1"/>
    <x v="1"/>
    <x v="2"/>
    <x v="2"/>
    <x v="0"/>
    <x v="1"/>
    <x v="0"/>
    <x v="0"/>
  </r>
  <r>
    <n v="151115881"/>
    <x v="926"/>
    <x v="0"/>
    <x v="1"/>
    <x v="1"/>
    <x v="10"/>
    <x v="1"/>
    <x v="31"/>
    <x v="13"/>
    <x v="0"/>
    <x v="0"/>
  </r>
  <r>
    <n v="17608059"/>
    <x v="927"/>
    <x v="0"/>
    <x v="1"/>
    <x v="1"/>
    <x v="1"/>
    <x v="2"/>
    <x v="3"/>
    <x v="6"/>
    <x v="1"/>
    <x v="0"/>
  </r>
  <r>
    <n v="19002881"/>
    <x v="326"/>
    <x v="0"/>
    <x v="1"/>
    <x v="1"/>
    <x v="1"/>
    <x v="2"/>
    <x v="2"/>
    <x v="5"/>
    <x v="0"/>
    <x v="0"/>
  </r>
  <r>
    <n v="22633689"/>
    <x v="928"/>
    <x v="0"/>
    <x v="1"/>
    <x v="1"/>
    <x v="71"/>
    <x v="0"/>
    <x v="2"/>
    <x v="0"/>
    <x v="0"/>
    <x v="0"/>
  </r>
  <r>
    <n v="70510129"/>
    <x v="579"/>
    <x v="0"/>
    <x v="1"/>
    <x v="1"/>
    <x v="1"/>
    <x v="0"/>
    <x v="0"/>
    <x v="11"/>
    <x v="0"/>
    <x v="0"/>
  </r>
  <r>
    <n v="2105590"/>
    <x v="929"/>
    <x v="0"/>
    <x v="1"/>
    <x v="1"/>
    <x v="33"/>
    <x v="2"/>
    <x v="15"/>
    <x v="58"/>
    <x v="0"/>
    <x v="0"/>
  </r>
  <r>
    <n v="7858753"/>
    <x v="930"/>
    <x v="0"/>
    <x v="1"/>
    <x v="1"/>
    <x v="23"/>
    <x v="2"/>
    <x v="2"/>
    <x v="0"/>
    <x v="0"/>
    <x v="0"/>
  </r>
  <r>
    <n v="155116115"/>
    <x v="931"/>
    <x v="11"/>
    <x v="1"/>
    <x v="1"/>
    <x v="1"/>
    <x v="2"/>
    <x v="2"/>
    <x v="0"/>
    <x v="0"/>
    <x v="0"/>
  </r>
  <r>
    <n v="15423690"/>
    <x v="215"/>
    <x v="0"/>
    <x v="1"/>
    <x v="1"/>
    <x v="1"/>
    <x v="2"/>
    <x v="2"/>
    <x v="4"/>
    <x v="0"/>
    <x v="0"/>
  </r>
  <r>
    <n v="125712780"/>
    <x v="932"/>
    <x v="0"/>
    <x v="1"/>
    <x v="1"/>
    <x v="18"/>
    <x v="1"/>
    <x v="0"/>
    <x v="1"/>
    <x v="0"/>
    <x v="0"/>
  </r>
  <r>
    <n v="155410174"/>
    <x v="933"/>
    <x v="0"/>
    <x v="1"/>
    <x v="1"/>
    <x v="1"/>
    <x v="2"/>
    <x v="1"/>
    <x v="1"/>
    <x v="0"/>
    <x v="0"/>
  </r>
  <r>
    <n v="81229591"/>
    <x v="934"/>
    <x v="0"/>
    <x v="1"/>
    <x v="1"/>
    <x v="18"/>
    <x v="2"/>
    <x v="2"/>
    <x v="4"/>
    <x v="0"/>
    <x v="0"/>
  </r>
  <r>
    <n v="151501397"/>
    <x v="935"/>
    <x v="0"/>
    <x v="1"/>
    <x v="1"/>
    <x v="1"/>
    <x v="0"/>
    <x v="0"/>
    <x v="0"/>
    <x v="2"/>
    <x v="0"/>
  </r>
  <r>
    <n v="37142307"/>
    <x v="936"/>
    <x v="0"/>
    <x v="1"/>
    <x v="1"/>
    <x v="10"/>
    <x v="2"/>
    <x v="4"/>
    <x v="7"/>
    <x v="0"/>
    <x v="0"/>
  </r>
  <r>
    <n v="156072453"/>
    <x v="937"/>
    <x v="0"/>
    <x v="1"/>
    <x v="1"/>
    <x v="2"/>
    <x v="2"/>
    <x v="2"/>
    <x v="4"/>
    <x v="0"/>
    <x v="0"/>
  </r>
  <r>
    <n v="45454320"/>
    <x v="753"/>
    <x v="0"/>
    <x v="1"/>
    <x v="1"/>
    <x v="1"/>
    <x v="0"/>
    <x v="0"/>
    <x v="0"/>
    <x v="0"/>
    <x v="0"/>
  </r>
  <r>
    <n v="150970727"/>
    <x v="938"/>
    <x v="0"/>
    <x v="1"/>
    <x v="1"/>
    <x v="1"/>
    <x v="2"/>
    <x v="2"/>
    <x v="0"/>
    <x v="1"/>
    <x v="0"/>
  </r>
  <r>
    <n v="146581057"/>
    <x v="939"/>
    <x v="0"/>
    <x v="1"/>
    <x v="1"/>
    <x v="1"/>
    <x v="2"/>
    <x v="2"/>
    <x v="0"/>
    <x v="0"/>
    <x v="0"/>
  </r>
  <r>
    <n v="29147346"/>
    <x v="389"/>
    <x v="9"/>
    <x v="2"/>
    <x v="1"/>
    <x v="51"/>
    <x v="2"/>
    <x v="1"/>
    <x v="1"/>
    <x v="1"/>
    <x v="0"/>
  </r>
  <r>
    <n v="156636998"/>
    <x v="940"/>
    <x v="0"/>
    <x v="1"/>
    <x v="1"/>
    <x v="1"/>
    <x v="2"/>
    <x v="2"/>
    <x v="4"/>
    <x v="0"/>
    <x v="0"/>
  </r>
  <r>
    <n v="154670560"/>
    <x v="941"/>
    <x v="11"/>
    <x v="1"/>
    <x v="1"/>
    <x v="83"/>
    <x v="0"/>
    <x v="0"/>
    <x v="1"/>
    <x v="0"/>
    <x v="0"/>
  </r>
  <r>
    <n v="62150493"/>
    <x v="942"/>
    <x v="0"/>
    <x v="1"/>
    <x v="1"/>
    <x v="1"/>
    <x v="2"/>
    <x v="6"/>
    <x v="11"/>
    <x v="1"/>
    <x v="0"/>
  </r>
  <r>
    <n v="157038880"/>
    <x v="943"/>
    <x v="0"/>
    <x v="1"/>
    <x v="1"/>
    <x v="62"/>
    <x v="2"/>
    <x v="2"/>
    <x v="4"/>
    <x v="0"/>
    <x v="0"/>
  </r>
  <r>
    <n v="53479725"/>
    <x v="781"/>
    <x v="0"/>
    <x v="1"/>
    <x v="1"/>
    <x v="33"/>
    <x v="2"/>
    <x v="2"/>
    <x v="4"/>
    <x v="0"/>
    <x v="0"/>
  </r>
  <r>
    <n v="157151266"/>
    <x v="944"/>
    <x v="5"/>
    <x v="1"/>
    <x v="1"/>
    <x v="1"/>
    <x v="0"/>
    <x v="2"/>
    <x v="4"/>
    <x v="1"/>
    <x v="0"/>
  </r>
  <r>
    <n v="30782142"/>
    <x v="945"/>
    <x v="5"/>
    <x v="1"/>
    <x v="1"/>
    <x v="1"/>
    <x v="2"/>
    <x v="2"/>
    <x v="4"/>
    <x v="0"/>
    <x v="0"/>
  </r>
  <r>
    <n v="152332928"/>
    <x v="946"/>
    <x v="5"/>
    <x v="1"/>
    <x v="1"/>
    <x v="1"/>
    <x v="0"/>
    <x v="2"/>
    <x v="4"/>
    <x v="1"/>
    <x v="0"/>
  </r>
  <r>
    <n v="152352690"/>
    <x v="946"/>
    <x v="0"/>
    <x v="1"/>
    <x v="1"/>
    <x v="1"/>
    <x v="2"/>
    <x v="2"/>
    <x v="0"/>
    <x v="1"/>
    <x v="0"/>
  </r>
  <r>
    <n v="23444591"/>
    <x v="284"/>
    <x v="0"/>
    <x v="1"/>
    <x v="8"/>
    <x v="28"/>
    <x v="0"/>
    <x v="1"/>
    <x v="20"/>
    <x v="0"/>
    <x v="0"/>
  </r>
  <r>
    <n v="51433878"/>
    <x v="947"/>
    <x v="0"/>
    <x v="1"/>
    <x v="1"/>
    <x v="1"/>
    <x v="2"/>
    <x v="2"/>
    <x v="4"/>
    <x v="0"/>
    <x v="0"/>
  </r>
  <r>
    <n v="157489922"/>
    <x v="948"/>
    <x v="0"/>
    <x v="1"/>
    <x v="1"/>
    <x v="1"/>
    <x v="2"/>
    <x v="2"/>
    <x v="4"/>
    <x v="0"/>
    <x v="0"/>
  </r>
  <r>
    <n v="65019691"/>
    <x v="949"/>
    <x v="0"/>
    <x v="4"/>
    <x v="1"/>
    <x v="8"/>
    <x v="2"/>
    <x v="2"/>
    <x v="4"/>
    <x v="0"/>
    <x v="0"/>
  </r>
  <r>
    <n v="5700613"/>
    <x v="303"/>
    <x v="0"/>
    <x v="0"/>
    <x v="0"/>
    <x v="3"/>
    <x v="1"/>
    <x v="14"/>
    <x v="25"/>
    <x v="0"/>
    <x v="0"/>
  </r>
  <r>
    <n v="81423453"/>
    <x v="950"/>
    <x v="0"/>
    <x v="1"/>
    <x v="1"/>
    <x v="1"/>
    <x v="0"/>
    <x v="2"/>
    <x v="4"/>
    <x v="1"/>
    <x v="0"/>
  </r>
  <r>
    <n v="6598518"/>
    <x v="951"/>
    <x v="0"/>
    <x v="1"/>
    <x v="1"/>
    <x v="1"/>
    <x v="2"/>
    <x v="6"/>
    <x v="21"/>
    <x v="0"/>
    <x v="0"/>
  </r>
  <r>
    <n v="60358230"/>
    <x v="952"/>
    <x v="0"/>
    <x v="1"/>
    <x v="10"/>
    <x v="10"/>
    <x v="2"/>
    <x v="1"/>
    <x v="9"/>
    <x v="0"/>
    <x v="0"/>
  </r>
  <r>
    <n v="76743870"/>
    <x v="953"/>
    <x v="0"/>
    <x v="2"/>
    <x v="1"/>
    <x v="76"/>
    <x v="0"/>
    <x v="0"/>
    <x v="0"/>
    <x v="0"/>
    <x v="0"/>
  </r>
  <r>
    <n v="160591487"/>
    <x v="954"/>
    <x v="0"/>
    <x v="1"/>
    <x v="1"/>
    <x v="1"/>
    <x v="0"/>
    <x v="2"/>
    <x v="4"/>
    <x v="1"/>
    <x v="0"/>
  </r>
  <r>
    <n v="157924580"/>
    <x v="955"/>
    <x v="0"/>
    <x v="0"/>
    <x v="0"/>
    <x v="3"/>
    <x v="0"/>
    <x v="2"/>
    <x v="4"/>
    <x v="2"/>
    <x v="0"/>
  </r>
  <r>
    <n v="158063199"/>
    <x v="956"/>
    <x v="0"/>
    <x v="1"/>
    <x v="1"/>
    <x v="10"/>
    <x v="0"/>
    <x v="0"/>
    <x v="1"/>
    <x v="0"/>
    <x v="0"/>
  </r>
  <r>
    <n v="157906856"/>
    <x v="955"/>
    <x v="0"/>
    <x v="1"/>
    <x v="6"/>
    <x v="1"/>
    <x v="0"/>
    <x v="39"/>
    <x v="33"/>
    <x v="1"/>
    <x v="0"/>
  </r>
  <r>
    <n v="158262143"/>
    <x v="957"/>
    <x v="0"/>
    <x v="1"/>
    <x v="1"/>
    <x v="1"/>
    <x v="2"/>
    <x v="12"/>
    <x v="3"/>
    <x v="0"/>
    <x v="0"/>
  </r>
  <r>
    <n v="157751508"/>
    <x v="958"/>
    <x v="0"/>
    <x v="1"/>
    <x v="1"/>
    <x v="1"/>
    <x v="2"/>
    <x v="2"/>
    <x v="0"/>
    <x v="0"/>
    <x v="0"/>
  </r>
  <r>
    <n v="121195987"/>
    <x v="959"/>
    <x v="0"/>
    <x v="1"/>
    <x v="1"/>
    <x v="1"/>
    <x v="1"/>
    <x v="54"/>
    <x v="56"/>
    <x v="0"/>
    <x v="0"/>
  </r>
  <r>
    <n v="89398025"/>
    <x v="960"/>
    <x v="5"/>
    <x v="4"/>
    <x v="2"/>
    <x v="13"/>
    <x v="0"/>
    <x v="2"/>
    <x v="4"/>
    <x v="0"/>
    <x v="0"/>
  </r>
  <r>
    <n v="120664285"/>
    <x v="961"/>
    <x v="0"/>
    <x v="1"/>
    <x v="1"/>
    <x v="1"/>
    <x v="2"/>
    <x v="0"/>
    <x v="0"/>
    <x v="0"/>
    <x v="0"/>
  </r>
  <r>
    <n v="160858808"/>
    <x v="962"/>
    <x v="0"/>
    <x v="1"/>
    <x v="1"/>
    <x v="2"/>
    <x v="2"/>
    <x v="2"/>
    <x v="4"/>
    <x v="1"/>
    <x v="0"/>
  </r>
  <r>
    <n v="40795973"/>
    <x v="963"/>
    <x v="0"/>
    <x v="0"/>
    <x v="0"/>
    <x v="3"/>
    <x v="0"/>
    <x v="2"/>
    <x v="4"/>
    <x v="4"/>
    <x v="0"/>
  </r>
  <r>
    <n v="159168323"/>
    <x v="964"/>
    <x v="5"/>
    <x v="1"/>
    <x v="1"/>
    <x v="1"/>
    <x v="2"/>
    <x v="2"/>
    <x v="0"/>
    <x v="0"/>
    <x v="0"/>
  </r>
  <r>
    <n v="158990985"/>
    <x v="965"/>
    <x v="5"/>
    <x v="1"/>
    <x v="1"/>
    <x v="1"/>
    <x v="2"/>
    <x v="2"/>
    <x v="4"/>
    <x v="0"/>
    <x v="0"/>
  </r>
  <r>
    <n v="157114944"/>
    <x v="944"/>
    <x v="5"/>
    <x v="1"/>
    <x v="1"/>
    <x v="1"/>
    <x v="2"/>
    <x v="7"/>
    <x v="58"/>
    <x v="0"/>
    <x v="0"/>
  </r>
  <r>
    <n v="117415375"/>
    <x v="966"/>
    <x v="0"/>
    <x v="1"/>
    <x v="1"/>
    <x v="14"/>
    <x v="2"/>
    <x v="2"/>
    <x v="1"/>
    <x v="0"/>
    <x v="0"/>
  </r>
  <r>
    <n v="160967778"/>
    <x v="967"/>
    <x v="5"/>
    <x v="1"/>
    <x v="1"/>
    <x v="10"/>
    <x v="2"/>
    <x v="3"/>
    <x v="11"/>
    <x v="0"/>
    <x v="0"/>
  </r>
  <r>
    <n v="8851341"/>
    <x v="968"/>
    <x v="1"/>
    <x v="2"/>
    <x v="9"/>
    <x v="9"/>
    <x v="0"/>
    <x v="2"/>
    <x v="0"/>
    <x v="0"/>
    <x v="0"/>
  </r>
  <r>
    <n v="5902685"/>
    <x v="321"/>
    <x v="0"/>
    <x v="0"/>
    <x v="0"/>
    <x v="0"/>
    <x v="0"/>
    <x v="2"/>
    <x v="0"/>
    <x v="0"/>
    <x v="0"/>
  </r>
  <r>
    <n v="83505402"/>
    <x v="969"/>
    <x v="0"/>
    <x v="0"/>
    <x v="0"/>
    <x v="0"/>
    <x v="0"/>
    <x v="2"/>
    <x v="4"/>
    <x v="0"/>
    <x v="0"/>
  </r>
  <r>
    <n v="27102818"/>
    <x v="970"/>
    <x v="5"/>
    <x v="1"/>
    <x v="9"/>
    <x v="1"/>
    <x v="2"/>
    <x v="2"/>
    <x v="4"/>
    <x v="1"/>
    <x v="0"/>
  </r>
  <r>
    <n v="28038495"/>
    <x v="742"/>
    <x v="0"/>
    <x v="4"/>
    <x v="1"/>
    <x v="9"/>
    <x v="0"/>
    <x v="0"/>
    <x v="1"/>
    <x v="0"/>
    <x v="0"/>
  </r>
  <r>
    <n v="37929714"/>
    <x v="769"/>
    <x v="0"/>
    <x v="1"/>
    <x v="1"/>
    <x v="33"/>
    <x v="0"/>
    <x v="0"/>
    <x v="0"/>
    <x v="0"/>
    <x v="0"/>
  </r>
  <r>
    <n v="10700511"/>
    <x v="971"/>
    <x v="0"/>
    <x v="2"/>
    <x v="1"/>
    <x v="29"/>
    <x v="2"/>
    <x v="3"/>
    <x v="6"/>
    <x v="1"/>
    <x v="0"/>
  </r>
  <r>
    <n v="158736440"/>
    <x v="972"/>
    <x v="0"/>
    <x v="1"/>
    <x v="1"/>
    <x v="33"/>
    <x v="2"/>
    <x v="2"/>
    <x v="4"/>
    <x v="0"/>
    <x v="0"/>
  </r>
  <r>
    <n v="38352975"/>
    <x v="421"/>
    <x v="0"/>
    <x v="1"/>
    <x v="1"/>
    <x v="1"/>
    <x v="2"/>
    <x v="1"/>
    <x v="13"/>
    <x v="0"/>
    <x v="0"/>
  </r>
  <r>
    <n v="158792819"/>
    <x v="973"/>
    <x v="0"/>
    <x v="1"/>
    <x v="1"/>
    <x v="1"/>
    <x v="2"/>
    <x v="1"/>
    <x v="1"/>
    <x v="1"/>
    <x v="0"/>
  </r>
  <r>
    <n v="30220144"/>
    <x v="974"/>
    <x v="0"/>
    <x v="2"/>
    <x v="1"/>
    <x v="1"/>
    <x v="2"/>
    <x v="2"/>
    <x v="4"/>
    <x v="0"/>
    <x v="0"/>
  </r>
  <r>
    <n v="48595206"/>
    <x v="521"/>
    <x v="0"/>
    <x v="1"/>
    <x v="1"/>
    <x v="1"/>
    <x v="2"/>
    <x v="2"/>
    <x v="4"/>
    <x v="0"/>
    <x v="0"/>
  </r>
  <r>
    <n v="161294341"/>
    <x v="975"/>
    <x v="0"/>
    <x v="1"/>
    <x v="1"/>
    <x v="1"/>
    <x v="0"/>
    <x v="0"/>
    <x v="0"/>
    <x v="1"/>
    <x v="0"/>
  </r>
  <r>
    <n v="107879635"/>
    <x v="435"/>
    <x v="0"/>
    <x v="1"/>
    <x v="1"/>
    <x v="2"/>
    <x v="2"/>
    <x v="1"/>
    <x v="1"/>
    <x v="0"/>
    <x v="0"/>
  </r>
  <r>
    <n v="157287119"/>
    <x v="976"/>
    <x v="0"/>
    <x v="1"/>
    <x v="1"/>
    <x v="1"/>
    <x v="2"/>
    <x v="0"/>
    <x v="0"/>
    <x v="0"/>
    <x v="0"/>
  </r>
  <r>
    <n v="69566471"/>
    <x v="567"/>
    <x v="5"/>
    <x v="4"/>
    <x v="33"/>
    <x v="69"/>
    <x v="0"/>
    <x v="33"/>
    <x v="65"/>
    <x v="0"/>
    <x v="0"/>
  </r>
  <r>
    <n v="12357723"/>
    <x v="977"/>
    <x v="0"/>
    <x v="1"/>
    <x v="1"/>
    <x v="11"/>
    <x v="2"/>
    <x v="2"/>
    <x v="4"/>
    <x v="0"/>
    <x v="0"/>
  </r>
  <r>
    <n v="160217053"/>
    <x v="978"/>
    <x v="0"/>
    <x v="1"/>
    <x v="1"/>
    <x v="1"/>
    <x v="2"/>
    <x v="1"/>
    <x v="1"/>
    <x v="0"/>
    <x v="0"/>
  </r>
  <r>
    <n v="19634921"/>
    <x v="924"/>
    <x v="0"/>
    <x v="1"/>
    <x v="1"/>
    <x v="35"/>
    <x v="2"/>
    <x v="0"/>
    <x v="0"/>
    <x v="1"/>
    <x v="0"/>
  </r>
  <r>
    <n v="24638457"/>
    <x v="584"/>
    <x v="0"/>
    <x v="1"/>
    <x v="1"/>
    <x v="23"/>
    <x v="2"/>
    <x v="2"/>
    <x v="4"/>
    <x v="0"/>
    <x v="0"/>
  </r>
  <r>
    <n v="46578624"/>
    <x v="459"/>
    <x v="0"/>
    <x v="2"/>
    <x v="1"/>
    <x v="16"/>
    <x v="0"/>
    <x v="2"/>
    <x v="4"/>
    <x v="0"/>
    <x v="0"/>
  </r>
  <r>
    <n v="161283576"/>
    <x v="975"/>
    <x v="0"/>
    <x v="2"/>
    <x v="23"/>
    <x v="83"/>
    <x v="0"/>
    <x v="4"/>
    <x v="11"/>
    <x v="0"/>
    <x v="0"/>
  </r>
  <r>
    <n v="88589135"/>
    <x v="979"/>
    <x v="0"/>
    <x v="1"/>
    <x v="1"/>
    <x v="11"/>
    <x v="0"/>
    <x v="25"/>
    <x v="21"/>
    <x v="1"/>
    <x v="0"/>
  </r>
  <r>
    <n v="161755659"/>
    <x v="980"/>
    <x v="0"/>
    <x v="1"/>
    <x v="1"/>
    <x v="18"/>
    <x v="2"/>
    <x v="0"/>
    <x v="0"/>
    <x v="1"/>
    <x v="0"/>
  </r>
  <r>
    <n v="7179912"/>
    <x v="981"/>
    <x v="0"/>
    <x v="2"/>
    <x v="1"/>
    <x v="21"/>
    <x v="0"/>
    <x v="0"/>
    <x v="0"/>
    <x v="1"/>
    <x v="0"/>
  </r>
  <r>
    <n v="26205011"/>
    <x v="982"/>
    <x v="0"/>
    <x v="4"/>
    <x v="42"/>
    <x v="30"/>
    <x v="0"/>
    <x v="12"/>
    <x v="20"/>
    <x v="0"/>
    <x v="0"/>
  </r>
  <r>
    <n v="161965241"/>
    <x v="983"/>
    <x v="5"/>
    <x v="1"/>
    <x v="1"/>
    <x v="1"/>
    <x v="0"/>
    <x v="2"/>
    <x v="4"/>
    <x v="0"/>
    <x v="0"/>
  </r>
  <r>
    <n v="6306910"/>
    <x v="984"/>
    <x v="0"/>
    <x v="1"/>
    <x v="1"/>
    <x v="1"/>
    <x v="0"/>
    <x v="2"/>
    <x v="4"/>
    <x v="0"/>
    <x v="0"/>
  </r>
  <r>
    <n v="164424379"/>
    <x v="985"/>
    <x v="0"/>
    <x v="1"/>
    <x v="1"/>
    <x v="10"/>
    <x v="2"/>
    <x v="2"/>
    <x v="4"/>
    <x v="0"/>
    <x v="0"/>
  </r>
  <r>
    <n v="164453085"/>
    <x v="985"/>
    <x v="0"/>
    <x v="1"/>
    <x v="1"/>
    <x v="10"/>
    <x v="0"/>
    <x v="4"/>
    <x v="11"/>
    <x v="1"/>
    <x v="0"/>
  </r>
  <r>
    <n v="139044696"/>
    <x v="986"/>
    <x v="0"/>
    <x v="3"/>
    <x v="16"/>
    <x v="0"/>
    <x v="0"/>
    <x v="2"/>
    <x v="0"/>
    <x v="0"/>
    <x v="0"/>
  </r>
  <r>
    <n v="164776783"/>
    <x v="987"/>
    <x v="5"/>
    <x v="1"/>
    <x v="1"/>
    <x v="1"/>
    <x v="0"/>
    <x v="2"/>
    <x v="4"/>
    <x v="0"/>
    <x v="0"/>
  </r>
  <r>
    <n v="164811946"/>
    <x v="987"/>
    <x v="5"/>
    <x v="1"/>
    <x v="1"/>
    <x v="1"/>
    <x v="0"/>
    <x v="2"/>
    <x v="4"/>
    <x v="1"/>
    <x v="0"/>
  </r>
  <r>
    <n v="164856630"/>
    <x v="987"/>
    <x v="0"/>
    <x v="2"/>
    <x v="5"/>
    <x v="29"/>
    <x v="0"/>
    <x v="2"/>
    <x v="4"/>
    <x v="2"/>
    <x v="0"/>
  </r>
  <r>
    <n v="104338348"/>
    <x v="988"/>
    <x v="0"/>
    <x v="2"/>
    <x v="1"/>
    <x v="16"/>
    <x v="0"/>
    <x v="2"/>
    <x v="6"/>
    <x v="0"/>
    <x v="0"/>
  </r>
  <r>
    <n v="162405125"/>
    <x v="989"/>
    <x v="0"/>
    <x v="1"/>
    <x v="1"/>
    <x v="23"/>
    <x v="2"/>
    <x v="3"/>
    <x v="5"/>
    <x v="0"/>
    <x v="0"/>
  </r>
  <r>
    <n v="165467697"/>
    <x v="990"/>
    <x v="0"/>
    <x v="1"/>
    <x v="1"/>
    <x v="1"/>
    <x v="2"/>
    <x v="3"/>
    <x v="5"/>
    <x v="1"/>
    <x v="0"/>
  </r>
  <r>
    <n v="24704429"/>
    <x v="467"/>
    <x v="0"/>
    <x v="2"/>
    <x v="1"/>
    <x v="1"/>
    <x v="0"/>
    <x v="2"/>
    <x v="1"/>
    <x v="2"/>
    <x v="0"/>
  </r>
  <r>
    <n v="30344899"/>
    <x v="357"/>
    <x v="0"/>
    <x v="2"/>
    <x v="9"/>
    <x v="4"/>
    <x v="0"/>
    <x v="2"/>
    <x v="0"/>
    <x v="0"/>
    <x v="0"/>
  </r>
  <r>
    <n v="165607941"/>
    <x v="991"/>
    <x v="0"/>
    <x v="1"/>
    <x v="1"/>
    <x v="10"/>
    <x v="2"/>
    <x v="2"/>
    <x v="4"/>
    <x v="1"/>
    <x v="0"/>
  </r>
  <r>
    <n v="162416506"/>
    <x v="989"/>
    <x v="0"/>
    <x v="1"/>
    <x v="1"/>
    <x v="1"/>
    <x v="2"/>
    <x v="0"/>
    <x v="5"/>
    <x v="0"/>
    <x v="0"/>
  </r>
  <r>
    <n v="162504236"/>
    <x v="992"/>
    <x v="0"/>
    <x v="1"/>
    <x v="1"/>
    <x v="1"/>
    <x v="0"/>
    <x v="0"/>
    <x v="0"/>
    <x v="0"/>
    <x v="0"/>
  </r>
  <r>
    <n v="37895352"/>
    <x v="769"/>
    <x v="0"/>
    <x v="1"/>
    <x v="1"/>
    <x v="7"/>
    <x v="0"/>
    <x v="1"/>
    <x v="11"/>
    <x v="0"/>
    <x v="0"/>
  </r>
  <r>
    <n v="162880170"/>
    <x v="993"/>
    <x v="0"/>
    <x v="0"/>
    <x v="0"/>
    <x v="9"/>
    <x v="0"/>
    <x v="2"/>
    <x v="4"/>
    <x v="0"/>
    <x v="0"/>
  </r>
  <r>
    <n v="157409475"/>
    <x v="994"/>
    <x v="0"/>
    <x v="1"/>
    <x v="1"/>
    <x v="28"/>
    <x v="0"/>
    <x v="0"/>
    <x v="0"/>
    <x v="1"/>
    <x v="0"/>
  </r>
  <r>
    <n v="16277645"/>
    <x v="229"/>
    <x v="0"/>
    <x v="2"/>
    <x v="1"/>
    <x v="10"/>
    <x v="0"/>
    <x v="1"/>
    <x v="21"/>
    <x v="0"/>
    <x v="0"/>
  </r>
  <r>
    <n v="6039674"/>
    <x v="995"/>
    <x v="0"/>
    <x v="1"/>
    <x v="1"/>
    <x v="1"/>
    <x v="0"/>
    <x v="51"/>
    <x v="66"/>
    <x v="0"/>
    <x v="0"/>
  </r>
  <r>
    <n v="163343628"/>
    <x v="996"/>
    <x v="5"/>
    <x v="1"/>
    <x v="1"/>
    <x v="1"/>
    <x v="0"/>
    <x v="2"/>
    <x v="4"/>
    <x v="0"/>
    <x v="0"/>
  </r>
  <r>
    <n v="162651402"/>
    <x v="997"/>
    <x v="0"/>
    <x v="1"/>
    <x v="1"/>
    <x v="20"/>
    <x v="0"/>
    <x v="0"/>
    <x v="0"/>
    <x v="0"/>
    <x v="0"/>
  </r>
  <r>
    <n v="42149444"/>
    <x v="998"/>
    <x v="1"/>
    <x v="1"/>
    <x v="1"/>
    <x v="59"/>
    <x v="0"/>
    <x v="0"/>
    <x v="0"/>
    <x v="0"/>
    <x v="0"/>
  </r>
  <r>
    <n v="136461265"/>
    <x v="999"/>
    <x v="0"/>
    <x v="1"/>
    <x v="1"/>
    <x v="1"/>
    <x v="2"/>
    <x v="2"/>
    <x v="4"/>
    <x v="1"/>
    <x v="0"/>
  </r>
  <r>
    <n v="92184438"/>
    <x v="1000"/>
    <x v="0"/>
    <x v="1"/>
    <x v="1"/>
    <x v="1"/>
    <x v="0"/>
    <x v="31"/>
    <x v="20"/>
    <x v="1"/>
    <x v="0"/>
  </r>
  <r>
    <n v="62786716"/>
    <x v="557"/>
    <x v="0"/>
    <x v="1"/>
    <x v="1"/>
    <x v="1"/>
    <x v="2"/>
    <x v="2"/>
    <x v="4"/>
    <x v="0"/>
    <x v="0"/>
  </r>
  <r>
    <n v="2048738"/>
    <x v="1001"/>
    <x v="0"/>
    <x v="1"/>
    <x v="1"/>
    <x v="1"/>
    <x v="2"/>
    <x v="2"/>
    <x v="4"/>
    <x v="0"/>
    <x v="0"/>
  </r>
  <r>
    <n v="168559674"/>
    <x v="1002"/>
    <x v="0"/>
    <x v="1"/>
    <x v="1"/>
    <x v="10"/>
    <x v="1"/>
    <x v="3"/>
    <x v="5"/>
    <x v="0"/>
    <x v="0"/>
  </r>
  <r>
    <n v="168629405"/>
    <x v="1002"/>
    <x v="0"/>
    <x v="1"/>
    <x v="1"/>
    <x v="1"/>
    <x v="2"/>
    <x v="2"/>
    <x v="4"/>
    <x v="0"/>
    <x v="0"/>
  </r>
  <r>
    <n v="169922649"/>
    <x v="1003"/>
    <x v="0"/>
    <x v="1"/>
    <x v="1"/>
    <x v="1"/>
    <x v="2"/>
    <x v="2"/>
    <x v="4"/>
    <x v="2"/>
    <x v="0"/>
  </r>
  <r>
    <n v="111347206"/>
    <x v="739"/>
    <x v="0"/>
    <x v="0"/>
    <x v="0"/>
    <x v="27"/>
    <x v="0"/>
    <x v="3"/>
    <x v="6"/>
    <x v="0"/>
    <x v="0"/>
  </r>
  <r>
    <n v="136648206"/>
    <x v="1004"/>
    <x v="0"/>
    <x v="1"/>
    <x v="1"/>
    <x v="8"/>
    <x v="2"/>
    <x v="1"/>
    <x v="1"/>
    <x v="0"/>
    <x v="0"/>
  </r>
  <r>
    <n v="169289956"/>
    <x v="1005"/>
    <x v="20"/>
    <x v="1"/>
    <x v="1"/>
    <x v="1"/>
    <x v="2"/>
    <x v="3"/>
    <x v="5"/>
    <x v="1"/>
    <x v="0"/>
  </r>
  <r>
    <n v="173781986"/>
    <x v="1006"/>
    <x v="0"/>
    <x v="1"/>
    <x v="1"/>
    <x v="1"/>
    <x v="2"/>
    <x v="0"/>
    <x v="0"/>
    <x v="0"/>
    <x v="0"/>
  </r>
  <r>
    <n v="85884470"/>
    <x v="1007"/>
    <x v="0"/>
    <x v="1"/>
    <x v="1"/>
    <x v="1"/>
    <x v="2"/>
    <x v="1"/>
    <x v="11"/>
    <x v="0"/>
    <x v="1"/>
  </r>
  <r>
    <n v="109826775"/>
    <x v="1008"/>
    <x v="0"/>
    <x v="2"/>
    <x v="9"/>
    <x v="23"/>
    <x v="0"/>
    <x v="2"/>
    <x v="4"/>
    <x v="0"/>
    <x v="0"/>
  </r>
  <r>
    <n v="173987170"/>
    <x v="1009"/>
    <x v="0"/>
    <x v="1"/>
    <x v="10"/>
    <x v="18"/>
    <x v="2"/>
    <x v="2"/>
    <x v="4"/>
    <x v="0"/>
    <x v="0"/>
  </r>
  <r>
    <n v="64887162"/>
    <x v="801"/>
    <x v="0"/>
    <x v="1"/>
    <x v="6"/>
    <x v="1"/>
    <x v="0"/>
    <x v="31"/>
    <x v="13"/>
    <x v="0"/>
    <x v="0"/>
  </r>
  <r>
    <n v="160491999"/>
    <x v="1010"/>
    <x v="0"/>
    <x v="2"/>
    <x v="1"/>
    <x v="1"/>
    <x v="2"/>
    <x v="0"/>
    <x v="0"/>
    <x v="0"/>
    <x v="0"/>
  </r>
  <r>
    <n v="140107807"/>
    <x v="871"/>
    <x v="0"/>
    <x v="1"/>
    <x v="1"/>
    <x v="1"/>
    <x v="1"/>
    <x v="30"/>
    <x v="19"/>
    <x v="0"/>
    <x v="0"/>
  </r>
  <r>
    <n v="174174011"/>
    <x v="1011"/>
    <x v="0"/>
    <x v="1"/>
    <x v="1"/>
    <x v="4"/>
    <x v="2"/>
    <x v="1"/>
    <x v="1"/>
    <x v="0"/>
    <x v="0"/>
  </r>
  <r>
    <n v="166402313"/>
    <x v="1012"/>
    <x v="0"/>
    <x v="2"/>
    <x v="1"/>
    <x v="1"/>
    <x v="2"/>
    <x v="2"/>
    <x v="4"/>
    <x v="0"/>
    <x v="0"/>
  </r>
  <r>
    <n v="174410560"/>
    <x v="1013"/>
    <x v="0"/>
    <x v="1"/>
    <x v="1"/>
    <x v="18"/>
    <x v="0"/>
    <x v="2"/>
    <x v="4"/>
    <x v="0"/>
    <x v="0"/>
  </r>
  <r>
    <n v="3540348"/>
    <x v="847"/>
    <x v="0"/>
    <x v="1"/>
    <x v="1"/>
    <x v="2"/>
    <x v="0"/>
    <x v="0"/>
    <x v="7"/>
    <x v="0"/>
    <x v="0"/>
  </r>
  <r>
    <n v="171655072"/>
    <x v="1014"/>
    <x v="0"/>
    <x v="2"/>
    <x v="1"/>
    <x v="63"/>
    <x v="2"/>
    <x v="0"/>
    <x v="0"/>
    <x v="0"/>
    <x v="0"/>
  </r>
  <r>
    <n v="43662051"/>
    <x v="1015"/>
    <x v="0"/>
    <x v="0"/>
    <x v="0"/>
    <x v="0"/>
    <x v="0"/>
    <x v="2"/>
    <x v="4"/>
    <x v="0"/>
    <x v="0"/>
  </r>
  <r>
    <n v="174760234"/>
    <x v="1016"/>
    <x v="0"/>
    <x v="1"/>
    <x v="1"/>
    <x v="1"/>
    <x v="1"/>
    <x v="0"/>
    <x v="0"/>
    <x v="0"/>
    <x v="0"/>
  </r>
  <r>
    <n v="139805316"/>
    <x v="1017"/>
    <x v="0"/>
    <x v="1"/>
    <x v="1"/>
    <x v="1"/>
    <x v="0"/>
    <x v="2"/>
    <x v="0"/>
    <x v="0"/>
    <x v="0"/>
  </r>
  <r>
    <n v="27574796"/>
    <x v="492"/>
    <x v="0"/>
    <x v="1"/>
    <x v="1"/>
    <x v="18"/>
    <x v="2"/>
    <x v="2"/>
    <x v="4"/>
    <x v="0"/>
    <x v="0"/>
  </r>
  <r>
    <n v="72487859"/>
    <x v="678"/>
    <x v="0"/>
    <x v="1"/>
    <x v="1"/>
    <x v="1"/>
    <x v="0"/>
    <x v="1"/>
    <x v="1"/>
    <x v="0"/>
    <x v="0"/>
  </r>
  <r>
    <n v="175337429"/>
    <x v="1018"/>
    <x v="11"/>
    <x v="1"/>
    <x v="1"/>
    <x v="1"/>
    <x v="2"/>
    <x v="2"/>
    <x v="0"/>
    <x v="0"/>
    <x v="0"/>
  </r>
  <r>
    <n v="125825301"/>
    <x v="1019"/>
    <x v="0"/>
    <x v="1"/>
    <x v="1"/>
    <x v="1"/>
    <x v="2"/>
    <x v="0"/>
    <x v="1"/>
    <x v="0"/>
    <x v="0"/>
  </r>
  <r>
    <n v="123830121"/>
    <x v="782"/>
    <x v="0"/>
    <x v="1"/>
    <x v="1"/>
    <x v="1"/>
    <x v="0"/>
    <x v="7"/>
    <x v="3"/>
    <x v="0"/>
    <x v="0"/>
  </r>
  <r>
    <n v="23767731"/>
    <x v="1020"/>
    <x v="0"/>
    <x v="1"/>
    <x v="1"/>
    <x v="4"/>
    <x v="2"/>
    <x v="1"/>
    <x v="5"/>
    <x v="0"/>
    <x v="0"/>
  </r>
  <r>
    <n v="166989266"/>
    <x v="1021"/>
    <x v="0"/>
    <x v="1"/>
    <x v="1"/>
    <x v="1"/>
    <x v="0"/>
    <x v="2"/>
    <x v="4"/>
    <x v="0"/>
    <x v="0"/>
  </r>
  <r>
    <n v="43778490"/>
    <x v="458"/>
    <x v="0"/>
    <x v="0"/>
    <x v="0"/>
    <x v="3"/>
    <x v="0"/>
    <x v="2"/>
    <x v="4"/>
    <x v="0"/>
    <x v="0"/>
  </r>
  <r>
    <n v="72323365"/>
    <x v="1022"/>
    <x v="0"/>
    <x v="2"/>
    <x v="1"/>
    <x v="12"/>
    <x v="2"/>
    <x v="2"/>
    <x v="4"/>
    <x v="0"/>
    <x v="0"/>
  </r>
  <r>
    <n v="175665722"/>
    <x v="1023"/>
    <x v="5"/>
    <x v="1"/>
    <x v="1"/>
    <x v="1"/>
    <x v="0"/>
    <x v="2"/>
    <x v="0"/>
    <x v="1"/>
    <x v="0"/>
  </r>
  <r>
    <n v="63864735"/>
    <x v="532"/>
    <x v="5"/>
    <x v="0"/>
    <x v="0"/>
    <x v="0"/>
    <x v="0"/>
    <x v="2"/>
    <x v="4"/>
    <x v="0"/>
    <x v="0"/>
  </r>
  <r>
    <n v="175697787"/>
    <x v="1023"/>
    <x v="0"/>
    <x v="2"/>
    <x v="1"/>
    <x v="1"/>
    <x v="0"/>
    <x v="2"/>
    <x v="4"/>
    <x v="0"/>
    <x v="0"/>
  </r>
  <r>
    <n v="26521943"/>
    <x v="1024"/>
    <x v="0"/>
    <x v="1"/>
    <x v="11"/>
    <x v="10"/>
    <x v="2"/>
    <x v="55"/>
    <x v="67"/>
    <x v="2"/>
    <x v="0"/>
  </r>
  <r>
    <n v="175996721"/>
    <x v="1025"/>
    <x v="0"/>
    <x v="2"/>
    <x v="1"/>
    <x v="11"/>
    <x v="2"/>
    <x v="2"/>
    <x v="4"/>
    <x v="2"/>
    <x v="0"/>
  </r>
  <r>
    <n v="176029754"/>
    <x v="1025"/>
    <x v="5"/>
    <x v="1"/>
    <x v="1"/>
    <x v="1"/>
    <x v="2"/>
    <x v="2"/>
    <x v="4"/>
    <x v="1"/>
    <x v="0"/>
  </r>
  <r>
    <n v="172793556"/>
    <x v="1026"/>
    <x v="0"/>
    <x v="1"/>
    <x v="35"/>
    <x v="16"/>
    <x v="0"/>
    <x v="3"/>
    <x v="5"/>
    <x v="0"/>
    <x v="0"/>
  </r>
  <r>
    <n v="126227971"/>
    <x v="808"/>
    <x v="0"/>
    <x v="1"/>
    <x v="1"/>
    <x v="1"/>
    <x v="0"/>
    <x v="2"/>
    <x v="1"/>
    <x v="2"/>
    <x v="0"/>
  </r>
  <r>
    <n v="172960498"/>
    <x v="1027"/>
    <x v="0"/>
    <x v="2"/>
    <x v="1"/>
    <x v="26"/>
    <x v="2"/>
    <x v="2"/>
    <x v="0"/>
    <x v="0"/>
    <x v="0"/>
  </r>
  <r>
    <n v="229284"/>
    <x v="1028"/>
    <x v="0"/>
    <x v="4"/>
    <x v="7"/>
    <x v="0"/>
    <x v="0"/>
    <x v="2"/>
    <x v="4"/>
    <x v="0"/>
    <x v="0"/>
  </r>
  <r>
    <n v="5987761"/>
    <x v="1029"/>
    <x v="0"/>
    <x v="1"/>
    <x v="1"/>
    <x v="8"/>
    <x v="2"/>
    <x v="1"/>
    <x v="5"/>
    <x v="0"/>
    <x v="0"/>
  </r>
  <r>
    <n v="176234759"/>
    <x v="1030"/>
    <x v="0"/>
    <x v="1"/>
    <x v="1"/>
    <x v="1"/>
    <x v="0"/>
    <x v="2"/>
    <x v="4"/>
    <x v="0"/>
    <x v="0"/>
  </r>
  <r>
    <n v="149257574"/>
    <x v="1031"/>
    <x v="0"/>
    <x v="4"/>
    <x v="1"/>
    <x v="71"/>
    <x v="0"/>
    <x v="25"/>
    <x v="9"/>
    <x v="2"/>
    <x v="0"/>
  </r>
  <r>
    <n v="176001645"/>
    <x v="1025"/>
    <x v="0"/>
    <x v="1"/>
    <x v="1"/>
    <x v="45"/>
    <x v="2"/>
    <x v="1"/>
    <x v="1"/>
    <x v="0"/>
    <x v="0"/>
  </r>
  <r>
    <n v="88444284"/>
    <x v="979"/>
    <x v="0"/>
    <x v="1"/>
    <x v="1"/>
    <x v="12"/>
    <x v="2"/>
    <x v="2"/>
    <x v="0"/>
    <x v="0"/>
    <x v="0"/>
  </r>
  <r>
    <n v="105322983"/>
    <x v="730"/>
    <x v="0"/>
    <x v="1"/>
    <x v="1"/>
    <x v="18"/>
    <x v="2"/>
    <x v="3"/>
    <x v="11"/>
    <x v="0"/>
    <x v="0"/>
  </r>
  <r>
    <n v="177031914"/>
    <x v="1032"/>
    <x v="0"/>
    <x v="0"/>
    <x v="0"/>
    <x v="1"/>
    <x v="0"/>
    <x v="2"/>
    <x v="4"/>
    <x v="0"/>
    <x v="0"/>
  </r>
  <r>
    <n v="36314696"/>
    <x v="1033"/>
    <x v="0"/>
    <x v="1"/>
    <x v="1"/>
    <x v="10"/>
    <x v="2"/>
    <x v="0"/>
    <x v="1"/>
    <x v="0"/>
    <x v="0"/>
  </r>
  <r>
    <n v="3178117"/>
    <x v="1034"/>
    <x v="0"/>
    <x v="1"/>
    <x v="1"/>
    <x v="1"/>
    <x v="2"/>
    <x v="1"/>
    <x v="7"/>
    <x v="0"/>
    <x v="0"/>
  </r>
  <r>
    <n v="171656758"/>
    <x v="1014"/>
    <x v="0"/>
    <x v="1"/>
    <x v="1"/>
    <x v="1"/>
    <x v="2"/>
    <x v="2"/>
    <x v="4"/>
    <x v="0"/>
    <x v="0"/>
  </r>
  <r>
    <n v="65473366"/>
    <x v="1035"/>
    <x v="0"/>
    <x v="4"/>
    <x v="1"/>
    <x v="59"/>
    <x v="0"/>
    <x v="2"/>
    <x v="4"/>
    <x v="0"/>
    <x v="0"/>
  </r>
  <r>
    <n v="177513370"/>
    <x v="1036"/>
    <x v="0"/>
    <x v="1"/>
    <x v="1"/>
    <x v="71"/>
    <x v="0"/>
    <x v="12"/>
    <x v="3"/>
    <x v="0"/>
    <x v="0"/>
  </r>
  <r>
    <n v="157660074"/>
    <x v="1037"/>
    <x v="0"/>
    <x v="1"/>
    <x v="1"/>
    <x v="1"/>
    <x v="2"/>
    <x v="2"/>
    <x v="0"/>
    <x v="0"/>
    <x v="0"/>
  </r>
  <r>
    <n v="5059659"/>
    <x v="1038"/>
    <x v="0"/>
    <x v="1"/>
    <x v="1"/>
    <x v="10"/>
    <x v="0"/>
    <x v="2"/>
    <x v="1"/>
    <x v="0"/>
    <x v="0"/>
  </r>
  <r>
    <n v="66463499"/>
    <x v="1039"/>
    <x v="0"/>
    <x v="1"/>
    <x v="1"/>
    <x v="1"/>
    <x v="0"/>
    <x v="2"/>
    <x v="4"/>
    <x v="0"/>
    <x v="0"/>
  </r>
  <r>
    <n v="42509108"/>
    <x v="1040"/>
    <x v="0"/>
    <x v="1"/>
    <x v="1"/>
    <x v="1"/>
    <x v="0"/>
    <x v="30"/>
    <x v="12"/>
    <x v="0"/>
    <x v="0"/>
  </r>
  <r>
    <n v="178588886"/>
    <x v="1041"/>
    <x v="0"/>
    <x v="1"/>
    <x v="1"/>
    <x v="1"/>
    <x v="2"/>
    <x v="2"/>
    <x v="4"/>
    <x v="0"/>
    <x v="0"/>
  </r>
  <r>
    <n v="138968840"/>
    <x v="1042"/>
    <x v="0"/>
    <x v="1"/>
    <x v="1"/>
    <x v="28"/>
    <x v="0"/>
    <x v="0"/>
    <x v="0"/>
    <x v="0"/>
    <x v="0"/>
  </r>
  <r>
    <n v="182918520"/>
    <x v="1043"/>
    <x v="0"/>
    <x v="1"/>
    <x v="1"/>
    <x v="1"/>
    <x v="2"/>
    <x v="2"/>
    <x v="4"/>
    <x v="0"/>
    <x v="0"/>
  </r>
  <r>
    <n v="99058996"/>
    <x v="916"/>
    <x v="0"/>
    <x v="2"/>
    <x v="9"/>
    <x v="72"/>
    <x v="0"/>
    <x v="2"/>
    <x v="4"/>
    <x v="0"/>
    <x v="0"/>
  </r>
  <r>
    <n v="4815394"/>
    <x v="433"/>
    <x v="0"/>
    <x v="1"/>
    <x v="1"/>
    <x v="28"/>
    <x v="2"/>
    <x v="2"/>
    <x v="3"/>
    <x v="0"/>
    <x v="0"/>
  </r>
  <r>
    <n v="31307039"/>
    <x v="1044"/>
    <x v="0"/>
    <x v="1"/>
    <x v="1"/>
    <x v="18"/>
    <x v="1"/>
    <x v="25"/>
    <x v="24"/>
    <x v="0"/>
    <x v="0"/>
  </r>
  <r>
    <n v="24999099"/>
    <x v="1045"/>
    <x v="0"/>
    <x v="1"/>
    <x v="1"/>
    <x v="1"/>
    <x v="0"/>
    <x v="7"/>
    <x v="21"/>
    <x v="0"/>
    <x v="0"/>
  </r>
  <r>
    <n v="119279925"/>
    <x v="1046"/>
    <x v="0"/>
    <x v="1"/>
    <x v="1"/>
    <x v="1"/>
    <x v="0"/>
    <x v="0"/>
    <x v="1"/>
    <x v="0"/>
    <x v="1"/>
  </r>
  <r>
    <n v="28882192"/>
    <x v="337"/>
    <x v="0"/>
    <x v="1"/>
    <x v="1"/>
    <x v="7"/>
    <x v="0"/>
    <x v="0"/>
    <x v="0"/>
    <x v="1"/>
    <x v="0"/>
  </r>
  <r>
    <n v="180899595"/>
    <x v="1047"/>
    <x v="5"/>
    <x v="1"/>
    <x v="1"/>
    <x v="1"/>
    <x v="2"/>
    <x v="2"/>
    <x v="4"/>
    <x v="0"/>
    <x v="0"/>
  </r>
  <r>
    <n v="179506712"/>
    <x v="1048"/>
    <x v="0"/>
    <x v="1"/>
    <x v="1"/>
    <x v="10"/>
    <x v="0"/>
    <x v="3"/>
    <x v="6"/>
    <x v="0"/>
    <x v="0"/>
  </r>
  <r>
    <n v="19847529"/>
    <x v="1049"/>
    <x v="0"/>
    <x v="1"/>
    <x v="1"/>
    <x v="10"/>
    <x v="0"/>
    <x v="2"/>
    <x v="4"/>
    <x v="1"/>
    <x v="0"/>
  </r>
  <r>
    <n v="176767118"/>
    <x v="1050"/>
    <x v="0"/>
    <x v="1"/>
    <x v="9"/>
    <x v="1"/>
    <x v="0"/>
    <x v="2"/>
    <x v="4"/>
    <x v="0"/>
    <x v="0"/>
  </r>
  <r>
    <n v="183781509"/>
    <x v="1051"/>
    <x v="0"/>
    <x v="1"/>
    <x v="1"/>
    <x v="1"/>
    <x v="1"/>
    <x v="12"/>
    <x v="24"/>
    <x v="0"/>
    <x v="0"/>
  </r>
  <r>
    <n v="8321213"/>
    <x v="1052"/>
    <x v="0"/>
    <x v="1"/>
    <x v="1"/>
    <x v="1"/>
    <x v="1"/>
    <x v="56"/>
    <x v="14"/>
    <x v="0"/>
    <x v="0"/>
  </r>
  <r>
    <n v="14032635"/>
    <x v="332"/>
    <x v="8"/>
    <x v="4"/>
    <x v="21"/>
    <x v="89"/>
    <x v="0"/>
    <x v="31"/>
    <x v="68"/>
    <x v="1"/>
    <x v="1"/>
  </r>
  <r>
    <n v="95749622"/>
    <x v="1053"/>
    <x v="0"/>
    <x v="1"/>
    <x v="1"/>
    <x v="1"/>
    <x v="2"/>
    <x v="2"/>
    <x v="0"/>
    <x v="1"/>
    <x v="0"/>
  </r>
  <r>
    <n v="179773678"/>
    <x v="1054"/>
    <x v="0"/>
    <x v="1"/>
    <x v="1"/>
    <x v="1"/>
    <x v="0"/>
    <x v="2"/>
    <x v="4"/>
    <x v="1"/>
    <x v="0"/>
  </r>
  <r>
    <n v="135382834"/>
    <x v="1055"/>
    <x v="11"/>
    <x v="2"/>
    <x v="1"/>
    <x v="10"/>
    <x v="0"/>
    <x v="57"/>
    <x v="69"/>
    <x v="0"/>
    <x v="0"/>
  </r>
  <r>
    <n v="184396123"/>
    <x v="1056"/>
    <x v="0"/>
    <x v="1"/>
    <x v="1"/>
    <x v="59"/>
    <x v="0"/>
    <x v="2"/>
    <x v="4"/>
    <x v="0"/>
    <x v="0"/>
  </r>
  <r>
    <n v="179780156"/>
    <x v="1054"/>
    <x v="5"/>
    <x v="1"/>
    <x v="1"/>
    <x v="1"/>
    <x v="0"/>
    <x v="2"/>
    <x v="4"/>
    <x v="1"/>
    <x v="0"/>
  </r>
  <r>
    <n v="1425071"/>
    <x v="1057"/>
    <x v="0"/>
    <x v="1"/>
    <x v="1"/>
    <x v="1"/>
    <x v="2"/>
    <x v="0"/>
    <x v="30"/>
    <x v="1"/>
    <x v="0"/>
  </r>
  <r>
    <n v="179793022"/>
    <x v="1054"/>
    <x v="5"/>
    <x v="1"/>
    <x v="1"/>
    <x v="1"/>
    <x v="0"/>
    <x v="2"/>
    <x v="4"/>
    <x v="0"/>
    <x v="0"/>
  </r>
  <r>
    <n v="170056589"/>
    <x v="1058"/>
    <x v="0"/>
    <x v="1"/>
    <x v="1"/>
    <x v="1"/>
    <x v="2"/>
    <x v="2"/>
    <x v="0"/>
    <x v="0"/>
    <x v="0"/>
  </r>
  <r>
    <n v="179941286"/>
    <x v="1059"/>
    <x v="0"/>
    <x v="0"/>
    <x v="0"/>
    <x v="0"/>
    <x v="0"/>
    <x v="0"/>
    <x v="1"/>
    <x v="0"/>
    <x v="0"/>
  </r>
  <r>
    <n v="45621438"/>
    <x v="480"/>
    <x v="0"/>
    <x v="1"/>
    <x v="1"/>
    <x v="1"/>
    <x v="0"/>
    <x v="58"/>
    <x v="70"/>
    <x v="0"/>
    <x v="0"/>
  </r>
  <r>
    <n v="184592151"/>
    <x v="1060"/>
    <x v="0"/>
    <x v="1"/>
    <x v="1"/>
    <x v="44"/>
    <x v="0"/>
    <x v="2"/>
    <x v="4"/>
    <x v="0"/>
    <x v="0"/>
  </r>
  <r>
    <n v="184610727"/>
    <x v="1060"/>
    <x v="5"/>
    <x v="2"/>
    <x v="1"/>
    <x v="22"/>
    <x v="2"/>
    <x v="2"/>
    <x v="0"/>
    <x v="0"/>
    <x v="0"/>
  </r>
  <r>
    <n v="11306386"/>
    <x v="1061"/>
    <x v="0"/>
    <x v="1"/>
    <x v="1"/>
    <x v="1"/>
    <x v="1"/>
    <x v="0"/>
    <x v="0"/>
    <x v="0"/>
    <x v="0"/>
  </r>
  <r>
    <n v="184609586"/>
    <x v="1060"/>
    <x v="0"/>
    <x v="1"/>
    <x v="1"/>
    <x v="18"/>
    <x v="0"/>
    <x v="2"/>
    <x v="0"/>
    <x v="0"/>
    <x v="0"/>
  </r>
  <r>
    <n v="179391668"/>
    <x v="1062"/>
    <x v="0"/>
    <x v="2"/>
    <x v="1"/>
    <x v="8"/>
    <x v="0"/>
    <x v="0"/>
    <x v="0"/>
    <x v="1"/>
    <x v="0"/>
  </r>
  <r>
    <n v="59287249"/>
    <x v="705"/>
    <x v="0"/>
    <x v="1"/>
    <x v="20"/>
    <x v="10"/>
    <x v="0"/>
    <x v="2"/>
    <x v="4"/>
    <x v="1"/>
    <x v="0"/>
  </r>
  <r>
    <n v="180267921"/>
    <x v="1063"/>
    <x v="0"/>
    <x v="1"/>
    <x v="1"/>
    <x v="1"/>
    <x v="2"/>
    <x v="2"/>
    <x v="4"/>
    <x v="0"/>
    <x v="0"/>
  </r>
  <r>
    <n v="180279309"/>
    <x v="1063"/>
    <x v="0"/>
    <x v="1"/>
    <x v="1"/>
    <x v="1"/>
    <x v="0"/>
    <x v="2"/>
    <x v="4"/>
    <x v="0"/>
    <x v="0"/>
  </r>
  <r>
    <n v="27461835"/>
    <x v="1064"/>
    <x v="0"/>
    <x v="1"/>
    <x v="1"/>
    <x v="1"/>
    <x v="2"/>
    <x v="2"/>
    <x v="4"/>
    <x v="0"/>
    <x v="0"/>
  </r>
  <r>
    <n v="185146981"/>
    <x v="1065"/>
    <x v="0"/>
    <x v="4"/>
    <x v="4"/>
    <x v="88"/>
    <x v="2"/>
    <x v="2"/>
    <x v="0"/>
    <x v="0"/>
    <x v="0"/>
  </r>
  <r>
    <n v="7460357"/>
    <x v="1066"/>
    <x v="0"/>
    <x v="2"/>
    <x v="1"/>
    <x v="44"/>
    <x v="0"/>
    <x v="2"/>
    <x v="0"/>
    <x v="0"/>
    <x v="0"/>
  </r>
  <r>
    <n v="185336747"/>
    <x v="1067"/>
    <x v="5"/>
    <x v="1"/>
    <x v="9"/>
    <x v="28"/>
    <x v="2"/>
    <x v="0"/>
    <x v="0"/>
    <x v="0"/>
    <x v="1"/>
  </r>
  <r>
    <n v="184588702"/>
    <x v="1060"/>
    <x v="5"/>
    <x v="3"/>
    <x v="43"/>
    <x v="88"/>
    <x v="0"/>
    <x v="1"/>
    <x v="11"/>
    <x v="0"/>
    <x v="0"/>
  </r>
  <r>
    <n v="50135514"/>
    <x v="1068"/>
    <x v="0"/>
    <x v="1"/>
    <x v="1"/>
    <x v="2"/>
    <x v="2"/>
    <x v="2"/>
    <x v="4"/>
    <x v="0"/>
    <x v="0"/>
  </r>
  <r>
    <n v="39023297"/>
    <x v="538"/>
    <x v="0"/>
    <x v="1"/>
    <x v="1"/>
    <x v="28"/>
    <x v="2"/>
    <x v="2"/>
    <x v="0"/>
    <x v="0"/>
    <x v="0"/>
  </r>
  <r>
    <n v="33015531"/>
    <x v="539"/>
    <x v="0"/>
    <x v="2"/>
    <x v="1"/>
    <x v="0"/>
    <x v="0"/>
    <x v="0"/>
    <x v="0"/>
    <x v="0"/>
    <x v="0"/>
  </r>
  <r>
    <n v="12425325"/>
    <x v="860"/>
    <x v="0"/>
    <x v="1"/>
    <x v="1"/>
    <x v="54"/>
    <x v="0"/>
    <x v="2"/>
    <x v="0"/>
    <x v="0"/>
    <x v="0"/>
  </r>
  <r>
    <n v="133231248"/>
    <x v="1069"/>
    <x v="0"/>
    <x v="1"/>
    <x v="1"/>
    <x v="1"/>
    <x v="2"/>
    <x v="2"/>
    <x v="4"/>
    <x v="0"/>
    <x v="0"/>
  </r>
  <r>
    <n v="465948"/>
    <x v="1070"/>
    <x v="0"/>
    <x v="1"/>
    <x v="1"/>
    <x v="2"/>
    <x v="1"/>
    <x v="6"/>
    <x v="11"/>
    <x v="0"/>
    <x v="0"/>
  </r>
  <r>
    <n v="2912413"/>
    <x v="114"/>
    <x v="0"/>
    <x v="1"/>
    <x v="1"/>
    <x v="23"/>
    <x v="2"/>
    <x v="29"/>
    <x v="2"/>
    <x v="1"/>
    <x v="0"/>
  </r>
  <r>
    <n v="185853955"/>
    <x v="1071"/>
    <x v="0"/>
    <x v="1"/>
    <x v="1"/>
    <x v="1"/>
    <x v="2"/>
    <x v="2"/>
    <x v="4"/>
    <x v="1"/>
    <x v="0"/>
  </r>
  <r>
    <n v="180474807"/>
    <x v="1072"/>
    <x v="0"/>
    <x v="2"/>
    <x v="1"/>
    <x v="15"/>
    <x v="2"/>
    <x v="2"/>
    <x v="4"/>
    <x v="0"/>
    <x v="0"/>
  </r>
  <r>
    <n v="30326978"/>
    <x v="357"/>
    <x v="0"/>
    <x v="1"/>
    <x v="1"/>
    <x v="1"/>
    <x v="0"/>
    <x v="2"/>
    <x v="0"/>
    <x v="0"/>
    <x v="0"/>
  </r>
  <r>
    <n v="129368166"/>
    <x v="1073"/>
    <x v="0"/>
    <x v="1"/>
    <x v="1"/>
    <x v="28"/>
    <x v="2"/>
    <x v="2"/>
    <x v="1"/>
    <x v="0"/>
    <x v="0"/>
  </r>
  <r>
    <n v="68915177"/>
    <x v="541"/>
    <x v="0"/>
    <x v="1"/>
    <x v="1"/>
    <x v="1"/>
    <x v="0"/>
    <x v="2"/>
    <x v="4"/>
    <x v="0"/>
    <x v="0"/>
  </r>
  <r>
    <n v="186420291"/>
    <x v="1074"/>
    <x v="5"/>
    <x v="1"/>
    <x v="1"/>
    <x v="1"/>
    <x v="2"/>
    <x v="2"/>
    <x v="4"/>
    <x v="1"/>
    <x v="0"/>
  </r>
  <r>
    <n v="174061174"/>
    <x v="1009"/>
    <x v="5"/>
    <x v="1"/>
    <x v="1"/>
    <x v="1"/>
    <x v="2"/>
    <x v="0"/>
    <x v="11"/>
    <x v="0"/>
    <x v="0"/>
  </r>
  <r>
    <n v="186289216"/>
    <x v="1075"/>
    <x v="0"/>
    <x v="1"/>
    <x v="1"/>
    <x v="12"/>
    <x v="0"/>
    <x v="13"/>
    <x v="12"/>
    <x v="2"/>
    <x v="0"/>
  </r>
  <r>
    <n v="19032906"/>
    <x v="1076"/>
    <x v="0"/>
    <x v="0"/>
    <x v="0"/>
    <x v="3"/>
    <x v="0"/>
    <x v="2"/>
    <x v="4"/>
    <x v="0"/>
    <x v="0"/>
  </r>
  <r>
    <n v="181741760"/>
    <x v="1077"/>
    <x v="5"/>
    <x v="1"/>
    <x v="1"/>
    <x v="28"/>
    <x v="2"/>
    <x v="0"/>
    <x v="0"/>
    <x v="0"/>
    <x v="0"/>
  </r>
  <r>
    <n v="31127756"/>
    <x v="628"/>
    <x v="0"/>
    <x v="2"/>
    <x v="10"/>
    <x v="8"/>
    <x v="0"/>
    <x v="27"/>
    <x v="9"/>
    <x v="1"/>
    <x v="0"/>
  </r>
  <r>
    <n v="33522612"/>
    <x v="1078"/>
    <x v="0"/>
    <x v="2"/>
    <x v="1"/>
    <x v="1"/>
    <x v="2"/>
    <x v="2"/>
    <x v="4"/>
    <x v="1"/>
    <x v="0"/>
  </r>
  <r>
    <n v="187357433"/>
    <x v="1079"/>
    <x v="0"/>
    <x v="1"/>
    <x v="1"/>
    <x v="8"/>
    <x v="2"/>
    <x v="2"/>
    <x v="4"/>
    <x v="0"/>
    <x v="0"/>
  </r>
  <r>
    <n v="42564461"/>
    <x v="423"/>
    <x v="0"/>
    <x v="1"/>
    <x v="1"/>
    <x v="1"/>
    <x v="2"/>
    <x v="3"/>
    <x v="6"/>
    <x v="1"/>
    <x v="0"/>
  </r>
  <r>
    <n v="2015233"/>
    <x v="1080"/>
    <x v="0"/>
    <x v="1"/>
    <x v="1"/>
    <x v="1"/>
    <x v="0"/>
    <x v="2"/>
    <x v="4"/>
    <x v="0"/>
    <x v="0"/>
  </r>
  <r>
    <n v="181071082"/>
    <x v="1081"/>
    <x v="0"/>
    <x v="1"/>
    <x v="1"/>
    <x v="28"/>
    <x v="2"/>
    <x v="0"/>
    <x v="0"/>
    <x v="0"/>
    <x v="0"/>
  </r>
  <r>
    <n v="37760002"/>
    <x v="416"/>
    <x v="5"/>
    <x v="2"/>
    <x v="1"/>
    <x v="1"/>
    <x v="2"/>
    <x v="2"/>
    <x v="4"/>
    <x v="0"/>
    <x v="0"/>
  </r>
  <r>
    <n v="5234573"/>
    <x v="256"/>
    <x v="0"/>
    <x v="1"/>
    <x v="1"/>
    <x v="11"/>
    <x v="2"/>
    <x v="12"/>
    <x v="9"/>
    <x v="0"/>
    <x v="0"/>
  </r>
  <r>
    <n v="135248994"/>
    <x v="852"/>
    <x v="0"/>
    <x v="1"/>
    <x v="1"/>
    <x v="1"/>
    <x v="2"/>
    <x v="1"/>
    <x v="3"/>
    <x v="2"/>
    <x v="0"/>
  </r>
  <r>
    <n v="1891477"/>
    <x v="39"/>
    <x v="5"/>
    <x v="1"/>
    <x v="1"/>
    <x v="2"/>
    <x v="0"/>
    <x v="12"/>
    <x v="13"/>
    <x v="0"/>
    <x v="0"/>
  </r>
  <r>
    <n v="6703814"/>
    <x v="1082"/>
    <x v="0"/>
    <x v="1"/>
    <x v="1"/>
    <x v="2"/>
    <x v="2"/>
    <x v="0"/>
    <x v="5"/>
    <x v="0"/>
    <x v="0"/>
  </r>
  <r>
    <n v="185897446"/>
    <x v="1071"/>
    <x v="0"/>
    <x v="2"/>
    <x v="1"/>
    <x v="4"/>
    <x v="0"/>
    <x v="2"/>
    <x v="4"/>
    <x v="0"/>
    <x v="0"/>
  </r>
  <r>
    <n v="182876825"/>
    <x v="1043"/>
    <x v="0"/>
    <x v="1"/>
    <x v="1"/>
    <x v="1"/>
    <x v="2"/>
    <x v="2"/>
    <x v="0"/>
    <x v="0"/>
    <x v="0"/>
  </r>
  <r>
    <n v="144296857"/>
    <x v="889"/>
    <x v="0"/>
    <x v="1"/>
    <x v="1"/>
    <x v="11"/>
    <x v="0"/>
    <x v="2"/>
    <x v="0"/>
    <x v="0"/>
    <x v="0"/>
  </r>
  <r>
    <n v="12251637"/>
    <x v="384"/>
    <x v="0"/>
    <x v="1"/>
    <x v="1"/>
    <x v="1"/>
    <x v="2"/>
    <x v="2"/>
    <x v="0"/>
    <x v="0"/>
    <x v="0"/>
  </r>
  <r>
    <n v="192061683"/>
    <x v="1083"/>
    <x v="0"/>
    <x v="1"/>
    <x v="1"/>
    <x v="1"/>
    <x v="2"/>
    <x v="2"/>
    <x v="4"/>
    <x v="0"/>
    <x v="0"/>
  </r>
  <r>
    <n v="24730134"/>
    <x v="1084"/>
    <x v="0"/>
    <x v="4"/>
    <x v="1"/>
    <x v="0"/>
    <x v="0"/>
    <x v="2"/>
    <x v="0"/>
    <x v="1"/>
    <x v="0"/>
  </r>
  <r>
    <n v="77410339"/>
    <x v="593"/>
    <x v="0"/>
    <x v="1"/>
    <x v="1"/>
    <x v="1"/>
    <x v="0"/>
    <x v="0"/>
    <x v="0"/>
    <x v="0"/>
    <x v="0"/>
  </r>
  <r>
    <n v="188517101"/>
    <x v="1085"/>
    <x v="21"/>
    <x v="2"/>
    <x v="1"/>
    <x v="1"/>
    <x v="2"/>
    <x v="2"/>
    <x v="4"/>
    <x v="1"/>
    <x v="0"/>
  </r>
  <r>
    <n v="52318704"/>
    <x v="542"/>
    <x v="0"/>
    <x v="1"/>
    <x v="1"/>
    <x v="1"/>
    <x v="0"/>
    <x v="1"/>
    <x v="1"/>
    <x v="0"/>
    <x v="0"/>
  </r>
  <r>
    <n v="132637315"/>
    <x v="1086"/>
    <x v="0"/>
    <x v="1"/>
    <x v="1"/>
    <x v="1"/>
    <x v="2"/>
    <x v="2"/>
    <x v="4"/>
    <x v="1"/>
    <x v="0"/>
  </r>
  <r>
    <n v="132454808"/>
    <x v="1087"/>
    <x v="0"/>
    <x v="1"/>
    <x v="1"/>
    <x v="1"/>
    <x v="1"/>
    <x v="6"/>
    <x v="3"/>
    <x v="0"/>
    <x v="0"/>
  </r>
  <r>
    <n v="8491065"/>
    <x v="1088"/>
    <x v="0"/>
    <x v="1"/>
    <x v="1"/>
    <x v="1"/>
    <x v="2"/>
    <x v="2"/>
    <x v="5"/>
    <x v="0"/>
    <x v="0"/>
  </r>
  <r>
    <n v="189760319"/>
    <x v="1089"/>
    <x v="0"/>
    <x v="0"/>
    <x v="0"/>
    <x v="3"/>
    <x v="0"/>
    <x v="2"/>
    <x v="0"/>
    <x v="0"/>
    <x v="0"/>
  </r>
  <r>
    <n v="119331571"/>
    <x v="1046"/>
    <x v="0"/>
    <x v="1"/>
    <x v="1"/>
    <x v="1"/>
    <x v="0"/>
    <x v="4"/>
    <x v="6"/>
    <x v="0"/>
    <x v="0"/>
  </r>
  <r>
    <n v="192607160"/>
    <x v="1090"/>
    <x v="0"/>
    <x v="1"/>
    <x v="1"/>
    <x v="1"/>
    <x v="0"/>
    <x v="1"/>
    <x v="5"/>
    <x v="0"/>
    <x v="1"/>
  </r>
  <r>
    <n v="189925589"/>
    <x v="1091"/>
    <x v="0"/>
    <x v="1"/>
    <x v="1"/>
    <x v="18"/>
    <x v="0"/>
    <x v="2"/>
    <x v="4"/>
    <x v="1"/>
    <x v="0"/>
  </r>
  <r>
    <n v="481066735"/>
    <x v="1092"/>
    <x v="5"/>
    <x v="1"/>
    <x v="1"/>
    <x v="18"/>
    <x v="0"/>
    <x v="57"/>
    <x v="71"/>
    <x v="0"/>
    <x v="0"/>
  </r>
  <r>
    <n v="142437850"/>
    <x v="899"/>
    <x v="0"/>
    <x v="1"/>
    <x v="1"/>
    <x v="1"/>
    <x v="2"/>
    <x v="0"/>
    <x v="1"/>
    <x v="0"/>
    <x v="0"/>
  </r>
  <r>
    <n v="46610411"/>
    <x v="461"/>
    <x v="0"/>
    <x v="4"/>
    <x v="1"/>
    <x v="86"/>
    <x v="1"/>
    <x v="12"/>
    <x v="3"/>
    <x v="0"/>
    <x v="0"/>
  </r>
  <r>
    <n v="183684887"/>
    <x v="1051"/>
    <x v="0"/>
    <x v="1"/>
    <x v="33"/>
    <x v="10"/>
    <x v="0"/>
    <x v="25"/>
    <x v="9"/>
    <x v="0"/>
    <x v="0"/>
  </r>
  <r>
    <n v="190622865"/>
    <x v="1093"/>
    <x v="0"/>
    <x v="1"/>
    <x v="1"/>
    <x v="1"/>
    <x v="0"/>
    <x v="2"/>
    <x v="0"/>
    <x v="0"/>
    <x v="0"/>
  </r>
  <r>
    <n v="174711165"/>
    <x v="1016"/>
    <x v="0"/>
    <x v="1"/>
    <x v="1"/>
    <x v="1"/>
    <x v="2"/>
    <x v="2"/>
    <x v="4"/>
    <x v="0"/>
    <x v="0"/>
  </r>
  <r>
    <n v="49255116"/>
    <x v="474"/>
    <x v="0"/>
    <x v="0"/>
    <x v="0"/>
    <x v="0"/>
    <x v="0"/>
    <x v="2"/>
    <x v="11"/>
    <x v="1"/>
    <x v="0"/>
  </r>
  <r>
    <n v="190857933"/>
    <x v="1094"/>
    <x v="0"/>
    <x v="0"/>
    <x v="0"/>
    <x v="1"/>
    <x v="0"/>
    <x v="2"/>
    <x v="4"/>
    <x v="0"/>
    <x v="0"/>
  </r>
  <r>
    <n v="188514145"/>
    <x v="1085"/>
    <x v="0"/>
    <x v="1"/>
    <x v="1"/>
    <x v="10"/>
    <x v="0"/>
    <x v="4"/>
    <x v="11"/>
    <x v="0"/>
    <x v="0"/>
  </r>
  <r>
    <n v="130224995"/>
    <x v="1095"/>
    <x v="1"/>
    <x v="1"/>
    <x v="1"/>
    <x v="23"/>
    <x v="0"/>
    <x v="0"/>
    <x v="0"/>
    <x v="0"/>
    <x v="0"/>
  </r>
  <r>
    <n v="191171635"/>
    <x v="1096"/>
    <x v="5"/>
    <x v="1"/>
    <x v="1"/>
    <x v="30"/>
    <x v="2"/>
    <x v="2"/>
    <x v="4"/>
    <x v="0"/>
    <x v="0"/>
  </r>
  <r>
    <n v="3966594"/>
    <x v="48"/>
    <x v="0"/>
    <x v="4"/>
    <x v="1"/>
    <x v="0"/>
    <x v="1"/>
    <x v="0"/>
    <x v="0"/>
    <x v="0"/>
    <x v="0"/>
  </r>
  <r>
    <n v="45107104"/>
    <x v="446"/>
    <x v="0"/>
    <x v="1"/>
    <x v="1"/>
    <x v="1"/>
    <x v="0"/>
    <x v="1"/>
    <x v="1"/>
    <x v="0"/>
    <x v="0"/>
  </r>
  <r>
    <n v="191195413"/>
    <x v="1096"/>
    <x v="0"/>
    <x v="1"/>
    <x v="1"/>
    <x v="1"/>
    <x v="2"/>
    <x v="2"/>
    <x v="4"/>
    <x v="0"/>
    <x v="0"/>
  </r>
  <r>
    <n v="96795800"/>
    <x v="663"/>
    <x v="0"/>
    <x v="1"/>
    <x v="1"/>
    <x v="23"/>
    <x v="0"/>
    <x v="22"/>
    <x v="52"/>
    <x v="1"/>
    <x v="0"/>
  </r>
  <r>
    <n v="2587197"/>
    <x v="1097"/>
    <x v="0"/>
    <x v="0"/>
    <x v="0"/>
    <x v="1"/>
    <x v="0"/>
    <x v="2"/>
    <x v="4"/>
    <x v="0"/>
    <x v="0"/>
  </r>
  <r>
    <n v="191505096"/>
    <x v="1098"/>
    <x v="5"/>
    <x v="1"/>
    <x v="1"/>
    <x v="10"/>
    <x v="2"/>
    <x v="3"/>
    <x v="7"/>
    <x v="0"/>
    <x v="0"/>
  </r>
  <r>
    <n v="38434737"/>
    <x v="1099"/>
    <x v="0"/>
    <x v="1"/>
    <x v="1"/>
    <x v="65"/>
    <x v="0"/>
    <x v="2"/>
    <x v="6"/>
    <x v="0"/>
    <x v="0"/>
  </r>
  <r>
    <n v="54979012"/>
    <x v="516"/>
    <x v="0"/>
    <x v="1"/>
    <x v="1"/>
    <x v="1"/>
    <x v="0"/>
    <x v="2"/>
    <x v="4"/>
    <x v="0"/>
    <x v="0"/>
  </r>
  <r>
    <n v="31393625"/>
    <x v="1100"/>
    <x v="0"/>
    <x v="0"/>
    <x v="0"/>
    <x v="9"/>
    <x v="0"/>
    <x v="1"/>
    <x v="1"/>
    <x v="0"/>
    <x v="0"/>
  </r>
  <r>
    <n v="194288564"/>
    <x v="1101"/>
    <x v="8"/>
    <x v="1"/>
    <x v="1"/>
    <x v="1"/>
    <x v="0"/>
    <x v="2"/>
    <x v="4"/>
    <x v="0"/>
    <x v="0"/>
  </r>
  <r>
    <n v="9745294"/>
    <x v="1102"/>
    <x v="0"/>
    <x v="1"/>
    <x v="1"/>
    <x v="1"/>
    <x v="0"/>
    <x v="0"/>
    <x v="1"/>
    <x v="0"/>
    <x v="0"/>
  </r>
  <r>
    <n v="35957341"/>
    <x v="375"/>
    <x v="0"/>
    <x v="0"/>
    <x v="0"/>
    <x v="3"/>
    <x v="0"/>
    <x v="4"/>
    <x v="11"/>
    <x v="0"/>
    <x v="0"/>
  </r>
  <r>
    <n v="24981625"/>
    <x v="298"/>
    <x v="0"/>
    <x v="1"/>
    <x v="1"/>
    <x v="1"/>
    <x v="2"/>
    <x v="2"/>
    <x v="4"/>
    <x v="0"/>
    <x v="0"/>
  </r>
  <r>
    <n v="79264503"/>
    <x v="785"/>
    <x v="0"/>
    <x v="1"/>
    <x v="1"/>
    <x v="28"/>
    <x v="2"/>
    <x v="2"/>
    <x v="4"/>
    <x v="0"/>
    <x v="0"/>
  </r>
  <r>
    <n v="26847266"/>
    <x v="1103"/>
    <x v="0"/>
    <x v="1"/>
    <x v="1"/>
    <x v="1"/>
    <x v="2"/>
    <x v="25"/>
    <x v="36"/>
    <x v="0"/>
    <x v="0"/>
  </r>
  <r>
    <n v="33095241"/>
    <x v="1104"/>
    <x v="0"/>
    <x v="2"/>
    <x v="1"/>
    <x v="14"/>
    <x v="0"/>
    <x v="0"/>
    <x v="0"/>
    <x v="0"/>
    <x v="0"/>
  </r>
  <r>
    <n v="197709039"/>
    <x v="1105"/>
    <x v="0"/>
    <x v="1"/>
    <x v="1"/>
    <x v="1"/>
    <x v="0"/>
    <x v="2"/>
    <x v="4"/>
    <x v="0"/>
    <x v="0"/>
  </r>
  <r>
    <n v="194965814"/>
    <x v="1106"/>
    <x v="0"/>
    <x v="1"/>
    <x v="1"/>
    <x v="1"/>
    <x v="2"/>
    <x v="0"/>
    <x v="0"/>
    <x v="0"/>
    <x v="0"/>
  </r>
  <r>
    <n v="106801"/>
    <x v="1107"/>
    <x v="0"/>
    <x v="2"/>
    <x v="1"/>
    <x v="7"/>
    <x v="2"/>
    <x v="6"/>
    <x v="7"/>
    <x v="0"/>
    <x v="0"/>
  </r>
  <r>
    <n v="197974523"/>
    <x v="1108"/>
    <x v="5"/>
    <x v="1"/>
    <x v="42"/>
    <x v="10"/>
    <x v="2"/>
    <x v="10"/>
    <x v="31"/>
    <x v="0"/>
    <x v="0"/>
  </r>
  <r>
    <n v="197999327"/>
    <x v="1108"/>
    <x v="0"/>
    <x v="1"/>
    <x v="1"/>
    <x v="28"/>
    <x v="2"/>
    <x v="2"/>
    <x v="4"/>
    <x v="0"/>
    <x v="0"/>
  </r>
  <r>
    <n v="69224732"/>
    <x v="720"/>
    <x v="5"/>
    <x v="1"/>
    <x v="1"/>
    <x v="10"/>
    <x v="2"/>
    <x v="25"/>
    <x v="49"/>
    <x v="0"/>
    <x v="0"/>
  </r>
  <r>
    <n v="195359083"/>
    <x v="1109"/>
    <x v="0"/>
    <x v="1"/>
    <x v="1"/>
    <x v="1"/>
    <x v="2"/>
    <x v="1"/>
    <x v="5"/>
    <x v="0"/>
    <x v="0"/>
  </r>
  <r>
    <n v="195434045"/>
    <x v="1109"/>
    <x v="0"/>
    <x v="1"/>
    <x v="1"/>
    <x v="1"/>
    <x v="0"/>
    <x v="2"/>
    <x v="4"/>
    <x v="0"/>
    <x v="0"/>
  </r>
  <r>
    <n v="197226544"/>
    <x v="1110"/>
    <x v="5"/>
    <x v="1"/>
    <x v="1"/>
    <x v="1"/>
    <x v="0"/>
    <x v="2"/>
    <x v="4"/>
    <x v="1"/>
    <x v="0"/>
  </r>
  <r>
    <n v="195350606"/>
    <x v="1109"/>
    <x v="0"/>
    <x v="1"/>
    <x v="1"/>
    <x v="10"/>
    <x v="2"/>
    <x v="0"/>
    <x v="0"/>
    <x v="0"/>
    <x v="0"/>
  </r>
  <r>
    <n v="195740337"/>
    <x v="1111"/>
    <x v="5"/>
    <x v="1"/>
    <x v="1"/>
    <x v="2"/>
    <x v="2"/>
    <x v="0"/>
    <x v="1"/>
    <x v="0"/>
    <x v="0"/>
  </r>
  <r>
    <n v="63191466"/>
    <x v="526"/>
    <x v="0"/>
    <x v="1"/>
    <x v="1"/>
    <x v="6"/>
    <x v="0"/>
    <x v="1"/>
    <x v="5"/>
    <x v="0"/>
    <x v="0"/>
  </r>
  <r>
    <n v="198578550"/>
    <x v="1112"/>
    <x v="5"/>
    <x v="1"/>
    <x v="1"/>
    <x v="1"/>
    <x v="0"/>
    <x v="2"/>
    <x v="0"/>
    <x v="1"/>
    <x v="0"/>
  </r>
  <r>
    <n v="2207264"/>
    <x v="1113"/>
    <x v="0"/>
    <x v="1"/>
    <x v="1"/>
    <x v="59"/>
    <x v="0"/>
    <x v="0"/>
    <x v="5"/>
    <x v="0"/>
    <x v="0"/>
  </r>
  <r>
    <n v="198626713"/>
    <x v="1112"/>
    <x v="0"/>
    <x v="2"/>
    <x v="1"/>
    <x v="16"/>
    <x v="2"/>
    <x v="2"/>
    <x v="5"/>
    <x v="0"/>
    <x v="0"/>
  </r>
  <r>
    <n v="198488897"/>
    <x v="1114"/>
    <x v="0"/>
    <x v="1"/>
    <x v="1"/>
    <x v="1"/>
    <x v="0"/>
    <x v="2"/>
    <x v="4"/>
    <x v="0"/>
    <x v="0"/>
  </r>
  <r>
    <n v="195768121"/>
    <x v="1111"/>
    <x v="0"/>
    <x v="1"/>
    <x v="1"/>
    <x v="1"/>
    <x v="2"/>
    <x v="3"/>
    <x v="7"/>
    <x v="0"/>
    <x v="0"/>
  </r>
  <r>
    <n v="25750145"/>
    <x v="1115"/>
    <x v="0"/>
    <x v="2"/>
    <x v="1"/>
    <x v="1"/>
    <x v="0"/>
    <x v="2"/>
    <x v="4"/>
    <x v="0"/>
    <x v="0"/>
  </r>
  <r>
    <n v="108726445"/>
    <x v="1116"/>
    <x v="0"/>
    <x v="1"/>
    <x v="1"/>
    <x v="59"/>
    <x v="0"/>
    <x v="3"/>
    <x v="5"/>
    <x v="0"/>
    <x v="0"/>
  </r>
  <r>
    <n v="195854994"/>
    <x v="1111"/>
    <x v="0"/>
    <x v="1"/>
    <x v="1"/>
    <x v="11"/>
    <x v="2"/>
    <x v="0"/>
    <x v="0"/>
    <x v="0"/>
    <x v="0"/>
  </r>
  <r>
    <n v="11625139"/>
    <x v="1117"/>
    <x v="0"/>
    <x v="1"/>
    <x v="1"/>
    <x v="1"/>
    <x v="0"/>
    <x v="2"/>
    <x v="0"/>
    <x v="0"/>
    <x v="0"/>
  </r>
  <r>
    <n v="15058650"/>
    <x v="1118"/>
    <x v="0"/>
    <x v="1"/>
    <x v="1"/>
    <x v="1"/>
    <x v="2"/>
    <x v="0"/>
    <x v="0"/>
    <x v="0"/>
    <x v="0"/>
  </r>
  <r>
    <n v="81140224"/>
    <x v="609"/>
    <x v="0"/>
    <x v="1"/>
    <x v="1"/>
    <x v="1"/>
    <x v="0"/>
    <x v="2"/>
    <x v="0"/>
    <x v="0"/>
    <x v="0"/>
  </r>
  <r>
    <n v="163132812"/>
    <x v="1119"/>
    <x v="0"/>
    <x v="0"/>
    <x v="0"/>
    <x v="1"/>
    <x v="0"/>
    <x v="2"/>
    <x v="6"/>
    <x v="1"/>
    <x v="0"/>
  </r>
  <r>
    <n v="17524195"/>
    <x v="251"/>
    <x v="0"/>
    <x v="2"/>
    <x v="4"/>
    <x v="29"/>
    <x v="0"/>
    <x v="2"/>
    <x v="4"/>
    <x v="0"/>
    <x v="0"/>
  </r>
  <r>
    <n v="28668650"/>
    <x v="1120"/>
    <x v="0"/>
    <x v="0"/>
    <x v="0"/>
    <x v="3"/>
    <x v="0"/>
    <x v="2"/>
    <x v="4"/>
    <x v="0"/>
    <x v="1"/>
  </r>
  <r>
    <n v="6966036"/>
    <x v="1121"/>
    <x v="0"/>
    <x v="2"/>
    <x v="1"/>
    <x v="65"/>
    <x v="2"/>
    <x v="2"/>
    <x v="0"/>
    <x v="0"/>
    <x v="0"/>
  </r>
  <r>
    <n v="67618586"/>
    <x v="1122"/>
    <x v="0"/>
    <x v="1"/>
    <x v="1"/>
    <x v="10"/>
    <x v="2"/>
    <x v="0"/>
    <x v="0"/>
    <x v="0"/>
    <x v="0"/>
  </r>
  <r>
    <n v="7214108"/>
    <x v="161"/>
    <x v="0"/>
    <x v="4"/>
    <x v="1"/>
    <x v="4"/>
    <x v="2"/>
    <x v="2"/>
    <x v="0"/>
    <x v="1"/>
    <x v="0"/>
  </r>
  <r>
    <n v="2938475"/>
    <x v="5"/>
    <x v="0"/>
    <x v="0"/>
    <x v="0"/>
    <x v="4"/>
    <x v="2"/>
    <x v="2"/>
    <x v="4"/>
    <x v="0"/>
    <x v="0"/>
  </r>
  <r>
    <n v="197506862"/>
    <x v="1123"/>
    <x v="0"/>
    <x v="1"/>
    <x v="1"/>
    <x v="1"/>
    <x v="2"/>
    <x v="4"/>
    <x v="12"/>
    <x v="0"/>
    <x v="0"/>
  </r>
  <r>
    <n v="203316524"/>
    <x v="1124"/>
    <x v="0"/>
    <x v="1"/>
    <x v="1"/>
    <x v="1"/>
    <x v="0"/>
    <x v="0"/>
    <x v="0"/>
    <x v="2"/>
    <x v="0"/>
  </r>
  <r>
    <n v="15014382"/>
    <x v="569"/>
    <x v="0"/>
    <x v="1"/>
    <x v="1"/>
    <x v="1"/>
    <x v="0"/>
    <x v="2"/>
    <x v="1"/>
    <x v="0"/>
    <x v="0"/>
  </r>
  <r>
    <n v="45070687"/>
    <x v="446"/>
    <x v="0"/>
    <x v="1"/>
    <x v="1"/>
    <x v="14"/>
    <x v="2"/>
    <x v="1"/>
    <x v="5"/>
    <x v="2"/>
    <x v="0"/>
  </r>
  <r>
    <n v="101366752"/>
    <x v="1125"/>
    <x v="0"/>
    <x v="1"/>
    <x v="1"/>
    <x v="1"/>
    <x v="0"/>
    <x v="2"/>
    <x v="0"/>
    <x v="2"/>
    <x v="0"/>
  </r>
  <r>
    <n v="124352395"/>
    <x v="789"/>
    <x v="0"/>
    <x v="1"/>
    <x v="1"/>
    <x v="1"/>
    <x v="2"/>
    <x v="2"/>
    <x v="4"/>
    <x v="0"/>
    <x v="0"/>
  </r>
  <r>
    <n v="34791891"/>
    <x v="486"/>
    <x v="0"/>
    <x v="1"/>
    <x v="1"/>
    <x v="12"/>
    <x v="2"/>
    <x v="2"/>
    <x v="4"/>
    <x v="0"/>
    <x v="0"/>
  </r>
  <r>
    <n v="27751431"/>
    <x v="1126"/>
    <x v="4"/>
    <x v="1"/>
    <x v="23"/>
    <x v="1"/>
    <x v="0"/>
    <x v="2"/>
    <x v="4"/>
    <x v="1"/>
    <x v="0"/>
  </r>
  <r>
    <n v="200171094"/>
    <x v="1127"/>
    <x v="0"/>
    <x v="1"/>
    <x v="1"/>
    <x v="16"/>
    <x v="0"/>
    <x v="7"/>
    <x v="7"/>
    <x v="0"/>
    <x v="0"/>
  </r>
  <r>
    <n v="2868265"/>
    <x v="140"/>
    <x v="0"/>
    <x v="4"/>
    <x v="44"/>
    <x v="74"/>
    <x v="0"/>
    <x v="2"/>
    <x v="0"/>
    <x v="0"/>
    <x v="0"/>
  </r>
  <r>
    <n v="200964141"/>
    <x v="1128"/>
    <x v="5"/>
    <x v="1"/>
    <x v="1"/>
    <x v="1"/>
    <x v="0"/>
    <x v="12"/>
    <x v="3"/>
    <x v="0"/>
    <x v="0"/>
  </r>
  <r>
    <n v="50719636"/>
    <x v="498"/>
    <x v="0"/>
    <x v="1"/>
    <x v="1"/>
    <x v="28"/>
    <x v="0"/>
    <x v="0"/>
    <x v="0"/>
    <x v="0"/>
    <x v="0"/>
  </r>
  <r>
    <n v="33739457"/>
    <x v="359"/>
    <x v="0"/>
    <x v="1"/>
    <x v="1"/>
    <x v="18"/>
    <x v="2"/>
    <x v="0"/>
    <x v="0"/>
    <x v="0"/>
    <x v="0"/>
  </r>
  <r>
    <n v="200653386"/>
    <x v="1129"/>
    <x v="0"/>
    <x v="1"/>
    <x v="1"/>
    <x v="9"/>
    <x v="0"/>
    <x v="2"/>
    <x v="5"/>
    <x v="0"/>
    <x v="0"/>
  </r>
  <r>
    <n v="53535785"/>
    <x v="494"/>
    <x v="0"/>
    <x v="1"/>
    <x v="1"/>
    <x v="1"/>
    <x v="0"/>
    <x v="12"/>
    <x v="3"/>
    <x v="0"/>
    <x v="0"/>
  </r>
  <r>
    <n v="81628294"/>
    <x v="612"/>
    <x v="22"/>
    <x v="4"/>
    <x v="1"/>
    <x v="31"/>
    <x v="0"/>
    <x v="2"/>
    <x v="1"/>
    <x v="0"/>
    <x v="0"/>
  </r>
  <r>
    <n v="202690608"/>
    <x v="1130"/>
    <x v="0"/>
    <x v="1"/>
    <x v="1"/>
    <x v="28"/>
    <x v="0"/>
    <x v="1"/>
    <x v="1"/>
    <x v="0"/>
    <x v="1"/>
  </r>
  <r>
    <n v="203236776"/>
    <x v="1124"/>
    <x v="5"/>
    <x v="1"/>
    <x v="1"/>
    <x v="1"/>
    <x v="2"/>
    <x v="2"/>
    <x v="4"/>
    <x v="0"/>
    <x v="0"/>
  </r>
  <r>
    <n v="14583316"/>
    <x v="1131"/>
    <x v="0"/>
    <x v="1"/>
    <x v="1"/>
    <x v="28"/>
    <x v="0"/>
    <x v="1"/>
    <x v="5"/>
    <x v="1"/>
    <x v="0"/>
  </r>
  <r>
    <n v="2627610"/>
    <x v="1132"/>
    <x v="18"/>
    <x v="0"/>
    <x v="0"/>
    <x v="3"/>
    <x v="0"/>
    <x v="2"/>
    <x v="4"/>
    <x v="0"/>
    <x v="0"/>
  </r>
  <r>
    <n v="196528632"/>
    <x v="1133"/>
    <x v="5"/>
    <x v="1"/>
    <x v="1"/>
    <x v="1"/>
    <x v="2"/>
    <x v="2"/>
    <x v="4"/>
    <x v="0"/>
    <x v="0"/>
  </r>
  <r>
    <n v="96204145"/>
    <x v="655"/>
    <x v="0"/>
    <x v="1"/>
    <x v="1"/>
    <x v="10"/>
    <x v="2"/>
    <x v="4"/>
    <x v="11"/>
    <x v="0"/>
    <x v="0"/>
  </r>
  <r>
    <n v="125961798"/>
    <x v="1134"/>
    <x v="0"/>
    <x v="1"/>
    <x v="11"/>
    <x v="33"/>
    <x v="2"/>
    <x v="2"/>
    <x v="4"/>
    <x v="0"/>
    <x v="0"/>
  </r>
  <r>
    <n v="25601630"/>
    <x v="1135"/>
    <x v="0"/>
    <x v="0"/>
    <x v="0"/>
    <x v="0"/>
    <x v="0"/>
    <x v="2"/>
    <x v="11"/>
    <x v="0"/>
    <x v="1"/>
  </r>
  <r>
    <n v="33764591"/>
    <x v="359"/>
    <x v="0"/>
    <x v="1"/>
    <x v="1"/>
    <x v="18"/>
    <x v="2"/>
    <x v="4"/>
    <x v="11"/>
    <x v="0"/>
    <x v="0"/>
  </r>
  <r>
    <n v="20295911"/>
    <x v="266"/>
    <x v="0"/>
    <x v="4"/>
    <x v="7"/>
    <x v="79"/>
    <x v="0"/>
    <x v="2"/>
    <x v="4"/>
    <x v="0"/>
    <x v="0"/>
  </r>
  <r>
    <n v="201605043"/>
    <x v="1136"/>
    <x v="0"/>
    <x v="1"/>
    <x v="1"/>
    <x v="1"/>
    <x v="2"/>
    <x v="2"/>
    <x v="0"/>
    <x v="2"/>
    <x v="0"/>
  </r>
  <r>
    <n v="58180200"/>
    <x v="1137"/>
    <x v="0"/>
    <x v="1"/>
    <x v="1"/>
    <x v="1"/>
    <x v="0"/>
    <x v="4"/>
    <x v="11"/>
    <x v="0"/>
    <x v="0"/>
  </r>
  <r>
    <n v="172334496"/>
    <x v="1138"/>
    <x v="0"/>
    <x v="1"/>
    <x v="1"/>
    <x v="1"/>
    <x v="0"/>
    <x v="2"/>
    <x v="4"/>
    <x v="0"/>
    <x v="0"/>
  </r>
  <r>
    <n v="27901899"/>
    <x v="1139"/>
    <x v="0"/>
    <x v="0"/>
    <x v="0"/>
    <x v="3"/>
    <x v="0"/>
    <x v="2"/>
    <x v="4"/>
    <x v="0"/>
    <x v="0"/>
  </r>
  <r>
    <n v="17499500"/>
    <x v="251"/>
    <x v="0"/>
    <x v="1"/>
    <x v="33"/>
    <x v="1"/>
    <x v="0"/>
    <x v="59"/>
    <x v="72"/>
    <x v="1"/>
    <x v="0"/>
  </r>
  <r>
    <n v="204908055"/>
    <x v="1140"/>
    <x v="0"/>
    <x v="1"/>
    <x v="1"/>
    <x v="1"/>
    <x v="0"/>
    <x v="0"/>
    <x v="0"/>
    <x v="0"/>
    <x v="0"/>
  </r>
  <r>
    <n v="30226717"/>
    <x v="974"/>
    <x v="0"/>
    <x v="0"/>
    <x v="0"/>
    <x v="3"/>
    <x v="0"/>
    <x v="2"/>
    <x v="1"/>
    <x v="1"/>
    <x v="0"/>
  </r>
  <r>
    <n v="86377147"/>
    <x v="622"/>
    <x v="0"/>
    <x v="1"/>
    <x v="1"/>
    <x v="28"/>
    <x v="2"/>
    <x v="2"/>
    <x v="4"/>
    <x v="1"/>
    <x v="0"/>
  </r>
  <r>
    <n v="48694846"/>
    <x v="1141"/>
    <x v="0"/>
    <x v="0"/>
    <x v="0"/>
    <x v="3"/>
    <x v="0"/>
    <x v="2"/>
    <x v="4"/>
    <x v="0"/>
    <x v="0"/>
  </r>
  <r>
    <n v="48521265"/>
    <x v="1142"/>
    <x v="0"/>
    <x v="4"/>
    <x v="23"/>
    <x v="0"/>
    <x v="0"/>
    <x v="2"/>
    <x v="4"/>
    <x v="0"/>
    <x v="0"/>
  </r>
  <r>
    <n v="115534677"/>
    <x v="757"/>
    <x v="0"/>
    <x v="1"/>
    <x v="1"/>
    <x v="1"/>
    <x v="0"/>
    <x v="0"/>
    <x v="1"/>
    <x v="2"/>
    <x v="0"/>
  </r>
  <r>
    <n v="130211899"/>
    <x v="1095"/>
    <x v="0"/>
    <x v="0"/>
    <x v="0"/>
    <x v="3"/>
    <x v="1"/>
    <x v="3"/>
    <x v="5"/>
    <x v="0"/>
    <x v="0"/>
  </r>
  <r>
    <n v="205454809"/>
    <x v="1143"/>
    <x v="12"/>
    <x v="1"/>
    <x v="1"/>
    <x v="28"/>
    <x v="2"/>
    <x v="3"/>
    <x v="11"/>
    <x v="0"/>
    <x v="0"/>
  </r>
  <r>
    <n v="193814681"/>
    <x v="1144"/>
    <x v="0"/>
    <x v="1"/>
    <x v="1"/>
    <x v="28"/>
    <x v="0"/>
    <x v="31"/>
    <x v="20"/>
    <x v="0"/>
    <x v="0"/>
  </r>
  <r>
    <n v="35794102"/>
    <x v="372"/>
    <x v="0"/>
    <x v="2"/>
    <x v="1"/>
    <x v="23"/>
    <x v="2"/>
    <x v="2"/>
    <x v="4"/>
    <x v="0"/>
    <x v="0"/>
  </r>
  <r>
    <n v="202764267"/>
    <x v="1130"/>
    <x v="0"/>
    <x v="1"/>
    <x v="1"/>
    <x v="4"/>
    <x v="2"/>
    <x v="2"/>
    <x v="1"/>
    <x v="0"/>
    <x v="0"/>
  </r>
  <r>
    <n v="10648744"/>
    <x v="495"/>
    <x v="5"/>
    <x v="1"/>
    <x v="1"/>
    <x v="4"/>
    <x v="2"/>
    <x v="3"/>
    <x v="6"/>
    <x v="1"/>
    <x v="0"/>
  </r>
  <r>
    <n v="1496172"/>
    <x v="1145"/>
    <x v="5"/>
    <x v="1"/>
    <x v="1"/>
    <x v="33"/>
    <x v="2"/>
    <x v="3"/>
    <x v="5"/>
    <x v="0"/>
    <x v="0"/>
  </r>
  <r>
    <n v="194967006"/>
    <x v="1106"/>
    <x v="5"/>
    <x v="1"/>
    <x v="1"/>
    <x v="1"/>
    <x v="2"/>
    <x v="2"/>
    <x v="0"/>
    <x v="0"/>
    <x v="0"/>
  </r>
  <r>
    <n v="33101205"/>
    <x v="1104"/>
    <x v="0"/>
    <x v="2"/>
    <x v="1"/>
    <x v="36"/>
    <x v="2"/>
    <x v="2"/>
    <x v="13"/>
    <x v="0"/>
    <x v="0"/>
  </r>
  <r>
    <n v="206174399"/>
    <x v="1146"/>
    <x v="5"/>
    <x v="0"/>
    <x v="0"/>
    <x v="24"/>
    <x v="2"/>
    <x v="2"/>
    <x v="4"/>
    <x v="0"/>
    <x v="0"/>
  </r>
  <r>
    <n v="1610565"/>
    <x v="1147"/>
    <x v="0"/>
    <x v="1"/>
    <x v="1"/>
    <x v="33"/>
    <x v="2"/>
    <x v="2"/>
    <x v="4"/>
    <x v="0"/>
    <x v="0"/>
  </r>
  <r>
    <n v="460240"/>
    <x v="1148"/>
    <x v="0"/>
    <x v="1"/>
    <x v="1"/>
    <x v="33"/>
    <x v="0"/>
    <x v="2"/>
    <x v="1"/>
    <x v="0"/>
    <x v="0"/>
  </r>
  <r>
    <n v="207213961"/>
    <x v="1149"/>
    <x v="5"/>
    <x v="1"/>
    <x v="1"/>
    <x v="1"/>
    <x v="0"/>
    <x v="2"/>
    <x v="4"/>
    <x v="0"/>
    <x v="0"/>
  </r>
  <r>
    <n v="181985578"/>
    <x v="1150"/>
    <x v="0"/>
    <x v="2"/>
    <x v="1"/>
    <x v="1"/>
    <x v="0"/>
    <x v="0"/>
    <x v="0"/>
    <x v="0"/>
    <x v="0"/>
  </r>
  <r>
    <n v="115053570"/>
    <x v="1151"/>
    <x v="0"/>
    <x v="1"/>
    <x v="1"/>
    <x v="2"/>
    <x v="2"/>
    <x v="0"/>
    <x v="24"/>
    <x v="0"/>
    <x v="0"/>
  </r>
  <r>
    <n v="212960619"/>
    <x v="1152"/>
    <x v="0"/>
    <x v="1"/>
    <x v="33"/>
    <x v="1"/>
    <x v="0"/>
    <x v="25"/>
    <x v="9"/>
    <x v="1"/>
    <x v="0"/>
  </r>
  <r>
    <n v="44985856"/>
    <x v="1153"/>
    <x v="0"/>
    <x v="1"/>
    <x v="1"/>
    <x v="11"/>
    <x v="2"/>
    <x v="0"/>
    <x v="5"/>
    <x v="0"/>
    <x v="0"/>
  </r>
  <r>
    <n v="198579069"/>
    <x v="1112"/>
    <x v="0"/>
    <x v="1"/>
    <x v="15"/>
    <x v="1"/>
    <x v="2"/>
    <x v="39"/>
    <x v="42"/>
    <x v="0"/>
    <x v="1"/>
  </r>
  <r>
    <n v="186971420"/>
    <x v="1154"/>
    <x v="0"/>
    <x v="0"/>
    <x v="0"/>
    <x v="3"/>
    <x v="1"/>
    <x v="7"/>
    <x v="3"/>
    <x v="0"/>
    <x v="0"/>
  </r>
  <r>
    <n v="65347149"/>
    <x v="1155"/>
    <x v="0"/>
    <x v="1"/>
    <x v="33"/>
    <x v="43"/>
    <x v="2"/>
    <x v="6"/>
    <x v="7"/>
    <x v="0"/>
    <x v="0"/>
  </r>
  <r>
    <n v="210255839"/>
    <x v="1156"/>
    <x v="0"/>
    <x v="1"/>
    <x v="1"/>
    <x v="28"/>
    <x v="0"/>
    <x v="0"/>
    <x v="0"/>
    <x v="2"/>
    <x v="0"/>
  </r>
  <r>
    <n v="210584350"/>
    <x v="1157"/>
    <x v="5"/>
    <x v="1"/>
    <x v="1"/>
    <x v="10"/>
    <x v="1"/>
    <x v="60"/>
    <x v="73"/>
    <x v="0"/>
    <x v="0"/>
  </r>
  <r>
    <n v="24769692"/>
    <x v="1158"/>
    <x v="5"/>
    <x v="1"/>
    <x v="1"/>
    <x v="11"/>
    <x v="0"/>
    <x v="1"/>
    <x v="1"/>
    <x v="0"/>
    <x v="0"/>
  </r>
  <r>
    <n v="213488532"/>
    <x v="1159"/>
    <x v="0"/>
    <x v="1"/>
    <x v="1"/>
    <x v="1"/>
    <x v="2"/>
    <x v="0"/>
    <x v="0"/>
    <x v="0"/>
    <x v="0"/>
  </r>
  <r>
    <n v="213555462"/>
    <x v="1159"/>
    <x v="0"/>
    <x v="2"/>
    <x v="1"/>
    <x v="1"/>
    <x v="0"/>
    <x v="2"/>
    <x v="4"/>
    <x v="0"/>
    <x v="0"/>
  </r>
  <r>
    <n v="213577311"/>
    <x v="1159"/>
    <x v="0"/>
    <x v="1"/>
    <x v="1"/>
    <x v="1"/>
    <x v="0"/>
    <x v="2"/>
    <x v="4"/>
    <x v="0"/>
    <x v="0"/>
  </r>
  <r>
    <n v="212572141"/>
    <x v="1160"/>
    <x v="0"/>
    <x v="1"/>
    <x v="1"/>
    <x v="1"/>
    <x v="2"/>
    <x v="30"/>
    <x v="9"/>
    <x v="1"/>
    <x v="0"/>
  </r>
  <r>
    <n v="213671081"/>
    <x v="1161"/>
    <x v="5"/>
    <x v="1"/>
    <x v="1"/>
    <x v="1"/>
    <x v="2"/>
    <x v="3"/>
    <x v="5"/>
    <x v="0"/>
    <x v="0"/>
  </r>
  <r>
    <n v="79047367"/>
    <x v="692"/>
    <x v="0"/>
    <x v="1"/>
    <x v="1"/>
    <x v="1"/>
    <x v="1"/>
    <x v="3"/>
    <x v="5"/>
    <x v="0"/>
    <x v="0"/>
  </r>
  <r>
    <n v="137289804"/>
    <x v="865"/>
    <x v="0"/>
    <x v="1"/>
    <x v="1"/>
    <x v="30"/>
    <x v="0"/>
    <x v="2"/>
    <x v="4"/>
    <x v="0"/>
    <x v="0"/>
  </r>
  <r>
    <n v="158306838"/>
    <x v="957"/>
    <x v="0"/>
    <x v="3"/>
    <x v="16"/>
    <x v="0"/>
    <x v="0"/>
    <x v="2"/>
    <x v="4"/>
    <x v="0"/>
    <x v="0"/>
  </r>
  <r>
    <n v="138938277"/>
    <x v="1042"/>
    <x v="0"/>
    <x v="0"/>
    <x v="0"/>
    <x v="3"/>
    <x v="0"/>
    <x v="0"/>
    <x v="0"/>
    <x v="0"/>
    <x v="0"/>
  </r>
  <r>
    <n v="162520890"/>
    <x v="992"/>
    <x v="0"/>
    <x v="1"/>
    <x v="1"/>
    <x v="52"/>
    <x v="0"/>
    <x v="2"/>
    <x v="4"/>
    <x v="2"/>
    <x v="0"/>
  </r>
  <r>
    <n v="198796089"/>
    <x v="1162"/>
    <x v="0"/>
    <x v="0"/>
    <x v="0"/>
    <x v="3"/>
    <x v="0"/>
    <x v="2"/>
    <x v="4"/>
    <x v="0"/>
    <x v="0"/>
  </r>
  <r>
    <n v="211103511"/>
    <x v="1163"/>
    <x v="0"/>
    <x v="1"/>
    <x v="1"/>
    <x v="23"/>
    <x v="0"/>
    <x v="2"/>
    <x v="4"/>
    <x v="1"/>
    <x v="0"/>
  </r>
  <r>
    <n v="211151227"/>
    <x v="1163"/>
    <x v="0"/>
    <x v="2"/>
    <x v="1"/>
    <x v="23"/>
    <x v="0"/>
    <x v="3"/>
    <x v="5"/>
    <x v="0"/>
    <x v="0"/>
  </r>
  <r>
    <n v="22679983"/>
    <x v="276"/>
    <x v="0"/>
    <x v="1"/>
    <x v="1"/>
    <x v="2"/>
    <x v="1"/>
    <x v="4"/>
    <x v="7"/>
    <x v="0"/>
    <x v="0"/>
  </r>
  <r>
    <n v="186521332"/>
    <x v="1074"/>
    <x v="0"/>
    <x v="1"/>
    <x v="1"/>
    <x v="28"/>
    <x v="0"/>
    <x v="1"/>
    <x v="11"/>
    <x v="2"/>
    <x v="0"/>
  </r>
  <r>
    <n v="213715895"/>
    <x v="1161"/>
    <x v="0"/>
    <x v="0"/>
    <x v="0"/>
    <x v="3"/>
    <x v="0"/>
    <x v="2"/>
    <x v="0"/>
    <x v="0"/>
    <x v="0"/>
  </r>
  <r>
    <n v="213886238"/>
    <x v="1164"/>
    <x v="5"/>
    <x v="1"/>
    <x v="1"/>
    <x v="1"/>
    <x v="2"/>
    <x v="0"/>
    <x v="0"/>
    <x v="0"/>
    <x v="0"/>
  </r>
  <r>
    <n v="213776042"/>
    <x v="1161"/>
    <x v="0"/>
    <x v="1"/>
    <x v="1"/>
    <x v="1"/>
    <x v="0"/>
    <x v="0"/>
    <x v="0"/>
    <x v="1"/>
    <x v="0"/>
  </r>
  <r>
    <n v="11373637"/>
    <x v="1165"/>
    <x v="0"/>
    <x v="1"/>
    <x v="1"/>
    <x v="50"/>
    <x v="0"/>
    <x v="2"/>
    <x v="4"/>
    <x v="0"/>
    <x v="0"/>
  </r>
  <r>
    <n v="1714541"/>
    <x v="49"/>
    <x v="0"/>
    <x v="1"/>
    <x v="6"/>
    <x v="52"/>
    <x v="0"/>
    <x v="48"/>
    <x v="32"/>
    <x v="0"/>
    <x v="0"/>
  </r>
  <r>
    <n v="19357370"/>
    <x v="1166"/>
    <x v="0"/>
    <x v="0"/>
    <x v="0"/>
    <x v="3"/>
    <x v="0"/>
    <x v="2"/>
    <x v="0"/>
    <x v="0"/>
    <x v="0"/>
  </r>
  <r>
    <n v="212238308"/>
    <x v="1167"/>
    <x v="0"/>
    <x v="1"/>
    <x v="1"/>
    <x v="1"/>
    <x v="2"/>
    <x v="2"/>
    <x v="4"/>
    <x v="1"/>
    <x v="0"/>
  </r>
  <r>
    <n v="77489120"/>
    <x v="593"/>
    <x v="0"/>
    <x v="1"/>
    <x v="1"/>
    <x v="2"/>
    <x v="2"/>
    <x v="10"/>
    <x v="38"/>
    <x v="0"/>
    <x v="0"/>
  </r>
  <r>
    <n v="211991262"/>
    <x v="1168"/>
    <x v="0"/>
    <x v="1"/>
    <x v="9"/>
    <x v="1"/>
    <x v="0"/>
    <x v="30"/>
    <x v="9"/>
    <x v="1"/>
    <x v="0"/>
  </r>
  <r>
    <n v="214442560"/>
    <x v="1169"/>
    <x v="0"/>
    <x v="0"/>
    <x v="0"/>
    <x v="3"/>
    <x v="0"/>
    <x v="2"/>
    <x v="4"/>
    <x v="0"/>
    <x v="0"/>
  </r>
  <r>
    <n v="212475347"/>
    <x v="1170"/>
    <x v="18"/>
    <x v="1"/>
    <x v="1"/>
    <x v="1"/>
    <x v="2"/>
    <x v="4"/>
    <x v="3"/>
    <x v="0"/>
    <x v="0"/>
  </r>
  <r>
    <n v="214233051"/>
    <x v="1171"/>
    <x v="0"/>
    <x v="1"/>
    <x v="1"/>
    <x v="1"/>
    <x v="0"/>
    <x v="3"/>
    <x v="6"/>
    <x v="0"/>
    <x v="0"/>
  </r>
  <r>
    <n v="213791583"/>
    <x v="1161"/>
    <x v="0"/>
    <x v="1"/>
    <x v="1"/>
    <x v="1"/>
    <x v="2"/>
    <x v="2"/>
    <x v="4"/>
    <x v="0"/>
    <x v="0"/>
  </r>
  <r>
    <n v="216546009"/>
    <x v="1172"/>
    <x v="18"/>
    <x v="1"/>
    <x v="1"/>
    <x v="1"/>
    <x v="2"/>
    <x v="2"/>
    <x v="4"/>
    <x v="0"/>
    <x v="0"/>
  </r>
  <r>
    <n v="214958440"/>
    <x v="1173"/>
    <x v="5"/>
    <x v="1"/>
    <x v="1"/>
    <x v="1"/>
    <x v="0"/>
    <x v="2"/>
    <x v="0"/>
    <x v="0"/>
    <x v="0"/>
  </r>
  <r>
    <n v="38737091"/>
    <x v="1174"/>
    <x v="0"/>
    <x v="1"/>
    <x v="1"/>
    <x v="1"/>
    <x v="2"/>
    <x v="0"/>
    <x v="0"/>
    <x v="1"/>
    <x v="0"/>
  </r>
  <r>
    <n v="215324369"/>
    <x v="1175"/>
    <x v="5"/>
    <x v="1"/>
    <x v="1"/>
    <x v="1"/>
    <x v="0"/>
    <x v="1"/>
    <x v="1"/>
    <x v="0"/>
    <x v="0"/>
  </r>
  <r>
    <n v="215721334"/>
    <x v="1176"/>
    <x v="0"/>
    <x v="1"/>
    <x v="1"/>
    <x v="18"/>
    <x v="2"/>
    <x v="2"/>
    <x v="4"/>
    <x v="0"/>
    <x v="0"/>
  </r>
  <r>
    <n v="63461999"/>
    <x v="528"/>
    <x v="8"/>
    <x v="1"/>
    <x v="1"/>
    <x v="1"/>
    <x v="2"/>
    <x v="18"/>
    <x v="17"/>
    <x v="0"/>
    <x v="0"/>
  </r>
  <r>
    <n v="28238922"/>
    <x v="331"/>
    <x v="0"/>
    <x v="1"/>
    <x v="1"/>
    <x v="1"/>
    <x v="2"/>
    <x v="2"/>
    <x v="0"/>
    <x v="0"/>
    <x v="0"/>
  </r>
  <r>
    <n v="217227097"/>
    <x v="1177"/>
    <x v="0"/>
    <x v="1"/>
    <x v="1"/>
    <x v="1"/>
    <x v="0"/>
    <x v="2"/>
    <x v="1"/>
    <x v="0"/>
    <x v="0"/>
  </r>
  <r>
    <n v="91095901"/>
    <x v="657"/>
    <x v="0"/>
    <x v="1"/>
    <x v="1"/>
    <x v="1"/>
    <x v="2"/>
    <x v="31"/>
    <x v="21"/>
    <x v="1"/>
    <x v="0"/>
  </r>
  <r>
    <n v="214955959"/>
    <x v="1173"/>
    <x v="5"/>
    <x v="1"/>
    <x v="1"/>
    <x v="1"/>
    <x v="0"/>
    <x v="2"/>
    <x v="4"/>
    <x v="0"/>
    <x v="0"/>
  </r>
  <r>
    <n v="190307242"/>
    <x v="1178"/>
    <x v="0"/>
    <x v="1"/>
    <x v="1"/>
    <x v="1"/>
    <x v="2"/>
    <x v="2"/>
    <x v="4"/>
    <x v="0"/>
    <x v="0"/>
  </r>
  <r>
    <n v="24332480"/>
    <x v="1179"/>
    <x v="0"/>
    <x v="1"/>
    <x v="1"/>
    <x v="1"/>
    <x v="2"/>
    <x v="2"/>
    <x v="0"/>
    <x v="1"/>
    <x v="0"/>
  </r>
  <r>
    <n v="115780806"/>
    <x v="1180"/>
    <x v="0"/>
    <x v="1"/>
    <x v="1"/>
    <x v="1"/>
    <x v="2"/>
    <x v="2"/>
    <x v="4"/>
    <x v="0"/>
    <x v="0"/>
  </r>
  <r>
    <n v="35186383"/>
    <x v="1181"/>
    <x v="0"/>
    <x v="1"/>
    <x v="6"/>
    <x v="10"/>
    <x v="0"/>
    <x v="39"/>
    <x v="51"/>
    <x v="0"/>
    <x v="0"/>
  </r>
  <r>
    <n v="217291591"/>
    <x v="1177"/>
    <x v="0"/>
    <x v="1"/>
    <x v="1"/>
    <x v="0"/>
    <x v="0"/>
    <x v="2"/>
    <x v="4"/>
    <x v="0"/>
    <x v="0"/>
  </r>
  <r>
    <n v="217364910"/>
    <x v="1182"/>
    <x v="0"/>
    <x v="1"/>
    <x v="1"/>
    <x v="4"/>
    <x v="2"/>
    <x v="0"/>
    <x v="0"/>
    <x v="0"/>
    <x v="0"/>
  </r>
  <r>
    <n v="5558548"/>
    <x v="1183"/>
    <x v="0"/>
    <x v="4"/>
    <x v="1"/>
    <x v="9"/>
    <x v="0"/>
    <x v="2"/>
    <x v="0"/>
    <x v="0"/>
    <x v="1"/>
  </r>
  <r>
    <n v="217782757"/>
    <x v="1184"/>
    <x v="0"/>
    <x v="1"/>
    <x v="1"/>
    <x v="10"/>
    <x v="0"/>
    <x v="6"/>
    <x v="11"/>
    <x v="0"/>
    <x v="1"/>
  </r>
  <r>
    <n v="217787353"/>
    <x v="1184"/>
    <x v="0"/>
    <x v="4"/>
    <x v="4"/>
    <x v="53"/>
    <x v="0"/>
    <x v="0"/>
    <x v="0"/>
    <x v="0"/>
    <x v="0"/>
  </r>
  <r>
    <n v="182198224"/>
    <x v="1185"/>
    <x v="0"/>
    <x v="0"/>
    <x v="0"/>
    <x v="23"/>
    <x v="2"/>
    <x v="0"/>
    <x v="0"/>
    <x v="0"/>
    <x v="0"/>
  </r>
  <r>
    <n v="48154493"/>
    <x v="1186"/>
    <x v="0"/>
    <x v="3"/>
    <x v="16"/>
    <x v="0"/>
    <x v="0"/>
    <x v="2"/>
    <x v="6"/>
    <x v="0"/>
    <x v="0"/>
  </r>
  <r>
    <n v="213766590"/>
    <x v="1161"/>
    <x v="0"/>
    <x v="0"/>
    <x v="0"/>
    <x v="1"/>
    <x v="0"/>
    <x v="2"/>
    <x v="4"/>
    <x v="0"/>
    <x v="0"/>
  </r>
  <r>
    <n v="218119827"/>
    <x v="1187"/>
    <x v="5"/>
    <x v="1"/>
    <x v="1"/>
    <x v="1"/>
    <x v="0"/>
    <x v="2"/>
    <x v="0"/>
    <x v="0"/>
    <x v="0"/>
  </r>
  <r>
    <n v="218127162"/>
    <x v="1187"/>
    <x v="5"/>
    <x v="1"/>
    <x v="1"/>
    <x v="1"/>
    <x v="0"/>
    <x v="2"/>
    <x v="4"/>
    <x v="0"/>
    <x v="0"/>
  </r>
  <r>
    <n v="218132057"/>
    <x v="1187"/>
    <x v="5"/>
    <x v="1"/>
    <x v="1"/>
    <x v="1"/>
    <x v="0"/>
    <x v="2"/>
    <x v="4"/>
    <x v="0"/>
    <x v="0"/>
  </r>
  <r>
    <n v="129000409"/>
    <x v="1188"/>
    <x v="0"/>
    <x v="1"/>
    <x v="11"/>
    <x v="1"/>
    <x v="0"/>
    <x v="61"/>
    <x v="74"/>
    <x v="0"/>
    <x v="0"/>
  </r>
  <r>
    <n v="11857294"/>
    <x v="594"/>
    <x v="0"/>
    <x v="1"/>
    <x v="1"/>
    <x v="1"/>
    <x v="0"/>
    <x v="2"/>
    <x v="4"/>
    <x v="0"/>
    <x v="0"/>
  </r>
  <r>
    <n v="216203351"/>
    <x v="1189"/>
    <x v="5"/>
    <x v="1"/>
    <x v="1"/>
    <x v="1"/>
    <x v="0"/>
    <x v="39"/>
    <x v="42"/>
    <x v="1"/>
    <x v="0"/>
  </r>
  <r>
    <n v="218234159"/>
    <x v="1190"/>
    <x v="0"/>
    <x v="1"/>
    <x v="1"/>
    <x v="10"/>
    <x v="2"/>
    <x v="12"/>
    <x v="13"/>
    <x v="0"/>
    <x v="0"/>
  </r>
  <r>
    <n v="75800840"/>
    <x v="854"/>
    <x v="0"/>
    <x v="4"/>
    <x v="1"/>
    <x v="29"/>
    <x v="2"/>
    <x v="2"/>
    <x v="4"/>
    <x v="0"/>
    <x v="0"/>
  </r>
  <r>
    <n v="131005455"/>
    <x v="1191"/>
    <x v="0"/>
    <x v="2"/>
    <x v="1"/>
    <x v="1"/>
    <x v="0"/>
    <x v="0"/>
    <x v="5"/>
    <x v="0"/>
    <x v="0"/>
  </r>
  <r>
    <n v="2711109"/>
    <x v="105"/>
    <x v="0"/>
    <x v="1"/>
    <x v="17"/>
    <x v="1"/>
    <x v="0"/>
    <x v="18"/>
    <x v="27"/>
    <x v="1"/>
    <x v="0"/>
  </r>
  <r>
    <n v="220498652"/>
    <x v="1192"/>
    <x v="0"/>
    <x v="1"/>
    <x v="1"/>
    <x v="28"/>
    <x v="2"/>
    <x v="2"/>
    <x v="4"/>
    <x v="0"/>
    <x v="0"/>
  </r>
  <r>
    <n v="205944086"/>
    <x v="1193"/>
    <x v="0"/>
    <x v="1"/>
    <x v="1"/>
    <x v="1"/>
    <x v="2"/>
    <x v="2"/>
    <x v="4"/>
    <x v="0"/>
    <x v="0"/>
  </r>
  <r>
    <n v="218709146"/>
    <x v="1194"/>
    <x v="5"/>
    <x v="4"/>
    <x v="1"/>
    <x v="1"/>
    <x v="0"/>
    <x v="0"/>
    <x v="6"/>
    <x v="0"/>
    <x v="0"/>
  </r>
  <r>
    <n v="218735767"/>
    <x v="1194"/>
    <x v="0"/>
    <x v="1"/>
    <x v="1"/>
    <x v="1"/>
    <x v="2"/>
    <x v="2"/>
    <x v="4"/>
    <x v="0"/>
    <x v="0"/>
  </r>
  <r>
    <n v="220685060"/>
    <x v="1195"/>
    <x v="0"/>
    <x v="1"/>
    <x v="1"/>
    <x v="1"/>
    <x v="0"/>
    <x v="0"/>
    <x v="6"/>
    <x v="0"/>
    <x v="1"/>
  </r>
  <r>
    <n v="85645698"/>
    <x v="424"/>
    <x v="0"/>
    <x v="1"/>
    <x v="1"/>
    <x v="1"/>
    <x v="2"/>
    <x v="2"/>
    <x v="4"/>
    <x v="0"/>
    <x v="0"/>
  </r>
  <r>
    <n v="64402485"/>
    <x v="1196"/>
    <x v="5"/>
    <x v="2"/>
    <x v="23"/>
    <x v="90"/>
    <x v="0"/>
    <x v="0"/>
    <x v="1"/>
    <x v="0"/>
    <x v="0"/>
  </r>
  <r>
    <n v="1026942"/>
    <x v="1197"/>
    <x v="0"/>
    <x v="1"/>
    <x v="1"/>
    <x v="1"/>
    <x v="1"/>
    <x v="1"/>
    <x v="1"/>
    <x v="0"/>
    <x v="0"/>
  </r>
  <r>
    <n v="219049862"/>
    <x v="1198"/>
    <x v="0"/>
    <x v="2"/>
    <x v="1"/>
    <x v="18"/>
    <x v="2"/>
    <x v="3"/>
    <x v="7"/>
    <x v="0"/>
    <x v="0"/>
  </r>
  <r>
    <n v="219083179"/>
    <x v="1198"/>
    <x v="5"/>
    <x v="2"/>
    <x v="19"/>
    <x v="91"/>
    <x v="0"/>
    <x v="2"/>
    <x v="0"/>
    <x v="0"/>
    <x v="0"/>
  </r>
  <r>
    <n v="167385730"/>
    <x v="1199"/>
    <x v="0"/>
    <x v="1"/>
    <x v="1"/>
    <x v="1"/>
    <x v="2"/>
    <x v="2"/>
    <x v="5"/>
    <x v="0"/>
    <x v="0"/>
  </r>
  <r>
    <n v="221171055"/>
    <x v="1200"/>
    <x v="5"/>
    <x v="1"/>
    <x v="1"/>
    <x v="18"/>
    <x v="0"/>
    <x v="2"/>
    <x v="4"/>
    <x v="0"/>
    <x v="0"/>
  </r>
  <r>
    <n v="218180790"/>
    <x v="1190"/>
    <x v="18"/>
    <x v="1"/>
    <x v="1"/>
    <x v="1"/>
    <x v="0"/>
    <x v="2"/>
    <x v="4"/>
    <x v="0"/>
    <x v="0"/>
  </r>
  <r>
    <n v="127208927"/>
    <x v="1201"/>
    <x v="0"/>
    <x v="0"/>
    <x v="0"/>
    <x v="3"/>
    <x v="0"/>
    <x v="2"/>
    <x v="0"/>
    <x v="0"/>
    <x v="0"/>
  </r>
  <r>
    <n v="221379835"/>
    <x v="1202"/>
    <x v="0"/>
    <x v="1"/>
    <x v="1"/>
    <x v="1"/>
    <x v="2"/>
    <x v="2"/>
    <x v="4"/>
    <x v="0"/>
    <x v="0"/>
  </r>
  <r>
    <n v="16829950"/>
    <x v="471"/>
    <x v="0"/>
    <x v="2"/>
    <x v="28"/>
    <x v="51"/>
    <x v="0"/>
    <x v="6"/>
    <x v="17"/>
    <x v="1"/>
    <x v="0"/>
  </r>
  <r>
    <n v="203927823"/>
    <x v="1203"/>
    <x v="0"/>
    <x v="1"/>
    <x v="1"/>
    <x v="1"/>
    <x v="0"/>
    <x v="0"/>
    <x v="0"/>
    <x v="1"/>
    <x v="0"/>
  </r>
  <r>
    <n v="222071582"/>
    <x v="1204"/>
    <x v="0"/>
    <x v="1"/>
    <x v="1"/>
    <x v="1"/>
    <x v="2"/>
    <x v="2"/>
    <x v="4"/>
    <x v="0"/>
    <x v="0"/>
  </r>
  <r>
    <n v="5000428"/>
    <x v="1205"/>
    <x v="0"/>
    <x v="4"/>
    <x v="1"/>
    <x v="30"/>
    <x v="0"/>
    <x v="2"/>
    <x v="0"/>
    <x v="0"/>
    <x v="0"/>
  </r>
  <r>
    <n v="161798391"/>
    <x v="1206"/>
    <x v="5"/>
    <x v="1"/>
    <x v="1"/>
    <x v="28"/>
    <x v="2"/>
    <x v="30"/>
    <x v="10"/>
    <x v="0"/>
    <x v="0"/>
  </r>
  <r>
    <n v="219406653"/>
    <x v="1207"/>
    <x v="5"/>
    <x v="1"/>
    <x v="1"/>
    <x v="1"/>
    <x v="0"/>
    <x v="2"/>
    <x v="4"/>
    <x v="2"/>
    <x v="0"/>
  </r>
  <r>
    <n v="6630531"/>
    <x v="1208"/>
    <x v="0"/>
    <x v="1"/>
    <x v="1"/>
    <x v="14"/>
    <x v="2"/>
    <x v="1"/>
    <x v="6"/>
    <x v="0"/>
    <x v="0"/>
  </r>
  <r>
    <n v="129969210"/>
    <x v="1209"/>
    <x v="0"/>
    <x v="1"/>
    <x v="1"/>
    <x v="1"/>
    <x v="2"/>
    <x v="2"/>
    <x v="4"/>
    <x v="0"/>
    <x v="0"/>
  </r>
  <r>
    <n v="220066930"/>
    <x v="1210"/>
    <x v="0"/>
    <x v="4"/>
    <x v="19"/>
    <x v="0"/>
    <x v="0"/>
    <x v="1"/>
    <x v="3"/>
    <x v="2"/>
    <x v="0"/>
  </r>
  <r>
    <n v="116227286"/>
    <x v="768"/>
    <x v="0"/>
    <x v="2"/>
    <x v="1"/>
    <x v="78"/>
    <x v="2"/>
    <x v="2"/>
    <x v="4"/>
    <x v="0"/>
    <x v="0"/>
  </r>
  <r>
    <n v="8759456"/>
    <x v="1211"/>
    <x v="0"/>
    <x v="1"/>
    <x v="1"/>
    <x v="8"/>
    <x v="2"/>
    <x v="2"/>
    <x v="0"/>
    <x v="1"/>
    <x v="0"/>
  </r>
  <r>
    <n v="222366700"/>
    <x v="1212"/>
    <x v="5"/>
    <x v="1"/>
    <x v="1"/>
    <x v="1"/>
    <x v="0"/>
    <x v="7"/>
    <x v="24"/>
    <x v="0"/>
    <x v="0"/>
  </r>
  <r>
    <n v="15760861"/>
    <x v="304"/>
    <x v="0"/>
    <x v="2"/>
    <x v="1"/>
    <x v="4"/>
    <x v="0"/>
    <x v="1"/>
    <x v="7"/>
    <x v="1"/>
    <x v="0"/>
  </r>
  <r>
    <n v="171938951"/>
    <x v="1213"/>
    <x v="5"/>
    <x v="1"/>
    <x v="1"/>
    <x v="18"/>
    <x v="2"/>
    <x v="0"/>
    <x v="0"/>
    <x v="0"/>
    <x v="0"/>
  </r>
  <r>
    <n v="225570970"/>
    <x v="1214"/>
    <x v="0"/>
    <x v="1"/>
    <x v="1"/>
    <x v="2"/>
    <x v="0"/>
    <x v="15"/>
    <x v="75"/>
    <x v="0"/>
    <x v="0"/>
  </r>
  <r>
    <n v="222722144"/>
    <x v="1215"/>
    <x v="0"/>
    <x v="1"/>
    <x v="1"/>
    <x v="10"/>
    <x v="0"/>
    <x v="3"/>
    <x v="5"/>
    <x v="0"/>
    <x v="0"/>
  </r>
  <r>
    <n v="69502268"/>
    <x v="567"/>
    <x v="0"/>
    <x v="1"/>
    <x v="1"/>
    <x v="1"/>
    <x v="2"/>
    <x v="0"/>
    <x v="0"/>
    <x v="0"/>
    <x v="0"/>
  </r>
  <r>
    <n v="222734006"/>
    <x v="1215"/>
    <x v="0"/>
    <x v="1"/>
    <x v="1"/>
    <x v="18"/>
    <x v="0"/>
    <x v="2"/>
    <x v="4"/>
    <x v="1"/>
    <x v="0"/>
  </r>
  <r>
    <n v="192794786"/>
    <x v="1216"/>
    <x v="5"/>
    <x v="3"/>
    <x v="45"/>
    <x v="81"/>
    <x v="0"/>
    <x v="25"/>
    <x v="19"/>
    <x v="2"/>
    <x v="0"/>
  </r>
  <r>
    <n v="10444354"/>
    <x v="1217"/>
    <x v="0"/>
    <x v="1"/>
    <x v="1"/>
    <x v="1"/>
    <x v="0"/>
    <x v="2"/>
    <x v="5"/>
    <x v="0"/>
    <x v="0"/>
  </r>
  <r>
    <n v="223332911"/>
    <x v="1218"/>
    <x v="0"/>
    <x v="1"/>
    <x v="1"/>
    <x v="10"/>
    <x v="0"/>
    <x v="0"/>
    <x v="0"/>
    <x v="0"/>
    <x v="0"/>
  </r>
  <r>
    <n v="224688190"/>
    <x v="1219"/>
    <x v="0"/>
    <x v="2"/>
    <x v="19"/>
    <x v="2"/>
    <x v="0"/>
    <x v="2"/>
    <x v="0"/>
    <x v="0"/>
    <x v="0"/>
  </r>
  <r>
    <n v="19000680"/>
    <x v="326"/>
    <x v="8"/>
    <x v="2"/>
    <x v="1"/>
    <x v="21"/>
    <x v="0"/>
    <x v="0"/>
    <x v="1"/>
    <x v="1"/>
    <x v="0"/>
  </r>
  <r>
    <n v="226390119"/>
    <x v="1220"/>
    <x v="0"/>
    <x v="1"/>
    <x v="1"/>
    <x v="10"/>
    <x v="0"/>
    <x v="2"/>
    <x v="1"/>
    <x v="0"/>
    <x v="0"/>
  </r>
  <r>
    <n v="196395456"/>
    <x v="1221"/>
    <x v="0"/>
    <x v="1"/>
    <x v="1"/>
    <x v="1"/>
    <x v="0"/>
    <x v="13"/>
    <x v="12"/>
    <x v="1"/>
    <x v="0"/>
  </r>
  <r>
    <n v="223405312"/>
    <x v="1218"/>
    <x v="0"/>
    <x v="1"/>
    <x v="1"/>
    <x v="10"/>
    <x v="2"/>
    <x v="0"/>
    <x v="0"/>
    <x v="3"/>
    <x v="0"/>
  </r>
  <r>
    <n v="226533761"/>
    <x v="1222"/>
    <x v="5"/>
    <x v="4"/>
    <x v="1"/>
    <x v="37"/>
    <x v="2"/>
    <x v="2"/>
    <x v="0"/>
    <x v="0"/>
    <x v="0"/>
  </r>
  <r>
    <n v="226579795"/>
    <x v="1222"/>
    <x v="0"/>
    <x v="1"/>
    <x v="1"/>
    <x v="1"/>
    <x v="0"/>
    <x v="2"/>
    <x v="0"/>
    <x v="0"/>
    <x v="0"/>
  </r>
  <r>
    <n v="223481946"/>
    <x v="1223"/>
    <x v="5"/>
    <x v="1"/>
    <x v="1"/>
    <x v="1"/>
    <x v="0"/>
    <x v="2"/>
    <x v="4"/>
    <x v="1"/>
    <x v="0"/>
  </r>
  <r>
    <n v="226387754"/>
    <x v="1220"/>
    <x v="0"/>
    <x v="2"/>
    <x v="1"/>
    <x v="70"/>
    <x v="0"/>
    <x v="2"/>
    <x v="4"/>
    <x v="0"/>
    <x v="0"/>
  </r>
  <r>
    <n v="226724936"/>
    <x v="1224"/>
    <x v="0"/>
    <x v="1"/>
    <x v="1"/>
    <x v="1"/>
    <x v="2"/>
    <x v="6"/>
    <x v="7"/>
    <x v="1"/>
    <x v="0"/>
  </r>
  <r>
    <n v="29333958"/>
    <x v="340"/>
    <x v="0"/>
    <x v="0"/>
    <x v="0"/>
    <x v="3"/>
    <x v="0"/>
    <x v="2"/>
    <x v="4"/>
    <x v="1"/>
    <x v="0"/>
  </r>
  <r>
    <n v="78637005"/>
    <x v="602"/>
    <x v="0"/>
    <x v="1"/>
    <x v="9"/>
    <x v="1"/>
    <x v="2"/>
    <x v="2"/>
    <x v="4"/>
    <x v="1"/>
    <x v="0"/>
  </r>
  <r>
    <n v="211679947"/>
    <x v="1225"/>
    <x v="0"/>
    <x v="1"/>
    <x v="2"/>
    <x v="28"/>
    <x v="0"/>
    <x v="3"/>
    <x v="6"/>
    <x v="0"/>
    <x v="0"/>
  </r>
  <r>
    <n v="23432764"/>
    <x v="1226"/>
    <x v="0"/>
    <x v="1"/>
    <x v="1"/>
    <x v="1"/>
    <x v="0"/>
    <x v="2"/>
    <x v="4"/>
    <x v="1"/>
    <x v="0"/>
  </r>
  <r>
    <n v="226207007"/>
    <x v="1227"/>
    <x v="5"/>
    <x v="1"/>
    <x v="1"/>
    <x v="2"/>
    <x v="0"/>
    <x v="2"/>
    <x v="0"/>
    <x v="0"/>
    <x v="0"/>
  </r>
  <r>
    <n v="56113720"/>
    <x v="524"/>
    <x v="0"/>
    <x v="1"/>
    <x v="1"/>
    <x v="1"/>
    <x v="2"/>
    <x v="2"/>
    <x v="4"/>
    <x v="0"/>
    <x v="0"/>
  </r>
  <r>
    <n v="3895046"/>
    <x v="1228"/>
    <x v="7"/>
    <x v="1"/>
    <x v="1"/>
    <x v="8"/>
    <x v="0"/>
    <x v="0"/>
    <x v="0"/>
    <x v="0"/>
    <x v="0"/>
  </r>
  <r>
    <n v="125233228"/>
    <x v="797"/>
    <x v="5"/>
    <x v="1"/>
    <x v="1"/>
    <x v="37"/>
    <x v="0"/>
    <x v="0"/>
    <x v="5"/>
    <x v="0"/>
    <x v="0"/>
  </r>
  <r>
    <n v="227151827"/>
    <x v="1229"/>
    <x v="0"/>
    <x v="1"/>
    <x v="1"/>
    <x v="1"/>
    <x v="0"/>
    <x v="2"/>
    <x v="4"/>
    <x v="1"/>
    <x v="0"/>
  </r>
  <r>
    <n v="126877886"/>
    <x v="1230"/>
    <x v="0"/>
    <x v="1"/>
    <x v="1"/>
    <x v="33"/>
    <x v="2"/>
    <x v="0"/>
    <x v="5"/>
    <x v="1"/>
    <x v="0"/>
  </r>
  <r>
    <n v="51921645"/>
    <x v="839"/>
    <x v="0"/>
    <x v="1"/>
    <x v="1"/>
    <x v="1"/>
    <x v="2"/>
    <x v="2"/>
    <x v="0"/>
    <x v="1"/>
    <x v="0"/>
  </r>
  <r>
    <n v="97803357"/>
    <x v="672"/>
    <x v="5"/>
    <x v="2"/>
    <x v="1"/>
    <x v="28"/>
    <x v="0"/>
    <x v="2"/>
    <x v="0"/>
    <x v="2"/>
    <x v="0"/>
  </r>
  <r>
    <n v="91277598"/>
    <x v="1231"/>
    <x v="0"/>
    <x v="2"/>
    <x v="1"/>
    <x v="9"/>
    <x v="0"/>
    <x v="1"/>
    <x v="1"/>
    <x v="1"/>
    <x v="0"/>
  </r>
  <r>
    <n v="227494320"/>
    <x v="1232"/>
    <x v="0"/>
    <x v="1"/>
    <x v="1"/>
    <x v="1"/>
    <x v="0"/>
    <x v="2"/>
    <x v="4"/>
    <x v="0"/>
    <x v="0"/>
  </r>
  <r>
    <n v="227098031"/>
    <x v="1229"/>
    <x v="5"/>
    <x v="1"/>
    <x v="1"/>
    <x v="1"/>
    <x v="0"/>
    <x v="2"/>
    <x v="4"/>
    <x v="0"/>
    <x v="0"/>
  </r>
  <r>
    <n v="227653428"/>
    <x v="1233"/>
    <x v="5"/>
    <x v="1"/>
    <x v="1"/>
    <x v="1"/>
    <x v="0"/>
    <x v="2"/>
    <x v="4"/>
    <x v="0"/>
    <x v="0"/>
  </r>
  <r>
    <n v="227662693"/>
    <x v="1233"/>
    <x v="0"/>
    <x v="1"/>
    <x v="1"/>
    <x v="1"/>
    <x v="2"/>
    <x v="2"/>
    <x v="4"/>
    <x v="1"/>
    <x v="0"/>
  </r>
  <r>
    <n v="121490753"/>
    <x v="1234"/>
    <x v="0"/>
    <x v="2"/>
    <x v="9"/>
    <x v="36"/>
    <x v="0"/>
    <x v="0"/>
    <x v="0"/>
    <x v="0"/>
    <x v="0"/>
  </r>
  <r>
    <n v="228503127"/>
    <x v="1235"/>
    <x v="0"/>
    <x v="1"/>
    <x v="1"/>
    <x v="10"/>
    <x v="2"/>
    <x v="2"/>
    <x v="4"/>
    <x v="0"/>
    <x v="0"/>
  </r>
  <r>
    <n v="43178675"/>
    <x v="455"/>
    <x v="0"/>
    <x v="0"/>
    <x v="0"/>
    <x v="3"/>
    <x v="0"/>
    <x v="2"/>
    <x v="4"/>
    <x v="2"/>
    <x v="1"/>
  </r>
  <r>
    <n v="227883404"/>
    <x v="1236"/>
    <x v="5"/>
    <x v="1"/>
    <x v="1"/>
    <x v="1"/>
    <x v="0"/>
    <x v="2"/>
    <x v="1"/>
    <x v="0"/>
    <x v="0"/>
  </r>
  <r>
    <n v="39436222"/>
    <x v="1237"/>
    <x v="5"/>
    <x v="1"/>
    <x v="1"/>
    <x v="1"/>
    <x v="2"/>
    <x v="0"/>
    <x v="0"/>
    <x v="0"/>
    <x v="0"/>
  </r>
  <r>
    <n v="156755482"/>
    <x v="1238"/>
    <x v="0"/>
    <x v="2"/>
    <x v="1"/>
    <x v="10"/>
    <x v="1"/>
    <x v="3"/>
    <x v="21"/>
    <x v="0"/>
    <x v="0"/>
  </r>
  <r>
    <n v="228027579"/>
    <x v="1239"/>
    <x v="0"/>
    <x v="1"/>
    <x v="1"/>
    <x v="16"/>
    <x v="2"/>
    <x v="2"/>
    <x v="4"/>
    <x v="0"/>
    <x v="0"/>
  </r>
  <r>
    <n v="229084062"/>
    <x v="1240"/>
    <x v="0"/>
    <x v="1"/>
    <x v="1"/>
    <x v="10"/>
    <x v="2"/>
    <x v="2"/>
    <x v="4"/>
    <x v="0"/>
    <x v="0"/>
  </r>
  <r>
    <n v="227138728"/>
    <x v="1229"/>
    <x v="5"/>
    <x v="1"/>
    <x v="1"/>
    <x v="6"/>
    <x v="0"/>
    <x v="2"/>
    <x v="4"/>
    <x v="0"/>
    <x v="0"/>
  </r>
  <r>
    <n v="227034609"/>
    <x v="1241"/>
    <x v="0"/>
    <x v="1"/>
    <x v="1"/>
    <x v="1"/>
    <x v="0"/>
    <x v="0"/>
    <x v="0"/>
    <x v="1"/>
    <x v="0"/>
  </r>
  <r>
    <n v="228344563"/>
    <x v="1242"/>
    <x v="0"/>
    <x v="1"/>
    <x v="6"/>
    <x v="10"/>
    <x v="2"/>
    <x v="5"/>
    <x v="10"/>
    <x v="0"/>
    <x v="0"/>
  </r>
  <r>
    <n v="2726541"/>
    <x v="1243"/>
    <x v="0"/>
    <x v="2"/>
    <x v="1"/>
    <x v="37"/>
    <x v="0"/>
    <x v="2"/>
    <x v="1"/>
    <x v="0"/>
    <x v="0"/>
  </r>
  <r>
    <n v="74125475"/>
    <x v="1244"/>
    <x v="1"/>
    <x v="0"/>
    <x v="0"/>
    <x v="1"/>
    <x v="0"/>
    <x v="0"/>
    <x v="1"/>
    <x v="0"/>
    <x v="0"/>
  </r>
  <r>
    <n v="229128353"/>
    <x v="1240"/>
    <x v="0"/>
    <x v="1"/>
    <x v="1"/>
    <x v="11"/>
    <x v="2"/>
    <x v="2"/>
    <x v="0"/>
    <x v="0"/>
    <x v="0"/>
  </r>
  <r>
    <n v="88328128"/>
    <x v="1245"/>
    <x v="0"/>
    <x v="1"/>
    <x v="10"/>
    <x v="18"/>
    <x v="2"/>
    <x v="4"/>
    <x v="7"/>
    <x v="0"/>
    <x v="0"/>
  </r>
  <r>
    <n v="230030303"/>
    <x v="1246"/>
    <x v="0"/>
    <x v="2"/>
    <x v="1"/>
    <x v="23"/>
    <x v="0"/>
    <x v="31"/>
    <x v="20"/>
    <x v="0"/>
    <x v="0"/>
  </r>
  <r>
    <n v="3950423"/>
    <x v="45"/>
    <x v="0"/>
    <x v="1"/>
    <x v="1"/>
    <x v="11"/>
    <x v="2"/>
    <x v="0"/>
    <x v="0"/>
    <x v="0"/>
    <x v="0"/>
  </r>
  <r>
    <n v="231947475"/>
    <x v="1247"/>
    <x v="0"/>
    <x v="1"/>
    <x v="1"/>
    <x v="1"/>
    <x v="2"/>
    <x v="2"/>
    <x v="4"/>
    <x v="0"/>
    <x v="0"/>
  </r>
  <r>
    <n v="100188084"/>
    <x v="1248"/>
    <x v="5"/>
    <x v="1"/>
    <x v="1"/>
    <x v="9"/>
    <x v="0"/>
    <x v="2"/>
    <x v="4"/>
    <x v="0"/>
    <x v="1"/>
  </r>
  <r>
    <n v="3494012"/>
    <x v="1249"/>
    <x v="0"/>
    <x v="2"/>
    <x v="10"/>
    <x v="36"/>
    <x v="0"/>
    <x v="4"/>
    <x v="20"/>
    <x v="0"/>
    <x v="0"/>
  </r>
  <r>
    <n v="232520062"/>
    <x v="1250"/>
    <x v="0"/>
    <x v="1"/>
    <x v="1"/>
    <x v="28"/>
    <x v="0"/>
    <x v="33"/>
    <x v="35"/>
    <x v="0"/>
    <x v="0"/>
  </r>
  <r>
    <n v="3722900"/>
    <x v="28"/>
    <x v="0"/>
    <x v="1"/>
    <x v="1"/>
    <x v="1"/>
    <x v="0"/>
    <x v="2"/>
    <x v="5"/>
    <x v="0"/>
    <x v="0"/>
  </r>
  <r>
    <n v="229249895"/>
    <x v="1251"/>
    <x v="0"/>
    <x v="1"/>
    <x v="1"/>
    <x v="10"/>
    <x v="0"/>
    <x v="3"/>
    <x v="6"/>
    <x v="0"/>
    <x v="0"/>
  </r>
  <r>
    <n v="232572643"/>
    <x v="1250"/>
    <x v="5"/>
    <x v="1"/>
    <x v="1"/>
    <x v="1"/>
    <x v="2"/>
    <x v="2"/>
    <x v="4"/>
    <x v="2"/>
    <x v="1"/>
  </r>
  <r>
    <n v="79215007"/>
    <x v="785"/>
    <x v="0"/>
    <x v="1"/>
    <x v="28"/>
    <x v="26"/>
    <x v="0"/>
    <x v="1"/>
    <x v="5"/>
    <x v="0"/>
    <x v="0"/>
  </r>
  <r>
    <n v="20016943"/>
    <x v="1252"/>
    <x v="0"/>
    <x v="2"/>
    <x v="1"/>
    <x v="30"/>
    <x v="2"/>
    <x v="2"/>
    <x v="4"/>
    <x v="0"/>
    <x v="0"/>
  </r>
  <r>
    <n v="103955505"/>
    <x v="1253"/>
    <x v="0"/>
    <x v="2"/>
    <x v="1"/>
    <x v="44"/>
    <x v="2"/>
    <x v="2"/>
    <x v="0"/>
    <x v="0"/>
    <x v="0"/>
  </r>
  <r>
    <n v="233093807"/>
    <x v="1254"/>
    <x v="0"/>
    <x v="1"/>
    <x v="1"/>
    <x v="1"/>
    <x v="2"/>
    <x v="1"/>
    <x v="1"/>
    <x v="0"/>
    <x v="0"/>
  </r>
  <r>
    <n v="229456904"/>
    <x v="1255"/>
    <x v="5"/>
    <x v="1"/>
    <x v="4"/>
    <x v="1"/>
    <x v="0"/>
    <x v="2"/>
    <x v="11"/>
    <x v="0"/>
    <x v="0"/>
  </r>
  <r>
    <n v="229715855"/>
    <x v="1256"/>
    <x v="0"/>
    <x v="1"/>
    <x v="1"/>
    <x v="1"/>
    <x v="0"/>
    <x v="0"/>
    <x v="0"/>
    <x v="0"/>
    <x v="0"/>
  </r>
  <r>
    <n v="457589368"/>
    <x v="1257"/>
    <x v="0"/>
    <x v="1"/>
    <x v="1"/>
    <x v="42"/>
    <x v="2"/>
    <x v="26"/>
    <x v="32"/>
    <x v="2"/>
    <x v="0"/>
  </r>
  <r>
    <n v="32743572"/>
    <x v="1258"/>
    <x v="0"/>
    <x v="2"/>
    <x v="1"/>
    <x v="1"/>
    <x v="2"/>
    <x v="2"/>
    <x v="4"/>
    <x v="1"/>
    <x v="0"/>
  </r>
  <r>
    <n v="26555610"/>
    <x v="1024"/>
    <x v="0"/>
    <x v="2"/>
    <x v="1"/>
    <x v="9"/>
    <x v="1"/>
    <x v="3"/>
    <x v="6"/>
    <x v="0"/>
    <x v="0"/>
  </r>
  <r>
    <n v="233841185"/>
    <x v="1259"/>
    <x v="5"/>
    <x v="1"/>
    <x v="18"/>
    <x v="1"/>
    <x v="0"/>
    <x v="27"/>
    <x v="12"/>
    <x v="0"/>
    <x v="0"/>
  </r>
  <r>
    <n v="183676639"/>
    <x v="1051"/>
    <x v="0"/>
    <x v="1"/>
    <x v="1"/>
    <x v="1"/>
    <x v="0"/>
    <x v="0"/>
    <x v="0"/>
    <x v="0"/>
    <x v="0"/>
  </r>
  <r>
    <n v="58190416"/>
    <x v="1137"/>
    <x v="0"/>
    <x v="1"/>
    <x v="1"/>
    <x v="1"/>
    <x v="2"/>
    <x v="2"/>
    <x v="4"/>
    <x v="0"/>
    <x v="0"/>
  </r>
  <r>
    <n v="12506315"/>
    <x v="1260"/>
    <x v="0"/>
    <x v="1"/>
    <x v="1"/>
    <x v="28"/>
    <x v="2"/>
    <x v="27"/>
    <x v="12"/>
    <x v="1"/>
    <x v="0"/>
  </r>
  <r>
    <n v="230145656"/>
    <x v="1261"/>
    <x v="0"/>
    <x v="1"/>
    <x v="1"/>
    <x v="10"/>
    <x v="0"/>
    <x v="2"/>
    <x v="4"/>
    <x v="0"/>
    <x v="0"/>
  </r>
  <r>
    <n v="227755992"/>
    <x v="1236"/>
    <x v="5"/>
    <x v="1"/>
    <x v="1"/>
    <x v="10"/>
    <x v="0"/>
    <x v="6"/>
    <x v="11"/>
    <x v="0"/>
    <x v="0"/>
  </r>
  <r>
    <n v="228209721"/>
    <x v="1262"/>
    <x v="0"/>
    <x v="1"/>
    <x v="20"/>
    <x v="10"/>
    <x v="2"/>
    <x v="3"/>
    <x v="6"/>
    <x v="0"/>
    <x v="0"/>
  </r>
  <r>
    <n v="228209924"/>
    <x v="1262"/>
    <x v="0"/>
    <x v="1"/>
    <x v="11"/>
    <x v="10"/>
    <x v="2"/>
    <x v="4"/>
    <x v="6"/>
    <x v="0"/>
    <x v="0"/>
  </r>
  <r>
    <n v="234368945"/>
    <x v="1263"/>
    <x v="0"/>
    <x v="1"/>
    <x v="1"/>
    <x v="10"/>
    <x v="0"/>
    <x v="2"/>
    <x v="4"/>
    <x v="0"/>
    <x v="0"/>
  </r>
  <r>
    <n v="234521475"/>
    <x v="1264"/>
    <x v="0"/>
    <x v="1"/>
    <x v="1"/>
    <x v="1"/>
    <x v="2"/>
    <x v="2"/>
    <x v="4"/>
    <x v="0"/>
    <x v="0"/>
  </r>
  <r>
    <n v="22145359"/>
    <x v="1265"/>
    <x v="0"/>
    <x v="1"/>
    <x v="1"/>
    <x v="18"/>
    <x v="1"/>
    <x v="1"/>
    <x v="5"/>
    <x v="0"/>
    <x v="0"/>
  </r>
  <r>
    <n v="230314809"/>
    <x v="1266"/>
    <x v="0"/>
    <x v="1"/>
    <x v="1"/>
    <x v="10"/>
    <x v="1"/>
    <x v="62"/>
    <x v="25"/>
    <x v="0"/>
    <x v="0"/>
  </r>
  <r>
    <n v="230178989"/>
    <x v="1261"/>
    <x v="0"/>
    <x v="1"/>
    <x v="1"/>
    <x v="1"/>
    <x v="0"/>
    <x v="1"/>
    <x v="1"/>
    <x v="1"/>
    <x v="0"/>
  </r>
  <r>
    <n v="3044784"/>
    <x v="1267"/>
    <x v="0"/>
    <x v="1"/>
    <x v="1"/>
    <x v="1"/>
    <x v="2"/>
    <x v="0"/>
    <x v="1"/>
    <x v="1"/>
    <x v="0"/>
  </r>
  <r>
    <n v="76789891"/>
    <x v="953"/>
    <x v="0"/>
    <x v="0"/>
    <x v="0"/>
    <x v="3"/>
    <x v="0"/>
    <x v="2"/>
    <x v="0"/>
    <x v="0"/>
    <x v="0"/>
  </r>
  <r>
    <n v="18364470"/>
    <x v="280"/>
    <x v="0"/>
    <x v="4"/>
    <x v="19"/>
    <x v="23"/>
    <x v="0"/>
    <x v="1"/>
    <x v="1"/>
    <x v="0"/>
    <x v="0"/>
  </r>
  <r>
    <n v="3940766"/>
    <x v="453"/>
    <x v="0"/>
    <x v="1"/>
    <x v="1"/>
    <x v="10"/>
    <x v="0"/>
    <x v="31"/>
    <x v="21"/>
    <x v="0"/>
    <x v="0"/>
  </r>
  <r>
    <n v="235317628"/>
    <x v="1268"/>
    <x v="5"/>
    <x v="1"/>
    <x v="1"/>
    <x v="1"/>
    <x v="2"/>
    <x v="2"/>
    <x v="4"/>
    <x v="0"/>
    <x v="0"/>
  </r>
  <r>
    <n v="105795094"/>
    <x v="689"/>
    <x v="0"/>
    <x v="1"/>
    <x v="1"/>
    <x v="1"/>
    <x v="0"/>
    <x v="6"/>
    <x v="21"/>
    <x v="0"/>
    <x v="0"/>
  </r>
  <r>
    <n v="230549742"/>
    <x v="1269"/>
    <x v="0"/>
    <x v="4"/>
    <x v="1"/>
    <x v="3"/>
    <x v="0"/>
    <x v="2"/>
    <x v="1"/>
    <x v="0"/>
    <x v="0"/>
  </r>
  <r>
    <n v="119279565"/>
    <x v="1046"/>
    <x v="0"/>
    <x v="1"/>
    <x v="1"/>
    <x v="1"/>
    <x v="0"/>
    <x v="1"/>
    <x v="6"/>
    <x v="0"/>
    <x v="0"/>
  </r>
  <r>
    <n v="59363431"/>
    <x v="705"/>
    <x v="0"/>
    <x v="2"/>
    <x v="1"/>
    <x v="92"/>
    <x v="0"/>
    <x v="2"/>
    <x v="4"/>
    <x v="0"/>
    <x v="0"/>
  </r>
  <r>
    <n v="235444814"/>
    <x v="1270"/>
    <x v="0"/>
    <x v="1"/>
    <x v="29"/>
    <x v="2"/>
    <x v="2"/>
    <x v="1"/>
    <x v="5"/>
    <x v="0"/>
    <x v="0"/>
  </r>
  <r>
    <n v="232496469"/>
    <x v="1250"/>
    <x v="5"/>
    <x v="1"/>
    <x v="1"/>
    <x v="28"/>
    <x v="2"/>
    <x v="2"/>
    <x v="4"/>
    <x v="0"/>
    <x v="0"/>
  </r>
  <r>
    <n v="4508810"/>
    <x v="90"/>
    <x v="0"/>
    <x v="1"/>
    <x v="33"/>
    <x v="33"/>
    <x v="0"/>
    <x v="6"/>
    <x v="19"/>
    <x v="0"/>
    <x v="0"/>
  </r>
  <r>
    <n v="117306211"/>
    <x v="1271"/>
    <x v="0"/>
    <x v="1"/>
    <x v="1"/>
    <x v="6"/>
    <x v="2"/>
    <x v="2"/>
    <x v="4"/>
    <x v="0"/>
    <x v="0"/>
  </r>
  <r>
    <n v="216894433"/>
    <x v="1272"/>
    <x v="0"/>
    <x v="1"/>
    <x v="1"/>
    <x v="10"/>
    <x v="2"/>
    <x v="0"/>
    <x v="1"/>
    <x v="0"/>
    <x v="0"/>
  </r>
  <r>
    <n v="498646"/>
    <x v="1273"/>
    <x v="0"/>
    <x v="1"/>
    <x v="1"/>
    <x v="1"/>
    <x v="2"/>
    <x v="13"/>
    <x v="12"/>
    <x v="0"/>
    <x v="0"/>
  </r>
  <r>
    <n v="135463503"/>
    <x v="850"/>
    <x v="0"/>
    <x v="1"/>
    <x v="1"/>
    <x v="1"/>
    <x v="2"/>
    <x v="0"/>
    <x v="0"/>
    <x v="3"/>
    <x v="0"/>
  </r>
  <r>
    <n v="23264451"/>
    <x v="1274"/>
    <x v="0"/>
    <x v="1"/>
    <x v="1"/>
    <x v="1"/>
    <x v="0"/>
    <x v="31"/>
    <x v="19"/>
    <x v="1"/>
    <x v="0"/>
  </r>
  <r>
    <n v="231255246"/>
    <x v="1275"/>
    <x v="0"/>
    <x v="1"/>
    <x v="20"/>
    <x v="1"/>
    <x v="0"/>
    <x v="0"/>
    <x v="0"/>
    <x v="0"/>
    <x v="0"/>
  </r>
  <r>
    <n v="231066017"/>
    <x v="1276"/>
    <x v="0"/>
    <x v="1"/>
    <x v="1"/>
    <x v="1"/>
    <x v="0"/>
    <x v="2"/>
    <x v="4"/>
    <x v="0"/>
    <x v="0"/>
  </r>
  <r>
    <n v="236541436"/>
    <x v="1277"/>
    <x v="4"/>
    <x v="1"/>
    <x v="1"/>
    <x v="1"/>
    <x v="2"/>
    <x v="3"/>
    <x v="5"/>
    <x v="0"/>
    <x v="0"/>
  </r>
  <r>
    <n v="8780654"/>
    <x v="1278"/>
    <x v="0"/>
    <x v="1"/>
    <x v="1"/>
    <x v="1"/>
    <x v="1"/>
    <x v="63"/>
    <x v="32"/>
    <x v="0"/>
    <x v="0"/>
  </r>
  <r>
    <n v="13894973"/>
    <x v="1279"/>
    <x v="0"/>
    <x v="0"/>
    <x v="0"/>
    <x v="0"/>
    <x v="0"/>
    <x v="2"/>
    <x v="4"/>
    <x v="0"/>
    <x v="0"/>
  </r>
  <r>
    <n v="216310014"/>
    <x v="1189"/>
    <x v="0"/>
    <x v="1"/>
    <x v="1"/>
    <x v="2"/>
    <x v="0"/>
    <x v="20"/>
    <x v="49"/>
    <x v="1"/>
    <x v="0"/>
  </r>
  <r>
    <n v="231292800"/>
    <x v="1275"/>
    <x v="0"/>
    <x v="1"/>
    <x v="1"/>
    <x v="1"/>
    <x v="2"/>
    <x v="2"/>
    <x v="4"/>
    <x v="0"/>
    <x v="0"/>
  </r>
  <r>
    <n v="231461088"/>
    <x v="1280"/>
    <x v="0"/>
    <x v="2"/>
    <x v="1"/>
    <x v="1"/>
    <x v="0"/>
    <x v="2"/>
    <x v="4"/>
    <x v="1"/>
    <x v="0"/>
  </r>
  <r>
    <n v="52954817"/>
    <x v="491"/>
    <x v="23"/>
    <x v="0"/>
    <x v="0"/>
    <x v="3"/>
    <x v="0"/>
    <x v="0"/>
    <x v="0"/>
    <x v="0"/>
    <x v="0"/>
  </r>
  <r>
    <n v="231647798"/>
    <x v="1281"/>
    <x v="5"/>
    <x v="1"/>
    <x v="1"/>
    <x v="10"/>
    <x v="2"/>
    <x v="13"/>
    <x v="9"/>
    <x v="0"/>
    <x v="0"/>
  </r>
  <r>
    <n v="227095738"/>
    <x v="1229"/>
    <x v="5"/>
    <x v="1"/>
    <x v="1"/>
    <x v="1"/>
    <x v="2"/>
    <x v="4"/>
    <x v="6"/>
    <x v="0"/>
    <x v="0"/>
  </r>
  <r>
    <n v="5188527"/>
    <x v="1282"/>
    <x v="0"/>
    <x v="1"/>
    <x v="1"/>
    <x v="1"/>
    <x v="1"/>
    <x v="1"/>
    <x v="1"/>
    <x v="0"/>
    <x v="0"/>
  </r>
  <r>
    <n v="227756127"/>
    <x v="1236"/>
    <x v="5"/>
    <x v="1"/>
    <x v="1"/>
    <x v="1"/>
    <x v="2"/>
    <x v="3"/>
    <x v="5"/>
    <x v="0"/>
    <x v="0"/>
  </r>
  <r>
    <n v="193441141"/>
    <x v="1283"/>
    <x v="5"/>
    <x v="1"/>
    <x v="1"/>
    <x v="28"/>
    <x v="0"/>
    <x v="27"/>
    <x v="13"/>
    <x v="1"/>
    <x v="0"/>
  </r>
  <r>
    <n v="227755714"/>
    <x v="1236"/>
    <x v="5"/>
    <x v="1"/>
    <x v="1"/>
    <x v="10"/>
    <x v="0"/>
    <x v="4"/>
    <x v="6"/>
    <x v="0"/>
    <x v="0"/>
  </r>
  <r>
    <n v="3297155"/>
    <x v="1284"/>
    <x v="6"/>
    <x v="1"/>
    <x v="1"/>
    <x v="13"/>
    <x v="2"/>
    <x v="2"/>
    <x v="4"/>
    <x v="0"/>
    <x v="0"/>
  </r>
  <r>
    <n v="239492624"/>
    <x v="1285"/>
    <x v="0"/>
    <x v="0"/>
    <x v="0"/>
    <x v="0"/>
    <x v="0"/>
    <x v="2"/>
    <x v="1"/>
    <x v="0"/>
    <x v="0"/>
  </r>
  <r>
    <n v="148535945"/>
    <x v="1286"/>
    <x v="0"/>
    <x v="0"/>
    <x v="0"/>
    <x v="3"/>
    <x v="0"/>
    <x v="0"/>
    <x v="0"/>
    <x v="0"/>
    <x v="0"/>
  </r>
  <r>
    <n v="236945847"/>
    <x v="1287"/>
    <x v="0"/>
    <x v="1"/>
    <x v="1"/>
    <x v="1"/>
    <x v="2"/>
    <x v="2"/>
    <x v="4"/>
    <x v="2"/>
    <x v="0"/>
  </r>
  <r>
    <n v="146726908"/>
    <x v="1288"/>
    <x v="0"/>
    <x v="0"/>
    <x v="0"/>
    <x v="0"/>
    <x v="0"/>
    <x v="2"/>
    <x v="4"/>
    <x v="0"/>
    <x v="0"/>
  </r>
  <r>
    <n v="17291775"/>
    <x v="247"/>
    <x v="0"/>
    <x v="1"/>
    <x v="1"/>
    <x v="18"/>
    <x v="1"/>
    <x v="12"/>
    <x v="3"/>
    <x v="0"/>
    <x v="0"/>
  </r>
  <r>
    <n v="238372410"/>
    <x v="1289"/>
    <x v="0"/>
    <x v="2"/>
    <x v="1"/>
    <x v="28"/>
    <x v="0"/>
    <x v="7"/>
    <x v="7"/>
    <x v="0"/>
    <x v="0"/>
  </r>
  <r>
    <n v="195224866"/>
    <x v="1290"/>
    <x v="0"/>
    <x v="0"/>
    <x v="0"/>
    <x v="63"/>
    <x v="0"/>
    <x v="2"/>
    <x v="4"/>
    <x v="0"/>
    <x v="0"/>
  </r>
  <r>
    <n v="240071573"/>
    <x v="1291"/>
    <x v="5"/>
    <x v="1"/>
    <x v="1"/>
    <x v="1"/>
    <x v="0"/>
    <x v="2"/>
    <x v="4"/>
    <x v="0"/>
    <x v="0"/>
  </r>
  <r>
    <n v="12090537"/>
    <x v="186"/>
    <x v="0"/>
    <x v="1"/>
    <x v="44"/>
    <x v="10"/>
    <x v="0"/>
    <x v="0"/>
    <x v="42"/>
    <x v="0"/>
    <x v="0"/>
  </r>
  <r>
    <n v="55202097"/>
    <x v="504"/>
    <x v="0"/>
    <x v="1"/>
    <x v="1"/>
    <x v="1"/>
    <x v="2"/>
    <x v="7"/>
    <x v="7"/>
    <x v="0"/>
    <x v="0"/>
  </r>
  <r>
    <n v="237917502"/>
    <x v="1292"/>
    <x v="0"/>
    <x v="1"/>
    <x v="1"/>
    <x v="1"/>
    <x v="0"/>
    <x v="2"/>
    <x v="4"/>
    <x v="0"/>
    <x v="0"/>
  </r>
  <r>
    <n v="235843573"/>
    <x v="1293"/>
    <x v="0"/>
    <x v="1"/>
    <x v="6"/>
    <x v="1"/>
    <x v="2"/>
    <x v="6"/>
    <x v="11"/>
    <x v="0"/>
    <x v="0"/>
  </r>
  <r>
    <n v="16657078"/>
    <x v="640"/>
    <x v="0"/>
    <x v="0"/>
    <x v="0"/>
    <x v="1"/>
    <x v="0"/>
    <x v="2"/>
    <x v="4"/>
    <x v="0"/>
    <x v="0"/>
  </r>
  <r>
    <n v="213129076"/>
    <x v="1294"/>
    <x v="5"/>
    <x v="4"/>
    <x v="37"/>
    <x v="74"/>
    <x v="0"/>
    <x v="31"/>
    <x v="21"/>
    <x v="0"/>
    <x v="0"/>
  </r>
  <r>
    <n v="138753103"/>
    <x v="1295"/>
    <x v="5"/>
    <x v="1"/>
    <x v="1"/>
    <x v="28"/>
    <x v="0"/>
    <x v="2"/>
    <x v="4"/>
    <x v="2"/>
    <x v="0"/>
  </r>
  <r>
    <n v="240632069"/>
    <x v="1296"/>
    <x v="0"/>
    <x v="1"/>
    <x v="1"/>
    <x v="1"/>
    <x v="2"/>
    <x v="2"/>
    <x v="4"/>
    <x v="0"/>
    <x v="0"/>
  </r>
  <r>
    <n v="127626992"/>
    <x v="805"/>
    <x v="0"/>
    <x v="1"/>
    <x v="1"/>
    <x v="1"/>
    <x v="2"/>
    <x v="2"/>
    <x v="4"/>
    <x v="0"/>
    <x v="0"/>
  </r>
  <r>
    <n v="230130612"/>
    <x v="1261"/>
    <x v="5"/>
    <x v="1"/>
    <x v="2"/>
    <x v="1"/>
    <x v="2"/>
    <x v="2"/>
    <x v="4"/>
    <x v="0"/>
    <x v="0"/>
  </r>
  <r>
    <n v="238440722"/>
    <x v="1297"/>
    <x v="0"/>
    <x v="1"/>
    <x v="1"/>
    <x v="18"/>
    <x v="0"/>
    <x v="2"/>
    <x v="4"/>
    <x v="0"/>
    <x v="0"/>
  </r>
  <r>
    <n v="212023357"/>
    <x v="1168"/>
    <x v="0"/>
    <x v="1"/>
    <x v="1"/>
    <x v="1"/>
    <x v="0"/>
    <x v="1"/>
    <x v="1"/>
    <x v="1"/>
    <x v="0"/>
  </r>
  <r>
    <n v="240975048"/>
    <x v="1298"/>
    <x v="0"/>
    <x v="1"/>
    <x v="1"/>
    <x v="4"/>
    <x v="2"/>
    <x v="25"/>
    <x v="24"/>
    <x v="1"/>
    <x v="0"/>
  </r>
  <r>
    <n v="23222858"/>
    <x v="440"/>
    <x v="0"/>
    <x v="2"/>
    <x v="1"/>
    <x v="10"/>
    <x v="2"/>
    <x v="2"/>
    <x v="4"/>
    <x v="1"/>
    <x v="0"/>
  </r>
  <r>
    <n v="86256784"/>
    <x v="622"/>
    <x v="0"/>
    <x v="1"/>
    <x v="1"/>
    <x v="18"/>
    <x v="2"/>
    <x v="2"/>
    <x v="4"/>
    <x v="0"/>
    <x v="0"/>
  </r>
  <r>
    <n v="241106877"/>
    <x v="1298"/>
    <x v="5"/>
    <x v="2"/>
    <x v="1"/>
    <x v="38"/>
    <x v="0"/>
    <x v="2"/>
    <x v="4"/>
    <x v="0"/>
    <x v="0"/>
  </r>
  <r>
    <n v="60486581"/>
    <x v="1299"/>
    <x v="0"/>
    <x v="1"/>
    <x v="1"/>
    <x v="1"/>
    <x v="0"/>
    <x v="2"/>
    <x v="0"/>
    <x v="0"/>
    <x v="0"/>
  </r>
  <r>
    <n v="241239053"/>
    <x v="1300"/>
    <x v="5"/>
    <x v="1"/>
    <x v="1"/>
    <x v="1"/>
    <x v="2"/>
    <x v="2"/>
    <x v="4"/>
    <x v="1"/>
    <x v="0"/>
  </r>
  <r>
    <n v="92858070"/>
    <x v="629"/>
    <x v="0"/>
    <x v="1"/>
    <x v="1"/>
    <x v="10"/>
    <x v="2"/>
    <x v="2"/>
    <x v="4"/>
    <x v="0"/>
    <x v="0"/>
  </r>
  <r>
    <n v="80522791"/>
    <x v="604"/>
    <x v="0"/>
    <x v="0"/>
    <x v="0"/>
    <x v="3"/>
    <x v="0"/>
    <x v="2"/>
    <x v="4"/>
    <x v="0"/>
    <x v="0"/>
  </r>
  <r>
    <n v="164871005"/>
    <x v="987"/>
    <x v="0"/>
    <x v="1"/>
    <x v="1"/>
    <x v="1"/>
    <x v="0"/>
    <x v="2"/>
    <x v="4"/>
    <x v="0"/>
    <x v="0"/>
  </r>
  <r>
    <n v="241419817"/>
    <x v="1301"/>
    <x v="0"/>
    <x v="1"/>
    <x v="1"/>
    <x v="4"/>
    <x v="0"/>
    <x v="14"/>
    <x v="42"/>
    <x v="0"/>
    <x v="0"/>
  </r>
  <r>
    <n v="7619778"/>
    <x v="1302"/>
    <x v="0"/>
    <x v="1"/>
    <x v="1"/>
    <x v="1"/>
    <x v="2"/>
    <x v="4"/>
    <x v="6"/>
    <x v="0"/>
    <x v="0"/>
  </r>
  <r>
    <n v="245121805"/>
    <x v="1303"/>
    <x v="0"/>
    <x v="1"/>
    <x v="1"/>
    <x v="1"/>
    <x v="0"/>
    <x v="2"/>
    <x v="4"/>
    <x v="0"/>
    <x v="0"/>
  </r>
  <r>
    <n v="241478638"/>
    <x v="1301"/>
    <x v="5"/>
    <x v="1"/>
    <x v="1"/>
    <x v="1"/>
    <x v="2"/>
    <x v="1"/>
    <x v="1"/>
    <x v="0"/>
    <x v="0"/>
  </r>
  <r>
    <n v="236573839"/>
    <x v="1277"/>
    <x v="0"/>
    <x v="1"/>
    <x v="20"/>
    <x v="28"/>
    <x v="0"/>
    <x v="31"/>
    <x v="20"/>
    <x v="0"/>
    <x v="0"/>
  </r>
  <r>
    <n v="34350904"/>
    <x v="397"/>
    <x v="0"/>
    <x v="1"/>
    <x v="1"/>
    <x v="1"/>
    <x v="2"/>
    <x v="13"/>
    <x v="24"/>
    <x v="0"/>
    <x v="0"/>
  </r>
  <r>
    <n v="94627983"/>
    <x v="644"/>
    <x v="15"/>
    <x v="2"/>
    <x v="1"/>
    <x v="26"/>
    <x v="0"/>
    <x v="12"/>
    <x v="21"/>
    <x v="0"/>
    <x v="0"/>
  </r>
  <r>
    <n v="245618101"/>
    <x v="1304"/>
    <x v="0"/>
    <x v="1"/>
    <x v="1"/>
    <x v="33"/>
    <x v="2"/>
    <x v="2"/>
    <x v="4"/>
    <x v="0"/>
    <x v="0"/>
  </r>
  <r>
    <n v="41833889"/>
    <x v="1305"/>
    <x v="0"/>
    <x v="4"/>
    <x v="19"/>
    <x v="31"/>
    <x v="0"/>
    <x v="1"/>
    <x v="7"/>
    <x v="0"/>
    <x v="0"/>
  </r>
  <r>
    <n v="63380062"/>
    <x v="1306"/>
    <x v="0"/>
    <x v="0"/>
    <x v="0"/>
    <x v="2"/>
    <x v="1"/>
    <x v="1"/>
    <x v="5"/>
    <x v="0"/>
    <x v="0"/>
  </r>
  <r>
    <n v="242512657"/>
    <x v="1307"/>
    <x v="0"/>
    <x v="1"/>
    <x v="1"/>
    <x v="1"/>
    <x v="0"/>
    <x v="2"/>
    <x v="4"/>
    <x v="1"/>
    <x v="0"/>
  </r>
  <r>
    <n v="242538529"/>
    <x v="1307"/>
    <x v="0"/>
    <x v="1"/>
    <x v="5"/>
    <x v="1"/>
    <x v="2"/>
    <x v="0"/>
    <x v="0"/>
    <x v="0"/>
    <x v="0"/>
  </r>
  <r>
    <n v="245821643"/>
    <x v="1308"/>
    <x v="5"/>
    <x v="1"/>
    <x v="1"/>
    <x v="1"/>
    <x v="0"/>
    <x v="2"/>
    <x v="4"/>
    <x v="1"/>
    <x v="0"/>
  </r>
  <r>
    <n v="15933446"/>
    <x v="1309"/>
    <x v="0"/>
    <x v="3"/>
    <x v="46"/>
    <x v="17"/>
    <x v="0"/>
    <x v="6"/>
    <x v="7"/>
    <x v="1"/>
    <x v="0"/>
  </r>
  <r>
    <n v="245940157"/>
    <x v="1310"/>
    <x v="0"/>
    <x v="1"/>
    <x v="1"/>
    <x v="1"/>
    <x v="0"/>
    <x v="1"/>
    <x v="5"/>
    <x v="0"/>
    <x v="0"/>
  </r>
  <r>
    <n v="246127060"/>
    <x v="1311"/>
    <x v="0"/>
    <x v="0"/>
    <x v="0"/>
    <x v="1"/>
    <x v="0"/>
    <x v="2"/>
    <x v="4"/>
    <x v="1"/>
    <x v="0"/>
  </r>
  <r>
    <n v="88707679"/>
    <x v="761"/>
    <x v="0"/>
    <x v="1"/>
    <x v="1"/>
    <x v="1"/>
    <x v="2"/>
    <x v="0"/>
    <x v="0"/>
    <x v="0"/>
    <x v="0"/>
  </r>
  <r>
    <n v="68843867"/>
    <x v="541"/>
    <x v="0"/>
    <x v="0"/>
    <x v="0"/>
    <x v="76"/>
    <x v="0"/>
    <x v="2"/>
    <x v="5"/>
    <x v="0"/>
    <x v="0"/>
  </r>
  <r>
    <n v="243258563"/>
    <x v="1312"/>
    <x v="0"/>
    <x v="1"/>
    <x v="1"/>
    <x v="1"/>
    <x v="2"/>
    <x v="3"/>
    <x v="5"/>
    <x v="0"/>
    <x v="0"/>
  </r>
  <r>
    <n v="93669276"/>
    <x v="885"/>
    <x v="0"/>
    <x v="0"/>
    <x v="0"/>
    <x v="0"/>
    <x v="0"/>
    <x v="0"/>
    <x v="0"/>
    <x v="0"/>
    <x v="0"/>
  </r>
  <r>
    <n v="39280712"/>
    <x v="1313"/>
    <x v="0"/>
    <x v="1"/>
    <x v="1"/>
    <x v="11"/>
    <x v="2"/>
    <x v="2"/>
    <x v="1"/>
    <x v="0"/>
    <x v="0"/>
  </r>
  <r>
    <n v="246757382"/>
    <x v="1314"/>
    <x v="5"/>
    <x v="1"/>
    <x v="1"/>
    <x v="10"/>
    <x v="0"/>
    <x v="1"/>
    <x v="1"/>
    <x v="2"/>
    <x v="0"/>
  </r>
  <r>
    <n v="246800478"/>
    <x v="1314"/>
    <x v="0"/>
    <x v="1"/>
    <x v="9"/>
    <x v="1"/>
    <x v="0"/>
    <x v="2"/>
    <x v="4"/>
    <x v="1"/>
    <x v="0"/>
  </r>
  <r>
    <n v="243366120"/>
    <x v="1312"/>
    <x v="5"/>
    <x v="1"/>
    <x v="1"/>
    <x v="1"/>
    <x v="0"/>
    <x v="2"/>
    <x v="4"/>
    <x v="0"/>
    <x v="0"/>
  </r>
  <r>
    <n v="11780714"/>
    <x v="1315"/>
    <x v="0"/>
    <x v="1"/>
    <x v="1"/>
    <x v="1"/>
    <x v="2"/>
    <x v="4"/>
    <x v="6"/>
    <x v="0"/>
    <x v="0"/>
  </r>
  <r>
    <n v="246951245"/>
    <x v="1316"/>
    <x v="5"/>
    <x v="0"/>
    <x v="0"/>
    <x v="3"/>
    <x v="0"/>
    <x v="2"/>
    <x v="4"/>
    <x v="0"/>
    <x v="0"/>
  </r>
  <r>
    <n v="245989820"/>
    <x v="1310"/>
    <x v="5"/>
    <x v="1"/>
    <x v="1"/>
    <x v="1"/>
    <x v="2"/>
    <x v="0"/>
    <x v="1"/>
    <x v="0"/>
    <x v="1"/>
  </r>
  <r>
    <n v="208842033"/>
    <x v="1317"/>
    <x v="0"/>
    <x v="0"/>
    <x v="0"/>
    <x v="1"/>
    <x v="0"/>
    <x v="2"/>
    <x v="0"/>
    <x v="0"/>
    <x v="0"/>
  </r>
  <r>
    <n v="247049894"/>
    <x v="1316"/>
    <x v="5"/>
    <x v="1"/>
    <x v="1"/>
    <x v="1"/>
    <x v="0"/>
    <x v="4"/>
    <x v="6"/>
    <x v="0"/>
    <x v="0"/>
  </r>
  <r>
    <n v="97607670"/>
    <x v="668"/>
    <x v="5"/>
    <x v="0"/>
    <x v="0"/>
    <x v="0"/>
    <x v="0"/>
    <x v="0"/>
    <x v="1"/>
    <x v="2"/>
    <x v="0"/>
  </r>
  <r>
    <n v="56388429"/>
    <x v="518"/>
    <x v="0"/>
    <x v="1"/>
    <x v="1"/>
    <x v="1"/>
    <x v="0"/>
    <x v="2"/>
    <x v="4"/>
    <x v="0"/>
    <x v="0"/>
  </r>
  <r>
    <n v="247179281"/>
    <x v="1318"/>
    <x v="5"/>
    <x v="1"/>
    <x v="1"/>
    <x v="28"/>
    <x v="2"/>
    <x v="2"/>
    <x v="4"/>
    <x v="0"/>
    <x v="0"/>
  </r>
  <r>
    <n v="244303091"/>
    <x v="1319"/>
    <x v="0"/>
    <x v="3"/>
    <x v="31"/>
    <x v="4"/>
    <x v="2"/>
    <x v="2"/>
    <x v="4"/>
    <x v="0"/>
    <x v="0"/>
  </r>
  <r>
    <n v="247225000"/>
    <x v="1318"/>
    <x v="0"/>
    <x v="1"/>
    <x v="1"/>
    <x v="1"/>
    <x v="0"/>
    <x v="2"/>
    <x v="4"/>
    <x v="1"/>
    <x v="0"/>
  </r>
  <r>
    <n v="30097083"/>
    <x v="1320"/>
    <x v="0"/>
    <x v="1"/>
    <x v="1"/>
    <x v="2"/>
    <x v="2"/>
    <x v="1"/>
    <x v="1"/>
    <x v="0"/>
    <x v="0"/>
  </r>
  <r>
    <n v="124534757"/>
    <x v="790"/>
    <x v="0"/>
    <x v="1"/>
    <x v="1"/>
    <x v="1"/>
    <x v="2"/>
    <x v="2"/>
    <x v="4"/>
    <x v="0"/>
    <x v="0"/>
  </r>
  <r>
    <n v="100857786"/>
    <x v="680"/>
    <x v="5"/>
    <x v="1"/>
    <x v="1"/>
    <x v="1"/>
    <x v="2"/>
    <x v="2"/>
    <x v="0"/>
    <x v="2"/>
    <x v="0"/>
  </r>
  <r>
    <n v="247185985"/>
    <x v="1318"/>
    <x v="5"/>
    <x v="1"/>
    <x v="1"/>
    <x v="33"/>
    <x v="0"/>
    <x v="2"/>
    <x v="4"/>
    <x v="0"/>
    <x v="0"/>
  </r>
  <r>
    <n v="247181936"/>
    <x v="1318"/>
    <x v="5"/>
    <x v="1"/>
    <x v="1"/>
    <x v="28"/>
    <x v="2"/>
    <x v="2"/>
    <x v="4"/>
    <x v="0"/>
    <x v="0"/>
  </r>
  <r>
    <n v="71506132"/>
    <x v="583"/>
    <x v="0"/>
    <x v="0"/>
    <x v="0"/>
    <x v="3"/>
    <x v="1"/>
    <x v="27"/>
    <x v="24"/>
    <x v="0"/>
    <x v="0"/>
  </r>
  <r>
    <n v="91791604"/>
    <x v="1321"/>
    <x v="0"/>
    <x v="0"/>
    <x v="0"/>
    <x v="1"/>
    <x v="0"/>
    <x v="2"/>
    <x v="0"/>
    <x v="0"/>
    <x v="0"/>
  </r>
  <r>
    <n v="214234732"/>
    <x v="1171"/>
    <x v="0"/>
    <x v="1"/>
    <x v="1"/>
    <x v="1"/>
    <x v="0"/>
    <x v="2"/>
    <x v="4"/>
    <x v="0"/>
    <x v="0"/>
  </r>
  <r>
    <n v="85815913"/>
    <x v="1007"/>
    <x v="0"/>
    <x v="1"/>
    <x v="1"/>
    <x v="10"/>
    <x v="0"/>
    <x v="0"/>
    <x v="1"/>
    <x v="0"/>
    <x v="0"/>
  </r>
  <r>
    <n v="248376384"/>
    <x v="1322"/>
    <x v="0"/>
    <x v="1"/>
    <x v="1"/>
    <x v="1"/>
    <x v="2"/>
    <x v="0"/>
    <x v="0"/>
    <x v="0"/>
    <x v="0"/>
  </r>
  <r>
    <n v="158671063"/>
    <x v="972"/>
    <x v="0"/>
    <x v="3"/>
    <x v="46"/>
    <x v="81"/>
    <x v="0"/>
    <x v="2"/>
    <x v="0"/>
    <x v="0"/>
    <x v="0"/>
  </r>
  <r>
    <n v="9699624"/>
    <x v="166"/>
    <x v="0"/>
    <x v="2"/>
    <x v="1"/>
    <x v="23"/>
    <x v="0"/>
    <x v="4"/>
    <x v="24"/>
    <x v="0"/>
    <x v="0"/>
  </r>
  <r>
    <n v="248593679"/>
    <x v="1323"/>
    <x v="5"/>
    <x v="1"/>
    <x v="1"/>
    <x v="18"/>
    <x v="0"/>
    <x v="2"/>
    <x v="4"/>
    <x v="0"/>
    <x v="0"/>
  </r>
  <r>
    <n v="127382557"/>
    <x v="1324"/>
    <x v="0"/>
    <x v="1"/>
    <x v="1"/>
    <x v="1"/>
    <x v="2"/>
    <x v="3"/>
    <x v="5"/>
    <x v="0"/>
    <x v="0"/>
  </r>
  <r>
    <n v="19421746"/>
    <x v="1325"/>
    <x v="0"/>
    <x v="3"/>
    <x v="12"/>
    <x v="0"/>
    <x v="0"/>
    <x v="2"/>
    <x v="4"/>
    <x v="0"/>
    <x v="0"/>
  </r>
  <r>
    <n v="247760354"/>
    <x v="1326"/>
    <x v="0"/>
    <x v="0"/>
    <x v="0"/>
    <x v="0"/>
    <x v="0"/>
    <x v="2"/>
    <x v="4"/>
    <x v="0"/>
    <x v="0"/>
  </r>
  <r>
    <n v="124865728"/>
    <x v="858"/>
    <x v="0"/>
    <x v="3"/>
    <x v="47"/>
    <x v="0"/>
    <x v="0"/>
    <x v="2"/>
    <x v="0"/>
    <x v="2"/>
    <x v="0"/>
  </r>
  <r>
    <n v="110578128"/>
    <x v="812"/>
    <x v="0"/>
    <x v="1"/>
    <x v="1"/>
    <x v="23"/>
    <x v="0"/>
    <x v="0"/>
    <x v="0"/>
    <x v="0"/>
    <x v="0"/>
  </r>
  <r>
    <n v="243491399"/>
    <x v="1327"/>
    <x v="5"/>
    <x v="1"/>
    <x v="1"/>
    <x v="28"/>
    <x v="2"/>
    <x v="2"/>
    <x v="4"/>
    <x v="0"/>
    <x v="0"/>
  </r>
  <r>
    <n v="250829613"/>
    <x v="1328"/>
    <x v="5"/>
    <x v="1"/>
    <x v="1"/>
    <x v="4"/>
    <x v="2"/>
    <x v="2"/>
    <x v="4"/>
    <x v="0"/>
    <x v="0"/>
  </r>
  <r>
    <n v="251047146"/>
    <x v="1329"/>
    <x v="0"/>
    <x v="1"/>
    <x v="1"/>
    <x v="15"/>
    <x v="2"/>
    <x v="2"/>
    <x v="4"/>
    <x v="0"/>
    <x v="0"/>
  </r>
  <r>
    <n v="202352561"/>
    <x v="1330"/>
    <x v="0"/>
    <x v="1"/>
    <x v="1"/>
    <x v="1"/>
    <x v="2"/>
    <x v="0"/>
    <x v="1"/>
    <x v="0"/>
    <x v="0"/>
  </r>
  <r>
    <n v="251293414"/>
    <x v="1331"/>
    <x v="0"/>
    <x v="1"/>
    <x v="1"/>
    <x v="1"/>
    <x v="0"/>
    <x v="1"/>
    <x v="5"/>
    <x v="0"/>
    <x v="0"/>
  </r>
  <r>
    <n v="45218897"/>
    <x v="1332"/>
    <x v="0"/>
    <x v="1"/>
    <x v="1"/>
    <x v="23"/>
    <x v="0"/>
    <x v="2"/>
    <x v="4"/>
    <x v="0"/>
    <x v="0"/>
  </r>
  <r>
    <n v="251560047"/>
    <x v="1333"/>
    <x v="0"/>
    <x v="1"/>
    <x v="9"/>
    <x v="1"/>
    <x v="2"/>
    <x v="2"/>
    <x v="4"/>
    <x v="1"/>
    <x v="1"/>
  </r>
  <r>
    <n v="20058279"/>
    <x v="318"/>
    <x v="0"/>
    <x v="3"/>
    <x v="3"/>
    <x v="46"/>
    <x v="0"/>
    <x v="2"/>
    <x v="0"/>
    <x v="0"/>
    <x v="0"/>
  </r>
  <r>
    <n v="244554938"/>
    <x v="1334"/>
    <x v="0"/>
    <x v="1"/>
    <x v="1"/>
    <x v="1"/>
    <x v="0"/>
    <x v="2"/>
    <x v="4"/>
    <x v="0"/>
    <x v="0"/>
  </r>
  <r>
    <n v="5251436"/>
    <x v="1335"/>
    <x v="0"/>
    <x v="1"/>
    <x v="1"/>
    <x v="1"/>
    <x v="2"/>
    <x v="0"/>
    <x v="0"/>
    <x v="0"/>
    <x v="0"/>
  </r>
  <r>
    <n v="3534888"/>
    <x v="847"/>
    <x v="0"/>
    <x v="0"/>
    <x v="0"/>
    <x v="1"/>
    <x v="0"/>
    <x v="2"/>
    <x v="4"/>
    <x v="0"/>
    <x v="0"/>
  </r>
  <r>
    <n v="255463759"/>
    <x v="1336"/>
    <x v="0"/>
    <x v="4"/>
    <x v="1"/>
    <x v="20"/>
    <x v="2"/>
    <x v="2"/>
    <x v="4"/>
    <x v="0"/>
    <x v="1"/>
  </r>
  <r>
    <n v="47398779"/>
    <x v="487"/>
    <x v="0"/>
    <x v="1"/>
    <x v="1"/>
    <x v="1"/>
    <x v="2"/>
    <x v="2"/>
    <x v="1"/>
    <x v="0"/>
    <x v="0"/>
  </r>
  <r>
    <n v="105309125"/>
    <x v="730"/>
    <x v="0"/>
    <x v="2"/>
    <x v="1"/>
    <x v="1"/>
    <x v="0"/>
    <x v="0"/>
    <x v="0"/>
    <x v="1"/>
    <x v="0"/>
  </r>
  <r>
    <n v="255631333"/>
    <x v="1337"/>
    <x v="0"/>
    <x v="1"/>
    <x v="33"/>
    <x v="1"/>
    <x v="2"/>
    <x v="1"/>
    <x v="1"/>
    <x v="0"/>
    <x v="0"/>
  </r>
  <r>
    <n v="249520145"/>
    <x v="1338"/>
    <x v="0"/>
    <x v="2"/>
    <x v="1"/>
    <x v="1"/>
    <x v="2"/>
    <x v="0"/>
    <x v="0"/>
    <x v="0"/>
    <x v="0"/>
  </r>
  <r>
    <n v="251971975"/>
    <x v="1339"/>
    <x v="5"/>
    <x v="1"/>
    <x v="1"/>
    <x v="28"/>
    <x v="2"/>
    <x v="3"/>
    <x v="5"/>
    <x v="0"/>
    <x v="0"/>
  </r>
  <r>
    <n v="252092964"/>
    <x v="1340"/>
    <x v="0"/>
    <x v="0"/>
    <x v="0"/>
    <x v="3"/>
    <x v="0"/>
    <x v="2"/>
    <x v="4"/>
    <x v="0"/>
    <x v="0"/>
  </r>
  <r>
    <n v="251559789"/>
    <x v="1333"/>
    <x v="0"/>
    <x v="4"/>
    <x v="1"/>
    <x v="51"/>
    <x v="2"/>
    <x v="0"/>
    <x v="0"/>
    <x v="0"/>
    <x v="0"/>
  </r>
  <r>
    <n v="255716366"/>
    <x v="1341"/>
    <x v="0"/>
    <x v="2"/>
    <x v="9"/>
    <x v="39"/>
    <x v="0"/>
    <x v="2"/>
    <x v="4"/>
    <x v="0"/>
    <x v="0"/>
  </r>
  <r>
    <n v="44245412"/>
    <x v="450"/>
    <x v="0"/>
    <x v="4"/>
    <x v="1"/>
    <x v="1"/>
    <x v="0"/>
    <x v="2"/>
    <x v="4"/>
    <x v="0"/>
    <x v="0"/>
  </r>
  <r>
    <n v="27859612"/>
    <x v="327"/>
    <x v="0"/>
    <x v="4"/>
    <x v="48"/>
    <x v="57"/>
    <x v="0"/>
    <x v="0"/>
    <x v="0"/>
    <x v="0"/>
    <x v="0"/>
  </r>
  <r>
    <n v="132481584"/>
    <x v="1087"/>
    <x v="0"/>
    <x v="1"/>
    <x v="1"/>
    <x v="1"/>
    <x v="2"/>
    <x v="2"/>
    <x v="4"/>
    <x v="0"/>
    <x v="0"/>
  </r>
  <r>
    <n v="252781933"/>
    <x v="1342"/>
    <x v="8"/>
    <x v="1"/>
    <x v="1"/>
    <x v="1"/>
    <x v="0"/>
    <x v="2"/>
    <x v="4"/>
    <x v="1"/>
    <x v="0"/>
  </r>
  <r>
    <n v="15554160"/>
    <x v="219"/>
    <x v="0"/>
    <x v="2"/>
    <x v="1"/>
    <x v="42"/>
    <x v="2"/>
    <x v="4"/>
    <x v="21"/>
    <x v="0"/>
    <x v="0"/>
  </r>
  <r>
    <n v="248378517"/>
    <x v="1322"/>
    <x v="0"/>
    <x v="2"/>
    <x v="1"/>
    <x v="2"/>
    <x v="2"/>
    <x v="2"/>
    <x v="1"/>
    <x v="1"/>
    <x v="0"/>
  </r>
  <r>
    <n v="231774867"/>
    <x v="1343"/>
    <x v="0"/>
    <x v="1"/>
    <x v="1"/>
    <x v="26"/>
    <x v="0"/>
    <x v="3"/>
    <x v="7"/>
    <x v="0"/>
    <x v="0"/>
  </r>
  <r>
    <n v="564443284"/>
    <x v="1344"/>
    <x v="5"/>
    <x v="0"/>
    <x v="0"/>
    <x v="3"/>
    <x v="1"/>
    <x v="0"/>
    <x v="0"/>
    <x v="2"/>
    <x v="0"/>
  </r>
  <r>
    <n v="46695381"/>
    <x v="641"/>
    <x v="5"/>
    <x v="1"/>
    <x v="1"/>
    <x v="1"/>
    <x v="0"/>
    <x v="2"/>
    <x v="4"/>
    <x v="0"/>
    <x v="0"/>
  </r>
  <r>
    <n v="199608219"/>
    <x v="1345"/>
    <x v="5"/>
    <x v="1"/>
    <x v="1"/>
    <x v="1"/>
    <x v="2"/>
    <x v="2"/>
    <x v="4"/>
    <x v="0"/>
    <x v="0"/>
  </r>
  <r>
    <n v="159284948"/>
    <x v="977"/>
    <x v="0"/>
    <x v="1"/>
    <x v="1"/>
    <x v="1"/>
    <x v="0"/>
    <x v="0"/>
    <x v="1"/>
    <x v="0"/>
    <x v="0"/>
  </r>
  <r>
    <n v="114720837"/>
    <x v="1346"/>
    <x v="0"/>
    <x v="0"/>
    <x v="0"/>
    <x v="48"/>
    <x v="0"/>
    <x v="2"/>
    <x v="1"/>
    <x v="1"/>
    <x v="0"/>
  </r>
  <r>
    <n v="257116477"/>
    <x v="1347"/>
    <x v="0"/>
    <x v="1"/>
    <x v="1"/>
    <x v="1"/>
    <x v="0"/>
    <x v="2"/>
    <x v="4"/>
    <x v="0"/>
    <x v="0"/>
  </r>
  <r>
    <n v="257128365"/>
    <x v="1347"/>
    <x v="0"/>
    <x v="0"/>
    <x v="0"/>
    <x v="24"/>
    <x v="2"/>
    <x v="2"/>
    <x v="4"/>
    <x v="0"/>
    <x v="0"/>
  </r>
  <r>
    <n v="13612054"/>
    <x v="1348"/>
    <x v="0"/>
    <x v="1"/>
    <x v="1"/>
    <x v="1"/>
    <x v="2"/>
    <x v="0"/>
    <x v="0"/>
    <x v="0"/>
    <x v="0"/>
  </r>
  <r>
    <n v="107343684"/>
    <x v="617"/>
    <x v="0"/>
    <x v="2"/>
    <x v="1"/>
    <x v="93"/>
    <x v="0"/>
    <x v="2"/>
    <x v="4"/>
    <x v="0"/>
    <x v="0"/>
  </r>
  <r>
    <n v="7514159"/>
    <x v="1349"/>
    <x v="0"/>
    <x v="2"/>
    <x v="1"/>
    <x v="6"/>
    <x v="2"/>
    <x v="2"/>
    <x v="4"/>
    <x v="0"/>
    <x v="0"/>
  </r>
  <r>
    <n v="256497066"/>
    <x v="1350"/>
    <x v="0"/>
    <x v="1"/>
    <x v="1"/>
    <x v="10"/>
    <x v="2"/>
    <x v="2"/>
    <x v="0"/>
    <x v="0"/>
    <x v="0"/>
  </r>
  <r>
    <n v="257300175"/>
    <x v="1351"/>
    <x v="0"/>
    <x v="2"/>
    <x v="1"/>
    <x v="1"/>
    <x v="0"/>
    <x v="2"/>
    <x v="1"/>
    <x v="0"/>
    <x v="0"/>
  </r>
  <r>
    <n v="122497529"/>
    <x v="793"/>
    <x v="0"/>
    <x v="1"/>
    <x v="1"/>
    <x v="16"/>
    <x v="2"/>
    <x v="2"/>
    <x v="1"/>
    <x v="2"/>
    <x v="0"/>
  </r>
  <r>
    <n v="126125679"/>
    <x v="1352"/>
    <x v="0"/>
    <x v="1"/>
    <x v="1"/>
    <x v="28"/>
    <x v="2"/>
    <x v="1"/>
    <x v="1"/>
    <x v="0"/>
    <x v="0"/>
  </r>
  <r>
    <n v="254096618"/>
    <x v="1353"/>
    <x v="0"/>
    <x v="1"/>
    <x v="1"/>
    <x v="1"/>
    <x v="2"/>
    <x v="2"/>
    <x v="4"/>
    <x v="1"/>
    <x v="0"/>
  </r>
  <r>
    <n v="429974267"/>
    <x v="1354"/>
    <x v="5"/>
    <x v="1"/>
    <x v="1"/>
    <x v="1"/>
    <x v="0"/>
    <x v="0"/>
    <x v="0"/>
    <x v="0"/>
    <x v="0"/>
  </r>
  <r>
    <n v="114457149"/>
    <x v="1355"/>
    <x v="0"/>
    <x v="2"/>
    <x v="5"/>
    <x v="26"/>
    <x v="2"/>
    <x v="2"/>
    <x v="4"/>
    <x v="2"/>
    <x v="0"/>
  </r>
  <r>
    <n v="257973238"/>
    <x v="1356"/>
    <x v="0"/>
    <x v="1"/>
    <x v="1"/>
    <x v="18"/>
    <x v="2"/>
    <x v="0"/>
    <x v="0"/>
    <x v="0"/>
    <x v="0"/>
  </r>
  <r>
    <n v="247184237"/>
    <x v="1318"/>
    <x v="5"/>
    <x v="1"/>
    <x v="1"/>
    <x v="4"/>
    <x v="2"/>
    <x v="2"/>
    <x v="4"/>
    <x v="0"/>
    <x v="0"/>
  </r>
  <r>
    <n v="54571417"/>
    <x v="501"/>
    <x v="0"/>
    <x v="1"/>
    <x v="1"/>
    <x v="10"/>
    <x v="2"/>
    <x v="1"/>
    <x v="36"/>
    <x v="0"/>
    <x v="0"/>
  </r>
  <r>
    <n v="254144388"/>
    <x v="1353"/>
    <x v="0"/>
    <x v="1"/>
    <x v="1"/>
    <x v="1"/>
    <x v="2"/>
    <x v="2"/>
    <x v="1"/>
    <x v="0"/>
    <x v="0"/>
  </r>
  <r>
    <n v="254267435"/>
    <x v="1357"/>
    <x v="0"/>
    <x v="1"/>
    <x v="1"/>
    <x v="1"/>
    <x v="0"/>
    <x v="13"/>
    <x v="24"/>
    <x v="1"/>
    <x v="0"/>
  </r>
  <r>
    <n v="254315408"/>
    <x v="1357"/>
    <x v="5"/>
    <x v="1"/>
    <x v="19"/>
    <x v="1"/>
    <x v="0"/>
    <x v="2"/>
    <x v="4"/>
    <x v="0"/>
    <x v="0"/>
  </r>
  <r>
    <n v="184100810"/>
    <x v="1358"/>
    <x v="0"/>
    <x v="0"/>
    <x v="0"/>
    <x v="1"/>
    <x v="0"/>
    <x v="2"/>
    <x v="5"/>
    <x v="0"/>
    <x v="0"/>
  </r>
  <r>
    <n v="42380961"/>
    <x v="660"/>
    <x v="0"/>
    <x v="2"/>
    <x v="1"/>
    <x v="1"/>
    <x v="2"/>
    <x v="2"/>
    <x v="4"/>
    <x v="0"/>
    <x v="0"/>
  </r>
  <r>
    <n v="258789227"/>
    <x v="1359"/>
    <x v="0"/>
    <x v="3"/>
    <x v="16"/>
    <x v="0"/>
    <x v="0"/>
    <x v="2"/>
    <x v="4"/>
    <x v="0"/>
    <x v="0"/>
  </r>
  <r>
    <n v="5537924"/>
    <x v="1360"/>
    <x v="0"/>
    <x v="1"/>
    <x v="4"/>
    <x v="28"/>
    <x v="0"/>
    <x v="3"/>
    <x v="7"/>
    <x v="0"/>
    <x v="1"/>
  </r>
  <r>
    <n v="259252507"/>
    <x v="1361"/>
    <x v="0"/>
    <x v="1"/>
    <x v="1"/>
    <x v="1"/>
    <x v="2"/>
    <x v="2"/>
    <x v="4"/>
    <x v="0"/>
    <x v="0"/>
  </r>
  <r>
    <n v="259352992"/>
    <x v="1362"/>
    <x v="0"/>
    <x v="1"/>
    <x v="33"/>
    <x v="1"/>
    <x v="2"/>
    <x v="7"/>
    <x v="7"/>
    <x v="0"/>
    <x v="0"/>
  </r>
  <r>
    <n v="259536848"/>
    <x v="1363"/>
    <x v="0"/>
    <x v="1"/>
    <x v="35"/>
    <x v="1"/>
    <x v="0"/>
    <x v="2"/>
    <x v="0"/>
    <x v="1"/>
    <x v="0"/>
  </r>
  <r>
    <n v="32251998"/>
    <x v="1364"/>
    <x v="0"/>
    <x v="0"/>
    <x v="0"/>
    <x v="3"/>
    <x v="0"/>
    <x v="0"/>
    <x v="0"/>
    <x v="0"/>
    <x v="0"/>
  </r>
  <r>
    <n v="42819340"/>
    <x v="1365"/>
    <x v="8"/>
    <x v="1"/>
    <x v="1"/>
    <x v="11"/>
    <x v="2"/>
    <x v="2"/>
    <x v="5"/>
    <x v="0"/>
    <x v="0"/>
  </r>
  <r>
    <n v="16311571"/>
    <x v="633"/>
    <x v="0"/>
    <x v="2"/>
    <x v="36"/>
    <x v="22"/>
    <x v="0"/>
    <x v="2"/>
    <x v="0"/>
    <x v="1"/>
    <x v="0"/>
  </r>
  <r>
    <n v="161895412"/>
    <x v="1206"/>
    <x v="0"/>
    <x v="0"/>
    <x v="0"/>
    <x v="3"/>
    <x v="0"/>
    <x v="2"/>
    <x v="4"/>
    <x v="0"/>
    <x v="0"/>
  </r>
  <r>
    <n v="490426802"/>
    <x v="1366"/>
    <x v="0"/>
    <x v="1"/>
    <x v="1"/>
    <x v="1"/>
    <x v="1"/>
    <x v="1"/>
    <x v="5"/>
    <x v="0"/>
    <x v="0"/>
  </r>
  <r>
    <n v="17292622"/>
    <x v="247"/>
    <x v="0"/>
    <x v="1"/>
    <x v="1"/>
    <x v="1"/>
    <x v="2"/>
    <x v="12"/>
    <x v="3"/>
    <x v="0"/>
    <x v="0"/>
  </r>
  <r>
    <n v="259772435"/>
    <x v="1367"/>
    <x v="0"/>
    <x v="1"/>
    <x v="1"/>
    <x v="28"/>
    <x v="2"/>
    <x v="2"/>
    <x v="4"/>
    <x v="2"/>
    <x v="0"/>
  </r>
  <r>
    <n v="5874660"/>
    <x v="125"/>
    <x v="0"/>
    <x v="0"/>
    <x v="0"/>
    <x v="1"/>
    <x v="0"/>
    <x v="2"/>
    <x v="4"/>
    <x v="0"/>
    <x v="0"/>
  </r>
  <r>
    <n v="18379380"/>
    <x v="280"/>
    <x v="0"/>
    <x v="4"/>
    <x v="1"/>
    <x v="34"/>
    <x v="2"/>
    <x v="2"/>
    <x v="5"/>
    <x v="0"/>
    <x v="0"/>
  </r>
  <r>
    <n v="37977951"/>
    <x v="1368"/>
    <x v="0"/>
    <x v="2"/>
    <x v="1"/>
    <x v="59"/>
    <x v="0"/>
    <x v="2"/>
    <x v="4"/>
    <x v="0"/>
    <x v="0"/>
  </r>
  <r>
    <n v="260398297"/>
    <x v="1369"/>
    <x v="0"/>
    <x v="2"/>
    <x v="6"/>
    <x v="59"/>
    <x v="0"/>
    <x v="10"/>
    <x v="30"/>
    <x v="0"/>
    <x v="0"/>
  </r>
  <r>
    <n v="129044787"/>
    <x v="1188"/>
    <x v="0"/>
    <x v="0"/>
    <x v="0"/>
    <x v="3"/>
    <x v="0"/>
    <x v="2"/>
    <x v="5"/>
    <x v="0"/>
    <x v="0"/>
  </r>
  <r>
    <n v="37562745"/>
    <x v="484"/>
    <x v="0"/>
    <x v="0"/>
    <x v="0"/>
    <x v="3"/>
    <x v="0"/>
    <x v="2"/>
    <x v="4"/>
    <x v="0"/>
    <x v="0"/>
  </r>
  <r>
    <n v="10408238"/>
    <x v="1370"/>
    <x v="0"/>
    <x v="0"/>
    <x v="0"/>
    <x v="3"/>
    <x v="0"/>
    <x v="2"/>
    <x v="0"/>
    <x v="2"/>
    <x v="0"/>
  </r>
  <r>
    <n v="48709572"/>
    <x v="1141"/>
    <x v="0"/>
    <x v="0"/>
    <x v="0"/>
    <x v="3"/>
    <x v="0"/>
    <x v="2"/>
    <x v="4"/>
    <x v="1"/>
    <x v="0"/>
  </r>
  <r>
    <n v="260580651"/>
    <x v="1371"/>
    <x v="0"/>
    <x v="4"/>
    <x v="1"/>
    <x v="59"/>
    <x v="0"/>
    <x v="2"/>
    <x v="4"/>
    <x v="0"/>
    <x v="0"/>
  </r>
  <r>
    <n v="46735590"/>
    <x v="641"/>
    <x v="0"/>
    <x v="0"/>
    <x v="0"/>
    <x v="3"/>
    <x v="0"/>
    <x v="2"/>
    <x v="4"/>
    <x v="0"/>
    <x v="1"/>
  </r>
  <r>
    <n v="77698244"/>
    <x v="596"/>
    <x v="0"/>
    <x v="0"/>
    <x v="0"/>
    <x v="0"/>
    <x v="0"/>
    <x v="2"/>
    <x v="4"/>
    <x v="0"/>
    <x v="0"/>
  </r>
  <r>
    <n v="261241691"/>
    <x v="1372"/>
    <x v="0"/>
    <x v="3"/>
    <x v="16"/>
    <x v="0"/>
    <x v="0"/>
    <x v="2"/>
    <x v="0"/>
    <x v="0"/>
    <x v="0"/>
  </r>
  <r>
    <n v="177388411"/>
    <x v="1373"/>
    <x v="0"/>
    <x v="4"/>
    <x v="1"/>
    <x v="88"/>
    <x v="2"/>
    <x v="2"/>
    <x v="4"/>
    <x v="0"/>
    <x v="0"/>
  </r>
  <r>
    <n v="13721978"/>
    <x v="201"/>
    <x v="0"/>
    <x v="0"/>
    <x v="0"/>
    <x v="3"/>
    <x v="0"/>
    <x v="2"/>
    <x v="0"/>
    <x v="2"/>
    <x v="0"/>
  </r>
  <r>
    <n v="35389502"/>
    <x v="586"/>
    <x v="0"/>
    <x v="0"/>
    <x v="0"/>
    <x v="3"/>
    <x v="0"/>
    <x v="2"/>
    <x v="4"/>
    <x v="0"/>
    <x v="0"/>
  </r>
  <r>
    <n v="47468039"/>
    <x v="1374"/>
    <x v="5"/>
    <x v="1"/>
    <x v="1"/>
    <x v="23"/>
    <x v="2"/>
    <x v="2"/>
    <x v="4"/>
    <x v="0"/>
    <x v="0"/>
  </r>
  <r>
    <n v="45373489"/>
    <x v="457"/>
    <x v="0"/>
    <x v="0"/>
    <x v="0"/>
    <x v="1"/>
    <x v="0"/>
    <x v="2"/>
    <x v="4"/>
    <x v="0"/>
    <x v="0"/>
  </r>
  <r>
    <n v="260754396"/>
    <x v="1375"/>
    <x v="0"/>
    <x v="3"/>
    <x v="16"/>
    <x v="9"/>
    <x v="0"/>
    <x v="0"/>
    <x v="0"/>
    <x v="0"/>
    <x v="0"/>
  </r>
  <r>
    <n v="30407921"/>
    <x v="398"/>
    <x v="0"/>
    <x v="4"/>
    <x v="1"/>
    <x v="59"/>
    <x v="0"/>
    <x v="2"/>
    <x v="4"/>
    <x v="0"/>
    <x v="0"/>
  </r>
  <r>
    <n v="101407155"/>
    <x v="1125"/>
    <x v="8"/>
    <x v="0"/>
    <x v="0"/>
    <x v="3"/>
    <x v="0"/>
    <x v="2"/>
    <x v="4"/>
    <x v="0"/>
    <x v="0"/>
  </r>
  <r>
    <n v="237802708"/>
    <x v="1292"/>
    <x v="5"/>
    <x v="0"/>
    <x v="0"/>
    <x v="3"/>
    <x v="0"/>
    <x v="2"/>
    <x v="0"/>
    <x v="0"/>
    <x v="1"/>
  </r>
  <r>
    <n v="160629931"/>
    <x v="954"/>
    <x v="0"/>
    <x v="0"/>
    <x v="0"/>
    <x v="3"/>
    <x v="0"/>
    <x v="2"/>
    <x v="4"/>
    <x v="0"/>
    <x v="0"/>
  </r>
  <r>
    <n v="51343493"/>
    <x v="1376"/>
    <x v="0"/>
    <x v="1"/>
    <x v="1"/>
    <x v="1"/>
    <x v="2"/>
    <x v="2"/>
    <x v="4"/>
    <x v="1"/>
    <x v="0"/>
  </r>
  <r>
    <n v="97108993"/>
    <x v="719"/>
    <x v="8"/>
    <x v="0"/>
    <x v="0"/>
    <x v="3"/>
    <x v="0"/>
    <x v="2"/>
    <x v="4"/>
    <x v="0"/>
    <x v="0"/>
  </r>
  <r>
    <n v="261495555"/>
    <x v="1377"/>
    <x v="5"/>
    <x v="0"/>
    <x v="0"/>
    <x v="1"/>
    <x v="0"/>
    <x v="2"/>
    <x v="4"/>
    <x v="0"/>
    <x v="1"/>
  </r>
  <r>
    <n v="13039286"/>
    <x v="1378"/>
    <x v="0"/>
    <x v="2"/>
    <x v="19"/>
    <x v="59"/>
    <x v="0"/>
    <x v="0"/>
    <x v="5"/>
    <x v="0"/>
    <x v="0"/>
  </r>
  <r>
    <n v="231479865"/>
    <x v="1280"/>
    <x v="5"/>
    <x v="3"/>
    <x v="16"/>
    <x v="3"/>
    <x v="0"/>
    <x v="2"/>
    <x v="1"/>
    <x v="4"/>
    <x v="0"/>
  </r>
  <r>
    <n v="82164984"/>
    <x v="615"/>
    <x v="0"/>
    <x v="0"/>
    <x v="0"/>
    <x v="3"/>
    <x v="0"/>
    <x v="2"/>
    <x v="4"/>
    <x v="1"/>
    <x v="0"/>
  </r>
  <r>
    <n v="32809643"/>
    <x v="373"/>
    <x v="0"/>
    <x v="0"/>
    <x v="0"/>
    <x v="3"/>
    <x v="0"/>
    <x v="2"/>
    <x v="4"/>
    <x v="0"/>
    <x v="1"/>
  </r>
  <r>
    <n v="17443068"/>
    <x v="1379"/>
    <x v="0"/>
    <x v="3"/>
    <x v="16"/>
    <x v="0"/>
    <x v="0"/>
    <x v="2"/>
    <x v="0"/>
    <x v="0"/>
    <x v="0"/>
  </r>
  <r>
    <n v="1994848"/>
    <x v="1380"/>
    <x v="0"/>
    <x v="0"/>
    <x v="0"/>
    <x v="3"/>
    <x v="0"/>
    <x v="2"/>
    <x v="4"/>
    <x v="0"/>
    <x v="0"/>
  </r>
  <r>
    <n v="69993211"/>
    <x v="1381"/>
    <x v="0"/>
    <x v="0"/>
    <x v="0"/>
    <x v="3"/>
    <x v="0"/>
    <x v="0"/>
    <x v="0"/>
    <x v="0"/>
    <x v="0"/>
  </r>
  <r>
    <n v="22321820"/>
    <x v="475"/>
    <x v="0"/>
    <x v="1"/>
    <x v="1"/>
    <x v="10"/>
    <x v="0"/>
    <x v="44"/>
    <x v="56"/>
    <x v="0"/>
    <x v="0"/>
  </r>
  <r>
    <n v="125478983"/>
    <x v="1382"/>
    <x v="0"/>
    <x v="0"/>
    <x v="0"/>
    <x v="1"/>
    <x v="0"/>
    <x v="2"/>
    <x v="4"/>
    <x v="1"/>
    <x v="0"/>
  </r>
  <r>
    <n v="51681688"/>
    <x v="510"/>
    <x v="0"/>
    <x v="0"/>
    <x v="0"/>
    <x v="3"/>
    <x v="0"/>
    <x v="2"/>
    <x v="4"/>
    <x v="0"/>
    <x v="0"/>
  </r>
  <r>
    <n v="14045873"/>
    <x v="332"/>
    <x v="0"/>
    <x v="1"/>
    <x v="9"/>
    <x v="94"/>
    <x v="0"/>
    <x v="3"/>
    <x v="5"/>
    <x v="0"/>
    <x v="0"/>
  </r>
  <r>
    <n v="261629186"/>
    <x v="1377"/>
    <x v="5"/>
    <x v="1"/>
    <x v="1"/>
    <x v="42"/>
    <x v="2"/>
    <x v="1"/>
    <x v="1"/>
    <x v="0"/>
    <x v="0"/>
  </r>
  <r>
    <n v="262219491"/>
    <x v="1383"/>
    <x v="5"/>
    <x v="1"/>
    <x v="2"/>
    <x v="62"/>
    <x v="2"/>
    <x v="3"/>
    <x v="5"/>
    <x v="0"/>
    <x v="1"/>
  </r>
  <r>
    <n v="119441746"/>
    <x v="1384"/>
    <x v="0"/>
    <x v="0"/>
    <x v="0"/>
    <x v="3"/>
    <x v="0"/>
    <x v="2"/>
    <x v="4"/>
    <x v="0"/>
    <x v="0"/>
  </r>
  <r>
    <n v="46753958"/>
    <x v="463"/>
    <x v="0"/>
    <x v="0"/>
    <x v="0"/>
    <x v="3"/>
    <x v="0"/>
    <x v="2"/>
    <x v="4"/>
    <x v="0"/>
    <x v="1"/>
  </r>
  <r>
    <n v="49259514"/>
    <x v="474"/>
    <x v="5"/>
    <x v="4"/>
    <x v="1"/>
    <x v="9"/>
    <x v="0"/>
    <x v="3"/>
    <x v="19"/>
    <x v="0"/>
    <x v="1"/>
  </r>
  <r>
    <n v="177027976"/>
    <x v="1032"/>
    <x v="5"/>
    <x v="0"/>
    <x v="0"/>
    <x v="3"/>
    <x v="0"/>
    <x v="2"/>
    <x v="4"/>
    <x v="0"/>
    <x v="0"/>
  </r>
  <r>
    <n v="122810638"/>
    <x v="1385"/>
    <x v="0"/>
    <x v="3"/>
    <x v="16"/>
    <x v="57"/>
    <x v="0"/>
    <x v="6"/>
    <x v="42"/>
    <x v="0"/>
    <x v="0"/>
  </r>
  <r>
    <n v="142837429"/>
    <x v="1386"/>
    <x v="0"/>
    <x v="2"/>
    <x v="1"/>
    <x v="2"/>
    <x v="0"/>
    <x v="2"/>
    <x v="4"/>
    <x v="0"/>
    <x v="0"/>
  </r>
  <r>
    <n v="79266023"/>
    <x v="785"/>
    <x v="0"/>
    <x v="0"/>
    <x v="0"/>
    <x v="1"/>
    <x v="0"/>
    <x v="2"/>
    <x v="4"/>
    <x v="0"/>
    <x v="0"/>
  </r>
  <r>
    <n v="36717314"/>
    <x v="385"/>
    <x v="0"/>
    <x v="2"/>
    <x v="1"/>
    <x v="47"/>
    <x v="0"/>
    <x v="2"/>
    <x v="0"/>
    <x v="0"/>
    <x v="0"/>
  </r>
  <r>
    <n v="8039831"/>
    <x v="1387"/>
    <x v="0"/>
    <x v="0"/>
    <x v="0"/>
    <x v="3"/>
    <x v="0"/>
    <x v="2"/>
    <x v="4"/>
    <x v="0"/>
    <x v="0"/>
  </r>
  <r>
    <n v="261779839"/>
    <x v="1388"/>
    <x v="0"/>
    <x v="0"/>
    <x v="0"/>
    <x v="3"/>
    <x v="0"/>
    <x v="2"/>
    <x v="1"/>
    <x v="2"/>
    <x v="0"/>
  </r>
  <r>
    <n v="94621594"/>
    <x v="644"/>
    <x v="0"/>
    <x v="0"/>
    <x v="0"/>
    <x v="3"/>
    <x v="0"/>
    <x v="2"/>
    <x v="4"/>
    <x v="0"/>
    <x v="0"/>
  </r>
  <r>
    <n v="261828827"/>
    <x v="1388"/>
    <x v="0"/>
    <x v="1"/>
    <x v="1"/>
    <x v="1"/>
    <x v="0"/>
    <x v="2"/>
    <x v="20"/>
    <x v="0"/>
    <x v="0"/>
  </r>
  <r>
    <n v="262601105"/>
    <x v="1389"/>
    <x v="0"/>
    <x v="1"/>
    <x v="1"/>
    <x v="1"/>
    <x v="2"/>
    <x v="2"/>
    <x v="1"/>
    <x v="0"/>
    <x v="0"/>
  </r>
  <r>
    <n v="137687275"/>
    <x v="872"/>
    <x v="0"/>
    <x v="0"/>
    <x v="0"/>
    <x v="3"/>
    <x v="0"/>
    <x v="2"/>
    <x v="4"/>
    <x v="0"/>
    <x v="0"/>
  </r>
  <r>
    <n v="212854261"/>
    <x v="1390"/>
    <x v="0"/>
    <x v="0"/>
    <x v="0"/>
    <x v="3"/>
    <x v="0"/>
    <x v="2"/>
    <x v="4"/>
    <x v="0"/>
    <x v="1"/>
  </r>
  <r>
    <n v="262774081"/>
    <x v="1391"/>
    <x v="5"/>
    <x v="0"/>
    <x v="0"/>
    <x v="3"/>
    <x v="0"/>
    <x v="0"/>
    <x v="0"/>
    <x v="0"/>
    <x v="0"/>
  </r>
  <r>
    <n v="261982013"/>
    <x v="1392"/>
    <x v="5"/>
    <x v="0"/>
    <x v="0"/>
    <x v="3"/>
    <x v="0"/>
    <x v="0"/>
    <x v="1"/>
    <x v="2"/>
    <x v="1"/>
  </r>
  <r>
    <n v="139880310"/>
    <x v="1017"/>
    <x v="0"/>
    <x v="0"/>
    <x v="0"/>
    <x v="3"/>
    <x v="0"/>
    <x v="2"/>
    <x v="4"/>
    <x v="0"/>
    <x v="0"/>
  </r>
  <r>
    <n v="119465620"/>
    <x v="1384"/>
    <x v="0"/>
    <x v="0"/>
    <x v="0"/>
    <x v="3"/>
    <x v="0"/>
    <x v="2"/>
    <x v="4"/>
    <x v="1"/>
    <x v="0"/>
  </r>
  <r>
    <n v="122906346"/>
    <x v="1385"/>
    <x v="0"/>
    <x v="0"/>
    <x v="0"/>
    <x v="1"/>
    <x v="0"/>
    <x v="2"/>
    <x v="0"/>
    <x v="2"/>
    <x v="0"/>
  </r>
  <r>
    <n v="262075049"/>
    <x v="1392"/>
    <x v="0"/>
    <x v="1"/>
    <x v="1"/>
    <x v="28"/>
    <x v="0"/>
    <x v="2"/>
    <x v="4"/>
    <x v="0"/>
    <x v="0"/>
  </r>
  <r>
    <n v="26648870"/>
    <x v="499"/>
    <x v="1"/>
    <x v="0"/>
    <x v="0"/>
    <x v="3"/>
    <x v="0"/>
    <x v="0"/>
    <x v="1"/>
    <x v="0"/>
    <x v="0"/>
  </r>
  <r>
    <n v="262651063"/>
    <x v="1389"/>
    <x v="5"/>
    <x v="3"/>
    <x v="16"/>
    <x v="3"/>
    <x v="0"/>
    <x v="0"/>
    <x v="0"/>
    <x v="0"/>
    <x v="0"/>
  </r>
  <r>
    <n v="262161778"/>
    <x v="1383"/>
    <x v="20"/>
    <x v="1"/>
    <x v="1"/>
    <x v="1"/>
    <x v="0"/>
    <x v="2"/>
    <x v="4"/>
    <x v="1"/>
    <x v="0"/>
  </r>
  <r>
    <n v="261839299"/>
    <x v="1388"/>
    <x v="0"/>
    <x v="1"/>
    <x v="1"/>
    <x v="23"/>
    <x v="2"/>
    <x v="0"/>
    <x v="0"/>
    <x v="0"/>
    <x v="0"/>
  </r>
  <r>
    <n v="226039253"/>
    <x v="1393"/>
    <x v="0"/>
    <x v="2"/>
    <x v="11"/>
    <x v="16"/>
    <x v="2"/>
    <x v="0"/>
    <x v="0"/>
    <x v="0"/>
    <x v="0"/>
  </r>
  <r>
    <n v="71602"/>
    <x v="1394"/>
    <x v="0"/>
    <x v="0"/>
    <x v="0"/>
    <x v="3"/>
    <x v="0"/>
    <x v="2"/>
    <x v="0"/>
    <x v="0"/>
    <x v="0"/>
  </r>
  <r>
    <n v="262208718"/>
    <x v="1383"/>
    <x v="0"/>
    <x v="0"/>
    <x v="0"/>
    <x v="3"/>
    <x v="0"/>
    <x v="2"/>
    <x v="0"/>
    <x v="0"/>
    <x v="0"/>
  </r>
  <r>
    <n v="19195823"/>
    <x v="1395"/>
    <x v="0"/>
    <x v="1"/>
    <x v="1"/>
    <x v="22"/>
    <x v="0"/>
    <x v="2"/>
    <x v="4"/>
    <x v="0"/>
    <x v="0"/>
  </r>
  <r>
    <n v="94158241"/>
    <x v="1396"/>
    <x v="5"/>
    <x v="0"/>
    <x v="0"/>
    <x v="3"/>
    <x v="0"/>
    <x v="2"/>
    <x v="4"/>
    <x v="0"/>
    <x v="0"/>
  </r>
  <r>
    <n v="262822043"/>
    <x v="1391"/>
    <x v="0"/>
    <x v="1"/>
    <x v="1"/>
    <x v="1"/>
    <x v="2"/>
    <x v="2"/>
    <x v="4"/>
    <x v="0"/>
    <x v="0"/>
  </r>
  <r>
    <n v="13011948"/>
    <x v="1378"/>
    <x v="0"/>
    <x v="0"/>
    <x v="0"/>
    <x v="3"/>
    <x v="0"/>
    <x v="2"/>
    <x v="4"/>
    <x v="0"/>
    <x v="0"/>
  </r>
  <r>
    <n v="32407259"/>
    <x v="675"/>
    <x v="0"/>
    <x v="0"/>
    <x v="0"/>
    <x v="3"/>
    <x v="0"/>
    <x v="0"/>
    <x v="0"/>
    <x v="0"/>
    <x v="0"/>
  </r>
  <r>
    <n v="49642755"/>
    <x v="549"/>
    <x v="0"/>
    <x v="0"/>
    <x v="0"/>
    <x v="3"/>
    <x v="0"/>
    <x v="0"/>
    <x v="0"/>
    <x v="0"/>
    <x v="1"/>
  </r>
  <r>
    <n v="262378847"/>
    <x v="1397"/>
    <x v="0"/>
    <x v="0"/>
    <x v="0"/>
    <x v="0"/>
    <x v="0"/>
    <x v="2"/>
    <x v="4"/>
    <x v="0"/>
    <x v="0"/>
  </r>
  <r>
    <n v="15003714"/>
    <x v="569"/>
    <x v="0"/>
    <x v="2"/>
    <x v="1"/>
    <x v="5"/>
    <x v="0"/>
    <x v="2"/>
    <x v="1"/>
    <x v="0"/>
    <x v="0"/>
  </r>
  <r>
    <n v="262979112"/>
    <x v="1398"/>
    <x v="0"/>
    <x v="1"/>
    <x v="6"/>
    <x v="1"/>
    <x v="0"/>
    <x v="0"/>
    <x v="1"/>
    <x v="0"/>
    <x v="0"/>
  </r>
  <r>
    <n v="52332652"/>
    <x v="542"/>
    <x v="5"/>
    <x v="0"/>
    <x v="0"/>
    <x v="3"/>
    <x v="0"/>
    <x v="2"/>
    <x v="4"/>
    <x v="2"/>
    <x v="0"/>
  </r>
  <r>
    <n v="262986281"/>
    <x v="1398"/>
    <x v="5"/>
    <x v="1"/>
    <x v="1"/>
    <x v="1"/>
    <x v="2"/>
    <x v="2"/>
    <x v="4"/>
    <x v="0"/>
    <x v="0"/>
  </r>
  <r>
    <n v="263148395"/>
    <x v="1399"/>
    <x v="0"/>
    <x v="0"/>
    <x v="0"/>
    <x v="3"/>
    <x v="0"/>
    <x v="2"/>
    <x v="0"/>
    <x v="0"/>
    <x v="0"/>
  </r>
  <r>
    <n v="131621333"/>
    <x v="813"/>
    <x v="0"/>
    <x v="2"/>
    <x v="1"/>
    <x v="16"/>
    <x v="2"/>
    <x v="2"/>
    <x v="4"/>
    <x v="0"/>
    <x v="0"/>
  </r>
  <r>
    <n v="237828105"/>
    <x v="1292"/>
    <x v="0"/>
    <x v="3"/>
    <x v="16"/>
    <x v="95"/>
    <x v="0"/>
    <x v="2"/>
    <x v="4"/>
    <x v="0"/>
    <x v="0"/>
  </r>
  <r>
    <n v="206370814"/>
    <x v="1400"/>
    <x v="0"/>
    <x v="0"/>
    <x v="0"/>
    <x v="3"/>
    <x v="0"/>
    <x v="1"/>
    <x v="1"/>
    <x v="0"/>
    <x v="0"/>
  </r>
  <r>
    <n v="19330033"/>
    <x v="1166"/>
    <x v="0"/>
    <x v="1"/>
    <x v="1"/>
    <x v="1"/>
    <x v="2"/>
    <x v="1"/>
    <x v="7"/>
    <x v="0"/>
    <x v="0"/>
  </r>
  <r>
    <n v="88446794"/>
    <x v="979"/>
    <x v="0"/>
    <x v="0"/>
    <x v="0"/>
    <x v="3"/>
    <x v="0"/>
    <x v="2"/>
    <x v="1"/>
    <x v="0"/>
    <x v="0"/>
  </r>
  <r>
    <n v="19339182"/>
    <x v="1166"/>
    <x v="0"/>
    <x v="0"/>
    <x v="0"/>
    <x v="3"/>
    <x v="0"/>
    <x v="2"/>
    <x v="0"/>
    <x v="2"/>
    <x v="0"/>
  </r>
  <r>
    <n v="247185641"/>
    <x v="1318"/>
    <x v="0"/>
    <x v="0"/>
    <x v="0"/>
    <x v="3"/>
    <x v="0"/>
    <x v="2"/>
    <x v="4"/>
    <x v="0"/>
    <x v="0"/>
  </r>
  <r>
    <n v="186478728"/>
    <x v="1074"/>
    <x v="0"/>
    <x v="1"/>
    <x v="1"/>
    <x v="28"/>
    <x v="0"/>
    <x v="3"/>
    <x v="5"/>
    <x v="0"/>
    <x v="0"/>
  </r>
  <r>
    <n v="22616098"/>
    <x v="1401"/>
    <x v="5"/>
    <x v="1"/>
    <x v="1"/>
    <x v="1"/>
    <x v="2"/>
    <x v="0"/>
    <x v="0"/>
    <x v="1"/>
    <x v="0"/>
  </r>
  <r>
    <n v="263879290"/>
    <x v="1402"/>
    <x v="0"/>
    <x v="1"/>
    <x v="1"/>
    <x v="11"/>
    <x v="2"/>
    <x v="0"/>
    <x v="0"/>
    <x v="0"/>
    <x v="0"/>
  </r>
  <r>
    <n v="71824770"/>
    <x v="1403"/>
    <x v="0"/>
    <x v="3"/>
    <x v="16"/>
    <x v="0"/>
    <x v="0"/>
    <x v="2"/>
    <x v="4"/>
    <x v="0"/>
    <x v="0"/>
  </r>
  <r>
    <n v="287426580"/>
    <x v="1404"/>
    <x v="5"/>
    <x v="0"/>
    <x v="0"/>
    <x v="3"/>
    <x v="0"/>
    <x v="2"/>
    <x v="4"/>
    <x v="0"/>
    <x v="0"/>
  </r>
  <r>
    <n v="15425191"/>
    <x v="215"/>
    <x v="5"/>
    <x v="1"/>
    <x v="1"/>
    <x v="86"/>
    <x v="2"/>
    <x v="0"/>
    <x v="0"/>
    <x v="0"/>
    <x v="0"/>
  </r>
  <r>
    <n v="142120352"/>
    <x v="893"/>
    <x v="0"/>
    <x v="4"/>
    <x v="10"/>
    <x v="42"/>
    <x v="0"/>
    <x v="0"/>
    <x v="1"/>
    <x v="0"/>
    <x v="0"/>
  </r>
  <r>
    <n v="42930643"/>
    <x v="1405"/>
    <x v="21"/>
    <x v="0"/>
    <x v="0"/>
    <x v="3"/>
    <x v="0"/>
    <x v="2"/>
    <x v="4"/>
    <x v="0"/>
    <x v="0"/>
  </r>
  <r>
    <n v="263959082"/>
    <x v="1402"/>
    <x v="0"/>
    <x v="0"/>
    <x v="0"/>
    <x v="3"/>
    <x v="0"/>
    <x v="2"/>
    <x v="4"/>
    <x v="0"/>
    <x v="0"/>
  </r>
  <r>
    <n v="68488856"/>
    <x v="1406"/>
    <x v="0"/>
    <x v="0"/>
    <x v="0"/>
    <x v="3"/>
    <x v="0"/>
    <x v="2"/>
    <x v="4"/>
    <x v="0"/>
    <x v="0"/>
  </r>
  <r>
    <n v="101672611"/>
    <x v="1407"/>
    <x v="0"/>
    <x v="1"/>
    <x v="1"/>
    <x v="1"/>
    <x v="0"/>
    <x v="0"/>
    <x v="0"/>
    <x v="2"/>
    <x v="0"/>
  </r>
  <r>
    <n v="263630113"/>
    <x v="1408"/>
    <x v="5"/>
    <x v="3"/>
    <x v="16"/>
    <x v="3"/>
    <x v="0"/>
    <x v="2"/>
    <x v="0"/>
    <x v="0"/>
    <x v="0"/>
  </r>
  <r>
    <n v="4073250"/>
    <x v="1409"/>
    <x v="8"/>
    <x v="1"/>
    <x v="1"/>
    <x v="14"/>
    <x v="0"/>
    <x v="2"/>
    <x v="1"/>
    <x v="0"/>
    <x v="0"/>
  </r>
  <r>
    <n v="6169084"/>
    <x v="1410"/>
    <x v="0"/>
    <x v="0"/>
    <x v="0"/>
    <x v="3"/>
    <x v="0"/>
    <x v="2"/>
    <x v="5"/>
    <x v="0"/>
    <x v="0"/>
  </r>
  <r>
    <n v="263699107"/>
    <x v="1408"/>
    <x v="0"/>
    <x v="0"/>
    <x v="0"/>
    <x v="3"/>
    <x v="0"/>
    <x v="2"/>
    <x v="4"/>
    <x v="0"/>
    <x v="1"/>
  </r>
  <r>
    <n v="263706186"/>
    <x v="1408"/>
    <x v="5"/>
    <x v="1"/>
    <x v="1"/>
    <x v="2"/>
    <x v="2"/>
    <x v="2"/>
    <x v="4"/>
    <x v="0"/>
    <x v="0"/>
  </r>
  <r>
    <n v="101612586"/>
    <x v="1407"/>
    <x v="0"/>
    <x v="1"/>
    <x v="1"/>
    <x v="2"/>
    <x v="2"/>
    <x v="2"/>
    <x v="4"/>
    <x v="0"/>
    <x v="0"/>
  </r>
  <r>
    <n v="1543068"/>
    <x v="1411"/>
    <x v="0"/>
    <x v="1"/>
    <x v="1"/>
    <x v="10"/>
    <x v="2"/>
    <x v="2"/>
    <x v="4"/>
    <x v="0"/>
    <x v="0"/>
  </r>
  <r>
    <n v="264209119"/>
    <x v="1412"/>
    <x v="5"/>
    <x v="0"/>
    <x v="0"/>
    <x v="3"/>
    <x v="0"/>
    <x v="2"/>
    <x v="4"/>
    <x v="0"/>
    <x v="0"/>
  </r>
  <r>
    <n v="194283289"/>
    <x v="1101"/>
    <x v="0"/>
    <x v="0"/>
    <x v="0"/>
    <x v="3"/>
    <x v="0"/>
    <x v="2"/>
    <x v="0"/>
    <x v="2"/>
    <x v="0"/>
  </r>
  <r>
    <n v="47460057"/>
    <x v="1374"/>
    <x v="1"/>
    <x v="0"/>
    <x v="0"/>
    <x v="3"/>
    <x v="0"/>
    <x v="2"/>
    <x v="1"/>
    <x v="1"/>
    <x v="0"/>
  </r>
  <r>
    <n v="55951115"/>
    <x v="581"/>
    <x v="0"/>
    <x v="0"/>
    <x v="0"/>
    <x v="3"/>
    <x v="0"/>
    <x v="2"/>
    <x v="4"/>
    <x v="0"/>
    <x v="0"/>
  </r>
  <r>
    <n v="244065772"/>
    <x v="1413"/>
    <x v="0"/>
    <x v="0"/>
    <x v="0"/>
    <x v="3"/>
    <x v="0"/>
    <x v="2"/>
    <x v="4"/>
    <x v="0"/>
    <x v="0"/>
  </r>
  <r>
    <n v="11283495"/>
    <x v="1061"/>
    <x v="0"/>
    <x v="0"/>
    <x v="0"/>
    <x v="3"/>
    <x v="0"/>
    <x v="2"/>
    <x v="4"/>
    <x v="0"/>
    <x v="0"/>
  </r>
  <r>
    <n v="134037429"/>
    <x v="838"/>
    <x v="0"/>
    <x v="0"/>
    <x v="0"/>
    <x v="3"/>
    <x v="0"/>
    <x v="2"/>
    <x v="0"/>
    <x v="0"/>
    <x v="0"/>
  </r>
  <r>
    <n v="124425621"/>
    <x v="789"/>
    <x v="0"/>
    <x v="0"/>
    <x v="0"/>
    <x v="3"/>
    <x v="0"/>
    <x v="0"/>
    <x v="1"/>
    <x v="0"/>
    <x v="0"/>
  </r>
  <r>
    <n v="6163717"/>
    <x v="1410"/>
    <x v="0"/>
    <x v="1"/>
    <x v="1"/>
    <x v="4"/>
    <x v="2"/>
    <x v="0"/>
    <x v="11"/>
    <x v="1"/>
    <x v="0"/>
  </r>
  <r>
    <n v="10195601"/>
    <x v="180"/>
    <x v="0"/>
    <x v="2"/>
    <x v="1"/>
    <x v="0"/>
    <x v="0"/>
    <x v="3"/>
    <x v="5"/>
    <x v="0"/>
    <x v="0"/>
  </r>
  <r>
    <n v="264426788"/>
    <x v="1414"/>
    <x v="5"/>
    <x v="3"/>
    <x v="16"/>
    <x v="3"/>
    <x v="0"/>
    <x v="2"/>
    <x v="4"/>
    <x v="0"/>
    <x v="1"/>
  </r>
  <r>
    <n v="60960067"/>
    <x v="575"/>
    <x v="0"/>
    <x v="0"/>
    <x v="0"/>
    <x v="3"/>
    <x v="0"/>
    <x v="2"/>
    <x v="4"/>
    <x v="0"/>
    <x v="0"/>
  </r>
  <r>
    <n v="130325159"/>
    <x v="1095"/>
    <x v="0"/>
    <x v="1"/>
    <x v="1"/>
    <x v="36"/>
    <x v="2"/>
    <x v="1"/>
    <x v="1"/>
    <x v="0"/>
    <x v="0"/>
  </r>
  <r>
    <n v="244128152"/>
    <x v="1413"/>
    <x v="0"/>
    <x v="1"/>
    <x v="1"/>
    <x v="28"/>
    <x v="0"/>
    <x v="6"/>
    <x v="3"/>
    <x v="0"/>
    <x v="0"/>
  </r>
  <r>
    <n v="264718076"/>
    <x v="1415"/>
    <x v="0"/>
    <x v="1"/>
    <x v="1"/>
    <x v="21"/>
    <x v="0"/>
    <x v="2"/>
    <x v="4"/>
    <x v="0"/>
    <x v="0"/>
  </r>
  <r>
    <n v="2668849"/>
    <x v="1416"/>
    <x v="0"/>
    <x v="0"/>
    <x v="0"/>
    <x v="3"/>
    <x v="0"/>
    <x v="1"/>
    <x v="5"/>
    <x v="1"/>
    <x v="0"/>
  </r>
  <r>
    <n v="264468326"/>
    <x v="1414"/>
    <x v="0"/>
    <x v="0"/>
    <x v="0"/>
    <x v="1"/>
    <x v="0"/>
    <x v="2"/>
    <x v="0"/>
    <x v="0"/>
    <x v="0"/>
  </r>
  <r>
    <n v="172810743"/>
    <x v="1026"/>
    <x v="0"/>
    <x v="1"/>
    <x v="1"/>
    <x v="83"/>
    <x v="0"/>
    <x v="2"/>
    <x v="4"/>
    <x v="2"/>
    <x v="0"/>
  </r>
  <r>
    <n v="78241549"/>
    <x v="608"/>
    <x v="0"/>
    <x v="0"/>
    <x v="0"/>
    <x v="3"/>
    <x v="0"/>
    <x v="2"/>
    <x v="4"/>
    <x v="0"/>
    <x v="0"/>
  </r>
  <r>
    <n v="264775855"/>
    <x v="1415"/>
    <x v="0"/>
    <x v="1"/>
    <x v="1"/>
    <x v="8"/>
    <x v="0"/>
    <x v="2"/>
    <x v="4"/>
    <x v="0"/>
    <x v="0"/>
  </r>
  <r>
    <n v="7038086"/>
    <x v="255"/>
    <x v="0"/>
    <x v="0"/>
    <x v="0"/>
    <x v="3"/>
    <x v="0"/>
    <x v="2"/>
    <x v="0"/>
    <x v="0"/>
    <x v="0"/>
  </r>
  <r>
    <n v="214045009"/>
    <x v="1417"/>
    <x v="0"/>
    <x v="0"/>
    <x v="0"/>
    <x v="3"/>
    <x v="0"/>
    <x v="2"/>
    <x v="4"/>
    <x v="0"/>
    <x v="0"/>
  </r>
  <r>
    <n v="33602254"/>
    <x v="395"/>
    <x v="0"/>
    <x v="0"/>
    <x v="0"/>
    <x v="3"/>
    <x v="0"/>
    <x v="2"/>
    <x v="4"/>
    <x v="0"/>
    <x v="0"/>
  </r>
  <r>
    <n v="215817131"/>
    <x v="1418"/>
    <x v="0"/>
    <x v="0"/>
    <x v="0"/>
    <x v="3"/>
    <x v="0"/>
    <x v="2"/>
    <x v="1"/>
    <x v="0"/>
    <x v="0"/>
  </r>
  <r>
    <n v="116217798"/>
    <x v="768"/>
    <x v="0"/>
    <x v="1"/>
    <x v="1"/>
    <x v="18"/>
    <x v="2"/>
    <x v="1"/>
    <x v="5"/>
    <x v="0"/>
    <x v="0"/>
  </r>
  <r>
    <n v="122713093"/>
    <x v="1419"/>
    <x v="0"/>
    <x v="1"/>
    <x v="1"/>
    <x v="37"/>
    <x v="0"/>
    <x v="2"/>
    <x v="4"/>
    <x v="0"/>
    <x v="0"/>
  </r>
  <r>
    <n v="107489419"/>
    <x v="1420"/>
    <x v="0"/>
    <x v="3"/>
    <x v="16"/>
    <x v="3"/>
    <x v="0"/>
    <x v="2"/>
    <x v="4"/>
    <x v="1"/>
    <x v="0"/>
  </r>
  <r>
    <n v="189625237"/>
    <x v="1421"/>
    <x v="1"/>
    <x v="0"/>
    <x v="0"/>
    <x v="3"/>
    <x v="0"/>
    <x v="2"/>
    <x v="5"/>
    <x v="0"/>
    <x v="0"/>
  </r>
  <r>
    <n v="265221777"/>
    <x v="1422"/>
    <x v="0"/>
    <x v="1"/>
    <x v="1"/>
    <x v="57"/>
    <x v="0"/>
    <x v="2"/>
    <x v="4"/>
    <x v="0"/>
    <x v="0"/>
  </r>
  <r>
    <n v="264912734"/>
    <x v="1423"/>
    <x v="0"/>
    <x v="0"/>
    <x v="0"/>
    <x v="3"/>
    <x v="0"/>
    <x v="2"/>
    <x v="4"/>
    <x v="0"/>
    <x v="0"/>
  </r>
  <r>
    <n v="144954143"/>
    <x v="895"/>
    <x v="0"/>
    <x v="4"/>
    <x v="1"/>
    <x v="21"/>
    <x v="0"/>
    <x v="0"/>
    <x v="0"/>
    <x v="0"/>
    <x v="0"/>
  </r>
  <r>
    <n v="252522294"/>
    <x v="1424"/>
    <x v="5"/>
    <x v="1"/>
    <x v="1"/>
    <x v="10"/>
    <x v="2"/>
    <x v="2"/>
    <x v="4"/>
    <x v="0"/>
    <x v="0"/>
  </r>
  <r>
    <n v="173078795"/>
    <x v="1027"/>
    <x v="24"/>
    <x v="0"/>
    <x v="0"/>
    <x v="1"/>
    <x v="0"/>
    <x v="0"/>
    <x v="1"/>
    <x v="0"/>
    <x v="0"/>
  </r>
  <r>
    <n v="265367945"/>
    <x v="1425"/>
    <x v="5"/>
    <x v="0"/>
    <x v="0"/>
    <x v="3"/>
    <x v="0"/>
    <x v="2"/>
    <x v="4"/>
    <x v="2"/>
    <x v="0"/>
  </r>
  <r>
    <n v="265369346"/>
    <x v="1425"/>
    <x v="0"/>
    <x v="0"/>
    <x v="0"/>
    <x v="3"/>
    <x v="0"/>
    <x v="2"/>
    <x v="4"/>
    <x v="0"/>
    <x v="1"/>
  </r>
  <r>
    <n v="265369379"/>
    <x v="1425"/>
    <x v="0"/>
    <x v="0"/>
    <x v="0"/>
    <x v="3"/>
    <x v="0"/>
    <x v="2"/>
    <x v="4"/>
    <x v="0"/>
    <x v="1"/>
  </r>
  <r>
    <n v="66949286"/>
    <x v="688"/>
    <x v="0"/>
    <x v="1"/>
    <x v="1"/>
    <x v="1"/>
    <x v="2"/>
    <x v="1"/>
    <x v="5"/>
    <x v="0"/>
    <x v="0"/>
  </r>
  <r>
    <n v="77464567"/>
    <x v="593"/>
    <x v="0"/>
    <x v="0"/>
    <x v="0"/>
    <x v="3"/>
    <x v="0"/>
    <x v="2"/>
    <x v="4"/>
    <x v="1"/>
    <x v="0"/>
  </r>
  <r>
    <n v="167695876"/>
    <x v="1426"/>
    <x v="5"/>
    <x v="0"/>
    <x v="0"/>
    <x v="3"/>
    <x v="0"/>
    <x v="0"/>
    <x v="0"/>
    <x v="0"/>
    <x v="0"/>
  </r>
  <r>
    <n v="265583701"/>
    <x v="1427"/>
    <x v="0"/>
    <x v="0"/>
    <x v="0"/>
    <x v="3"/>
    <x v="0"/>
    <x v="2"/>
    <x v="4"/>
    <x v="0"/>
    <x v="0"/>
  </r>
  <r>
    <n v="247177843"/>
    <x v="1318"/>
    <x v="0"/>
    <x v="1"/>
    <x v="1"/>
    <x v="18"/>
    <x v="2"/>
    <x v="2"/>
    <x v="4"/>
    <x v="0"/>
    <x v="0"/>
  </r>
  <r>
    <n v="260454968"/>
    <x v="1369"/>
    <x v="5"/>
    <x v="3"/>
    <x v="16"/>
    <x v="0"/>
    <x v="0"/>
    <x v="2"/>
    <x v="9"/>
    <x v="0"/>
    <x v="0"/>
  </r>
  <r>
    <n v="267165820"/>
    <x v="1428"/>
    <x v="5"/>
    <x v="1"/>
    <x v="19"/>
    <x v="1"/>
    <x v="0"/>
    <x v="4"/>
    <x v="6"/>
    <x v="0"/>
    <x v="0"/>
  </r>
  <r>
    <n v="16655057"/>
    <x v="640"/>
    <x v="0"/>
    <x v="2"/>
    <x v="1"/>
    <x v="1"/>
    <x v="0"/>
    <x v="0"/>
    <x v="20"/>
    <x v="0"/>
    <x v="0"/>
  </r>
  <r>
    <n v="251326962"/>
    <x v="1331"/>
    <x v="5"/>
    <x v="1"/>
    <x v="1"/>
    <x v="42"/>
    <x v="0"/>
    <x v="1"/>
    <x v="5"/>
    <x v="0"/>
    <x v="0"/>
  </r>
  <r>
    <n v="21834893"/>
    <x v="1429"/>
    <x v="18"/>
    <x v="1"/>
    <x v="1"/>
    <x v="8"/>
    <x v="2"/>
    <x v="2"/>
    <x v="0"/>
    <x v="0"/>
    <x v="0"/>
  </r>
  <r>
    <n v="160078142"/>
    <x v="1430"/>
    <x v="0"/>
    <x v="3"/>
    <x v="16"/>
    <x v="0"/>
    <x v="0"/>
    <x v="2"/>
    <x v="4"/>
    <x v="0"/>
    <x v="0"/>
  </r>
  <r>
    <n v="119109832"/>
    <x v="1431"/>
    <x v="5"/>
    <x v="1"/>
    <x v="1"/>
    <x v="2"/>
    <x v="0"/>
    <x v="0"/>
    <x v="1"/>
    <x v="0"/>
    <x v="0"/>
  </r>
  <r>
    <n v="2366392"/>
    <x v="1432"/>
    <x v="0"/>
    <x v="1"/>
    <x v="1"/>
    <x v="1"/>
    <x v="2"/>
    <x v="4"/>
    <x v="6"/>
    <x v="0"/>
    <x v="0"/>
  </r>
  <r>
    <n v="3108433"/>
    <x v="1433"/>
    <x v="0"/>
    <x v="2"/>
    <x v="1"/>
    <x v="42"/>
    <x v="2"/>
    <x v="2"/>
    <x v="4"/>
    <x v="0"/>
    <x v="0"/>
  </r>
  <r>
    <n v="7059146"/>
    <x v="1434"/>
    <x v="0"/>
    <x v="1"/>
    <x v="1"/>
    <x v="1"/>
    <x v="0"/>
    <x v="0"/>
    <x v="6"/>
    <x v="0"/>
    <x v="0"/>
  </r>
  <r>
    <n v="266203791"/>
    <x v="1435"/>
    <x v="0"/>
    <x v="0"/>
    <x v="0"/>
    <x v="23"/>
    <x v="2"/>
    <x v="3"/>
    <x v="6"/>
    <x v="0"/>
    <x v="0"/>
  </r>
  <r>
    <n v="29910114"/>
    <x v="795"/>
    <x v="0"/>
    <x v="0"/>
    <x v="0"/>
    <x v="3"/>
    <x v="0"/>
    <x v="30"/>
    <x v="19"/>
    <x v="0"/>
    <x v="0"/>
  </r>
  <r>
    <n v="266247603"/>
    <x v="1435"/>
    <x v="0"/>
    <x v="2"/>
    <x v="9"/>
    <x v="42"/>
    <x v="2"/>
    <x v="1"/>
    <x v="5"/>
    <x v="0"/>
    <x v="0"/>
  </r>
  <r>
    <n v="181830190"/>
    <x v="1077"/>
    <x v="5"/>
    <x v="1"/>
    <x v="1"/>
    <x v="16"/>
    <x v="0"/>
    <x v="7"/>
    <x v="7"/>
    <x v="0"/>
    <x v="0"/>
  </r>
  <r>
    <n v="126300558"/>
    <x v="808"/>
    <x v="0"/>
    <x v="1"/>
    <x v="1"/>
    <x v="10"/>
    <x v="0"/>
    <x v="2"/>
    <x v="1"/>
    <x v="0"/>
    <x v="0"/>
  </r>
  <r>
    <n v="16123924"/>
    <x v="1436"/>
    <x v="0"/>
    <x v="1"/>
    <x v="1"/>
    <x v="4"/>
    <x v="2"/>
    <x v="27"/>
    <x v="13"/>
    <x v="0"/>
    <x v="0"/>
  </r>
  <r>
    <n v="89730982"/>
    <x v="1437"/>
    <x v="1"/>
    <x v="0"/>
    <x v="0"/>
    <x v="3"/>
    <x v="0"/>
    <x v="2"/>
    <x v="1"/>
    <x v="0"/>
    <x v="1"/>
  </r>
  <r>
    <n v="263924820"/>
    <x v="1402"/>
    <x v="5"/>
    <x v="2"/>
    <x v="11"/>
    <x v="71"/>
    <x v="2"/>
    <x v="1"/>
    <x v="5"/>
    <x v="0"/>
    <x v="0"/>
  </r>
  <r>
    <n v="486684"/>
    <x v="1438"/>
    <x v="8"/>
    <x v="1"/>
    <x v="1"/>
    <x v="28"/>
    <x v="2"/>
    <x v="2"/>
    <x v="4"/>
    <x v="0"/>
    <x v="0"/>
  </r>
  <r>
    <n v="220103569"/>
    <x v="1210"/>
    <x v="0"/>
    <x v="1"/>
    <x v="1"/>
    <x v="1"/>
    <x v="0"/>
    <x v="64"/>
    <x v="76"/>
    <x v="0"/>
    <x v="0"/>
  </r>
  <r>
    <n v="266675448"/>
    <x v="1439"/>
    <x v="0"/>
    <x v="1"/>
    <x v="4"/>
    <x v="68"/>
    <x v="0"/>
    <x v="2"/>
    <x v="4"/>
    <x v="2"/>
    <x v="0"/>
  </r>
  <r>
    <n v="257172833"/>
    <x v="1347"/>
    <x v="5"/>
    <x v="1"/>
    <x v="1"/>
    <x v="10"/>
    <x v="2"/>
    <x v="2"/>
    <x v="0"/>
    <x v="0"/>
    <x v="0"/>
  </r>
  <r>
    <n v="260197527"/>
    <x v="1440"/>
    <x v="5"/>
    <x v="1"/>
    <x v="1"/>
    <x v="1"/>
    <x v="2"/>
    <x v="0"/>
    <x v="5"/>
    <x v="0"/>
    <x v="0"/>
  </r>
  <r>
    <n v="80182881"/>
    <x v="1441"/>
    <x v="5"/>
    <x v="1"/>
    <x v="1"/>
    <x v="1"/>
    <x v="0"/>
    <x v="2"/>
    <x v="4"/>
    <x v="0"/>
    <x v="0"/>
  </r>
  <r>
    <n v="200814304"/>
    <x v="1442"/>
    <x v="5"/>
    <x v="2"/>
    <x v="1"/>
    <x v="28"/>
    <x v="0"/>
    <x v="0"/>
    <x v="1"/>
    <x v="2"/>
    <x v="0"/>
  </r>
  <r>
    <n v="48397028"/>
    <x v="1443"/>
    <x v="0"/>
    <x v="1"/>
    <x v="1"/>
    <x v="1"/>
    <x v="2"/>
    <x v="4"/>
    <x v="6"/>
    <x v="0"/>
    <x v="0"/>
  </r>
  <r>
    <n v="87454432"/>
    <x v="1444"/>
    <x v="5"/>
    <x v="1"/>
    <x v="1"/>
    <x v="1"/>
    <x v="2"/>
    <x v="0"/>
    <x v="0"/>
    <x v="0"/>
    <x v="0"/>
  </r>
  <r>
    <n v="2915210"/>
    <x v="114"/>
    <x v="1"/>
    <x v="1"/>
    <x v="1"/>
    <x v="18"/>
    <x v="0"/>
    <x v="2"/>
    <x v="6"/>
    <x v="0"/>
    <x v="0"/>
  </r>
  <r>
    <n v="219082377"/>
    <x v="1198"/>
    <x v="0"/>
    <x v="2"/>
    <x v="19"/>
    <x v="30"/>
    <x v="2"/>
    <x v="2"/>
    <x v="4"/>
    <x v="0"/>
    <x v="0"/>
  </r>
  <r>
    <n v="221181910"/>
    <x v="1200"/>
    <x v="5"/>
    <x v="1"/>
    <x v="1"/>
    <x v="28"/>
    <x v="2"/>
    <x v="3"/>
    <x v="9"/>
    <x v="0"/>
    <x v="0"/>
  </r>
  <r>
    <n v="123624020"/>
    <x v="1445"/>
    <x v="0"/>
    <x v="1"/>
    <x v="1"/>
    <x v="1"/>
    <x v="2"/>
    <x v="7"/>
    <x v="7"/>
    <x v="0"/>
    <x v="0"/>
  </r>
  <r>
    <n v="269772972"/>
    <x v="1446"/>
    <x v="5"/>
    <x v="1"/>
    <x v="1"/>
    <x v="1"/>
    <x v="2"/>
    <x v="2"/>
    <x v="4"/>
    <x v="0"/>
    <x v="0"/>
  </r>
  <r>
    <n v="232686370"/>
    <x v="1447"/>
    <x v="0"/>
    <x v="2"/>
    <x v="1"/>
    <x v="34"/>
    <x v="2"/>
    <x v="1"/>
    <x v="1"/>
    <x v="0"/>
    <x v="0"/>
  </r>
  <r>
    <n v="270258576"/>
    <x v="1448"/>
    <x v="5"/>
    <x v="1"/>
    <x v="9"/>
    <x v="1"/>
    <x v="0"/>
    <x v="3"/>
    <x v="11"/>
    <x v="0"/>
    <x v="0"/>
  </r>
  <r>
    <n v="40686414"/>
    <x v="794"/>
    <x v="0"/>
    <x v="0"/>
    <x v="0"/>
    <x v="32"/>
    <x v="2"/>
    <x v="2"/>
    <x v="0"/>
    <x v="0"/>
    <x v="0"/>
  </r>
  <r>
    <n v="65079195"/>
    <x v="949"/>
    <x v="0"/>
    <x v="4"/>
    <x v="1"/>
    <x v="48"/>
    <x v="0"/>
    <x v="2"/>
    <x v="5"/>
    <x v="0"/>
    <x v="0"/>
  </r>
  <r>
    <n v="271628345"/>
    <x v="1449"/>
    <x v="0"/>
    <x v="2"/>
    <x v="1"/>
    <x v="21"/>
    <x v="2"/>
    <x v="2"/>
    <x v="4"/>
    <x v="2"/>
    <x v="0"/>
  </r>
  <r>
    <n v="46888205"/>
    <x v="1450"/>
    <x v="0"/>
    <x v="2"/>
    <x v="1"/>
    <x v="11"/>
    <x v="2"/>
    <x v="0"/>
    <x v="0"/>
    <x v="1"/>
    <x v="0"/>
  </r>
  <r>
    <n v="58516639"/>
    <x v="1451"/>
    <x v="0"/>
    <x v="0"/>
    <x v="0"/>
    <x v="3"/>
    <x v="0"/>
    <x v="2"/>
    <x v="5"/>
    <x v="0"/>
    <x v="0"/>
  </r>
  <r>
    <n v="264886384"/>
    <x v="1423"/>
    <x v="0"/>
    <x v="0"/>
    <x v="0"/>
    <x v="3"/>
    <x v="0"/>
    <x v="0"/>
    <x v="24"/>
    <x v="0"/>
    <x v="0"/>
  </r>
  <r>
    <n v="152035343"/>
    <x v="1452"/>
    <x v="5"/>
    <x v="1"/>
    <x v="1"/>
    <x v="1"/>
    <x v="2"/>
    <x v="2"/>
    <x v="4"/>
    <x v="0"/>
    <x v="0"/>
  </r>
  <r>
    <n v="270384338"/>
    <x v="1448"/>
    <x v="0"/>
    <x v="1"/>
    <x v="1"/>
    <x v="1"/>
    <x v="2"/>
    <x v="2"/>
    <x v="4"/>
    <x v="0"/>
    <x v="0"/>
  </r>
  <r>
    <n v="270670821"/>
    <x v="1453"/>
    <x v="5"/>
    <x v="1"/>
    <x v="1"/>
    <x v="1"/>
    <x v="0"/>
    <x v="0"/>
    <x v="0"/>
    <x v="0"/>
    <x v="1"/>
  </r>
  <r>
    <n v="272208090"/>
    <x v="1454"/>
    <x v="0"/>
    <x v="1"/>
    <x v="1"/>
    <x v="1"/>
    <x v="0"/>
    <x v="2"/>
    <x v="4"/>
    <x v="0"/>
    <x v="0"/>
  </r>
  <r>
    <n v="62091722"/>
    <x v="942"/>
    <x v="0"/>
    <x v="1"/>
    <x v="1"/>
    <x v="1"/>
    <x v="2"/>
    <x v="7"/>
    <x v="3"/>
    <x v="0"/>
    <x v="0"/>
  </r>
  <r>
    <n v="41858236"/>
    <x v="1305"/>
    <x v="0"/>
    <x v="1"/>
    <x v="1"/>
    <x v="1"/>
    <x v="2"/>
    <x v="0"/>
    <x v="0"/>
    <x v="1"/>
    <x v="0"/>
  </r>
  <r>
    <n v="274156327"/>
    <x v="1455"/>
    <x v="0"/>
    <x v="1"/>
    <x v="1"/>
    <x v="1"/>
    <x v="2"/>
    <x v="0"/>
    <x v="1"/>
    <x v="2"/>
    <x v="0"/>
  </r>
  <r>
    <n v="59494298"/>
    <x v="1456"/>
    <x v="0"/>
    <x v="1"/>
    <x v="1"/>
    <x v="1"/>
    <x v="1"/>
    <x v="1"/>
    <x v="1"/>
    <x v="0"/>
    <x v="0"/>
  </r>
  <r>
    <n v="140737354"/>
    <x v="1457"/>
    <x v="0"/>
    <x v="1"/>
    <x v="1"/>
    <x v="1"/>
    <x v="0"/>
    <x v="1"/>
    <x v="1"/>
    <x v="0"/>
    <x v="0"/>
  </r>
  <r>
    <n v="272487284"/>
    <x v="1458"/>
    <x v="5"/>
    <x v="1"/>
    <x v="1"/>
    <x v="18"/>
    <x v="2"/>
    <x v="2"/>
    <x v="4"/>
    <x v="0"/>
    <x v="0"/>
  </r>
  <r>
    <n v="272681484"/>
    <x v="1459"/>
    <x v="5"/>
    <x v="1"/>
    <x v="1"/>
    <x v="1"/>
    <x v="0"/>
    <x v="2"/>
    <x v="4"/>
    <x v="0"/>
    <x v="0"/>
  </r>
  <r>
    <n v="28846447"/>
    <x v="337"/>
    <x v="5"/>
    <x v="0"/>
    <x v="0"/>
    <x v="3"/>
    <x v="0"/>
    <x v="2"/>
    <x v="4"/>
    <x v="0"/>
    <x v="0"/>
  </r>
  <r>
    <n v="274493372"/>
    <x v="1460"/>
    <x v="0"/>
    <x v="1"/>
    <x v="1"/>
    <x v="1"/>
    <x v="0"/>
    <x v="0"/>
    <x v="6"/>
    <x v="0"/>
    <x v="0"/>
  </r>
  <r>
    <n v="230314871"/>
    <x v="1266"/>
    <x v="0"/>
    <x v="1"/>
    <x v="1"/>
    <x v="1"/>
    <x v="2"/>
    <x v="4"/>
    <x v="6"/>
    <x v="0"/>
    <x v="0"/>
  </r>
  <r>
    <n v="272756434"/>
    <x v="1459"/>
    <x v="5"/>
    <x v="1"/>
    <x v="23"/>
    <x v="1"/>
    <x v="0"/>
    <x v="2"/>
    <x v="0"/>
    <x v="0"/>
    <x v="0"/>
  </r>
  <r>
    <n v="265851077"/>
    <x v="1461"/>
    <x v="0"/>
    <x v="1"/>
    <x v="1"/>
    <x v="96"/>
    <x v="0"/>
    <x v="0"/>
    <x v="0"/>
    <x v="0"/>
    <x v="0"/>
  </r>
  <r>
    <n v="26586635"/>
    <x v="1462"/>
    <x v="23"/>
    <x v="1"/>
    <x v="17"/>
    <x v="10"/>
    <x v="2"/>
    <x v="2"/>
    <x v="4"/>
    <x v="0"/>
    <x v="0"/>
  </r>
  <r>
    <n v="273711626"/>
    <x v="1463"/>
    <x v="0"/>
    <x v="1"/>
    <x v="1"/>
    <x v="1"/>
    <x v="0"/>
    <x v="4"/>
    <x v="11"/>
    <x v="1"/>
    <x v="1"/>
  </r>
  <r>
    <n v="275233516"/>
    <x v="1464"/>
    <x v="5"/>
    <x v="3"/>
    <x v="46"/>
    <x v="82"/>
    <x v="0"/>
    <x v="2"/>
    <x v="4"/>
    <x v="0"/>
    <x v="0"/>
  </r>
  <r>
    <n v="40412064"/>
    <x v="1465"/>
    <x v="0"/>
    <x v="1"/>
    <x v="1"/>
    <x v="10"/>
    <x v="2"/>
    <x v="0"/>
    <x v="0"/>
    <x v="0"/>
    <x v="0"/>
  </r>
  <r>
    <n v="273233418"/>
    <x v="1466"/>
    <x v="5"/>
    <x v="1"/>
    <x v="1"/>
    <x v="1"/>
    <x v="0"/>
    <x v="0"/>
    <x v="6"/>
    <x v="1"/>
    <x v="0"/>
  </r>
  <r>
    <n v="1779134"/>
    <x v="1467"/>
    <x v="0"/>
    <x v="3"/>
    <x v="16"/>
    <x v="0"/>
    <x v="0"/>
    <x v="2"/>
    <x v="4"/>
    <x v="3"/>
    <x v="0"/>
  </r>
  <r>
    <n v="80458626"/>
    <x v="604"/>
    <x v="0"/>
    <x v="1"/>
    <x v="49"/>
    <x v="1"/>
    <x v="0"/>
    <x v="1"/>
    <x v="1"/>
    <x v="0"/>
    <x v="0"/>
  </r>
  <r>
    <n v="195681119"/>
    <x v="1468"/>
    <x v="0"/>
    <x v="1"/>
    <x v="1"/>
    <x v="28"/>
    <x v="0"/>
    <x v="12"/>
    <x v="20"/>
    <x v="0"/>
    <x v="0"/>
  </r>
  <r>
    <n v="248621680"/>
    <x v="1323"/>
    <x v="5"/>
    <x v="1"/>
    <x v="11"/>
    <x v="1"/>
    <x v="0"/>
    <x v="31"/>
    <x v="13"/>
    <x v="2"/>
    <x v="0"/>
  </r>
  <r>
    <n v="261590283"/>
    <x v="1377"/>
    <x v="0"/>
    <x v="1"/>
    <x v="1"/>
    <x v="28"/>
    <x v="2"/>
    <x v="1"/>
    <x v="1"/>
    <x v="0"/>
    <x v="0"/>
  </r>
  <r>
    <n v="273352458"/>
    <x v="1466"/>
    <x v="0"/>
    <x v="1"/>
    <x v="1"/>
    <x v="2"/>
    <x v="2"/>
    <x v="2"/>
    <x v="4"/>
    <x v="0"/>
    <x v="0"/>
  </r>
  <r>
    <n v="18084794"/>
    <x v="265"/>
    <x v="0"/>
    <x v="1"/>
    <x v="1"/>
    <x v="1"/>
    <x v="2"/>
    <x v="0"/>
    <x v="0"/>
    <x v="0"/>
    <x v="0"/>
  </r>
  <r>
    <n v="2486967"/>
    <x v="83"/>
    <x v="0"/>
    <x v="1"/>
    <x v="1"/>
    <x v="2"/>
    <x v="2"/>
    <x v="2"/>
    <x v="1"/>
    <x v="0"/>
    <x v="0"/>
  </r>
  <r>
    <n v="276748410"/>
    <x v="1469"/>
    <x v="25"/>
    <x v="0"/>
    <x v="0"/>
    <x v="3"/>
    <x v="0"/>
    <x v="2"/>
    <x v="4"/>
    <x v="0"/>
    <x v="0"/>
  </r>
  <r>
    <n v="14531129"/>
    <x v="1470"/>
    <x v="0"/>
    <x v="0"/>
    <x v="0"/>
    <x v="3"/>
    <x v="0"/>
    <x v="2"/>
    <x v="1"/>
    <x v="2"/>
    <x v="0"/>
  </r>
  <r>
    <n v="273485141"/>
    <x v="1471"/>
    <x v="0"/>
    <x v="1"/>
    <x v="1"/>
    <x v="10"/>
    <x v="0"/>
    <x v="6"/>
    <x v="11"/>
    <x v="0"/>
    <x v="0"/>
  </r>
  <r>
    <n v="25948109"/>
    <x v="1472"/>
    <x v="0"/>
    <x v="1"/>
    <x v="1"/>
    <x v="13"/>
    <x v="0"/>
    <x v="2"/>
    <x v="0"/>
    <x v="0"/>
    <x v="0"/>
  </r>
  <r>
    <n v="259143931"/>
    <x v="1361"/>
    <x v="0"/>
    <x v="1"/>
    <x v="1"/>
    <x v="1"/>
    <x v="2"/>
    <x v="0"/>
    <x v="0"/>
    <x v="0"/>
    <x v="0"/>
  </r>
  <r>
    <n v="1895571"/>
    <x v="1473"/>
    <x v="0"/>
    <x v="1"/>
    <x v="1"/>
    <x v="13"/>
    <x v="2"/>
    <x v="0"/>
    <x v="1"/>
    <x v="0"/>
    <x v="0"/>
  </r>
  <r>
    <n v="86856743"/>
    <x v="1474"/>
    <x v="0"/>
    <x v="1"/>
    <x v="1"/>
    <x v="10"/>
    <x v="2"/>
    <x v="2"/>
    <x v="4"/>
    <x v="0"/>
    <x v="0"/>
  </r>
  <r>
    <n v="217877346"/>
    <x v="1475"/>
    <x v="0"/>
    <x v="3"/>
    <x v="50"/>
    <x v="97"/>
    <x v="0"/>
    <x v="0"/>
    <x v="0"/>
    <x v="0"/>
    <x v="0"/>
  </r>
  <r>
    <n v="139203467"/>
    <x v="1476"/>
    <x v="0"/>
    <x v="2"/>
    <x v="20"/>
    <x v="18"/>
    <x v="2"/>
    <x v="3"/>
    <x v="20"/>
    <x v="0"/>
    <x v="0"/>
  </r>
  <r>
    <n v="150086647"/>
    <x v="1477"/>
    <x v="0"/>
    <x v="1"/>
    <x v="20"/>
    <x v="10"/>
    <x v="0"/>
    <x v="2"/>
    <x v="4"/>
    <x v="0"/>
    <x v="0"/>
  </r>
  <r>
    <n v="273694002"/>
    <x v="1463"/>
    <x v="5"/>
    <x v="1"/>
    <x v="1"/>
    <x v="1"/>
    <x v="0"/>
    <x v="2"/>
    <x v="4"/>
    <x v="1"/>
    <x v="0"/>
  </r>
  <r>
    <n v="273762458"/>
    <x v="1463"/>
    <x v="0"/>
    <x v="1"/>
    <x v="1"/>
    <x v="1"/>
    <x v="0"/>
    <x v="2"/>
    <x v="4"/>
    <x v="0"/>
    <x v="0"/>
  </r>
  <r>
    <n v="3243497"/>
    <x v="1478"/>
    <x v="0"/>
    <x v="0"/>
    <x v="0"/>
    <x v="3"/>
    <x v="0"/>
    <x v="2"/>
    <x v="4"/>
    <x v="0"/>
    <x v="0"/>
  </r>
  <r>
    <n v="273961711"/>
    <x v="1479"/>
    <x v="5"/>
    <x v="1"/>
    <x v="1"/>
    <x v="28"/>
    <x v="0"/>
    <x v="2"/>
    <x v="4"/>
    <x v="0"/>
    <x v="0"/>
  </r>
  <r>
    <n v="229965424"/>
    <x v="1246"/>
    <x v="5"/>
    <x v="0"/>
    <x v="0"/>
    <x v="0"/>
    <x v="0"/>
    <x v="0"/>
    <x v="0"/>
    <x v="0"/>
    <x v="1"/>
  </r>
  <r>
    <n v="192314239"/>
    <x v="1480"/>
    <x v="0"/>
    <x v="4"/>
    <x v="21"/>
    <x v="91"/>
    <x v="0"/>
    <x v="0"/>
    <x v="0"/>
    <x v="0"/>
    <x v="0"/>
  </r>
  <r>
    <n v="256374884"/>
    <x v="1350"/>
    <x v="0"/>
    <x v="0"/>
    <x v="0"/>
    <x v="3"/>
    <x v="0"/>
    <x v="3"/>
    <x v="5"/>
    <x v="0"/>
    <x v="0"/>
  </r>
  <r>
    <n v="266302760"/>
    <x v="1435"/>
    <x v="0"/>
    <x v="1"/>
    <x v="1"/>
    <x v="1"/>
    <x v="2"/>
    <x v="2"/>
    <x v="4"/>
    <x v="0"/>
    <x v="0"/>
  </r>
  <r>
    <n v="53187324"/>
    <x v="493"/>
    <x v="0"/>
    <x v="1"/>
    <x v="1"/>
    <x v="28"/>
    <x v="2"/>
    <x v="12"/>
    <x v="13"/>
    <x v="1"/>
    <x v="0"/>
  </r>
  <r>
    <n v="259780963"/>
    <x v="1367"/>
    <x v="0"/>
    <x v="1"/>
    <x v="1"/>
    <x v="4"/>
    <x v="2"/>
    <x v="0"/>
    <x v="5"/>
    <x v="0"/>
    <x v="0"/>
  </r>
  <r>
    <n v="63347666"/>
    <x v="1306"/>
    <x v="0"/>
    <x v="4"/>
    <x v="1"/>
    <x v="40"/>
    <x v="2"/>
    <x v="1"/>
    <x v="1"/>
    <x v="0"/>
    <x v="0"/>
  </r>
  <r>
    <n v="282865835"/>
    <x v="1481"/>
    <x v="5"/>
    <x v="2"/>
    <x v="1"/>
    <x v="42"/>
    <x v="0"/>
    <x v="0"/>
    <x v="5"/>
    <x v="0"/>
    <x v="0"/>
  </r>
  <r>
    <n v="153042930"/>
    <x v="1482"/>
    <x v="0"/>
    <x v="1"/>
    <x v="1"/>
    <x v="10"/>
    <x v="2"/>
    <x v="2"/>
    <x v="4"/>
    <x v="0"/>
    <x v="0"/>
  </r>
  <r>
    <n v="283094700"/>
    <x v="1483"/>
    <x v="5"/>
    <x v="1"/>
    <x v="1"/>
    <x v="10"/>
    <x v="2"/>
    <x v="0"/>
    <x v="0"/>
    <x v="2"/>
    <x v="0"/>
  </r>
  <r>
    <n v="283155295"/>
    <x v="1483"/>
    <x v="0"/>
    <x v="4"/>
    <x v="23"/>
    <x v="4"/>
    <x v="0"/>
    <x v="2"/>
    <x v="4"/>
    <x v="0"/>
    <x v="0"/>
  </r>
  <r>
    <n v="145353732"/>
    <x v="1484"/>
    <x v="0"/>
    <x v="0"/>
    <x v="0"/>
    <x v="3"/>
    <x v="0"/>
    <x v="2"/>
    <x v="0"/>
    <x v="2"/>
    <x v="0"/>
  </r>
  <r>
    <n v="58973535"/>
    <x v="1485"/>
    <x v="0"/>
    <x v="1"/>
    <x v="1"/>
    <x v="1"/>
    <x v="2"/>
    <x v="0"/>
    <x v="0"/>
    <x v="0"/>
    <x v="0"/>
  </r>
  <r>
    <n v="267903359"/>
    <x v="1486"/>
    <x v="1"/>
    <x v="0"/>
    <x v="0"/>
    <x v="0"/>
    <x v="0"/>
    <x v="0"/>
    <x v="0"/>
    <x v="2"/>
    <x v="0"/>
  </r>
  <r>
    <n v="283571721"/>
    <x v="1487"/>
    <x v="0"/>
    <x v="2"/>
    <x v="1"/>
    <x v="7"/>
    <x v="2"/>
    <x v="0"/>
    <x v="5"/>
    <x v="0"/>
    <x v="0"/>
  </r>
  <r>
    <n v="250507434"/>
    <x v="1488"/>
    <x v="0"/>
    <x v="2"/>
    <x v="6"/>
    <x v="2"/>
    <x v="0"/>
    <x v="20"/>
    <x v="77"/>
    <x v="0"/>
    <x v="0"/>
  </r>
  <r>
    <n v="23848122"/>
    <x v="404"/>
    <x v="0"/>
    <x v="0"/>
    <x v="0"/>
    <x v="1"/>
    <x v="0"/>
    <x v="2"/>
    <x v="1"/>
    <x v="3"/>
    <x v="0"/>
  </r>
  <r>
    <n v="7380804"/>
    <x v="1489"/>
    <x v="0"/>
    <x v="1"/>
    <x v="1"/>
    <x v="1"/>
    <x v="0"/>
    <x v="1"/>
    <x v="1"/>
    <x v="0"/>
    <x v="0"/>
  </r>
  <r>
    <n v="42407188"/>
    <x v="660"/>
    <x v="0"/>
    <x v="2"/>
    <x v="1"/>
    <x v="45"/>
    <x v="2"/>
    <x v="2"/>
    <x v="0"/>
    <x v="0"/>
    <x v="0"/>
  </r>
  <r>
    <n v="155351149"/>
    <x v="933"/>
    <x v="0"/>
    <x v="1"/>
    <x v="4"/>
    <x v="4"/>
    <x v="2"/>
    <x v="2"/>
    <x v="4"/>
    <x v="0"/>
    <x v="0"/>
  </r>
  <r>
    <n v="61753406"/>
    <x v="544"/>
    <x v="0"/>
    <x v="2"/>
    <x v="1"/>
    <x v="62"/>
    <x v="0"/>
    <x v="20"/>
    <x v="10"/>
    <x v="0"/>
    <x v="0"/>
  </r>
  <r>
    <n v="4155960"/>
    <x v="1490"/>
    <x v="0"/>
    <x v="1"/>
    <x v="1"/>
    <x v="4"/>
    <x v="2"/>
    <x v="2"/>
    <x v="11"/>
    <x v="0"/>
    <x v="0"/>
  </r>
  <r>
    <n v="283942777"/>
    <x v="1491"/>
    <x v="0"/>
    <x v="1"/>
    <x v="17"/>
    <x v="18"/>
    <x v="2"/>
    <x v="25"/>
    <x v="21"/>
    <x v="0"/>
    <x v="0"/>
  </r>
  <r>
    <n v="259565482"/>
    <x v="1363"/>
    <x v="0"/>
    <x v="0"/>
    <x v="0"/>
    <x v="3"/>
    <x v="0"/>
    <x v="0"/>
    <x v="5"/>
    <x v="1"/>
    <x v="0"/>
  </r>
  <r>
    <n v="85190821"/>
    <x v="734"/>
    <x v="0"/>
    <x v="4"/>
    <x v="1"/>
    <x v="23"/>
    <x v="2"/>
    <x v="2"/>
    <x v="4"/>
    <x v="1"/>
    <x v="0"/>
  </r>
  <r>
    <n v="274946635"/>
    <x v="1492"/>
    <x v="5"/>
    <x v="1"/>
    <x v="1"/>
    <x v="1"/>
    <x v="2"/>
    <x v="2"/>
    <x v="0"/>
    <x v="0"/>
    <x v="0"/>
  </r>
  <r>
    <n v="280080724"/>
    <x v="1493"/>
    <x v="0"/>
    <x v="2"/>
    <x v="1"/>
    <x v="73"/>
    <x v="0"/>
    <x v="2"/>
    <x v="11"/>
    <x v="2"/>
    <x v="0"/>
  </r>
  <r>
    <n v="68703009"/>
    <x v="779"/>
    <x v="0"/>
    <x v="1"/>
    <x v="1"/>
    <x v="11"/>
    <x v="2"/>
    <x v="1"/>
    <x v="5"/>
    <x v="0"/>
    <x v="0"/>
  </r>
  <r>
    <n v="234147711"/>
    <x v="1494"/>
    <x v="0"/>
    <x v="2"/>
    <x v="1"/>
    <x v="8"/>
    <x v="0"/>
    <x v="0"/>
    <x v="0"/>
    <x v="0"/>
    <x v="0"/>
  </r>
  <r>
    <n v="14459107"/>
    <x v="1495"/>
    <x v="0"/>
    <x v="1"/>
    <x v="1"/>
    <x v="1"/>
    <x v="0"/>
    <x v="3"/>
    <x v="11"/>
    <x v="0"/>
    <x v="0"/>
  </r>
  <r>
    <n v="74252667"/>
    <x v="1496"/>
    <x v="0"/>
    <x v="2"/>
    <x v="1"/>
    <x v="21"/>
    <x v="0"/>
    <x v="2"/>
    <x v="4"/>
    <x v="1"/>
    <x v="0"/>
  </r>
  <r>
    <n v="206127384"/>
    <x v="1146"/>
    <x v="0"/>
    <x v="1"/>
    <x v="1"/>
    <x v="10"/>
    <x v="2"/>
    <x v="1"/>
    <x v="5"/>
    <x v="0"/>
    <x v="0"/>
  </r>
  <r>
    <n v="284919826"/>
    <x v="1497"/>
    <x v="0"/>
    <x v="1"/>
    <x v="1"/>
    <x v="57"/>
    <x v="2"/>
    <x v="1"/>
    <x v="5"/>
    <x v="0"/>
    <x v="0"/>
  </r>
  <r>
    <n v="6980598"/>
    <x v="1498"/>
    <x v="11"/>
    <x v="1"/>
    <x v="17"/>
    <x v="1"/>
    <x v="0"/>
    <x v="3"/>
    <x v="3"/>
    <x v="0"/>
    <x v="0"/>
  </r>
  <r>
    <n v="285039143"/>
    <x v="1497"/>
    <x v="0"/>
    <x v="1"/>
    <x v="1"/>
    <x v="12"/>
    <x v="2"/>
    <x v="2"/>
    <x v="4"/>
    <x v="0"/>
    <x v="0"/>
  </r>
  <r>
    <n v="9949909"/>
    <x v="388"/>
    <x v="0"/>
    <x v="1"/>
    <x v="1"/>
    <x v="13"/>
    <x v="0"/>
    <x v="0"/>
    <x v="0"/>
    <x v="0"/>
    <x v="0"/>
  </r>
  <r>
    <n v="279137902"/>
    <x v="1499"/>
    <x v="0"/>
    <x v="2"/>
    <x v="1"/>
    <x v="70"/>
    <x v="0"/>
    <x v="2"/>
    <x v="4"/>
    <x v="0"/>
    <x v="0"/>
  </r>
  <r>
    <n v="285620200"/>
    <x v="1500"/>
    <x v="0"/>
    <x v="0"/>
    <x v="0"/>
    <x v="1"/>
    <x v="0"/>
    <x v="2"/>
    <x v="4"/>
    <x v="0"/>
    <x v="0"/>
  </r>
  <r>
    <n v="264705299"/>
    <x v="1415"/>
    <x v="5"/>
    <x v="2"/>
    <x v="1"/>
    <x v="84"/>
    <x v="2"/>
    <x v="2"/>
    <x v="4"/>
    <x v="1"/>
    <x v="0"/>
  </r>
  <r>
    <n v="285011435"/>
    <x v="1497"/>
    <x v="0"/>
    <x v="0"/>
    <x v="0"/>
    <x v="1"/>
    <x v="0"/>
    <x v="3"/>
    <x v="5"/>
    <x v="0"/>
    <x v="0"/>
  </r>
  <r>
    <n v="274578693"/>
    <x v="1460"/>
    <x v="0"/>
    <x v="1"/>
    <x v="1"/>
    <x v="28"/>
    <x v="0"/>
    <x v="2"/>
    <x v="0"/>
    <x v="0"/>
    <x v="0"/>
  </r>
  <r>
    <n v="29234723"/>
    <x v="724"/>
    <x v="0"/>
    <x v="1"/>
    <x v="1"/>
    <x v="1"/>
    <x v="2"/>
    <x v="0"/>
    <x v="0"/>
    <x v="2"/>
    <x v="0"/>
  </r>
  <r>
    <n v="17598912"/>
    <x v="927"/>
    <x v="0"/>
    <x v="3"/>
    <x v="3"/>
    <x v="0"/>
    <x v="0"/>
    <x v="0"/>
    <x v="0"/>
    <x v="0"/>
    <x v="0"/>
  </r>
  <r>
    <n v="97668527"/>
    <x v="668"/>
    <x v="0"/>
    <x v="1"/>
    <x v="1"/>
    <x v="8"/>
    <x v="2"/>
    <x v="2"/>
    <x v="0"/>
    <x v="0"/>
    <x v="0"/>
  </r>
  <r>
    <n v="288615792"/>
    <x v="1501"/>
    <x v="0"/>
    <x v="1"/>
    <x v="1"/>
    <x v="1"/>
    <x v="2"/>
    <x v="2"/>
    <x v="4"/>
    <x v="0"/>
    <x v="0"/>
  </r>
  <r>
    <n v="267403694"/>
    <x v="1502"/>
    <x v="5"/>
    <x v="0"/>
    <x v="0"/>
    <x v="3"/>
    <x v="0"/>
    <x v="0"/>
    <x v="0"/>
    <x v="0"/>
    <x v="1"/>
  </r>
  <r>
    <n v="23291826"/>
    <x v="283"/>
    <x v="0"/>
    <x v="4"/>
    <x v="36"/>
    <x v="39"/>
    <x v="0"/>
    <x v="2"/>
    <x v="4"/>
    <x v="0"/>
    <x v="0"/>
  </r>
  <r>
    <n v="18041447"/>
    <x v="620"/>
    <x v="1"/>
    <x v="2"/>
    <x v="1"/>
    <x v="12"/>
    <x v="0"/>
    <x v="4"/>
    <x v="11"/>
    <x v="1"/>
    <x v="0"/>
  </r>
  <r>
    <n v="288911165"/>
    <x v="1503"/>
    <x v="0"/>
    <x v="1"/>
    <x v="1"/>
    <x v="11"/>
    <x v="0"/>
    <x v="2"/>
    <x v="4"/>
    <x v="0"/>
    <x v="0"/>
  </r>
  <r>
    <n v="17370230"/>
    <x v="248"/>
    <x v="0"/>
    <x v="1"/>
    <x v="1"/>
    <x v="1"/>
    <x v="0"/>
    <x v="1"/>
    <x v="6"/>
    <x v="0"/>
    <x v="0"/>
  </r>
  <r>
    <n v="282731067"/>
    <x v="1481"/>
    <x v="0"/>
    <x v="1"/>
    <x v="1"/>
    <x v="1"/>
    <x v="0"/>
    <x v="2"/>
    <x v="4"/>
    <x v="0"/>
    <x v="0"/>
  </r>
  <r>
    <n v="282808265"/>
    <x v="1481"/>
    <x v="5"/>
    <x v="4"/>
    <x v="1"/>
    <x v="1"/>
    <x v="2"/>
    <x v="2"/>
    <x v="4"/>
    <x v="0"/>
    <x v="0"/>
  </r>
  <r>
    <n v="289039110"/>
    <x v="1504"/>
    <x v="5"/>
    <x v="1"/>
    <x v="1"/>
    <x v="28"/>
    <x v="0"/>
    <x v="2"/>
    <x v="4"/>
    <x v="1"/>
    <x v="0"/>
  </r>
  <r>
    <n v="57575116"/>
    <x v="1505"/>
    <x v="5"/>
    <x v="0"/>
    <x v="0"/>
    <x v="1"/>
    <x v="0"/>
    <x v="0"/>
    <x v="0"/>
    <x v="0"/>
    <x v="0"/>
  </r>
  <r>
    <n v="289110968"/>
    <x v="1504"/>
    <x v="0"/>
    <x v="0"/>
    <x v="0"/>
    <x v="1"/>
    <x v="2"/>
    <x v="2"/>
    <x v="0"/>
    <x v="1"/>
    <x v="0"/>
  </r>
  <r>
    <n v="201896956"/>
    <x v="1506"/>
    <x v="10"/>
    <x v="1"/>
    <x v="6"/>
    <x v="1"/>
    <x v="0"/>
    <x v="1"/>
    <x v="5"/>
    <x v="0"/>
    <x v="0"/>
  </r>
  <r>
    <n v="295113170"/>
    <x v="1507"/>
    <x v="0"/>
    <x v="1"/>
    <x v="1"/>
    <x v="2"/>
    <x v="2"/>
    <x v="2"/>
    <x v="4"/>
    <x v="0"/>
    <x v="0"/>
  </r>
  <r>
    <n v="295168052"/>
    <x v="1507"/>
    <x v="5"/>
    <x v="2"/>
    <x v="1"/>
    <x v="22"/>
    <x v="2"/>
    <x v="2"/>
    <x v="4"/>
    <x v="0"/>
    <x v="0"/>
  </r>
  <r>
    <n v="179768981"/>
    <x v="1054"/>
    <x v="0"/>
    <x v="1"/>
    <x v="1"/>
    <x v="10"/>
    <x v="2"/>
    <x v="2"/>
    <x v="4"/>
    <x v="0"/>
    <x v="0"/>
  </r>
  <r>
    <n v="265160844"/>
    <x v="1422"/>
    <x v="5"/>
    <x v="4"/>
    <x v="9"/>
    <x v="1"/>
    <x v="2"/>
    <x v="2"/>
    <x v="4"/>
    <x v="0"/>
    <x v="0"/>
  </r>
  <r>
    <n v="272399280"/>
    <x v="1458"/>
    <x v="0"/>
    <x v="2"/>
    <x v="1"/>
    <x v="10"/>
    <x v="2"/>
    <x v="2"/>
    <x v="4"/>
    <x v="0"/>
    <x v="0"/>
  </r>
  <r>
    <n v="4006696"/>
    <x v="157"/>
    <x v="0"/>
    <x v="2"/>
    <x v="1"/>
    <x v="1"/>
    <x v="2"/>
    <x v="2"/>
    <x v="4"/>
    <x v="1"/>
    <x v="0"/>
  </r>
  <r>
    <n v="294229909"/>
    <x v="1508"/>
    <x v="0"/>
    <x v="3"/>
    <x v="3"/>
    <x v="39"/>
    <x v="0"/>
    <x v="31"/>
    <x v="13"/>
    <x v="1"/>
    <x v="0"/>
  </r>
  <r>
    <n v="295355285"/>
    <x v="1509"/>
    <x v="5"/>
    <x v="1"/>
    <x v="1"/>
    <x v="1"/>
    <x v="0"/>
    <x v="0"/>
    <x v="0"/>
    <x v="0"/>
    <x v="0"/>
  </r>
  <r>
    <n v="290736825"/>
    <x v="425"/>
    <x v="0"/>
    <x v="0"/>
    <x v="0"/>
    <x v="1"/>
    <x v="0"/>
    <x v="2"/>
    <x v="4"/>
    <x v="0"/>
    <x v="0"/>
  </r>
  <r>
    <n v="4346165"/>
    <x v="1510"/>
    <x v="0"/>
    <x v="2"/>
    <x v="1"/>
    <x v="13"/>
    <x v="2"/>
    <x v="2"/>
    <x v="5"/>
    <x v="0"/>
    <x v="0"/>
  </r>
  <r>
    <n v="22786169"/>
    <x v="515"/>
    <x v="0"/>
    <x v="1"/>
    <x v="1"/>
    <x v="42"/>
    <x v="0"/>
    <x v="2"/>
    <x v="11"/>
    <x v="0"/>
    <x v="0"/>
  </r>
  <r>
    <n v="44327293"/>
    <x v="1511"/>
    <x v="0"/>
    <x v="1"/>
    <x v="1"/>
    <x v="1"/>
    <x v="0"/>
    <x v="1"/>
    <x v="1"/>
    <x v="2"/>
    <x v="0"/>
  </r>
  <r>
    <n v="291253268"/>
    <x v="269"/>
    <x v="0"/>
    <x v="0"/>
    <x v="0"/>
    <x v="3"/>
    <x v="0"/>
    <x v="2"/>
    <x v="4"/>
    <x v="0"/>
    <x v="0"/>
  </r>
  <r>
    <n v="77856249"/>
    <x v="1512"/>
    <x v="0"/>
    <x v="1"/>
    <x v="1"/>
    <x v="4"/>
    <x v="0"/>
    <x v="2"/>
    <x v="4"/>
    <x v="0"/>
    <x v="0"/>
  </r>
  <r>
    <n v="6815051"/>
    <x v="120"/>
    <x v="0"/>
    <x v="2"/>
    <x v="1"/>
    <x v="63"/>
    <x v="2"/>
    <x v="2"/>
    <x v="5"/>
    <x v="1"/>
    <x v="0"/>
  </r>
  <r>
    <n v="205806032"/>
    <x v="1513"/>
    <x v="0"/>
    <x v="0"/>
    <x v="0"/>
    <x v="3"/>
    <x v="0"/>
    <x v="2"/>
    <x v="4"/>
    <x v="0"/>
    <x v="0"/>
  </r>
  <r>
    <n v="1855928"/>
    <x v="1514"/>
    <x v="0"/>
    <x v="1"/>
    <x v="1"/>
    <x v="11"/>
    <x v="0"/>
    <x v="0"/>
    <x v="19"/>
    <x v="2"/>
    <x v="0"/>
  </r>
  <r>
    <n v="220967331"/>
    <x v="1515"/>
    <x v="0"/>
    <x v="0"/>
    <x v="0"/>
    <x v="3"/>
    <x v="0"/>
    <x v="4"/>
    <x v="6"/>
    <x v="0"/>
    <x v="0"/>
  </r>
  <r>
    <n v="20437430"/>
    <x v="323"/>
    <x v="0"/>
    <x v="1"/>
    <x v="1"/>
    <x v="1"/>
    <x v="1"/>
    <x v="22"/>
    <x v="25"/>
    <x v="0"/>
    <x v="0"/>
  </r>
  <r>
    <n v="68806086"/>
    <x v="541"/>
    <x v="0"/>
    <x v="2"/>
    <x v="1"/>
    <x v="1"/>
    <x v="2"/>
    <x v="2"/>
    <x v="0"/>
    <x v="0"/>
    <x v="0"/>
  </r>
  <r>
    <n v="182062359"/>
    <x v="1150"/>
    <x v="0"/>
    <x v="1"/>
    <x v="1"/>
    <x v="1"/>
    <x v="2"/>
    <x v="1"/>
    <x v="1"/>
    <x v="0"/>
    <x v="0"/>
  </r>
  <r>
    <n v="6903368"/>
    <x v="1516"/>
    <x v="0"/>
    <x v="1"/>
    <x v="2"/>
    <x v="33"/>
    <x v="0"/>
    <x v="12"/>
    <x v="51"/>
    <x v="0"/>
    <x v="0"/>
  </r>
  <r>
    <n v="296459241"/>
    <x v="1517"/>
    <x v="5"/>
    <x v="4"/>
    <x v="5"/>
    <x v="81"/>
    <x v="0"/>
    <x v="0"/>
    <x v="0"/>
    <x v="0"/>
    <x v="0"/>
  </r>
  <r>
    <n v="89859378"/>
    <x v="647"/>
    <x v="0"/>
    <x v="1"/>
    <x v="1"/>
    <x v="11"/>
    <x v="2"/>
    <x v="1"/>
    <x v="5"/>
    <x v="0"/>
    <x v="0"/>
  </r>
  <r>
    <n v="116587510"/>
    <x v="1518"/>
    <x v="0"/>
    <x v="1"/>
    <x v="1"/>
    <x v="19"/>
    <x v="2"/>
    <x v="1"/>
    <x v="1"/>
    <x v="0"/>
    <x v="0"/>
  </r>
  <r>
    <n v="194341278"/>
    <x v="1101"/>
    <x v="0"/>
    <x v="1"/>
    <x v="1"/>
    <x v="2"/>
    <x v="2"/>
    <x v="2"/>
    <x v="4"/>
    <x v="0"/>
    <x v="0"/>
  </r>
  <r>
    <n v="164769961"/>
    <x v="987"/>
    <x v="0"/>
    <x v="3"/>
    <x v="51"/>
    <x v="0"/>
    <x v="0"/>
    <x v="2"/>
    <x v="4"/>
    <x v="0"/>
    <x v="0"/>
  </r>
  <r>
    <n v="67000475"/>
    <x v="552"/>
    <x v="0"/>
    <x v="1"/>
    <x v="1"/>
    <x v="1"/>
    <x v="0"/>
    <x v="30"/>
    <x v="42"/>
    <x v="1"/>
    <x v="0"/>
  </r>
  <r>
    <n v="296804547"/>
    <x v="1519"/>
    <x v="5"/>
    <x v="1"/>
    <x v="1"/>
    <x v="1"/>
    <x v="0"/>
    <x v="2"/>
    <x v="1"/>
    <x v="0"/>
    <x v="0"/>
  </r>
  <r>
    <n v="296892904"/>
    <x v="1520"/>
    <x v="0"/>
    <x v="1"/>
    <x v="1"/>
    <x v="12"/>
    <x v="2"/>
    <x v="3"/>
    <x v="6"/>
    <x v="0"/>
    <x v="0"/>
  </r>
  <r>
    <n v="4817785"/>
    <x v="433"/>
    <x v="0"/>
    <x v="1"/>
    <x v="9"/>
    <x v="1"/>
    <x v="0"/>
    <x v="6"/>
    <x v="20"/>
    <x v="0"/>
    <x v="0"/>
  </r>
  <r>
    <n v="294142032"/>
    <x v="1521"/>
    <x v="5"/>
    <x v="1"/>
    <x v="1"/>
    <x v="14"/>
    <x v="2"/>
    <x v="2"/>
    <x v="4"/>
    <x v="2"/>
    <x v="0"/>
  </r>
  <r>
    <n v="296318127"/>
    <x v="1522"/>
    <x v="0"/>
    <x v="1"/>
    <x v="1"/>
    <x v="1"/>
    <x v="0"/>
    <x v="4"/>
    <x v="6"/>
    <x v="0"/>
    <x v="0"/>
  </r>
  <r>
    <n v="264447008"/>
    <x v="1414"/>
    <x v="5"/>
    <x v="1"/>
    <x v="1"/>
    <x v="1"/>
    <x v="2"/>
    <x v="1"/>
    <x v="1"/>
    <x v="0"/>
    <x v="0"/>
  </r>
  <r>
    <n v="20002502"/>
    <x v="1252"/>
    <x v="0"/>
    <x v="3"/>
    <x v="16"/>
    <x v="0"/>
    <x v="0"/>
    <x v="1"/>
    <x v="7"/>
    <x v="1"/>
    <x v="0"/>
  </r>
  <r>
    <n v="249472955"/>
    <x v="1338"/>
    <x v="0"/>
    <x v="2"/>
    <x v="1"/>
    <x v="1"/>
    <x v="0"/>
    <x v="2"/>
    <x v="0"/>
    <x v="0"/>
    <x v="0"/>
  </r>
  <r>
    <n v="20220572"/>
    <x v="1181"/>
    <x v="1"/>
    <x v="4"/>
    <x v="17"/>
    <x v="37"/>
    <x v="2"/>
    <x v="2"/>
    <x v="4"/>
    <x v="0"/>
    <x v="0"/>
  </r>
  <r>
    <n v="188699341"/>
    <x v="1523"/>
    <x v="0"/>
    <x v="1"/>
    <x v="1"/>
    <x v="8"/>
    <x v="0"/>
    <x v="2"/>
    <x v="0"/>
    <x v="2"/>
    <x v="1"/>
  </r>
  <r>
    <n v="6451631"/>
    <x v="1524"/>
    <x v="0"/>
    <x v="1"/>
    <x v="1"/>
    <x v="18"/>
    <x v="2"/>
    <x v="2"/>
    <x v="4"/>
    <x v="0"/>
    <x v="0"/>
  </r>
  <r>
    <n v="296659093"/>
    <x v="1519"/>
    <x v="0"/>
    <x v="1"/>
    <x v="1"/>
    <x v="1"/>
    <x v="2"/>
    <x v="0"/>
    <x v="1"/>
    <x v="0"/>
    <x v="0"/>
  </r>
  <r>
    <n v="299516607"/>
    <x v="1525"/>
    <x v="5"/>
    <x v="1"/>
    <x v="1"/>
    <x v="1"/>
    <x v="0"/>
    <x v="2"/>
    <x v="4"/>
    <x v="0"/>
    <x v="0"/>
  </r>
  <r>
    <n v="186665934"/>
    <x v="1526"/>
    <x v="0"/>
    <x v="1"/>
    <x v="9"/>
    <x v="23"/>
    <x v="0"/>
    <x v="0"/>
    <x v="0"/>
    <x v="0"/>
    <x v="0"/>
  </r>
  <r>
    <n v="300065733"/>
    <x v="1527"/>
    <x v="5"/>
    <x v="1"/>
    <x v="1"/>
    <x v="1"/>
    <x v="2"/>
    <x v="6"/>
    <x v="11"/>
    <x v="0"/>
    <x v="0"/>
  </r>
  <r>
    <n v="24663738"/>
    <x v="295"/>
    <x v="0"/>
    <x v="1"/>
    <x v="1"/>
    <x v="82"/>
    <x v="0"/>
    <x v="1"/>
    <x v="5"/>
    <x v="0"/>
    <x v="0"/>
  </r>
  <r>
    <n v="300270680"/>
    <x v="1528"/>
    <x v="0"/>
    <x v="1"/>
    <x v="1"/>
    <x v="13"/>
    <x v="0"/>
    <x v="3"/>
    <x v="24"/>
    <x v="0"/>
    <x v="0"/>
  </r>
  <r>
    <n v="300687902"/>
    <x v="1529"/>
    <x v="0"/>
    <x v="1"/>
    <x v="1"/>
    <x v="28"/>
    <x v="0"/>
    <x v="2"/>
    <x v="4"/>
    <x v="0"/>
    <x v="0"/>
  </r>
  <r>
    <n v="262612878"/>
    <x v="1389"/>
    <x v="0"/>
    <x v="1"/>
    <x v="1"/>
    <x v="1"/>
    <x v="2"/>
    <x v="2"/>
    <x v="4"/>
    <x v="1"/>
    <x v="0"/>
  </r>
  <r>
    <n v="298768155"/>
    <x v="1530"/>
    <x v="5"/>
    <x v="1"/>
    <x v="1"/>
    <x v="8"/>
    <x v="2"/>
    <x v="0"/>
    <x v="0"/>
    <x v="0"/>
    <x v="0"/>
  </r>
  <r>
    <n v="192023080"/>
    <x v="1083"/>
    <x v="0"/>
    <x v="0"/>
    <x v="0"/>
    <x v="0"/>
    <x v="0"/>
    <x v="0"/>
    <x v="0"/>
    <x v="0"/>
    <x v="0"/>
  </r>
  <r>
    <n v="301232803"/>
    <x v="1531"/>
    <x v="0"/>
    <x v="4"/>
    <x v="7"/>
    <x v="1"/>
    <x v="0"/>
    <x v="6"/>
    <x v="20"/>
    <x v="0"/>
    <x v="0"/>
  </r>
  <r>
    <n v="155112571"/>
    <x v="931"/>
    <x v="0"/>
    <x v="1"/>
    <x v="1"/>
    <x v="2"/>
    <x v="0"/>
    <x v="2"/>
    <x v="1"/>
    <x v="0"/>
    <x v="0"/>
  </r>
  <r>
    <n v="21694316"/>
    <x v="1532"/>
    <x v="0"/>
    <x v="1"/>
    <x v="1"/>
    <x v="1"/>
    <x v="0"/>
    <x v="1"/>
    <x v="7"/>
    <x v="0"/>
    <x v="0"/>
  </r>
  <r>
    <n v="301633340"/>
    <x v="1533"/>
    <x v="5"/>
    <x v="1"/>
    <x v="1"/>
    <x v="1"/>
    <x v="0"/>
    <x v="2"/>
    <x v="4"/>
    <x v="0"/>
    <x v="0"/>
  </r>
  <r>
    <n v="16029294"/>
    <x v="1534"/>
    <x v="0"/>
    <x v="1"/>
    <x v="9"/>
    <x v="1"/>
    <x v="0"/>
    <x v="3"/>
    <x v="6"/>
    <x v="1"/>
    <x v="0"/>
  </r>
  <r>
    <n v="71952267"/>
    <x v="1535"/>
    <x v="0"/>
    <x v="1"/>
    <x v="1"/>
    <x v="1"/>
    <x v="2"/>
    <x v="0"/>
    <x v="0"/>
    <x v="0"/>
    <x v="0"/>
  </r>
  <r>
    <n v="16173184"/>
    <x v="345"/>
    <x v="0"/>
    <x v="1"/>
    <x v="1"/>
    <x v="1"/>
    <x v="0"/>
    <x v="2"/>
    <x v="0"/>
    <x v="0"/>
    <x v="0"/>
  </r>
  <r>
    <n v="121592388"/>
    <x v="1234"/>
    <x v="0"/>
    <x v="1"/>
    <x v="1"/>
    <x v="0"/>
    <x v="0"/>
    <x v="2"/>
    <x v="1"/>
    <x v="0"/>
    <x v="0"/>
  </r>
  <r>
    <n v="7952"/>
    <x v="1536"/>
    <x v="0"/>
    <x v="4"/>
    <x v="1"/>
    <x v="0"/>
    <x v="0"/>
    <x v="2"/>
    <x v="4"/>
    <x v="1"/>
    <x v="0"/>
  </r>
  <r>
    <n v="194885696"/>
    <x v="1106"/>
    <x v="0"/>
    <x v="1"/>
    <x v="1"/>
    <x v="33"/>
    <x v="0"/>
    <x v="2"/>
    <x v="4"/>
    <x v="0"/>
    <x v="0"/>
  </r>
  <r>
    <n v="83869140"/>
    <x v="1537"/>
    <x v="0"/>
    <x v="2"/>
    <x v="1"/>
    <x v="2"/>
    <x v="2"/>
    <x v="2"/>
    <x v="4"/>
    <x v="0"/>
    <x v="0"/>
  </r>
  <r>
    <n v="169893982"/>
    <x v="1003"/>
    <x v="0"/>
    <x v="1"/>
    <x v="1"/>
    <x v="1"/>
    <x v="0"/>
    <x v="6"/>
    <x v="13"/>
    <x v="0"/>
    <x v="0"/>
  </r>
  <r>
    <n v="266974883"/>
    <x v="1538"/>
    <x v="0"/>
    <x v="2"/>
    <x v="1"/>
    <x v="1"/>
    <x v="0"/>
    <x v="2"/>
    <x v="6"/>
    <x v="0"/>
    <x v="0"/>
  </r>
  <r>
    <n v="302691021"/>
    <x v="1539"/>
    <x v="5"/>
    <x v="1"/>
    <x v="1"/>
    <x v="37"/>
    <x v="2"/>
    <x v="2"/>
    <x v="0"/>
    <x v="0"/>
    <x v="0"/>
  </r>
  <r>
    <n v="302730023"/>
    <x v="1539"/>
    <x v="5"/>
    <x v="1"/>
    <x v="1"/>
    <x v="42"/>
    <x v="0"/>
    <x v="2"/>
    <x v="4"/>
    <x v="0"/>
    <x v="0"/>
  </r>
  <r>
    <n v="302868271"/>
    <x v="1540"/>
    <x v="5"/>
    <x v="1"/>
    <x v="1"/>
    <x v="11"/>
    <x v="0"/>
    <x v="4"/>
    <x v="3"/>
    <x v="0"/>
    <x v="0"/>
  </r>
  <r>
    <n v="206458395"/>
    <x v="1400"/>
    <x v="0"/>
    <x v="2"/>
    <x v="1"/>
    <x v="3"/>
    <x v="0"/>
    <x v="1"/>
    <x v="1"/>
    <x v="0"/>
    <x v="0"/>
  </r>
  <r>
    <n v="299350414"/>
    <x v="1541"/>
    <x v="0"/>
    <x v="1"/>
    <x v="8"/>
    <x v="1"/>
    <x v="0"/>
    <x v="2"/>
    <x v="0"/>
    <x v="0"/>
    <x v="0"/>
  </r>
  <r>
    <n v="299447254"/>
    <x v="1525"/>
    <x v="0"/>
    <x v="1"/>
    <x v="1"/>
    <x v="1"/>
    <x v="2"/>
    <x v="2"/>
    <x v="4"/>
    <x v="1"/>
    <x v="0"/>
  </r>
  <r>
    <n v="302960188"/>
    <x v="1540"/>
    <x v="5"/>
    <x v="1"/>
    <x v="1"/>
    <x v="14"/>
    <x v="0"/>
    <x v="2"/>
    <x v="4"/>
    <x v="0"/>
    <x v="0"/>
  </r>
  <r>
    <n v="258065833"/>
    <x v="1356"/>
    <x v="0"/>
    <x v="1"/>
    <x v="1"/>
    <x v="1"/>
    <x v="2"/>
    <x v="12"/>
    <x v="3"/>
    <x v="0"/>
    <x v="0"/>
  </r>
  <r>
    <n v="303289598"/>
    <x v="1542"/>
    <x v="0"/>
    <x v="1"/>
    <x v="1"/>
    <x v="1"/>
    <x v="0"/>
    <x v="2"/>
    <x v="4"/>
    <x v="0"/>
    <x v="0"/>
  </r>
  <r>
    <n v="303626911"/>
    <x v="1543"/>
    <x v="5"/>
    <x v="1"/>
    <x v="1"/>
    <x v="1"/>
    <x v="0"/>
    <x v="2"/>
    <x v="4"/>
    <x v="0"/>
    <x v="0"/>
  </r>
  <r>
    <n v="283584158"/>
    <x v="1487"/>
    <x v="5"/>
    <x v="1"/>
    <x v="1"/>
    <x v="1"/>
    <x v="2"/>
    <x v="2"/>
    <x v="4"/>
    <x v="0"/>
    <x v="0"/>
  </r>
  <r>
    <n v="162364786"/>
    <x v="989"/>
    <x v="0"/>
    <x v="1"/>
    <x v="1"/>
    <x v="1"/>
    <x v="2"/>
    <x v="0"/>
    <x v="6"/>
    <x v="0"/>
    <x v="1"/>
  </r>
  <r>
    <n v="515955875"/>
    <x v="1544"/>
    <x v="5"/>
    <x v="0"/>
    <x v="0"/>
    <x v="3"/>
    <x v="0"/>
    <x v="2"/>
    <x v="4"/>
    <x v="2"/>
    <x v="0"/>
  </r>
  <r>
    <n v="19494417"/>
    <x v="300"/>
    <x v="0"/>
    <x v="1"/>
    <x v="1"/>
    <x v="24"/>
    <x v="2"/>
    <x v="2"/>
    <x v="4"/>
    <x v="0"/>
    <x v="0"/>
  </r>
  <r>
    <n v="303854942"/>
    <x v="1545"/>
    <x v="5"/>
    <x v="1"/>
    <x v="20"/>
    <x v="1"/>
    <x v="0"/>
    <x v="12"/>
    <x v="3"/>
    <x v="0"/>
    <x v="0"/>
  </r>
  <r>
    <n v="305008506"/>
    <x v="1546"/>
    <x v="0"/>
    <x v="0"/>
    <x v="0"/>
    <x v="18"/>
    <x v="2"/>
    <x v="0"/>
    <x v="0"/>
    <x v="0"/>
    <x v="0"/>
  </r>
  <r>
    <n v="210136437"/>
    <x v="1547"/>
    <x v="0"/>
    <x v="1"/>
    <x v="1"/>
    <x v="36"/>
    <x v="0"/>
    <x v="4"/>
    <x v="6"/>
    <x v="0"/>
    <x v="0"/>
  </r>
  <r>
    <n v="2295739"/>
    <x v="74"/>
    <x v="0"/>
    <x v="1"/>
    <x v="1"/>
    <x v="28"/>
    <x v="2"/>
    <x v="0"/>
    <x v="0"/>
    <x v="1"/>
    <x v="0"/>
  </r>
  <r>
    <n v="305207958"/>
    <x v="1548"/>
    <x v="5"/>
    <x v="1"/>
    <x v="1"/>
    <x v="1"/>
    <x v="2"/>
    <x v="2"/>
    <x v="4"/>
    <x v="0"/>
    <x v="0"/>
  </r>
  <r>
    <n v="304104369"/>
    <x v="1549"/>
    <x v="0"/>
    <x v="1"/>
    <x v="1"/>
    <x v="1"/>
    <x v="0"/>
    <x v="2"/>
    <x v="1"/>
    <x v="0"/>
    <x v="0"/>
  </r>
  <r>
    <n v="204912520"/>
    <x v="1140"/>
    <x v="26"/>
    <x v="0"/>
    <x v="0"/>
    <x v="3"/>
    <x v="0"/>
    <x v="2"/>
    <x v="4"/>
    <x v="0"/>
    <x v="0"/>
  </r>
  <r>
    <n v="136392529"/>
    <x v="999"/>
    <x v="0"/>
    <x v="1"/>
    <x v="1"/>
    <x v="4"/>
    <x v="2"/>
    <x v="2"/>
    <x v="0"/>
    <x v="0"/>
    <x v="0"/>
  </r>
  <r>
    <n v="304292190"/>
    <x v="1550"/>
    <x v="0"/>
    <x v="1"/>
    <x v="1"/>
    <x v="1"/>
    <x v="0"/>
    <x v="6"/>
    <x v="20"/>
    <x v="0"/>
    <x v="0"/>
  </r>
  <r>
    <n v="305260999"/>
    <x v="1548"/>
    <x v="0"/>
    <x v="1"/>
    <x v="6"/>
    <x v="10"/>
    <x v="2"/>
    <x v="30"/>
    <x v="49"/>
    <x v="1"/>
    <x v="0"/>
  </r>
  <r>
    <n v="305274115"/>
    <x v="1548"/>
    <x v="0"/>
    <x v="0"/>
    <x v="0"/>
    <x v="3"/>
    <x v="0"/>
    <x v="2"/>
    <x v="4"/>
    <x v="0"/>
    <x v="0"/>
  </r>
  <r>
    <n v="57149406"/>
    <x v="1551"/>
    <x v="0"/>
    <x v="0"/>
    <x v="0"/>
    <x v="3"/>
    <x v="0"/>
    <x v="2"/>
    <x v="4"/>
    <x v="0"/>
    <x v="0"/>
  </r>
  <r>
    <n v="156174483"/>
    <x v="1552"/>
    <x v="0"/>
    <x v="1"/>
    <x v="1"/>
    <x v="1"/>
    <x v="2"/>
    <x v="3"/>
    <x v="5"/>
    <x v="0"/>
    <x v="0"/>
  </r>
  <r>
    <n v="305434887"/>
    <x v="1553"/>
    <x v="5"/>
    <x v="1"/>
    <x v="1"/>
    <x v="1"/>
    <x v="0"/>
    <x v="2"/>
    <x v="4"/>
    <x v="2"/>
    <x v="0"/>
  </r>
  <r>
    <n v="66667269"/>
    <x v="1554"/>
    <x v="0"/>
    <x v="1"/>
    <x v="1"/>
    <x v="1"/>
    <x v="2"/>
    <x v="0"/>
    <x v="1"/>
    <x v="2"/>
    <x v="0"/>
  </r>
  <r>
    <n v="296347020"/>
    <x v="1522"/>
    <x v="0"/>
    <x v="1"/>
    <x v="1"/>
    <x v="1"/>
    <x v="1"/>
    <x v="1"/>
    <x v="1"/>
    <x v="0"/>
    <x v="0"/>
  </r>
  <r>
    <n v="308257292"/>
    <x v="1555"/>
    <x v="0"/>
    <x v="1"/>
    <x v="1"/>
    <x v="2"/>
    <x v="2"/>
    <x v="2"/>
    <x v="4"/>
    <x v="0"/>
    <x v="0"/>
  </r>
  <r>
    <n v="308267305"/>
    <x v="1555"/>
    <x v="5"/>
    <x v="1"/>
    <x v="1"/>
    <x v="1"/>
    <x v="0"/>
    <x v="2"/>
    <x v="4"/>
    <x v="0"/>
    <x v="0"/>
  </r>
  <r>
    <n v="297927558"/>
    <x v="1556"/>
    <x v="0"/>
    <x v="0"/>
    <x v="0"/>
    <x v="3"/>
    <x v="0"/>
    <x v="2"/>
    <x v="4"/>
    <x v="0"/>
    <x v="1"/>
  </r>
  <r>
    <n v="305897252"/>
    <x v="1557"/>
    <x v="0"/>
    <x v="1"/>
    <x v="1"/>
    <x v="18"/>
    <x v="2"/>
    <x v="2"/>
    <x v="4"/>
    <x v="0"/>
    <x v="0"/>
  </r>
  <r>
    <n v="250112582"/>
    <x v="1558"/>
    <x v="0"/>
    <x v="1"/>
    <x v="1"/>
    <x v="23"/>
    <x v="0"/>
    <x v="65"/>
    <x v="39"/>
    <x v="1"/>
    <x v="0"/>
  </r>
  <r>
    <n v="304115732"/>
    <x v="1549"/>
    <x v="5"/>
    <x v="1"/>
    <x v="1"/>
    <x v="59"/>
    <x v="2"/>
    <x v="2"/>
    <x v="0"/>
    <x v="0"/>
    <x v="0"/>
  </r>
  <r>
    <n v="148370274"/>
    <x v="1559"/>
    <x v="0"/>
    <x v="1"/>
    <x v="1"/>
    <x v="1"/>
    <x v="1"/>
    <x v="13"/>
    <x v="24"/>
    <x v="1"/>
    <x v="0"/>
  </r>
  <r>
    <n v="308662572"/>
    <x v="1560"/>
    <x v="0"/>
    <x v="1"/>
    <x v="1"/>
    <x v="28"/>
    <x v="2"/>
    <x v="2"/>
    <x v="4"/>
    <x v="0"/>
    <x v="0"/>
  </r>
  <r>
    <n v="308718974"/>
    <x v="1560"/>
    <x v="0"/>
    <x v="1"/>
    <x v="20"/>
    <x v="1"/>
    <x v="0"/>
    <x v="27"/>
    <x v="24"/>
    <x v="0"/>
    <x v="0"/>
  </r>
  <r>
    <n v="198046109"/>
    <x v="1108"/>
    <x v="0"/>
    <x v="1"/>
    <x v="1"/>
    <x v="1"/>
    <x v="0"/>
    <x v="2"/>
    <x v="1"/>
    <x v="0"/>
    <x v="0"/>
  </r>
  <r>
    <n v="306547200"/>
    <x v="1561"/>
    <x v="0"/>
    <x v="1"/>
    <x v="1"/>
    <x v="1"/>
    <x v="2"/>
    <x v="0"/>
    <x v="0"/>
    <x v="0"/>
    <x v="0"/>
  </r>
  <r>
    <n v="304325445"/>
    <x v="1550"/>
    <x v="0"/>
    <x v="1"/>
    <x v="1"/>
    <x v="1"/>
    <x v="2"/>
    <x v="2"/>
    <x v="4"/>
    <x v="0"/>
    <x v="0"/>
  </r>
  <r>
    <n v="125908213"/>
    <x v="1019"/>
    <x v="0"/>
    <x v="2"/>
    <x v="1"/>
    <x v="12"/>
    <x v="2"/>
    <x v="0"/>
    <x v="0"/>
    <x v="0"/>
    <x v="0"/>
  </r>
  <r>
    <n v="307123621"/>
    <x v="1562"/>
    <x v="0"/>
    <x v="1"/>
    <x v="1"/>
    <x v="10"/>
    <x v="0"/>
    <x v="66"/>
    <x v="65"/>
    <x v="0"/>
    <x v="0"/>
  </r>
  <r>
    <n v="67640840"/>
    <x v="1122"/>
    <x v="0"/>
    <x v="1"/>
    <x v="1"/>
    <x v="42"/>
    <x v="2"/>
    <x v="2"/>
    <x v="1"/>
    <x v="1"/>
    <x v="0"/>
  </r>
  <r>
    <n v="309468247"/>
    <x v="1563"/>
    <x v="5"/>
    <x v="0"/>
    <x v="0"/>
    <x v="1"/>
    <x v="0"/>
    <x v="2"/>
    <x v="4"/>
    <x v="0"/>
    <x v="0"/>
  </r>
  <r>
    <n v="46073005"/>
    <x v="1564"/>
    <x v="5"/>
    <x v="2"/>
    <x v="1"/>
    <x v="56"/>
    <x v="0"/>
    <x v="2"/>
    <x v="0"/>
    <x v="2"/>
    <x v="0"/>
  </r>
  <r>
    <n v="136021861"/>
    <x v="853"/>
    <x v="0"/>
    <x v="0"/>
    <x v="0"/>
    <x v="1"/>
    <x v="1"/>
    <x v="4"/>
    <x v="6"/>
    <x v="0"/>
    <x v="0"/>
  </r>
  <r>
    <n v="1428192"/>
    <x v="1565"/>
    <x v="0"/>
    <x v="1"/>
    <x v="1"/>
    <x v="21"/>
    <x v="1"/>
    <x v="0"/>
    <x v="0"/>
    <x v="0"/>
    <x v="0"/>
  </r>
  <r>
    <n v="310385679"/>
    <x v="1566"/>
    <x v="0"/>
    <x v="1"/>
    <x v="1"/>
    <x v="1"/>
    <x v="2"/>
    <x v="2"/>
    <x v="4"/>
    <x v="0"/>
    <x v="0"/>
  </r>
  <r>
    <n v="301896933"/>
    <x v="1567"/>
    <x v="5"/>
    <x v="1"/>
    <x v="1"/>
    <x v="1"/>
    <x v="0"/>
    <x v="2"/>
    <x v="6"/>
    <x v="0"/>
    <x v="0"/>
  </r>
  <r>
    <n v="307921902"/>
    <x v="1568"/>
    <x v="5"/>
    <x v="1"/>
    <x v="1"/>
    <x v="1"/>
    <x v="2"/>
    <x v="2"/>
    <x v="0"/>
    <x v="0"/>
    <x v="0"/>
  </r>
  <r>
    <n v="307926190"/>
    <x v="1568"/>
    <x v="5"/>
    <x v="0"/>
    <x v="0"/>
    <x v="0"/>
    <x v="0"/>
    <x v="2"/>
    <x v="4"/>
    <x v="0"/>
    <x v="0"/>
  </r>
  <r>
    <n v="307156616"/>
    <x v="1562"/>
    <x v="5"/>
    <x v="1"/>
    <x v="1"/>
    <x v="8"/>
    <x v="0"/>
    <x v="2"/>
    <x v="4"/>
    <x v="0"/>
    <x v="0"/>
  </r>
  <r>
    <n v="310512162"/>
    <x v="1566"/>
    <x v="0"/>
    <x v="1"/>
    <x v="23"/>
    <x v="47"/>
    <x v="0"/>
    <x v="1"/>
    <x v="6"/>
    <x v="0"/>
    <x v="0"/>
  </r>
  <r>
    <n v="311554565"/>
    <x v="1569"/>
    <x v="0"/>
    <x v="1"/>
    <x v="1"/>
    <x v="2"/>
    <x v="0"/>
    <x v="6"/>
    <x v="11"/>
    <x v="0"/>
    <x v="0"/>
  </r>
  <r>
    <n v="287212991"/>
    <x v="1570"/>
    <x v="0"/>
    <x v="2"/>
    <x v="1"/>
    <x v="6"/>
    <x v="2"/>
    <x v="2"/>
    <x v="4"/>
    <x v="0"/>
    <x v="0"/>
  </r>
  <r>
    <n v="259716697"/>
    <x v="1367"/>
    <x v="0"/>
    <x v="1"/>
    <x v="1"/>
    <x v="1"/>
    <x v="0"/>
    <x v="2"/>
    <x v="0"/>
    <x v="0"/>
    <x v="0"/>
  </r>
  <r>
    <n v="282475024"/>
    <x v="1571"/>
    <x v="0"/>
    <x v="2"/>
    <x v="9"/>
    <x v="36"/>
    <x v="0"/>
    <x v="2"/>
    <x v="4"/>
    <x v="0"/>
    <x v="0"/>
  </r>
  <r>
    <n v="17780026"/>
    <x v="429"/>
    <x v="0"/>
    <x v="1"/>
    <x v="1"/>
    <x v="1"/>
    <x v="2"/>
    <x v="2"/>
    <x v="4"/>
    <x v="0"/>
    <x v="0"/>
  </r>
  <r>
    <n v="248779667"/>
    <x v="1572"/>
    <x v="0"/>
    <x v="1"/>
    <x v="1"/>
    <x v="21"/>
    <x v="0"/>
    <x v="30"/>
    <x v="9"/>
    <x v="0"/>
    <x v="1"/>
  </r>
  <r>
    <n v="312281966"/>
    <x v="1573"/>
    <x v="0"/>
    <x v="1"/>
    <x v="1"/>
    <x v="18"/>
    <x v="0"/>
    <x v="2"/>
    <x v="4"/>
    <x v="2"/>
    <x v="0"/>
  </r>
  <r>
    <n v="44415296"/>
    <x v="661"/>
    <x v="0"/>
    <x v="1"/>
    <x v="1"/>
    <x v="1"/>
    <x v="1"/>
    <x v="1"/>
    <x v="1"/>
    <x v="0"/>
    <x v="0"/>
  </r>
  <r>
    <n v="196149057"/>
    <x v="1574"/>
    <x v="0"/>
    <x v="0"/>
    <x v="0"/>
    <x v="3"/>
    <x v="0"/>
    <x v="2"/>
    <x v="4"/>
    <x v="0"/>
    <x v="0"/>
  </r>
  <r>
    <n v="172837677"/>
    <x v="1026"/>
    <x v="5"/>
    <x v="4"/>
    <x v="9"/>
    <x v="46"/>
    <x v="0"/>
    <x v="2"/>
    <x v="4"/>
    <x v="0"/>
    <x v="0"/>
  </r>
  <r>
    <n v="53005589"/>
    <x v="669"/>
    <x v="0"/>
    <x v="4"/>
    <x v="1"/>
    <x v="9"/>
    <x v="0"/>
    <x v="2"/>
    <x v="4"/>
    <x v="0"/>
    <x v="0"/>
  </r>
  <r>
    <n v="312813441"/>
    <x v="1575"/>
    <x v="5"/>
    <x v="1"/>
    <x v="1"/>
    <x v="1"/>
    <x v="0"/>
    <x v="2"/>
    <x v="4"/>
    <x v="0"/>
    <x v="0"/>
  </r>
  <r>
    <n v="52619867"/>
    <x v="846"/>
    <x v="5"/>
    <x v="1"/>
    <x v="1"/>
    <x v="1"/>
    <x v="0"/>
    <x v="2"/>
    <x v="0"/>
    <x v="0"/>
    <x v="0"/>
  </r>
  <r>
    <n v="317129673"/>
    <x v="1576"/>
    <x v="5"/>
    <x v="1"/>
    <x v="1"/>
    <x v="1"/>
    <x v="0"/>
    <x v="2"/>
    <x v="4"/>
    <x v="0"/>
    <x v="0"/>
  </r>
  <r>
    <n v="317632695"/>
    <x v="1577"/>
    <x v="5"/>
    <x v="1"/>
    <x v="1"/>
    <x v="1"/>
    <x v="2"/>
    <x v="2"/>
    <x v="4"/>
    <x v="0"/>
    <x v="0"/>
  </r>
  <r>
    <n v="259995997"/>
    <x v="1578"/>
    <x v="0"/>
    <x v="0"/>
    <x v="0"/>
    <x v="3"/>
    <x v="0"/>
    <x v="2"/>
    <x v="4"/>
    <x v="0"/>
    <x v="0"/>
  </r>
  <r>
    <n v="317054295"/>
    <x v="1576"/>
    <x v="0"/>
    <x v="1"/>
    <x v="1"/>
    <x v="1"/>
    <x v="0"/>
    <x v="2"/>
    <x v="1"/>
    <x v="1"/>
    <x v="0"/>
  </r>
  <r>
    <n v="314780215"/>
    <x v="1579"/>
    <x v="0"/>
    <x v="2"/>
    <x v="1"/>
    <x v="55"/>
    <x v="1"/>
    <x v="4"/>
    <x v="3"/>
    <x v="0"/>
    <x v="0"/>
  </r>
  <r>
    <n v="318072843"/>
    <x v="1580"/>
    <x v="0"/>
    <x v="3"/>
    <x v="16"/>
    <x v="0"/>
    <x v="0"/>
    <x v="0"/>
    <x v="0"/>
    <x v="0"/>
    <x v="0"/>
  </r>
  <r>
    <n v="314662107"/>
    <x v="1579"/>
    <x v="5"/>
    <x v="1"/>
    <x v="1"/>
    <x v="10"/>
    <x v="0"/>
    <x v="4"/>
    <x v="24"/>
    <x v="0"/>
    <x v="0"/>
  </r>
  <r>
    <n v="86526540"/>
    <x v="1581"/>
    <x v="0"/>
    <x v="1"/>
    <x v="1"/>
    <x v="3"/>
    <x v="0"/>
    <x v="2"/>
    <x v="4"/>
    <x v="0"/>
    <x v="0"/>
  </r>
  <r>
    <n v="310654548"/>
    <x v="1582"/>
    <x v="5"/>
    <x v="1"/>
    <x v="1"/>
    <x v="1"/>
    <x v="0"/>
    <x v="2"/>
    <x v="4"/>
    <x v="0"/>
    <x v="0"/>
  </r>
  <r>
    <n v="135866213"/>
    <x v="848"/>
    <x v="0"/>
    <x v="4"/>
    <x v="1"/>
    <x v="48"/>
    <x v="0"/>
    <x v="2"/>
    <x v="1"/>
    <x v="0"/>
    <x v="0"/>
  </r>
  <r>
    <n v="271756190"/>
    <x v="1583"/>
    <x v="0"/>
    <x v="1"/>
    <x v="1"/>
    <x v="10"/>
    <x v="2"/>
    <x v="2"/>
    <x v="4"/>
    <x v="0"/>
    <x v="0"/>
  </r>
  <r>
    <n v="95011412"/>
    <x v="1584"/>
    <x v="0"/>
    <x v="1"/>
    <x v="1"/>
    <x v="10"/>
    <x v="2"/>
    <x v="2"/>
    <x v="4"/>
    <x v="0"/>
    <x v="0"/>
  </r>
  <r>
    <n v="318764617"/>
    <x v="1585"/>
    <x v="5"/>
    <x v="1"/>
    <x v="1"/>
    <x v="33"/>
    <x v="2"/>
    <x v="2"/>
    <x v="4"/>
    <x v="0"/>
    <x v="0"/>
  </r>
  <r>
    <n v="318808589"/>
    <x v="1585"/>
    <x v="5"/>
    <x v="1"/>
    <x v="1"/>
    <x v="1"/>
    <x v="2"/>
    <x v="2"/>
    <x v="4"/>
    <x v="0"/>
    <x v="0"/>
  </r>
  <r>
    <n v="141087480"/>
    <x v="878"/>
    <x v="5"/>
    <x v="0"/>
    <x v="0"/>
    <x v="0"/>
    <x v="0"/>
    <x v="2"/>
    <x v="4"/>
    <x v="2"/>
    <x v="1"/>
  </r>
  <r>
    <n v="186132757"/>
    <x v="1586"/>
    <x v="0"/>
    <x v="1"/>
    <x v="1"/>
    <x v="37"/>
    <x v="2"/>
    <x v="4"/>
    <x v="3"/>
    <x v="0"/>
    <x v="0"/>
  </r>
  <r>
    <n v="319135361"/>
    <x v="1587"/>
    <x v="5"/>
    <x v="1"/>
    <x v="1"/>
    <x v="1"/>
    <x v="0"/>
    <x v="1"/>
    <x v="5"/>
    <x v="1"/>
    <x v="0"/>
  </r>
  <r>
    <n v="319051233"/>
    <x v="1588"/>
    <x v="5"/>
    <x v="0"/>
    <x v="0"/>
    <x v="3"/>
    <x v="0"/>
    <x v="0"/>
    <x v="0"/>
    <x v="0"/>
    <x v="0"/>
  </r>
  <r>
    <n v="100469177"/>
    <x v="1589"/>
    <x v="0"/>
    <x v="1"/>
    <x v="8"/>
    <x v="13"/>
    <x v="0"/>
    <x v="2"/>
    <x v="4"/>
    <x v="0"/>
    <x v="0"/>
  </r>
  <r>
    <n v="310134372"/>
    <x v="1590"/>
    <x v="5"/>
    <x v="1"/>
    <x v="1"/>
    <x v="1"/>
    <x v="0"/>
    <x v="0"/>
    <x v="1"/>
    <x v="0"/>
    <x v="0"/>
  </r>
  <r>
    <n v="313993158"/>
    <x v="1591"/>
    <x v="0"/>
    <x v="2"/>
    <x v="1"/>
    <x v="1"/>
    <x v="2"/>
    <x v="2"/>
    <x v="4"/>
    <x v="0"/>
    <x v="0"/>
  </r>
  <r>
    <n v="319616632"/>
    <x v="1592"/>
    <x v="0"/>
    <x v="1"/>
    <x v="1"/>
    <x v="10"/>
    <x v="0"/>
    <x v="26"/>
    <x v="38"/>
    <x v="0"/>
    <x v="0"/>
  </r>
  <r>
    <n v="235856931"/>
    <x v="1293"/>
    <x v="5"/>
    <x v="0"/>
    <x v="0"/>
    <x v="3"/>
    <x v="0"/>
    <x v="2"/>
    <x v="4"/>
    <x v="0"/>
    <x v="0"/>
  </r>
  <r>
    <n v="12581938"/>
    <x v="1593"/>
    <x v="0"/>
    <x v="1"/>
    <x v="1"/>
    <x v="28"/>
    <x v="2"/>
    <x v="3"/>
    <x v="7"/>
    <x v="1"/>
    <x v="0"/>
  </r>
  <r>
    <n v="188478361"/>
    <x v="1085"/>
    <x v="0"/>
    <x v="1"/>
    <x v="1"/>
    <x v="59"/>
    <x v="0"/>
    <x v="3"/>
    <x v="5"/>
    <x v="0"/>
    <x v="0"/>
  </r>
  <r>
    <n v="320510702"/>
    <x v="1594"/>
    <x v="5"/>
    <x v="1"/>
    <x v="1"/>
    <x v="1"/>
    <x v="0"/>
    <x v="0"/>
    <x v="0"/>
    <x v="0"/>
    <x v="0"/>
  </r>
  <r>
    <n v="17064665"/>
    <x v="1595"/>
    <x v="0"/>
    <x v="2"/>
    <x v="1"/>
    <x v="1"/>
    <x v="0"/>
    <x v="0"/>
    <x v="1"/>
    <x v="1"/>
    <x v="0"/>
  </r>
  <r>
    <n v="321389710"/>
    <x v="1596"/>
    <x v="0"/>
    <x v="1"/>
    <x v="1"/>
    <x v="1"/>
    <x v="0"/>
    <x v="2"/>
    <x v="4"/>
    <x v="0"/>
    <x v="0"/>
  </r>
  <r>
    <n v="321514893"/>
    <x v="1596"/>
    <x v="0"/>
    <x v="1"/>
    <x v="1"/>
    <x v="1"/>
    <x v="2"/>
    <x v="2"/>
    <x v="4"/>
    <x v="0"/>
    <x v="0"/>
  </r>
  <r>
    <n v="20446376"/>
    <x v="323"/>
    <x v="0"/>
    <x v="1"/>
    <x v="1"/>
    <x v="18"/>
    <x v="0"/>
    <x v="2"/>
    <x v="4"/>
    <x v="0"/>
    <x v="0"/>
  </r>
  <r>
    <n v="314433803"/>
    <x v="1597"/>
    <x v="5"/>
    <x v="1"/>
    <x v="1"/>
    <x v="1"/>
    <x v="0"/>
    <x v="2"/>
    <x v="4"/>
    <x v="1"/>
    <x v="0"/>
  </r>
  <r>
    <n v="256823944"/>
    <x v="1598"/>
    <x v="0"/>
    <x v="1"/>
    <x v="1"/>
    <x v="25"/>
    <x v="2"/>
    <x v="2"/>
    <x v="4"/>
    <x v="0"/>
    <x v="1"/>
  </r>
  <r>
    <n v="51908840"/>
    <x v="839"/>
    <x v="0"/>
    <x v="1"/>
    <x v="1"/>
    <x v="10"/>
    <x v="2"/>
    <x v="1"/>
    <x v="1"/>
    <x v="0"/>
    <x v="0"/>
  </r>
  <r>
    <n v="314461667"/>
    <x v="1597"/>
    <x v="0"/>
    <x v="1"/>
    <x v="1"/>
    <x v="42"/>
    <x v="0"/>
    <x v="2"/>
    <x v="4"/>
    <x v="0"/>
    <x v="0"/>
  </r>
  <r>
    <n v="258826432"/>
    <x v="1359"/>
    <x v="0"/>
    <x v="3"/>
    <x v="16"/>
    <x v="0"/>
    <x v="0"/>
    <x v="0"/>
    <x v="0"/>
    <x v="0"/>
    <x v="0"/>
  </r>
  <r>
    <n v="185468876"/>
    <x v="1599"/>
    <x v="0"/>
    <x v="1"/>
    <x v="1"/>
    <x v="1"/>
    <x v="2"/>
    <x v="2"/>
    <x v="4"/>
    <x v="0"/>
    <x v="0"/>
  </r>
  <r>
    <n v="315110713"/>
    <x v="1600"/>
    <x v="0"/>
    <x v="4"/>
    <x v="15"/>
    <x v="23"/>
    <x v="0"/>
    <x v="2"/>
    <x v="4"/>
    <x v="0"/>
    <x v="0"/>
  </r>
  <r>
    <n v="323026925"/>
    <x v="1601"/>
    <x v="0"/>
    <x v="1"/>
    <x v="1"/>
    <x v="1"/>
    <x v="2"/>
    <x v="0"/>
    <x v="5"/>
    <x v="1"/>
    <x v="0"/>
  </r>
  <r>
    <n v="305436192"/>
    <x v="1553"/>
    <x v="0"/>
    <x v="1"/>
    <x v="1"/>
    <x v="1"/>
    <x v="2"/>
    <x v="2"/>
    <x v="4"/>
    <x v="0"/>
    <x v="0"/>
  </r>
  <r>
    <n v="14439421"/>
    <x v="1602"/>
    <x v="0"/>
    <x v="1"/>
    <x v="1"/>
    <x v="14"/>
    <x v="2"/>
    <x v="0"/>
    <x v="1"/>
    <x v="1"/>
    <x v="0"/>
  </r>
  <r>
    <n v="187843557"/>
    <x v="1603"/>
    <x v="0"/>
    <x v="1"/>
    <x v="1"/>
    <x v="1"/>
    <x v="2"/>
    <x v="2"/>
    <x v="4"/>
    <x v="0"/>
    <x v="0"/>
  </r>
  <r>
    <n v="322981707"/>
    <x v="1601"/>
    <x v="5"/>
    <x v="2"/>
    <x v="9"/>
    <x v="1"/>
    <x v="0"/>
    <x v="4"/>
    <x v="13"/>
    <x v="0"/>
    <x v="0"/>
  </r>
  <r>
    <n v="20819114"/>
    <x v="1604"/>
    <x v="0"/>
    <x v="0"/>
    <x v="0"/>
    <x v="3"/>
    <x v="0"/>
    <x v="0"/>
    <x v="0"/>
    <x v="0"/>
    <x v="1"/>
  </r>
  <r>
    <n v="315194002"/>
    <x v="1605"/>
    <x v="0"/>
    <x v="1"/>
    <x v="1"/>
    <x v="1"/>
    <x v="0"/>
    <x v="2"/>
    <x v="4"/>
    <x v="0"/>
    <x v="0"/>
  </r>
  <r>
    <n v="58228383"/>
    <x v="1137"/>
    <x v="0"/>
    <x v="1"/>
    <x v="1"/>
    <x v="42"/>
    <x v="2"/>
    <x v="2"/>
    <x v="4"/>
    <x v="0"/>
    <x v="0"/>
  </r>
  <r>
    <n v="315837114"/>
    <x v="1606"/>
    <x v="5"/>
    <x v="1"/>
    <x v="1"/>
    <x v="28"/>
    <x v="0"/>
    <x v="0"/>
    <x v="0"/>
    <x v="0"/>
    <x v="0"/>
  </r>
  <r>
    <n v="131597688"/>
    <x v="813"/>
    <x v="0"/>
    <x v="1"/>
    <x v="1"/>
    <x v="1"/>
    <x v="1"/>
    <x v="3"/>
    <x v="6"/>
    <x v="0"/>
    <x v="0"/>
  </r>
  <r>
    <n v="184670198"/>
    <x v="1060"/>
    <x v="5"/>
    <x v="2"/>
    <x v="19"/>
    <x v="66"/>
    <x v="0"/>
    <x v="2"/>
    <x v="0"/>
    <x v="0"/>
    <x v="0"/>
  </r>
  <r>
    <n v="325180040"/>
    <x v="1607"/>
    <x v="5"/>
    <x v="0"/>
    <x v="0"/>
    <x v="3"/>
    <x v="0"/>
    <x v="2"/>
    <x v="4"/>
    <x v="0"/>
    <x v="0"/>
  </r>
  <r>
    <n v="40969794"/>
    <x v="403"/>
    <x v="0"/>
    <x v="1"/>
    <x v="1"/>
    <x v="16"/>
    <x v="2"/>
    <x v="2"/>
    <x v="0"/>
    <x v="0"/>
    <x v="0"/>
  </r>
  <r>
    <n v="97780449"/>
    <x v="672"/>
    <x v="5"/>
    <x v="1"/>
    <x v="1"/>
    <x v="1"/>
    <x v="0"/>
    <x v="4"/>
    <x v="11"/>
    <x v="0"/>
    <x v="0"/>
  </r>
  <r>
    <n v="9867871"/>
    <x v="171"/>
    <x v="0"/>
    <x v="2"/>
    <x v="14"/>
    <x v="4"/>
    <x v="0"/>
    <x v="2"/>
    <x v="1"/>
    <x v="0"/>
    <x v="0"/>
  </r>
  <r>
    <n v="19635934"/>
    <x v="924"/>
    <x v="0"/>
    <x v="1"/>
    <x v="1"/>
    <x v="21"/>
    <x v="0"/>
    <x v="0"/>
    <x v="1"/>
    <x v="0"/>
    <x v="0"/>
  </r>
  <r>
    <n v="316452014"/>
    <x v="1608"/>
    <x v="5"/>
    <x v="0"/>
    <x v="0"/>
    <x v="0"/>
    <x v="0"/>
    <x v="2"/>
    <x v="4"/>
    <x v="0"/>
    <x v="0"/>
  </r>
  <r>
    <n v="315004619"/>
    <x v="1600"/>
    <x v="5"/>
    <x v="1"/>
    <x v="1"/>
    <x v="10"/>
    <x v="2"/>
    <x v="30"/>
    <x v="9"/>
    <x v="0"/>
    <x v="0"/>
  </r>
  <r>
    <n v="15411311"/>
    <x v="215"/>
    <x v="0"/>
    <x v="2"/>
    <x v="20"/>
    <x v="28"/>
    <x v="2"/>
    <x v="2"/>
    <x v="0"/>
    <x v="0"/>
    <x v="0"/>
  </r>
  <r>
    <n v="173469783"/>
    <x v="1609"/>
    <x v="0"/>
    <x v="1"/>
    <x v="1"/>
    <x v="28"/>
    <x v="1"/>
    <x v="12"/>
    <x v="12"/>
    <x v="0"/>
    <x v="0"/>
  </r>
  <r>
    <n v="328080935"/>
    <x v="1610"/>
    <x v="0"/>
    <x v="1"/>
    <x v="52"/>
    <x v="1"/>
    <x v="0"/>
    <x v="27"/>
    <x v="13"/>
    <x v="0"/>
    <x v="1"/>
  </r>
  <r>
    <n v="324217386"/>
    <x v="1611"/>
    <x v="5"/>
    <x v="1"/>
    <x v="1"/>
    <x v="1"/>
    <x v="0"/>
    <x v="2"/>
    <x v="0"/>
    <x v="1"/>
    <x v="0"/>
  </r>
  <r>
    <n v="104897794"/>
    <x v="833"/>
    <x v="0"/>
    <x v="1"/>
    <x v="1"/>
    <x v="28"/>
    <x v="0"/>
    <x v="0"/>
    <x v="0"/>
    <x v="1"/>
    <x v="0"/>
  </r>
  <r>
    <n v="325803061"/>
    <x v="1612"/>
    <x v="0"/>
    <x v="0"/>
    <x v="0"/>
    <x v="3"/>
    <x v="0"/>
    <x v="2"/>
    <x v="0"/>
    <x v="0"/>
    <x v="1"/>
  </r>
  <r>
    <n v="79658460"/>
    <x v="1613"/>
    <x v="0"/>
    <x v="1"/>
    <x v="1"/>
    <x v="1"/>
    <x v="2"/>
    <x v="2"/>
    <x v="0"/>
    <x v="1"/>
    <x v="0"/>
  </r>
  <r>
    <n v="58217762"/>
    <x v="1137"/>
    <x v="0"/>
    <x v="1"/>
    <x v="1"/>
    <x v="37"/>
    <x v="2"/>
    <x v="1"/>
    <x v="7"/>
    <x v="0"/>
    <x v="0"/>
  </r>
  <r>
    <n v="199943183"/>
    <x v="1614"/>
    <x v="0"/>
    <x v="1"/>
    <x v="1"/>
    <x v="1"/>
    <x v="0"/>
    <x v="63"/>
    <x v="32"/>
    <x v="2"/>
    <x v="0"/>
  </r>
  <r>
    <n v="48558827"/>
    <x v="521"/>
    <x v="0"/>
    <x v="1"/>
    <x v="1"/>
    <x v="1"/>
    <x v="0"/>
    <x v="0"/>
    <x v="0"/>
    <x v="0"/>
    <x v="0"/>
  </r>
  <r>
    <n v="111384620"/>
    <x v="1615"/>
    <x v="0"/>
    <x v="0"/>
    <x v="0"/>
    <x v="0"/>
    <x v="0"/>
    <x v="2"/>
    <x v="4"/>
    <x v="0"/>
    <x v="1"/>
  </r>
  <r>
    <n v="327142538"/>
    <x v="1616"/>
    <x v="0"/>
    <x v="1"/>
    <x v="1"/>
    <x v="11"/>
    <x v="2"/>
    <x v="1"/>
    <x v="1"/>
    <x v="0"/>
    <x v="0"/>
  </r>
  <r>
    <n v="189377723"/>
    <x v="1617"/>
    <x v="0"/>
    <x v="1"/>
    <x v="1"/>
    <x v="10"/>
    <x v="0"/>
    <x v="2"/>
    <x v="4"/>
    <x v="2"/>
    <x v="0"/>
  </r>
  <r>
    <n v="85108574"/>
    <x v="734"/>
    <x v="0"/>
    <x v="1"/>
    <x v="1"/>
    <x v="4"/>
    <x v="0"/>
    <x v="4"/>
    <x v="6"/>
    <x v="1"/>
    <x v="0"/>
  </r>
  <r>
    <n v="325540127"/>
    <x v="1618"/>
    <x v="5"/>
    <x v="1"/>
    <x v="19"/>
    <x v="1"/>
    <x v="0"/>
    <x v="28"/>
    <x v="78"/>
    <x v="0"/>
    <x v="0"/>
  </r>
  <r>
    <n v="157012361"/>
    <x v="943"/>
    <x v="0"/>
    <x v="1"/>
    <x v="1"/>
    <x v="32"/>
    <x v="0"/>
    <x v="2"/>
    <x v="1"/>
    <x v="0"/>
    <x v="0"/>
  </r>
  <r>
    <n v="63236146"/>
    <x v="526"/>
    <x v="0"/>
    <x v="1"/>
    <x v="1"/>
    <x v="1"/>
    <x v="2"/>
    <x v="2"/>
    <x v="0"/>
    <x v="0"/>
    <x v="0"/>
  </r>
  <r>
    <n v="329533276"/>
    <x v="1619"/>
    <x v="5"/>
    <x v="1"/>
    <x v="1"/>
    <x v="1"/>
    <x v="2"/>
    <x v="6"/>
    <x v="20"/>
    <x v="0"/>
    <x v="0"/>
  </r>
  <r>
    <n v="4338703"/>
    <x v="1620"/>
    <x v="0"/>
    <x v="1"/>
    <x v="1"/>
    <x v="1"/>
    <x v="0"/>
    <x v="0"/>
    <x v="0"/>
    <x v="0"/>
    <x v="0"/>
  </r>
  <r>
    <n v="99097568"/>
    <x v="916"/>
    <x v="0"/>
    <x v="1"/>
    <x v="1"/>
    <x v="23"/>
    <x v="0"/>
    <x v="39"/>
    <x v="36"/>
    <x v="0"/>
    <x v="0"/>
  </r>
  <r>
    <n v="39924468"/>
    <x v="431"/>
    <x v="0"/>
    <x v="0"/>
    <x v="0"/>
    <x v="0"/>
    <x v="0"/>
    <x v="2"/>
    <x v="5"/>
    <x v="0"/>
    <x v="0"/>
  </r>
  <r>
    <n v="121213479"/>
    <x v="959"/>
    <x v="0"/>
    <x v="1"/>
    <x v="1"/>
    <x v="1"/>
    <x v="0"/>
    <x v="2"/>
    <x v="4"/>
    <x v="0"/>
    <x v="0"/>
  </r>
  <r>
    <n v="328716001"/>
    <x v="1621"/>
    <x v="5"/>
    <x v="1"/>
    <x v="1"/>
    <x v="29"/>
    <x v="2"/>
    <x v="2"/>
    <x v="4"/>
    <x v="0"/>
    <x v="0"/>
  </r>
  <r>
    <n v="666940"/>
    <x v="10"/>
    <x v="0"/>
    <x v="2"/>
    <x v="1"/>
    <x v="0"/>
    <x v="0"/>
    <x v="2"/>
    <x v="4"/>
    <x v="2"/>
    <x v="0"/>
  </r>
  <r>
    <n v="223162895"/>
    <x v="1622"/>
    <x v="0"/>
    <x v="2"/>
    <x v="1"/>
    <x v="59"/>
    <x v="2"/>
    <x v="2"/>
    <x v="5"/>
    <x v="0"/>
    <x v="0"/>
  </r>
  <r>
    <n v="4326117"/>
    <x v="1623"/>
    <x v="0"/>
    <x v="2"/>
    <x v="1"/>
    <x v="2"/>
    <x v="1"/>
    <x v="4"/>
    <x v="51"/>
    <x v="0"/>
    <x v="0"/>
  </r>
  <r>
    <n v="310891976"/>
    <x v="1624"/>
    <x v="0"/>
    <x v="1"/>
    <x v="1"/>
    <x v="8"/>
    <x v="2"/>
    <x v="2"/>
    <x v="5"/>
    <x v="0"/>
    <x v="0"/>
  </r>
  <r>
    <n v="330794542"/>
    <x v="1625"/>
    <x v="0"/>
    <x v="1"/>
    <x v="53"/>
    <x v="18"/>
    <x v="0"/>
    <x v="20"/>
    <x v="31"/>
    <x v="0"/>
    <x v="0"/>
  </r>
  <r>
    <n v="189044806"/>
    <x v="1626"/>
    <x v="0"/>
    <x v="1"/>
    <x v="1"/>
    <x v="1"/>
    <x v="2"/>
    <x v="0"/>
    <x v="0"/>
    <x v="0"/>
    <x v="0"/>
  </r>
  <r>
    <n v="222867286"/>
    <x v="1627"/>
    <x v="8"/>
    <x v="1"/>
    <x v="1"/>
    <x v="1"/>
    <x v="2"/>
    <x v="2"/>
    <x v="4"/>
    <x v="1"/>
    <x v="0"/>
  </r>
  <r>
    <n v="330763997"/>
    <x v="1625"/>
    <x v="0"/>
    <x v="1"/>
    <x v="1"/>
    <x v="28"/>
    <x v="2"/>
    <x v="0"/>
    <x v="0"/>
    <x v="0"/>
    <x v="0"/>
  </r>
  <r>
    <n v="335600214"/>
    <x v="1628"/>
    <x v="5"/>
    <x v="3"/>
    <x v="54"/>
    <x v="1"/>
    <x v="0"/>
    <x v="4"/>
    <x v="6"/>
    <x v="0"/>
    <x v="0"/>
  </r>
  <r>
    <n v="131651309"/>
    <x v="813"/>
    <x v="5"/>
    <x v="1"/>
    <x v="1"/>
    <x v="4"/>
    <x v="0"/>
    <x v="1"/>
    <x v="1"/>
    <x v="2"/>
    <x v="0"/>
  </r>
  <r>
    <n v="17393650"/>
    <x v="249"/>
    <x v="0"/>
    <x v="1"/>
    <x v="1"/>
    <x v="1"/>
    <x v="0"/>
    <x v="2"/>
    <x v="4"/>
    <x v="1"/>
    <x v="0"/>
  </r>
  <r>
    <n v="123358247"/>
    <x v="1629"/>
    <x v="0"/>
    <x v="1"/>
    <x v="1"/>
    <x v="1"/>
    <x v="2"/>
    <x v="2"/>
    <x v="4"/>
    <x v="0"/>
    <x v="0"/>
  </r>
  <r>
    <n v="80228133"/>
    <x v="1441"/>
    <x v="0"/>
    <x v="1"/>
    <x v="9"/>
    <x v="1"/>
    <x v="0"/>
    <x v="6"/>
    <x v="3"/>
    <x v="2"/>
    <x v="0"/>
  </r>
  <r>
    <n v="331680043"/>
    <x v="1630"/>
    <x v="5"/>
    <x v="1"/>
    <x v="1"/>
    <x v="10"/>
    <x v="0"/>
    <x v="2"/>
    <x v="0"/>
    <x v="0"/>
    <x v="0"/>
  </r>
  <r>
    <n v="149527823"/>
    <x v="1631"/>
    <x v="0"/>
    <x v="1"/>
    <x v="1"/>
    <x v="1"/>
    <x v="0"/>
    <x v="13"/>
    <x v="10"/>
    <x v="0"/>
    <x v="0"/>
  </r>
  <r>
    <n v="71846237"/>
    <x v="1403"/>
    <x v="0"/>
    <x v="0"/>
    <x v="0"/>
    <x v="3"/>
    <x v="0"/>
    <x v="2"/>
    <x v="4"/>
    <x v="0"/>
    <x v="0"/>
  </r>
  <r>
    <n v="331884295"/>
    <x v="1632"/>
    <x v="0"/>
    <x v="2"/>
    <x v="1"/>
    <x v="33"/>
    <x v="2"/>
    <x v="2"/>
    <x v="4"/>
    <x v="0"/>
    <x v="0"/>
  </r>
  <r>
    <n v="330352459"/>
    <x v="1633"/>
    <x v="5"/>
    <x v="1"/>
    <x v="1"/>
    <x v="1"/>
    <x v="0"/>
    <x v="2"/>
    <x v="4"/>
    <x v="0"/>
    <x v="0"/>
  </r>
  <r>
    <n v="330389327"/>
    <x v="1633"/>
    <x v="0"/>
    <x v="4"/>
    <x v="1"/>
    <x v="1"/>
    <x v="2"/>
    <x v="2"/>
    <x v="1"/>
    <x v="0"/>
    <x v="0"/>
  </r>
  <r>
    <n v="337004551"/>
    <x v="1634"/>
    <x v="0"/>
    <x v="1"/>
    <x v="1"/>
    <x v="1"/>
    <x v="2"/>
    <x v="7"/>
    <x v="7"/>
    <x v="0"/>
    <x v="0"/>
  </r>
  <r>
    <n v="337212535"/>
    <x v="1634"/>
    <x v="0"/>
    <x v="1"/>
    <x v="1"/>
    <x v="1"/>
    <x v="0"/>
    <x v="2"/>
    <x v="4"/>
    <x v="0"/>
    <x v="0"/>
  </r>
  <r>
    <n v="2789268"/>
    <x v="1635"/>
    <x v="1"/>
    <x v="4"/>
    <x v="9"/>
    <x v="37"/>
    <x v="2"/>
    <x v="2"/>
    <x v="1"/>
    <x v="0"/>
    <x v="0"/>
  </r>
  <r>
    <n v="337436647"/>
    <x v="1636"/>
    <x v="1"/>
    <x v="0"/>
    <x v="0"/>
    <x v="0"/>
    <x v="0"/>
    <x v="2"/>
    <x v="4"/>
    <x v="0"/>
    <x v="0"/>
  </r>
  <r>
    <n v="10069344"/>
    <x v="1637"/>
    <x v="5"/>
    <x v="1"/>
    <x v="1"/>
    <x v="1"/>
    <x v="0"/>
    <x v="1"/>
    <x v="1"/>
    <x v="0"/>
    <x v="0"/>
  </r>
  <r>
    <n v="331653653"/>
    <x v="1630"/>
    <x v="0"/>
    <x v="1"/>
    <x v="1"/>
    <x v="1"/>
    <x v="0"/>
    <x v="6"/>
    <x v="20"/>
    <x v="1"/>
    <x v="0"/>
  </r>
  <r>
    <n v="37020814"/>
    <x v="393"/>
    <x v="0"/>
    <x v="1"/>
    <x v="1"/>
    <x v="30"/>
    <x v="1"/>
    <x v="1"/>
    <x v="1"/>
    <x v="0"/>
    <x v="0"/>
  </r>
  <r>
    <n v="47832226"/>
    <x v="550"/>
    <x v="5"/>
    <x v="2"/>
    <x v="1"/>
    <x v="1"/>
    <x v="0"/>
    <x v="0"/>
    <x v="6"/>
    <x v="0"/>
    <x v="0"/>
  </r>
  <r>
    <n v="337870216"/>
    <x v="1638"/>
    <x v="5"/>
    <x v="2"/>
    <x v="1"/>
    <x v="1"/>
    <x v="2"/>
    <x v="2"/>
    <x v="1"/>
    <x v="0"/>
    <x v="0"/>
  </r>
  <r>
    <n v="325941724"/>
    <x v="1612"/>
    <x v="0"/>
    <x v="2"/>
    <x v="1"/>
    <x v="37"/>
    <x v="2"/>
    <x v="0"/>
    <x v="1"/>
    <x v="0"/>
    <x v="0"/>
  </r>
  <r>
    <n v="238494834"/>
    <x v="1297"/>
    <x v="0"/>
    <x v="1"/>
    <x v="1"/>
    <x v="1"/>
    <x v="2"/>
    <x v="2"/>
    <x v="4"/>
    <x v="2"/>
    <x v="0"/>
  </r>
  <r>
    <n v="105097133"/>
    <x v="826"/>
    <x v="0"/>
    <x v="1"/>
    <x v="1"/>
    <x v="1"/>
    <x v="0"/>
    <x v="2"/>
    <x v="4"/>
    <x v="1"/>
    <x v="0"/>
  </r>
  <r>
    <n v="9322689"/>
    <x v="1639"/>
    <x v="0"/>
    <x v="2"/>
    <x v="9"/>
    <x v="16"/>
    <x v="0"/>
    <x v="2"/>
    <x v="4"/>
    <x v="2"/>
    <x v="0"/>
  </r>
  <r>
    <n v="118943529"/>
    <x v="762"/>
    <x v="0"/>
    <x v="1"/>
    <x v="23"/>
    <x v="1"/>
    <x v="0"/>
    <x v="2"/>
    <x v="4"/>
    <x v="1"/>
    <x v="0"/>
  </r>
  <r>
    <n v="338951739"/>
    <x v="1640"/>
    <x v="5"/>
    <x v="0"/>
    <x v="0"/>
    <x v="3"/>
    <x v="0"/>
    <x v="1"/>
    <x v="1"/>
    <x v="0"/>
    <x v="0"/>
  </r>
  <r>
    <n v="5950981"/>
    <x v="1641"/>
    <x v="0"/>
    <x v="2"/>
    <x v="1"/>
    <x v="24"/>
    <x v="2"/>
    <x v="6"/>
    <x v="7"/>
    <x v="0"/>
    <x v="0"/>
  </r>
  <r>
    <n v="13055348"/>
    <x v="188"/>
    <x v="0"/>
    <x v="0"/>
    <x v="0"/>
    <x v="9"/>
    <x v="0"/>
    <x v="2"/>
    <x v="0"/>
    <x v="0"/>
    <x v="0"/>
  </r>
  <r>
    <n v="166750870"/>
    <x v="1642"/>
    <x v="5"/>
    <x v="3"/>
    <x v="40"/>
    <x v="9"/>
    <x v="0"/>
    <x v="0"/>
    <x v="6"/>
    <x v="0"/>
    <x v="0"/>
  </r>
  <r>
    <n v="14684501"/>
    <x v="1643"/>
    <x v="0"/>
    <x v="1"/>
    <x v="1"/>
    <x v="6"/>
    <x v="2"/>
    <x v="2"/>
    <x v="4"/>
    <x v="0"/>
    <x v="0"/>
  </r>
  <r>
    <n v="55127133"/>
    <x v="504"/>
    <x v="0"/>
    <x v="1"/>
    <x v="1"/>
    <x v="1"/>
    <x v="2"/>
    <x v="4"/>
    <x v="6"/>
    <x v="0"/>
    <x v="0"/>
  </r>
  <r>
    <n v="2864074"/>
    <x v="140"/>
    <x v="0"/>
    <x v="2"/>
    <x v="1"/>
    <x v="21"/>
    <x v="0"/>
    <x v="0"/>
    <x v="6"/>
    <x v="0"/>
    <x v="0"/>
  </r>
  <r>
    <n v="14706285"/>
    <x v="817"/>
    <x v="5"/>
    <x v="1"/>
    <x v="1"/>
    <x v="16"/>
    <x v="0"/>
    <x v="1"/>
    <x v="5"/>
    <x v="0"/>
    <x v="0"/>
  </r>
  <r>
    <n v="266489832"/>
    <x v="1644"/>
    <x v="0"/>
    <x v="1"/>
    <x v="9"/>
    <x v="1"/>
    <x v="2"/>
    <x v="2"/>
    <x v="4"/>
    <x v="0"/>
    <x v="0"/>
  </r>
  <r>
    <n v="93235666"/>
    <x v="1645"/>
    <x v="0"/>
    <x v="1"/>
    <x v="1"/>
    <x v="2"/>
    <x v="2"/>
    <x v="0"/>
    <x v="0"/>
    <x v="0"/>
    <x v="0"/>
  </r>
  <r>
    <n v="216930688"/>
    <x v="1272"/>
    <x v="0"/>
    <x v="1"/>
    <x v="1"/>
    <x v="59"/>
    <x v="0"/>
    <x v="2"/>
    <x v="4"/>
    <x v="0"/>
    <x v="0"/>
  </r>
  <r>
    <n v="29563546"/>
    <x v="1646"/>
    <x v="0"/>
    <x v="0"/>
    <x v="0"/>
    <x v="3"/>
    <x v="0"/>
    <x v="2"/>
    <x v="4"/>
    <x v="0"/>
    <x v="0"/>
  </r>
  <r>
    <n v="8292011"/>
    <x v="273"/>
    <x v="0"/>
    <x v="1"/>
    <x v="1"/>
    <x v="2"/>
    <x v="2"/>
    <x v="2"/>
    <x v="0"/>
    <x v="0"/>
    <x v="0"/>
  </r>
  <r>
    <n v="10019631"/>
    <x v="1647"/>
    <x v="0"/>
    <x v="1"/>
    <x v="1"/>
    <x v="10"/>
    <x v="2"/>
    <x v="0"/>
    <x v="6"/>
    <x v="0"/>
    <x v="0"/>
  </r>
  <r>
    <n v="173374858"/>
    <x v="1648"/>
    <x v="0"/>
    <x v="0"/>
    <x v="0"/>
    <x v="0"/>
    <x v="0"/>
    <x v="1"/>
    <x v="1"/>
    <x v="0"/>
    <x v="0"/>
  </r>
  <r>
    <n v="4023064"/>
    <x v="1649"/>
    <x v="0"/>
    <x v="1"/>
    <x v="1"/>
    <x v="1"/>
    <x v="1"/>
    <x v="13"/>
    <x v="30"/>
    <x v="0"/>
    <x v="0"/>
  </r>
  <r>
    <n v="24281801"/>
    <x v="1650"/>
    <x v="0"/>
    <x v="1"/>
    <x v="1"/>
    <x v="49"/>
    <x v="0"/>
    <x v="0"/>
    <x v="5"/>
    <x v="0"/>
    <x v="0"/>
  </r>
  <r>
    <n v="339977628"/>
    <x v="1651"/>
    <x v="5"/>
    <x v="1"/>
    <x v="1"/>
    <x v="1"/>
    <x v="2"/>
    <x v="2"/>
    <x v="4"/>
    <x v="0"/>
    <x v="0"/>
  </r>
  <r>
    <n v="339983176"/>
    <x v="1651"/>
    <x v="5"/>
    <x v="1"/>
    <x v="1"/>
    <x v="1"/>
    <x v="2"/>
    <x v="2"/>
    <x v="4"/>
    <x v="0"/>
    <x v="0"/>
  </r>
  <r>
    <n v="48380095"/>
    <x v="1443"/>
    <x v="0"/>
    <x v="1"/>
    <x v="4"/>
    <x v="10"/>
    <x v="0"/>
    <x v="7"/>
    <x v="13"/>
    <x v="0"/>
    <x v="0"/>
  </r>
  <r>
    <n v="129737011"/>
    <x v="1652"/>
    <x v="0"/>
    <x v="2"/>
    <x v="1"/>
    <x v="30"/>
    <x v="0"/>
    <x v="6"/>
    <x v="7"/>
    <x v="0"/>
    <x v="0"/>
  </r>
  <r>
    <n v="7335052"/>
    <x v="1653"/>
    <x v="0"/>
    <x v="0"/>
    <x v="0"/>
    <x v="50"/>
    <x v="0"/>
    <x v="12"/>
    <x v="20"/>
    <x v="1"/>
    <x v="0"/>
  </r>
  <r>
    <n v="137858215"/>
    <x v="1654"/>
    <x v="0"/>
    <x v="1"/>
    <x v="1"/>
    <x v="1"/>
    <x v="0"/>
    <x v="2"/>
    <x v="4"/>
    <x v="0"/>
    <x v="0"/>
  </r>
  <r>
    <n v="234169324"/>
    <x v="1494"/>
    <x v="0"/>
    <x v="1"/>
    <x v="11"/>
    <x v="1"/>
    <x v="2"/>
    <x v="29"/>
    <x v="37"/>
    <x v="1"/>
    <x v="0"/>
  </r>
  <r>
    <n v="396363"/>
    <x v="1655"/>
    <x v="0"/>
    <x v="1"/>
    <x v="1"/>
    <x v="8"/>
    <x v="0"/>
    <x v="67"/>
    <x v="79"/>
    <x v="1"/>
    <x v="0"/>
  </r>
  <r>
    <n v="344543262"/>
    <x v="1656"/>
    <x v="5"/>
    <x v="1"/>
    <x v="1"/>
    <x v="1"/>
    <x v="0"/>
    <x v="4"/>
    <x v="6"/>
    <x v="0"/>
    <x v="0"/>
  </r>
  <r>
    <n v="312579227"/>
    <x v="1657"/>
    <x v="5"/>
    <x v="1"/>
    <x v="1"/>
    <x v="28"/>
    <x v="2"/>
    <x v="2"/>
    <x v="4"/>
    <x v="0"/>
    <x v="1"/>
  </r>
  <r>
    <n v="340155159"/>
    <x v="1658"/>
    <x v="0"/>
    <x v="1"/>
    <x v="8"/>
    <x v="10"/>
    <x v="0"/>
    <x v="12"/>
    <x v="42"/>
    <x v="0"/>
    <x v="0"/>
  </r>
  <r>
    <n v="346159684"/>
    <x v="1659"/>
    <x v="5"/>
    <x v="1"/>
    <x v="1"/>
    <x v="10"/>
    <x v="0"/>
    <x v="2"/>
    <x v="4"/>
    <x v="0"/>
    <x v="0"/>
  </r>
  <r>
    <n v="346176822"/>
    <x v="1659"/>
    <x v="5"/>
    <x v="1"/>
    <x v="1"/>
    <x v="11"/>
    <x v="0"/>
    <x v="2"/>
    <x v="5"/>
    <x v="0"/>
    <x v="0"/>
  </r>
  <r>
    <n v="21840107"/>
    <x v="1429"/>
    <x v="0"/>
    <x v="4"/>
    <x v="21"/>
    <x v="0"/>
    <x v="0"/>
    <x v="2"/>
    <x v="0"/>
    <x v="0"/>
    <x v="0"/>
  </r>
  <r>
    <n v="68725613"/>
    <x v="779"/>
    <x v="0"/>
    <x v="1"/>
    <x v="1"/>
    <x v="1"/>
    <x v="0"/>
    <x v="2"/>
    <x v="6"/>
    <x v="0"/>
    <x v="0"/>
  </r>
  <r>
    <n v="41594709"/>
    <x v="415"/>
    <x v="0"/>
    <x v="1"/>
    <x v="1"/>
    <x v="1"/>
    <x v="0"/>
    <x v="2"/>
    <x v="4"/>
    <x v="0"/>
    <x v="0"/>
  </r>
  <r>
    <n v="66650460"/>
    <x v="1554"/>
    <x v="0"/>
    <x v="2"/>
    <x v="1"/>
    <x v="10"/>
    <x v="2"/>
    <x v="2"/>
    <x v="4"/>
    <x v="0"/>
    <x v="0"/>
  </r>
  <r>
    <n v="3771869"/>
    <x v="1660"/>
    <x v="0"/>
    <x v="1"/>
    <x v="1"/>
    <x v="1"/>
    <x v="0"/>
    <x v="2"/>
    <x v="5"/>
    <x v="1"/>
    <x v="0"/>
  </r>
  <r>
    <n v="122417963"/>
    <x v="1661"/>
    <x v="0"/>
    <x v="0"/>
    <x v="0"/>
    <x v="3"/>
    <x v="0"/>
    <x v="2"/>
    <x v="4"/>
    <x v="1"/>
    <x v="0"/>
  </r>
  <r>
    <n v="347655485"/>
    <x v="1662"/>
    <x v="0"/>
    <x v="4"/>
    <x v="55"/>
    <x v="75"/>
    <x v="0"/>
    <x v="20"/>
    <x v="32"/>
    <x v="0"/>
    <x v="0"/>
  </r>
  <r>
    <n v="188475223"/>
    <x v="1085"/>
    <x v="0"/>
    <x v="0"/>
    <x v="0"/>
    <x v="0"/>
    <x v="0"/>
    <x v="2"/>
    <x v="4"/>
    <x v="0"/>
    <x v="0"/>
  </r>
  <r>
    <n v="263263959"/>
    <x v="1399"/>
    <x v="0"/>
    <x v="0"/>
    <x v="0"/>
    <x v="3"/>
    <x v="0"/>
    <x v="2"/>
    <x v="4"/>
    <x v="0"/>
    <x v="0"/>
  </r>
  <r>
    <n v="341064111"/>
    <x v="1663"/>
    <x v="5"/>
    <x v="1"/>
    <x v="1"/>
    <x v="10"/>
    <x v="0"/>
    <x v="2"/>
    <x v="4"/>
    <x v="0"/>
    <x v="0"/>
  </r>
  <r>
    <n v="118568968"/>
    <x v="754"/>
    <x v="0"/>
    <x v="1"/>
    <x v="1"/>
    <x v="11"/>
    <x v="0"/>
    <x v="2"/>
    <x v="1"/>
    <x v="0"/>
    <x v="0"/>
  </r>
  <r>
    <n v="331982718"/>
    <x v="1632"/>
    <x v="0"/>
    <x v="4"/>
    <x v="15"/>
    <x v="56"/>
    <x v="2"/>
    <x v="15"/>
    <x v="22"/>
    <x v="0"/>
    <x v="0"/>
  </r>
  <r>
    <n v="342832804"/>
    <x v="1664"/>
    <x v="5"/>
    <x v="1"/>
    <x v="1"/>
    <x v="8"/>
    <x v="0"/>
    <x v="2"/>
    <x v="4"/>
    <x v="2"/>
    <x v="0"/>
  </r>
  <r>
    <n v="46725610"/>
    <x v="641"/>
    <x v="0"/>
    <x v="1"/>
    <x v="1"/>
    <x v="1"/>
    <x v="2"/>
    <x v="0"/>
    <x v="0"/>
    <x v="1"/>
    <x v="0"/>
  </r>
  <r>
    <n v="5516172"/>
    <x v="1665"/>
    <x v="0"/>
    <x v="1"/>
    <x v="1"/>
    <x v="19"/>
    <x v="2"/>
    <x v="0"/>
    <x v="1"/>
    <x v="0"/>
    <x v="0"/>
  </r>
  <r>
    <n v="24739377"/>
    <x v="1084"/>
    <x v="0"/>
    <x v="1"/>
    <x v="4"/>
    <x v="8"/>
    <x v="2"/>
    <x v="6"/>
    <x v="33"/>
    <x v="0"/>
    <x v="0"/>
  </r>
  <r>
    <n v="340932348"/>
    <x v="1666"/>
    <x v="0"/>
    <x v="1"/>
    <x v="1"/>
    <x v="4"/>
    <x v="0"/>
    <x v="2"/>
    <x v="4"/>
    <x v="0"/>
    <x v="0"/>
  </r>
  <r>
    <n v="133506562"/>
    <x v="1667"/>
    <x v="0"/>
    <x v="1"/>
    <x v="1"/>
    <x v="44"/>
    <x v="2"/>
    <x v="2"/>
    <x v="0"/>
    <x v="0"/>
    <x v="0"/>
  </r>
  <r>
    <n v="348278428"/>
    <x v="1668"/>
    <x v="0"/>
    <x v="2"/>
    <x v="1"/>
    <x v="1"/>
    <x v="0"/>
    <x v="2"/>
    <x v="4"/>
    <x v="0"/>
    <x v="0"/>
  </r>
  <r>
    <n v="348281000"/>
    <x v="1668"/>
    <x v="5"/>
    <x v="1"/>
    <x v="1"/>
    <x v="1"/>
    <x v="0"/>
    <x v="2"/>
    <x v="4"/>
    <x v="0"/>
    <x v="0"/>
  </r>
  <r>
    <n v="343853631"/>
    <x v="1669"/>
    <x v="0"/>
    <x v="1"/>
    <x v="1"/>
    <x v="8"/>
    <x v="2"/>
    <x v="2"/>
    <x v="4"/>
    <x v="0"/>
    <x v="0"/>
  </r>
  <r>
    <n v="334294967"/>
    <x v="1670"/>
    <x v="5"/>
    <x v="1"/>
    <x v="1"/>
    <x v="4"/>
    <x v="2"/>
    <x v="2"/>
    <x v="0"/>
    <x v="2"/>
    <x v="0"/>
  </r>
  <r>
    <n v="344142597"/>
    <x v="1671"/>
    <x v="5"/>
    <x v="1"/>
    <x v="1"/>
    <x v="1"/>
    <x v="2"/>
    <x v="2"/>
    <x v="4"/>
    <x v="2"/>
    <x v="0"/>
  </r>
  <r>
    <n v="344054421"/>
    <x v="1672"/>
    <x v="0"/>
    <x v="1"/>
    <x v="1"/>
    <x v="73"/>
    <x v="0"/>
    <x v="2"/>
    <x v="4"/>
    <x v="0"/>
    <x v="0"/>
  </r>
  <r>
    <n v="155390639"/>
    <x v="933"/>
    <x v="0"/>
    <x v="2"/>
    <x v="13"/>
    <x v="50"/>
    <x v="0"/>
    <x v="3"/>
    <x v="5"/>
    <x v="2"/>
    <x v="0"/>
  </r>
  <r>
    <n v="349038897"/>
    <x v="1673"/>
    <x v="0"/>
    <x v="2"/>
    <x v="1"/>
    <x v="1"/>
    <x v="2"/>
    <x v="4"/>
    <x v="6"/>
    <x v="0"/>
    <x v="0"/>
  </r>
  <r>
    <n v="202781062"/>
    <x v="1130"/>
    <x v="0"/>
    <x v="4"/>
    <x v="1"/>
    <x v="7"/>
    <x v="2"/>
    <x v="2"/>
    <x v="4"/>
    <x v="0"/>
    <x v="0"/>
  </r>
  <r>
    <n v="39692035"/>
    <x v="430"/>
    <x v="0"/>
    <x v="1"/>
    <x v="1"/>
    <x v="1"/>
    <x v="2"/>
    <x v="6"/>
    <x v="11"/>
    <x v="1"/>
    <x v="0"/>
  </r>
  <r>
    <n v="267386195"/>
    <x v="1502"/>
    <x v="0"/>
    <x v="1"/>
    <x v="1"/>
    <x v="10"/>
    <x v="2"/>
    <x v="2"/>
    <x v="0"/>
    <x v="0"/>
    <x v="0"/>
  </r>
  <r>
    <n v="403661906"/>
    <x v="1674"/>
    <x v="0"/>
    <x v="1"/>
    <x v="1"/>
    <x v="1"/>
    <x v="1"/>
    <x v="13"/>
    <x v="24"/>
    <x v="0"/>
    <x v="0"/>
  </r>
  <r>
    <n v="26072216"/>
    <x v="310"/>
    <x v="0"/>
    <x v="4"/>
    <x v="21"/>
    <x v="0"/>
    <x v="0"/>
    <x v="1"/>
    <x v="6"/>
    <x v="0"/>
    <x v="0"/>
  </r>
  <r>
    <n v="353024402"/>
    <x v="1675"/>
    <x v="0"/>
    <x v="1"/>
    <x v="1"/>
    <x v="4"/>
    <x v="2"/>
    <x v="7"/>
    <x v="7"/>
    <x v="0"/>
    <x v="0"/>
  </r>
  <r>
    <n v="353186178"/>
    <x v="1676"/>
    <x v="0"/>
    <x v="1"/>
    <x v="1"/>
    <x v="2"/>
    <x v="0"/>
    <x v="2"/>
    <x v="4"/>
    <x v="0"/>
    <x v="0"/>
  </r>
  <r>
    <n v="350127817"/>
    <x v="1677"/>
    <x v="0"/>
    <x v="1"/>
    <x v="1"/>
    <x v="1"/>
    <x v="1"/>
    <x v="12"/>
    <x v="3"/>
    <x v="1"/>
    <x v="0"/>
  </r>
  <r>
    <n v="350318371"/>
    <x v="1678"/>
    <x v="0"/>
    <x v="1"/>
    <x v="1"/>
    <x v="33"/>
    <x v="2"/>
    <x v="2"/>
    <x v="4"/>
    <x v="0"/>
    <x v="0"/>
  </r>
  <r>
    <n v="245112938"/>
    <x v="1303"/>
    <x v="0"/>
    <x v="1"/>
    <x v="1"/>
    <x v="37"/>
    <x v="0"/>
    <x v="2"/>
    <x v="4"/>
    <x v="0"/>
    <x v="0"/>
  </r>
  <r>
    <n v="346014934"/>
    <x v="1679"/>
    <x v="0"/>
    <x v="1"/>
    <x v="1"/>
    <x v="14"/>
    <x v="2"/>
    <x v="2"/>
    <x v="4"/>
    <x v="0"/>
    <x v="0"/>
  </r>
  <r>
    <n v="345922783"/>
    <x v="1680"/>
    <x v="0"/>
    <x v="1"/>
    <x v="17"/>
    <x v="1"/>
    <x v="2"/>
    <x v="2"/>
    <x v="4"/>
    <x v="0"/>
    <x v="1"/>
  </r>
  <r>
    <n v="48033079"/>
    <x v="1681"/>
    <x v="0"/>
    <x v="1"/>
    <x v="11"/>
    <x v="1"/>
    <x v="0"/>
    <x v="20"/>
    <x v="30"/>
    <x v="0"/>
    <x v="0"/>
  </r>
  <r>
    <n v="31746342"/>
    <x v="1682"/>
    <x v="0"/>
    <x v="1"/>
    <x v="1"/>
    <x v="16"/>
    <x v="0"/>
    <x v="2"/>
    <x v="4"/>
    <x v="0"/>
    <x v="0"/>
  </r>
  <r>
    <n v="60360868"/>
    <x v="952"/>
    <x v="0"/>
    <x v="4"/>
    <x v="7"/>
    <x v="6"/>
    <x v="0"/>
    <x v="3"/>
    <x v="5"/>
    <x v="0"/>
    <x v="0"/>
  </r>
  <r>
    <n v="43174291"/>
    <x v="455"/>
    <x v="0"/>
    <x v="1"/>
    <x v="1"/>
    <x v="1"/>
    <x v="0"/>
    <x v="4"/>
    <x v="11"/>
    <x v="0"/>
    <x v="0"/>
  </r>
  <r>
    <n v="469035350"/>
    <x v="1683"/>
    <x v="0"/>
    <x v="1"/>
    <x v="1"/>
    <x v="1"/>
    <x v="0"/>
    <x v="33"/>
    <x v="80"/>
    <x v="0"/>
    <x v="0"/>
  </r>
  <r>
    <n v="354859349"/>
    <x v="1684"/>
    <x v="5"/>
    <x v="1"/>
    <x v="1"/>
    <x v="28"/>
    <x v="0"/>
    <x v="3"/>
    <x v="3"/>
    <x v="0"/>
    <x v="0"/>
  </r>
  <r>
    <n v="341778007"/>
    <x v="1685"/>
    <x v="0"/>
    <x v="2"/>
    <x v="6"/>
    <x v="1"/>
    <x v="0"/>
    <x v="1"/>
    <x v="6"/>
    <x v="0"/>
    <x v="0"/>
  </r>
  <r>
    <n v="17011402"/>
    <x v="910"/>
    <x v="0"/>
    <x v="3"/>
    <x v="16"/>
    <x v="0"/>
    <x v="0"/>
    <x v="27"/>
    <x v="13"/>
    <x v="0"/>
    <x v="0"/>
  </r>
  <r>
    <n v="350644256"/>
    <x v="1686"/>
    <x v="0"/>
    <x v="4"/>
    <x v="1"/>
    <x v="3"/>
    <x v="0"/>
    <x v="2"/>
    <x v="4"/>
    <x v="2"/>
    <x v="0"/>
  </r>
  <r>
    <n v="350471005"/>
    <x v="1687"/>
    <x v="0"/>
    <x v="0"/>
    <x v="0"/>
    <x v="51"/>
    <x v="0"/>
    <x v="2"/>
    <x v="4"/>
    <x v="0"/>
    <x v="0"/>
  </r>
  <r>
    <n v="180747612"/>
    <x v="1688"/>
    <x v="0"/>
    <x v="4"/>
    <x v="26"/>
    <x v="6"/>
    <x v="0"/>
    <x v="2"/>
    <x v="1"/>
    <x v="0"/>
    <x v="0"/>
  </r>
  <r>
    <n v="356498599"/>
    <x v="1689"/>
    <x v="5"/>
    <x v="1"/>
    <x v="1"/>
    <x v="1"/>
    <x v="2"/>
    <x v="1"/>
    <x v="1"/>
    <x v="0"/>
    <x v="0"/>
  </r>
  <r>
    <n v="356248492"/>
    <x v="1690"/>
    <x v="0"/>
    <x v="1"/>
    <x v="1"/>
    <x v="1"/>
    <x v="1"/>
    <x v="24"/>
    <x v="29"/>
    <x v="0"/>
    <x v="0"/>
  </r>
  <r>
    <n v="83111635"/>
    <x v="664"/>
    <x v="24"/>
    <x v="0"/>
    <x v="0"/>
    <x v="3"/>
    <x v="0"/>
    <x v="2"/>
    <x v="4"/>
    <x v="0"/>
    <x v="0"/>
  </r>
  <r>
    <n v="350310420"/>
    <x v="1678"/>
    <x v="0"/>
    <x v="1"/>
    <x v="9"/>
    <x v="26"/>
    <x v="2"/>
    <x v="2"/>
    <x v="4"/>
    <x v="0"/>
    <x v="0"/>
  </r>
  <r>
    <n v="325163963"/>
    <x v="1607"/>
    <x v="5"/>
    <x v="1"/>
    <x v="6"/>
    <x v="1"/>
    <x v="0"/>
    <x v="8"/>
    <x v="26"/>
    <x v="0"/>
    <x v="0"/>
  </r>
  <r>
    <n v="163841768"/>
    <x v="1691"/>
    <x v="0"/>
    <x v="4"/>
    <x v="26"/>
    <x v="72"/>
    <x v="2"/>
    <x v="2"/>
    <x v="4"/>
    <x v="0"/>
    <x v="0"/>
  </r>
  <r>
    <n v="352650970"/>
    <x v="1692"/>
    <x v="0"/>
    <x v="1"/>
    <x v="1"/>
    <x v="1"/>
    <x v="1"/>
    <x v="1"/>
    <x v="1"/>
    <x v="0"/>
    <x v="0"/>
  </r>
  <r>
    <n v="290977158"/>
    <x v="1693"/>
    <x v="0"/>
    <x v="0"/>
    <x v="0"/>
    <x v="3"/>
    <x v="0"/>
    <x v="2"/>
    <x v="4"/>
    <x v="0"/>
    <x v="0"/>
  </r>
  <r>
    <n v="352772946"/>
    <x v="1692"/>
    <x v="5"/>
    <x v="1"/>
    <x v="1"/>
    <x v="1"/>
    <x v="2"/>
    <x v="2"/>
    <x v="4"/>
    <x v="0"/>
    <x v="0"/>
  </r>
  <r>
    <n v="329629714"/>
    <x v="1619"/>
    <x v="0"/>
    <x v="1"/>
    <x v="1"/>
    <x v="1"/>
    <x v="2"/>
    <x v="26"/>
    <x v="52"/>
    <x v="0"/>
    <x v="0"/>
  </r>
  <r>
    <n v="360133600"/>
    <x v="1694"/>
    <x v="0"/>
    <x v="2"/>
    <x v="23"/>
    <x v="28"/>
    <x v="0"/>
    <x v="4"/>
    <x v="20"/>
    <x v="0"/>
    <x v="0"/>
  </r>
  <r>
    <n v="4605727"/>
    <x v="91"/>
    <x v="0"/>
    <x v="1"/>
    <x v="1"/>
    <x v="6"/>
    <x v="2"/>
    <x v="2"/>
    <x v="4"/>
    <x v="1"/>
    <x v="0"/>
  </r>
  <r>
    <n v="25779103"/>
    <x v="1695"/>
    <x v="0"/>
    <x v="1"/>
    <x v="1"/>
    <x v="1"/>
    <x v="2"/>
    <x v="0"/>
    <x v="0"/>
    <x v="1"/>
    <x v="0"/>
  </r>
  <r>
    <n v="360503596"/>
    <x v="1696"/>
    <x v="0"/>
    <x v="1"/>
    <x v="1"/>
    <x v="1"/>
    <x v="2"/>
    <x v="2"/>
    <x v="4"/>
    <x v="0"/>
    <x v="0"/>
  </r>
  <r>
    <n v="360814131"/>
    <x v="1697"/>
    <x v="5"/>
    <x v="1"/>
    <x v="1"/>
    <x v="1"/>
    <x v="0"/>
    <x v="2"/>
    <x v="4"/>
    <x v="0"/>
    <x v="0"/>
  </r>
  <r>
    <n v="342881239"/>
    <x v="1698"/>
    <x v="0"/>
    <x v="2"/>
    <x v="1"/>
    <x v="11"/>
    <x v="2"/>
    <x v="2"/>
    <x v="4"/>
    <x v="0"/>
    <x v="0"/>
  </r>
  <r>
    <n v="260360017"/>
    <x v="1369"/>
    <x v="5"/>
    <x v="3"/>
    <x v="46"/>
    <x v="1"/>
    <x v="0"/>
    <x v="6"/>
    <x v="7"/>
    <x v="0"/>
    <x v="0"/>
  </r>
  <r>
    <n v="361299230"/>
    <x v="1699"/>
    <x v="5"/>
    <x v="1"/>
    <x v="1"/>
    <x v="1"/>
    <x v="2"/>
    <x v="2"/>
    <x v="4"/>
    <x v="0"/>
    <x v="0"/>
  </r>
  <r>
    <n v="361316932"/>
    <x v="1699"/>
    <x v="5"/>
    <x v="1"/>
    <x v="1"/>
    <x v="1"/>
    <x v="2"/>
    <x v="2"/>
    <x v="4"/>
    <x v="0"/>
    <x v="0"/>
  </r>
  <r>
    <n v="4322783"/>
    <x v="1623"/>
    <x v="0"/>
    <x v="0"/>
    <x v="0"/>
    <x v="0"/>
    <x v="0"/>
    <x v="2"/>
    <x v="4"/>
    <x v="0"/>
    <x v="0"/>
  </r>
  <r>
    <n v="2112363"/>
    <x v="929"/>
    <x v="0"/>
    <x v="3"/>
    <x v="25"/>
    <x v="0"/>
    <x v="0"/>
    <x v="2"/>
    <x v="4"/>
    <x v="2"/>
    <x v="1"/>
  </r>
  <r>
    <n v="356884819"/>
    <x v="1700"/>
    <x v="5"/>
    <x v="1"/>
    <x v="1"/>
    <x v="1"/>
    <x v="2"/>
    <x v="1"/>
    <x v="1"/>
    <x v="0"/>
    <x v="0"/>
  </r>
  <r>
    <n v="361801999"/>
    <x v="1701"/>
    <x v="5"/>
    <x v="1"/>
    <x v="1"/>
    <x v="10"/>
    <x v="0"/>
    <x v="1"/>
    <x v="5"/>
    <x v="0"/>
    <x v="0"/>
  </r>
  <r>
    <n v="7819408"/>
    <x v="1702"/>
    <x v="0"/>
    <x v="1"/>
    <x v="1"/>
    <x v="10"/>
    <x v="2"/>
    <x v="4"/>
    <x v="3"/>
    <x v="0"/>
    <x v="0"/>
  </r>
  <r>
    <n v="9986719"/>
    <x v="177"/>
    <x v="0"/>
    <x v="1"/>
    <x v="1"/>
    <x v="10"/>
    <x v="2"/>
    <x v="2"/>
    <x v="4"/>
    <x v="0"/>
    <x v="0"/>
  </r>
  <r>
    <n v="362575099"/>
    <x v="1703"/>
    <x v="0"/>
    <x v="1"/>
    <x v="1"/>
    <x v="18"/>
    <x v="2"/>
    <x v="2"/>
    <x v="4"/>
    <x v="0"/>
    <x v="0"/>
  </r>
  <r>
    <n v="67881126"/>
    <x v="816"/>
    <x v="5"/>
    <x v="4"/>
    <x v="56"/>
    <x v="0"/>
    <x v="0"/>
    <x v="0"/>
    <x v="1"/>
    <x v="0"/>
    <x v="0"/>
  </r>
  <r>
    <n v="78827297"/>
    <x v="651"/>
    <x v="0"/>
    <x v="1"/>
    <x v="1"/>
    <x v="1"/>
    <x v="0"/>
    <x v="2"/>
    <x v="0"/>
    <x v="0"/>
    <x v="0"/>
  </r>
  <r>
    <n v="283039038"/>
    <x v="1481"/>
    <x v="0"/>
    <x v="1"/>
    <x v="1"/>
    <x v="1"/>
    <x v="2"/>
    <x v="0"/>
    <x v="0"/>
    <x v="0"/>
    <x v="0"/>
  </r>
  <r>
    <n v="364150311"/>
    <x v="1704"/>
    <x v="0"/>
    <x v="1"/>
    <x v="1"/>
    <x v="1"/>
    <x v="0"/>
    <x v="2"/>
    <x v="4"/>
    <x v="0"/>
    <x v="0"/>
  </r>
  <r>
    <n v="271827557"/>
    <x v="1583"/>
    <x v="0"/>
    <x v="1"/>
    <x v="1"/>
    <x v="18"/>
    <x v="1"/>
    <x v="0"/>
    <x v="0"/>
    <x v="0"/>
    <x v="0"/>
  </r>
  <r>
    <n v="359227540"/>
    <x v="1705"/>
    <x v="0"/>
    <x v="1"/>
    <x v="1"/>
    <x v="1"/>
    <x v="0"/>
    <x v="0"/>
    <x v="0"/>
    <x v="0"/>
    <x v="0"/>
  </r>
  <r>
    <n v="364858088"/>
    <x v="1706"/>
    <x v="0"/>
    <x v="1"/>
    <x v="1"/>
    <x v="1"/>
    <x v="2"/>
    <x v="0"/>
    <x v="0"/>
    <x v="0"/>
    <x v="0"/>
  </r>
  <r>
    <n v="24433957"/>
    <x v="1707"/>
    <x v="0"/>
    <x v="0"/>
    <x v="0"/>
    <x v="57"/>
    <x v="2"/>
    <x v="2"/>
    <x v="0"/>
    <x v="0"/>
    <x v="0"/>
  </r>
  <r>
    <n v="359428374"/>
    <x v="1708"/>
    <x v="5"/>
    <x v="1"/>
    <x v="1"/>
    <x v="2"/>
    <x v="0"/>
    <x v="2"/>
    <x v="0"/>
    <x v="0"/>
    <x v="0"/>
  </r>
  <r>
    <n v="97534129"/>
    <x v="1709"/>
    <x v="5"/>
    <x v="0"/>
    <x v="0"/>
    <x v="3"/>
    <x v="0"/>
    <x v="2"/>
    <x v="4"/>
    <x v="0"/>
    <x v="0"/>
  </r>
  <r>
    <n v="359227982"/>
    <x v="1705"/>
    <x v="0"/>
    <x v="1"/>
    <x v="18"/>
    <x v="1"/>
    <x v="0"/>
    <x v="3"/>
    <x v="5"/>
    <x v="1"/>
    <x v="0"/>
  </r>
  <r>
    <n v="359627035"/>
    <x v="1710"/>
    <x v="5"/>
    <x v="1"/>
    <x v="20"/>
    <x v="1"/>
    <x v="0"/>
    <x v="2"/>
    <x v="4"/>
    <x v="2"/>
    <x v="0"/>
  </r>
  <r>
    <n v="362191258"/>
    <x v="1711"/>
    <x v="9"/>
    <x v="0"/>
    <x v="0"/>
    <x v="3"/>
    <x v="0"/>
    <x v="0"/>
    <x v="0"/>
    <x v="0"/>
    <x v="0"/>
  </r>
  <r>
    <n v="152196443"/>
    <x v="1712"/>
    <x v="0"/>
    <x v="1"/>
    <x v="1"/>
    <x v="10"/>
    <x v="2"/>
    <x v="2"/>
    <x v="4"/>
    <x v="0"/>
    <x v="0"/>
  </r>
  <r>
    <n v="49501483"/>
    <x v="1713"/>
    <x v="0"/>
    <x v="1"/>
    <x v="1"/>
    <x v="14"/>
    <x v="0"/>
    <x v="4"/>
    <x v="7"/>
    <x v="0"/>
    <x v="0"/>
  </r>
  <r>
    <n v="11768619"/>
    <x v="1714"/>
    <x v="0"/>
    <x v="4"/>
    <x v="1"/>
    <x v="0"/>
    <x v="0"/>
    <x v="2"/>
    <x v="0"/>
    <x v="1"/>
    <x v="0"/>
  </r>
  <r>
    <n v="202731872"/>
    <x v="1130"/>
    <x v="0"/>
    <x v="1"/>
    <x v="1"/>
    <x v="1"/>
    <x v="2"/>
    <x v="0"/>
    <x v="0"/>
    <x v="0"/>
    <x v="0"/>
  </r>
  <r>
    <n v="20665242"/>
    <x v="1715"/>
    <x v="0"/>
    <x v="1"/>
    <x v="15"/>
    <x v="1"/>
    <x v="2"/>
    <x v="2"/>
    <x v="6"/>
    <x v="1"/>
    <x v="0"/>
  </r>
  <r>
    <n v="265424861"/>
    <x v="1425"/>
    <x v="0"/>
    <x v="0"/>
    <x v="0"/>
    <x v="0"/>
    <x v="0"/>
    <x v="3"/>
    <x v="11"/>
    <x v="0"/>
    <x v="0"/>
  </r>
  <r>
    <n v="365754112"/>
    <x v="1716"/>
    <x v="5"/>
    <x v="1"/>
    <x v="6"/>
    <x v="1"/>
    <x v="2"/>
    <x v="3"/>
    <x v="5"/>
    <x v="0"/>
    <x v="0"/>
  </r>
  <r>
    <n v="365945412"/>
    <x v="1717"/>
    <x v="0"/>
    <x v="2"/>
    <x v="1"/>
    <x v="5"/>
    <x v="2"/>
    <x v="2"/>
    <x v="4"/>
    <x v="0"/>
    <x v="0"/>
  </r>
  <r>
    <n v="331997111"/>
    <x v="1632"/>
    <x v="0"/>
    <x v="0"/>
    <x v="0"/>
    <x v="1"/>
    <x v="0"/>
    <x v="2"/>
    <x v="4"/>
    <x v="0"/>
    <x v="0"/>
  </r>
  <r>
    <n v="90731963"/>
    <x v="653"/>
    <x v="5"/>
    <x v="1"/>
    <x v="1"/>
    <x v="10"/>
    <x v="2"/>
    <x v="0"/>
    <x v="0"/>
    <x v="0"/>
    <x v="0"/>
  </r>
  <r>
    <n v="185244572"/>
    <x v="1065"/>
    <x v="0"/>
    <x v="2"/>
    <x v="1"/>
    <x v="26"/>
    <x v="0"/>
    <x v="4"/>
    <x v="6"/>
    <x v="0"/>
    <x v="0"/>
  </r>
  <r>
    <n v="368117770"/>
    <x v="1718"/>
    <x v="0"/>
    <x v="1"/>
    <x v="1"/>
    <x v="1"/>
    <x v="2"/>
    <x v="8"/>
    <x v="40"/>
    <x v="0"/>
    <x v="1"/>
  </r>
  <r>
    <n v="371906363"/>
    <x v="1719"/>
    <x v="0"/>
    <x v="1"/>
    <x v="1"/>
    <x v="28"/>
    <x v="2"/>
    <x v="2"/>
    <x v="4"/>
    <x v="0"/>
    <x v="0"/>
  </r>
  <r>
    <n v="326978812"/>
    <x v="1616"/>
    <x v="0"/>
    <x v="1"/>
    <x v="1"/>
    <x v="1"/>
    <x v="1"/>
    <x v="3"/>
    <x v="5"/>
    <x v="1"/>
    <x v="0"/>
  </r>
  <r>
    <n v="364561350"/>
    <x v="1720"/>
    <x v="0"/>
    <x v="1"/>
    <x v="1"/>
    <x v="1"/>
    <x v="0"/>
    <x v="0"/>
    <x v="1"/>
    <x v="0"/>
    <x v="0"/>
  </r>
  <r>
    <n v="137074371"/>
    <x v="863"/>
    <x v="0"/>
    <x v="4"/>
    <x v="1"/>
    <x v="98"/>
    <x v="0"/>
    <x v="2"/>
    <x v="4"/>
    <x v="0"/>
    <x v="0"/>
  </r>
  <r>
    <n v="97752412"/>
    <x v="672"/>
    <x v="0"/>
    <x v="1"/>
    <x v="1"/>
    <x v="1"/>
    <x v="0"/>
    <x v="2"/>
    <x v="4"/>
    <x v="0"/>
    <x v="0"/>
  </r>
  <r>
    <n v="38813694"/>
    <x v="1721"/>
    <x v="0"/>
    <x v="1"/>
    <x v="1"/>
    <x v="1"/>
    <x v="2"/>
    <x v="2"/>
    <x v="4"/>
    <x v="0"/>
    <x v="0"/>
  </r>
  <r>
    <n v="367544725"/>
    <x v="1722"/>
    <x v="0"/>
    <x v="1"/>
    <x v="1"/>
    <x v="1"/>
    <x v="2"/>
    <x v="1"/>
    <x v="1"/>
    <x v="0"/>
    <x v="0"/>
  </r>
  <r>
    <n v="367044669"/>
    <x v="1723"/>
    <x v="5"/>
    <x v="1"/>
    <x v="1"/>
    <x v="1"/>
    <x v="0"/>
    <x v="0"/>
    <x v="0"/>
    <x v="0"/>
    <x v="0"/>
  </r>
  <r>
    <n v="354747202"/>
    <x v="1684"/>
    <x v="5"/>
    <x v="2"/>
    <x v="23"/>
    <x v="1"/>
    <x v="0"/>
    <x v="0"/>
    <x v="20"/>
    <x v="0"/>
    <x v="0"/>
  </r>
  <r>
    <n v="372492731"/>
    <x v="1724"/>
    <x v="0"/>
    <x v="1"/>
    <x v="1"/>
    <x v="2"/>
    <x v="0"/>
    <x v="2"/>
    <x v="4"/>
    <x v="2"/>
    <x v="0"/>
  </r>
  <r>
    <n v="101598900"/>
    <x v="1407"/>
    <x v="0"/>
    <x v="1"/>
    <x v="1"/>
    <x v="33"/>
    <x v="2"/>
    <x v="4"/>
    <x v="6"/>
    <x v="0"/>
    <x v="0"/>
  </r>
  <r>
    <n v="367507535"/>
    <x v="1722"/>
    <x v="5"/>
    <x v="1"/>
    <x v="1"/>
    <x v="10"/>
    <x v="2"/>
    <x v="3"/>
    <x v="5"/>
    <x v="0"/>
    <x v="0"/>
  </r>
  <r>
    <n v="135458887"/>
    <x v="850"/>
    <x v="0"/>
    <x v="1"/>
    <x v="1"/>
    <x v="31"/>
    <x v="0"/>
    <x v="2"/>
    <x v="4"/>
    <x v="0"/>
    <x v="0"/>
  </r>
  <r>
    <n v="31229395"/>
    <x v="1725"/>
    <x v="27"/>
    <x v="3"/>
    <x v="16"/>
    <x v="53"/>
    <x v="0"/>
    <x v="2"/>
    <x v="0"/>
    <x v="0"/>
    <x v="0"/>
  </r>
  <r>
    <n v="102196656"/>
    <x v="696"/>
    <x v="0"/>
    <x v="1"/>
    <x v="17"/>
    <x v="1"/>
    <x v="0"/>
    <x v="44"/>
    <x v="81"/>
    <x v="0"/>
    <x v="0"/>
  </r>
  <r>
    <n v="372696736"/>
    <x v="1726"/>
    <x v="5"/>
    <x v="1"/>
    <x v="1"/>
    <x v="42"/>
    <x v="0"/>
    <x v="2"/>
    <x v="4"/>
    <x v="0"/>
    <x v="0"/>
  </r>
  <r>
    <n v="109460424"/>
    <x v="791"/>
    <x v="0"/>
    <x v="1"/>
    <x v="1"/>
    <x v="1"/>
    <x v="2"/>
    <x v="2"/>
    <x v="4"/>
    <x v="0"/>
    <x v="0"/>
  </r>
  <r>
    <n v="15163971"/>
    <x v="383"/>
    <x v="0"/>
    <x v="1"/>
    <x v="33"/>
    <x v="10"/>
    <x v="1"/>
    <x v="27"/>
    <x v="13"/>
    <x v="0"/>
    <x v="0"/>
  </r>
  <r>
    <n v="368860688"/>
    <x v="1727"/>
    <x v="5"/>
    <x v="0"/>
    <x v="0"/>
    <x v="1"/>
    <x v="0"/>
    <x v="2"/>
    <x v="4"/>
    <x v="0"/>
    <x v="0"/>
  </r>
  <r>
    <n v="578030685"/>
    <x v="1728"/>
    <x v="5"/>
    <x v="0"/>
    <x v="0"/>
    <x v="3"/>
    <x v="0"/>
    <x v="1"/>
    <x v="1"/>
    <x v="2"/>
    <x v="0"/>
  </r>
  <r>
    <n v="283728325"/>
    <x v="1487"/>
    <x v="5"/>
    <x v="1"/>
    <x v="1"/>
    <x v="36"/>
    <x v="2"/>
    <x v="1"/>
    <x v="11"/>
    <x v="0"/>
    <x v="0"/>
  </r>
  <r>
    <n v="5724924"/>
    <x v="1729"/>
    <x v="13"/>
    <x v="1"/>
    <x v="1"/>
    <x v="71"/>
    <x v="0"/>
    <x v="2"/>
    <x v="4"/>
    <x v="0"/>
    <x v="0"/>
  </r>
  <r>
    <n v="363916857"/>
    <x v="1730"/>
    <x v="0"/>
    <x v="1"/>
    <x v="1"/>
    <x v="24"/>
    <x v="2"/>
    <x v="2"/>
    <x v="4"/>
    <x v="2"/>
    <x v="0"/>
  </r>
  <r>
    <n v="2146727"/>
    <x v="1731"/>
    <x v="0"/>
    <x v="2"/>
    <x v="1"/>
    <x v="16"/>
    <x v="2"/>
    <x v="1"/>
    <x v="21"/>
    <x v="1"/>
    <x v="0"/>
  </r>
  <r>
    <n v="29615670"/>
    <x v="346"/>
    <x v="0"/>
    <x v="1"/>
    <x v="1"/>
    <x v="1"/>
    <x v="0"/>
    <x v="2"/>
    <x v="5"/>
    <x v="0"/>
    <x v="0"/>
  </r>
  <r>
    <n v="311991816"/>
    <x v="1732"/>
    <x v="0"/>
    <x v="2"/>
    <x v="1"/>
    <x v="45"/>
    <x v="2"/>
    <x v="1"/>
    <x v="5"/>
    <x v="0"/>
    <x v="0"/>
  </r>
  <r>
    <n v="357838666"/>
    <x v="1733"/>
    <x v="5"/>
    <x v="0"/>
    <x v="0"/>
    <x v="0"/>
    <x v="0"/>
    <x v="2"/>
    <x v="4"/>
    <x v="0"/>
    <x v="0"/>
  </r>
  <r>
    <n v="372658950"/>
    <x v="1726"/>
    <x v="0"/>
    <x v="0"/>
    <x v="0"/>
    <x v="3"/>
    <x v="0"/>
    <x v="1"/>
    <x v="6"/>
    <x v="0"/>
    <x v="0"/>
  </r>
  <r>
    <n v="206975067"/>
    <x v="1734"/>
    <x v="0"/>
    <x v="1"/>
    <x v="1"/>
    <x v="1"/>
    <x v="0"/>
    <x v="2"/>
    <x v="4"/>
    <x v="0"/>
    <x v="0"/>
  </r>
  <r>
    <n v="160999530"/>
    <x v="967"/>
    <x v="0"/>
    <x v="1"/>
    <x v="1"/>
    <x v="1"/>
    <x v="2"/>
    <x v="0"/>
    <x v="0"/>
    <x v="0"/>
    <x v="0"/>
  </r>
  <r>
    <n v="59485654"/>
    <x v="1456"/>
    <x v="0"/>
    <x v="1"/>
    <x v="1"/>
    <x v="1"/>
    <x v="0"/>
    <x v="0"/>
    <x v="13"/>
    <x v="0"/>
    <x v="0"/>
  </r>
  <r>
    <n v="374039272"/>
    <x v="1735"/>
    <x v="0"/>
    <x v="1"/>
    <x v="1"/>
    <x v="10"/>
    <x v="0"/>
    <x v="2"/>
    <x v="4"/>
    <x v="0"/>
    <x v="0"/>
  </r>
  <r>
    <n v="95581573"/>
    <x v="1736"/>
    <x v="0"/>
    <x v="4"/>
    <x v="21"/>
    <x v="53"/>
    <x v="0"/>
    <x v="2"/>
    <x v="0"/>
    <x v="0"/>
    <x v="0"/>
  </r>
  <r>
    <n v="13099624"/>
    <x v="191"/>
    <x v="0"/>
    <x v="0"/>
    <x v="0"/>
    <x v="3"/>
    <x v="0"/>
    <x v="3"/>
    <x v="6"/>
    <x v="1"/>
    <x v="0"/>
  </r>
  <r>
    <n v="23249537"/>
    <x v="1274"/>
    <x v="0"/>
    <x v="4"/>
    <x v="1"/>
    <x v="31"/>
    <x v="0"/>
    <x v="2"/>
    <x v="0"/>
    <x v="0"/>
    <x v="0"/>
  </r>
  <r>
    <n v="151651894"/>
    <x v="1737"/>
    <x v="0"/>
    <x v="1"/>
    <x v="1"/>
    <x v="1"/>
    <x v="2"/>
    <x v="1"/>
    <x v="11"/>
    <x v="0"/>
    <x v="0"/>
  </r>
  <r>
    <n v="87315361"/>
    <x v="1738"/>
    <x v="0"/>
    <x v="2"/>
    <x v="1"/>
    <x v="0"/>
    <x v="0"/>
    <x v="1"/>
    <x v="1"/>
    <x v="0"/>
    <x v="0"/>
  </r>
  <r>
    <n v="2811326"/>
    <x v="1739"/>
    <x v="28"/>
    <x v="2"/>
    <x v="1"/>
    <x v="11"/>
    <x v="2"/>
    <x v="2"/>
    <x v="0"/>
    <x v="1"/>
    <x v="0"/>
  </r>
  <r>
    <n v="132524597"/>
    <x v="1087"/>
    <x v="0"/>
    <x v="0"/>
    <x v="0"/>
    <x v="37"/>
    <x v="0"/>
    <x v="0"/>
    <x v="0"/>
    <x v="0"/>
    <x v="0"/>
  </r>
  <r>
    <n v="251941750"/>
    <x v="1339"/>
    <x v="0"/>
    <x v="1"/>
    <x v="1"/>
    <x v="18"/>
    <x v="0"/>
    <x v="1"/>
    <x v="1"/>
    <x v="0"/>
    <x v="0"/>
  </r>
  <r>
    <n v="374853207"/>
    <x v="1740"/>
    <x v="5"/>
    <x v="3"/>
    <x v="16"/>
    <x v="3"/>
    <x v="0"/>
    <x v="0"/>
    <x v="11"/>
    <x v="0"/>
    <x v="0"/>
  </r>
  <r>
    <n v="375095256"/>
    <x v="1741"/>
    <x v="5"/>
    <x v="1"/>
    <x v="1"/>
    <x v="18"/>
    <x v="0"/>
    <x v="0"/>
    <x v="1"/>
    <x v="0"/>
    <x v="0"/>
  </r>
  <r>
    <n v="375124221"/>
    <x v="1741"/>
    <x v="0"/>
    <x v="1"/>
    <x v="1"/>
    <x v="2"/>
    <x v="2"/>
    <x v="4"/>
    <x v="11"/>
    <x v="2"/>
    <x v="0"/>
  </r>
  <r>
    <n v="60700622"/>
    <x v="543"/>
    <x v="0"/>
    <x v="3"/>
    <x v="16"/>
    <x v="0"/>
    <x v="0"/>
    <x v="2"/>
    <x v="4"/>
    <x v="0"/>
    <x v="0"/>
  </r>
  <r>
    <n v="27549016"/>
    <x v="320"/>
    <x v="0"/>
    <x v="1"/>
    <x v="1"/>
    <x v="1"/>
    <x v="0"/>
    <x v="1"/>
    <x v="1"/>
    <x v="0"/>
    <x v="0"/>
  </r>
  <r>
    <n v="230926786"/>
    <x v="1742"/>
    <x v="0"/>
    <x v="1"/>
    <x v="1"/>
    <x v="9"/>
    <x v="0"/>
    <x v="1"/>
    <x v="1"/>
    <x v="0"/>
    <x v="0"/>
  </r>
  <r>
    <n v="39136611"/>
    <x v="1743"/>
    <x v="0"/>
    <x v="3"/>
    <x v="3"/>
    <x v="0"/>
    <x v="0"/>
    <x v="2"/>
    <x v="1"/>
    <x v="0"/>
    <x v="0"/>
  </r>
  <r>
    <n v="128604998"/>
    <x v="1744"/>
    <x v="1"/>
    <x v="1"/>
    <x v="1"/>
    <x v="1"/>
    <x v="2"/>
    <x v="2"/>
    <x v="4"/>
    <x v="0"/>
    <x v="0"/>
  </r>
  <r>
    <n v="312869399"/>
    <x v="1575"/>
    <x v="5"/>
    <x v="3"/>
    <x v="46"/>
    <x v="0"/>
    <x v="0"/>
    <x v="0"/>
    <x v="0"/>
    <x v="0"/>
    <x v="0"/>
  </r>
  <r>
    <n v="379567480"/>
    <x v="1745"/>
    <x v="0"/>
    <x v="0"/>
    <x v="0"/>
    <x v="1"/>
    <x v="0"/>
    <x v="2"/>
    <x v="4"/>
    <x v="0"/>
    <x v="0"/>
  </r>
  <r>
    <n v="619627"/>
    <x v="1746"/>
    <x v="0"/>
    <x v="1"/>
    <x v="1"/>
    <x v="23"/>
    <x v="2"/>
    <x v="2"/>
    <x v="4"/>
    <x v="2"/>
    <x v="0"/>
  </r>
  <r>
    <n v="3309858"/>
    <x v="693"/>
    <x v="0"/>
    <x v="1"/>
    <x v="1"/>
    <x v="1"/>
    <x v="2"/>
    <x v="2"/>
    <x v="4"/>
    <x v="0"/>
    <x v="0"/>
  </r>
  <r>
    <n v="46366996"/>
    <x v="1747"/>
    <x v="0"/>
    <x v="2"/>
    <x v="1"/>
    <x v="42"/>
    <x v="0"/>
    <x v="2"/>
    <x v="4"/>
    <x v="0"/>
    <x v="0"/>
  </r>
  <r>
    <n v="23927503"/>
    <x v="736"/>
    <x v="0"/>
    <x v="1"/>
    <x v="1"/>
    <x v="1"/>
    <x v="2"/>
    <x v="2"/>
    <x v="1"/>
    <x v="0"/>
    <x v="0"/>
  </r>
  <r>
    <n v="354326052"/>
    <x v="1748"/>
    <x v="0"/>
    <x v="1"/>
    <x v="1"/>
    <x v="45"/>
    <x v="2"/>
    <x v="0"/>
    <x v="0"/>
    <x v="0"/>
    <x v="0"/>
  </r>
  <r>
    <n v="380152203"/>
    <x v="1749"/>
    <x v="0"/>
    <x v="1"/>
    <x v="1"/>
    <x v="1"/>
    <x v="2"/>
    <x v="39"/>
    <x v="33"/>
    <x v="0"/>
    <x v="1"/>
  </r>
  <r>
    <n v="376377623"/>
    <x v="1750"/>
    <x v="5"/>
    <x v="1"/>
    <x v="33"/>
    <x v="1"/>
    <x v="2"/>
    <x v="3"/>
    <x v="6"/>
    <x v="1"/>
    <x v="0"/>
  </r>
  <r>
    <n v="124014302"/>
    <x v="900"/>
    <x v="0"/>
    <x v="2"/>
    <x v="9"/>
    <x v="16"/>
    <x v="0"/>
    <x v="2"/>
    <x v="4"/>
    <x v="0"/>
    <x v="0"/>
  </r>
  <r>
    <n v="130590118"/>
    <x v="1751"/>
    <x v="0"/>
    <x v="2"/>
    <x v="1"/>
    <x v="33"/>
    <x v="0"/>
    <x v="2"/>
    <x v="4"/>
    <x v="0"/>
    <x v="0"/>
  </r>
  <r>
    <n v="109633786"/>
    <x v="1752"/>
    <x v="0"/>
    <x v="0"/>
    <x v="0"/>
    <x v="3"/>
    <x v="0"/>
    <x v="2"/>
    <x v="4"/>
    <x v="0"/>
    <x v="0"/>
  </r>
  <r>
    <n v="378268743"/>
    <x v="1753"/>
    <x v="9"/>
    <x v="1"/>
    <x v="1"/>
    <x v="1"/>
    <x v="2"/>
    <x v="2"/>
    <x v="4"/>
    <x v="2"/>
    <x v="1"/>
  </r>
  <r>
    <n v="175878222"/>
    <x v="1754"/>
    <x v="5"/>
    <x v="0"/>
    <x v="0"/>
    <x v="25"/>
    <x v="0"/>
    <x v="2"/>
    <x v="4"/>
    <x v="0"/>
    <x v="1"/>
  </r>
  <r>
    <n v="14023050"/>
    <x v="332"/>
    <x v="0"/>
    <x v="2"/>
    <x v="1"/>
    <x v="29"/>
    <x v="0"/>
    <x v="2"/>
    <x v="0"/>
    <x v="2"/>
    <x v="0"/>
  </r>
  <r>
    <n v="382633757"/>
    <x v="1755"/>
    <x v="5"/>
    <x v="1"/>
    <x v="1"/>
    <x v="28"/>
    <x v="0"/>
    <x v="0"/>
    <x v="0"/>
    <x v="0"/>
    <x v="0"/>
  </r>
  <r>
    <n v="311973495"/>
    <x v="1732"/>
    <x v="0"/>
    <x v="2"/>
    <x v="1"/>
    <x v="10"/>
    <x v="0"/>
    <x v="31"/>
    <x v="13"/>
    <x v="0"/>
    <x v="0"/>
  </r>
  <r>
    <n v="377605855"/>
    <x v="1756"/>
    <x v="5"/>
    <x v="1"/>
    <x v="1"/>
    <x v="10"/>
    <x v="0"/>
    <x v="68"/>
    <x v="82"/>
    <x v="1"/>
    <x v="0"/>
  </r>
  <r>
    <n v="331742624"/>
    <x v="1630"/>
    <x v="0"/>
    <x v="1"/>
    <x v="8"/>
    <x v="1"/>
    <x v="0"/>
    <x v="3"/>
    <x v="3"/>
    <x v="0"/>
    <x v="1"/>
  </r>
  <r>
    <n v="384018385"/>
    <x v="1757"/>
    <x v="5"/>
    <x v="0"/>
    <x v="0"/>
    <x v="0"/>
    <x v="0"/>
    <x v="0"/>
    <x v="0"/>
    <x v="0"/>
    <x v="0"/>
  </r>
  <r>
    <n v="384986838"/>
    <x v="1758"/>
    <x v="5"/>
    <x v="1"/>
    <x v="1"/>
    <x v="1"/>
    <x v="0"/>
    <x v="2"/>
    <x v="0"/>
    <x v="0"/>
    <x v="0"/>
  </r>
  <r>
    <n v="386085631"/>
    <x v="1759"/>
    <x v="5"/>
    <x v="1"/>
    <x v="1"/>
    <x v="18"/>
    <x v="0"/>
    <x v="6"/>
    <x v="11"/>
    <x v="0"/>
    <x v="0"/>
  </r>
  <r>
    <n v="385964459"/>
    <x v="1760"/>
    <x v="5"/>
    <x v="4"/>
    <x v="7"/>
    <x v="0"/>
    <x v="0"/>
    <x v="1"/>
    <x v="1"/>
    <x v="0"/>
    <x v="0"/>
  </r>
  <r>
    <n v="385988627"/>
    <x v="1760"/>
    <x v="5"/>
    <x v="1"/>
    <x v="1"/>
    <x v="1"/>
    <x v="2"/>
    <x v="2"/>
    <x v="4"/>
    <x v="0"/>
    <x v="0"/>
  </r>
  <r>
    <n v="365374764"/>
    <x v="1761"/>
    <x v="0"/>
    <x v="0"/>
    <x v="0"/>
    <x v="3"/>
    <x v="0"/>
    <x v="2"/>
    <x v="4"/>
    <x v="2"/>
    <x v="0"/>
  </r>
  <r>
    <n v="385155609"/>
    <x v="1762"/>
    <x v="5"/>
    <x v="1"/>
    <x v="33"/>
    <x v="10"/>
    <x v="0"/>
    <x v="0"/>
    <x v="5"/>
    <x v="0"/>
    <x v="0"/>
  </r>
  <r>
    <n v="40152530"/>
    <x v="1763"/>
    <x v="0"/>
    <x v="1"/>
    <x v="1"/>
    <x v="10"/>
    <x v="2"/>
    <x v="1"/>
    <x v="5"/>
    <x v="0"/>
    <x v="0"/>
  </r>
  <r>
    <n v="144246035"/>
    <x v="889"/>
    <x v="0"/>
    <x v="1"/>
    <x v="1"/>
    <x v="1"/>
    <x v="0"/>
    <x v="39"/>
    <x v="33"/>
    <x v="0"/>
    <x v="0"/>
  </r>
  <r>
    <n v="390460954"/>
    <x v="1764"/>
    <x v="8"/>
    <x v="1"/>
    <x v="1"/>
    <x v="1"/>
    <x v="2"/>
    <x v="0"/>
    <x v="0"/>
    <x v="0"/>
    <x v="0"/>
  </r>
  <r>
    <n v="303225286"/>
    <x v="1542"/>
    <x v="5"/>
    <x v="1"/>
    <x v="1"/>
    <x v="12"/>
    <x v="2"/>
    <x v="0"/>
    <x v="0"/>
    <x v="0"/>
    <x v="0"/>
  </r>
  <r>
    <n v="377325089"/>
    <x v="1765"/>
    <x v="5"/>
    <x v="1"/>
    <x v="1"/>
    <x v="1"/>
    <x v="0"/>
    <x v="2"/>
    <x v="4"/>
    <x v="2"/>
    <x v="0"/>
  </r>
  <r>
    <n v="302701213"/>
    <x v="1539"/>
    <x v="0"/>
    <x v="1"/>
    <x v="1"/>
    <x v="28"/>
    <x v="2"/>
    <x v="0"/>
    <x v="0"/>
    <x v="0"/>
    <x v="0"/>
  </r>
  <r>
    <n v="276606662"/>
    <x v="1766"/>
    <x v="0"/>
    <x v="1"/>
    <x v="1"/>
    <x v="8"/>
    <x v="0"/>
    <x v="2"/>
    <x v="4"/>
    <x v="0"/>
    <x v="0"/>
  </r>
  <r>
    <n v="297550196"/>
    <x v="1767"/>
    <x v="12"/>
    <x v="0"/>
    <x v="0"/>
    <x v="44"/>
    <x v="0"/>
    <x v="2"/>
    <x v="4"/>
    <x v="0"/>
    <x v="0"/>
  </r>
  <r>
    <n v="391640332"/>
    <x v="1768"/>
    <x v="5"/>
    <x v="1"/>
    <x v="1"/>
    <x v="1"/>
    <x v="0"/>
    <x v="2"/>
    <x v="4"/>
    <x v="0"/>
    <x v="0"/>
  </r>
  <r>
    <n v="390317448"/>
    <x v="1769"/>
    <x v="5"/>
    <x v="1"/>
    <x v="1"/>
    <x v="1"/>
    <x v="2"/>
    <x v="2"/>
    <x v="4"/>
    <x v="0"/>
    <x v="0"/>
  </r>
  <r>
    <n v="61791729"/>
    <x v="544"/>
    <x v="0"/>
    <x v="1"/>
    <x v="1"/>
    <x v="23"/>
    <x v="0"/>
    <x v="3"/>
    <x v="5"/>
    <x v="0"/>
    <x v="0"/>
  </r>
  <r>
    <n v="196401392"/>
    <x v="1221"/>
    <x v="0"/>
    <x v="3"/>
    <x v="16"/>
    <x v="0"/>
    <x v="0"/>
    <x v="2"/>
    <x v="0"/>
    <x v="0"/>
    <x v="0"/>
  </r>
  <r>
    <n v="15180824"/>
    <x v="383"/>
    <x v="0"/>
    <x v="2"/>
    <x v="1"/>
    <x v="30"/>
    <x v="0"/>
    <x v="6"/>
    <x v="7"/>
    <x v="0"/>
    <x v="0"/>
  </r>
  <r>
    <n v="149113815"/>
    <x v="1770"/>
    <x v="5"/>
    <x v="1"/>
    <x v="1"/>
    <x v="1"/>
    <x v="0"/>
    <x v="2"/>
    <x v="4"/>
    <x v="0"/>
    <x v="0"/>
  </r>
  <r>
    <n v="380390897"/>
    <x v="1771"/>
    <x v="5"/>
    <x v="1"/>
    <x v="1"/>
    <x v="4"/>
    <x v="0"/>
    <x v="1"/>
    <x v="3"/>
    <x v="0"/>
    <x v="0"/>
  </r>
  <r>
    <n v="391914783"/>
    <x v="1772"/>
    <x v="5"/>
    <x v="1"/>
    <x v="20"/>
    <x v="1"/>
    <x v="2"/>
    <x v="3"/>
    <x v="5"/>
    <x v="0"/>
    <x v="0"/>
  </r>
  <r>
    <n v="270949518"/>
    <x v="1773"/>
    <x v="0"/>
    <x v="1"/>
    <x v="1"/>
    <x v="71"/>
    <x v="0"/>
    <x v="1"/>
    <x v="1"/>
    <x v="0"/>
    <x v="0"/>
  </r>
  <r>
    <n v="388152928"/>
    <x v="1774"/>
    <x v="5"/>
    <x v="4"/>
    <x v="7"/>
    <x v="58"/>
    <x v="0"/>
    <x v="2"/>
    <x v="4"/>
    <x v="0"/>
    <x v="0"/>
  </r>
  <r>
    <n v="252336445"/>
    <x v="1775"/>
    <x v="0"/>
    <x v="1"/>
    <x v="1"/>
    <x v="1"/>
    <x v="0"/>
    <x v="0"/>
    <x v="0"/>
    <x v="0"/>
    <x v="0"/>
  </r>
  <r>
    <n v="7122460"/>
    <x v="650"/>
    <x v="0"/>
    <x v="0"/>
    <x v="0"/>
    <x v="3"/>
    <x v="0"/>
    <x v="2"/>
    <x v="5"/>
    <x v="0"/>
    <x v="0"/>
  </r>
  <r>
    <n v="260344662"/>
    <x v="1369"/>
    <x v="0"/>
    <x v="1"/>
    <x v="1"/>
    <x v="1"/>
    <x v="2"/>
    <x v="0"/>
    <x v="0"/>
    <x v="0"/>
    <x v="0"/>
  </r>
  <r>
    <n v="392375088"/>
    <x v="1776"/>
    <x v="5"/>
    <x v="1"/>
    <x v="1"/>
    <x v="4"/>
    <x v="2"/>
    <x v="2"/>
    <x v="4"/>
    <x v="0"/>
    <x v="0"/>
  </r>
  <r>
    <n v="343428667"/>
    <x v="1777"/>
    <x v="5"/>
    <x v="1"/>
    <x v="13"/>
    <x v="27"/>
    <x v="0"/>
    <x v="6"/>
    <x v="11"/>
    <x v="2"/>
    <x v="0"/>
  </r>
  <r>
    <n v="190626372"/>
    <x v="1093"/>
    <x v="0"/>
    <x v="4"/>
    <x v="1"/>
    <x v="88"/>
    <x v="0"/>
    <x v="2"/>
    <x v="4"/>
    <x v="1"/>
    <x v="0"/>
  </r>
  <r>
    <n v="387355633"/>
    <x v="1778"/>
    <x v="5"/>
    <x v="1"/>
    <x v="1"/>
    <x v="1"/>
    <x v="0"/>
    <x v="0"/>
    <x v="0"/>
    <x v="0"/>
    <x v="0"/>
  </r>
  <r>
    <n v="242684722"/>
    <x v="1779"/>
    <x v="0"/>
    <x v="2"/>
    <x v="1"/>
    <x v="4"/>
    <x v="2"/>
    <x v="1"/>
    <x v="1"/>
    <x v="0"/>
    <x v="0"/>
  </r>
  <r>
    <n v="7607511"/>
    <x v="1780"/>
    <x v="0"/>
    <x v="1"/>
    <x v="1"/>
    <x v="10"/>
    <x v="2"/>
    <x v="0"/>
    <x v="5"/>
    <x v="0"/>
    <x v="0"/>
  </r>
  <r>
    <n v="97593106"/>
    <x v="668"/>
    <x v="0"/>
    <x v="1"/>
    <x v="1"/>
    <x v="10"/>
    <x v="2"/>
    <x v="0"/>
    <x v="1"/>
    <x v="0"/>
    <x v="0"/>
  </r>
  <r>
    <n v="18622338"/>
    <x v="1781"/>
    <x v="0"/>
    <x v="1"/>
    <x v="1"/>
    <x v="1"/>
    <x v="2"/>
    <x v="1"/>
    <x v="1"/>
    <x v="0"/>
    <x v="0"/>
  </r>
  <r>
    <n v="229138489"/>
    <x v="1240"/>
    <x v="0"/>
    <x v="1"/>
    <x v="1"/>
    <x v="1"/>
    <x v="0"/>
    <x v="35"/>
    <x v="17"/>
    <x v="0"/>
    <x v="0"/>
  </r>
  <r>
    <n v="246526725"/>
    <x v="1782"/>
    <x v="0"/>
    <x v="1"/>
    <x v="1"/>
    <x v="18"/>
    <x v="2"/>
    <x v="2"/>
    <x v="4"/>
    <x v="0"/>
    <x v="0"/>
  </r>
  <r>
    <n v="194738186"/>
    <x v="1783"/>
    <x v="0"/>
    <x v="1"/>
    <x v="1"/>
    <x v="10"/>
    <x v="0"/>
    <x v="30"/>
    <x v="9"/>
    <x v="0"/>
    <x v="0"/>
  </r>
  <r>
    <n v="90960105"/>
    <x v="747"/>
    <x v="0"/>
    <x v="1"/>
    <x v="1"/>
    <x v="59"/>
    <x v="0"/>
    <x v="1"/>
    <x v="5"/>
    <x v="0"/>
    <x v="0"/>
  </r>
  <r>
    <n v="389537871"/>
    <x v="1784"/>
    <x v="0"/>
    <x v="1"/>
    <x v="1"/>
    <x v="28"/>
    <x v="2"/>
    <x v="2"/>
    <x v="4"/>
    <x v="0"/>
    <x v="0"/>
  </r>
  <r>
    <n v="37579015"/>
    <x v="484"/>
    <x v="1"/>
    <x v="3"/>
    <x v="16"/>
    <x v="0"/>
    <x v="0"/>
    <x v="2"/>
    <x v="20"/>
    <x v="0"/>
    <x v="0"/>
  </r>
  <r>
    <n v="394654577"/>
    <x v="1785"/>
    <x v="5"/>
    <x v="1"/>
    <x v="1"/>
    <x v="1"/>
    <x v="0"/>
    <x v="2"/>
    <x v="4"/>
    <x v="0"/>
    <x v="0"/>
  </r>
  <r>
    <n v="4295263"/>
    <x v="68"/>
    <x v="5"/>
    <x v="1"/>
    <x v="1"/>
    <x v="1"/>
    <x v="2"/>
    <x v="0"/>
    <x v="0"/>
    <x v="0"/>
    <x v="0"/>
  </r>
  <r>
    <n v="35912520"/>
    <x v="921"/>
    <x v="0"/>
    <x v="2"/>
    <x v="1"/>
    <x v="19"/>
    <x v="2"/>
    <x v="2"/>
    <x v="4"/>
    <x v="0"/>
    <x v="0"/>
  </r>
  <r>
    <n v="390078304"/>
    <x v="1786"/>
    <x v="5"/>
    <x v="1"/>
    <x v="1"/>
    <x v="1"/>
    <x v="0"/>
    <x v="2"/>
    <x v="4"/>
    <x v="0"/>
    <x v="0"/>
  </r>
  <r>
    <n v="11120063"/>
    <x v="205"/>
    <x v="0"/>
    <x v="1"/>
    <x v="1"/>
    <x v="1"/>
    <x v="2"/>
    <x v="2"/>
    <x v="4"/>
    <x v="0"/>
    <x v="0"/>
  </r>
  <r>
    <n v="395073906"/>
    <x v="1787"/>
    <x v="0"/>
    <x v="1"/>
    <x v="1"/>
    <x v="1"/>
    <x v="2"/>
    <x v="1"/>
    <x v="1"/>
    <x v="0"/>
    <x v="0"/>
  </r>
  <r>
    <n v="101962683"/>
    <x v="1788"/>
    <x v="0"/>
    <x v="1"/>
    <x v="1"/>
    <x v="1"/>
    <x v="0"/>
    <x v="2"/>
    <x v="0"/>
    <x v="0"/>
    <x v="0"/>
  </r>
  <r>
    <n v="395277454"/>
    <x v="1789"/>
    <x v="5"/>
    <x v="2"/>
    <x v="1"/>
    <x v="35"/>
    <x v="0"/>
    <x v="0"/>
    <x v="0"/>
    <x v="0"/>
    <x v="0"/>
  </r>
  <r>
    <n v="390624636"/>
    <x v="1790"/>
    <x v="5"/>
    <x v="1"/>
    <x v="1"/>
    <x v="1"/>
    <x v="0"/>
    <x v="7"/>
    <x v="20"/>
    <x v="0"/>
    <x v="0"/>
  </r>
  <r>
    <n v="151861190"/>
    <x v="1791"/>
    <x v="10"/>
    <x v="1"/>
    <x v="1"/>
    <x v="10"/>
    <x v="0"/>
    <x v="2"/>
    <x v="4"/>
    <x v="0"/>
    <x v="0"/>
  </r>
  <r>
    <n v="63556060"/>
    <x v="775"/>
    <x v="0"/>
    <x v="0"/>
    <x v="0"/>
    <x v="1"/>
    <x v="0"/>
    <x v="2"/>
    <x v="4"/>
    <x v="0"/>
    <x v="0"/>
  </r>
  <r>
    <n v="395789920"/>
    <x v="1792"/>
    <x v="0"/>
    <x v="1"/>
    <x v="1"/>
    <x v="1"/>
    <x v="2"/>
    <x v="0"/>
    <x v="1"/>
    <x v="0"/>
    <x v="0"/>
  </r>
  <r>
    <n v="394938081"/>
    <x v="1793"/>
    <x v="5"/>
    <x v="1"/>
    <x v="1"/>
    <x v="1"/>
    <x v="0"/>
    <x v="4"/>
    <x v="6"/>
    <x v="0"/>
    <x v="0"/>
  </r>
  <r>
    <n v="32865371"/>
    <x v="373"/>
    <x v="5"/>
    <x v="1"/>
    <x v="1"/>
    <x v="1"/>
    <x v="0"/>
    <x v="5"/>
    <x v="49"/>
    <x v="0"/>
    <x v="0"/>
  </r>
  <r>
    <n v="143484776"/>
    <x v="1794"/>
    <x v="0"/>
    <x v="1"/>
    <x v="1"/>
    <x v="10"/>
    <x v="0"/>
    <x v="4"/>
    <x v="11"/>
    <x v="0"/>
    <x v="0"/>
  </r>
  <r>
    <n v="138406472"/>
    <x v="1795"/>
    <x v="0"/>
    <x v="1"/>
    <x v="1"/>
    <x v="1"/>
    <x v="2"/>
    <x v="1"/>
    <x v="1"/>
    <x v="0"/>
    <x v="0"/>
  </r>
  <r>
    <n v="396227241"/>
    <x v="1796"/>
    <x v="0"/>
    <x v="1"/>
    <x v="1"/>
    <x v="1"/>
    <x v="2"/>
    <x v="2"/>
    <x v="0"/>
    <x v="0"/>
    <x v="0"/>
  </r>
  <r>
    <n v="82898930"/>
    <x v="1797"/>
    <x v="0"/>
    <x v="1"/>
    <x v="1"/>
    <x v="28"/>
    <x v="2"/>
    <x v="0"/>
    <x v="0"/>
    <x v="0"/>
    <x v="0"/>
  </r>
  <r>
    <n v="67100740"/>
    <x v="552"/>
    <x v="0"/>
    <x v="1"/>
    <x v="1"/>
    <x v="1"/>
    <x v="0"/>
    <x v="0"/>
    <x v="5"/>
    <x v="0"/>
    <x v="0"/>
  </r>
  <r>
    <n v="353424939"/>
    <x v="1798"/>
    <x v="0"/>
    <x v="4"/>
    <x v="26"/>
    <x v="54"/>
    <x v="0"/>
    <x v="2"/>
    <x v="4"/>
    <x v="0"/>
    <x v="0"/>
  </r>
  <r>
    <n v="20609984"/>
    <x v="881"/>
    <x v="0"/>
    <x v="2"/>
    <x v="57"/>
    <x v="25"/>
    <x v="0"/>
    <x v="10"/>
    <x v="80"/>
    <x v="0"/>
    <x v="0"/>
  </r>
  <r>
    <n v="29228190"/>
    <x v="724"/>
    <x v="0"/>
    <x v="1"/>
    <x v="1"/>
    <x v="34"/>
    <x v="0"/>
    <x v="2"/>
    <x v="5"/>
    <x v="1"/>
    <x v="0"/>
  </r>
  <r>
    <n v="399319608"/>
    <x v="1799"/>
    <x v="5"/>
    <x v="1"/>
    <x v="1"/>
    <x v="1"/>
    <x v="0"/>
    <x v="4"/>
    <x v="7"/>
    <x v="0"/>
    <x v="1"/>
  </r>
  <r>
    <n v="67633181"/>
    <x v="1122"/>
    <x v="0"/>
    <x v="1"/>
    <x v="20"/>
    <x v="28"/>
    <x v="0"/>
    <x v="2"/>
    <x v="4"/>
    <x v="1"/>
    <x v="0"/>
  </r>
  <r>
    <n v="81335641"/>
    <x v="934"/>
    <x v="0"/>
    <x v="3"/>
    <x v="16"/>
    <x v="0"/>
    <x v="0"/>
    <x v="2"/>
    <x v="4"/>
    <x v="0"/>
    <x v="0"/>
  </r>
  <r>
    <n v="244425348"/>
    <x v="1319"/>
    <x v="0"/>
    <x v="1"/>
    <x v="13"/>
    <x v="1"/>
    <x v="0"/>
    <x v="1"/>
    <x v="11"/>
    <x v="0"/>
    <x v="0"/>
  </r>
  <r>
    <n v="400344025"/>
    <x v="1800"/>
    <x v="5"/>
    <x v="1"/>
    <x v="1"/>
    <x v="1"/>
    <x v="0"/>
    <x v="2"/>
    <x v="4"/>
    <x v="0"/>
    <x v="0"/>
  </r>
  <r>
    <n v="396921427"/>
    <x v="1801"/>
    <x v="5"/>
    <x v="1"/>
    <x v="1"/>
    <x v="1"/>
    <x v="2"/>
    <x v="0"/>
    <x v="0"/>
    <x v="0"/>
    <x v="0"/>
  </r>
  <r>
    <n v="394687867"/>
    <x v="1785"/>
    <x v="0"/>
    <x v="1"/>
    <x v="1"/>
    <x v="10"/>
    <x v="0"/>
    <x v="69"/>
    <x v="83"/>
    <x v="0"/>
    <x v="0"/>
  </r>
  <r>
    <n v="397099666"/>
    <x v="1802"/>
    <x v="5"/>
    <x v="2"/>
    <x v="1"/>
    <x v="42"/>
    <x v="2"/>
    <x v="2"/>
    <x v="0"/>
    <x v="0"/>
    <x v="0"/>
  </r>
  <r>
    <n v="397222385"/>
    <x v="1803"/>
    <x v="5"/>
    <x v="1"/>
    <x v="1"/>
    <x v="1"/>
    <x v="0"/>
    <x v="2"/>
    <x v="4"/>
    <x v="0"/>
    <x v="0"/>
  </r>
  <r>
    <n v="12424294"/>
    <x v="860"/>
    <x v="0"/>
    <x v="1"/>
    <x v="1"/>
    <x v="23"/>
    <x v="0"/>
    <x v="0"/>
    <x v="5"/>
    <x v="0"/>
    <x v="0"/>
  </r>
  <r>
    <n v="275250453"/>
    <x v="1464"/>
    <x v="0"/>
    <x v="3"/>
    <x v="40"/>
    <x v="0"/>
    <x v="0"/>
    <x v="2"/>
    <x v="4"/>
    <x v="0"/>
    <x v="0"/>
  </r>
  <r>
    <n v="396650785"/>
    <x v="1804"/>
    <x v="0"/>
    <x v="0"/>
    <x v="0"/>
    <x v="1"/>
    <x v="0"/>
    <x v="3"/>
    <x v="6"/>
    <x v="0"/>
    <x v="0"/>
  </r>
  <r>
    <n v="400123061"/>
    <x v="1805"/>
    <x v="5"/>
    <x v="4"/>
    <x v="23"/>
    <x v="1"/>
    <x v="0"/>
    <x v="70"/>
    <x v="84"/>
    <x v="0"/>
    <x v="0"/>
  </r>
  <r>
    <n v="52530675"/>
    <x v="1806"/>
    <x v="5"/>
    <x v="2"/>
    <x v="44"/>
    <x v="84"/>
    <x v="0"/>
    <x v="71"/>
    <x v="62"/>
    <x v="2"/>
    <x v="0"/>
  </r>
  <r>
    <n v="397694538"/>
    <x v="1807"/>
    <x v="5"/>
    <x v="1"/>
    <x v="1"/>
    <x v="1"/>
    <x v="0"/>
    <x v="0"/>
    <x v="1"/>
    <x v="0"/>
    <x v="0"/>
  </r>
  <r>
    <n v="365283297"/>
    <x v="1808"/>
    <x v="5"/>
    <x v="1"/>
    <x v="1"/>
    <x v="20"/>
    <x v="0"/>
    <x v="1"/>
    <x v="1"/>
    <x v="0"/>
    <x v="0"/>
  </r>
  <r>
    <n v="6944833"/>
    <x v="1809"/>
    <x v="0"/>
    <x v="2"/>
    <x v="1"/>
    <x v="9"/>
    <x v="2"/>
    <x v="2"/>
    <x v="6"/>
    <x v="0"/>
    <x v="0"/>
  </r>
  <r>
    <n v="82613991"/>
    <x v="857"/>
    <x v="0"/>
    <x v="1"/>
    <x v="1"/>
    <x v="1"/>
    <x v="2"/>
    <x v="3"/>
    <x v="6"/>
    <x v="0"/>
    <x v="0"/>
  </r>
  <r>
    <n v="8883688"/>
    <x v="145"/>
    <x v="0"/>
    <x v="4"/>
    <x v="1"/>
    <x v="9"/>
    <x v="0"/>
    <x v="2"/>
    <x v="4"/>
    <x v="0"/>
    <x v="0"/>
  </r>
  <r>
    <n v="398285769"/>
    <x v="1810"/>
    <x v="5"/>
    <x v="1"/>
    <x v="1"/>
    <x v="28"/>
    <x v="1"/>
    <x v="3"/>
    <x v="7"/>
    <x v="0"/>
    <x v="0"/>
  </r>
  <r>
    <n v="66593342"/>
    <x v="1554"/>
    <x v="0"/>
    <x v="0"/>
    <x v="0"/>
    <x v="42"/>
    <x v="2"/>
    <x v="2"/>
    <x v="4"/>
    <x v="2"/>
    <x v="0"/>
  </r>
  <r>
    <n v="5032943"/>
    <x v="312"/>
    <x v="1"/>
    <x v="2"/>
    <x v="1"/>
    <x v="34"/>
    <x v="2"/>
    <x v="27"/>
    <x v="13"/>
    <x v="0"/>
    <x v="1"/>
  </r>
  <r>
    <n v="23819259"/>
    <x v="1811"/>
    <x v="0"/>
    <x v="1"/>
    <x v="1"/>
    <x v="16"/>
    <x v="2"/>
    <x v="2"/>
    <x v="0"/>
    <x v="0"/>
    <x v="0"/>
  </r>
  <r>
    <n v="36583877"/>
    <x v="454"/>
    <x v="29"/>
    <x v="1"/>
    <x v="1"/>
    <x v="1"/>
    <x v="2"/>
    <x v="2"/>
    <x v="0"/>
    <x v="0"/>
    <x v="0"/>
  </r>
  <r>
    <n v="402370216"/>
    <x v="1812"/>
    <x v="5"/>
    <x v="2"/>
    <x v="49"/>
    <x v="74"/>
    <x v="0"/>
    <x v="6"/>
    <x v="11"/>
    <x v="0"/>
    <x v="0"/>
  </r>
  <r>
    <n v="358767123"/>
    <x v="1813"/>
    <x v="5"/>
    <x v="1"/>
    <x v="10"/>
    <x v="1"/>
    <x v="2"/>
    <x v="2"/>
    <x v="4"/>
    <x v="0"/>
    <x v="0"/>
  </r>
  <r>
    <n v="57362881"/>
    <x v="529"/>
    <x v="0"/>
    <x v="1"/>
    <x v="1"/>
    <x v="18"/>
    <x v="2"/>
    <x v="2"/>
    <x v="4"/>
    <x v="0"/>
    <x v="0"/>
  </r>
  <r>
    <n v="106936373"/>
    <x v="1814"/>
    <x v="0"/>
    <x v="1"/>
    <x v="1"/>
    <x v="1"/>
    <x v="2"/>
    <x v="2"/>
    <x v="4"/>
    <x v="0"/>
    <x v="0"/>
  </r>
  <r>
    <n v="6365055"/>
    <x v="1815"/>
    <x v="0"/>
    <x v="1"/>
    <x v="1"/>
    <x v="10"/>
    <x v="2"/>
    <x v="39"/>
    <x v="52"/>
    <x v="0"/>
    <x v="0"/>
  </r>
  <r>
    <n v="399166867"/>
    <x v="1816"/>
    <x v="5"/>
    <x v="4"/>
    <x v="7"/>
    <x v="1"/>
    <x v="0"/>
    <x v="3"/>
    <x v="13"/>
    <x v="0"/>
    <x v="0"/>
  </r>
  <r>
    <n v="327143247"/>
    <x v="1616"/>
    <x v="0"/>
    <x v="1"/>
    <x v="1"/>
    <x v="19"/>
    <x v="0"/>
    <x v="2"/>
    <x v="4"/>
    <x v="0"/>
    <x v="0"/>
  </r>
  <r>
    <n v="86519877"/>
    <x v="1581"/>
    <x v="0"/>
    <x v="1"/>
    <x v="9"/>
    <x v="1"/>
    <x v="0"/>
    <x v="2"/>
    <x v="4"/>
    <x v="0"/>
    <x v="0"/>
  </r>
  <r>
    <n v="190602410"/>
    <x v="1093"/>
    <x v="5"/>
    <x v="1"/>
    <x v="1"/>
    <x v="1"/>
    <x v="2"/>
    <x v="0"/>
    <x v="0"/>
    <x v="0"/>
    <x v="0"/>
  </r>
  <r>
    <n v="402626275"/>
    <x v="1817"/>
    <x v="5"/>
    <x v="1"/>
    <x v="1"/>
    <x v="1"/>
    <x v="0"/>
    <x v="2"/>
    <x v="4"/>
    <x v="0"/>
    <x v="0"/>
  </r>
  <r>
    <n v="402767799"/>
    <x v="1818"/>
    <x v="0"/>
    <x v="2"/>
    <x v="13"/>
    <x v="37"/>
    <x v="2"/>
    <x v="0"/>
    <x v="0"/>
    <x v="0"/>
    <x v="0"/>
  </r>
  <r>
    <n v="2640843"/>
    <x v="1819"/>
    <x v="0"/>
    <x v="2"/>
    <x v="1"/>
    <x v="24"/>
    <x v="2"/>
    <x v="0"/>
    <x v="0"/>
    <x v="1"/>
    <x v="0"/>
  </r>
  <r>
    <n v="16944831"/>
    <x v="344"/>
    <x v="0"/>
    <x v="2"/>
    <x v="19"/>
    <x v="9"/>
    <x v="0"/>
    <x v="63"/>
    <x v="36"/>
    <x v="0"/>
    <x v="1"/>
  </r>
  <r>
    <n v="67894961"/>
    <x v="816"/>
    <x v="5"/>
    <x v="4"/>
    <x v="21"/>
    <x v="82"/>
    <x v="0"/>
    <x v="2"/>
    <x v="4"/>
    <x v="4"/>
    <x v="0"/>
  </r>
  <r>
    <n v="15338127"/>
    <x v="836"/>
    <x v="0"/>
    <x v="1"/>
    <x v="1"/>
    <x v="1"/>
    <x v="0"/>
    <x v="0"/>
    <x v="0"/>
    <x v="0"/>
    <x v="0"/>
  </r>
  <r>
    <n v="403219724"/>
    <x v="1820"/>
    <x v="5"/>
    <x v="1"/>
    <x v="1"/>
    <x v="1"/>
    <x v="2"/>
    <x v="2"/>
    <x v="4"/>
    <x v="0"/>
    <x v="0"/>
  </r>
  <r>
    <n v="403471967"/>
    <x v="1821"/>
    <x v="5"/>
    <x v="4"/>
    <x v="7"/>
    <x v="0"/>
    <x v="0"/>
    <x v="2"/>
    <x v="4"/>
    <x v="2"/>
    <x v="0"/>
  </r>
  <r>
    <n v="64270668"/>
    <x v="1822"/>
    <x v="5"/>
    <x v="2"/>
    <x v="48"/>
    <x v="0"/>
    <x v="0"/>
    <x v="1"/>
    <x v="1"/>
    <x v="0"/>
    <x v="0"/>
  </r>
  <r>
    <n v="371893634"/>
    <x v="1719"/>
    <x v="0"/>
    <x v="1"/>
    <x v="1"/>
    <x v="1"/>
    <x v="0"/>
    <x v="1"/>
    <x v="1"/>
    <x v="0"/>
    <x v="0"/>
  </r>
  <r>
    <n v="22481371"/>
    <x v="351"/>
    <x v="0"/>
    <x v="2"/>
    <x v="1"/>
    <x v="1"/>
    <x v="2"/>
    <x v="1"/>
    <x v="7"/>
    <x v="0"/>
    <x v="0"/>
  </r>
  <r>
    <n v="3884256"/>
    <x v="1228"/>
    <x v="0"/>
    <x v="1"/>
    <x v="1"/>
    <x v="41"/>
    <x v="0"/>
    <x v="0"/>
    <x v="6"/>
    <x v="1"/>
    <x v="0"/>
  </r>
  <r>
    <n v="41924471"/>
    <x v="1823"/>
    <x v="0"/>
    <x v="1"/>
    <x v="1"/>
    <x v="10"/>
    <x v="2"/>
    <x v="0"/>
    <x v="6"/>
    <x v="0"/>
    <x v="0"/>
  </r>
  <r>
    <n v="185903068"/>
    <x v="1071"/>
    <x v="0"/>
    <x v="1"/>
    <x v="1"/>
    <x v="18"/>
    <x v="0"/>
    <x v="72"/>
    <x v="85"/>
    <x v="0"/>
    <x v="0"/>
  </r>
  <r>
    <n v="65697413"/>
    <x v="1824"/>
    <x v="0"/>
    <x v="1"/>
    <x v="1"/>
    <x v="14"/>
    <x v="2"/>
    <x v="3"/>
    <x v="3"/>
    <x v="0"/>
    <x v="0"/>
  </r>
  <r>
    <n v="353669336"/>
    <x v="1825"/>
    <x v="5"/>
    <x v="0"/>
    <x v="0"/>
    <x v="35"/>
    <x v="0"/>
    <x v="2"/>
    <x v="4"/>
    <x v="2"/>
    <x v="0"/>
  </r>
  <r>
    <n v="405666203"/>
    <x v="1826"/>
    <x v="0"/>
    <x v="2"/>
    <x v="1"/>
    <x v="33"/>
    <x v="2"/>
    <x v="2"/>
    <x v="6"/>
    <x v="0"/>
    <x v="0"/>
  </r>
  <r>
    <n v="178442950"/>
    <x v="1827"/>
    <x v="0"/>
    <x v="1"/>
    <x v="1"/>
    <x v="10"/>
    <x v="0"/>
    <x v="4"/>
    <x v="11"/>
    <x v="0"/>
    <x v="0"/>
  </r>
  <r>
    <n v="403999274"/>
    <x v="1828"/>
    <x v="5"/>
    <x v="1"/>
    <x v="1"/>
    <x v="1"/>
    <x v="2"/>
    <x v="1"/>
    <x v="1"/>
    <x v="0"/>
    <x v="1"/>
  </r>
  <r>
    <n v="395936662"/>
    <x v="1829"/>
    <x v="5"/>
    <x v="1"/>
    <x v="1"/>
    <x v="23"/>
    <x v="0"/>
    <x v="3"/>
    <x v="7"/>
    <x v="0"/>
    <x v="0"/>
  </r>
  <r>
    <n v="13698417"/>
    <x v="200"/>
    <x v="0"/>
    <x v="1"/>
    <x v="1"/>
    <x v="9"/>
    <x v="0"/>
    <x v="2"/>
    <x v="4"/>
    <x v="0"/>
    <x v="0"/>
  </r>
  <r>
    <n v="390770038"/>
    <x v="1830"/>
    <x v="0"/>
    <x v="4"/>
    <x v="10"/>
    <x v="35"/>
    <x v="0"/>
    <x v="24"/>
    <x v="86"/>
    <x v="2"/>
    <x v="0"/>
  </r>
  <r>
    <n v="407226754"/>
    <x v="1831"/>
    <x v="5"/>
    <x v="1"/>
    <x v="9"/>
    <x v="1"/>
    <x v="0"/>
    <x v="2"/>
    <x v="4"/>
    <x v="0"/>
    <x v="0"/>
  </r>
  <r>
    <n v="407297883"/>
    <x v="1831"/>
    <x v="5"/>
    <x v="1"/>
    <x v="1"/>
    <x v="1"/>
    <x v="0"/>
    <x v="1"/>
    <x v="1"/>
    <x v="0"/>
    <x v="0"/>
  </r>
  <r>
    <n v="404647403"/>
    <x v="1832"/>
    <x v="5"/>
    <x v="1"/>
    <x v="1"/>
    <x v="1"/>
    <x v="2"/>
    <x v="2"/>
    <x v="0"/>
    <x v="0"/>
    <x v="0"/>
  </r>
  <r>
    <n v="12450488"/>
    <x v="590"/>
    <x v="0"/>
    <x v="1"/>
    <x v="1"/>
    <x v="39"/>
    <x v="0"/>
    <x v="2"/>
    <x v="4"/>
    <x v="0"/>
    <x v="0"/>
  </r>
  <r>
    <n v="346367515"/>
    <x v="1833"/>
    <x v="0"/>
    <x v="2"/>
    <x v="6"/>
    <x v="28"/>
    <x v="0"/>
    <x v="73"/>
    <x v="87"/>
    <x v="3"/>
    <x v="0"/>
  </r>
  <r>
    <n v="407424744"/>
    <x v="1834"/>
    <x v="5"/>
    <x v="0"/>
    <x v="0"/>
    <x v="1"/>
    <x v="0"/>
    <x v="2"/>
    <x v="4"/>
    <x v="0"/>
    <x v="0"/>
  </r>
  <r>
    <n v="17335131"/>
    <x v="1835"/>
    <x v="0"/>
    <x v="1"/>
    <x v="1"/>
    <x v="1"/>
    <x v="2"/>
    <x v="0"/>
    <x v="0"/>
    <x v="0"/>
    <x v="0"/>
  </r>
  <r>
    <n v="31592866"/>
    <x v="460"/>
    <x v="5"/>
    <x v="1"/>
    <x v="1"/>
    <x v="5"/>
    <x v="0"/>
    <x v="2"/>
    <x v="4"/>
    <x v="0"/>
    <x v="0"/>
  </r>
  <r>
    <n v="217067249"/>
    <x v="1836"/>
    <x v="0"/>
    <x v="1"/>
    <x v="1"/>
    <x v="28"/>
    <x v="0"/>
    <x v="74"/>
    <x v="88"/>
    <x v="0"/>
    <x v="0"/>
  </r>
  <r>
    <n v="171096366"/>
    <x v="1837"/>
    <x v="0"/>
    <x v="1"/>
    <x v="33"/>
    <x v="1"/>
    <x v="0"/>
    <x v="1"/>
    <x v="1"/>
    <x v="0"/>
    <x v="0"/>
  </r>
  <r>
    <n v="405211353"/>
    <x v="1838"/>
    <x v="5"/>
    <x v="0"/>
    <x v="0"/>
    <x v="3"/>
    <x v="0"/>
    <x v="3"/>
    <x v="7"/>
    <x v="0"/>
    <x v="0"/>
  </r>
  <r>
    <n v="391810099"/>
    <x v="1839"/>
    <x v="0"/>
    <x v="1"/>
    <x v="6"/>
    <x v="1"/>
    <x v="0"/>
    <x v="75"/>
    <x v="89"/>
    <x v="0"/>
    <x v="0"/>
  </r>
  <r>
    <n v="405243235"/>
    <x v="1838"/>
    <x v="0"/>
    <x v="1"/>
    <x v="1"/>
    <x v="28"/>
    <x v="2"/>
    <x v="2"/>
    <x v="4"/>
    <x v="0"/>
    <x v="0"/>
  </r>
  <r>
    <n v="238512972"/>
    <x v="1297"/>
    <x v="0"/>
    <x v="1"/>
    <x v="1"/>
    <x v="10"/>
    <x v="2"/>
    <x v="2"/>
    <x v="4"/>
    <x v="0"/>
    <x v="0"/>
  </r>
  <r>
    <n v="22689711"/>
    <x v="276"/>
    <x v="0"/>
    <x v="2"/>
    <x v="1"/>
    <x v="99"/>
    <x v="0"/>
    <x v="2"/>
    <x v="4"/>
    <x v="0"/>
    <x v="0"/>
  </r>
  <r>
    <n v="408153495"/>
    <x v="1840"/>
    <x v="5"/>
    <x v="1"/>
    <x v="1"/>
    <x v="1"/>
    <x v="0"/>
    <x v="3"/>
    <x v="6"/>
    <x v="0"/>
    <x v="0"/>
  </r>
  <r>
    <n v="148362421"/>
    <x v="1559"/>
    <x v="0"/>
    <x v="1"/>
    <x v="1"/>
    <x v="59"/>
    <x v="2"/>
    <x v="0"/>
    <x v="0"/>
    <x v="1"/>
    <x v="0"/>
  </r>
  <r>
    <n v="344059091"/>
    <x v="1672"/>
    <x v="0"/>
    <x v="3"/>
    <x v="16"/>
    <x v="0"/>
    <x v="0"/>
    <x v="2"/>
    <x v="4"/>
    <x v="0"/>
    <x v="0"/>
  </r>
  <r>
    <n v="244956035"/>
    <x v="1841"/>
    <x v="0"/>
    <x v="1"/>
    <x v="1"/>
    <x v="1"/>
    <x v="0"/>
    <x v="30"/>
    <x v="9"/>
    <x v="0"/>
    <x v="0"/>
  </r>
  <r>
    <n v="232791303"/>
    <x v="1447"/>
    <x v="0"/>
    <x v="2"/>
    <x v="1"/>
    <x v="2"/>
    <x v="2"/>
    <x v="0"/>
    <x v="0"/>
    <x v="0"/>
    <x v="0"/>
  </r>
  <r>
    <n v="402683004"/>
    <x v="1818"/>
    <x v="5"/>
    <x v="2"/>
    <x v="5"/>
    <x v="84"/>
    <x v="0"/>
    <x v="76"/>
    <x v="90"/>
    <x v="0"/>
    <x v="0"/>
  </r>
  <r>
    <n v="406141834"/>
    <x v="1842"/>
    <x v="0"/>
    <x v="2"/>
    <x v="1"/>
    <x v="81"/>
    <x v="2"/>
    <x v="2"/>
    <x v="0"/>
    <x v="0"/>
    <x v="0"/>
  </r>
  <r>
    <n v="406142054"/>
    <x v="1842"/>
    <x v="0"/>
    <x v="1"/>
    <x v="9"/>
    <x v="10"/>
    <x v="0"/>
    <x v="2"/>
    <x v="4"/>
    <x v="0"/>
    <x v="0"/>
  </r>
  <r>
    <n v="6595343"/>
    <x v="951"/>
    <x v="0"/>
    <x v="4"/>
    <x v="1"/>
    <x v="1"/>
    <x v="0"/>
    <x v="2"/>
    <x v="4"/>
    <x v="0"/>
    <x v="0"/>
  </r>
  <r>
    <n v="46578157"/>
    <x v="459"/>
    <x v="0"/>
    <x v="2"/>
    <x v="1"/>
    <x v="33"/>
    <x v="2"/>
    <x v="0"/>
    <x v="1"/>
    <x v="0"/>
    <x v="0"/>
  </r>
  <r>
    <n v="85317240"/>
    <x v="1843"/>
    <x v="0"/>
    <x v="1"/>
    <x v="1"/>
    <x v="1"/>
    <x v="0"/>
    <x v="2"/>
    <x v="4"/>
    <x v="0"/>
    <x v="0"/>
  </r>
  <r>
    <n v="144988809"/>
    <x v="895"/>
    <x v="0"/>
    <x v="1"/>
    <x v="1"/>
    <x v="1"/>
    <x v="2"/>
    <x v="3"/>
    <x v="5"/>
    <x v="0"/>
    <x v="0"/>
  </r>
  <r>
    <n v="109866504"/>
    <x v="1008"/>
    <x v="0"/>
    <x v="1"/>
    <x v="1"/>
    <x v="28"/>
    <x v="0"/>
    <x v="2"/>
    <x v="4"/>
    <x v="0"/>
    <x v="0"/>
  </r>
  <r>
    <n v="79538601"/>
    <x v="600"/>
    <x v="0"/>
    <x v="1"/>
    <x v="6"/>
    <x v="1"/>
    <x v="2"/>
    <x v="7"/>
    <x v="7"/>
    <x v="1"/>
    <x v="0"/>
  </r>
  <r>
    <n v="5320870"/>
    <x v="1844"/>
    <x v="0"/>
    <x v="0"/>
    <x v="0"/>
    <x v="3"/>
    <x v="0"/>
    <x v="2"/>
    <x v="4"/>
    <x v="0"/>
    <x v="0"/>
  </r>
  <r>
    <n v="200216385"/>
    <x v="1127"/>
    <x v="0"/>
    <x v="3"/>
    <x v="25"/>
    <x v="50"/>
    <x v="0"/>
    <x v="31"/>
    <x v="33"/>
    <x v="0"/>
    <x v="0"/>
  </r>
  <r>
    <n v="131462041"/>
    <x v="1845"/>
    <x v="0"/>
    <x v="1"/>
    <x v="9"/>
    <x v="1"/>
    <x v="2"/>
    <x v="2"/>
    <x v="6"/>
    <x v="2"/>
    <x v="0"/>
  </r>
  <r>
    <n v="410975570"/>
    <x v="1846"/>
    <x v="5"/>
    <x v="3"/>
    <x v="12"/>
    <x v="0"/>
    <x v="0"/>
    <x v="0"/>
    <x v="0"/>
    <x v="0"/>
    <x v="0"/>
  </r>
  <r>
    <n v="410994611"/>
    <x v="1846"/>
    <x v="5"/>
    <x v="0"/>
    <x v="0"/>
    <x v="1"/>
    <x v="2"/>
    <x v="2"/>
    <x v="4"/>
    <x v="2"/>
    <x v="0"/>
  </r>
  <r>
    <n v="411004237"/>
    <x v="1846"/>
    <x v="5"/>
    <x v="1"/>
    <x v="9"/>
    <x v="10"/>
    <x v="0"/>
    <x v="3"/>
    <x v="21"/>
    <x v="0"/>
    <x v="0"/>
  </r>
  <r>
    <n v="408505882"/>
    <x v="1847"/>
    <x v="5"/>
    <x v="0"/>
    <x v="0"/>
    <x v="3"/>
    <x v="0"/>
    <x v="31"/>
    <x v="20"/>
    <x v="0"/>
    <x v="0"/>
  </r>
  <r>
    <n v="1245113"/>
    <x v="1848"/>
    <x v="0"/>
    <x v="0"/>
    <x v="0"/>
    <x v="93"/>
    <x v="0"/>
    <x v="2"/>
    <x v="0"/>
    <x v="0"/>
    <x v="0"/>
  </r>
  <r>
    <n v="204028288"/>
    <x v="1203"/>
    <x v="0"/>
    <x v="1"/>
    <x v="1"/>
    <x v="1"/>
    <x v="0"/>
    <x v="27"/>
    <x v="9"/>
    <x v="0"/>
    <x v="0"/>
  </r>
  <r>
    <n v="284031516"/>
    <x v="1491"/>
    <x v="5"/>
    <x v="0"/>
    <x v="0"/>
    <x v="0"/>
    <x v="0"/>
    <x v="2"/>
    <x v="4"/>
    <x v="0"/>
    <x v="0"/>
  </r>
  <r>
    <n v="519945528"/>
    <x v="1849"/>
    <x v="8"/>
    <x v="0"/>
    <x v="0"/>
    <x v="1"/>
    <x v="0"/>
    <x v="77"/>
    <x v="91"/>
    <x v="1"/>
    <x v="0"/>
  </r>
  <r>
    <n v="409384869"/>
    <x v="1850"/>
    <x v="5"/>
    <x v="1"/>
    <x v="1"/>
    <x v="11"/>
    <x v="0"/>
    <x v="2"/>
    <x v="4"/>
    <x v="0"/>
    <x v="0"/>
  </r>
  <r>
    <n v="287446773"/>
    <x v="1404"/>
    <x v="0"/>
    <x v="1"/>
    <x v="1"/>
    <x v="19"/>
    <x v="2"/>
    <x v="2"/>
    <x v="4"/>
    <x v="0"/>
    <x v="0"/>
  </r>
  <r>
    <n v="141814642"/>
    <x v="1851"/>
    <x v="0"/>
    <x v="1"/>
    <x v="1"/>
    <x v="4"/>
    <x v="2"/>
    <x v="0"/>
    <x v="0"/>
    <x v="0"/>
    <x v="0"/>
  </r>
  <r>
    <n v="352313072"/>
    <x v="1852"/>
    <x v="0"/>
    <x v="3"/>
    <x v="16"/>
    <x v="0"/>
    <x v="0"/>
    <x v="2"/>
    <x v="4"/>
    <x v="2"/>
    <x v="0"/>
  </r>
  <r>
    <n v="411648527"/>
    <x v="1853"/>
    <x v="0"/>
    <x v="4"/>
    <x v="9"/>
    <x v="51"/>
    <x v="2"/>
    <x v="0"/>
    <x v="1"/>
    <x v="0"/>
    <x v="0"/>
  </r>
  <r>
    <n v="65903907"/>
    <x v="1854"/>
    <x v="0"/>
    <x v="2"/>
    <x v="1"/>
    <x v="24"/>
    <x v="2"/>
    <x v="2"/>
    <x v="4"/>
    <x v="0"/>
    <x v="0"/>
  </r>
  <r>
    <n v="336778504"/>
    <x v="1855"/>
    <x v="0"/>
    <x v="1"/>
    <x v="11"/>
    <x v="10"/>
    <x v="0"/>
    <x v="3"/>
    <x v="5"/>
    <x v="0"/>
    <x v="0"/>
  </r>
  <r>
    <n v="243454949"/>
    <x v="1327"/>
    <x v="0"/>
    <x v="1"/>
    <x v="1"/>
    <x v="64"/>
    <x v="0"/>
    <x v="2"/>
    <x v="4"/>
    <x v="0"/>
    <x v="0"/>
  </r>
  <r>
    <n v="109853331"/>
    <x v="1008"/>
    <x v="0"/>
    <x v="1"/>
    <x v="1"/>
    <x v="1"/>
    <x v="2"/>
    <x v="25"/>
    <x v="24"/>
    <x v="0"/>
    <x v="0"/>
  </r>
  <r>
    <n v="224360757"/>
    <x v="1856"/>
    <x v="0"/>
    <x v="1"/>
    <x v="1"/>
    <x v="33"/>
    <x v="0"/>
    <x v="0"/>
    <x v="0"/>
    <x v="0"/>
    <x v="0"/>
  </r>
  <r>
    <n v="179722551"/>
    <x v="1054"/>
    <x v="0"/>
    <x v="2"/>
    <x v="1"/>
    <x v="2"/>
    <x v="2"/>
    <x v="2"/>
    <x v="4"/>
    <x v="0"/>
    <x v="0"/>
  </r>
  <r>
    <n v="10648380"/>
    <x v="495"/>
    <x v="0"/>
    <x v="1"/>
    <x v="1"/>
    <x v="8"/>
    <x v="2"/>
    <x v="2"/>
    <x v="0"/>
    <x v="0"/>
    <x v="0"/>
  </r>
  <r>
    <n v="46023547"/>
    <x v="1857"/>
    <x v="0"/>
    <x v="1"/>
    <x v="1"/>
    <x v="16"/>
    <x v="2"/>
    <x v="2"/>
    <x v="0"/>
    <x v="0"/>
    <x v="0"/>
  </r>
  <r>
    <n v="412461207"/>
    <x v="1858"/>
    <x v="5"/>
    <x v="1"/>
    <x v="33"/>
    <x v="1"/>
    <x v="0"/>
    <x v="4"/>
    <x v="11"/>
    <x v="0"/>
    <x v="0"/>
  </r>
  <r>
    <n v="405825492"/>
    <x v="1859"/>
    <x v="5"/>
    <x v="3"/>
    <x v="39"/>
    <x v="0"/>
    <x v="0"/>
    <x v="2"/>
    <x v="4"/>
    <x v="0"/>
    <x v="0"/>
  </r>
  <r>
    <n v="414025803"/>
    <x v="1860"/>
    <x v="5"/>
    <x v="0"/>
    <x v="0"/>
    <x v="1"/>
    <x v="0"/>
    <x v="1"/>
    <x v="1"/>
    <x v="0"/>
    <x v="1"/>
  </r>
  <r>
    <n v="16183463"/>
    <x v="345"/>
    <x v="0"/>
    <x v="1"/>
    <x v="1"/>
    <x v="1"/>
    <x v="2"/>
    <x v="0"/>
    <x v="11"/>
    <x v="1"/>
    <x v="0"/>
  </r>
  <r>
    <n v="6832110"/>
    <x v="152"/>
    <x v="0"/>
    <x v="2"/>
    <x v="1"/>
    <x v="36"/>
    <x v="0"/>
    <x v="2"/>
    <x v="4"/>
    <x v="0"/>
    <x v="0"/>
  </r>
  <r>
    <n v="412690506"/>
    <x v="1861"/>
    <x v="5"/>
    <x v="1"/>
    <x v="1"/>
    <x v="1"/>
    <x v="2"/>
    <x v="2"/>
    <x v="4"/>
    <x v="0"/>
    <x v="0"/>
  </r>
  <r>
    <n v="414684850"/>
    <x v="1862"/>
    <x v="5"/>
    <x v="1"/>
    <x v="1"/>
    <x v="1"/>
    <x v="0"/>
    <x v="2"/>
    <x v="11"/>
    <x v="0"/>
    <x v="0"/>
  </r>
  <r>
    <n v="413137791"/>
    <x v="1863"/>
    <x v="5"/>
    <x v="1"/>
    <x v="1"/>
    <x v="1"/>
    <x v="0"/>
    <x v="4"/>
    <x v="6"/>
    <x v="0"/>
    <x v="0"/>
  </r>
  <r>
    <n v="63135524"/>
    <x v="1864"/>
    <x v="0"/>
    <x v="2"/>
    <x v="1"/>
    <x v="3"/>
    <x v="0"/>
    <x v="0"/>
    <x v="0"/>
    <x v="0"/>
    <x v="0"/>
  </r>
  <r>
    <n v="291759043"/>
    <x v="1865"/>
    <x v="5"/>
    <x v="1"/>
    <x v="20"/>
    <x v="1"/>
    <x v="0"/>
    <x v="5"/>
    <x v="33"/>
    <x v="0"/>
    <x v="0"/>
  </r>
  <r>
    <n v="248426717"/>
    <x v="1322"/>
    <x v="0"/>
    <x v="1"/>
    <x v="1"/>
    <x v="1"/>
    <x v="2"/>
    <x v="2"/>
    <x v="4"/>
    <x v="1"/>
    <x v="0"/>
  </r>
  <r>
    <n v="414026108"/>
    <x v="1860"/>
    <x v="5"/>
    <x v="1"/>
    <x v="1"/>
    <x v="1"/>
    <x v="0"/>
    <x v="2"/>
    <x v="5"/>
    <x v="0"/>
    <x v="0"/>
  </r>
  <r>
    <n v="346014261"/>
    <x v="1679"/>
    <x v="0"/>
    <x v="1"/>
    <x v="1"/>
    <x v="51"/>
    <x v="2"/>
    <x v="2"/>
    <x v="4"/>
    <x v="0"/>
    <x v="0"/>
  </r>
  <r>
    <n v="36611508"/>
    <x v="454"/>
    <x v="0"/>
    <x v="1"/>
    <x v="1"/>
    <x v="45"/>
    <x v="0"/>
    <x v="2"/>
    <x v="0"/>
    <x v="0"/>
    <x v="0"/>
  </r>
  <r>
    <n v="309563859"/>
    <x v="1563"/>
    <x v="0"/>
    <x v="1"/>
    <x v="1"/>
    <x v="28"/>
    <x v="2"/>
    <x v="2"/>
    <x v="0"/>
    <x v="0"/>
    <x v="0"/>
  </r>
  <r>
    <n v="132773523"/>
    <x v="1866"/>
    <x v="5"/>
    <x v="1"/>
    <x v="1"/>
    <x v="1"/>
    <x v="2"/>
    <x v="3"/>
    <x v="7"/>
    <x v="0"/>
    <x v="0"/>
  </r>
  <r>
    <n v="27532133"/>
    <x v="320"/>
    <x v="0"/>
    <x v="2"/>
    <x v="9"/>
    <x v="68"/>
    <x v="0"/>
    <x v="2"/>
    <x v="0"/>
    <x v="2"/>
    <x v="0"/>
  </r>
  <r>
    <n v="72275505"/>
    <x v="1022"/>
    <x v="12"/>
    <x v="1"/>
    <x v="1"/>
    <x v="73"/>
    <x v="2"/>
    <x v="2"/>
    <x v="1"/>
    <x v="0"/>
    <x v="0"/>
  </r>
  <r>
    <n v="414260670"/>
    <x v="1867"/>
    <x v="5"/>
    <x v="1"/>
    <x v="1"/>
    <x v="1"/>
    <x v="0"/>
    <x v="2"/>
    <x v="4"/>
    <x v="0"/>
    <x v="0"/>
  </r>
  <r>
    <n v="307792829"/>
    <x v="1568"/>
    <x v="0"/>
    <x v="1"/>
    <x v="36"/>
    <x v="1"/>
    <x v="2"/>
    <x v="2"/>
    <x v="0"/>
    <x v="1"/>
    <x v="0"/>
  </r>
  <r>
    <n v="175800284"/>
    <x v="1754"/>
    <x v="5"/>
    <x v="1"/>
    <x v="1"/>
    <x v="1"/>
    <x v="2"/>
    <x v="0"/>
    <x v="0"/>
    <x v="0"/>
    <x v="0"/>
  </r>
  <r>
    <n v="112553969"/>
    <x v="1868"/>
    <x v="5"/>
    <x v="1"/>
    <x v="1"/>
    <x v="2"/>
    <x v="2"/>
    <x v="2"/>
    <x v="4"/>
    <x v="0"/>
    <x v="0"/>
  </r>
  <r>
    <n v="96846155"/>
    <x v="663"/>
    <x v="0"/>
    <x v="1"/>
    <x v="1"/>
    <x v="10"/>
    <x v="0"/>
    <x v="1"/>
    <x v="11"/>
    <x v="0"/>
    <x v="0"/>
  </r>
  <r>
    <n v="395600797"/>
    <x v="1869"/>
    <x v="0"/>
    <x v="1"/>
    <x v="1"/>
    <x v="1"/>
    <x v="2"/>
    <x v="2"/>
    <x v="4"/>
    <x v="2"/>
    <x v="0"/>
  </r>
  <r>
    <n v="124887626"/>
    <x v="858"/>
    <x v="0"/>
    <x v="1"/>
    <x v="1"/>
    <x v="15"/>
    <x v="2"/>
    <x v="1"/>
    <x v="5"/>
    <x v="0"/>
    <x v="0"/>
  </r>
  <r>
    <n v="414244011"/>
    <x v="1867"/>
    <x v="5"/>
    <x v="1"/>
    <x v="33"/>
    <x v="18"/>
    <x v="0"/>
    <x v="30"/>
    <x v="12"/>
    <x v="0"/>
    <x v="0"/>
  </r>
  <r>
    <n v="319003584"/>
    <x v="1588"/>
    <x v="5"/>
    <x v="0"/>
    <x v="0"/>
    <x v="3"/>
    <x v="0"/>
    <x v="2"/>
    <x v="7"/>
    <x v="0"/>
    <x v="1"/>
  </r>
  <r>
    <n v="414513440"/>
    <x v="1870"/>
    <x v="5"/>
    <x v="2"/>
    <x v="1"/>
    <x v="30"/>
    <x v="0"/>
    <x v="2"/>
    <x v="4"/>
    <x v="0"/>
    <x v="0"/>
  </r>
  <r>
    <n v="406142759"/>
    <x v="1842"/>
    <x v="0"/>
    <x v="4"/>
    <x v="21"/>
    <x v="85"/>
    <x v="0"/>
    <x v="3"/>
    <x v="5"/>
    <x v="0"/>
    <x v="0"/>
  </r>
  <r>
    <n v="13689734"/>
    <x v="200"/>
    <x v="0"/>
    <x v="1"/>
    <x v="1"/>
    <x v="1"/>
    <x v="2"/>
    <x v="3"/>
    <x v="7"/>
    <x v="0"/>
    <x v="0"/>
  </r>
  <r>
    <n v="13598547"/>
    <x v="1348"/>
    <x v="0"/>
    <x v="2"/>
    <x v="9"/>
    <x v="8"/>
    <x v="0"/>
    <x v="1"/>
    <x v="1"/>
    <x v="0"/>
    <x v="0"/>
  </r>
  <r>
    <n v="27468597"/>
    <x v="1064"/>
    <x v="0"/>
    <x v="1"/>
    <x v="1"/>
    <x v="29"/>
    <x v="2"/>
    <x v="2"/>
    <x v="0"/>
    <x v="0"/>
    <x v="0"/>
  </r>
  <r>
    <n v="418111227"/>
    <x v="1871"/>
    <x v="5"/>
    <x v="0"/>
    <x v="0"/>
    <x v="1"/>
    <x v="2"/>
    <x v="2"/>
    <x v="4"/>
    <x v="0"/>
    <x v="0"/>
  </r>
  <r>
    <n v="418240284"/>
    <x v="1872"/>
    <x v="5"/>
    <x v="2"/>
    <x v="1"/>
    <x v="0"/>
    <x v="0"/>
    <x v="0"/>
    <x v="0"/>
    <x v="0"/>
    <x v="0"/>
  </r>
  <r>
    <n v="101800390"/>
    <x v="1873"/>
    <x v="0"/>
    <x v="0"/>
    <x v="0"/>
    <x v="3"/>
    <x v="0"/>
    <x v="2"/>
    <x v="4"/>
    <x v="0"/>
    <x v="0"/>
  </r>
  <r>
    <n v="416340006"/>
    <x v="1874"/>
    <x v="5"/>
    <x v="1"/>
    <x v="1"/>
    <x v="1"/>
    <x v="2"/>
    <x v="2"/>
    <x v="4"/>
    <x v="0"/>
    <x v="0"/>
  </r>
  <r>
    <n v="124292448"/>
    <x v="1875"/>
    <x v="0"/>
    <x v="1"/>
    <x v="1"/>
    <x v="0"/>
    <x v="0"/>
    <x v="2"/>
    <x v="4"/>
    <x v="0"/>
    <x v="0"/>
  </r>
  <r>
    <n v="138880528"/>
    <x v="1042"/>
    <x v="5"/>
    <x v="1"/>
    <x v="1"/>
    <x v="10"/>
    <x v="0"/>
    <x v="2"/>
    <x v="4"/>
    <x v="2"/>
    <x v="0"/>
  </r>
  <r>
    <n v="98885840"/>
    <x v="1876"/>
    <x v="0"/>
    <x v="3"/>
    <x v="16"/>
    <x v="0"/>
    <x v="0"/>
    <x v="2"/>
    <x v="4"/>
    <x v="1"/>
    <x v="0"/>
  </r>
  <r>
    <n v="418777861"/>
    <x v="1877"/>
    <x v="5"/>
    <x v="1"/>
    <x v="1"/>
    <x v="1"/>
    <x v="0"/>
    <x v="2"/>
    <x v="4"/>
    <x v="0"/>
    <x v="0"/>
  </r>
  <r>
    <n v="258613351"/>
    <x v="1878"/>
    <x v="0"/>
    <x v="1"/>
    <x v="1"/>
    <x v="2"/>
    <x v="2"/>
    <x v="2"/>
    <x v="4"/>
    <x v="0"/>
    <x v="0"/>
  </r>
  <r>
    <n v="350591206"/>
    <x v="1687"/>
    <x v="0"/>
    <x v="1"/>
    <x v="1"/>
    <x v="9"/>
    <x v="2"/>
    <x v="2"/>
    <x v="4"/>
    <x v="0"/>
    <x v="0"/>
  </r>
  <r>
    <n v="29223251"/>
    <x v="724"/>
    <x v="0"/>
    <x v="0"/>
    <x v="0"/>
    <x v="1"/>
    <x v="0"/>
    <x v="2"/>
    <x v="4"/>
    <x v="0"/>
    <x v="0"/>
  </r>
  <r>
    <n v="419316544"/>
    <x v="1879"/>
    <x v="0"/>
    <x v="1"/>
    <x v="1"/>
    <x v="1"/>
    <x v="2"/>
    <x v="0"/>
    <x v="0"/>
    <x v="0"/>
    <x v="0"/>
  </r>
  <r>
    <n v="416593649"/>
    <x v="1880"/>
    <x v="5"/>
    <x v="1"/>
    <x v="1"/>
    <x v="1"/>
    <x v="2"/>
    <x v="2"/>
    <x v="4"/>
    <x v="0"/>
    <x v="0"/>
  </r>
  <r>
    <n v="54247138"/>
    <x v="1881"/>
    <x v="0"/>
    <x v="2"/>
    <x v="20"/>
    <x v="74"/>
    <x v="0"/>
    <x v="2"/>
    <x v="0"/>
    <x v="0"/>
    <x v="0"/>
  </r>
  <r>
    <n v="416653686"/>
    <x v="1880"/>
    <x v="5"/>
    <x v="1"/>
    <x v="1"/>
    <x v="1"/>
    <x v="0"/>
    <x v="2"/>
    <x v="4"/>
    <x v="0"/>
    <x v="0"/>
  </r>
  <r>
    <n v="62563127"/>
    <x v="1882"/>
    <x v="0"/>
    <x v="0"/>
    <x v="0"/>
    <x v="3"/>
    <x v="0"/>
    <x v="0"/>
    <x v="0"/>
    <x v="0"/>
    <x v="1"/>
  </r>
  <r>
    <n v="419774452"/>
    <x v="1883"/>
    <x v="5"/>
    <x v="2"/>
    <x v="1"/>
    <x v="0"/>
    <x v="0"/>
    <x v="0"/>
    <x v="0"/>
    <x v="2"/>
    <x v="0"/>
  </r>
  <r>
    <n v="313052996"/>
    <x v="1884"/>
    <x v="5"/>
    <x v="1"/>
    <x v="1"/>
    <x v="1"/>
    <x v="2"/>
    <x v="0"/>
    <x v="0"/>
    <x v="0"/>
    <x v="0"/>
  </r>
  <r>
    <n v="419916896"/>
    <x v="1885"/>
    <x v="0"/>
    <x v="4"/>
    <x v="1"/>
    <x v="30"/>
    <x v="0"/>
    <x v="2"/>
    <x v="4"/>
    <x v="0"/>
    <x v="0"/>
  </r>
  <r>
    <n v="9792412"/>
    <x v="1886"/>
    <x v="0"/>
    <x v="0"/>
    <x v="0"/>
    <x v="42"/>
    <x v="0"/>
    <x v="2"/>
    <x v="4"/>
    <x v="0"/>
    <x v="0"/>
  </r>
  <r>
    <n v="17767966"/>
    <x v="1074"/>
    <x v="0"/>
    <x v="1"/>
    <x v="1"/>
    <x v="1"/>
    <x v="2"/>
    <x v="1"/>
    <x v="1"/>
    <x v="0"/>
    <x v="0"/>
  </r>
  <r>
    <n v="66231995"/>
    <x v="922"/>
    <x v="0"/>
    <x v="3"/>
    <x v="40"/>
    <x v="31"/>
    <x v="0"/>
    <x v="2"/>
    <x v="4"/>
    <x v="0"/>
    <x v="0"/>
  </r>
  <r>
    <n v="420542591"/>
    <x v="1887"/>
    <x v="0"/>
    <x v="1"/>
    <x v="1"/>
    <x v="28"/>
    <x v="2"/>
    <x v="0"/>
    <x v="0"/>
    <x v="2"/>
    <x v="0"/>
  </r>
  <r>
    <n v="70156416"/>
    <x v="580"/>
    <x v="0"/>
    <x v="1"/>
    <x v="1"/>
    <x v="1"/>
    <x v="0"/>
    <x v="2"/>
    <x v="4"/>
    <x v="1"/>
    <x v="0"/>
  </r>
  <r>
    <n v="420786847"/>
    <x v="1888"/>
    <x v="5"/>
    <x v="1"/>
    <x v="1"/>
    <x v="1"/>
    <x v="0"/>
    <x v="2"/>
    <x v="0"/>
    <x v="0"/>
    <x v="0"/>
  </r>
  <r>
    <n v="344920786"/>
    <x v="1889"/>
    <x v="0"/>
    <x v="1"/>
    <x v="1"/>
    <x v="1"/>
    <x v="0"/>
    <x v="2"/>
    <x v="4"/>
    <x v="0"/>
    <x v="0"/>
  </r>
  <r>
    <n v="184661318"/>
    <x v="1060"/>
    <x v="0"/>
    <x v="1"/>
    <x v="1"/>
    <x v="10"/>
    <x v="2"/>
    <x v="4"/>
    <x v="11"/>
    <x v="0"/>
    <x v="0"/>
  </r>
  <r>
    <n v="889294"/>
    <x v="1890"/>
    <x v="0"/>
    <x v="1"/>
    <x v="1"/>
    <x v="1"/>
    <x v="2"/>
    <x v="2"/>
    <x v="19"/>
    <x v="0"/>
    <x v="0"/>
  </r>
  <r>
    <n v="389862157"/>
    <x v="1891"/>
    <x v="5"/>
    <x v="0"/>
    <x v="0"/>
    <x v="85"/>
    <x v="0"/>
    <x v="2"/>
    <x v="4"/>
    <x v="2"/>
    <x v="0"/>
  </r>
  <r>
    <n v="176804300"/>
    <x v="1050"/>
    <x v="0"/>
    <x v="1"/>
    <x v="1"/>
    <x v="1"/>
    <x v="2"/>
    <x v="0"/>
    <x v="5"/>
    <x v="0"/>
    <x v="0"/>
  </r>
  <r>
    <n v="391909458"/>
    <x v="1772"/>
    <x v="0"/>
    <x v="1"/>
    <x v="1"/>
    <x v="10"/>
    <x v="0"/>
    <x v="0"/>
    <x v="0"/>
    <x v="0"/>
    <x v="0"/>
  </r>
  <r>
    <n v="190486391"/>
    <x v="1892"/>
    <x v="0"/>
    <x v="1"/>
    <x v="1"/>
    <x v="1"/>
    <x v="0"/>
    <x v="2"/>
    <x v="4"/>
    <x v="2"/>
    <x v="0"/>
  </r>
  <r>
    <n v="106308247"/>
    <x v="1893"/>
    <x v="0"/>
    <x v="1"/>
    <x v="1"/>
    <x v="18"/>
    <x v="1"/>
    <x v="7"/>
    <x v="7"/>
    <x v="0"/>
    <x v="0"/>
  </r>
  <r>
    <n v="417520866"/>
    <x v="1894"/>
    <x v="5"/>
    <x v="1"/>
    <x v="1"/>
    <x v="1"/>
    <x v="0"/>
    <x v="2"/>
    <x v="4"/>
    <x v="0"/>
    <x v="0"/>
  </r>
  <r>
    <n v="404696676"/>
    <x v="1832"/>
    <x v="5"/>
    <x v="1"/>
    <x v="1"/>
    <x v="1"/>
    <x v="0"/>
    <x v="2"/>
    <x v="0"/>
    <x v="0"/>
    <x v="0"/>
  </r>
  <r>
    <n v="28964035"/>
    <x v="339"/>
    <x v="0"/>
    <x v="1"/>
    <x v="1"/>
    <x v="1"/>
    <x v="0"/>
    <x v="0"/>
    <x v="1"/>
    <x v="0"/>
    <x v="0"/>
  </r>
  <r>
    <n v="143582548"/>
    <x v="1794"/>
    <x v="0"/>
    <x v="1"/>
    <x v="1"/>
    <x v="6"/>
    <x v="2"/>
    <x v="2"/>
    <x v="4"/>
    <x v="2"/>
    <x v="0"/>
  </r>
  <r>
    <n v="421981682"/>
    <x v="1895"/>
    <x v="0"/>
    <x v="1"/>
    <x v="1"/>
    <x v="1"/>
    <x v="2"/>
    <x v="0"/>
    <x v="0"/>
    <x v="0"/>
    <x v="0"/>
  </r>
  <r>
    <n v="237229409"/>
    <x v="1896"/>
    <x v="0"/>
    <x v="2"/>
    <x v="1"/>
    <x v="21"/>
    <x v="0"/>
    <x v="0"/>
    <x v="5"/>
    <x v="0"/>
    <x v="0"/>
  </r>
  <r>
    <n v="7469646"/>
    <x v="328"/>
    <x v="6"/>
    <x v="2"/>
    <x v="1"/>
    <x v="9"/>
    <x v="0"/>
    <x v="6"/>
    <x v="7"/>
    <x v="0"/>
    <x v="0"/>
  </r>
  <r>
    <n v="135165113"/>
    <x v="852"/>
    <x v="0"/>
    <x v="4"/>
    <x v="8"/>
    <x v="8"/>
    <x v="2"/>
    <x v="1"/>
    <x v="5"/>
    <x v="0"/>
    <x v="0"/>
  </r>
  <r>
    <n v="417650546"/>
    <x v="1897"/>
    <x v="5"/>
    <x v="1"/>
    <x v="1"/>
    <x v="1"/>
    <x v="0"/>
    <x v="1"/>
    <x v="5"/>
    <x v="0"/>
    <x v="0"/>
  </r>
  <r>
    <n v="32853785"/>
    <x v="373"/>
    <x v="6"/>
    <x v="2"/>
    <x v="1"/>
    <x v="28"/>
    <x v="2"/>
    <x v="2"/>
    <x v="4"/>
    <x v="0"/>
    <x v="0"/>
  </r>
  <r>
    <n v="214101176"/>
    <x v="1417"/>
    <x v="0"/>
    <x v="1"/>
    <x v="1"/>
    <x v="1"/>
    <x v="2"/>
    <x v="0"/>
    <x v="0"/>
    <x v="0"/>
    <x v="0"/>
  </r>
  <r>
    <n v="83226982"/>
    <x v="1898"/>
    <x v="0"/>
    <x v="2"/>
    <x v="1"/>
    <x v="1"/>
    <x v="0"/>
    <x v="3"/>
    <x v="6"/>
    <x v="0"/>
    <x v="0"/>
  </r>
  <r>
    <n v="78672629"/>
    <x v="602"/>
    <x v="5"/>
    <x v="1"/>
    <x v="1"/>
    <x v="1"/>
    <x v="2"/>
    <x v="0"/>
    <x v="0"/>
    <x v="2"/>
    <x v="0"/>
  </r>
  <r>
    <n v="422264011"/>
    <x v="1899"/>
    <x v="5"/>
    <x v="1"/>
    <x v="1"/>
    <x v="1"/>
    <x v="2"/>
    <x v="0"/>
    <x v="1"/>
    <x v="2"/>
    <x v="0"/>
  </r>
  <r>
    <n v="407493330"/>
    <x v="1834"/>
    <x v="5"/>
    <x v="1"/>
    <x v="1"/>
    <x v="10"/>
    <x v="0"/>
    <x v="3"/>
    <x v="6"/>
    <x v="0"/>
    <x v="0"/>
  </r>
  <r>
    <n v="364320888"/>
    <x v="1900"/>
    <x v="5"/>
    <x v="4"/>
    <x v="1"/>
    <x v="6"/>
    <x v="0"/>
    <x v="2"/>
    <x v="4"/>
    <x v="0"/>
    <x v="0"/>
  </r>
  <r>
    <n v="422583847"/>
    <x v="1901"/>
    <x v="0"/>
    <x v="1"/>
    <x v="1"/>
    <x v="72"/>
    <x v="2"/>
    <x v="2"/>
    <x v="4"/>
    <x v="2"/>
    <x v="0"/>
  </r>
  <r>
    <n v="143033938"/>
    <x v="1902"/>
    <x v="0"/>
    <x v="1"/>
    <x v="1"/>
    <x v="1"/>
    <x v="2"/>
    <x v="1"/>
    <x v="1"/>
    <x v="0"/>
    <x v="0"/>
  </r>
  <r>
    <n v="423857908"/>
    <x v="1903"/>
    <x v="0"/>
    <x v="1"/>
    <x v="1"/>
    <x v="1"/>
    <x v="2"/>
    <x v="0"/>
    <x v="0"/>
    <x v="0"/>
    <x v="0"/>
  </r>
  <r>
    <n v="422303340"/>
    <x v="1899"/>
    <x v="5"/>
    <x v="1"/>
    <x v="2"/>
    <x v="1"/>
    <x v="0"/>
    <x v="2"/>
    <x v="4"/>
    <x v="0"/>
    <x v="0"/>
  </r>
  <r>
    <n v="294430707"/>
    <x v="1508"/>
    <x v="0"/>
    <x v="1"/>
    <x v="1"/>
    <x v="10"/>
    <x v="2"/>
    <x v="0"/>
    <x v="0"/>
    <x v="0"/>
    <x v="0"/>
  </r>
  <r>
    <n v="422154640"/>
    <x v="1904"/>
    <x v="0"/>
    <x v="0"/>
    <x v="0"/>
    <x v="0"/>
    <x v="0"/>
    <x v="0"/>
    <x v="6"/>
    <x v="0"/>
    <x v="0"/>
  </r>
  <r>
    <n v="423839783"/>
    <x v="1903"/>
    <x v="0"/>
    <x v="1"/>
    <x v="1"/>
    <x v="33"/>
    <x v="2"/>
    <x v="0"/>
    <x v="11"/>
    <x v="0"/>
    <x v="0"/>
  </r>
  <r>
    <n v="24328829"/>
    <x v="1179"/>
    <x v="5"/>
    <x v="1"/>
    <x v="1"/>
    <x v="18"/>
    <x v="2"/>
    <x v="6"/>
    <x v="11"/>
    <x v="3"/>
    <x v="0"/>
  </r>
  <r>
    <n v="424162449"/>
    <x v="1905"/>
    <x v="5"/>
    <x v="4"/>
    <x v="1"/>
    <x v="35"/>
    <x v="0"/>
    <x v="2"/>
    <x v="4"/>
    <x v="2"/>
    <x v="0"/>
  </r>
  <r>
    <n v="422787517"/>
    <x v="1906"/>
    <x v="0"/>
    <x v="1"/>
    <x v="1"/>
    <x v="1"/>
    <x v="2"/>
    <x v="2"/>
    <x v="4"/>
    <x v="0"/>
    <x v="0"/>
  </r>
  <r>
    <n v="11769281"/>
    <x v="1714"/>
    <x v="23"/>
    <x v="1"/>
    <x v="20"/>
    <x v="88"/>
    <x v="2"/>
    <x v="29"/>
    <x v="32"/>
    <x v="0"/>
    <x v="0"/>
  </r>
  <r>
    <n v="424173099"/>
    <x v="1905"/>
    <x v="5"/>
    <x v="1"/>
    <x v="1"/>
    <x v="1"/>
    <x v="2"/>
    <x v="2"/>
    <x v="4"/>
    <x v="0"/>
    <x v="0"/>
  </r>
  <r>
    <n v="422949618"/>
    <x v="1907"/>
    <x v="5"/>
    <x v="2"/>
    <x v="1"/>
    <x v="1"/>
    <x v="2"/>
    <x v="2"/>
    <x v="4"/>
    <x v="0"/>
    <x v="0"/>
  </r>
  <r>
    <n v="423013459"/>
    <x v="1907"/>
    <x v="5"/>
    <x v="1"/>
    <x v="1"/>
    <x v="2"/>
    <x v="2"/>
    <x v="2"/>
    <x v="4"/>
    <x v="0"/>
    <x v="0"/>
  </r>
  <r>
    <n v="424303103"/>
    <x v="1908"/>
    <x v="5"/>
    <x v="1"/>
    <x v="1"/>
    <x v="51"/>
    <x v="2"/>
    <x v="2"/>
    <x v="0"/>
    <x v="0"/>
    <x v="0"/>
  </r>
  <r>
    <n v="2927475"/>
    <x v="1909"/>
    <x v="30"/>
    <x v="1"/>
    <x v="1"/>
    <x v="1"/>
    <x v="0"/>
    <x v="2"/>
    <x v="4"/>
    <x v="0"/>
    <x v="0"/>
  </r>
  <r>
    <n v="130766591"/>
    <x v="1910"/>
    <x v="5"/>
    <x v="2"/>
    <x v="1"/>
    <x v="0"/>
    <x v="0"/>
    <x v="2"/>
    <x v="0"/>
    <x v="0"/>
    <x v="0"/>
  </r>
  <r>
    <n v="128389445"/>
    <x v="1911"/>
    <x v="5"/>
    <x v="1"/>
    <x v="1"/>
    <x v="20"/>
    <x v="2"/>
    <x v="2"/>
    <x v="4"/>
    <x v="0"/>
    <x v="1"/>
  </r>
  <r>
    <n v="94842198"/>
    <x v="1912"/>
    <x v="0"/>
    <x v="1"/>
    <x v="1"/>
    <x v="1"/>
    <x v="2"/>
    <x v="0"/>
    <x v="0"/>
    <x v="0"/>
    <x v="0"/>
  </r>
  <r>
    <n v="381871589"/>
    <x v="1913"/>
    <x v="5"/>
    <x v="1"/>
    <x v="1"/>
    <x v="10"/>
    <x v="2"/>
    <x v="2"/>
    <x v="4"/>
    <x v="0"/>
    <x v="0"/>
  </r>
  <r>
    <n v="424443669"/>
    <x v="1914"/>
    <x v="0"/>
    <x v="1"/>
    <x v="1"/>
    <x v="10"/>
    <x v="2"/>
    <x v="1"/>
    <x v="5"/>
    <x v="0"/>
    <x v="0"/>
  </r>
  <r>
    <n v="421846280"/>
    <x v="1915"/>
    <x v="5"/>
    <x v="0"/>
    <x v="0"/>
    <x v="1"/>
    <x v="0"/>
    <x v="7"/>
    <x v="7"/>
    <x v="0"/>
    <x v="0"/>
  </r>
  <r>
    <n v="79957737"/>
    <x v="1916"/>
    <x v="0"/>
    <x v="1"/>
    <x v="1"/>
    <x v="1"/>
    <x v="2"/>
    <x v="2"/>
    <x v="4"/>
    <x v="0"/>
    <x v="0"/>
  </r>
  <r>
    <n v="424163470"/>
    <x v="1905"/>
    <x v="0"/>
    <x v="2"/>
    <x v="14"/>
    <x v="1"/>
    <x v="0"/>
    <x v="2"/>
    <x v="0"/>
    <x v="2"/>
    <x v="0"/>
  </r>
  <r>
    <n v="423472072"/>
    <x v="1917"/>
    <x v="5"/>
    <x v="1"/>
    <x v="1"/>
    <x v="28"/>
    <x v="0"/>
    <x v="0"/>
    <x v="0"/>
    <x v="0"/>
    <x v="0"/>
  </r>
  <r>
    <n v="10918562"/>
    <x v="1918"/>
    <x v="0"/>
    <x v="3"/>
    <x v="12"/>
    <x v="61"/>
    <x v="0"/>
    <x v="2"/>
    <x v="1"/>
    <x v="0"/>
    <x v="0"/>
  </r>
  <r>
    <n v="18156114"/>
    <x v="272"/>
    <x v="0"/>
    <x v="1"/>
    <x v="1"/>
    <x v="28"/>
    <x v="2"/>
    <x v="2"/>
    <x v="4"/>
    <x v="0"/>
    <x v="0"/>
  </r>
  <r>
    <n v="81461542"/>
    <x v="950"/>
    <x v="0"/>
    <x v="2"/>
    <x v="9"/>
    <x v="100"/>
    <x v="0"/>
    <x v="2"/>
    <x v="4"/>
    <x v="0"/>
    <x v="1"/>
  </r>
  <r>
    <n v="422157267"/>
    <x v="1904"/>
    <x v="5"/>
    <x v="1"/>
    <x v="1"/>
    <x v="1"/>
    <x v="0"/>
    <x v="2"/>
    <x v="4"/>
    <x v="0"/>
    <x v="0"/>
  </r>
  <r>
    <n v="423825075"/>
    <x v="1903"/>
    <x v="0"/>
    <x v="1"/>
    <x v="4"/>
    <x v="1"/>
    <x v="0"/>
    <x v="2"/>
    <x v="4"/>
    <x v="0"/>
    <x v="0"/>
  </r>
  <r>
    <n v="418858537"/>
    <x v="1919"/>
    <x v="0"/>
    <x v="1"/>
    <x v="15"/>
    <x v="1"/>
    <x v="2"/>
    <x v="6"/>
    <x v="7"/>
    <x v="0"/>
    <x v="0"/>
  </r>
  <r>
    <n v="424846527"/>
    <x v="1920"/>
    <x v="5"/>
    <x v="0"/>
    <x v="0"/>
    <x v="1"/>
    <x v="0"/>
    <x v="1"/>
    <x v="21"/>
    <x v="0"/>
    <x v="0"/>
  </r>
  <r>
    <n v="34761024"/>
    <x v="682"/>
    <x v="0"/>
    <x v="4"/>
    <x v="1"/>
    <x v="12"/>
    <x v="2"/>
    <x v="2"/>
    <x v="4"/>
    <x v="0"/>
    <x v="0"/>
  </r>
  <r>
    <n v="426354573"/>
    <x v="1921"/>
    <x v="5"/>
    <x v="3"/>
    <x v="58"/>
    <x v="35"/>
    <x v="0"/>
    <x v="1"/>
    <x v="1"/>
    <x v="0"/>
    <x v="0"/>
  </r>
  <r>
    <n v="404576845"/>
    <x v="1922"/>
    <x v="0"/>
    <x v="1"/>
    <x v="1"/>
    <x v="11"/>
    <x v="0"/>
    <x v="3"/>
    <x v="5"/>
    <x v="0"/>
    <x v="0"/>
  </r>
  <r>
    <n v="26362423"/>
    <x v="448"/>
    <x v="0"/>
    <x v="1"/>
    <x v="8"/>
    <x v="27"/>
    <x v="0"/>
    <x v="7"/>
    <x v="13"/>
    <x v="1"/>
    <x v="0"/>
  </r>
  <r>
    <n v="427570273"/>
    <x v="1923"/>
    <x v="0"/>
    <x v="2"/>
    <x v="5"/>
    <x v="30"/>
    <x v="2"/>
    <x v="2"/>
    <x v="4"/>
    <x v="0"/>
    <x v="0"/>
  </r>
  <r>
    <n v="17827293"/>
    <x v="1924"/>
    <x v="0"/>
    <x v="1"/>
    <x v="1"/>
    <x v="10"/>
    <x v="2"/>
    <x v="2"/>
    <x v="11"/>
    <x v="0"/>
    <x v="0"/>
  </r>
  <r>
    <n v="427522379"/>
    <x v="1923"/>
    <x v="5"/>
    <x v="3"/>
    <x v="16"/>
    <x v="0"/>
    <x v="0"/>
    <x v="2"/>
    <x v="0"/>
    <x v="2"/>
    <x v="0"/>
  </r>
  <r>
    <n v="427229180"/>
    <x v="1925"/>
    <x v="0"/>
    <x v="1"/>
    <x v="19"/>
    <x v="8"/>
    <x v="0"/>
    <x v="1"/>
    <x v="6"/>
    <x v="2"/>
    <x v="0"/>
  </r>
  <r>
    <n v="425033860"/>
    <x v="1926"/>
    <x v="1"/>
    <x v="1"/>
    <x v="1"/>
    <x v="51"/>
    <x v="2"/>
    <x v="12"/>
    <x v="3"/>
    <x v="0"/>
    <x v="0"/>
  </r>
  <r>
    <n v="425123933"/>
    <x v="1927"/>
    <x v="0"/>
    <x v="1"/>
    <x v="1"/>
    <x v="1"/>
    <x v="0"/>
    <x v="4"/>
    <x v="6"/>
    <x v="0"/>
    <x v="0"/>
  </r>
  <r>
    <n v="425417841"/>
    <x v="1928"/>
    <x v="0"/>
    <x v="1"/>
    <x v="1"/>
    <x v="1"/>
    <x v="2"/>
    <x v="3"/>
    <x v="6"/>
    <x v="0"/>
    <x v="0"/>
  </r>
  <r>
    <n v="68352646"/>
    <x v="1929"/>
    <x v="0"/>
    <x v="1"/>
    <x v="1"/>
    <x v="37"/>
    <x v="2"/>
    <x v="2"/>
    <x v="0"/>
    <x v="0"/>
    <x v="0"/>
  </r>
  <r>
    <n v="427925553"/>
    <x v="1930"/>
    <x v="5"/>
    <x v="1"/>
    <x v="17"/>
    <x v="1"/>
    <x v="0"/>
    <x v="1"/>
    <x v="1"/>
    <x v="0"/>
    <x v="0"/>
  </r>
  <r>
    <n v="328091106"/>
    <x v="1610"/>
    <x v="0"/>
    <x v="1"/>
    <x v="1"/>
    <x v="1"/>
    <x v="0"/>
    <x v="2"/>
    <x v="4"/>
    <x v="1"/>
    <x v="0"/>
  </r>
  <r>
    <n v="428098914"/>
    <x v="1931"/>
    <x v="0"/>
    <x v="1"/>
    <x v="1"/>
    <x v="1"/>
    <x v="2"/>
    <x v="0"/>
    <x v="0"/>
    <x v="1"/>
    <x v="0"/>
  </r>
  <r>
    <n v="5895129"/>
    <x v="126"/>
    <x v="0"/>
    <x v="1"/>
    <x v="14"/>
    <x v="1"/>
    <x v="0"/>
    <x v="4"/>
    <x v="7"/>
    <x v="0"/>
    <x v="0"/>
  </r>
  <r>
    <n v="228191862"/>
    <x v="1262"/>
    <x v="5"/>
    <x v="1"/>
    <x v="1"/>
    <x v="1"/>
    <x v="0"/>
    <x v="0"/>
    <x v="0"/>
    <x v="0"/>
    <x v="0"/>
  </r>
  <r>
    <n v="405289660"/>
    <x v="1838"/>
    <x v="0"/>
    <x v="2"/>
    <x v="1"/>
    <x v="21"/>
    <x v="2"/>
    <x v="2"/>
    <x v="4"/>
    <x v="0"/>
    <x v="0"/>
  </r>
  <r>
    <n v="428209034"/>
    <x v="1932"/>
    <x v="0"/>
    <x v="1"/>
    <x v="1"/>
    <x v="1"/>
    <x v="0"/>
    <x v="2"/>
    <x v="4"/>
    <x v="0"/>
    <x v="0"/>
  </r>
  <r>
    <n v="428236958"/>
    <x v="1932"/>
    <x v="5"/>
    <x v="1"/>
    <x v="1"/>
    <x v="1"/>
    <x v="2"/>
    <x v="1"/>
    <x v="1"/>
    <x v="1"/>
    <x v="0"/>
  </r>
  <r>
    <n v="54960492"/>
    <x v="516"/>
    <x v="0"/>
    <x v="1"/>
    <x v="1"/>
    <x v="18"/>
    <x v="0"/>
    <x v="2"/>
    <x v="1"/>
    <x v="0"/>
    <x v="0"/>
  </r>
  <r>
    <n v="409640991"/>
    <x v="1933"/>
    <x v="5"/>
    <x v="2"/>
    <x v="9"/>
    <x v="1"/>
    <x v="0"/>
    <x v="2"/>
    <x v="4"/>
    <x v="0"/>
    <x v="0"/>
  </r>
  <r>
    <n v="147005167"/>
    <x v="1934"/>
    <x v="5"/>
    <x v="1"/>
    <x v="1"/>
    <x v="1"/>
    <x v="0"/>
    <x v="0"/>
    <x v="0"/>
    <x v="1"/>
    <x v="0"/>
  </r>
  <r>
    <n v="425051819"/>
    <x v="1926"/>
    <x v="0"/>
    <x v="3"/>
    <x v="16"/>
    <x v="57"/>
    <x v="0"/>
    <x v="0"/>
    <x v="6"/>
    <x v="0"/>
    <x v="0"/>
  </r>
  <r>
    <n v="426039883"/>
    <x v="1935"/>
    <x v="5"/>
    <x v="1"/>
    <x v="1"/>
    <x v="1"/>
    <x v="0"/>
    <x v="2"/>
    <x v="4"/>
    <x v="0"/>
    <x v="0"/>
  </r>
  <r>
    <n v="90757198"/>
    <x v="653"/>
    <x v="5"/>
    <x v="1"/>
    <x v="1"/>
    <x v="1"/>
    <x v="2"/>
    <x v="2"/>
    <x v="4"/>
    <x v="3"/>
    <x v="0"/>
  </r>
  <r>
    <n v="1882741"/>
    <x v="1936"/>
    <x v="0"/>
    <x v="2"/>
    <x v="1"/>
    <x v="18"/>
    <x v="2"/>
    <x v="2"/>
    <x v="1"/>
    <x v="1"/>
    <x v="0"/>
  </r>
  <r>
    <n v="419093809"/>
    <x v="1937"/>
    <x v="5"/>
    <x v="1"/>
    <x v="1"/>
    <x v="11"/>
    <x v="0"/>
    <x v="4"/>
    <x v="6"/>
    <x v="0"/>
    <x v="0"/>
  </r>
  <r>
    <n v="91783828"/>
    <x v="1321"/>
    <x v="25"/>
    <x v="1"/>
    <x v="1"/>
    <x v="51"/>
    <x v="0"/>
    <x v="2"/>
    <x v="1"/>
    <x v="0"/>
    <x v="0"/>
  </r>
  <r>
    <n v="95034693"/>
    <x v="1584"/>
    <x v="0"/>
    <x v="1"/>
    <x v="1"/>
    <x v="1"/>
    <x v="1"/>
    <x v="6"/>
    <x v="11"/>
    <x v="0"/>
    <x v="0"/>
  </r>
  <r>
    <n v="120345241"/>
    <x v="776"/>
    <x v="5"/>
    <x v="1"/>
    <x v="1"/>
    <x v="28"/>
    <x v="0"/>
    <x v="1"/>
    <x v="5"/>
    <x v="0"/>
    <x v="0"/>
  </r>
  <r>
    <n v="359683253"/>
    <x v="1710"/>
    <x v="0"/>
    <x v="2"/>
    <x v="1"/>
    <x v="33"/>
    <x v="0"/>
    <x v="2"/>
    <x v="4"/>
    <x v="2"/>
    <x v="0"/>
  </r>
  <r>
    <n v="20325507"/>
    <x v="266"/>
    <x v="0"/>
    <x v="1"/>
    <x v="1"/>
    <x v="10"/>
    <x v="2"/>
    <x v="0"/>
    <x v="0"/>
    <x v="0"/>
    <x v="0"/>
  </r>
  <r>
    <n v="154921724"/>
    <x v="1938"/>
    <x v="0"/>
    <x v="1"/>
    <x v="1"/>
    <x v="1"/>
    <x v="0"/>
    <x v="2"/>
    <x v="4"/>
    <x v="0"/>
    <x v="0"/>
  </r>
  <r>
    <n v="429346502"/>
    <x v="1939"/>
    <x v="5"/>
    <x v="2"/>
    <x v="1"/>
    <x v="1"/>
    <x v="0"/>
    <x v="2"/>
    <x v="1"/>
    <x v="0"/>
    <x v="0"/>
  </r>
  <r>
    <n v="422401748"/>
    <x v="1940"/>
    <x v="5"/>
    <x v="1"/>
    <x v="1"/>
    <x v="10"/>
    <x v="2"/>
    <x v="2"/>
    <x v="4"/>
    <x v="0"/>
    <x v="0"/>
  </r>
  <r>
    <n v="20963892"/>
    <x v="1941"/>
    <x v="0"/>
    <x v="4"/>
    <x v="1"/>
    <x v="7"/>
    <x v="2"/>
    <x v="0"/>
    <x v="1"/>
    <x v="0"/>
    <x v="0"/>
  </r>
  <r>
    <n v="49330110"/>
    <x v="1942"/>
    <x v="0"/>
    <x v="1"/>
    <x v="9"/>
    <x v="12"/>
    <x v="0"/>
    <x v="2"/>
    <x v="1"/>
    <x v="0"/>
    <x v="0"/>
  </r>
  <r>
    <n v="76562653"/>
    <x v="1943"/>
    <x v="0"/>
    <x v="4"/>
    <x v="7"/>
    <x v="1"/>
    <x v="2"/>
    <x v="2"/>
    <x v="4"/>
    <x v="0"/>
    <x v="0"/>
  </r>
  <r>
    <n v="224855200"/>
    <x v="1944"/>
    <x v="0"/>
    <x v="1"/>
    <x v="26"/>
    <x v="2"/>
    <x v="0"/>
    <x v="2"/>
    <x v="7"/>
    <x v="0"/>
    <x v="0"/>
  </r>
  <r>
    <n v="428061450"/>
    <x v="1931"/>
    <x v="5"/>
    <x v="1"/>
    <x v="1"/>
    <x v="1"/>
    <x v="0"/>
    <x v="4"/>
    <x v="24"/>
    <x v="3"/>
    <x v="0"/>
  </r>
  <r>
    <n v="59589523"/>
    <x v="606"/>
    <x v="0"/>
    <x v="1"/>
    <x v="1"/>
    <x v="1"/>
    <x v="2"/>
    <x v="2"/>
    <x v="4"/>
    <x v="0"/>
    <x v="0"/>
  </r>
  <r>
    <n v="106496055"/>
    <x v="718"/>
    <x v="5"/>
    <x v="2"/>
    <x v="1"/>
    <x v="2"/>
    <x v="2"/>
    <x v="2"/>
    <x v="0"/>
    <x v="0"/>
    <x v="0"/>
  </r>
  <r>
    <n v="21535043"/>
    <x v="1945"/>
    <x v="0"/>
    <x v="1"/>
    <x v="1"/>
    <x v="1"/>
    <x v="2"/>
    <x v="3"/>
    <x v="11"/>
    <x v="0"/>
    <x v="0"/>
  </r>
  <r>
    <n v="65260585"/>
    <x v="1946"/>
    <x v="0"/>
    <x v="1"/>
    <x v="1"/>
    <x v="1"/>
    <x v="2"/>
    <x v="2"/>
    <x v="4"/>
    <x v="0"/>
    <x v="0"/>
  </r>
  <r>
    <n v="430222080"/>
    <x v="1947"/>
    <x v="5"/>
    <x v="1"/>
    <x v="1"/>
    <x v="1"/>
    <x v="0"/>
    <x v="1"/>
    <x v="1"/>
    <x v="0"/>
    <x v="0"/>
  </r>
  <r>
    <n v="58744500"/>
    <x v="1948"/>
    <x v="0"/>
    <x v="1"/>
    <x v="1"/>
    <x v="19"/>
    <x v="2"/>
    <x v="2"/>
    <x v="4"/>
    <x v="0"/>
    <x v="0"/>
  </r>
  <r>
    <n v="426381823"/>
    <x v="1921"/>
    <x v="0"/>
    <x v="1"/>
    <x v="1"/>
    <x v="1"/>
    <x v="2"/>
    <x v="2"/>
    <x v="4"/>
    <x v="0"/>
    <x v="0"/>
  </r>
  <r>
    <n v="272189147"/>
    <x v="1454"/>
    <x v="5"/>
    <x v="1"/>
    <x v="1"/>
    <x v="10"/>
    <x v="2"/>
    <x v="0"/>
    <x v="0"/>
    <x v="0"/>
    <x v="0"/>
  </r>
  <r>
    <n v="110631102"/>
    <x v="812"/>
    <x v="0"/>
    <x v="2"/>
    <x v="9"/>
    <x v="83"/>
    <x v="0"/>
    <x v="0"/>
    <x v="5"/>
    <x v="0"/>
    <x v="0"/>
  </r>
  <r>
    <n v="5521269"/>
    <x v="1665"/>
    <x v="0"/>
    <x v="1"/>
    <x v="1"/>
    <x v="1"/>
    <x v="2"/>
    <x v="3"/>
    <x v="5"/>
    <x v="0"/>
    <x v="0"/>
  </r>
  <r>
    <n v="27995426"/>
    <x v="422"/>
    <x v="0"/>
    <x v="1"/>
    <x v="1"/>
    <x v="16"/>
    <x v="2"/>
    <x v="3"/>
    <x v="5"/>
    <x v="0"/>
    <x v="0"/>
  </r>
  <r>
    <n v="45307814"/>
    <x v="1949"/>
    <x v="0"/>
    <x v="2"/>
    <x v="1"/>
    <x v="9"/>
    <x v="2"/>
    <x v="2"/>
    <x v="4"/>
    <x v="0"/>
    <x v="0"/>
  </r>
  <r>
    <n v="218946147"/>
    <x v="1950"/>
    <x v="0"/>
    <x v="0"/>
    <x v="0"/>
    <x v="1"/>
    <x v="0"/>
    <x v="2"/>
    <x v="4"/>
    <x v="2"/>
    <x v="0"/>
  </r>
  <r>
    <n v="428946126"/>
    <x v="1951"/>
    <x v="5"/>
    <x v="1"/>
    <x v="35"/>
    <x v="1"/>
    <x v="0"/>
    <x v="2"/>
    <x v="4"/>
    <x v="0"/>
    <x v="0"/>
  </r>
  <r>
    <n v="305741334"/>
    <x v="1952"/>
    <x v="5"/>
    <x v="1"/>
    <x v="1"/>
    <x v="1"/>
    <x v="2"/>
    <x v="1"/>
    <x v="1"/>
    <x v="0"/>
    <x v="0"/>
  </r>
  <r>
    <n v="429609573"/>
    <x v="1953"/>
    <x v="0"/>
    <x v="1"/>
    <x v="1"/>
    <x v="11"/>
    <x v="0"/>
    <x v="2"/>
    <x v="4"/>
    <x v="0"/>
    <x v="0"/>
  </r>
  <r>
    <n v="453851647"/>
    <x v="1954"/>
    <x v="5"/>
    <x v="0"/>
    <x v="0"/>
    <x v="3"/>
    <x v="0"/>
    <x v="2"/>
    <x v="4"/>
    <x v="0"/>
    <x v="0"/>
  </r>
  <r>
    <n v="20626127"/>
    <x v="881"/>
    <x v="0"/>
    <x v="0"/>
    <x v="0"/>
    <x v="22"/>
    <x v="2"/>
    <x v="2"/>
    <x v="4"/>
    <x v="0"/>
    <x v="0"/>
  </r>
  <r>
    <n v="294449971"/>
    <x v="1955"/>
    <x v="0"/>
    <x v="1"/>
    <x v="1"/>
    <x v="23"/>
    <x v="0"/>
    <x v="2"/>
    <x v="0"/>
    <x v="0"/>
    <x v="0"/>
  </r>
  <r>
    <n v="114806939"/>
    <x v="1956"/>
    <x v="0"/>
    <x v="4"/>
    <x v="18"/>
    <x v="11"/>
    <x v="0"/>
    <x v="0"/>
    <x v="1"/>
    <x v="0"/>
    <x v="0"/>
  </r>
  <r>
    <n v="425129566"/>
    <x v="1927"/>
    <x v="0"/>
    <x v="1"/>
    <x v="1"/>
    <x v="1"/>
    <x v="0"/>
    <x v="2"/>
    <x v="4"/>
    <x v="0"/>
    <x v="0"/>
  </r>
  <r>
    <n v="37604791"/>
    <x v="484"/>
    <x v="5"/>
    <x v="4"/>
    <x v="7"/>
    <x v="17"/>
    <x v="0"/>
    <x v="2"/>
    <x v="4"/>
    <x v="0"/>
    <x v="0"/>
  </r>
  <r>
    <n v="432147758"/>
    <x v="1957"/>
    <x v="0"/>
    <x v="1"/>
    <x v="1"/>
    <x v="10"/>
    <x v="0"/>
    <x v="3"/>
    <x v="11"/>
    <x v="0"/>
    <x v="0"/>
  </r>
  <r>
    <n v="430915082"/>
    <x v="1958"/>
    <x v="5"/>
    <x v="1"/>
    <x v="1"/>
    <x v="1"/>
    <x v="0"/>
    <x v="2"/>
    <x v="4"/>
    <x v="2"/>
    <x v="0"/>
  </r>
  <r>
    <n v="349149476"/>
    <x v="1959"/>
    <x v="5"/>
    <x v="1"/>
    <x v="1"/>
    <x v="51"/>
    <x v="2"/>
    <x v="12"/>
    <x v="13"/>
    <x v="1"/>
    <x v="0"/>
  </r>
  <r>
    <n v="431050404"/>
    <x v="1958"/>
    <x v="5"/>
    <x v="0"/>
    <x v="0"/>
    <x v="3"/>
    <x v="0"/>
    <x v="2"/>
    <x v="4"/>
    <x v="2"/>
    <x v="0"/>
  </r>
  <r>
    <n v="52414659"/>
    <x v="1960"/>
    <x v="0"/>
    <x v="1"/>
    <x v="1"/>
    <x v="42"/>
    <x v="2"/>
    <x v="2"/>
    <x v="4"/>
    <x v="0"/>
    <x v="0"/>
  </r>
  <r>
    <n v="28493840"/>
    <x v="1961"/>
    <x v="0"/>
    <x v="1"/>
    <x v="1"/>
    <x v="73"/>
    <x v="2"/>
    <x v="2"/>
    <x v="4"/>
    <x v="0"/>
    <x v="0"/>
  </r>
  <r>
    <n v="3513838"/>
    <x v="122"/>
    <x v="0"/>
    <x v="1"/>
    <x v="1"/>
    <x v="1"/>
    <x v="2"/>
    <x v="2"/>
    <x v="4"/>
    <x v="0"/>
    <x v="0"/>
  </r>
  <r>
    <n v="304239570"/>
    <x v="1550"/>
    <x v="5"/>
    <x v="1"/>
    <x v="1"/>
    <x v="1"/>
    <x v="0"/>
    <x v="0"/>
    <x v="0"/>
    <x v="0"/>
    <x v="0"/>
  </r>
  <r>
    <n v="431130932"/>
    <x v="1962"/>
    <x v="5"/>
    <x v="2"/>
    <x v="1"/>
    <x v="1"/>
    <x v="0"/>
    <x v="2"/>
    <x v="4"/>
    <x v="0"/>
    <x v="0"/>
  </r>
  <r>
    <n v="1450430"/>
    <x v="141"/>
    <x v="12"/>
    <x v="4"/>
    <x v="1"/>
    <x v="16"/>
    <x v="0"/>
    <x v="2"/>
    <x v="0"/>
    <x v="0"/>
    <x v="0"/>
  </r>
  <r>
    <n v="104634483"/>
    <x v="1963"/>
    <x v="0"/>
    <x v="0"/>
    <x v="0"/>
    <x v="3"/>
    <x v="0"/>
    <x v="2"/>
    <x v="4"/>
    <x v="0"/>
    <x v="0"/>
  </r>
  <r>
    <n v="433133944"/>
    <x v="1964"/>
    <x v="0"/>
    <x v="2"/>
    <x v="8"/>
    <x v="25"/>
    <x v="0"/>
    <x v="0"/>
    <x v="1"/>
    <x v="0"/>
    <x v="0"/>
  </r>
  <r>
    <n v="12171203"/>
    <x v="330"/>
    <x v="0"/>
    <x v="2"/>
    <x v="1"/>
    <x v="23"/>
    <x v="2"/>
    <x v="2"/>
    <x v="0"/>
    <x v="0"/>
    <x v="0"/>
  </r>
  <r>
    <n v="175257972"/>
    <x v="1018"/>
    <x v="21"/>
    <x v="1"/>
    <x v="1"/>
    <x v="1"/>
    <x v="2"/>
    <x v="6"/>
    <x v="11"/>
    <x v="0"/>
    <x v="0"/>
  </r>
  <r>
    <n v="86881502"/>
    <x v="1474"/>
    <x v="0"/>
    <x v="2"/>
    <x v="33"/>
    <x v="50"/>
    <x v="2"/>
    <x v="1"/>
    <x v="1"/>
    <x v="2"/>
    <x v="0"/>
  </r>
  <r>
    <n v="210981512"/>
    <x v="1965"/>
    <x v="0"/>
    <x v="1"/>
    <x v="1"/>
    <x v="1"/>
    <x v="0"/>
    <x v="2"/>
    <x v="4"/>
    <x v="0"/>
    <x v="0"/>
  </r>
  <r>
    <n v="135290690"/>
    <x v="852"/>
    <x v="0"/>
    <x v="0"/>
    <x v="0"/>
    <x v="3"/>
    <x v="2"/>
    <x v="2"/>
    <x v="4"/>
    <x v="0"/>
    <x v="0"/>
  </r>
  <r>
    <n v="2361987"/>
    <x v="1966"/>
    <x v="0"/>
    <x v="1"/>
    <x v="1"/>
    <x v="2"/>
    <x v="2"/>
    <x v="0"/>
    <x v="24"/>
    <x v="0"/>
    <x v="0"/>
  </r>
  <r>
    <n v="431606123"/>
    <x v="1967"/>
    <x v="0"/>
    <x v="1"/>
    <x v="1"/>
    <x v="1"/>
    <x v="0"/>
    <x v="2"/>
    <x v="4"/>
    <x v="1"/>
    <x v="0"/>
  </r>
  <r>
    <n v="25190991"/>
    <x v="1968"/>
    <x v="0"/>
    <x v="2"/>
    <x v="9"/>
    <x v="52"/>
    <x v="2"/>
    <x v="1"/>
    <x v="6"/>
    <x v="0"/>
    <x v="0"/>
  </r>
  <r>
    <n v="211847679"/>
    <x v="1969"/>
    <x v="0"/>
    <x v="4"/>
    <x v="1"/>
    <x v="79"/>
    <x v="0"/>
    <x v="2"/>
    <x v="4"/>
    <x v="0"/>
    <x v="0"/>
  </r>
  <r>
    <n v="324853128"/>
    <x v="1970"/>
    <x v="5"/>
    <x v="4"/>
    <x v="1"/>
    <x v="1"/>
    <x v="0"/>
    <x v="2"/>
    <x v="0"/>
    <x v="0"/>
    <x v="0"/>
  </r>
  <r>
    <n v="313040858"/>
    <x v="1884"/>
    <x v="0"/>
    <x v="0"/>
    <x v="0"/>
    <x v="0"/>
    <x v="0"/>
    <x v="2"/>
    <x v="4"/>
    <x v="1"/>
    <x v="0"/>
  </r>
  <r>
    <n v="280559690"/>
    <x v="1971"/>
    <x v="5"/>
    <x v="1"/>
    <x v="1"/>
    <x v="1"/>
    <x v="0"/>
    <x v="2"/>
    <x v="4"/>
    <x v="2"/>
    <x v="0"/>
  </r>
  <r>
    <n v="75757420"/>
    <x v="854"/>
    <x v="0"/>
    <x v="1"/>
    <x v="1"/>
    <x v="2"/>
    <x v="0"/>
    <x v="2"/>
    <x v="4"/>
    <x v="1"/>
    <x v="0"/>
  </r>
  <r>
    <n v="425988834"/>
    <x v="1935"/>
    <x v="5"/>
    <x v="1"/>
    <x v="1"/>
    <x v="10"/>
    <x v="0"/>
    <x v="1"/>
    <x v="7"/>
    <x v="0"/>
    <x v="0"/>
  </r>
  <r>
    <n v="179825594"/>
    <x v="1054"/>
    <x v="0"/>
    <x v="3"/>
    <x v="12"/>
    <x v="0"/>
    <x v="0"/>
    <x v="2"/>
    <x v="4"/>
    <x v="0"/>
    <x v="0"/>
  </r>
  <r>
    <n v="8338421"/>
    <x v="119"/>
    <x v="8"/>
    <x v="1"/>
    <x v="1"/>
    <x v="1"/>
    <x v="0"/>
    <x v="2"/>
    <x v="5"/>
    <x v="0"/>
    <x v="0"/>
  </r>
  <r>
    <n v="433686660"/>
    <x v="1972"/>
    <x v="5"/>
    <x v="1"/>
    <x v="1"/>
    <x v="10"/>
    <x v="0"/>
    <x v="7"/>
    <x v="7"/>
    <x v="0"/>
    <x v="0"/>
  </r>
  <r>
    <n v="425431123"/>
    <x v="1928"/>
    <x v="0"/>
    <x v="1"/>
    <x v="1"/>
    <x v="1"/>
    <x v="0"/>
    <x v="2"/>
    <x v="4"/>
    <x v="0"/>
    <x v="0"/>
  </r>
  <r>
    <n v="1528106"/>
    <x v="1973"/>
    <x v="0"/>
    <x v="2"/>
    <x v="1"/>
    <x v="65"/>
    <x v="0"/>
    <x v="1"/>
    <x v="11"/>
    <x v="0"/>
    <x v="1"/>
  </r>
  <r>
    <n v="65878826"/>
    <x v="1854"/>
    <x v="0"/>
    <x v="1"/>
    <x v="6"/>
    <x v="1"/>
    <x v="2"/>
    <x v="4"/>
    <x v="7"/>
    <x v="0"/>
    <x v="1"/>
  </r>
  <r>
    <n v="218986228"/>
    <x v="1950"/>
    <x v="10"/>
    <x v="1"/>
    <x v="1"/>
    <x v="51"/>
    <x v="2"/>
    <x v="27"/>
    <x v="27"/>
    <x v="0"/>
    <x v="0"/>
  </r>
  <r>
    <n v="412096414"/>
    <x v="1974"/>
    <x v="5"/>
    <x v="3"/>
    <x v="16"/>
    <x v="0"/>
    <x v="0"/>
    <x v="2"/>
    <x v="4"/>
    <x v="0"/>
    <x v="0"/>
  </r>
  <r>
    <n v="435301863"/>
    <x v="1975"/>
    <x v="5"/>
    <x v="1"/>
    <x v="1"/>
    <x v="1"/>
    <x v="2"/>
    <x v="7"/>
    <x v="7"/>
    <x v="1"/>
    <x v="0"/>
  </r>
  <r>
    <n v="435304344"/>
    <x v="1975"/>
    <x v="5"/>
    <x v="1"/>
    <x v="1"/>
    <x v="1"/>
    <x v="0"/>
    <x v="2"/>
    <x v="4"/>
    <x v="0"/>
    <x v="0"/>
  </r>
  <r>
    <n v="24902135"/>
    <x v="1976"/>
    <x v="0"/>
    <x v="1"/>
    <x v="1"/>
    <x v="1"/>
    <x v="2"/>
    <x v="2"/>
    <x v="4"/>
    <x v="0"/>
    <x v="0"/>
  </r>
  <r>
    <n v="434384611"/>
    <x v="1977"/>
    <x v="0"/>
    <x v="1"/>
    <x v="1"/>
    <x v="1"/>
    <x v="2"/>
    <x v="4"/>
    <x v="6"/>
    <x v="0"/>
    <x v="0"/>
  </r>
  <r>
    <n v="363278359"/>
    <x v="1978"/>
    <x v="0"/>
    <x v="2"/>
    <x v="1"/>
    <x v="42"/>
    <x v="0"/>
    <x v="0"/>
    <x v="5"/>
    <x v="2"/>
    <x v="0"/>
  </r>
  <r>
    <n v="435435481"/>
    <x v="1979"/>
    <x v="0"/>
    <x v="1"/>
    <x v="1"/>
    <x v="1"/>
    <x v="0"/>
    <x v="2"/>
    <x v="4"/>
    <x v="0"/>
    <x v="0"/>
  </r>
  <r>
    <n v="432136940"/>
    <x v="1957"/>
    <x v="5"/>
    <x v="1"/>
    <x v="1"/>
    <x v="1"/>
    <x v="0"/>
    <x v="0"/>
    <x v="0"/>
    <x v="0"/>
    <x v="0"/>
  </r>
  <r>
    <n v="25147481"/>
    <x v="1980"/>
    <x v="0"/>
    <x v="2"/>
    <x v="1"/>
    <x v="84"/>
    <x v="0"/>
    <x v="2"/>
    <x v="4"/>
    <x v="0"/>
    <x v="0"/>
  </r>
  <r>
    <n v="30799051"/>
    <x v="945"/>
    <x v="0"/>
    <x v="1"/>
    <x v="1"/>
    <x v="28"/>
    <x v="0"/>
    <x v="1"/>
    <x v="5"/>
    <x v="3"/>
    <x v="0"/>
  </r>
  <r>
    <n v="142578"/>
    <x v="1981"/>
    <x v="0"/>
    <x v="1"/>
    <x v="1"/>
    <x v="10"/>
    <x v="2"/>
    <x v="26"/>
    <x v="27"/>
    <x v="1"/>
    <x v="0"/>
  </r>
  <r>
    <n v="433927000"/>
    <x v="1982"/>
    <x v="5"/>
    <x v="3"/>
    <x v="16"/>
    <x v="0"/>
    <x v="0"/>
    <x v="2"/>
    <x v="4"/>
    <x v="0"/>
    <x v="0"/>
  </r>
  <r>
    <n v="434200137"/>
    <x v="1983"/>
    <x v="0"/>
    <x v="1"/>
    <x v="1"/>
    <x v="1"/>
    <x v="0"/>
    <x v="27"/>
    <x v="13"/>
    <x v="0"/>
    <x v="0"/>
  </r>
  <r>
    <n v="44424867"/>
    <x v="661"/>
    <x v="0"/>
    <x v="2"/>
    <x v="1"/>
    <x v="57"/>
    <x v="0"/>
    <x v="2"/>
    <x v="4"/>
    <x v="2"/>
    <x v="0"/>
  </r>
  <r>
    <n v="57261707"/>
    <x v="517"/>
    <x v="8"/>
    <x v="1"/>
    <x v="1"/>
    <x v="28"/>
    <x v="2"/>
    <x v="12"/>
    <x v="21"/>
    <x v="1"/>
    <x v="0"/>
  </r>
  <r>
    <n v="258251501"/>
    <x v="1984"/>
    <x v="0"/>
    <x v="1"/>
    <x v="1"/>
    <x v="11"/>
    <x v="2"/>
    <x v="0"/>
    <x v="0"/>
    <x v="0"/>
    <x v="0"/>
  </r>
  <r>
    <n v="18181859"/>
    <x v="1985"/>
    <x v="0"/>
    <x v="1"/>
    <x v="1"/>
    <x v="1"/>
    <x v="0"/>
    <x v="3"/>
    <x v="6"/>
    <x v="0"/>
    <x v="0"/>
  </r>
  <r>
    <n v="434266904"/>
    <x v="1983"/>
    <x v="5"/>
    <x v="1"/>
    <x v="1"/>
    <x v="1"/>
    <x v="0"/>
    <x v="0"/>
    <x v="0"/>
    <x v="0"/>
    <x v="0"/>
  </r>
  <r>
    <n v="430264712"/>
    <x v="1947"/>
    <x v="5"/>
    <x v="1"/>
    <x v="1"/>
    <x v="10"/>
    <x v="0"/>
    <x v="50"/>
    <x v="92"/>
    <x v="0"/>
    <x v="1"/>
  </r>
  <r>
    <n v="98257485"/>
    <x v="1986"/>
    <x v="0"/>
    <x v="1"/>
    <x v="1"/>
    <x v="28"/>
    <x v="0"/>
    <x v="27"/>
    <x v="21"/>
    <x v="1"/>
    <x v="1"/>
  </r>
  <r>
    <n v="50262565"/>
    <x v="1987"/>
    <x v="0"/>
    <x v="1"/>
    <x v="1"/>
    <x v="1"/>
    <x v="0"/>
    <x v="12"/>
    <x v="20"/>
    <x v="1"/>
    <x v="0"/>
  </r>
  <r>
    <n v="30256733"/>
    <x v="352"/>
    <x v="0"/>
    <x v="0"/>
    <x v="0"/>
    <x v="3"/>
    <x v="0"/>
    <x v="63"/>
    <x v="31"/>
    <x v="0"/>
    <x v="0"/>
  </r>
  <r>
    <n v="9445955"/>
    <x v="1040"/>
    <x v="0"/>
    <x v="0"/>
    <x v="0"/>
    <x v="56"/>
    <x v="0"/>
    <x v="2"/>
    <x v="4"/>
    <x v="1"/>
    <x v="0"/>
  </r>
  <r>
    <n v="116553670"/>
    <x v="1518"/>
    <x v="0"/>
    <x v="1"/>
    <x v="1"/>
    <x v="1"/>
    <x v="0"/>
    <x v="0"/>
    <x v="0"/>
    <x v="0"/>
    <x v="0"/>
  </r>
  <r>
    <n v="376810947"/>
    <x v="1988"/>
    <x v="0"/>
    <x v="2"/>
    <x v="26"/>
    <x v="59"/>
    <x v="0"/>
    <x v="2"/>
    <x v="4"/>
    <x v="2"/>
    <x v="0"/>
  </r>
  <r>
    <n v="435997918"/>
    <x v="1989"/>
    <x v="0"/>
    <x v="1"/>
    <x v="1"/>
    <x v="4"/>
    <x v="0"/>
    <x v="2"/>
    <x v="4"/>
    <x v="2"/>
    <x v="0"/>
  </r>
  <r>
    <n v="4568301"/>
    <x v="92"/>
    <x v="0"/>
    <x v="1"/>
    <x v="1"/>
    <x v="18"/>
    <x v="0"/>
    <x v="2"/>
    <x v="4"/>
    <x v="0"/>
    <x v="0"/>
  </r>
  <r>
    <n v="4511527"/>
    <x v="1990"/>
    <x v="0"/>
    <x v="1"/>
    <x v="17"/>
    <x v="10"/>
    <x v="0"/>
    <x v="2"/>
    <x v="4"/>
    <x v="0"/>
    <x v="0"/>
  </r>
  <r>
    <n v="434599916"/>
    <x v="1991"/>
    <x v="5"/>
    <x v="2"/>
    <x v="1"/>
    <x v="11"/>
    <x v="0"/>
    <x v="0"/>
    <x v="0"/>
    <x v="0"/>
    <x v="0"/>
  </r>
  <r>
    <n v="276347372"/>
    <x v="1992"/>
    <x v="5"/>
    <x v="1"/>
    <x v="1"/>
    <x v="33"/>
    <x v="0"/>
    <x v="1"/>
    <x v="1"/>
    <x v="2"/>
    <x v="0"/>
  </r>
  <r>
    <n v="117890170"/>
    <x v="1993"/>
    <x v="0"/>
    <x v="1"/>
    <x v="1"/>
    <x v="10"/>
    <x v="2"/>
    <x v="0"/>
    <x v="1"/>
    <x v="0"/>
    <x v="0"/>
  </r>
  <r>
    <n v="374037000"/>
    <x v="1735"/>
    <x v="0"/>
    <x v="1"/>
    <x v="1"/>
    <x v="1"/>
    <x v="2"/>
    <x v="1"/>
    <x v="1"/>
    <x v="0"/>
    <x v="0"/>
  </r>
  <r>
    <n v="434926832"/>
    <x v="1994"/>
    <x v="0"/>
    <x v="1"/>
    <x v="1"/>
    <x v="10"/>
    <x v="2"/>
    <x v="2"/>
    <x v="4"/>
    <x v="0"/>
    <x v="0"/>
  </r>
  <r>
    <n v="105147990"/>
    <x v="826"/>
    <x v="0"/>
    <x v="1"/>
    <x v="1"/>
    <x v="18"/>
    <x v="0"/>
    <x v="2"/>
    <x v="5"/>
    <x v="0"/>
    <x v="1"/>
  </r>
  <r>
    <n v="118987428"/>
    <x v="762"/>
    <x v="0"/>
    <x v="2"/>
    <x v="13"/>
    <x v="93"/>
    <x v="0"/>
    <x v="2"/>
    <x v="4"/>
    <x v="0"/>
    <x v="0"/>
  </r>
  <r>
    <n v="106699882"/>
    <x v="697"/>
    <x v="0"/>
    <x v="1"/>
    <x v="1"/>
    <x v="1"/>
    <x v="2"/>
    <x v="0"/>
    <x v="5"/>
    <x v="0"/>
    <x v="0"/>
  </r>
  <r>
    <n v="199159693"/>
    <x v="1995"/>
    <x v="5"/>
    <x v="4"/>
    <x v="1"/>
    <x v="28"/>
    <x v="0"/>
    <x v="2"/>
    <x v="0"/>
    <x v="0"/>
    <x v="0"/>
  </r>
  <r>
    <n v="6518860"/>
    <x v="1996"/>
    <x v="0"/>
    <x v="1"/>
    <x v="1"/>
    <x v="1"/>
    <x v="0"/>
    <x v="2"/>
    <x v="0"/>
    <x v="0"/>
    <x v="0"/>
  </r>
  <r>
    <n v="215817333"/>
    <x v="1418"/>
    <x v="1"/>
    <x v="1"/>
    <x v="6"/>
    <x v="1"/>
    <x v="2"/>
    <x v="72"/>
    <x v="93"/>
    <x v="0"/>
    <x v="0"/>
  </r>
  <r>
    <n v="274217748"/>
    <x v="1455"/>
    <x v="5"/>
    <x v="1"/>
    <x v="1"/>
    <x v="1"/>
    <x v="2"/>
    <x v="2"/>
    <x v="0"/>
    <x v="0"/>
    <x v="0"/>
  </r>
  <r>
    <n v="122891956"/>
    <x v="1385"/>
    <x v="0"/>
    <x v="1"/>
    <x v="1"/>
    <x v="20"/>
    <x v="0"/>
    <x v="2"/>
    <x v="4"/>
    <x v="0"/>
    <x v="0"/>
  </r>
  <r>
    <n v="24000035"/>
    <x v="1997"/>
    <x v="5"/>
    <x v="3"/>
    <x v="16"/>
    <x v="9"/>
    <x v="0"/>
    <x v="2"/>
    <x v="1"/>
    <x v="0"/>
    <x v="0"/>
  </r>
  <r>
    <n v="117837999"/>
    <x v="1998"/>
    <x v="0"/>
    <x v="1"/>
    <x v="1"/>
    <x v="10"/>
    <x v="2"/>
    <x v="4"/>
    <x v="6"/>
    <x v="0"/>
    <x v="0"/>
  </r>
  <r>
    <n v="4490676"/>
    <x v="1999"/>
    <x v="1"/>
    <x v="1"/>
    <x v="1"/>
    <x v="23"/>
    <x v="2"/>
    <x v="0"/>
    <x v="6"/>
    <x v="0"/>
    <x v="0"/>
  </r>
  <r>
    <n v="440743715"/>
    <x v="2000"/>
    <x v="0"/>
    <x v="1"/>
    <x v="1"/>
    <x v="10"/>
    <x v="2"/>
    <x v="0"/>
    <x v="0"/>
    <x v="0"/>
    <x v="0"/>
  </r>
  <r>
    <n v="4434226"/>
    <x v="2001"/>
    <x v="0"/>
    <x v="1"/>
    <x v="1"/>
    <x v="28"/>
    <x v="2"/>
    <x v="1"/>
    <x v="1"/>
    <x v="0"/>
    <x v="0"/>
  </r>
  <r>
    <n v="14402264"/>
    <x v="245"/>
    <x v="1"/>
    <x v="2"/>
    <x v="1"/>
    <x v="96"/>
    <x v="2"/>
    <x v="2"/>
    <x v="0"/>
    <x v="1"/>
    <x v="0"/>
  </r>
  <r>
    <n v="112903565"/>
    <x v="738"/>
    <x v="0"/>
    <x v="1"/>
    <x v="1"/>
    <x v="10"/>
    <x v="0"/>
    <x v="2"/>
    <x v="4"/>
    <x v="0"/>
    <x v="0"/>
  </r>
  <r>
    <n v="432321133"/>
    <x v="2002"/>
    <x v="5"/>
    <x v="0"/>
    <x v="0"/>
    <x v="88"/>
    <x v="0"/>
    <x v="2"/>
    <x v="4"/>
    <x v="2"/>
    <x v="0"/>
  </r>
  <r>
    <n v="432321965"/>
    <x v="2002"/>
    <x v="5"/>
    <x v="3"/>
    <x v="25"/>
    <x v="31"/>
    <x v="0"/>
    <x v="2"/>
    <x v="4"/>
    <x v="2"/>
    <x v="0"/>
  </r>
  <r>
    <n v="432322093"/>
    <x v="2002"/>
    <x v="5"/>
    <x v="0"/>
    <x v="0"/>
    <x v="3"/>
    <x v="0"/>
    <x v="2"/>
    <x v="4"/>
    <x v="2"/>
    <x v="0"/>
  </r>
  <r>
    <n v="437184214"/>
    <x v="2003"/>
    <x v="5"/>
    <x v="1"/>
    <x v="1"/>
    <x v="1"/>
    <x v="0"/>
    <x v="2"/>
    <x v="4"/>
    <x v="2"/>
    <x v="0"/>
  </r>
  <r>
    <n v="21104603"/>
    <x v="426"/>
    <x v="0"/>
    <x v="2"/>
    <x v="19"/>
    <x v="88"/>
    <x v="0"/>
    <x v="0"/>
    <x v="11"/>
    <x v="0"/>
    <x v="0"/>
  </r>
  <r>
    <n v="437126415"/>
    <x v="2003"/>
    <x v="5"/>
    <x v="4"/>
    <x v="1"/>
    <x v="1"/>
    <x v="0"/>
    <x v="2"/>
    <x v="4"/>
    <x v="0"/>
    <x v="0"/>
  </r>
  <r>
    <n v="223688500"/>
    <x v="2004"/>
    <x v="0"/>
    <x v="2"/>
    <x v="1"/>
    <x v="34"/>
    <x v="0"/>
    <x v="1"/>
    <x v="11"/>
    <x v="1"/>
    <x v="0"/>
  </r>
  <r>
    <n v="437346118"/>
    <x v="2005"/>
    <x v="0"/>
    <x v="2"/>
    <x v="1"/>
    <x v="2"/>
    <x v="0"/>
    <x v="7"/>
    <x v="7"/>
    <x v="0"/>
    <x v="0"/>
  </r>
  <r>
    <n v="32003281"/>
    <x v="2006"/>
    <x v="0"/>
    <x v="1"/>
    <x v="1"/>
    <x v="28"/>
    <x v="2"/>
    <x v="2"/>
    <x v="11"/>
    <x v="0"/>
    <x v="0"/>
  </r>
  <r>
    <n v="251481857"/>
    <x v="1333"/>
    <x v="0"/>
    <x v="0"/>
    <x v="0"/>
    <x v="0"/>
    <x v="0"/>
    <x v="2"/>
    <x v="4"/>
    <x v="2"/>
    <x v="0"/>
  </r>
  <r>
    <n v="437701304"/>
    <x v="2007"/>
    <x v="5"/>
    <x v="1"/>
    <x v="1"/>
    <x v="1"/>
    <x v="2"/>
    <x v="2"/>
    <x v="4"/>
    <x v="0"/>
    <x v="0"/>
  </r>
  <r>
    <n v="437192002"/>
    <x v="2003"/>
    <x v="5"/>
    <x v="0"/>
    <x v="0"/>
    <x v="3"/>
    <x v="0"/>
    <x v="2"/>
    <x v="0"/>
    <x v="0"/>
    <x v="0"/>
  </r>
  <r>
    <n v="61859646"/>
    <x v="544"/>
    <x v="0"/>
    <x v="1"/>
    <x v="1"/>
    <x v="12"/>
    <x v="2"/>
    <x v="0"/>
    <x v="0"/>
    <x v="0"/>
    <x v="0"/>
  </r>
  <r>
    <n v="102812782"/>
    <x v="2008"/>
    <x v="0"/>
    <x v="3"/>
    <x v="46"/>
    <x v="0"/>
    <x v="0"/>
    <x v="0"/>
    <x v="0"/>
    <x v="0"/>
    <x v="0"/>
  </r>
  <r>
    <n v="437967230"/>
    <x v="2009"/>
    <x v="5"/>
    <x v="1"/>
    <x v="1"/>
    <x v="1"/>
    <x v="0"/>
    <x v="2"/>
    <x v="4"/>
    <x v="0"/>
    <x v="0"/>
  </r>
  <r>
    <n v="437798911"/>
    <x v="2010"/>
    <x v="5"/>
    <x v="0"/>
    <x v="0"/>
    <x v="3"/>
    <x v="0"/>
    <x v="2"/>
    <x v="0"/>
    <x v="0"/>
    <x v="0"/>
  </r>
  <r>
    <n v="441971508"/>
    <x v="2011"/>
    <x v="5"/>
    <x v="2"/>
    <x v="1"/>
    <x v="59"/>
    <x v="2"/>
    <x v="2"/>
    <x v="4"/>
    <x v="0"/>
    <x v="0"/>
  </r>
  <r>
    <n v="437652982"/>
    <x v="2007"/>
    <x v="5"/>
    <x v="1"/>
    <x v="1"/>
    <x v="10"/>
    <x v="0"/>
    <x v="1"/>
    <x v="5"/>
    <x v="0"/>
    <x v="0"/>
  </r>
  <r>
    <n v="374138888"/>
    <x v="2012"/>
    <x v="0"/>
    <x v="1"/>
    <x v="17"/>
    <x v="10"/>
    <x v="0"/>
    <x v="78"/>
    <x v="23"/>
    <x v="0"/>
    <x v="0"/>
  </r>
  <r>
    <n v="237381477"/>
    <x v="2013"/>
    <x v="0"/>
    <x v="1"/>
    <x v="1"/>
    <x v="21"/>
    <x v="0"/>
    <x v="2"/>
    <x v="4"/>
    <x v="0"/>
    <x v="0"/>
  </r>
  <r>
    <n v="7648260"/>
    <x v="175"/>
    <x v="0"/>
    <x v="2"/>
    <x v="9"/>
    <x v="73"/>
    <x v="0"/>
    <x v="0"/>
    <x v="20"/>
    <x v="0"/>
    <x v="0"/>
  </r>
  <r>
    <n v="45670391"/>
    <x v="2014"/>
    <x v="5"/>
    <x v="0"/>
    <x v="0"/>
    <x v="3"/>
    <x v="0"/>
    <x v="2"/>
    <x v="4"/>
    <x v="0"/>
    <x v="0"/>
  </r>
  <r>
    <n v="179970185"/>
    <x v="1059"/>
    <x v="5"/>
    <x v="1"/>
    <x v="1"/>
    <x v="1"/>
    <x v="2"/>
    <x v="2"/>
    <x v="4"/>
    <x v="0"/>
    <x v="0"/>
  </r>
  <r>
    <n v="438702363"/>
    <x v="2015"/>
    <x v="5"/>
    <x v="0"/>
    <x v="0"/>
    <x v="3"/>
    <x v="0"/>
    <x v="2"/>
    <x v="4"/>
    <x v="2"/>
    <x v="0"/>
  </r>
  <r>
    <n v="444912851"/>
    <x v="2016"/>
    <x v="5"/>
    <x v="1"/>
    <x v="1"/>
    <x v="10"/>
    <x v="0"/>
    <x v="79"/>
    <x v="94"/>
    <x v="1"/>
    <x v="0"/>
  </r>
  <r>
    <n v="438136382"/>
    <x v="2017"/>
    <x v="0"/>
    <x v="4"/>
    <x v="8"/>
    <x v="84"/>
    <x v="0"/>
    <x v="80"/>
    <x v="95"/>
    <x v="0"/>
    <x v="0"/>
  </r>
  <r>
    <n v="40111464"/>
    <x v="1763"/>
    <x v="0"/>
    <x v="1"/>
    <x v="15"/>
    <x v="1"/>
    <x v="0"/>
    <x v="12"/>
    <x v="3"/>
    <x v="0"/>
    <x v="0"/>
  </r>
  <r>
    <n v="438896829"/>
    <x v="2018"/>
    <x v="0"/>
    <x v="1"/>
    <x v="1"/>
    <x v="1"/>
    <x v="0"/>
    <x v="2"/>
    <x v="1"/>
    <x v="0"/>
    <x v="0"/>
  </r>
  <r>
    <n v="83965102"/>
    <x v="1537"/>
    <x v="0"/>
    <x v="2"/>
    <x v="1"/>
    <x v="12"/>
    <x v="2"/>
    <x v="0"/>
    <x v="6"/>
    <x v="2"/>
    <x v="0"/>
  </r>
  <r>
    <n v="150850703"/>
    <x v="2019"/>
    <x v="0"/>
    <x v="0"/>
    <x v="0"/>
    <x v="1"/>
    <x v="2"/>
    <x v="2"/>
    <x v="4"/>
    <x v="0"/>
    <x v="1"/>
  </r>
  <r>
    <n v="434208714"/>
    <x v="1983"/>
    <x v="0"/>
    <x v="2"/>
    <x v="11"/>
    <x v="1"/>
    <x v="0"/>
    <x v="81"/>
    <x v="96"/>
    <x v="1"/>
    <x v="1"/>
  </r>
  <r>
    <n v="22089497"/>
    <x v="275"/>
    <x v="0"/>
    <x v="2"/>
    <x v="9"/>
    <x v="53"/>
    <x v="0"/>
    <x v="66"/>
    <x v="75"/>
    <x v="0"/>
    <x v="0"/>
  </r>
  <r>
    <n v="439522824"/>
    <x v="2020"/>
    <x v="0"/>
    <x v="1"/>
    <x v="1"/>
    <x v="73"/>
    <x v="0"/>
    <x v="2"/>
    <x v="0"/>
    <x v="0"/>
    <x v="0"/>
  </r>
  <r>
    <n v="166934622"/>
    <x v="1021"/>
    <x v="0"/>
    <x v="1"/>
    <x v="1"/>
    <x v="28"/>
    <x v="0"/>
    <x v="2"/>
    <x v="11"/>
    <x v="0"/>
    <x v="0"/>
  </r>
  <r>
    <n v="431878182"/>
    <x v="2021"/>
    <x v="5"/>
    <x v="0"/>
    <x v="0"/>
    <x v="9"/>
    <x v="0"/>
    <x v="2"/>
    <x v="0"/>
    <x v="0"/>
    <x v="1"/>
  </r>
  <r>
    <n v="440989359"/>
    <x v="2022"/>
    <x v="0"/>
    <x v="1"/>
    <x v="1"/>
    <x v="1"/>
    <x v="0"/>
    <x v="1"/>
    <x v="1"/>
    <x v="0"/>
    <x v="0"/>
  </r>
  <r>
    <n v="437190421"/>
    <x v="2003"/>
    <x v="5"/>
    <x v="0"/>
    <x v="0"/>
    <x v="3"/>
    <x v="0"/>
    <x v="2"/>
    <x v="4"/>
    <x v="0"/>
    <x v="0"/>
  </r>
  <r>
    <n v="36230314"/>
    <x v="381"/>
    <x v="0"/>
    <x v="2"/>
    <x v="1"/>
    <x v="15"/>
    <x v="2"/>
    <x v="0"/>
    <x v="0"/>
    <x v="0"/>
    <x v="0"/>
  </r>
  <r>
    <n v="24909741"/>
    <x v="1976"/>
    <x v="0"/>
    <x v="1"/>
    <x v="1"/>
    <x v="2"/>
    <x v="0"/>
    <x v="0"/>
    <x v="0"/>
    <x v="2"/>
    <x v="1"/>
  </r>
  <r>
    <n v="116071193"/>
    <x v="2023"/>
    <x v="5"/>
    <x v="1"/>
    <x v="1"/>
    <x v="1"/>
    <x v="2"/>
    <x v="2"/>
    <x v="4"/>
    <x v="0"/>
    <x v="0"/>
  </r>
  <r>
    <n v="390650559"/>
    <x v="1790"/>
    <x v="0"/>
    <x v="0"/>
    <x v="0"/>
    <x v="1"/>
    <x v="2"/>
    <x v="2"/>
    <x v="4"/>
    <x v="0"/>
    <x v="0"/>
  </r>
  <r>
    <n v="440107883"/>
    <x v="2024"/>
    <x v="5"/>
    <x v="1"/>
    <x v="1"/>
    <x v="1"/>
    <x v="2"/>
    <x v="30"/>
    <x v="9"/>
    <x v="0"/>
    <x v="0"/>
  </r>
  <r>
    <n v="156308723"/>
    <x v="2025"/>
    <x v="0"/>
    <x v="0"/>
    <x v="0"/>
    <x v="1"/>
    <x v="0"/>
    <x v="2"/>
    <x v="7"/>
    <x v="0"/>
    <x v="0"/>
  </r>
  <r>
    <n v="440305231"/>
    <x v="2026"/>
    <x v="5"/>
    <x v="1"/>
    <x v="9"/>
    <x v="1"/>
    <x v="2"/>
    <x v="2"/>
    <x v="4"/>
    <x v="1"/>
    <x v="0"/>
  </r>
  <r>
    <n v="397893831"/>
    <x v="2027"/>
    <x v="0"/>
    <x v="1"/>
    <x v="9"/>
    <x v="1"/>
    <x v="0"/>
    <x v="2"/>
    <x v="4"/>
    <x v="0"/>
    <x v="0"/>
  </r>
  <r>
    <n v="20736915"/>
    <x v="2028"/>
    <x v="0"/>
    <x v="2"/>
    <x v="1"/>
    <x v="14"/>
    <x v="2"/>
    <x v="0"/>
    <x v="5"/>
    <x v="2"/>
    <x v="0"/>
  </r>
  <r>
    <n v="442600885"/>
    <x v="2029"/>
    <x v="5"/>
    <x v="2"/>
    <x v="1"/>
    <x v="62"/>
    <x v="2"/>
    <x v="1"/>
    <x v="1"/>
    <x v="0"/>
    <x v="0"/>
  </r>
  <r>
    <n v="119192895"/>
    <x v="1431"/>
    <x v="0"/>
    <x v="4"/>
    <x v="1"/>
    <x v="57"/>
    <x v="0"/>
    <x v="2"/>
    <x v="4"/>
    <x v="0"/>
    <x v="0"/>
  </r>
  <r>
    <n v="51178212"/>
    <x v="503"/>
    <x v="0"/>
    <x v="4"/>
    <x v="1"/>
    <x v="0"/>
    <x v="0"/>
    <x v="2"/>
    <x v="4"/>
    <x v="1"/>
    <x v="0"/>
  </r>
  <r>
    <n v="440158247"/>
    <x v="2024"/>
    <x v="5"/>
    <x v="1"/>
    <x v="1"/>
    <x v="1"/>
    <x v="2"/>
    <x v="3"/>
    <x v="5"/>
    <x v="0"/>
    <x v="0"/>
  </r>
  <r>
    <n v="442031672"/>
    <x v="2030"/>
    <x v="5"/>
    <x v="0"/>
    <x v="0"/>
    <x v="3"/>
    <x v="0"/>
    <x v="2"/>
    <x v="4"/>
    <x v="0"/>
    <x v="0"/>
  </r>
  <r>
    <n v="441466820"/>
    <x v="2031"/>
    <x v="5"/>
    <x v="1"/>
    <x v="59"/>
    <x v="10"/>
    <x v="0"/>
    <x v="0"/>
    <x v="0"/>
    <x v="0"/>
    <x v="0"/>
  </r>
  <r>
    <n v="37147479"/>
    <x v="936"/>
    <x v="0"/>
    <x v="1"/>
    <x v="1"/>
    <x v="1"/>
    <x v="0"/>
    <x v="2"/>
    <x v="4"/>
    <x v="0"/>
    <x v="0"/>
  </r>
  <r>
    <n v="118033840"/>
    <x v="894"/>
    <x v="0"/>
    <x v="2"/>
    <x v="1"/>
    <x v="2"/>
    <x v="2"/>
    <x v="1"/>
    <x v="5"/>
    <x v="2"/>
    <x v="0"/>
  </r>
  <r>
    <n v="443065412"/>
    <x v="2032"/>
    <x v="0"/>
    <x v="1"/>
    <x v="1"/>
    <x v="1"/>
    <x v="2"/>
    <x v="25"/>
    <x v="21"/>
    <x v="0"/>
    <x v="0"/>
  </r>
  <r>
    <n v="410305344"/>
    <x v="2033"/>
    <x v="0"/>
    <x v="3"/>
    <x v="16"/>
    <x v="9"/>
    <x v="0"/>
    <x v="2"/>
    <x v="4"/>
    <x v="2"/>
    <x v="0"/>
  </r>
  <r>
    <n v="48941197"/>
    <x v="2034"/>
    <x v="0"/>
    <x v="1"/>
    <x v="1"/>
    <x v="16"/>
    <x v="0"/>
    <x v="0"/>
    <x v="0"/>
    <x v="0"/>
    <x v="0"/>
  </r>
  <r>
    <n v="163031019"/>
    <x v="2035"/>
    <x v="0"/>
    <x v="3"/>
    <x v="3"/>
    <x v="43"/>
    <x v="0"/>
    <x v="2"/>
    <x v="4"/>
    <x v="0"/>
    <x v="0"/>
  </r>
  <r>
    <n v="407580388"/>
    <x v="2036"/>
    <x v="0"/>
    <x v="1"/>
    <x v="1"/>
    <x v="33"/>
    <x v="2"/>
    <x v="2"/>
    <x v="1"/>
    <x v="0"/>
    <x v="0"/>
  </r>
  <r>
    <n v="389829910"/>
    <x v="1891"/>
    <x v="0"/>
    <x v="1"/>
    <x v="1"/>
    <x v="10"/>
    <x v="0"/>
    <x v="6"/>
    <x v="11"/>
    <x v="0"/>
    <x v="0"/>
  </r>
  <r>
    <n v="427604001"/>
    <x v="2037"/>
    <x v="0"/>
    <x v="1"/>
    <x v="1"/>
    <x v="8"/>
    <x v="2"/>
    <x v="2"/>
    <x v="4"/>
    <x v="0"/>
    <x v="0"/>
  </r>
  <r>
    <n v="349614326"/>
    <x v="2038"/>
    <x v="0"/>
    <x v="1"/>
    <x v="1"/>
    <x v="1"/>
    <x v="2"/>
    <x v="1"/>
    <x v="5"/>
    <x v="0"/>
    <x v="0"/>
  </r>
  <r>
    <n v="4280268"/>
    <x v="67"/>
    <x v="0"/>
    <x v="1"/>
    <x v="1"/>
    <x v="28"/>
    <x v="0"/>
    <x v="2"/>
    <x v="4"/>
    <x v="0"/>
    <x v="0"/>
  </r>
  <r>
    <n v="59618106"/>
    <x v="606"/>
    <x v="0"/>
    <x v="1"/>
    <x v="1"/>
    <x v="10"/>
    <x v="2"/>
    <x v="0"/>
    <x v="0"/>
    <x v="0"/>
    <x v="0"/>
  </r>
  <r>
    <n v="438293985"/>
    <x v="2039"/>
    <x v="5"/>
    <x v="0"/>
    <x v="0"/>
    <x v="3"/>
    <x v="0"/>
    <x v="2"/>
    <x v="4"/>
    <x v="0"/>
    <x v="0"/>
  </r>
  <r>
    <n v="443973012"/>
    <x v="2040"/>
    <x v="5"/>
    <x v="0"/>
    <x v="0"/>
    <x v="1"/>
    <x v="0"/>
    <x v="2"/>
    <x v="4"/>
    <x v="0"/>
    <x v="0"/>
  </r>
  <r>
    <n v="269482170"/>
    <x v="2041"/>
    <x v="4"/>
    <x v="1"/>
    <x v="1"/>
    <x v="1"/>
    <x v="2"/>
    <x v="12"/>
    <x v="3"/>
    <x v="0"/>
    <x v="0"/>
  </r>
  <r>
    <n v="31284363"/>
    <x v="1044"/>
    <x v="0"/>
    <x v="1"/>
    <x v="1"/>
    <x v="18"/>
    <x v="2"/>
    <x v="4"/>
    <x v="3"/>
    <x v="0"/>
    <x v="0"/>
  </r>
  <r>
    <n v="10549345"/>
    <x v="2042"/>
    <x v="0"/>
    <x v="4"/>
    <x v="1"/>
    <x v="0"/>
    <x v="0"/>
    <x v="2"/>
    <x v="4"/>
    <x v="1"/>
    <x v="0"/>
  </r>
  <r>
    <n v="443214329"/>
    <x v="2043"/>
    <x v="5"/>
    <x v="1"/>
    <x v="1"/>
    <x v="54"/>
    <x v="0"/>
    <x v="2"/>
    <x v="4"/>
    <x v="0"/>
    <x v="0"/>
  </r>
  <r>
    <n v="426488805"/>
    <x v="2044"/>
    <x v="5"/>
    <x v="1"/>
    <x v="1"/>
    <x v="1"/>
    <x v="2"/>
    <x v="3"/>
    <x v="5"/>
    <x v="0"/>
    <x v="0"/>
  </r>
  <r>
    <n v="17790149"/>
    <x v="429"/>
    <x v="0"/>
    <x v="1"/>
    <x v="9"/>
    <x v="28"/>
    <x v="2"/>
    <x v="0"/>
    <x v="11"/>
    <x v="0"/>
    <x v="0"/>
  </r>
  <r>
    <n v="275621606"/>
    <x v="2045"/>
    <x v="0"/>
    <x v="1"/>
    <x v="1"/>
    <x v="1"/>
    <x v="1"/>
    <x v="1"/>
    <x v="1"/>
    <x v="0"/>
    <x v="0"/>
  </r>
  <r>
    <n v="443521894"/>
    <x v="2046"/>
    <x v="5"/>
    <x v="1"/>
    <x v="1"/>
    <x v="1"/>
    <x v="2"/>
    <x v="0"/>
    <x v="5"/>
    <x v="0"/>
    <x v="0"/>
  </r>
  <r>
    <n v="333346324"/>
    <x v="2047"/>
    <x v="5"/>
    <x v="1"/>
    <x v="1"/>
    <x v="28"/>
    <x v="0"/>
    <x v="4"/>
    <x v="6"/>
    <x v="0"/>
    <x v="0"/>
  </r>
  <r>
    <n v="262207382"/>
    <x v="1383"/>
    <x v="0"/>
    <x v="0"/>
    <x v="0"/>
    <x v="0"/>
    <x v="0"/>
    <x v="3"/>
    <x v="52"/>
    <x v="1"/>
    <x v="0"/>
  </r>
  <r>
    <n v="239510621"/>
    <x v="1285"/>
    <x v="0"/>
    <x v="1"/>
    <x v="1"/>
    <x v="1"/>
    <x v="2"/>
    <x v="2"/>
    <x v="4"/>
    <x v="0"/>
    <x v="0"/>
  </r>
  <r>
    <n v="444297362"/>
    <x v="2048"/>
    <x v="5"/>
    <x v="1"/>
    <x v="1"/>
    <x v="1"/>
    <x v="0"/>
    <x v="2"/>
    <x v="4"/>
    <x v="0"/>
    <x v="0"/>
  </r>
  <r>
    <n v="432389560"/>
    <x v="2002"/>
    <x v="5"/>
    <x v="0"/>
    <x v="0"/>
    <x v="0"/>
    <x v="0"/>
    <x v="2"/>
    <x v="4"/>
    <x v="2"/>
    <x v="0"/>
  </r>
  <r>
    <n v="239374670"/>
    <x v="2049"/>
    <x v="0"/>
    <x v="1"/>
    <x v="1"/>
    <x v="14"/>
    <x v="0"/>
    <x v="0"/>
    <x v="11"/>
    <x v="0"/>
    <x v="0"/>
  </r>
  <r>
    <n v="78678497"/>
    <x v="602"/>
    <x v="0"/>
    <x v="1"/>
    <x v="1"/>
    <x v="71"/>
    <x v="0"/>
    <x v="2"/>
    <x v="4"/>
    <x v="0"/>
    <x v="0"/>
  </r>
  <r>
    <n v="62894879"/>
    <x v="2050"/>
    <x v="0"/>
    <x v="4"/>
    <x v="15"/>
    <x v="35"/>
    <x v="0"/>
    <x v="0"/>
    <x v="0"/>
    <x v="0"/>
    <x v="0"/>
  </r>
  <r>
    <n v="20409096"/>
    <x v="2051"/>
    <x v="0"/>
    <x v="1"/>
    <x v="1"/>
    <x v="1"/>
    <x v="2"/>
    <x v="2"/>
    <x v="4"/>
    <x v="2"/>
    <x v="0"/>
  </r>
  <r>
    <n v="249957137"/>
    <x v="2052"/>
    <x v="10"/>
    <x v="1"/>
    <x v="1"/>
    <x v="10"/>
    <x v="1"/>
    <x v="3"/>
    <x v="11"/>
    <x v="0"/>
    <x v="0"/>
  </r>
  <r>
    <n v="53294824"/>
    <x v="2053"/>
    <x v="5"/>
    <x v="1"/>
    <x v="1"/>
    <x v="10"/>
    <x v="2"/>
    <x v="2"/>
    <x v="0"/>
    <x v="0"/>
    <x v="0"/>
  </r>
  <r>
    <n v="21452642"/>
    <x v="261"/>
    <x v="0"/>
    <x v="2"/>
    <x v="1"/>
    <x v="88"/>
    <x v="0"/>
    <x v="1"/>
    <x v="1"/>
    <x v="0"/>
    <x v="0"/>
  </r>
  <r>
    <n v="90393721"/>
    <x v="643"/>
    <x v="5"/>
    <x v="1"/>
    <x v="1"/>
    <x v="1"/>
    <x v="0"/>
    <x v="3"/>
    <x v="6"/>
    <x v="2"/>
    <x v="0"/>
  </r>
  <r>
    <n v="24546436"/>
    <x v="2054"/>
    <x v="0"/>
    <x v="1"/>
    <x v="1"/>
    <x v="1"/>
    <x v="0"/>
    <x v="0"/>
    <x v="1"/>
    <x v="0"/>
    <x v="0"/>
  </r>
  <r>
    <n v="446846936"/>
    <x v="2055"/>
    <x v="5"/>
    <x v="1"/>
    <x v="1"/>
    <x v="1"/>
    <x v="0"/>
    <x v="0"/>
    <x v="0"/>
    <x v="2"/>
    <x v="0"/>
  </r>
  <r>
    <n v="446654878"/>
    <x v="2056"/>
    <x v="0"/>
    <x v="2"/>
    <x v="1"/>
    <x v="9"/>
    <x v="0"/>
    <x v="0"/>
    <x v="0"/>
    <x v="0"/>
    <x v="0"/>
  </r>
  <r>
    <n v="425765310"/>
    <x v="2057"/>
    <x v="0"/>
    <x v="1"/>
    <x v="1"/>
    <x v="1"/>
    <x v="2"/>
    <x v="2"/>
    <x v="4"/>
    <x v="0"/>
    <x v="0"/>
  </r>
  <r>
    <n v="34672700"/>
    <x v="361"/>
    <x v="5"/>
    <x v="1"/>
    <x v="1"/>
    <x v="33"/>
    <x v="2"/>
    <x v="2"/>
    <x v="4"/>
    <x v="0"/>
    <x v="0"/>
  </r>
  <r>
    <n v="444468282"/>
    <x v="2058"/>
    <x v="5"/>
    <x v="3"/>
    <x v="60"/>
    <x v="62"/>
    <x v="0"/>
    <x v="7"/>
    <x v="7"/>
    <x v="0"/>
    <x v="0"/>
  </r>
  <r>
    <n v="447196643"/>
    <x v="2059"/>
    <x v="5"/>
    <x v="1"/>
    <x v="1"/>
    <x v="18"/>
    <x v="0"/>
    <x v="3"/>
    <x v="5"/>
    <x v="0"/>
    <x v="0"/>
  </r>
  <r>
    <n v="7429400"/>
    <x v="168"/>
    <x v="0"/>
    <x v="1"/>
    <x v="1"/>
    <x v="3"/>
    <x v="0"/>
    <x v="2"/>
    <x v="0"/>
    <x v="0"/>
    <x v="0"/>
  </r>
  <r>
    <n v="445064131"/>
    <x v="2060"/>
    <x v="5"/>
    <x v="2"/>
    <x v="1"/>
    <x v="18"/>
    <x v="0"/>
    <x v="2"/>
    <x v="4"/>
    <x v="0"/>
    <x v="0"/>
  </r>
  <r>
    <n v="23867282"/>
    <x v="404"/>
    <x v="0"/>
    <x v="1"/>
    <x v="1"/>
    <x v="1"/>
    <x v="2"/>
    <x v="2"/>
    <x v="4"/>
    <x v="0"/>
    <x v="0"/>
  </r>
  <r>
    <n v="445170639"/>
    <x v="2061"/>
    <x v="0"/>
    <x v="3"/>
    <x v="16"/>
    <x v="20"/>
    <x v="0"/>
    <x v="2"/>
    <x v="4"/>
    <x v="2"/>
    <x v="0"/>
  </r>
  <r>
    <n v="150468980"/>
    <x v="923"/>
    <x v="0"/>
    <x v="1"/>
    <x v="1"/>
    <x v="33"/>
    <x v="2"/>
    <x v="1"/>
    <x v="1"/>
    <x v="0"/>
    <x v="0"/>
  </r>
  <r>
    <n v="10669364"/>
    <x v="2062"/>
    <x v="0"/>
    <x v="4"/>
    <x v="1"/>
    <x v="44"/>
    <x v="0"/>
    <x v="2"/>
    <x v="4"/>
    <x v="1"/>
    <x v="0"/>
  </r>
  <r>
    <n v="538179240"/>
    <x v="2063"/>
    <x v="0"/>
    <x v="0"/>
    <x v="0"/>
    <x v="3"/>
    <x v="1"/>
    <x v="16"/>
    <x v="17"/>
    <x v="0"/>
    <x v="0"/>
  </r>
  <r>
    <n v="353050866"/>
    <x v="1675"/>
    <x v="0"/>
    <x v="2"/>
    <x v="9"/>
    <x v="78"/>
    <x v="0"/>
    <x v="2"/>
    <x v="4"/>
    <x v="0"/>
    <x v="0"/>
  </r>
  <r>
    <n v="445317099"/>
    <x v="2064"/>
    <x v="0"/>
    <x v="1"/>
    <x v="1"/>
    <x v="1"/>
    <x v="0"/>
    <x v="2"/>
    <x v="4"/>
    <x v="0"/>
    <x v="0"/>
  </r>
  <r>
    <n v="447680000"/>
    <x v="2065"/>
    <x v="5"/>
    <x v="1"/>
    <x v="17"/>
    <x v="28"/>
    <x v="0"/>
    <x v="2"/>
    <x v="4"/>
    <x v="2"/>
    <x v="0"/>
  </r>
  <r>
    <n v="447719947"/>
    <x v="2065"/>
    <x v="5"/>
    <x v="0"/>
    <x v="0"/>
    <x v="1"/>
    <x v="0"/>
    <x v="2"/>
    <x v="4"/>
    <x v="0"/>
    <x v="0"/>
  </r>
  <r>
    <n v="314406596"/>
    <x v="1597"/>
    <x v="0"/>
    <x v="0"/>
    <x v="0"/>
    <x v="3"/>
    <x v="0"/>
    <x v="2"/>
    <x v="0"/>
    <x v="0"/>
    <x v="0"/>
  </r>
  <r>
    <n v="34801256"/>
    <x v="486"/>
    <x v="0"/>
    <x v="4"/>
    <x v="7"/>
    <x v="1"/>
    <x v="0"/>
    <x v="2"/>
    <x v="1"/>
    <x v="0"/>
    <x v="0"/>
  </r>
  <r>
    <n v="13590953"/>
    <x v="1348"/>
    <x v="0"/>
    <x v="1"/>
    <x v="1"/>
    <x v="2"/>
    <x v="2"/>
    <x v="2"/>
    <x v="4"/>
    <x v="0"/>
    <x v="0"/>
  </r>
  <r>
    <n v="447854991"/>
    <x v="2066"/>
    <x v="5"/>
    <x v="1"/>
    <x v="1"/>
    <x v="1"/>
    <x v="2"/>
    <x v="2"/>
    <x v="4"/>
    <x v="2"/>
    <x v="0"/>
  </r>
  <r>
    <n v="147528405"/>
    <x v="2067"/>
    <x v="0"/>
    <x v="0"/>
    <x v="0"/>
    <x v="3"/>
    <x v="0"/>
    <x v="0"/>
    <x v="0"/>
    <x v="0"/>
    <x v="0"/>
  </r>
  <r>
    <n v="441031714"/>
    <x v="2022"/>
    <x v="0"/>
    <x v="1"/>
    <x v="1"/>
    <x v="28"/>
    <x v="0"/>
    <x v="1"/>
    <x v="1"/>
    <x v="0"/>
    <x v="0"/>
  </r>
  <r>
    <n v="83218276"/>
    <x v="1898"/>
    <x v="0"/>
    <x v="1"/>
    <x v="1"/>
    <x v="1"/>
    <x v="0"/>
    <x v="28"/>
    <x v="10"/>
    <x v="0"/>
    <x v="0"/>
  </r>
  <r>
    <n v="445640442"/>
    <x v="2068"/>
    <x v="0"/>
    <x v="1"/>
    <x v="1"/>
    <x v="1"/>
    <x v="0"/>
    <x v="0"/>
    <x v="0"/>
    <x v="0"/>
    <x v="0"/>
  </r>
  <r>
    <n v="9187967"/>
    <x v="2069"/>
    <x v="0"/>
    <x v="1"/>
    <x v="9"/>
    <x v="23"/>
    <x v="0"/>
    <x v="2"/>
    <x v="0"/>
    <x v="0"/>
    <x v="0"/>
  </r>
  <r>
    <n v="7767483"/>
    <x v="2070"/>
    <x v="0"/>
    <x v="2"/>
    <x v="1"/>
    <x v="28"/>
    <x v="2"/>
    <x v="0"/>
    <x v="1"/>
    <x v="0"/>
    <x v="0"/>
  </r>
  <r>
    <n v="432636130"/>
    <x v="2071"/>
    <x v="0"/>
    <x v="1"/>
    <x v="1"/>
    <x v="71"/>
    <x v="0"/>
    <x v="0"/>
    <x v="0"/>
    <x v="2"/>
    <x v="0"/>
  </r>
  <r>
    <n v="197473011"/>
    <x v="1123"/>
    <x v="0"/>
    <x v="1"/>
    <x v="1"/>
    <x v="1"/>
    <x v="0"/>
    <x v="2"/>
    <x v="0"/>
    <x v="0"/>
    <x v="0"/>
  </r>
  <r>
    <n v="448380460"/>
    <x v="2072"/>
    <x v="5"/>
    <x v="1"/>
    <x v="1"/>
    <x v="2"/>
    <x v="2"/>
    <x v="1"/>
    <x v="1"/>
    <x v="0"/>
    <x v="0"/>
  </r>
  <r>
    <n v="438345531"/>
    <x v="2039"/>
    <x v="5"/>
    <x v="0"/>
    <x v="0"/>
    <x v="3"/>
    <x v="0"/>
    <x v="2"/>
    <x v="4"/>
    <x v="0"/>
    <x v="0"/>
  </r>
  <r>
    <n v="3478755"/>
    <x v="2073"/>
    <x v="0"/>
    <x v="1"/>
    <x v="1"/>
    <x v="10"/>
    <x v="0"/>
    <x v="1"/>
    <x v="21"/>
    <x v="0"/>
    <x v="0"/>
  </r>
  <r>
    <n v="239550764"/>
    <x v="1285"/>
    <x v="0"/>
    <x v="4"/>
    <x v="1"/>
    <x v="51"/>
    <x v="0"/>
    <x v="10"/>
    <x v="14"/>
    <x v="0"/>
    <x v="0"/>
  </r>
  <r>
    <n v="448546172"/>
    <x v="2074"/>
    <x v="5"/>
    <x v="1"/>
    <x v="1"/>
    <x v="8"/>
    <x v="0"/>
    <x v="4"/>
    <x v="11"/>
    <x v="1"/>
    <x v="0"/>
  </r>
  <r>
    <n v="447024941"/>
    <x v="2075"/>
    <x v="0"/>
    <x v="1"/>
    <x v="1"/>
    <x v="1"/>
    <x v="2"/>
    <x v="2"/>
    <x v="4"/>
    <x v="0"/>
    <x v="0"/>
  </r>
  <r>
    <n v="251959163"/>
    <x v="1339"/>
    <x v="0"/>
    <x v="1"/>
    <x v="4"/>
    <x v="10"/>
    <x v="0"/>
    <x v="7"/>
    <x v="7"/>
    <x v="2"/>
    <x v="0"/>
  </r>
  <r>
    <n v="445858180"/>
    <x v="2076"/>
    <x v="5"/>
    <x v="1"/>
    <x v="26"/>
    <x v="1"/>
    <x v="0"/>
    <x v="2"/>
    <x v="5"/>
    <x v="2"/>
    <x v="0"/>
  </r>
  <r>
    <n v="34830619"/>
    <x v="486"/>
    <x v="0"/>
    <x v="1"/>
    <x v="1"/>
    <x v="10"/>
    <x v="2"/>
    <x v="0"/>
    <x v="0"/>
    <x v="0"/>
    <x v="0"/>
  </r>
  <r>
    <n v="445943577"/>
    <x v="2077"/>
    <x v="5"/>
    <x v="1"/>
    <x v="1"/>
    <x v="45"/>
    <x v="0"/>
    <x v="2"/>
    <x v="4"/>
    <x v="0"/>
    <x v="0"/>
  </r>
  <r>
    <n v="78098549"/>
    <x v="2078"/>
    <x v="0"/>
    <x v="4"/>
    <x v="9"/>
    <x v="44"/>
    <x v="2"/>
    <x v="2"/>
    <x v="0"/>
    <x v="0"/>
    <x v="1"/>
  </r>
  <r>
    <n v="161257980"/>
    <x v="975"/>
    <x v="0"/>
    <x v="1"/>
    <x v="1"/>
    <x v="1"/>
    <x v="0"/>
    <x v="2"/>
    <x v="0"/>
    <x v="0"/>
    <x v="0"/>
  </r>
  <r>
    <n v="296046044"/>
    <x v="2079"/>
    <x v="5"/>
    <x v="1"/>
    <x v="1"/>
    <x v="1"/>
    <x v="0"/>
    <x v="1"/>
    <x v="11"/>
    <x v="0"/>
    <x v="0"/>
  </r>
  <r>
    <n v="18142360"/>
    <x v="272"/>
    <x v="0"/>
    <x v="1"/>
    <x v="1"/>
    <x v="1"/>
    <x v="2"/>
    <x v="3"/>
    <x v="11"/>
    <x v="0"/>
    <x v="0"/>
  </r>
  <r>
    <n v="124994842"/>
    <x v="2080"/>
    <x v="0"/>
    <x v="1"/>
    <x v="1"/>
    <x v="1"/>
    <x v="2"/>
    <x v="2"/>
    <x v="4"/>
    <x v="0"/>
    <x v="0"/>
  </r>
  <r>
    <n v="125649778"/>
    <x v="932"/>
    <x v="0"/>
    <x v="2"/>
    <x v="1"/>
    <x v="4"/>
    <x v="2"/>
    <x v="2"/>
    <x v="4"/>
    <x v="0"/>
    <x v="0"/>
  </r>
  <r>
    <n v="12898424"/>
    <x v="187"/>
    <x v="0"/>
    <x v="1"/>
    <x v="1"/>
    <x v="51"/>
    <x v="2"/>
    <x v="7"/>
    <x v="3"/>
    <x v="0"/>
    <x v="0"/>
  </r>
  <r>
    <n v="419753877"/>
    <x v="1883"/>
    <x v="0"/>
    <x v="3"/>
    <x v="12"/>
    <x v="0"/>
    <x v="0"/>
    <x v="2"/>
    <x v="4"/>
    <x v="0"/>
    <x v="0"/>
  </r>
  <r>
    <n v="448012964"/>
    <x v="2081"/>
    <x v="5"/>
    <x v="1"/>
    <x v="1"/>
    <x v="1"/>
    <x v="2"/>
    <x v="2"/>
    <x v="4"/>
    <x v="0"/>
    <x v="0"/>
  </r>
  <r>
    <n v="186039120"/>
    <x v="1586"/>
    <x v="24"/>
    <x v="1"/>
    <x v="1"/>
    <x v="1"/>
    <x v="2"/>
    <x v="2"/>
    <x v="4"/>
    <x v="0"/>
    <x v="0"/>
  </r>
  <r>
    <n v="43230254"/>
    <x v="2082"/>
    <x v="31"/>
    <x v="1"/>
    <x v="1"/>
    <x v="1"/>
    <x v="2"/>
    <x v="4"/>
    <x v="6"/>
    <x v="0"/>
    <x v="0"/>
  </r>
  <r>
    <n v="449047624"/>
    <x v="2083"/>
    <x v="5"/>
    <x v="1"/>
    <x v="1"/>
    <x v="7"/>
    <x v="0"/>
    <x v="0"/>
    <x v="0"/>
    <x v="0"/>
    <x v="0"/>
  </r>
  <r>
    <n v="117297770"/>
    <x v="1271"/>
    <x v="0"/>
    <x v="1"/>
    <x v="1"/>
    <x v="1"/>
    <x v="0"/>
    <x v="1"/>
    <x v="6"/>
    <x v="0"/>
    <x v="0"/>
  </r>
  <r>
    <n v="446355481"/>
    <x v="2084"/>
    <x v="5"/>
    <x v="1"/>
    <x v="1"/>
    <x v="1"/>
    <x v="0"/>
    <x v="2"/>
    <x v="4"/>
    <x v="0"/>
    <x v="0"/>
  </r>
  <r>
    <n v="3116002"/>
    <x v="837"/>
    <x v="0"/>
    <x v="1"/>
    <x v="1"/>
    <x v="10"/>
    <x v="0"/>
    <x v="3"/>
    <x v="6"/>
    <x v="1"/>
    <x v="0"/>
  </r>
  <r>
    <n v="449767946"/>
    <x v="2085"/>
    <x v="0"/>
    <x v="2"/>
    <x v="14"/>
    <x v="1"/>
    <x v="0"/>
    <x v="4"/>
    <x v="6"/>
    <x v="2"/>
    <x v="0"/>
  </r>
  <r>
    <n v="48341644"/>
    <x v="483"/>
    <x v="0"/>
    <x v="1"/>
    <x v="1"/>
    <x v="28"/>
    <x v="0"/>
    <x v="15"/>
    <x v="76"/>
    <x v="0"/>
    <x v="0"/>
  </r>
  <r>
    <n v="105216937"/>
    <x v="2086"/>
    <x v="0"/>
    <x v="1"/>
    <x v="1"/>
    <x v="28"/>
    <x v="2"/>
    <x v="1"/>
    <x v="1"/>
    <x v="2"/>
    <x v="0"/>
  </r>
  <r>
    <n v="432710548"/>
    <x v="2087"/>
    <x v="0"/>
    <x v="1"/>
    <x v="1"/>
    <x v="1"/>
    <x v="2"/>
    <x v="2"/>
    <x v="4"/>
    <x v="0"/>
    <x v="0"/>
  </r>
  <r>
    <n v="67363121"/>
    <x v="2088"/>
    <x v="0"/>
    <x v="1"/>
    <x v="1"/>
    <x v="1"/>
    <x v="2"/>
    <x v="6"/>
    <x v="11"/>
    <x v="1"/>
    <x v="0"/>
  </r>
  <r>
    <n v="440993833"/>
    <x v="2022"/>
    <x v="5"/>
    <x v="1"/>
    <x v="1"/>
    <x v="10"/>
    <x v="0"/>
    <x v="7"/>
    <x v="7"/>
    <x v="0"/>
    <x v="0"/>
  </r>
  <r>
    <n v="116970631"/>
    <x v="2089"/>
    <x v="0"/>
    <x v="4"/>
    <x v="14"/>
    <x v="48"/>
    <x v="0"/>
    <x v="2"/>
    <x v="4"/>
    <x v="0"/>
    <x v="0"/>
  </r>
  <r>
    <n v="28736730"/>
    <x v="2090"/>
    <x v="0"/>
    <x v="1"/>
    <x v="1"/>
    <x v="1"/>
    <x v="2"/>
    <x v="2"/>
    <x v="4"/>
    <x v="0"/>
    <x v="0"/>
  </r>
  <r>
    <n v="449096567"/>
    <x v="2083"/>
    <x v="5"/>
    <x v="1"/>
    <x v="1"/>
    <x v="18"/>
    <x v="0"/>
    <x v="4"/>
    <x v="6"/>
    <x v="0"/>
    <x v="0"/>
  </r>
  <r>
    <n v="265030093"/>
    <x v="1423"/>
    <x v="0"/>
    <x v="0"/>
    <x v="0"/>
    <x v="88"/>
    <x v="0"/>
    <x v="2"/>
    <x v="4"/>
    <x v="0"/>
    <x v="1"/>
  </r>
  <r>
    <n v="450565389"/>
    <x v="2091"/>
    <x v="5"/>
    <x v="1"/>
    <x v="1"/>
    <x v="16"/>
    <x v="2"/>
    <x v="2"/>
    <x v="4"/>
    <x v="1"/>
    <x v="0"/>
  </r>
  <r>
    <n v="450587023"/>
    <x v="2091"/>
    <x v="0"/>
    <x v="2"/>
    <x v="1"/>
    <x v="9"/>
    <x v="0"/>
    <x v="2"/>
    <x v="0"/>
    <x v="0"/>
    <x v="0"/>
  </r>
  <r>
    <n v="271118919"/>
    <x v="1773"/>
    <x v="0"/>
    <x v="1"/>
    <x v="1"/>
    <x v="1"/>
    <x v="2"/>
    <x v="4"/>
    <x v="11"/>
    <x v="0"/>
    <x v="0"/>
  </r>
  <r>
    <n v="452288513"/>
    <x v="2092"/>
    <x v="5"/>
    <x v="1"/>
    <x v="1"/>
    <x v="10"/>
    <x v="0"/>
    <x v="28"/>
    <x v="10"/>
    <x v="0"/>
    <x v="0"/>
  </r>
  <r>
    <n v="452304265"/>
    <x v="2092"/>
    <x v="5"/>
    <x v="1"/>
    <x v="1"/>
    <x v="1"/>
    <x v="2"/>
    <x v="2"/>
    <x v="4"/>
    <x v="0"/>
    <x v="0"/>
  </r>
  <r>
    <n v="450828589"/>
    <x v="2093"/>
    <x v="5"/>
    <x v="4"/>
    <x v="28"/>
    <x v="42"/>
    <x v="0"/>
    <x v="3"/>
    <x v="11"/>
    <x v="0"/>
    <x v="0"/>
  </r>
  <r>
    <n v="15959279"/>
    <x v="222"/>
    <x v="0"/>
    <x v="1"/>
    <x v="1"/>
    <x v="8"/>
    <x v="0"/>
    <x v="2"/>
    <x v="4"/>
    <x v="0"/>
    <x v="0"/>
  </r>
  <r>
    <n v="452375648"/>
    <x v="2094"/>
    <x v="0"/>
    <x v="1"/>
    <x v="1"/>
    <x v="59"/>
    <x v="0"/>
    <x v="2"/>
    <x v="0"/>
    <x v="0"/>
    <x v="0"/>
  </r>
  <r>
    <n v="452402798"/>
    <x v="2094"/>
    <x v="0"/>
    <x v="1"/>
    <x v="1"/>
    <x v="1"/>
    <x v="0"/>
    <x v="1"/>
    <x v="1"/>
    <x v="0"/>
    <x v="0"/>
  </r>
  <r>
    <n v="245560943"/>
    <x v="1304"/>
    <x v="0"/>
    <x v="2"/>
    <x v="11"/>
    <x v="28"/>
    <x v="0"/>
    <x v="3"/>
    <x v="5"/>
    <x v="0"/>
    <x v="0"/>
  </r>
  <r>
    <n v="327730010"/>
    <x v="2095"/>
    <x v="5"/>
    <x v="1"/>
    <x v="1"/>
    <x v="1"/>
    <x v="1"/>
    <x v="1"/>
    <x v="1"/>
    <x v="0"/>
    <x v="0"/>
  </r>
  <r>
    <n v="141843077"/>
    <x v="1851"/>
    <x v="8"/>
    <x v="1"/>
    <x v="1"/>
    <x v="1"/>
    <x v="2"/>
    <x v="2"/>
    <x v="4"/>
    <x v="0"/>
    <x v="0"/>
  </r>
  <r>
    <n v="69408701"/>
    <x v="566"/>
    <x v="0"/>
    <x v="4"/>
    <x v="1"/>
    <x v="37"/>
    <x v="2"/>
    <x v="1"/>
    <x v="5"/>
    <x v="0"/>
    <x v="0"/>
  </r>
  <r>
    <n v="452511952"/>
    <x v="2096"/>
    <x v="0"/>
    <x v="1"/>
    <x v="1"/>
    <x v="14"/>
    <x v="2"/>
    <x v="0"/>
    <x v="0"/>
    <x v="0"/>
    <x v="0"/>
  </r>
  <r>
    <n v="99233843"/>
    <x v="679"/>
    <x v="5"/>
    <x v="1"/>
    <x v="1"/>
    <x v="16"/>
    <x v="2"/>
    <x v="3"/>
    <x v="6"/>
    <x v="0"/>
    <x v="0"/>
  </r>
  <r>
    <n v="451601427"/>
    <x v="2097"/>
    <x v="5"/>
    <x v="1"/>
    <x v="1"/>
    <x v="28"/>
    <x v="0"/>
    <x v="2"/>
    <x v="4"/>
    <x v="0"/>
    <x v="0"/>
  </r>
  <r>
    <n v="14777855"/>
    <x v="209"/>
    <x v="0"/>
    <x v="1"/>
    <x v="1"/>
    <x v="71"/>
    <x v="0"/>
    <x v="1"/>
    <x v="5"/>
    <x v="0"/>
    <x v="0"/>
  </r>
  <r>
    <n v="452587024"/>
    <x v="2096"/>
    <x v="5"/>
    <x v="1"/>
    <x v="1"/>
    <x v="10"/>
    <x v="2"/>
    <x v="2"/>
    <x v="4"/>
    <x v="0"/>
    <x v="0"/>
  </r>
  <r>
    <n v="452654155"/>
    <x v="2098"/>
    <x v="5"/>
    <x v="1"/>
    <x v="6"/>
    <x v="1"/>
    <x v="0"/>
    <x v="12"/>
    <x v="20"/>
    <x v="0"/>
    <x v="0"/>
  </r>
  <r>
    <n v="33133921"/>
    <x v="1104"/>
    <x v="0"/>
    <x v="4"/>
    <x v="1"/>
    <x v="26"/>
    <x v="2"/>
    <x v="2"/>
    <x v="4"/>
    <x v="0"/>
    <x v="0"/>
  </r>
  <r>
    <n v="7603253"/>
    <x v="1780"/>
    <x v="0"/>
    <x v="4"/>
    <x v="1"/>
    <x v="59"/>
    <x v="0"/>
    <x v="2"/>
    <x v="5"/>
    <x v="0"/>
    <x v="0"/>
  </r>
  <r>
    <n v="2689135"/>
    <x v="2099"/>
    <x v="0"/>
    <x v="2"/>
    <x v="1"/>
    <x v="10"/>
    <x v="2"/>
    <x v="2"/>
    <x v="4"/>
    <x v="0"/>
    <x v="0"/>
  </r>
  <r>
    <n v="402744426"/>
    <x v="1818"/>
    <x v="0"/>
    <x v="2"/>
    <x v="1"/>
    <x v="10"/>
    <x v="2"/>
    <x v="31"/>
    <x v="49"/>
    <x v="0"/>
    <x v="0"/>
  </r>
  <r>
    <n v="447224268"/>
    <x v="2059"/>
    <x v="5"/>
    <x v="0"/>
    <x v="0"/>
    <x v="3"/>
    <x v="0"/>
    <x v="2"/>
    <x v="4"/>
    <x v="0"/>
    <x v="0"/>
  </r>
  <r>
    <n v="451992913"/>
    <x v="2100"/>
    <x v="5"/>
    <x v="1"/>
    <x v="1"/>
    <x v="1"/>
    <x v="0"/>
    <x v="0"/>
    <x v="0"/>
    <x v="0"/>
    <x v="0"/>
  </r>
  <r>
    <n v="451763179"/>
    <x v="2101"/>
    <x v="5"/>
    <x v="1"/>
    <x v="1"/>
    <x v="1"/>
    <x v="2"/>
    <x v="2"/>
    <x v="4"/>
    <x v="0"/>
    <x v="0"/>
  </r>
  <r>
    <n v="453469962"/>
    <x v="2102"/>
    <x v="5"/>
    <x v="0"/>
    <x v="0"/>
    <x v="1"/>
    <x v="0"/>
    <x v="2"/>
    <x v="0"/>
    <x v="2"/>
    <x v="0"/>
  </r>
  <r>
    <n v="452745883"/>
    <x v="2098"/>
    <x v="5"/>
    <x v="1"/>
    <x v="1"/>
    <x v="18"/>
    <x v="2"/>
    <x v="2"/>
    <x v="4"/>
    <x v="0"/>
    <x v="0"/>
  </r>
  <r>
    <n v="452817133"/>
    <x v="2103"/>
    <x v="5"/>
    <x v="1"/>
    <x v="1"/>
    <x v="28"/>
    <x v="2"/>
    <x v="4"/>
    <x v="6"/>
    <x v="2"/>
    <x v="0"/>
  </r>
  <r>
    <n v="432587459"/>
    <x v="2071"/>
    <x v="5"/>
    <x v="3"/>
    <x v="12"/>
    <x v="101"/>
    <x v="0"/>
    <x v="2"/>
    <x v="4"/>
    <x v="0"/>
    <x v="0"/>
  </r>
  <r>
    <n v="453492239"/>
    <x v="2102"/>
    <x v="5"/>
    <x v="1"/>
    <x v="1"/>
    <x v="1"/>
    <x v="0"/>
    <x v="2"/>
    <x v="4"/>
    <x v="2"/>
    <x v="0"/>
  </r>
  <r>
    <n v="63515776"/>
    <x v="528"/>
    <x v="0"/>
    <x v="1"/>
    <x v="1"/>
    <x v="1"/>
    <x v="1"/>
    <x v="0"/>
    <x v="5"/>
    <x v="0"/>
    <x v="0"/>
  </r>
  <r>
    <n v="453131148"/>
    <x v="2104"/>
    <x v="5"/>
    <x v="1"/>
    <x v="1"/>
    <x v="1"/>
    <x v="0"/>
    <x v="2"/>
    <x v="4"/>
    <x v="0"/>
    <x v="1"/>
  </r>
  <r>
    <n v="453229690"/>
    <x v="2104"/>
    <x v="5"/>
    <x v="1"/>
    <x v="6"/>
    <x v="28"/>
    <x v="0"/>
    <x v="13"/>
    <x v="12"/>
    <x v="0"/>
    <x v="0"/>
  </r>
  <r>
    <n v="452893207"/>
    <x v="2103"/>
    <x v="0"/>
    <x v="1"/>
    <x v="1"/>
    <x v="10"/>
    <x v="2"/>
    <x v="0"/>
    <x v="0"/>
    <x v="0"/>
    <x v="0"/>
  </r>
  <r>
    <n v="446760611"/>
    <x v="2055"/>
    <x v="5"/>
    <x v="4"/>
    <x v="61"/>
    <x v="49"/>
    <x v="0"/>
    <x v="82"/>
    <x v="97"/>
    <x v="2"/>
    <x v="0"/>
  </r>
  <r>
    <n v="406611963"/>
    <x v="2105"/>
    <x v="5"/>
    <x v="0"/>
    <x v="0"/>
    <x v="3"/>
    <x v="0"/>
    <x v="2"/>
    <x v="4"/>
    <x v="2"/>
    <x v="0"/>
  </r>
  <r>
    <n v="25280313"/>
    <x v="2106"/>
    <x v="0"/>
    <x v="1"/>
    <x v="1"/>
    <x v="10"/>
    <x v="0"/>
    <x v="83"/>
    <x v="35"/>
    <x v="0"/>
    <x v="0"/>
  </r>
  <r>
    <n v="30534475"/>
    <x v="2107"/>
    <x v="0"/>
    <x v="4"/>
    <x v="1"/>
    <x v="48"/>
    <x v="0"/>
    <x v="2"/>
    <x v="4"/>
    <x v="0"/>
    <x v="0"/>
  </r>
  <r>
    <n v="1243426"/>
    <x v="2108"/>
    <x v="0"/>
    <x v="1"/>
    <x v="1"/>
    <x v="1"/>
    <x v="2"/>
    <x v="2"/>
    <x v="4"/>
    <x v="1"/>
    <x v="0"/>
  </r>
  <r>
    <n v="453831405"/>
    <x v="1954"/>
    <x v="5"/>
    <x v="1"/>
    <x v="1"/>
    <x v="1"/>
    <x v="2"/>
    <x v="2"/>
    <x v="4"/>
    <x v="0"/>
    <x v="0"/>
  </r>
  <r>
    <n v="157516856"/>
    <x v="948"/>
    <x v="0"/>
    <x v="1"/>
    <x v="1"/>
    <x v="62"/>
    <x v="0"/>
    <x v="1"/>
    <x v="1"/>
    <x v="0"/>
    <x v="0"/>
  </r>
  <r>
    <n v="451178793"/>
    <x v="2109"/>
    <x v="5"/>
    <x v="1"/>
    <x v="1"/>
    <x v="1"/>
    <x v="0"/>
    <x v="2"/>
    <x v="4"/>
    <x v="0"/>
    <x v="0"/>
  </r>
  <r>
    <n v="230943017"/>
    <x v="1742"/>
    <x v="0"/>
    <x v="1"/>
    <x v="1"/>
    <x v="1"/>
    <x v="0"/>
    <x v="2"/>
    <x v="4"/>
    <x v="0"/>
    <x v="0"/>
  </r>
  <r>
    <n v="453141027"/>
    <x v="2104"/>
    <x v="5"/>
    <x v="0"/>
    <x v="0"/>
    <x v="1"/>
    <x v="0"/>
    <x v="2"/>
    <x v="4"/>
    <x v="0"/>
    <x v="0"/>
  </r>
  <r>
    <n v="24004207"/>
    <x v="1997"/>
    <x v="0"/>
    <x v="1"/>
    <x v="1"/>
    <x v="8"/>
    <x v="2"/>
    <x v="2"/>
    <x v="1"/>
    <x v="0"/>
    <x v="0"/>
  </r>
  <r>
    <n v="423969716"/>
    <x v="2110"/>
    <x v="0"/>
    <x v="2"/>
    <x v="1"/>
    <x v="20"/>
    <x v="0"/>
    <x v="3"/>
    <x v="3"/>
    <x v="0"/>
    <x v="0"/>
  </r>
  <r>
    <n v="87954337"/>
    <x v="886"/>
    <x v="5"/>
    <x v="1"/>
    <x v="1"/>
    <x v="1"/>
    <x v="0"/>
    <x v="2"/>
    <x v="4"/>
    <x v="0"/>
    <x v="0"/>
  </r>
  <r>
    <n v="453165309"/>
    <x v="2104"/>
    <x v="5"/>
    <x v="1"/>
    <x v="1"/>
    <x v="1"/>
    <x v="2"/>
    <x v="3"/>
    <x v="5"/>
    <x v="2"/>
    <x v="0"/>
  </r>
  <r>
    <n v="11836316"/>
    <x v="2111"/>
    <x v="0"/>
    <x v="1"/>
    <x v="1"/>
    <x v="1"/>
    <x v="0"/>
    <x v="2"/>
    <x v="4"/>
    <x v="0"/>
    <x v="0"/>
  </r>
  <r>
    <n v="454016892"/>
    <x v="2112"/>
    <x v="0"/>
    <x v="1"/>
    <x v="1"/>
    <x v="1"/>
    <x v="0"/>
    <x v="2"/>
    <x v="4"/>
    <x v="0"/>
    <x v="0"/>
  </r>
  <r>
    <n v="208980277"/>
    <x v="2113"/>
    <x v="0"/>
    <x v="3"/>
    <x v="22"/>
    <x v="79"/>
    <x v="0"/>
    <x v="2"/>
    <x v="0"/>
    <x v="0"/>
    <x v="0"/>
  </r>
  <r>
    <n v="1363279"/>
    <x v="2114"/>
    <x v="0"/>
    <x v="1"/>
    <x v="1"/>
    <x v="33"/>
    <x v="2"/>
    <x v="2"/>
    <x v="4"/>
    <x v="0"/>
    <x v="0"/>
  </r>
  <r>
    <n v="300413126"/>
    <x v="2115"/>
    <x v="0"/>
    <x v="1"/>
    <x v="1"/>
    <x v="20"/>
    <x v="0"/>
    <x v="2"/>
    <x v="4"/>
    <x v="0"/>
    <x v="0"/>
  </r>
  <r>
    <n v="10246281"/>
    <x v="2116"/>
    <x v="0"/>
    <x v="1"/>
    <x v="1"/>
    <x v="2"/>
    <x v="2"/>
    <x v="2"/>
    <x v="6"/>
    <x v="0"/>
    <x v="0"/>
  </r>
  <r>
    <n v="453298210"/>
    <x v="2117"/>
    <x v="0"/>
    <x v="3"/>
    <x v="16"/>
    <x v="97"/>
    <x v="0"/>
    <x v="2"/>
    <x v="0"/>
    <x v="2"/>
    <x v="0"/>
  </r>
  <r>
    <n v="10313526"/>
    <x v="2118"/>
    <x v="0"/>
    <x v="4"/>
    <x v="1"/>
    <x v="47"/>
    <x v="0"/>
    <x v="0"/>
    <x v="42"/>
    <x v="0"/>
    <x v="0"/>
  </r>
  <r>
    <n v="15514847"/>
    <x v="842"/>
    <x v="0"/>
    <x v="2"/>
    <x v="1"/>
    <x v="1"/>
    <x v="0"/>
    <x v="2"/>
    <x v="11"/>
    <x v="0"/>
    <x v="0"/>
  </r>
  <r>
    <n v="454809758"/>
    <x v="2119"/>
    <x v="5"/>
    <x v="1"/>
    <x v="1"/>
    <x v="18"/>
    <x v="2"/>
    <x v="6"/>
    <x v="3"/>
    <x v="0"/>
    <x v="0"/>
  </r>
  <r>
    <n v="454815773"/>
    <x v="2119"/>
    <x v="5"/>
    <x v="1"/>
    <x v="1"/>
    <x v="1"/>
    <x v="1"/>
    <x v="7"/>
    <x v="7"/>
    <x v="0"/>
    <x v="0"/>
  </r>
  <r>
    <n v="42270078"/>
    <x v="2120"/>
    <x v="0"/>
    <x v="3"/>
    <x v="12"/>
    <x v="67"/>
    <x v="0"/>
    <x v="2"/>
    <x v="1"/>
    <x v="0"/>
    <x v="0"/>
  </r>
  <r>
    <n v="1796775"/>
    <x v="2121"/>
    <x v="5"/>
    <x v="4"/>
    <x v="21"/>
    <x v="25"/>
    <x v="0"/>
    <x v="2"/>
    <x v="4"/>
    <x v="2"/>
    <x v="0"/>
  </r>
  <r>
    <n v="123915223"/>
    <x v="782"/>
    <x v="0"/>
    <x v="1"/>
    <x v="1"/>
    <x v="10"/>
    <x v="0"/>
    <x v="2"/>
    <x v="4"/>
    <x v="0"/>
    <x v="0"/>
  </r>
  <r>
    <n v="453303819"/>
    <x v="2117"/>
    <x v="5"/>
    <x v="1"/>
    <x v="1"/>
    <x v="1"/>
    <x v="0"/>
    <x v="2"/>
    <x v="4"/>
    <x v="0"/>
    <x v="0"/>
  </r>
  <r>
    <n v="261404740"/>
    <x v="2122"/>
    <x v="5"/>
    <x v="2"/>
    <x v="23"/>
    <x v="18"/>
    <x v="1"/>
    <x v="16"/>
    <x v="40"/>
    <x v="0"/>
    <x v="0"/>
  </r>
  <r>
    <n v="12189524"/>
    <x v="330"/>
    <x v="5"/>
    <x v="1"/>
    <x v="1"/>
    <x v="1"/>
    <x v="0"/>
    <x v="3"/>
    <x v="24"/>
    <x v="0"/>
    <x v="0"/>
  </r>
  <r>
    <n v="328173918"/>
    <x v="1610"/>
    <x v="0"/>
    <x v="1"/>
    <x v="1"/>
    <x v="23"/>
    <x v="0"/>
    <x v="14"/>
    <x v="12"/>
    <x v="0"/>
    <x v="0"/>
  </r>
  <r>
    <n v="455338085"/>
    <x v="2123"/>
    <x v="0"/>
    <x v="1"/>
    <x v="33"/>
    <x v="1"/>
    <x v="2"/>
    <x v="2"/>
    <x v="1"/>
    <x v="0"/>
    <x v="0"/>
  </r>
  <r>
    <n v="455340404"/>
    <x v="2123"/>
    <x v="5"/>
    <x v="1"/>
    <x v="1"/>
    <x v="10"/>
    <x v="2"/>
    <x v="2"/>
    <x v="4"/>
    <x v="0"/>
    <x v="0"/>
  </r>
  <r>
    <n v="29101584"/>
    <x v="508"/>
    <x v="0"/>
    <x v="2"/>
    <x v="1"/>
    <x v="83"/>
    <x v="0"/>
    <x v="2"/>
    <x v="4"/>
    <x v="0"/>
    <x v="0"/>
  </r>
  <r>
    <n v="282677235"/>
    <x v="1481"/>
    <x v="0"/>
    <x v="0"/>
    <x v="0"/>
    <x v="18"/>
    <x v="2"/>
    <x v="0"/>
    <x v="0"/>
    <x v="0"/>
    <x v="0"/>
  </r>
  <r>
    <n v="453351997"/>
    <x v="2117"/>
    <x v="0"/>
    <x v="1"/>
    <x v="1"/>
    <x v="10"/>
    <x v="0"/>
    <x v="2"/>
    <x v="4"/>
    <x v="0"/>
    <x v="0"/>
  </r>
  <r>
    <n v="453377977"/>
    <x v="2117"/>
    <x v="0"/>
    <x v="1"/>
    <x v="1"/>
    <x v="4"/>
    <x v="2"/>
    <x v="0"/>
    <x v="0"/>
    <x v="2"/>
    <x v="0"/>
  </r>
  <r>
    <n v="459334315"/>
    <x v="2124"/>
    <x v="5"/>
    <x v="0"/>
    <x v="0"/>
    <x v="3"/>
    <x v="0"/>
    <x v="2"/>
    <x v="4"/>
    <x v="4"/>
    <x v="0"/>
  </r>
  <r>
    <n v="458591229"/>
    <x v="2125"/>
    <x v="0"/>
    <x v="1"/>
    <x v="1"/>
    <x v="1"/>
    <x v="2"/>
    <x v="2"/>
    <x v="4"/>
    <x v="0"/>
    <x v="0"/>
  </r>
  <r>
    <n v="455957921"/>
    <x v="2126"/>
    <x v="5"/>
    <x v="2"/>
    <x v="1"/>
    <x v="12"/>
    <x v="2"/>
    <x v="25"/>
    <x v="24"/>
    <x v="0"/>
    <x v="0"/>
  </r>
  <r>
    <n v="33318378"/>
    <x v="892"/>
    <x v="0"/>
    <x v="1"/>
    <x v="1"/>
    <x v="1"/>
    <x v="0"/>
    <x v="0"/>
    <x v="0"/>
    <x v="0"/>
    <x v="0"/>
  </r>
  <r>
    <n v="456008591"/>
    <x v="2126"/>
    <x v="5"/>
    <x v="2"/>
    <x v="33"/>
    <x v="4"/>
    <x v="0"/>
    <x v="1"/>
    <x v="1"/>
    <x v="0"/>
    <x v="0"/>
  </r>
  <r>
    <n v="455046490"/>
    <x v="2127"/>
    <x v="5"/>
    <x v="1"/>
    <x v="35"/>
    <x v="28"/>
    <x v="0"/>
    <x v="28"/>
    <x v="26"/>
    <x v="0"/>
    <x v="0"/>
  </r>
  <r>
    <n v="340555792"/>
    <x v="2128"/>
    <x v="0"/>
    <x v="0"/>
    <x v="0"/>
    <x v="1"/>
    <x v="0"/>
    <x v="2"/>
    <x v="4"/>
    <x v="0"/>
    <x v="0"/>
  </r>
  <r>
    <n v="37032566"/>
    <x v="393"/>
    <x v="0"/>
    <x v="1"/>
    <x v="11"/>
    <x v="28"/>
    <x v="2"/>
    <x v="7"/>
    <x v="3"/>
    <x v="0"/>
    <x v="0"/>
  </r>
  <r>
    <n v="202945729"/>
    <x v="2129"/>
    <x v="0"/>
    <x v="1"/>
    <x v="1"/>
    <x v="28"/>
    <x v="2"/>
    <x v="0"/>
    <x v="0"/>
    <x v="0"/>
    <x v="0"/>
  </r>
  <r>
    <n v="456098877"/>
    <x v="2130"/>
    <x v="5"/>
    <x v="1"/>
    <x v="1"/>
    <x v="1"/>
    <x v="2"/>
    <x v="2"/>
    <x v="4"/>
    <x v="0"/>
    <x v="0"/>
  </r>
  <r>
    <n v="349615400"/>
    <x v="2038"/>
    <x v="5"/>
    <x v="0"/>
    <x v="0"/>
    <x v="0"/>
    <x v="0"/>
    <x v="3"/>
    <x v="5"/>
    <x v="0"/>
    <x v="0"/>
  </r>
  <r>
    <n v="400480589"/>
    <x v="2131"/>
    <x v="0"/>
    <x v="1"/>
    <x v="35"/>
    <x v="1"/>
    <x v="0"/>
    <x v="0"/>
    <x v="0"/>
    <x v="0"/>
    <x v="0"/>
  </r>
  <r>
    <n v="75556032"/>
    <x v="2132"/>
    <x v="0"/>
    <x v="3"/>
    <x v="16"/>
    <x v="0"/>
    <x v="0"/>
    <x v="2"/>
    <x v="4"/>
    <x v="0"/>
    <x v="0"/>
  </r>
  <r>
    <n v="312183619"/>
    <x v="1573"/>
    <x v="5"/>
    <x v="1"/>
    <x v="1"/>
    <x v="33"/>
    <x v="0"/>
    <x v="1"/>
    <x v="5"/>
    <x v="0"/>
    <x v="0"/>
  </r>
  <r>
    <n v="458873094"/>
    <x v="2133"/>
    <x v="5"/>
    <x v="1"/>
    <x v="1"/>
    <x v="1"/>
    <x v="0"/>
    <x v="3"/>
    <x v="5"/>
    <x v="0"/>
    <x v="0"/>
  </r>
  <r>
    <n v="12293440"/>
    <x v="2134"/>
    <x v="0"/>
    <x v="1"/>
    <x v="1"/>
    <x v="50"/>
    <x v="0"/>
    <x v="2"/>
    <x v="8"/>
    <x v="1"/>
    <x v="0"/>
  </r>
  <r>
    <n v="456326714"/>
    <x v="2135"/>
    <x v="0"/>
    <x v="2"/>
    <x v="1"/>
    <x v="8"/>
    <x v="0"/>
    <x v="2"/>
    <x v="4"/>
    <x v="2"/>
    <x v="0"/>
  </r>
  <r>
    <n v="9888293"/>
    <x v="868"/>
    <x v="0"/>
    <x v="1"/>
    <x v="1"/>
    <x v="16"/>
    <x v="0"/>
    <x v="0"/>
    <x v="1"/>
    <x v="1"/>
    <x v="0"/>
  </r>
  <r>
    <n v="6777424"/>
    <x v="2136"/>
    <x v="12"/>
    <x v="1"/>
    <x v="1"/>
    <x v="1"/>
    <x v="2"/>
    <x v="2"/>
    <x v="0"/>
    <x v="0"/>
    <x v="0"/>
  </r>
  <r>
    <n v="347905769"/>
    <x v="2137"/>
    <x v="5"/>
    <x v="1"/>
    <x v="1"/>
    <x v="1"/>
    <x v="0"/>
    <x v="2"/>
    <x v="0"/>
    <x v="0"/>
    <x v="0"/>
  </r>
  <r>
    <n v="145650063"/>
    <x v="902"/>
    <x v="0"/>
    <x v="3"/>
    <x v="3"/>
    <x v="0"/>
    <x v="0"/>
    <x v="2"/>
    <x v="4"/>
    <x v="0"/>
    <x v="0"/>
  </r>
  <r>
    <n v="7741006"/>
    <x v="2138"/>
    <x v="0"/>
    <x v="1"/>
    <x v="1"/>
    <x v="1"/>
    <x v="0"/>
    <x v="2"/>
    <x v="4"/>
    <x v="0"/>
    <x v="0"/>
  </r>
  <r>
    <n v="459172422"/>
    <x v="2139"/>
    <x v="5"/>
    <x v="1"/>
    <x v="1"/>
    <x v="1"/>
    <x v="0"/>
    <x v="2"/>
    <x v="4"/>
    <x v="0"/>
    <x v="0"/>
  </r>
  <r>
    <n v="128020546"/>
    <x v="810"/>
    <x v="0"/>
    <x v="1"/>
    <x v="1"/>
    <x v="36"/>
    <x v="2"/>
    <x v="2"/>
    <x v="0"/>
    <x v="0"/>
    <x v="0"/>
  </r>
  <r>
    <n v="459270108"/>
    <x v="2139"/>
    <x v="5"/>
    <x v="1"/>
    <x v="1"/>
    <x v="1"/>
    <x v="2"/>
    <x v="2"/>
    <x v="4"/>
    <x v="1"/>
    <x v="0"/>
  </r>
  <r>
    <n v="456611571"/>
    <x v="2140"/>
    <x v="5"/>
    <x v="1"/>
    <x v="1"/>
    <x v="71"/>
    <x v="0"/>
    <x v="2"/>
    <x v="0"/>
    <x v="0"/>
    <x v="0"/>
  </r>
  <r>
    <n v="456657122"/>
    <x v="2140"/>
    <x v="5"/>
    <x v="1"/>
    <x v="1"/>
    <x v="28"/>
    <x v="0"/>
    <x v="2"/>
    <x v="4"/>
    <x v="0"/>
    <x v="0"/>
  </r>
  <r>
    <n v="133445899"/>
    <x v="2141"/>
    <x v="0"/>
    <x v="1"/>
    <x v="1"/>
    <x v="85"/>
    <x v="0"/>
    <x v="2"/>
    <x v="4"/>
    <x v="0"/>
    <x v="1"/>
  </r>
  <r>
    <n v="162797797"/>
    <x v="2142"/>
    <x v="0"/>
    <x v="2"/>
    <x v="1"/>
    <x v="86"/>
    <x v="2"/>
    <x v="2"/>
    <x v="4"/>
    <x v="0"/>
    <x v="0"/>
  </r>
  <r>
    <n v="453831111"/>
    <x v="1954"/>
    <x v="0"/>
    <x v="1"/>
    <x v="1"/>
    <x v="1"/>
    <x v="2"/>
    <x v="2"/>
    <x v="4"/>
    <x v="0"/>
    <x v="0"/>
  </r>
  <r>
    <n v="51221116"/>
    <x v="2143"/>
    <x v="0"/>
    <x v="0"/>
    <x v="0"/>
    <x v="3"/>
    <x v="0"/>
    <x v="2"/>
    <x v="6"/>
    <x v="0"/>
    <x v="0"/>
  </r>
  <r>
    <n v="457396766"/>
    <x v="2144"/>
    <x v="5"/>
    <x v="1"/>
    <x v="1"/>
    <x v="1"/>
    <x v="0"/>
    <x v="2"/>
    <x v="4"/>
    <x v="0"/>
    <x v="0"/>
  </r>
  <r>
    <n v="3211214"/>
    <x v="2145"/>
    <x v="0"/>
    <x v="1"/>
    <x v="1"/>
    <x v="1"/>
    <x v="0"/>
    <x v="2"/>
    <x v="0"/>
    <x v="0"/>
    <x v="0"/>
  </r>
  <r>
    <n v="456837476"/>
    <x v="2146"/>
    <x v="5"/>
    <x v="1"/>
    <x v="1"/>
    <x v="1"/>
    <x v="0"/>
    <x v="2"/>
    <x v="0"/>
    <x v="0"/>
    <x v="0"/>
  </r>
  <r>
    <n v="217204525"/>
    <x v="1177"/>
    <x v="0"/>
    <x v="2"/>
    <x v="1"/>
    <x v="23"/>
    <x v="2"/>
    <x v="2"/>
    <x v="4"/>
    <x v="0"/>
    <x v="0"/>
  </r>
  <r>
    <n v="317709942"/>
    <x v="1577"/>
    <x v="0"/>
    <x v="4"/>
    <x v="1"/>
    <x v="7"/>
    <x v="0"/>
    <x v="2"/>
    <x v="0"/>
    <x v="0"/>
    <x v="0"/>
  </r>
  <r>
    <n v="62064298"/>
    <x v="942"/>
    <x v="0"/>
    <x v="1"/>
    <x v="1"/>
    <x v="54"/>
    <x v="0"/>
    <x v="2"/>
    <x v="4"/>
    <x v="1"/>
    <x v="0"/>
  </r>
  <r>
    <n v="457078186"/>
    <x v="2147"/>
    <x v="0"/>
    <x v="1"/>
    <x v="1"/>
    <x v="1"/>
    <x v="0"/>
    <x v="39"/>
    <x v="33"/>
    <x v="0"/>
    <x v="0"/>
  </r>
  <r>
    <n v="458216424"/>
    <x v="2148"/>
    <x v="5"/>
    <x v="1"/>
    <x v="2"/>
    <x v="10"/>
    <x v="2"/>
    <x v="2"/>
    <x v="4"/>
    <x v="0"/>
    <x v="0"/>
  </r>
  <r>
    <n v="273224879"/>
    <x v="1466"/>
    <x v="0"/>
    <x v="1"/>
    <x v="1"/>
    <x v="1"/>
    <x v="0"/>
    <x v="0"/>
    <x v="0"/>
    <x v="0"/>
    <x v="0"/>
  </r>
  <r>
    <n v="459868726"/>
    <x v="2149"/>
    <x v="5"/>
    <x v="1"/>
    <x v="1"/>
    <x v="1"/>
    <x v="0"/>
    <x v="2"/>
    <x v="4"/>
    <x v="0"/>
    <x v="0"/>
  </r>
  <r>
    <n v="459845350"/>
    <x v="2149"/>
    <x v="5"/>
    <x v="1"/>
    <x v="1"/>
    <x v="1"/>
    <x v="0"/>
    <x v="0"/>
    <x v="0"/>
    <x v="0"/>
    <x v="0"/>
  </r>
  <r>
    <n v="459588023"/>
    <x v="2150"/>
    <x v="5"/>
    <x v="1"/>
    <x v="1"/>
    <x v="28"/>
    <x v="2"/>
    <x v="2"/>
    <x v="4"/>
    <x v="0"/>
    <x v="0"/>
  </r>
  <r>
    <n v="46778005"/>
    <x v="463"/>
    <x v="5"/>
    <x v="3"/>
    <x v="60"/>
    <x v="88"/>
    <x v="0"/>
    <x v="2"/>
    <x v="0"/>
    <x v="4"/>
    <x v="0"/>
  </r>
  <r>
    <n v="130563499"/>
    <x v="1751"/>
    <x v="0"/>
    <x v="2"/>
    <x v="1"/>
    <x v="1"/>
    <x v="0"/>
    <x v="2"/>
    <x v="4"/>
    <x v="0"/>
    <x v="0"/>
  </r>
  <r>
    <n v="136423563"/>
    <x v="999"/>
    <x v="0"/>
    <x v="1"/>
    <x v="1"/>
    <x v="41"/>
    <x v="2"/>
    <x v="4"/>
    <x v="7"/>
    <x v="1"/>
    <x v="0"/>
  </r>
  <r>
    <n v="458177435"/>
    <x v="2148"/>
    <x v="0"/>
    <x v="1"/>
    <x v="1"/>
    <x v="1"/>
    <x v="2"/>
    <x v="2"/>
    <x v="4"/>
    <x v="0"/>
    <x v="0"/>
  </r>
  <r>
    <n v="458382259"/>
    <x v="2151"/>
    <x v="5"/>
    <x v="0"/>
    <x v="0"/>
    <x v="3"/>
    <x v="0"/>
    <x v="2"/>
    <x v="4"/>
    <x v="0"/>
    <x v="0"/>
  </r>
  <r>
    <n v="458390602"/>
    <x v="2151"/>
    <x v="5"/>
    <x v="1"/>
    <x v="1"/>
    <x v="59"/>
    <x v="0"/>
    <x v="2"/>
    <x v="4"/>
    <x v="0"/>
    <x v="0"/>
  </r>
  <r>
    <n v="10608599"/>
    <x v="2152"/>
    <x v="0"/>
    <x v="2"/>
    <x v="26"/>
    <x v="9"/>
    <x v="0"/>
    <x v="2"/>
    <x v="6"/>
    <x v="0"/>
    <x v="0"/>
  </r>
  <r>
    <n v="109262814"/>
    <x v="2153"/>
    <x v="0"/>
    <x v="1"/>
    <x v="1"/>
    <x v="1"/>
    <x v="0"/>
    <x v="2"/>
    <x v="1"/>
    <x v="0"/>
    <x v="1"/>
  </r>
  <r>
    <n v="460204508"/>
    <x v="2154"/>
    <x v="5"/>
    <x v="1"/>
    <x v="1"/>
    <x v="1"/>
    <x v="0"/>
    <x v="2"/>
    <x v="4"/>
    <x v="0"/>
    <x v="0"/>
  </r>
  <r>
    <n v="460208087"/>
    <x v="2154"/>
    <x v="5"/>
    <x v="1"/>
    <x v="1"/>
    <x v="1"/>
    <x v="2"/>
    <x v="2"/>
    <x v="4"/>
    <x v="2"/>
    <x v="0"/>
  </r>
  <r>
    <n v="59303390"/>
    <x v="705"/>
    <x v="0"/>
    <x v="1"/>
    <x v="1"/>
    <x v="1"/>
    <x v="2"/>
    <x v="3"/>
    <x v="5"/>
    <x v="0"/>
    <x v="0"/>
  </r>
  <r>
    <n v="100873869"/>
    <x v="680"/>
    <x v="0"/>
    <x v="1"/>
    <x v="1"/>
    <x v="1"/>
    <x v="0"/>
    <x v="1"/>
    <x v="5"/>
    <x v="0"/>
    <x v="0"/>
  </r>
  <r>
    <n v="458610089"/>
    <x v="2125"/>
    <x v="5"/>
    <x v="1"/>
    <x v="1"/>
    <x v="1"/>
    <x v="0"/>
    <x v="0"/>
    <x v="5"/>
    <x v="0"/>
    <x v="0"/>
  </r>
  <r>
    <n v="460701529"/>
    <x v="2155"/>
    <x v="0"/>
    <x v="1"/>
    <x v="1"/>
    <x v="28"/>
    <x v="0"/>
    <x v="0"/>
    <x v="0"/>
    <x v="2"/>
    <x v="0"/>
  </r>
  <r>
    <n v="460740221"/>
    <x v="2155"/>
    <x v="0"/>
    <x v="1"/>
    <x v="1"/>
    <x v="1"/>
    <x v="2"/>
    <x v="2"/>
    <x v="4"/>
    <x v="0"/>
    <x v="0"/>
  </r>
  <r>
    <n v="114209514"/>
    <x v="752"/>
    <x v="0"/>
    <x v="2"/>
    <x v="1"/>
    <x v="51"/>
    <x v="0"/>
    <x v="12"/>
    <x v="13"/>
    <x v="0"/>
    <x v="0"/>
  </r>
  <r>
    <n v="458104384"/>
    <x v="2156"/>
    <x v="5"/>
    <x v="1"/>
    <x v="20"/>
    <x v="18"/>
    <x v="0"/>
    <x v="0"/>
    <x v="0"/>
    <x v="0"/>
    <x v="0"/>
  </r>
  <r>
    <n v="126316194"/>
    <x v="808"/>
    <x v="0"/>
    <x v="1"/>
    <x v="1"/>
    <x v="1"/>
    <x v="2"/>
    <x v="2"/>
    <x v="4"/>
    <x v="0"/>
    <x v="0"/>
  </r>
  <r>
    <n v="202713039"/>
    <x v="1130"/>
    <x v="5"/>
    <x v="1"/>
    <x v="1"/>
    <x v="1"/>
    <x v="0"/>
    <x v="0"/>
    <x v="1"/>
    <x v="0"/>
    <x v="0"/>
  </r>
  <r>
    <n v="458403827"/>
    <x v="2151"/>
    <x v="5"/>
    <x v="1"/>
    <x v="1"/>
    <x v="1"/>
    <x v="2"/>
    <x v="6"/>
    <x v="11"/>
    <x v="0"/>
    <x v="0"/>
  </r>
  <r>
    <n v="461020186"/>
    <x v="2157"/>
    <x v="5"/>
    <x v="1"/>
    <x v="1"/>
    <x v="1"/>
    <x v="0"/>
    <x v="2"/>
    <x v="4"/>
    <x v="0"/>
    <x v="0"/>
  </r>
  <r>
    <n v="460484132"/>
    <x v="2158"/>
    <x v="5"/>
    <x v="1"/>
    <x v="1"/>
    <x v="1"/>
    <x v="2"/>
    <x v="2"/>
    <x v="4"/>
    <x v="0"/>
    <x v="0"/>
  </r>
  <r>
    <n v="436487998"/>
    <x v="2159"/>
    <x v="0"/>
    <x v="1"/>
    <x v="1"/>
    <x v="1"/>
    <x v="1"/>
    <x v="20"/>
    <x v="37"/>
    <x v="0"/>
    <x v="0"/>
  </r>
  <r>
    <n v="3518252"/>
    <x v="122"/>
    <x v="0"/>
    <x v="1"/>
    <x v="1"/>
    <x v="1"/>
    <x v="2"/>
    <x v="0"/>
    <x v="0"/>
    <x v="0"/>
    <x v="0"/>
  </r>
  <r>
    <n v="460883387"/>
    <x v="2160"/>
    <x v="5"/>
    <x v="1"/>
    <x v="1"/>
    <x v="1"/>
    <x v="2"/>
    <x v="2"/>
    <x v="4"/>
    <x v="0"/>
    <x v="0"/>
  </r>
  <r>
    <n v="142175605"/>
    <x v="898"/>
    <x v="5"/>
    <x v="1"/>
    <x v="1"/>
    <x v="10"/>
    <x v="0"/>
    <x v="56"/>
    <x v="65"/>
    <x v="0"/>
    <x v="0"/>
  </r>
  <r>
    <n v="461056432"/>
    <x v="2157"/>
    <x v="0"/>
    <x v="1"/>
    <x v="1"/>
    <x v="1"/>
    <x v="0"/>
    <x v="3"/>
    <x v="6"/>
    <x v="2"/>
    <x v="0"/>
  </r>
  <r>
    <n v="460423403"/>
    <x v="740"/>
    <x v="0"/>
    <x v="1"/>
    <x v="1"/>
    <x v="1"/>
    <x v="2"/>
    <x v="0"/>
    <x v="0"/>
    <x v="1"/>
    <x v="0"/>
  </r>
  <r>
    <n v="458253200"/>
    <x v="2148"/>
    <x v="5"/>
    <x v="1"/>
    <x v="1"/>
    <x v="1"/>
    <x v="2"/>
    <x v="1"/>
    <x v="1"/>
    <x v="0"/>
    <x v="0"/>
  </r>
  <r>
    <n v="461168358"/>
    <x v="2161"/>
    <x v="5"/>
    <x v="1"/>
    <x v="1"/>
    <x v="1"/>
    <x v="0"/>
    <x v="2"/>
    <x v="4"/>
    <x v="0"/>
    <x v="0"/>
  </r>
  <r>
    <n v="459999872"/>
    <x v="2162"/>
    <x v="0"/>
    <x v="4"/>
    <x v="1"/>
    <x v="0"/>
    <x v="0"/>
    <x v="2"/>
    <x v="4"/>
    <x v="0"/>
    <x v="0"/>
  </r>
  <r>
    <n v="134698146"/>
    <x v="879"/>
    <x v="0"/>
    <x v="1"/>
    <x v="1"/>
    <x v="10"/>
    <x v="0"/>
    <x v="16"/>
    <x v="68"/>
    <x v="0"/>
    <x v="0"/>
  </r>
  <r>
    <n v="164169326"/>
    <x v="2163"/>
    <x v="0"/>
    <x v="2"/>
    <x v="1"/>
    <x v="59"/>
    <x v="2"/>
    <x v="2"/>
    <x v="1"/>
    <x v="0"/>
    <x v="0"/>
  </r>
  <r>
    <n v="429521299"/>
    <x v="2164"/>
    <x v="5"/>
    <x v="1"/>
    <x v="1"/>
    <x v="2"/>
    <x v="0"/>
    <x v="48"/>
    <x v="33"/>
    <x v="0"/>
    <x v="0"/>
  </r>
  <r>
    <n v="264103612"/>
    <x v="2165"/>
    <x v="0"/>
    <x v="1"/>
    <x v="6"/>
    <x v="10"/>
    <x v="2"/>
    <x v="25"/>
    <x v="24"/>
    <x v="0"/>
    <x v="0"/>
  </r>
  <r>
    <n v="461601371"/>
    <x v="2166"/>
    <x v="0"/>
    <x v="3"/>
    <x v="16"/>
    <x v="0"/>
    <x v="0"/>
    <x v="0"/>
    <x v="0"/>
    <x v="2"/>
    <x v="0"/>
  </r>
  <r>
    <n v="353953653"/>
    <x v="2167"/>
    <x v="0"/>
    <x v="1"/>
    <x v="10"/>
    <x v="1"/>
    <x v="0"/>
    <x v="2"/>
    <x v="4"/>
    <x v="0"/>
    <x v="0"/>
  </r>
  <r>
    <n v="178279938"/>
    <x v="2168"/>
    <x v="0"/>
    <x v="1"/>
    <x v="1"/>
    <x v="33"/>
    <x v="2"/>
    <x v="2"/>
    <x v="4"/>
    <x v="0"/>
    <x v="0"/>
  </r>
  <r>
    <n v="392542095"/>
    <x v="2169"/>
    <x v="0"/>
    <x v="0"/>
    <x v="0"/>
    <x v="1"/>
    <x v="2"/>
    <x v="0"/>
    <x v="0"/>
    <x v="2"/>
    <x v="0"/>
  </r>
  <r>
    <n v="18594551"/>
    <x v="2170"/>
    <x v="0"/>
    <x v="1"/>
    <x v="1"/>
    <x v="1"/>
    <x v="1"/>
    <x v="0"/>
    <x v="1"/>
    <x v="0"/>
    <x v="0"/>
  </r>
  <r>
    <n v="456973418"/>
    <x v="2171"/>
    <x v="5"/>
    <x v="1"/>
    <x v="1"/>
    <x v="1"/>
    <x v="2"/>
    <x v="6"/>
    <x v="7"/>
    <x v="0"/>
    <x v="0"/>
  </r>
  <r>
    <n v="461646531"/>
    <x v="2172"/>
    <x v="5"/>
    <x v="1"/>
    <x v="1"/>
    <x v="2"/>
    <x v="2"/>
    <x v="3"/>
    <x v="5"/>
    <x v="0"/>
    <x v="0"/>
  </r>
  <r>
    <n v="461667678"/>
    <x v="2172"/>
    <x v="5"/>
    <x v="1"/>
    <x v="1"/>
    <x v="18"/>
    <x v="0"/>
    <x v="4"/>
    <x v="6"/>
    <x v="0"/>
    <x v="0"/>
  </r>
  <r>
    <n v="274722900"/>
    <x v="2173"/>
    <x v="0"/>
    <x v="1"/>
    <x v="1"/>
    <x v="2"/>
    <x v="2"/>
    <x v="1"/>
    <x v="1"/>
    <x v="0"/>
    <x v="0"/>
  </r>
  <r>
    <n v="462492496"/>
    <x v="2174"/>
    <x v="5"/>
    <x v="1"/>
    <x v="1"/>
    <x v="33"/>
    <x v="0"/>
    <x v="0"/>
    <x v="0"/>
    <x v="0"/>
    <x v="0"/>
  </r>
  <r>
    <n v="131936300"/>
    <x v="855"/>
    <x v="5"/>
    <x v="1"/>
    <x v="1"/>
    <x v="1"/>
    <x v="0"/>
    <x v="0"/>
    <x v="0"/>
    <x v="0"/>
    <x v="0"/>
  </r>
  <r>
    <n v="73140196"/>
    <x v="729"/>
    <x v="0"/>
    <x v="1"/>
    <x v="1"/>
    <x v="11"/>
    <x v="2"/>
    <x v="0"/>
    <x v="0"/>
    <x v="2"/>
    <x v="0"/>
  </r>
  <r>
    <n v="10273048"/>
    <x v="2175"/>
    <x v="1"/>
    <x v="0"/>
    <x v="0"/>
    <x v="1"/>
    <x v="0"/>
    <x v="1"/>
    <x v="6"/>
    <x v="0"/>
    <x v="0"/>
  </r>
  <r>
    <n v="102192194"/>
    <x v="696"/>
    <x v="0"/>
    <x v="1"/>
    <x v="1"/>
    <x v="1"/>
    <x v="2"/>
    <x v="0"/>
    <x v="0"/>
    <x v="0"/>
    <x v="0"/>
  </r>
  <r>
    <n v="206144441"/>
    <x v="1146"/>
    <x v="0"/>
    <x v="0"/>
    <x v="0"/>
    <x v="3"/>
    <x v="0"/>
    <x v="2"/>
    <x v="4"/>
    <x v="0"/>
    <x v="0"/>
  </r>
  <r>
    <n v="450144376"/>
    <x v="2176"/>
    <x v="5"/>
    <x v="1"/>
    <x v="1"/>
    <x v="1"/>
    <x v="0"/>
    <x v="84"/>
    <x v="57"/>
    <x v="0"/>
    <x v="0"/>
  </r>
  <r>
    <n v="461825504"/>
    <x v="2177"/>
    <x v="0"/>
    <x v="4"/>
    <x v="1"/>
    <x v="9"/>
    <x v="0"/>
    <x v="2"/>
    <x v="4"/>
    <x v="0"/>
    <x v="0"/>
  </r>
  <r>
    <n v="8409825"/>
    <x v="271"/>
    <x v="0"/>
    <x v="1"/>
    <x v="1"/>
    <x v="14"/>
    <x v="2"/>
    <x v="2"/>
    <x v="4"/>
    <x v="1"/>
    <x v="0"/>
  </r>
  <r>
    <n v="363800806"/>
    <x v="2178"/>
    <x v="0"/>
    <x v="1"/>
    <x v="9"/>
    <x v="19"/>
    <x v="2"/>
    <x v="2"/>
    <x v="4"/>
    <x v="0"/>
    <x v="0"/>
  </r>
  <r>
    <n v="43715309"/>
    <x v="1015"/>
    <x v="0"/>
    <x v="1"/>
    <x v="1"/>
    <x v="0"/>
    <x v="0"/>
    <x v="2"/>
    <x v="0"/>
    <x v="0"/>
    <x v="0"/>
  </r>
  <r>
    <n v="63397077"/>
    <x v="1306"/>
    <x v="0"/>
    <x v="1"/>
    <x v="1"/>
    <x v="1"/>
    <x v="0"/>
    <x v="2"/>
    <x v="4"/>
    <x v="0"/>
    <x v="0"/>
  </r>
  <r>
    <n v="463031144"/>
    <x v="2179"/>
    <x v="5"/>
    <x v="1"/>
    <x v="19"/>
    <x v="1"/>
    <x v="0"/>
    <x v="2"/>
    <x v="4"/>
    <x v="0"/>
    <x v="0"/>
  </r>
  <r>
    <n v="459314917"/>
    <x v="2124"/>
    <x v="0"/>
    <x v="2"/>
    <x v="9"/>
    <x v="1"/>
    <x v="0"/>
    <x v="12"/>
    <x v="20"/>
    <x v="0"/>
    <x v="0"/>
  </r>
  <r>
    <n v="170367219"/>
    <x v="2180"/>
    <x v="0"/>
    <x v="4"/>
    <x v="7"/>
    <x v="54"/>
    <x v="0"/>
    <x v="2"/>
    <x v="0"/>
    <x v="0"/>
    <x v="0"/>
  </r>
  <r>
    <n v="254293193"/>
    <x v="1357"/>
    <x v="0"/>
    <x v="2"/>
    <x v="1"/>
    <x v="62"/>
    <x v="0"/>
    <x v="2"/>
    <x v="4"/>
    <x v="0"/>
    <x v="0"/>
  </r>
  <r>
    <n v="463164733"/>
    <x v="2181"/>
    <x v="5"/>
    <x v="0"/>
    <x v="0"/>
    <x v="3"/>
    <x v="0"/>
    <x v="2"/>
    <x v="4"/>
    <x v="2"/>
    <x v="0"/>
  </r>
  <r>
    <n v="89651035"/>
    <x v="1437"/>
    <x v="0"/>
    <x v="3"/>
    <x v="16"/>
    <x v="0"/>
    <x v="0"/>
    <x v="0"/>
    <x v="0"/>
    <x v="0"/>
    <x v="0"/>
  </r>
  <r>
    <n v="463904680"/>
    <x v="2182"/>
    <x v="0"/>
    <x v="1"/>
    <x v="1"/>
    <x v="1"/>
    <x v="2"/>
    <x v="2"/>
    <x v="4"/>
    <x v="0"/>
    <x v="0"/>
  </r>
  <r>
    <n v="74116391"/>
    <x v="1244"/>
    <x v="0"/>
    <x v="2"/>
    <x v="1"/>
    <x v="71"/>
    <x v="2"/>
    <x v="2"/>
    <x v="4"/>
    <x v="0"/>
    <x v="0"/>
  </r>
  <r>
    <n v="460048273"/>
    <x v="2162"/>
    <x v="5"/>
    <x v="1"/>
    <x v="1"/>
    <x v="1"/>
    <x v="0"/>
    <x v="2"/>
    <x v="4"/>
    <x v="0"/>
    <x v="0"/>
  </r>
  <r>
    <n v="97898375"/>
    <x v="723"/>
    <x v="0"/>
    <x v="1"/>
    <x v="1"/>
    <x v="1"/>
    <x v="0"/>
    <x v="2"/>
    <x v="4"/>
    <x v="0"/>
    <x v="0"/>
  </r>
  <r>
    <n v="463184968"/>
    <x v="2181"/>
    <x v="0"/>
    <x v="1"/>
    <x v="1"/>
    <x v="1"/>
    <x v="2"/>
    <x v="0"/>
    <x v="0"/>
    <x v="0"/>
    <x v="0"/>
  </r>
  <r>
    <n v="463994647"/>
    <x v="2183"/>
    <x v="0"/>
    <x v="1"/>
    <x v="1"/>
    <x v="19"/>
    <x v="0"/>
    <x v="2"/>
    <x v="4"/>
    <x v="0"/>
    <x v="0"/>
  </r>
  <r>
    <n v="464002250"/>
    <x v="2183"/>
    <x v="5"/>
    <x v="1"/>
    <x v="1"/>
    <x v="33"/>
    <x v="0"/>
    <x v="2"/>
    <x v="4"/>
    <x v="0"/>
    <x v="0"/>
  </r>
  <r>
    <n v="40466514"/>
    <x v="2184"/>
    <x v="0"/>
    <x v="0"/>
    <x v="0"/>
    <x v="0"/>
    <x v="0"/>
    <x v="2"/>
    <x v="4"/>
    <x v="1"/>
    <x v="0"/>
  </r>
  <r>
    <n v="450014700"/>
    <x v="2185"/>
    <x v="0"/>
    <x v="4"/>
    <x v="21"/>
    <x v="52"/>
    <x v="0"/>
    <x v="2"/>
    <x v="4"/>
    <x v="2"/>
    <x v="0"/>
  </r>
  <r>
    <n v="424430178"/>
    <x v="1914"/>
    <x v="5"/>
    <x v="1"/>
    <x v="1"/>
    <x v="1"/>
    <x v="0"/>
    <x v="4"/>
    <x v="11"/>
    <x v="0"/>
    <x v="0"/>
  </r>
  <r>
    <n v="261766568"/>
    <x v="1388"/>
    <x v="12"/>
    <x v="0"/>
    <x v="0"/>
    <x v="1"/>
    <x v="0"/>
    <x v="2"/>
    <x v="4"/>
    <x v="0"/>
    <x v="0"/>
  </r>
  <r>
    <n v="66056677"/>
    <x v="547"/>
    <x v="0"/>
    <x v="2"/>
    <x v="1"/>
    <x v="23"/>
    <x v="0"/>
    <x v="2"/>
    <x v="4"/>
    <x v="0"/>
    <x v="0"/>
  </r>
  <r>
    <n v="463272758"/>
    <x v="2181"/>
    <x v="0"/>
    <x v="1"/>
    <x v="1"/>
    <x v="10"/>
    <x v="2"/>
    <x v="2"/>
    <x v="4"/>
    <x v="0"/>
    <x v="0"/>
  </r>
  <r>
    <n v="464266966"/>
    <x v="2186"/>
    <x v="5"/>
    <x v="0"/>
    <x v="0"/>
    <x v="1"/>
    <x v="2"/>
    <x v="2"/>
    <x v="4"/>
    <x v="2"/>
    <x v="0"/>
  </r>
  <r>
    <n v="23479849"/>
    <x v="376"/>
    <x v="0"/>
    <x v="1"/>
    <x v="1"/>
    <x v="1"/>
    <x v="2"/>
    <x v="2"/>
    <x v="4"/>
    <x v="0"/>
    <x v="0"/>
  </r>
  <r>
    <n v="109988141"/>
    <x v="2187"/>
    <x v="0"/>
    <x v="1"/>
    <x v="1"/>
    <x v="1"/>
    <x v="2"/>
    <x v="4"/>
    <x v="6"/>
    <x v="1"/>
    <x v="0"/>
  </r>
  <r>
    <n v="11564568"/>
    <x v="253"/>
    <x v="0"/>
    <x v="1"/>
    <x v="1"/>
    <x v="28"/>
    <x v="2"/>
    <x v="2"/>
    <x v="0"/>
    <x v="0"/>
    <x v="0"/>
  </r>
  <r>
    <n v="463343766"/>
    <x v="2188"/>
    <x v="0"/>
    <x v="1"/>
    <x v="1"/>
    <x v="10"/>
    <x v="2"/>
    <x v="2"/>
    <x v="4"/>
    <x v="0"/>
    <x v="0"/>
  </r>
  <r>
    <n v="463010435"/>
    <x v="2179"/>
    <x v="5"/>
    <x v="1"/>
    <x v="1"/>
    <x v="1"/>
    <x v="0"/>
    <x v="2"/>
    <x v="4"/>
    <x v="0"/>
    <x v="0"/>
  </r>
  <r>
    <n v="463345796"/>
    <x v="2188"/>
    <x v="0"/>
    <x v="1"/>
    <x v="1"/>
    <x v="1"/>
    <x v="2"/>
    <x v="1"/>
    <x v="1"/>
    <x v="0"/>
    <x v="0"/>
  </r>
  <r>
    <n v="463348526"/>
    <x v="2188"/>
    <x v="0"/>
    <x v="1"/>
    <x v="1"/>
    <x v="18"/>
    <x v="2"/>
    <x v="2"/>
    <x v="4"/>
    <x v="0"/>
    <x v="0"/>
  </r>
  <r>
    <n v="463353002"/>
    <x v="2188"/>
    <x v="0"/>
    <x v="1"/>
    <x v="1"/>
    <x v="10"/>
    <x v="2"/>
    <x v="2"/>
    <x v="4"/>
    <x v="0"/>
    <x v="0"/>
  </r>
  <r>
    <n v="464398363"/>
    <x v="2189"/>
    <x v="0"/>
    <x v="1"/>
    <x v="1"/>
    <x v="10"/>
    <x v="1"/>
    <x v="4"/>
    <x v="6"/>
    <x v="0"/>
    <x v="0"/>
  </r>
  <r>
    <n v="464516502"/>
    <x v="2190"/>
    <x v="5"/>
    <x v="1"/>
    <x v="1"/>
    <x v="1"/>
    <x v="0"/>
    <x v="2"/>
    <x v="4"/>
    <x v="0"/>
    <x v="0"/>
  </r>
  <r>
    <n v="432704773"/>
    <x v="2087"/>
    <x v="5"/>
    <x v="1"/>
    <x v="1"/>
    <x v="10"/>
    <x v="2"/>
    <x v="2"/>
    <x v="4"/>
    <x v="0"/>
    <x v="0"/>
  </r>
  <r>
    <n v="184432800"/>
    <x v="1056"/>
    <x v="0"/>
    <x v="1"/>
    <x v="1"/>
    <x v="1"/>
    <x v="2"/>
    <x v="0"/>
    <x v="0"/>
    <x v="0"/>
    <x v="0"/>
  </r>
  <r>
    <n v="46544285"/>
    <x v="459"/>
    <x v="0"/>
    <x v="1"/>
    <x v="1"/>
    <x v="1"/>
    <x v="2"/>
    <x v="1"/>
    <x v="1"/>
    <x v="0"/>
    <x v="0"/>
  </r>
  <r>
    <n v="55380194"/>
    <x v="2191"/>
    <x v="0"/>
    <x v="0"/>
    <x v="0"/>
    <x v="0"/>
    <x v="0"/>
    <x v="0"/>
    <x v="0"/>
    <x v="0"/>
    <x v="0"/>
  </r>
  <r>
    <n v="464636547"/>
    <x v="2190"/>
    <x v="5"/>
    <x v="3"/>
    <x v="12"/>
    <x v="0"/>
    <x v="0"/>
    <x v="1"/>
    <x v="1"/>
    <x v="0"/>
    <x v="0"/>
  </r>
  <r>
    <n v="73963640"/>
    <x v="2192"/>
    <x v="0"/>
    <x v="1"/>
    <x v="4"/>
    <x v="1"/>
    <x v="2"/>
    <x v="3"/>
    <x v="5"/>
    <x v="0"/>
    <x v="0"/>
  </r>
  <r>
    <n v="429100626"/>
    <x v="2193"/>
    <x v="5"/>
    <x v="1"/>
    <x v="1"/>
    <x v="1"/>
    <x v="0"/>
    <x v="2"/>
    <x v="0"/>
    <x v="0"/>
    <x v="0"/>
  </r>
  <r>
    <n v="8481058"/>
    <x v="1088"/>
    <x v="0"/>
    <x v="1"/>
    <x v="1"/>
    <x v="1"/>
    <x v="0"/>
    <x v="0"/>
    <x v="11"/>
    <x v="1"/>
    <x v="0"/>
  </r>
  <r>
    <n v="464702990"/>
    <x v="2194"/>
    <x v="0"/>
    <x v="1"/>
    <x v="1"/>
    <x v="18"/>
    <x v="2"/>
    <x v="0"/>
    <x v="0"/>
    <x v="0"/>
    <x v="0"/>
  </r>
  <r>
    <n v="463509779"/>
    <x v="2195"/>
    <x v="5"/>
    <x v="1"/>
    <x v="1"/>
    <x v="1"/>
    <x v="0"/>
    <x v="2"/>
    <x v="0"/>
    <x v="0"/>
    <x v="0"/>
  </r>
  <r>
    <n v="440571767"/>
    <x v="2196"/>
    <x v="5"/>
    <x v="1"/>
    <x v="1"/>
    <x v="1"/>
    <x v="1"/>
    <x v="4"/>
    <x v="6"/>
    <x v="0"/>
    <x v="0"/>
  </r>
  <r>
    <n v="455358804"/>
    <x v="2123"/>
    <x v="5"/>
    <x v="1"/>
    <x v="1"/>
    <x v="1"/>
    <x v="2"/>
    <x v="2"/>
    <x v="4"/>
    <x v="0"/>
    <x v="0"/>
  </r>
  <r>
    <n v="464829561"/>
    <x v="2197"/>
    <x v="0"/>
    <x v="1"/>
    <x v="1"/>
    <x v="2"/>
    <x v="0"/>
    <x v="2"/>
    <x v="0"/>
    <x v="0"/>
    <x v="0"/>
  </r>
  <r>
    <n v="28943060"/>
    <x v="2198"/>
    <x v="1"/>
    <x v="1"/>
    <x v="1"/>
    <x v="6"/>
    <x v="2"/>
    <x v="2"/>
    <x v="4"/>
    <x v="0"/>
    <x v="0"/>
  </r>
  <r>
    <n v="44254788"/>
    <x v="450"/>
    <x v="0"/>
    <x v="3"/>
    <x v="31"/>
    <x v="71"/>
    <x v="0"/>
    <x v="2"/>
    <x v="4"/>
    <x v="0"/>
    <x v="0"/>
  </r>
  <r>
    <n v="79220159"/>
    <x v="785"/>
    <x v="0"/>
    <x v="2"/>
    <x v="1"/>
    <x v="18"/>
    <x v="2"/>
    <x v="2"/>
    <x v="4"/>
    <x v="0"/>
    <x v="0"/>
  </r>
  <r>
    <n v="418289007"/>
    <x v="1872"/>
    <x v="5"/>
    <x v="1"/>
    <x v="1"/>
    <x v="1"/>
    <x v="0"/>
    <x v="0"/>
    <x v="0"/>
    <x v="0"/>
    <x v="0"/>
  </r>
  <r>
    <n v="3926595"/>
    <x v="2199"/>
    <x v="0"/>
    <x v="1"/>
    <x v="1"/>
    <x v="10"/>
    <x v="2"/>
    <x v="0"/>
    <x v="0"/>
    <x v="1"/>
    <x v="0"/>
  </r>
  <r>
    <n v="8983711"/>
    <x v="335"/>
    <x v="0"/>
    <x v="2"/>
    <x v="1"/>
    <x v="83"/>
    <x v="2"/>
    <x v="2"/>
    <x v="1"/>
    <x v="1"/>
    <x v="0"/>
  </r>
  <r>
    <n v="227451"/>
    <x v="2200"/>
    <x v="0"/>
    <x v="1"/>
    <x v="1"/>
    <x v="1"/>
    <x v="2"/>
    <x v="2"/>
    <x v="4"/>
    <x v="0"/>
    <x v="0"/>
  </r>
  <r>
    <n v="60910914"/>
    <x v="575"/>
    <x v="0"/>
    <x v="1"/>
    <x v="1"/>
    <x v="1"/>
    <x v="0"/>
    <x v="1"/>
    <x v="1"/>
    <x v="0"/>
    <x v="0"/>
  </r>
  <r>
    <n v="30416683"/>
    <x v="398"/>
    <x v="0"/>
    <x v="0"/>
    <x v="0"/>
    <x v="0"/>
    <x v="0"/>
    <x v="2"/>
    <x v="4"/>
    <x v="0"/>
    <x v="0"/>
  </r>
  <r>
    <n v="465040981"/>
    <x v="2201"/>
    <x v="5"/>
    <x v="1"/>
    <x v="1"/>
    <x v="33"/>
    <x v="2"/>
    <x v="31"/>
    <x v="20"/>
    <x v="0"/>
    <x v="0"/>
  </r>
  <r>
    <n v="19207919"/>
    <x v="500"/>
    <x v="0"/>
    <x v="1"/>
    <x v="1"/>
    <x v="1"/>
    <x v="0"/>
    <x v="3"/>
    <x v="6"/>
    <x v="0"/>
    <x v="0"/>
  </r>
  <r>
    <n v="64324998"/>
    <x v="1822"/>
    <x v="5"/>
    <x v="2"/>
    <x v="1"/>
    <x v="71"/>
    <x v="2"/>
    <x v="2"/>
    <x v="0"/>
    <x v="0"/>
    <x v="0"/>
  </r>
  <r>
    <n v="459041778"/>
    <x v="2202"/>
    <x v="0"/>
    <x v="1"/>
    <x v="1"/>
    <x v="19"/>
    <x v="0"/>
    <x v="1"/>
    <x v="1"/>
    <x v="0"/>
    <x v="0"/>
  </r>
  <r>
    <n v="259134821"/>
    <x v="1361"/>
    <x v="0"/>
    <x v="4"/>
    <x v="1"/>
    <x v="71"/>
    <x v="0"/>
    <x v="2"/>
    <x v="4"/>
    <x v="0"/>
    <x v="0"/>
  </r>
  <r>
    <n v="465153016"/>
    <x v="2203"/>
    <x v="5"/>
    <x v="1"/>
    <x v="20"/>
    <x v="1"/>
    <x v="2"/>
    <x v="0"/>
    <x v="0"/>
    <x v="2"/>
    <x v="0"/>
  </r>
  <r>
    <n v="39046329"/>
    <x v="538"/>
    <x v="0"/>
    <x v="2"/>
    <x v="1"/>
    <x v="9"/>
    <x v="0"/>
    <x v="2"/>
    <x v="0"/>
    <x v="0"/>
    <x v="0"/>
  </r>
  <r>
    <n v="129339480"/>
    <x v="1073"/>
    <x v="12"/>
    <x v="4"/>
    <x v="1"/>
    <x v="35"/>
    <x v="0"/>
    <x v="2"/>
    <x v="4"/>
    <x v="2"/>
    <x v="0"/>
  </r>
  <r>
    <n v="136199330"/>
    <x v="856"/>
    <x v="0"/>
    <x v="2"/>
    <x v="1"/>
    <x v="10"/>
    <x v="2"/>
    <x v="12"/>
    <x v="3"/>
    <x v="0"/>
    <x v="0"/>
  </r>
  <r>
    <n v="81831494"/>
    <x v="666"/>
    <x v="0"/>
    <x v="1"/>
    <x v="1"/>
    <x v="1"/>
    <x v="0"/>
    <x v="0"/>
    <x v="0"/>
    <x v="0"/>
    <x v="0"/>
  </r>
  <r>
    <n v="10013092"/>
    <x v="1647"/>
    <x v="0"/>
    <x v="4"/>
    <x v="1"/>
    <x v="93"/>
    <x v="0"/>
    <x v="2"/>
    <x v="4"/>
    <x v="0"/>
    <x v="0"/>
  </r>
  <r>
    <n v="466866080"/>
    <x v="2204"/>
    <x v="0"/>
    <x v="1"/>
    <x v="1"/>
    <x v="33"/>
    <x v="0"/>
    <x v="2"/>
    <x v="4"/>
    <x v="0"/>
    <x v="0"/>
  </r>
  <r>
    <n v="466866190"/>
    <x v="2204"/>
    <x v="5"/>
    <x v="1"/>
    <x v="33"/>
    <x v="8"/>
    <x v="0"/>
    <x v="0"/>
    <x v="0"/>
    <x v="0"/>
    <x v="0"/>
  </r>
  <r>
    <n v="447878515"/>
    <x v="2066"/>
    <x v="5"/>
    <x v="1"/>
    <x v="1"/>
    <x v="1"/>
    <x v="0"/>
    <x v="2"/>
    <x v="4"/>
    <x v="0"/>
    <x v="0"/>
  </r>
  <r>
    <n v="465369475"/>
    <x v="2205"/>
    <x v="0"/>
    <x v="1"/>
    <x v="1"/>
    <x v="1"/>
    <x v="2"/>
    <x v="0"/>
    <x v="0"/>
    <x v="0"/>
    <x v="0"/>
  </r>
  <r>
    <n v="466953262"/>
    <x v="2204"/>
    <x v="5"/>
    <x v="1"/>
    <x v="1"/>
    <x v="1"/>
    <x v="2"/>
    <x v="2"/>
    <x v="4"/>
    <x v="2"/>
    <x v="0"/>
  </r>
  <r>
    <n v="228859208"/>
    <x v="2206"/>
    <x v="0"/>
    <x v="1"/>
    <x v="1"/>
    <x v="1"/>
    <x v="2"/>
    <x v="0"/>
    <x v="0"/>
    <x v="0"/>
    <x v="0"/>
  </r>
  <r>
    <n v="77903541"/>
    <x v="1512"/>
    <x v="0"/>
    <x v="1"/>
    <x v="1"/>
    <x v="21"/>
    <x v="2"/>
    <x v="2"/>
    <x v="4"/>
    <x v="0"/>
    <x v="0"/>
  </r>
  <r>
    <n v="20072522"/>
    <x v="715"/>
    <x v="5"/>
    <x v="2"/>
    <x v="8"/>
    <x v="28"/>
    <x v="2"/>
    <x v="2"/>
    <x v="4"/>
    <x v="0"/>
    <x v="0"/>
  </r>
  <r>
    <n v="465674914"/>
    <x v="2207"/>
    <x v="0"/>
    <x v="1"/>
    <x v="1"/>
    <x v="1"/>
    <x v="2"/>
    <x v="2"/>
    <x v="5"/>
    <x v="0"/>
    <x v="0"/>
  </r>
  <r>
    <n v="10786895"/>
    <x v="2208"/>
    <x v="0"/>
    <x v="1"/>
    <x v="1"/>
    <x v="18"/>
    <x v="2"/>
    <x v="0"/>
    <x v="0"/>
    <x v="1"/>
    <x v="0"/>
  </r>
  <r>
    <n v="3091307"/>
    <x v="2209"/>
    <x v="0"/>
    <x v="1"/>
    <x v="1"/>
    <x v="1"/>
    <x v="0"/>
    <x v="27"/>
    <x v="13"/>
    <x v="0"/>
    <x v="0"/>
  </r>
  <r>
    <n v="128964924"/>
    <x v="1188"/>
    <x v="5"/>
    <x v="1"/>
    <x v="1"/>
    <x v="1"/>
    <x v="2"/>
    <x v="2"/>
    <x v="4"/>
    <x v="0"/>
    <x v="0"/>
  </r>
  <r>
    <n v="4194849"/>
    <x v="71"/>
    <x v="0"/>
    <x v="1"/>
    <x v="1"/>
    <x v="24"/>
    <x v="2"/>
    <x v="3"/>
    <x v="5"/>
    <x v="0"/>
    <x v="0"/>
  </r>
  <r>
    <n v="467261680"/>
    <x v="2210"/>
    <x v="5"/>
    <x v="4"/>
    <x v="1"/>
    <x v="15"/>
    <x v="0"/>
    <x v="2"/>
    <x v="0"/>
    <x v="0"/>
    <x v="0"/>
  </r>
  <r>
    <n v="467263694"/>
    <x v="2210"/>
    <x v="0"/>
    <x v="2"/>
    <x v="1"/>
    <x v="34"/>
    <x v="2"/>
    <x v="0"/>
    <x v="0"/>
    <x v="0"/>
    <x v="0"/>
  </r>
  <r>
    <n v="465777640"/>
    <x v="2207"/>
    <x v="5"/>
    <x v="1"/>
    <x v="1"/>
    <x v="18"/>
    <x v="0"/>
    <x v="2"/>
    <x v="4"/>
    <x v="0"/>
    <x v="0"/>
  </r>
  <r>
    <n v="101929189"/>
    <x v="1788"/>
    <x v="0"/>
    <x v="1"/>
    <x v="1"/>
    <x v="18"/>
    <x v="2"/>
    <x v="0"/>
    <x v="0"/>
    <x v="0"/>
    <x v="0"/>
  </r>
  <r>
    <n v="464515940"/>
    <x v="2190"/>
    <x v="5"/>
    <x v="1"/>
    <x v="1"/>
    <x v="1"/>
    <x v="0"/>
    <x v="2"/>
    <x v="4"/>
    <x v="0"/>
    <x v="0"/>
  </r>
  <r>
    <n v="465827044"/>
    <x v="2211"/>
    <x v="5"/>
    <x v="1"/>
    <x v="1"/>
    <x v="1"/>
    <x v="2"/>
    <x v="2"/>
    <x v="4"/>
    <x v="0"/>
    <x v="0"/>
  </r>
  <r>
    <n v="467439113"/>
    <x v="2212"/>
    <x v="5"/>
    <x v="1"/>
    <x v="1"/>
    <x v="1"/>
    <x v="2"/>
    <x v="0"/>
    <x v="0"/>
    <x v="0"/>
    <x v="0"/>
  </r>
  <r>
    <n v="440450871"/>
    <x v="2213"/>
    <x v="0"/>
    <x v="0"/>
    <x v="0"/>
    <x v="3"/>
    <x v="0"/>
    <x v="2"/>
    <x v="4"/>
    <x v="2"/>
    <x v="0"/>
  </r>
  <r>
    <n v="538536126"/>
    <x v="2214"/>
    <x v="0"/>
    <x v="0"/>
    <x v="0"/>
    <x v="3"/>
    <x v="0"/>
    <x v="2"/>
    <x v="4"/>
    <x v="0"/>
    <x v="0"/>
  </r>
  <r>
    <n v="120600447"/>
    <x v="825"/>
    <x v="0"/>
    <x v="1"/>
    <x v="1"/>
    <x v="10"/>
    <x v="0"/>
    <x v="2"/>
    <x v="4"/>
    <x v="0"/>
    <x v="0"/>
  </r>
  <r>
    <n v="16284307"/>
    <x v="229"/>
    <x v="0"/>
    <x v="3"/>
    <x v="16"/>
    <x v="0"/>
    <x v="0"/>
    <x v="2"/>
    <x v="1"/>
    <x v="0"/>
    <x v="0"/>
  </r>
  <r>
    <n v="169034311"/>
    <x v="2215"/>
    <x v="0"/>
    <x v="1"/>
    <x v="1"/>
    <x v="1"/>
    <x v="0"/>
    <x v="0"/>
    <x v="1"/>
    <x v="0"/>
    <x v="0"/>
  </r>
  <r>
    <n v="465900260"/>
    <x v="2211"/>
    <x v="5"/>
    <x v="1"/>
    <x v="1"/>
    <x v="1"/>
    <x v="0"/>
    <x v="2"/>
    <x v="4"/>
    <x v="0"/>
    <x v="0"/>
  </r>
  <r>
    <n v="97778792"/>
    <x v="672"/>
    <x v="0"/>
    <x v="1"/>
    <x v="1"/>
    <x v="1"/>
    <x v="2"/>
    <x v="0"/>
    <x v="0"/>
    <x v="0"/>
    <x v="0"/>
  </r>
  <r>
    <n v="7103323"/>
    <x v="2216"/>
    <x v="0"/>
    <x v="2"/>
    <x v="1"/>
    <x v="45"/>
    <x v="2"/>
    <x v="0"/>
    <x v="0"/>
    <x v="0"/>
    <x v="0"/>
  </r>
  <r>
    <n v="70034218"/>
    <x v="1381"/>
    <x v="0"/>
    <x v="2"/>
    <x v="33"/>
    <x v="36"/>
    <x v="0"/>
    <x v="26"/>
    <x v="27"/>
    <x v="0"/>
    <x v="0"/>
  </r>
  <r>
    <n v="423389342"/>
    <x v="1917"/>
    <x v="0"/>
    <x v="1"/>
    <x v="1"/>
    <x v="57"/>
    <x v="2"/>
    <x v="2"/>
    <x v="4"/>
    <x v="2"/>
    <x v="0"/>
  </r>
  <r>
    <n v="153637362"/>
    <x v="2217"/>
    <x v="5"/>
    <x v="0"/>
    <x v="0"/>
    <x v="3"/>
    <x v="0"/>
    <x v="2"/>
    <x v="4"/>
    <x v="0"/>
    <x v="0"/>
  </r>
  <r>
    <n v="100828432"/>
    <x v="876"/>
    <x v="0"/>
    <x v="2"/>
    <x v="1"/>
    <x v="0"/>
    <x v="0"/>
    <x v="2"/>
    <x v="4"/>
    <x v="0"/>
    <x v="0"/>
  </r>
  <r>
    <n v="377672089"/>
    <x v="1756"/>
    <x v="5"/>
    <x v="0"/>
    <x v="0"/>
    <x v="3"/>
    <x v="0"/>
    <x v="2"/>
    <x v="4"/>
    <x v="2"/>
    <x v="0"/>
  </r>
  <r>
    <n v="77069397"/>
    <x v="2218"/>
    <x v="0"/>
    <x v="1"/>
    <x v="4"/>
    <x v="16"/>
    <x v="1"/>
    <x v="7"/>
    <x v="49"/>
    <x v="0"/>
    <x v="0"/>
  </r>
  <r>
    <n v="70645639"/>
    <x v="571"/>
    <x v="0"/>
    <x v="0"/>
    <x v="0"/>
    <x v="44"/>
    <x v="0"/>
    <x v="2"/>
    <x v="4"/>
    <x v="0"/>
    <x v="0"/>
  </r>
  <r>
    <n v="503079588"/>
    <x v="2219"/>
    <x v="0"/>
    <x v="0"/>
    <x v="0"/>
    <x v="3"/>
    <x v="0"/>
    <x v="3"/>
    <x v="5"/>
    <x v="0"/>
    <x v="0"/>
  </r>
  <r>
    <n v="406073124"/>
    <x v="2220"/>
    <x v="5"/>
    <x v="0"/>
    <x v="0"/>
    <x v="3"/>
    <x v="0"/>
    <x v="0"/>
    <x v="1"/>
    <x v="2"/>
    <x v="1"/>
  </r>
  <r>
    <n v="466380030"/>
    <x v="2221"/>
    <x v="5"/>
    <x v="1"/>
    <x v="28"/>
    <x v="57"/>
    <x v="0"/>
    <x v="0"/>
    <x v="0"/>
    <x v="0"/>
    <x v="0"/>
  </r>
  <r>
    <n v="24397260"/>
    <x v="292"/>
    <x v="0"/>
    <x v="1"/>
    <x v="1"/>
    <x v="4"/>
    <x v="2"/>
    <x v="2"/>
    <x v="4"/>
    <x v="0"/>
    <x v="0"/>
  </r>
  <r>
    <n v="98484971"/>
    <x v="2222"/>
    <x v="0"/>
    <x v="1"/>
    <x v="1"/>
    <x v="1"/>
    <x v="0"/>
    <x v="0"/>
    <x v="0"/>
    <x v="0"/>
    <x v="0"/>
  </r>
  <r>
    <n v="39942555"/>
    <x v="431"/>
    <x v="0"/>
    <x v="1"/>
    <x v="1"/>
    <x v="1"/>
    <x v="2"/>
    <x v="2"/>
    <x v="4"/>
    <x v="0"/>
    <x v="0"/>
  </r>
  <r>
    <n v="61846468"/>
    <x v="544"/>
    <x v="32"/>
    <x v="1"/>
    <x v="1"/>
    <x v="28"/>
    <x v="2"/>
    <x v="2"/>
    <x v="4"/>
    <x v="0"/>
    <x v="0"/>
  </r>
  <r>
    <n v="7791996"/>
    <x v="572"/>
    <x v="0"/>
    <x v="2"/>
    <x v="1"/>
    <x v="34"/>
    <x v="0"/>
    <x v="6"/>
    <x v="11"/>
    <x v="0"/>
    <x v="0"/>
  </r>
  <r>
    <n v="466566181"/>
    <x v="2223"/>
    <x v="5"/>
    <x v="1"/>
    <x v="1"/>
    <x v="1"/>
    <x v="0"/>
    <x v="2"/>
    <x v="4"/>
    <x v="0"/>
    <x v="0"/>
  </r>
  <r>
    <n v="157052542"/>
    <x v="943"/>
    <x v="10"/>
    <x v="0"/>
    <x v="0"/>
    <x v="3"/>
    <x v="0"/>
    <x v="2"/>
    <x v="4"/>
    <x v="0"/>
    <x v="0"/>
  </r>
  <r>
    <n v="287850982"/>
    <x v="2224"/>
    <x v="0"/>
    <x v="1"/>
    <x v="1"/>
    <x v="68"/>
    <x v="2"/>
    <x v="2"/>
    <x v="0"/>
    <x v="2"/>
    <x v="0"/>
  </r>
  <r>
    <n v="266041336"/>
    <x v="2225"/>
    <x v="0"/>
    <x v="1"/>
    <x v="1"/>
    <x v="1"/>
    <x v="2"/>
    <x v="0"/>
    <x v="5"/>
    <x v="0"/>
    <x v="0"/>
  </r>
  <r>
    <n v="400414682"/>
    <x v="2131"/>
    <x v="0"/>
    <x v="0"/>
    <x v="0"/>
    <x v="1"/>
    <x v="0"/>
    <x v="2"/>
    <x v="4"/>
    <x v="0"/>
    <x v="0"/>
  </r>
  <r>
    <n v="264037527"/>
    <x v="2165"/>
    <x v="0"/>
    <x v="1"/>
    <x v="1"/>
    <x v="1"/>
    <x v="0"/>
    <x v="1"/>
    <x v="1"/>
    <x v="0"/>
    <x v="0"/>
  </r>
  <r>
    <n v="756787"/>
    <x v="2226"/>
    <x v="0"/>
    <x v="2"/>
    <x v="1"/>
    <x v="3"/>
    <x v="0"/>
    <x v="25"/>
    <x v="21"/>
    <x v="1"/>
    <x v="0"/>
  </r>
  <r>
    <n v="1776296"/>
    <x v="2227"/>
    <x v="0"/>
    <x v="2"/>
    <x v="1"/>
    <x v="9"/>
    <x v="0"/>
    <x v="2"/>
    <x v="4"/>
    <x v="1"/>
    <x v="0"/>
  </r>
  <r>
    <n v="467852621"/>
    <x v="2228"/>
    <x v="5"/>
    <x v="4"/>
    <x v="1"/>
    <x v="9"/>
    <x v="0"/>
    <x v="0"/>
    <x v="0"/>
    <x v="0"/>
    <x v="0"/>
  </r>
  <r>
    <n v="444765019"/>
    <x v="2229"/>
    <x v="5"/>
    <x v="1"/>
    <x v="9"/>
    <x v="19"/>
    <x v="0"/>
    <x v="2"/>
    <x v="1"/>
    <x v="0"/>
    <x v="0"/>
  </r>
  <r>
    <n v="35192363"/>
    <x v="1181"/>
    <x v="0"/>
    <x v="1"/>
    <x v="1"/>
    <x v="4"/>
    <x v="2"/>
    <x v="2"/>
    <x v="4"/>
    <x v="0"/>
    <x v="0"/>
  </r>
  <r>
    <n v="341858174"/>
    <x v="2230"/>
    <x v="5"/>
    <x v="1"/>
    <x v="26"/>
    <x v="10"/>
    <x v="2"/>
    <x v="0"/>
    <x v="0"/>
    <x v="0"/>
    <x v="0"/>
  </r>
  <r>
    <n v="123916329"/>
    <x v="782"/>
    <x v="0"/>
    <x v="1"/>
    <x v="1"/>
    <x v="13"/>
    <x v="0"/>
    <x v="0"/>
    <x v="0"/>
    <x v="0"/>
    <x v="0"/>
  </r>
  <r>
    <n v="109948084"/>
    <x v="2187"/>
    <x v="0"/>
    <x v="2"/>
    <x v="1"/>
    <x v="33"/>
    <x v="2"/>
    <x v="2"/>
    <x v="7"/>
    <x v="0"/>
    <x v="0"/>
  </r>
  <r>
    <n v="468192826"/>
    <x v="2231"/>
    <x v="0"/>
    <x v="1"/>
    <x v="1"/>
    <x v="10"/>
    <x v="0"/>
    <x v="0"/>
    <x v="0"/>
    <x v="0"/>
    <x v="0"/>
  </r>
  <r>
    <n v="109157360"/>
    <x v="722"/>
    <x v="0"/>
    <x v="1"/>
    <x v="1"/>
    <x v="1"/>
    <x v="2"/>
    <x v="1"/>
    <x v="5"/>
    <x v="0"/>
    <x v="0"/>
  </r>
  <r>
    <n v="35587487"/>
    <x v="520"/>
    <x v="0"/>
    <x v="2"/>
    <x v="1"/>
    <x v="1"/>
    <x v="0"/>
    <x v="0"/>
    <x v="0"/>
    <x v="0"/>
    <x v="0"/>
  </r>
  <r>
    <n v="465663104"/>
    <x v="2207"/>
    <x v="5"/>
    <x v="1"/>
    <x v="1"/>
    <x v="1"/>
    <x v="2"/>
    <x v="0"/>
    <x v="0"/>
    <x v="1"/>
    <x v="0"/>
  </r>
  <r>
    <n v="130869443"/>
    <x v="2232"/>
    <x v="0"/>
    <x v="1"/>
    <x v="1"/>
    <x v="57"/>
    <x v="2"/>
    <x v="2"/>
    <x v="4"/>
    <x v="0"/>
    <x v="0"/>
  </r>
  <r>
    <n v="143741548"/>
    <x v="905"/>
    <x v="5"/>
    <x v="3"/>
    <x v="62"/>
    <x v="0"/>
    <x v="0"/>
    <x v="1"/>
    <x v="24"/>
    <x v="2"/>
    <x v="0"/>
  </r>
  <r>
    <n v="468341535"/>
    <x v="2233"/>
    <x v="0"/>
    <x v="2"/>
    <x v="1"/>
    <x v="10"/>
    <x v="2"/>
    <x v="2"/>
    <x v="0"/>
    <x v="0"/>
    <x v="0"/>
  </r>
  <r>
    <n v="463092196"/>
    <x v="2179"/>
    <x v="0"/>
    <x v="1"/>
    <x v="1"/>
    <x v="1"/>
    <x v="2"/>
    <x v="2"/>
    <x v="4"/>
    <x v="2"/>
    <x v="0"/>
  </r>
  <r>
    <n v="94527746"/>
    <x v="2234"/>
    <x v="0"/>
    <x v="2"/>
    <x v="1"/>
    <x v="25"/>
    <x v="0"/>
    <x v="2"/>
    <x v="4"/>
    <x v="0"/>
    <x v="0"/>
  </r>
  <r>
    <n v="469212972"/>
    <x v="2235"/>
    <x v="5"/>
    <x v="1"/>
    <x v="1"/>
    <x v="1"/>
    <x v="0"/>
    <x v="2"/>
    <x v="4"/>
    <x v="0"/>
    <x v="0"/>
  </r>
  <r>
    <n v="468500641"/>
    <x v="2236"/>
    <x v="5"/>
    <x v="2"/>
    <x v="1"/>
    <x v="11"/>
    <x v="0"/>
    <x v="0"/>
    <x v="0"/>
    <x v="0"/>
    <x v="0"/>
  </r>
  <r>
    <n v="177101103"/>
    <x v="2237"/>
    <x v="0"/>
    <x v="0"/>
    <x v="0"/>
    <x v="3"/>
    <x v="0"/>
    <x v="2"/>
    <x v="4"/>
    <x v="0"/>
    <x v="0"/>
  </r>
  <r>
    <n v="469405161"/>
    <x v="2238"/>
    <x v="5"/>
    <x v="1"/>
    <x v="1"/>
    <x v="1"/>
    <x v="0"/>
    <x v="2"/>
    <x v="4"/>
    <x v="0"/>
    <x v="0"/>
  </r>
  <r>
    <n v="469051985"/>
    <x v="1683"/>
    <x v="5"/>
    <x v="1"/>
    <x v="1"/>
    <x v="1"/>
    <x v="2"/>
    <x v="2"/>
    <x v="4"/>
    <x v="0"/>
    <x v="0"/>
  </r>
  <r>
    <n v="470349718"/>
    <x v="2239"/>
    <x v="5"/>
    <x v="1"/>
    <x v="1"/>
    <x v="1"/>
    <x v="2"/>
    <x v="2"/>
    <x v="4"/>
    <x v="0"/>
    <x v="0"/>
  </r>
  <r>
    <n v="27139687"/>
    <x v="2240"/>
    <x v="0"/>
    <x v="1"/>
    <x v="1"/>
    <x v="37"/>
    <x v="2"/>
    <x v="2"/>
    <x v="0"/>
    <x v="0"/>
    <x v="0"/>
  </r>
  <r>
    <n v="309311848"/>
    <x v="2241"/>
    <x v="0"/>
    <x v="3"/>
    <x v="16"/>
    <x v="35"/>
    <x v="0"/>
    <x v="2"/>
    <x v="4"/>
    <x v="0"/>
    <x v="0"/>
  </r>
  <r>
    <n v="470512544"/>
    <x v="2242"/>
    <x v="5"/>
    <x v="1"/>
    <x v="1"/>
    <x v="2"/>
    <x v="2"/>
    <x v="2"/>
    <x v="4"/>
    <x v="0"/>
    <x v="0"/>
  </r>
  <r>
    <n v="159570292"/>
    <x v="2243"/>
    <x v="5"/>
    <x v="1"/>
    <x v="1"/>
    <x v="33"/>
    <x v="0"/>
    <x v="2"/>
    <x v="4"/>
    <x v="2"/>
    <x v="0"/>
  </r>
  <r>
    <n v="469417868"/>
    <x v="2238"/>
    <x v="0"/>
    <x v="1"/>
    <x v="1"/>
    <x v="1"/>
    <x v="0"/>
    <x v="2"/>
    <x v="4"/>
    <x v="2"/>
    <x v="0"/>
  </r>
  <r>
    <n v="453793910"/>
    <x v="1954"/>
    <x v="0"/>
    <x v="4"/>
    <x v="7"/>
    <x v="2"/>
    <x v="0"/>
    <x v="2"/>
    <x v="4"/>
    <x v="2"/>
    <x v="0"/>
  </r>
  <r>
    <n v="459598058"/>
    <x v="2150"/>
    <x v="0"/>
    <x v="2"/>
    <x v="1"/>
    <x v="1"/>
    <x v="0"/>
    <x v="3"/>
    <x v="5"/>
    <x v="2"/>
    <x v="0"/>
  </r>
  <r>
    <n v="469574493"/>
    <x v="2244"/>
    <x v="5"/>
    <x v="1"/>
    <x v="1"/>
    <x v="10"/>
    <x v="2"/>
    <x v="2"/>
    <x v="4"/>
    <x v="0"/>
    <x v="0"/>
  </r>
  <r>
    <n v="469574562"/>
    <x v="2244"/>
    <x v="5"/>
    <x v="1"/>
    <x v="1"/>
    <x v="1"/>
    <x v="0"/>
    <x v="2"/>
    <x v="4"/>
    <x v="0"/>
    <x v="0"/>
  </r>
  <r>
    <n v="469576646"/>
    <x v="2244"/>
    <x v="5"/>
    <x v="1"/>
    <x v="1"/>
    <x v="1"/>
    <x v="0"/>
    <x v="2"/>
    <x v="4"/>
    <x v="0"/>
    <x v="0"/>
  </r>
  <r>
    <n v="77736183"/>
    <x v="596"/>
    <x v="5"/>
    <x v="0"/>
    <x v="0"/>
    <x v="3"/>
    <x v="0"/>
    <x v="30"/>
    <x v="17"/>
    <x v="0"/>
    <x v="0"/>
  </r>
  <r>
    <n v="50963821"/>
    <x v="2245"/>
    <x v="0"/>
    <x v="0"/>
    <x v="0"/>
    <x v="0"/>
    <x v="0"/>
    <x v="2"/>
    <x v="4"/>
    <x v="0"/>
    <x v="0"/>
  </r>
  <r>
    <n v="460468157"/>
    <x v="2158"/>
    <x v="0"/>
    <x v="1"/>
    <x v="1"/>
    <x v="1"/>
    <x v="0"/>
    <x v="2"/>
    <x v="0"/>
    <x v="2"/>
    <x v="0"/>
  </r>
  <r>
    <n v="238258404"/>
    <x v="1289"/>
    <x v="5"/>
    <x v="0"/>
    <x v="0"/>
    <x v="13"/>
    <x v="0"/>
    <x v="2"/>
    <x v="4"/>
    <x v="0"/>
    <x v="0"/>
  </r>
  <r>
    <n v="470572826"/>
    <x v="2242"/>
    <x v="5"/>
    <x v="1"/>
    <x v="5"/>
    <x v="1"/>
    <x v="0"/>
    <x v="2"/>
    <x v="4"/>
    <x v="0"/>
    <x v="0"/>
  </r>
  <r>
    <n v="18998422"/>
    <x v="326"/>
    <x v="0"/>
    <x v="4"/>
    <x v="19"/>
    <x v="36"/>
    <x v="0"/>
    <x v="0"/>
    <x v="1"/>
    <x v="0"/>
    <x v="0"/>
  </r>
  <r>
    <n v="369126370"/>
    <x v="2246"/>
    <x v="5"/>
    <x v="1"/>
    <x v="1"/>
    <x v="10"/>
    <x v="2"/>
    <x v="2"/>
    <x v="4"/>
    <x v="2"/>
    <x v="0"/>
  </r>
  <r>
    <n v="8237595"/>
    <x v="183"/>
    <x v="0"/>
    <x v="1"/>
    <x v="1"/>
    <x v="18"/>
    <x v="0"/>
    <x v="3"/>
    <x v="13"/>
    <x v="0"/>
    <x v="0"/>
  </r>
  <r>
    <n v="49930511"/>
    <x v="2247"/>
    <x v="0"/>
    <x v="1"/>
    <x v="1"/>
    <x v="18"/>
    <x v="2"/>
    <x v="4"/>
    <x v="11"/>
    <x v="0"/>
    <x v="0"/>
  </r>
  <r>
    <n v="164258741"/>
    <x v="2248"/>
    <x v="0"/>
    <x v="1"/>
    <x v="19"/>
    <x v="9"/>
    <x v="0"/>
    <x v="2"/>
    <x v="3"/>
    <x v="0"/>
    <x v="0"/>
  </r>
  <r>
    <n v="29307974"/>
    <x v="340"/>
    <x v="0"/>
    <x v="1"/>
    <x v="1"/>
    <x v="1"/>
    <x v="2"/>
    <x v="4"/>
    <x v="6"/>
    <x v="0"/>
    <x v="0"/>
  </r>
  <r>
    <n v="20263793"/>
    <x v="2249"/>
    <x v="0"/>
    <x v="0"/>
    <x v="0"/>
    <x v="3"/>
    <x v="0"/>
    <x v="2"/>
    <x v="0"/>
    <x v="0"/>
    <x v="0"/>
  </r>
  <r>
    <n v="468308273"/>
    <x v="2233"/>
    <x v="5"/>
    <x v="1"/>
    <x v="10"/>
    <x v="1"/>
    <x v="2"/>
    <x v="2"/>
    <x v="4"/>
    <x v="2"/>
    <x v="0"/>
  </r>
  <r>
    <n v="219439535"/>
    <x v="1207"/>
    <x v="0"/>
    <x v="1"/>
    <x v="1"/>
    <x v="11"/>
    <x v="2"/>
    <x v="0"/>
    <x v="0"/>
    <x v="0"/>
    <x v="0"/>
  </r>
  <r>
    <n v="470202331"/>
    <x v="2250"/>
    <x v="5"/>
    <x v="0"/>
    <x v="0"/>
    <x v="3"/>
    <x v="0"/>
    <x v="2"/>
    <x v="4"/>
    <x v="0"/>
    <x v="0"/>
  </r>
  <r>
    <n v="468851616"/>
    <x v="2251"/>
    <x v="5"/>
    <x v="1"/>
    <x v="1"/>
    <x v="1"/>
    <x v="0"/>
    <x v="3"/>
    <x v="5"/>
    <x v="0"/>
    <x v="1"/>
  </r>
  <r>
    <n v="471977881"/>
    <x v="2252"/>
    <x v="0"/>
    <x v="3"/>
    <x v="16"/>
    <x v="0"/>
    <x v="0"/>
    <x v="85"/>
    <x v="98"/>
    <x v="2"/>
    <x v="0"/>
  </r>
  <r>
    <n v="472716837"/>
    <x v="2253"/>
    <x v="0"/>
    <x v="1"/>
    <x v="1"/>
    <x v="10"/>
    <x v="0"/>
    <x v="2"/>
    <x v="4"/>
    <x v="0"/>
    <x v="0"/>
  </r>
  <r>
    <n v="324904855"/>
    <x v="1970"/>
    <x v="0"/>
    <x v="1"/>
    <x v="1"/>
    <x v="1"/>
    <x v="2"/>
    <x v="2"/>
    <x v="4"/>
    <x v="0"/>
    <x v="0"/>
  </r>
  <r>
    <n v="63235711"/>
    <x v="526"/>
    <x v="0"/>
    <x v="1"/>
    <x v="1"/>
    <x v="14"/>
    <x v="2"/>
    <x v="0"/>
    <x v="7"/>
    <x v="0"/>
    <x v="0"/>
  </r>
  <r>
    <n v="472745685"/>
    <x v="2253"/>
    <x v="0"/>
    <x v="1"/>
    <x v="1"/>
    <x v="1"/>
    <x v="0"/>
    <x v="1"/>
    <x v="1"/>
    <x v="0"/>
    <x v="0"/>
  </r>
  <r>
    <n v="19458219"/>
    <x v="878"/>
    <x v="5"/>
    <x v="2"/>
    <x v="1"/>
    <x v="42"/>
    <x v="2"/>
    <x v="1"/>
    <x v="1"/>
    <x v="2"/>
    <x v="0"/>
  </r>
  <r>
    <n v="200753943"/>
    <x v="1442"/>
    <x v="0"/>
    <x v="1"/>
    <x v="1"/>
    <x v="10"/>
    <x v="0"/>
    <x v="1"/>
    <x v="1"/>
    <x v="0"/>
    <x v="0"/>
  </r>
  <r>
    <n v="451189684"/>
    <x v="2109"/>
    <x v="0"/>
    <x v="1"/>
    <x v="1"/>
    <x v="1"/>
    <x v="0"/>
    <x v="6"/>
    <x v="7"/>
    <x v="0"/>
    <x v="1"/>
  </r>
  <r>
    <n v="43285185"/>
    <x v="2082"/>
    <x v="0"/>
    <x v="1"/>
    <x v="1"/>
    <x v="1"/>
    <x v="2"/>
    <x v="1"/>
    <x v="1"/>
    <x v="0"/>
    <x v="0"/>
  </r>
  <r>
    <n v="471467851"/>
    <x v="2254"/>
    <x v="5"/>
    <x v="1"/>
    <x v="1"/>
    <x v="1"/>
    <x v="2"/>
    <x v="2"/>
    <x v="4"/>
    <x v="0"/>
    <x v="0"/>
  </r>
  <r>
    <n v="172290878"/>
    <x v="1138"/>
    <x v="0"/>
    <x v="1"/>
    <x v="1"/>
    <x v="1"/>
    <x v="2"/>
    <x v="2"/>
    <x v="4"/>
    <x v="0"/>
    <x v="0"/>
  </r>
  <r>
    <n v="133895019"/>
    <x v="2255"/>
    <x v="0"/>
    <x v="1"/>
    <x v="2"/>
    <x v="1"/>
    <x v="0"/>
    <x v="2"/>
    <x v="4"/>
    <x v="2"/>
    <x v="0"/>
  </r>
  <r>
    <n v="472471361"/>
    <x v="2256"/>
    <x v="5"/>
    <x v="1"/>
    <x v="1"/>
    <x v="10"/>
    <x v="0"/>
    <x v="27"/>
    <x v="21"/>
    <x v="2"/>
    <x v="0"/>
  </r>
  <r>
    <n v="469595250"/>
    <x v="2244"/>
    <x v="5"/>
    <x v="1"/>
    <x v="1"/>
    <x v="1"/>
    <x v="0"/>
    <x v="2"/>
    <x v="4"/>
    <x v="0"/>
    <x v="0"/>
  </r>
  <r>
    <n v="471621736"/>
    <x v="2257"/>
    <x v="5"/>
    <x v="1"/>
    <x v="1"/>
    <x v="33"/>
    <x v="0"/>
    <x v="2"/>
    <x v="4"/>
    <x v="0"/>
    <x v="0"/>
  </r>
  <r>
    <n v="36404544"/>
    <x v="796"/>
    <x v="0"/>
    <x v="2"/>
    <x v="1"/>
    <x v="0"/>
    <x v="0"/>
    <x v="2"/>
    <x v="4"/>
    <x v="0"/>
    <x v="0"/>
  </r>
  <r>
    <n v="467597202"/>
    <x v="2258"/>
    <x v="0"/>
    <x v="4"/>
    <x v="19"/>
    <x v="0"/>
    <x v="0"/>
    <x v="1"/>
    <x v="1"/>
    <x v="0"/>
    <x v="0"/>
  </r>
  <r>
    <n v="349342406"/>
    <x v="2259"/>
    <x v="5"/>
    <x v="3"/>
    <x v="22"/>
    <x v="0"/>
    <x v="0"/>
    <x v="2"/>
    <x v="4"/>
    <x v="2"/>
    <x v="0"/>
  </r>
  <r>
    <n v="204406531"/>
    <x v="2260"/>
    <x v="0"/>
    <x v="1"/>
    <x v="1"/>
    <x v="1"/>
    <x v="2"/>
    <x v="14"/>
    <x v="12"/>
    <x v="0"/>
    <x v="0"/>
  </r>
  <r>
    <n v="418525308"/>
    <x v="2261"/>
    <x v="5"/>
    <x v="1"/>
    <x v="1"/>
    <x v="1"/>
    <x v="2"/>
    <x v="2"/>
    <x v="4"/>
    <x v="0"/>
    <x v="0"/>
  </r>
  <r>
    <n v="461633679"/>
    <x v="2172"/>
    <x v="5"/>
    <x v="1"/>
    <x v="11"/>
    <x v="14"/>
    <x v="0"/>
    <x v="0"/>
    <x v="6"/>
    <x v="0"/>
    <x v="0"/>
  </r>
  <r>
    <n v="472005457"/>
    <x v="2252"/>
    <x v="5"/>
    <x v="1"/>
    <x v="1"/>
    <x v="1"/>
    <x v="0"/>
    <x v="2"/>
    <x v="4"/>
    <x v="0"/>
    <x v="0"/>
  </r>
  <r>
    <n v="472052291"/>
    <x v="2252"/>
    <x v="5"/>
    <x v="1"/>
    <x v="1"/>
    <x v="1"/>
    <x v="0"/>
    <x v="2"/>
    <x v="4"/>
    <x v="0"/>
    <x v="0"/>
  </r>
  <r>
    <n v="6857159"/>
    <x v="2262"/>
    <x v="0"/>
    <x v="2"/>
    <x v="17"/>
    <x v="60"/>
    <x v="0"/>
    <x v="4"/>
    <x v="7"/>
    <x v="0"/>
    <x v="0"/>
  </r>
  <r>
    <n v="473957811"/>
    <x v="2263"/>
    <x v="5"/>
    <x v="0"/>
    <x v="0"/>
    <x v="1"/>
    <x v="0"/>
    <x v="0"/>
    <x v="6"/>
    <x v="0"/>
    <x v="0"/>
  </r>
  <r>
    <n v="393858186"/>
    <x v="2264"/>
    <x v="0"/>
    <x v="3"/>
    <x v="12"/>
    <x v="101"/>
    <x v="0"/>
    <x v="2"/>
    <x v="4"/>
    <x v="2"/>
    <x v="0"/>
  </r>
  <r>
    <n v="184182643"/>
    <x v="2265"/>
    <x v="5"/>
    <x v="2"/>
    <x v="1"/>
    <x v="51"/>
    <x v="0"/>
    <x v="2"/>
    <x v="4"/>
    <x v="0"/>
    <x v="0"/>
  </r>
  <r>
    <n v="352848869"/>
    <x v="2266"/>
    <x v="0"/>
    <x v="4"/>
    <x v="1"/>
    <x v="42"/>
    <x v="0"/>
    <x v="2"/>
    <x v="4"/>
    <x v="0"/>
    <x v="0"/>
  </r>
  <r>
    <n v="87118313"/>
    <x v="2267"/>
    <x v="5"/>
    <x v="1"/>
    <x v="1"/>
    <x v="1"/>
    <x v="2"/>
    <x v="26"/>
    <x v="38"/>
    <x v="0"/>
    <x v="0"/>
  </r>
  <r>
    <n v="256093186"/>
    <x v="2268"/>
    <x v="0"/>
    <x v="1"/>
    <x v="1"/>
    <x v="1"/>
    <x v="2"/>
    <x v="2"/>
    <x v="0"/>
    <x v="0"/>
    <x v="0"/>
  </r>
  <r>
    <n v="416958665"/>
    <x v="2269"/>
    <x v="0"/>
    <x v="1"/>
    <x v="9"/>
    <x v="1"/>
    <x v="2"/>
    <x v="2"/>
    <x v="4"/>
    <x v="2"/>
    <x v="0"/>
  </r>
  <r>
    <n v="202899321"/>
    <x v="2129"/>
    <x v="5"/>
    <x v="3"/>
    <x v="3"/>
    <x v="31"/>
    <x v="0"/>
    <x v="0"/>
    <x v="1"/>
    <x v="0"/>
    <x v="0"/>
  </r>
  <r>
    <n v="327353271"/>
    <x v="2270"/>
    <x v="0"/>
    <x v="1"/>
    <x v="10"/>
    <x v="53"/>
    <x v="0"/>
    <x v="10"/>
    <x v="30"/>
    <x v="0"/>
    <x v="0"/>
  </r>
  <r>
    <n v="30265922"/>
    <x v="352"/>
    <x v="8"/>
    <x v="1"/>
    <x v="1"/>
    <x v="18"/>
    <x v="2"/>
    <x v="4"/>
    <x v="6"/>
    <x v="0"/>
    <x v="0"/>
  </r>
  <r>
    <n v="18624087"/>
    <x v="1781"/>
    <x v="0"/>
    <x v="3"/>
    <x v="16"/>
    <x v="3"/>
    <x v="0"/>
    <x v="2"/>
    <x v="0"/>
    <x v="1"/>
    <x v="0"/>
  </r>
  <r>
    <n v="10895865"/>
    <x v="2271"/>
    <x v="0"/>
    <x v="0"/>
    <x v="0"/>
    <x v="3"/>
    <x v="0"/>
    <x v="2"/>
    <x v="4"/>
    <x v="0"/>
    <x v="0"/>
  </r>
  <r>
    <n v="472413831"/>
    <x v="2272"/>
    <x v="0"/>
    <x v="4"/>
    <x v="26"/>
    <x v="44"/>
    <x v="0"/>
    <x v="4"/>
    <x v="3"/>
    <x v="0"/>
    <x v="0"/>
  </r>
  <r>
    <n v="418270816"/>
    <x v="1872"/>
    <x v="5"/>
    <x v="1"/>
    <x v="20"/>
    <x v="10"/>
    <x v="0"/>
    <x v="86"/>
    <x v="99"/>
    <x v="0"/>
    <x v="0"/>
  </r>
  <r>
    <n v="15575085"/>
    <x v="219"/>
    <x v="0"/>
    <x v="4"/>
    <x v="1"/>
    <x v="76"/>
    <x v="0"/>
    <x v="2"/>
    <x v="4"/>
    <x v="0"/>
    <x v="0"/>
  </r>
  <r>
    <n v="4361819"/>
    <x v="70"/>
    <x v="0"/>
    <x v="1"/>
    <x v="1"/>
    <x v="1"/>
    <x v="2"/>
    <x v="4"/>
    <x v="11"/>
    <x v="0"/>
    <x v="0"/>
  </r>
  <r>
    <n v="201265756"/>
    <x v="2273"/>
    <x v="12"/>
    <x v="2"/>
    <x v="1"/>
    <x v="2"/>
    <x v="0"/>
    <x v="0"/>
    <x v="1"/>
    <x v="0"/>
    <x v="0"/>
  </r>
  <r>
    <n v="464202589"/>
    <x v="2186"/>
    <x v="5"/>
    <x v="1"/>
    <x v="1"/>
    <x v="1"/>
    <x v="2"/>
    <x v="6"/>
    <x v="11"/>
    <x v="0"/>
    <x v="0"/>
  </r>
  <r>
    <n v="86777756"/>
    <x v="2274"/>
    <x v="0"/>
    <x v="3"/>
    <x v="51"/>
    <x v="0"/>
    <x v="0"/>
    <x v="2"/>
    <x v="4"/>
    <x v="0"/>
    <x v="0"/>
  </r>
  <r>
    <n v="32428708"/>
    <x v="675"/>
    <x v="0"/>
    <x v="1"/>
    <x v="1"/>
    <x v="1"/>
    <x v="1"/>
    <x v="0"/>
    <x v="0"/>
    <x v="0"/>
    <x v="0"/>
  </r>
  <r>
    <n v="475090700"/>
    <x v="2275"/>
    <x v="0"/>
    <x v="1"/>
    <x v="1"/>
    <x v="1"/>
    <x v="0"/>
    <x v="2"/>
    <x v="4"/>
    <x v="0"/>
    <x v="0"/>
  </r>
  <r>
    <n v="195815855"/>
    <x v="1111"/>
    <x v="11"/>
    <x v="4"/>
    <x v="7"/>
    <x v="1"/>
    <x v="0"/>
    <x v="0"/>
    <x v="0"/>
    <x v="3"/>
    <x v="0"/>
  </r>
  <r>
    <n v="144457564"/>
    <x v="890"/>
    <x v="0"/>
    <x v="0"/>
    <x v="0"/>
    <x v="3"/>
    <x v="0"/>
    <x v="2"/>
    <x v="4"/>
    <x v="0"/>
    <x v="0"/>
  </r>
  <r>
    <n v="5905260"/>
    <x v="321"/>
    <x v="0"/>
    <x v="4"/>
    <x v="2"/>
    <x v="59"/>
    <x v="0"/>
    <x v="6"/>
    <x v="9"/>
    <x v="0"/>
    <x v="0"/>
  </r>
  <r>
    <n v="476492367"/>
    <x v="2276"/>
    <x v="0"/>
    <x v="1"/>
    <x v="1"/>
    <x v="18"/>
    <x v="0"/>
    <x v="2"/>
    <x v="4"/>
    <x v="0"/>
    <x v="0"/>
  </r>
  <r>
    <n v="28742950"/>
    <x v="2090"/>
    <x v="0"/>
    <x v="1"/>
    <x v="1"/>
    <x v="12"/>
    <x v="2"/>
    <x v="2"/>
    <x v="4"/>
    <x v="0"/>
    <x v="0"/>
  </r>
  <r>
    <n v="459777463"/>
    <x v="2277"/>
    <x v="5"/>
    <x v="0"/>
    <x v="0"/>
    <x v="0"/>
    <x v="0"/>
    <x v="2"/>
    <x v="1"/>
    <x v="0"/>
    <x v="0"/>
  </r>
  <r>
    <n v="458549699"/>
    <x v="2125"/>
    <x v="5"/>
    <x v="1"/>
    <x v="1"/>
    <x v="33"/>
    <x v="0"/>
    <x v="1"/>
    <x v="1"/>
    <x v="0"/>
    <x v="0"/>
  </r>
  <r>
    <n v="242792995"/>
    <x v="1779"/>
    <x v="0"/>
    <x v="1"/>
    <x v="1"/>
    <x v="1"/>
    <x v="2"/>
    <x v="1"/>
    <x v="1"/>
    <x v="0"/>
    <x v="0"/>
  </r>
  <r>
    <n v="467736757"/>
    <x v="2228"/>
    <x v="5"/>
    <x v="1"/>
    <x v="1"/>
    <x v="1"/>
    <x v="0"/>
    <x v="2"/>
    <x v="4"/>
    <x v="0"/>
    <x v="0"/>
  </r>
  <r>
    <n v="476328475"/>
    <x v="2278"/>
    <x v="0"/>
    <x v="1"/>
    <x v="1"/>
    <x v="1"/>
    <x v="0"/>
    <x v="2"/>
    <x v="4"/>
    <x v="2"/>
    <x v="0"/>
  </r>
  <r>
    <n v="475648623"/>
    <x v="2279"/>
    <x v="0"/>
    <x v="4"/>
    <x v="1"/>
    <x v="30"/>
    <x v="0"/>
    <x v="2"/>
    <x v="4"/>
    <x v="0"/>
    <x v="0"/>
  </r>
  <r>
    <n v="475256425"/>
    <x v="2280"/>
    <x v="0"/>
    <x v="1"/>
    <x v="63"/>
    <x v="1"/>
    <x v="0"/>
    <x v="3"/>
    <x v="5"/>
    <x v="0"/>
    <x v="0"/>
  </r>
  <r>
    <n v="186286623"/>
    <x v="1075"/>
    <x v="5"/>
    <x v="1"/>
    <x v="1"/>
    <x v="28"/>
    <x v="0"/>
    <x v="0"/>
    <x v="0"/>
    <x v="1"/>
    <x v="0"/>
  </r>
  <r>
    <n v="442755327"/>
    <x v="2281"/>
    <x v="0"/>
    <x v="3"/>
    <x v="16"/>
    <x v="98"/>
    <x v="0"/>
    <x v="2"/>
    <x v="4"/>
    <x v="2"/>
    <x v="0"/>
  </r>
  <r>
    <n v="414073716"/>
    <x v="1860"/>
    <x v="0"/>
    <x v="1"/>
    <x v="1"/>
    <x v="1"/>
    <x v="0"/>
    <x v="2"/>
    <x v="4"/>
    <x v="0"/>
    <x v="0"/>
  </r>
  <r>
    <n v="476808920"/>
    <x v="2282"/>
    <x v="5"/>
    <x v="4"/>
    <x v="19"/>
    <x v="70"/>
    <x v="0"/>
    <x v="2"/>
    <x v="4"/>
    <x v="2"/>
    <x v="0"/>
  </r>
  <r>
    <n v="24985578"/>
    <x v="298"/>
    <x v="0"/>
    <x v="0"/>
    <x v="0"/>
    <x v="3"/>
    <x v="0"/>
    <x v="2"/>
    <x v="4"/>
    <x v="1"/>
    <x v="0"/>
  </r>
  <r>
    <n v="51150300"/>
    <x v="503"/>
    <x v="0"/>
    <x v="1"/>
    <x v="1"/>
    <x v="2"/>
    <x v="2"/>
    <x v="0"/>
    <x v="0"/>
    <x v="0"/>
    <x v="0"/>
  </r>
  <r>
    <n v="216571352"/>
    <x v="1172"/>
    <x v="0"/>
    <x v="1"/>
    <x v="1"/>
    <x v="18"/>
    <x v="0"/>
    <x v="0"/>
    <x v="0"/>
    <x v="0"/>
    <x v="0"/>
  </r>
  <r>
    <n v="82242716"/>
    <x v="619"/>
    <x v="0"/>
    <x v="3"/>
    <x v="46"/>
    <x v="0"/>
    <x v="0"/>
    <x v="0"/>
    <x v="0"/>
    <x v="0"/>
    <x v="0"/>
  </r>
  <r>
    <n v="6734218"/>
    <x v="150"/>
    <x v="0"/>
    <x v="1"/>
    <x v="1"/>
    <x v="1"/>
    <x v="0"/>
    <x v="2"/>
    <x v="11"/>
    <x v="1"/>
    <x v="0"/>
  </r>
  <r>
    <n v="475692569"/>
    <x v="2279"/>
    <x v="5"/>
    <x v="1"/>
    <x v="1"/>
    <x v="7"/>
    <x v="0"/>
    <x v="2"/>
    <x v="4"/>
    <x v="0"/>
    <x v="0"/>
  </r>
  <r>
    <n v="21490697"/>
    <x v="427"/>
    <x v="0"/>
    <x v="1"/>
    <x v="1"/>
    <x v="1"/>
    <x v="0"/>
    <x v="2"/>
    <x v="4"/>
    <x v="0"/>
    <x v="0"/>
  </r>
  <r>
    <n v="433790291"/>
    <x v="2283"/>
    <x v="5"/>
    <x v="1"/>
    <x v="1"/>
    <x v="1"/>
    <x v="0"/>
    <x v="3"/>
    <x v="5"/>
    <x v="2"/>
    <x v="0"/>
  </r>
  <r>
    <n v="477410864"/>
    <x v="2284"/>
    <x v="0"/>
    <x v="1"/>
    <x v="1"/>
    <x v="1"/>
    <x v="2"/>
    <x v="2"/>
    <x v="4"/>
    <x v="0"/>
    <x v="0"/>
  </r>
  <r>
    <n v="62102783"/>
    <x v="942"/>
    <x v="5"/>
    <x v="0"/>
    <x v="0"/>
    <x v="3"/>
    <x v="0"/>
    <x v="2"/>
    <x v="0"/>
    <x v="0"/>
    <x v="0"/>
  </r>
  <r>
    <n v="477190159"/>
    <x v="2285"/>
    <x v="5"/>
    <x v="1"/>
    <x v="1"/>
    <x v="2"/>
    <x v="2"/>
    <x v="3"/>
    <x v="10"/>
    <x v="0"/>
    <x v="0"/>
  </r>
  <r>
    <n v="77322007"/>
    <x v="2286"/>
    <x v="0"/>
    <x v="1"/>
    <x v="1"/>
    <x v="28"/>
    <x v="0"/>
    <x v="12"/>
    <x v="13"/>
    <x v="1"/>
    <x v="0"/>
  </r>
  <r>
    <n v="41441815"/>
    <x v="2287"/>
    <x v="0"/>
    <x v="1"/>
    <x v="1"/>
    <x v="18"/>
    <x v="2"/>
    <x v="2"/>
    <x v="0"/>
    <x v="0"/>
    <x v="0"/>
  </r>
  <r>
    <n v="35783608"/>
    <x v="372"/>
    <x v="0"/>
    <x v="1"/>
    <x v="1"/>
    <x v="1"/>
    <x v="0"/>
    <x v="3"/>
    <x v="5"/>
    <x v="0"/>
    <x v="0"/>
  </r>
  <r>
    <n v="474855997"/>
    <x v="2288"/>
    <x v="0"/>
    <x v="1"/>
    <x v="1"/>
    <x v="1"/>
    <x v="2"/>
    <x v="2"/>
    <x v="4"/>
    <x v="2"/>
    <x v="0"/>
  </r>
  <r>
    <n v="222591915"/>
    <x v="2289"/>
    <x v="0"/>
    <x v="2"/>
    <x v="1"/>
    <x v="16"/>
    <x v="0"/>
    <x v="2"/>
    <x v="4"/>
    <x v="0"/>
    <x v="0"/>
  </r>
  <r>
    <n v="15962195"/>
    <x v="222"/>
    <x v="0"/>
    <x v="1"/>
    <x v="1"/>
    <x v="28"/>
    <x v="2"/>
    <x v="2"/>
    <x v="4"/>
    <x v="0"/>
    <x v="0"/>
  </r>
  <r>
    <n v="270380293"/>
    <x v="1448"/>
    <x v="0"/>
    <x v="1"/>
    <x v="1"/>
    <x v="1"/>
    <x v="0"/>
    <x v="2"/>
    <x v="6"/>
    <x v="0"/>
    <x v="0"/>
  </r>
  <r>
    <n v="476338149"/>
    <x v="2278"/>
    <x v="6"/>
    <x v="1"/>
    <x v="1"/>
    <x v="1"/>
    <x v="0"/>
    <x v="2"/>
    <x v="4"/>
    <x v="0"/>
    <x v="0"/>
  </r>
  <r>
    <n v="237305239"/>
    <x v="1896"/>
    <x v="0"/>
    <x v="1"/>
    <x v="1"/>
    <x v="1"/>
    <x v="1"/>
    <x v="3"/>
    <x v="5"/>
    <x v="0"/>
    <x v="0"/>
  </r>
  <r>
    <n v="35662774"/>
    <x v="2290"/>
    <x v="0"/>
    <x v="3"/>
    <x v="16"/>
    <x v="0"/>
    <x v="0"/>
    <x v="2"/>
    <x v="0"/>
    <x v="0"/>
    <x v="0"/>
  </r>
  <r>
    <n v="449206103"/>
    <x v="2291"/>
    <x v="0"/>
    <x v="3"/>
    <x v="16"/>
    <x v="36"/>
    <x v="0"/>
    <x v="1"/>
    <x v="1"/>
    <x v="2"/>
    <x v="1"/>
  </r>
  <r>
    <n v="477242252"/>
    <x v="2285"/>
    <x v="5"/>
    <x v="1"/>
    <x v="1"/>
    <x v="1"/>
    <x v="2"/>
    <x v="2"/>
    <x v="4"/>
    <x v="0"/>
    <x v="0"/>
  </r>
  <r>
    <n v="34662291"/>
    <x v="361"/>
    <x v="5"/>
    <x v="1"/>
    <x v="1"/>
    <x v="33"/>
    <x v="0"/>
    <x v="2"/>
    <x v="4"/>
    <x v="1"/>
    <x v="0"/>
  </r>
  <r>
    <n v="476075947"/>
    <x v="2292"/>
    <x v="5"/>
    <x v="1"/>
    <x v="1"/>
    <x v="1"/>
    <x v="0"/>
    <x v="0"/>
    <x v="0"/>
    <x v="0"/>
    <x v="0"/>
  </r>
  <r>
    <n v="477796664"/>
    <x v="2293"/>
    <x v="5"/>
    <x v="1"/>
    <x v="1"/>
    <x v="10"/>
    <x v="0"/>
    <x v="7"/>
    <x v="7"/>
    <x v="0"/>
    <x v="0"/>
  </r>
  <r>
    <n v="18539360"/>
    <x v="2170"/>
    <x v="0"/>
    <x v="2"/>
    <x v="1"/>
    <x v="1"/>
    <x v="0"/>
    <x v="2"/>
    <x v="4"/>
    <x v="0"/>
    <x v="0"/>
  </r>
  <r>
    <n v="476102244"/>
    <x v="2292"/>
    <x v="5"/>
    <x v="1"/>
    <x v="10"/>
    <x v="28"/>
    <x v="0"/>
    <x v="2"/>
    <x v="4"/>
    <x v="0"/>
    <x v="0"/>
  </r>
  <r>
    <n v="173061641"/>
    <x v="1027"/>
    <x v="0"/>
    <x v="1"/>
    <x v="1"/>
    <x v="1"/>
    <x v="2"/>
    <x v="2"/>
    <x v="4"/>
    <x v="0"/>
    <x v="0"/>
  </r>
  <r>
    <n v="308706724"/>
    <x v="1560"/>
    <x v="5"/>
    <x v="4"/>
    <x v="7"/>
    <x v="46"/>
    <x v="0"/>
    <x v="0"/>
    <x v="0"/>
    <x v="0"/>
    <x v="0"/>
  </r>
  <r>
    <n v="303492015"/>
    <x v="2294"/>
    <x v="5"/>
    <x v="1"/>
    <x v="1"/>
    <x v="1"/>
    <x v="0"/>
    <x v="0"/>
    <x v="0"/>
    <x v="0"/>
    <x v="0"/>
  </r>
  <r>
    <n v="395022234"/>
    <x v="1793"/>
    <x v="0"/>
    <x v="3"/>
    <x v="16"/>
    <x v="0"/>
    <x v="0"/>
    <x v="2"/>
    <x v="4"/>
    <x v="2"/>
    <x v="0"/>
  </r>
  <r>
    <n v="94384416"/>
    <x v="2295"/>
    <x v="0"/>
    <x v="1"/>
    <x v="1"/>
    <x v="4"/>
    <x v="2"/>
    <x v="0"/>
    <x v="11"/>
    <x v="0"/>
    <x v="0"/>
  </r>
  <r>
    <n v="376318804"/>
    <x v="2296"/>
    <x v="0"/>
    <x v="1"/>
    <x v="1"/>
    <x v="19"/>
    <x v="1"/>
    <x v="6"/>
    <x v="3"/>
    <x v="0"/>
    <x v="0"/>
  </r>
  <r>
    <n v="477926308"/>
    <x v="2297"/>
    <x v="5"/>
    <x v="2"/>
    <x v="9"/>
    <x v="42"/>
    <x v="0"/>
    <x v="2"/>
    <x v="4"/>
    <x v="2"/>
    <x v="0"/>
  </r>
  <r>
    <n v="23659234"/>
    <x v="2298"/>
    <x v="0"/>
    <x v="2"/>
    <x v="1"/>
    <x v="19"/>
    <x v="2"/>
    <x v="2"/>
    <x v="1"/>
    <x v="0"/>
    <x v="0"/>
  </r>
  <r>
    <n v="9667989"/>
    <x v="2299"/>
    <x v="0"/>
    <x v="2"/>
    <x v="1"/>
    <x v="75"/>
    <x v="2"/>
    <x v="2"/>
    <x v="0"/>
    <x v="2"/>
    <x v="0"/>
  </r>
  <r>
    <n v="44388662"/>
    <x v="1511"/>
    <x v="0"/>
    <x v="1"/>
    <x v="1"/>
    <x v="28"/>
    <x v="2"/>
    <x v="2"/>
    <x v="4"/>
    <x v="0"/>
    <x v="0"/>
  </r>
  <r>
    <n v="120239641"/>
    <x v="2300"/>
    <x v="5"/>
    <x v="1"/>
    <x v="1"/>
    <x v="8"/>
    <x v="2"/>
    <x v="2"/>
    <x v="4"/>
    <x v="0"/>
    <x v="0"/>
  </r>
  <r>
    <n v="445873393"/>
    <x v="2076"/>
    <x v="5"/>
    <x v="0"/>
    <x v="0"/>
    <x v="1"/>
    <x v="2"/>
    <x v="2"/>
    <x v="4"/>
    <x v="2"/>
    <x v="0"/>
  </r>
  <r>
    <n v="478164501"/>
    <x v="2301"/>
    <x v="12"/>
    <x v="1"/>
    <x v="1"/>
    <x v="4"/>
    <x v="2"/>
    <x v="2"/>
    <x v="4"/>
    <x v="0"/>
    <x v="0"/>
  </r>
  <r>
    <n v="479366391"/>
    <x v="2302"/>
    <x v="0"/>
    <x v="1"/>
    <x v="1"/>
    <x v="11"/>
    <x v="2"/>
    <x v="2"/>
    <x v="0"/>
    <x v="0"/>
    <x v="0"/>
  </r>
  <r>
    <n v="70303424"/>
    <x v="2303"/>
    <x v="0"/>
    <x v="1"/>
    <x v="1"/>
    <x v="1"/>
    <x v="0"/>
    <x v="2"/>
    <x v="4"/>
    <x v="0"/>
    <x v="0"/>
  </r>
  <r>
    <n v="479447303"/>
    <x v="2304"/>
    <x v="5"/>
    <x v="1"/>
    <x v="1"/>
    <x v="1"/>
    <x v="0"/>
    <x v="2"/>
    <x v="0"/>
    <x v="0"/>
    <x v="0"/>
  </r>
  <r>
    <n v="96847177"/>
    <x v="663"/>
    <x v="0"/>
    <x v="2"/>
    <x v="1"/>
    <x v="60"/>
    <x v="2"/>
    <x v="2"/>
    <x v="5"/>
    <x v="0"/>
    <x v="0"/>
  </r>
  <r>
    <n v="435300021"/>
    <x v="1975"/>
    <x v="5"/>
    <x v="1"/>
    <x v="1"/>
    <x v="24"/>
    <x v="0"/>
    <x v="1"/>
    <x v="5"/>
    <x v="0"/>
    <x v="0"/>
  </r>
  <r>
    <n v="319893092"/>
    <x v="2305"/>
    <x v="0"/>
    <x v="1"/>
    <x v="9"/>
    <x v="10"/>
    <x v="0"/>
    <x v="2"/>
    <x v="4"/>
    <x v="0"/>
    <x v="0"/>
  </r>
  <r>
    <n v="15839179"/>
    <x v="2306"/>
    <x v="0"/>
    <x v="0"/>
    <x v="0"/>
    <x v="0"/>
    <x v="0"/>
    <x v="2"/>
    <x v="4"/>
    <x v="0"/>
    <x v="0"/>
  </r>
  <r>
    <n v="478261692"/>
    <x v="2307"/>
    <x v="5"/>
    <x v="1"/>
    <x v="1"/>
    <x v="10"/>
    <x v="0"/>
    <x v="0"/>
    <x v="0"/>
    <x v="2"/>
    <x v="0"/>
  </r>
  <r>
    <n v="477582887"/>
    <x v="2308"/>
    <x v="5"/>
    <x v="1"/>
    <x v="1"/>
    <x v="1"/>
    <x v="0"/>
    <x v="12"/>
    <x v="3"/>
    <x v="0"/>
    <x v="0"/>
  </r>
  <r>
    <n v="106488863"/>
    <x v="718"/>
    <x v="0"/>
    <x v="1"/>
    <x v="1"/>
    <x v="1"/>
    <x v="0"/>
    <x v="1"/>
    <x v="7"/>
    <x v="0"/>
    <x v="0"/>
  </r>
  <r>
    <n v="13643859"/>
    <x v="2309"/>
    <x v="0"/>
    <x v="1"/>
    <x v="1"/>
    <x v="34"/>
    <x v="2"/>
    <x v="0"/>
    <x v="6"/>
    <x v="0"/>
    <x v="0"/>
  </r>
  <r>
    <n v="479630113"/>
    <x v="2310"/>
    <x v="0"/>
    <x v="0"/>
    <x v="0"/>
    <x v="9"/>
    <x v="0"/>
    <x v="2"/>
    <x v="1"/>
    <x v="2"/>
    <x v="0"/>
  </r>
  <r>
    <n v="43865099"/>
    <x v="472"/>
    <x v="0"/>
    <x v="1"/>
    <x v="1"/>
    <x v="8"/>
    <x v="2"/>
    <x v="2"/>
    <x v="4"/>
    <x v="1"/>
    <x v="0"/>
  </r>
  <r>
    <n v="479644813"/>
    <x v="2310"/>
    <x v="5"/>
    <x v="1"/>
    <x v="19"/>
    <x v="10"/>
    <x v="0"/>
    <x v="1"/>
    <x v="5"/>
    <x v="0"/>
    <x v="0"/>
  </r>
  <r>
    <n v="313117686"/>
    <x v="1884"/>
    <x v="0"/>
    <x v="1"/>
    <x v="1"/>
    <x v="29"/>
    <x v="0"/>
    <x v="0"/>
    <x v="0"/>
    <x v="0"/>
    <x v="0"/>
  </r>
  <r>
    <n v="479330399"/>
    <x v="2302"/>
    <x v="0"/>
    <x v="1"/>
    <x v="1"/>
    <x v="1"/>
    <x v="2"/>
    <x v="2"/>
    <x v="4"/>
    <x v="0"/>
    <x v="0"/>
  </r>
  <r>
    <n v="478500760"/>
    <x v="2311"/>
    <x v="5"/>
    <x v="1"/>
    <x v="1"/>
    <x v="1"/>
    <x v="0"/>
    <x v="1"/>
    <x v="1"/>
    <x v="0"/>
    <x v="0"/>
  </r>
  <r>
    <n v="280975205"/>
    <x v="2312"/>
    <x v="0"/>
    <x v="2"/>
    <x v="1"/>
    <x v="59"/>
    <x v="2"/>
    <x v="2"/>
    <x v="20"/>
    <x v="0"/>
    <x v="0"/>
  </r>
  <r>
    <n v="11233926"/>
    <x v="2313"/>
    <x v="0"/>
    <x v="1"/>
    <x v="4"/>
    <x v="33"/>
    <x v="0"/>
    <x v="7"/>
    <x v="3"/>
    <x v="0"/>
    <x v="0"/>
  </r>
  <r>
    <n v="436094637"/>
    <x v="2314"/>
    <x v="0"/>
    <x v="4"/>
    <x v="57"/>
    <x v="76"/>
    <x v="0"/>
    <x v="3"/>
    <x v="11"/>
    <x v="2"/>
    <x v="0"/>
  </r>
  <r>
    <n v="367698236"/>
    <x v="2315"/>
    <x v="0"/>
    <x v="1"/>
    <x v="1"/>
    <x v="11"/>
    <x v="2"/>
    <x v="2"/>
    <x v="0"/>
    <x v="2"/>
    <x v="0"/>
  </r>
  <r>
    <n v="476968846"/>
    <x v="2316"/>
    <x v="5"/>
    <x v="1"/>
    <x v="1"/>
    <x v="1"/>
    <x v="0"/>
    <x v="0"/>
    <x v="0"/>
    <x v="2"/>
    <x v="0"/>
  </r>
  <r>
    <n v="13193210"/>
    <x v="751"/>
    <x v="0"/>
    <x v="4"/>
    <x v="1"/>
    <x v="14"/>
    <x v="0"/>
    <x v="0"/>
    <x v="1"/>
    <x v="0"/>
    <x v="0"/>
  </r>
  <r>
    <n v="135352272"/>
    <x v="1055"/>
    <x v="0"/>
    <x v="1"/>
    <x v="1"/>
    <x v="16"/>
    <x v="2"/>
    <x v="2"/>
    <x v="4"/>
    <x v="0"/>
    <x v="0"/>
  </r>
  <r>
    <n v="153752130"/>
    <x v="2317"/>
    <x v="0"/>
    <x v="1"/>
    <x v="1"/>
    <x v="1"/>
    <x v="0"/>
    <x v="0"/>
    <x v="0"/>
    <x v="0"/>
    <x v="0"/>
  </r>
  <r>
    <n v="478652691"/>
    <x v="2318"/>
    <x v="0"/>
    <x v="1"/>
    <x v="1"/>
    <x v="1"/>
    <x v="2"/>
    <x v="2"/>
    <x v="4"/>
    <x v="0"/>
    <x v="0"/>
  </r>
  <r>
    <n v="524664388"/>
    <x v="2319"/>
    <x v="0"/>
    <x v="0"/>
    <x v="0"/>
    <x v="3"/>
    <x v="0"/>
    <x v="0"/>
    <x v="0"/>
    <x v="0"/>
    <x v="0"/>
  </r>
  <r>
    <n v="443986517"/>
    <x v="2040"/>
    <x v="5"/>
    <x v="2"/>
    <x v="1"/>
    <x v="10"/>
    <x v="2"/>
    <x v="3"/>
    <x v="5"/>
    <x v="1"/>
    <x v="0"/>
  </r>
  <r>
    <n v="463381274"/>
    <x v="2188"/>
    <x v="5"/>
    <x v="1"/>
    <x v="1"/>
    <x v="1"/>
    <x v="0"/>
    <x v="2"/>
    <x v="4"/>
    <x v="0"/>
    <x v="0"/>
  </r>
  <r>
    <n v="477720503"/>
    <x v="2320"/>
    <x v="0"/>
    <x v="1"/>
    <x v="1"/>
    <x v="10"/>
    <x v="2"/>
    <x v="2"/>
    <x v="4"/>
    <x v="2"/>
    <x v="0"/>
  </r>
  <r>
    <n v="478796705"/>
    <x v="2321"/>
    <x v="0"/>
    <x v="1"/>
    <x v="1"/>
    <x v="1"/>
    <x v="0"/>
    <x v="0"/>
    <x v="0"/>
    <x v="2"/>
    <x v="0"/>
  </r>
  <r>
    <n v="26870013"/>
    <x v="1103"/>
    <x v="0"/>
    <x v="2"/>
    <x v="1"/>
    <x v="21"/>
    <x v="2"/>
    <x v="2"/>
    <x v="4"/>
    <x v="0"/>
    <x v="0"/>
  </r>
  <r>
    <n v="478834761"/>
    <x v="2321"/>
    <x v="5"/>
    <x v="4"/>
    <x v="1"/>
    <x v="3"/>
    <x v="0"/>
    <x v="2"/>
    <x v="4"/>
    <x v="2"/>
    <x v="0"/>
  </r>
  <r>
    <n v="131885187"/>
    <x v="855"/>
    <x v="0"/>
    <x v="2"/>
    <x v="1"/>
    <x v="8"/>
    <x v="2"/>
    <x v="2"/>
    <x v="4"/>
    <x v="0"/>
    <x v="0"/>
  </r>
  <r>
    <n v="480257336"/>
    <x v="2322"/>
    <x v="5"/>
    <x v="0"/>
    <x v="0"/>
    <x v="30"/>
    <x v="0"/>
    <x v="2"/>
    <x v="4"/>
    <x v="0"/>
    <x v="0"/>
  </r>
  <r>
    <n v="459519010"/>
    <x v="2150"/>
    <x v="5"/>
    <x v="1"/>
    <x v="1"/>
    <x v="1"/>
    <x v="2"/>
    <x v="6"/>
    <x v="11"/>
    <x v="0"/>
    <x v="0"/>
  </r>
  <r>
    <n v="480277135"/>
    <x v="2322"/>
    <x v="5"/>
    <x v="1"/>
    <x v="1"/>
    <x v="33"/>
    <x v="0"/>
    <x v="1"/>
    <x v="11"/>
    <x v="2"/>
    <x v="0"/>
  </r>
  <r>
    <n v="9915110"/>
    <x v="2323"/>
    <x v="0"/>
    <x v="1"/>
    <x v="1"/>
    <x v="10"/>
    <x v="2"/>
    <x v="2"/>
    <x v="1"/>
    <x v="0"/>
    <x v="0"/>
  </r>
  <r>
    <n v="2088885"/>
    <x v="2324"/>
    <x v="0"/>
    <x v="1"/>
    <x v="1"/>
    <x v="23"/>
    <x v="2"/>
    <x v="2"/>
    <x v="5"/>
    <x v="0"/>
    <x v="0"/>
  </r>
  <r>
    <n v="249106886"/>
    <x v="2325"/>
    <x v="5"/>
    <x v="1"/>
    <x v="1"/>
    <x v="1"/>
    <x v="0"/>
    <x v="2"/>
    <x v="4"/>
    <x v="0"/>
    <x v="0"/>
  </r>
  <r>
    <n v="423275834"/>
    <x v="2326"/>
    <x v="0"/>
    <x v="1"/>
    <x v="1"/>
    <x v="1"/>
    <x v="0"/>
    <x v="31"/>
    <x v="13"/>
    <x v="0"/>
    <x v="0"/>
  </r>
  <r>
    <n v="479095542"/>
    <x v="2327"/>
    <x v="0"/>
    <x v="2"/>
    <x v="1"/>
    <x v="8"/>
    <x v="2"/>
    <x v="2"/>
    <x v="4"/>
    <x v="2"/>
    <x v="0"/>
  </r>
  <r>
    <n v="81054786"/>
    <x v="609"/>
    <x v="0"/>
    <x v="1"/>
    <x v="1"/>
    <x v="4"/>
    <x v="0"/>
    <x v="2"/>
    <x v="4"/>
    <x v="0"/>
    <x v="0"/>
  </r>
  <r>
    <n v="269305617"/>
    <x v="2328"/>
    <x v="5"/>
    <x v="1"/>
    <x v="1"/>
    <x v="26"/>
    <x v="2"/>
    <x v="0"/>
    <x v="1"/>
    <x v="0"/>
    <x v="1"/>
  </r>
  <r>
    <n v="55780429"/>
    <x v="2329"/>
    <x v="0"/>
    <x v="1"/>
    <x v="1"/>
    <x v="18"/>
    <x v="2"/>
    <x v="0"/>
    <x v="0"/>
    <x v="0"/>
    <x v="0"/>
  </r>
  <r>
    <n v="435363892"/>
    <x v="1975"/>
    <x v="5"/>
    <x v="1"/>
    <x v="1"/>
    <x v="1"/>
    <x v="0"/>
    <x v="0"/>
    <x v="1"/>
    <x v="0"/>
    <x v="0"/>
  </r>
  <r>
    <n v="480146735"/>
    <x v="2330"/>
    <x v="0"/>
    <x v="1"/>
    <x v="1"/>
    <x v="1"/>
    <x v="2"/>
    <x v="2"/>
    <x v="4"/>
    <x v="2"/>
    <x v="0"/>
  </r>
  <r>
    <n v="467049523"/>
    <x v="2331"/>
    <x v="5"/>
    <x v="1"/>
    <x v="1"/>
    <x v="1"/>
    <x v="0"/>
    <x v="2"/>
    <x v="4"/>
    <x v="0"/>
    <x v="0"/>
  </r>
  <r>
    <n v="213575688"/>
    <x v="1159"/>
    <x v="0"/>
    <x v="1"/>
    <x v="1"/>
    <x v="20"/>
    <x v="2"/>
    <x v="2"/>
    <x v="4"/>
    <x v="0"/>
    <x v="0"/>
  </r>
  <r>
    <n v="479232610"/>
    <x v="2332"/>
    <x v="5"/>
    <x v="1"/>
    <x v="1"/>
    <x v="1"/>
    <x v="0"/>
    <x v="2"/>
    <x v="1"/>
    <x v="0"/>
    <x v="0"/>
  </r>
  <r>
    <n v="287672372"/>
    <x v="1404"/>
    <x v="0"/>
    <x v="1"/>
    <x v="6"/>
    <x v="8"/>
    <x v="0"/>
    <x v="39"/>
    <x v="51"/>
    <x v="0"/>
    <x v="0"/>
  </r>
  <r>
    <n v="467101283"/>
    <x v="2331"/>
    <x v="5"/>
    <x v="1"/>
    <x v="1"/>
    <x v="1"/>
    <x v="0"/>
    <x v="2"/>
    <x v="4"/>
    <x v="0"/>
    <x v="0"/>
  </r>
  <r>
    <n v="479035792"/>
    <x v="2327"/>
    <x v="5"/>
    <x v="2"/>
    <x v="1"/>
    <x v="1"/>
    <x v="0"/>
    <x v="2"/>
    <x v="4"/>
    <x v="0"/>
    <x v="0"/>
  </r>
  <r>
    <n v="303646734"/>
    <x v="1543"/>
    <x v="0"/>
    <x v="4"/>
    <x v="1"/>
    <x v="23"/>
    <x v="0"/>
    <x v="2"/>
    <x v="4"/>
    <x v="0"/>
    <x v="0"/>
  </r>
  <r>
    <n v="397053855"/>
    <x v="1802"/>
    <x v="5"/>
    <x v="1"/>
    <x v="6"/>
    <x v="10"/>
    <x v="0"/>
    <x v="87"/>
    <x v="100"/>
    <x v="0"/>
    <x v="0"/>
  </r>
  <r>
    <n v="20239245"/>
    <x v="324"/>
    <x v="0"/>
    <x v="0"/>
    <x v="0"/>
    <x v="12"/>
    <x v="2"/>
    <x v="2"/>
    <x v="4"/>
    <x v="1"/>
    <x v="0"/>
  </r>
  <r>
    <n v="4388184"/>
    <x v="2333"/>
    <x v="4"/>
    <x v="2"/>
    <x v="1"/>
    <x v="12"/>
    <x v="2"/>
    <x v="1"/>
    <x v="1"/>
    <x v="1"/>
    <x v="0"/>
  </r>
  <r>
    <n v="222442460"/>
    <x v="1212"/>
    <x v="0"/>
    <x v="2"/>
    <x v="1"/>
    <x v="28"/>
    <x v="2"/>
    <x v="31"/>
    <x v="21"/>
    <x v="0"/>
    <x v="0"/>
  </r>
  <r>
    <n v="481255280"/>
    <x v="2334"/>
    <x v="5"/>
    <x v="1"/>
    <x v="9"/>
    <x v="1"/>
    <x v="0"/>
    <x v="2"/>
    <x v="4"/>
    <x v="0"/>
    <x v="0"/>
  </r>
  <r>
    <n v="262383631"/>
    <x v="1397"/>
    <x v="0"/>
    <x v="1"/>
    <x v="1"/>
    <x v="23"/>
    <x v="2"/>
    <x v="4"/>
    <x v="7"/>
    <x v="0"/>
    <x v="0"/>
  </r>
  <r>
    <n v="480581575"/>
    <x v="2335"/>
    <x v="5"/>
    <x v="1"/>
    <x v="1"/>
    <x v="5"/>
    <x v="0"/>
    <x v="2"/>
    <x v="0"/>
    <x v="0"/>
    <x v="0"/>
  </r>
  <r>
    <n v="151379921"/>
    <x v="2336"/>
    <x v="0"/>
    <x v="0"/>
    <x v="0"/>
    <x v="0"/>
    <x v="0"/>
    <x v="2"/>
    <x v="4"/>
    <x v="0"/>
    <x v="0"/>
  </r>
  <r>
    <n v="97884420"/>
    <x v="723"/>
    <x v="5"/>
    <x v="1"/>
    <x v="9"/>
    <x v="1"/>
    <x v="2"/>
    <x v="4"/>
    <x v="11"/>
    <x v="0"/>
    <x v="0"/>
  </r>
  <r>
    <n v="12696570"/>
    <x v="306"/>
    <x v="0"/>
    <x v="1"/>
    <x v="1"/>
    <x v="1"/>
    <x v="0"/>
    <x v="2"/>
    <x v="4"/>
    <x v="2"/>
    <x v="0"/>
  </r>
  <r>
    <n v="54307632"/>
    <x v="2337"/>
    <x v="0"/>
    <x v="1"/>
    <x v="1"/>
    <x v="18"/>
    <x v="0"/>
    <x v="2"/>
    <x v="1"/>
    <x v="0"/>
    <x v="0"/>
  </r>
  <r>
    <n v="480967153"/>
    <x v="2338"/>
    <x v="5"/>
    <x v="1"/>
    <x v="1"/>
    <x v="1"/>
    <x v="2"/>
    <x v="1"/>
    <x v="1"/>
    <x v="0"/>
    <x v="0"/>
  </r>
  <r>
    <n v="232608142"/>
    <x v="1250"/>
    <x v="0"/>
    <x v="1"/>
    <x v="1"/>
    <x v="29"/>
    <x v="0"/>
    <x v="2"/>
    <x v="4"/>
    <x v="0"/>
    <x v="0"/>
  </r>
  <r>
    <n v="465758770"/>
    <x v="2207"/>
    <x v="0"/>
    <x v="4"/>
    <x v="7"/>
    <x v="1"/>
    <x v="0"/>
    <x v="1"/>
    <x v="1"/>
    <x v="0"/>
    <x v="0"/>
  </r>
  <r>
    <n v="481427278"/>
    <x v="2339"/>
    <x v="5"/>
    <x v="1"/>
    <x v="1"/>
    <x v="1"/>
    <x v="0"/>
    <x v="7"/>
    <x v="3"/>
    <x v="0"/>
    <x v="0"/>
  </r>
  <r>
    <n v="6852431"/>
    <x v="2262"/>
    <x v="0"/>
    <x v="2"/>
    <x v="26"/>
    <x v="27"/>
    <x v="0"/>
    <x v="2"/>
    <x v="0"/>
    <x v="0"/>
    <x v="0"/>
  </r>
  <r>
    <n v="67725432"/>
    <x v="555"/>
    <x v="5"/>
    <x v="1"/>
    <x v="35"/>
    <x v="90"/>
    <x v="0"/>
    <x v="0"/>
    <x v="1"/>
    <x v="0"/>
    <x v="0"/>
  </r>
  <r>
    <n v="93644379"/>
    <x v="885"/>
    <x v="0"/>
    <x v="0"/>
    <x v="0"/>
    <x v="0"/>
    <x v="0"/>
    <x v="0"/>
    <x v="5"/>
    <x v="0"/>
    <x v="0"/>
  </r>
  <r>
    <n v="87904360"/>
    <x v="886"/>
    <x v="0"/>
    <x v="3"/>
    <x v="3"/>
    <x v="89"/>
    <x v="0"/>
    <x v="2"/>
    <x v="1"/>
    <x v="0"/>
    <x v="0"/>
  </r>
  <r>
    <n v="5447249"/>
    <x v="2340"/>
    <x v="0"/>
    <x v="2"/>
    <x v="1"/>
    <x v="73"/>
    <x v="0"/>
    <x v="2"/>
    <x v="1"/>
    <x v="0"/>
    <x v="0"/>
  </r>
  <r>
    <n v="481555674"/>
    <x v="2341"/>
    <x v="0"/>
    <x v="2"/>
    <x v="1"/>
    <x v="42"/>
    <x v="0"/>
    <x v="0"/>
    <x v="0"/>
    <x v="0"/>
    <x v="0"/>
  </r>
  <r>
    <n v="481559529"/>
    <x v="2341"/>
    <x v="5"/>
    <x v="1"/>
    <x v="1"/>
    <x v="1"/>
    <x v="2"/>
    <x v="7"/>
    <x v="7"/>
    <x v="2"/>
    <x v="0"/>
  </r>
  <r>
    <n v="481577969"/>
    <x v="2341"/>
    <x v="5"/>
    <x v="1"/>
    <x v="1"/>
    <x v="11"/>
    <x v="0"/>
    <x v="2"/>
    <x v="4"/>
    <x v="0"/>
    <x v="0"/>
  </r>
  <r>
    <n v="153229405"/>
    <x v="912"/>
    <x v="0"/>
    <x v="1"/>
    <x v="8"/>
    <x v="14"/>
    <x v="2"/>
    <x v="1"/>
    <x v="3"/>
    <x v="0"/>
    <x v="0"/>
  </r>
  <r>
    <n v="481523675"/>
    <x v="2341"/>
    <x v="5"/>
    <x v="1"/>
    <x v="1"/>
    <x v="1"/>
    <x v="2"/>
    <x v="2"/>
    <x v="4"/>
    <x v="0"/>
    <x v="0"/>
  </r>
  <r>
    <n v="187848403"/>
    <x v="1603"/>
    <x v="0"/>
    <x v="1"/>
    <x v="1"/>
    <x v="1"/>
    <x v="0"/>
    <x v="0"/>
    <x v="0"/>
    <x v="0"/>
    <x v="0"/>
  </r>
  <r>
    <n v="424019834"/>
    <x v="2110"/>
    <x v="0"/>
    <x v="1"/>
    <x v="1"/>
    <x v="4"/>
    <x v="0"/>
    <x v="4"/>
    <x v="11"/>
    <x v="0"/>
    <x v="0"/>
  </r>
  <r>
    <n v="285752870"/>
    <x v="1500"/>
    <x v="5"/>
    <x v="2"/>
    <x v="1"/>
    <x v="18"/>
    <x v="2"/>
    <x v="2"/>
    <x v="4"/>
    <x v="0"/>
    <x v="0"/>
  </r>
  <r>
    <n v="481931223"/>
    <x v="2342"/>
    <x v="5"/>
    <x v="3"/>
    <x v="16"/>
    <x v="0"/>
    <x v="0"/>
    <x v="2"/>
    <x v="4"/>
    <x v="5"/>
    <x v="0"/>
  </r>
  <r>
    <n v="465671449"/>
    <x v="2207"/>
    <x v="0"/>
    <x v="1"/>
    <x v="1"/>
    <x v="10"/>
    <x v="0"/>
    <x v="1"/>
    <x v="11"/>
    <x v="0"/>
    <x v="0"/>
  </r>
  <r>
    <n v="482018572"/>
    <x v="2343"/>
    <x v="0"/>
    <x v="1"/>
    <x v="1"/>
    <x v="18"/>
    <x v="2"/>
    <x v="2"/>
    <x v="0"/>
    <x v="0"/>
    <x v="0"/>
  </r>
  <r>
    <n v="50137787"/>
    <x v="1068"/>
    <x v="0"/>
    <x v="1"/>
    <x v="1"/>
    <x v="28"/>
    <x v="0"/>
    <x v="2"/>
    <x v="4"/>
    <x v="0"/>
    <x v="0"/>
  </r>
  <r>
    <n v="482033788"/>
    <x v="2343"/>
    <x v="5"/>
    <x v="1"/>
    <x v="1"/>
    <x v="1"/>
    <x v="0"/>
    <x v="0"/>
    <x v="0"/>
    <x v="0"/>
    <x v="0"/>
  </r>
  <r>
    <n v="454228487"/>
    <x v="2344"/>
    <x v="0"/>
    <x v="1"/>
    <x v="1"/>
    <x v="1"/>
    <x v="0"/>
    <x v="37"/>
    <x v="90"/>
    <x v="0"/>
    <x v="0"/>
  </r>
  <r>
    <n v="482049741"/>
    <x v="2343"/>
    <x v="5"/>
    <x v="0"/>
    <x v="0"/>
    <x v="14"/>
    <x v="0"/>
    <x v="2"/>
    <x v="4"/>
    <x v="0"/>
    <x v="0"/>
  </r>
  <r>
    <n v="90892134"/>
    <x v="747"/>
    <x v="0"/>
    <x v="1"/>
    <x v="1"/>
    <x v="2"/>
    <x v="2"/>
    <x v="2"/>
    <x v="4"/>
    <x v="1"/>
    <x v="0"/>
  </r>
  <r>
    <n v="482168726"/>
    <x v="2345"/>
    <x v="0"/>
    <x v="1"/>
    <x v="1"/>
    <x v="8"/>
    <x v="2"/>
    <x v="2"/>
    <x v="4"/>
    <x v="0"/>
    <x v="0"/>
  </r>
  <r>
    <n v="85334079"/>
    <x v="1843"/>
    <x v="0"/>
    <x v="1"/>
    <x v="1"/>
    <x v="59"/>
    <x v="0"/>
    <x v="2"/>
    <x v="4"/>
    <x v="0"/>
    <x v="0"/>
  </r>
  <r>
    <n v="168941968"/>
    <x v="2346"/>
    <x v="0"/>
    <x v="1"/>
    <x v="1"/>
    <x v="1"/>
    <x v="2"/>
    <x v="7"/>
    <x v="7"/>
    <x v="0"/>
    <x v="0"/>
  </r>
  <r>
    <n v="108972458"/>
    <x v="2347"/>
    <x v="0"/>
    <x v="3"/>
    <x v="16"/>
    <x v="83"/>
    <x v="0"/>
    <x v="2"/>
    <x v="4"/>
    <x v="0"/>
    <x v="0"/>
  </r>
  <r>
    <n v="216543610"/>
    <x v="1172"/>
    <x v="0"/>
    <x v="0"/>
    <x v="0"/>
    <x v="1"/>
    <x v="0"/>
    <x v="2"/>
    <x v="4"/>
    <x v="0"/>
    <x v="0"/>
  </r>
  <r>
    <n v="5697443"/>
    <x v="303"/>
    <x v="11"/>
    <x v="2"/>
    <x v="15"/>
    <x v="14"/>
    <x v="0"/>
    <x v="48"/>
    <x v="10"/>
    <x v="2"/>
    <x v="0"/>
  </r>
  <r>
    <n v="482197567"/>
    <x v="2345"/>
    <x v="5"/>
    <x v="1"/>
    <x v="1"/>
    <x v="1"/>
    <x v="2"/>
    <x v="0"/>
    <x v="0"/>
    <x v="0"/>
    <x v="0"/>
  </r>
  <r>
    <n v="115112898"/>
    <x v="2348"/>
    <x v="0"/>
    <x v="1"/>
    <x v="1"/>
    <x v="96"/>
    <x v="2"/>
    <x v="3"/>
    <x v="5"/>
    <x v="0"/>
    <x v="0"/>
  </r>
  <r>
    <n v="374213915"/>
    <x v="2012"/>
    <x v="0"/>
    <x v="1"/>
    <x v="1"/>
    <x v="28"/>
    <x v="2"/>
    <x v="1"/>
    <x v="5"/>
    <x v="0"/>
    <x v="0"/>
  </r>
  <r>
    <n v="481391793"/>
    <x v="2339"/>
    <x v="5"/>
    <x v="1"/>
    <x v="1"/>
    <x v="1"/>
    <x v="2"/>
    <x v="2"/>
    <x v="0"/>
    <x v="0"/>
    <x v="0"/>
  </r>
  <r>
    <n v="15158626"/>
    <x v="383"/>
    <x v="0"/>
    <x v="1"/>
    <x v="1"/>
    <x v="1"/>
    <x v="0"/>
    <x v="1"/>
    <x v="1"/>
    <x v="0"/>
    <x v="0"/>
  </r>
  <r>
    <n v="88273454"/>
    <x v="1245"/>
    <x v="0"/>
    <x v="1"/>
    <x v="1"/>
    <x v="83"/>
    <x v="0"/>
    <x v="2"/>
    <x v="4"/>
    <x v="1"/>
    <x v="0"/>
  </r>
  <r>
    <n v="482372185"/>
    <x v="2349"/>
    <x v="5"/>
    <x v="1"/>
    <x v="1"/>
    <x v="1"/>
    <x v="0"/>
    <x v="2"/>
    <x v="4"/>
    <x v="0"/>
    <x v="0"/>
  </r>
  <r>
    <n v="77298703"/>
    <x v="2286"/>
    <x v="33"/>
    <x v="0"/>
    <x v="0"/>
    <x v="3"/>
    <x v="0"/>
    <x v="2"/>
    <x v="4"/>
    <x v="1"/>
    <x v="0"/>
  </r>
  <r>
    <n v="10553659"/>
    <x v="2350"/>
    <x v="0"/>
    <x v="2"/>
    <x v="1"/>
    <x v="6"/>
    <x v="2"/>
    <x v="2"/>
    <x v="4"/>
    <x v="2"/>
    <x v="0"/>
  </r>
  <r>
    <n v="88750713"/>
    <x v="761"/>
    <x v="0"/>
    <x v="1"/>
    <x v="1"/>
    <x v="9"/>
    <x v="0"/>
    <x v="0"/>
    <x v="0"/>
    <x v="0"/>
    <x v="0"/>
  </r>
  <r>
    <n v="482919179"/>
    <x v="2351"/>
    <x v="5"/>
    <x v="1"/>
    <x v="1"/>
    <x v="1"/>
    <x v="2"/>
    <x v="2"/>
    <x v="4"/>
    <x v="0"/>
    <x v="0"/>
  </r>
  <r>
    <n v="105551703"/>
    <x v="2352"/>
    <x v="0"/>
    <x v="1"/>
    <x v="1"/>
    <x v="10"/>
    <x v="2"/>
    <x v="2"/>
    <x v="0"/>
    <x v="0"/>
    <x v="0"/>
  </r>
  <r>
    <n v="351664928"/>
    <x v="2353"/>
    <x v="5"/>
    <x v="1"/>
    <x v="1"/>
    <x v="1"/>
    <x v="0"/>
    <x v="2"/>
    <x v="4"/>
    <x v="0"/>
    <x v="0"/>
  </r>
  <r>
    <n v="122917680"/>
    <x v="1385"/>
    <x v="4"/>
    <x v="0"/>
    <x v="0"/>
    <x v="50"/>
    <x v="0"/>
    <x v="0"/>
    <x v="5"/>
    <x v="0"/>
    <x v="0"/>
  </r>
  <r>
    <n v="482474523"/>
    <x v="2354"/>
    <x v="5"/>
    <x v="1"/>
    <x v="1"/>
    <x v="18"/>
    <x v="0"/>
    <x v="27"/>
    <x v="49"/>
    <x v="1"/>
    <x v="0"/>
  </r>
  <r>
    <n v="483206141"/>
    <x v="2355"/>
    <x v="0"/>
    <x v="1"/>
    <x v="1"/>
    <x v="28"/>
    <x v="2"/>
    <x v="1"/>
    <x v="1"/>
    <x v="0"/>
    <x v="0"/>
  </r>
  <r>
    <n v="439801966"/>
    <x v="2356"/>
    <x v="0"/>
    <x v="1"/>
    <x v="1"/>
    <x v="1"/>
    <x v="2"/>
    <x v="2"/>
    <x v="4"/>
    <x v="0"/>
    <x v="0"/>
  </r>
  <r>
    <n v="483704705"/>
    <x v="2357"/>
    <x v="5"/>
    <x v="2"/>
    <x v="1"/>
    <x v="28"/>
    <x v="2"/>
    <x v="0"/>
    <x v="0"/>
    <x v="0"/>
    <x v="0"/>
  </r>
  <r>
    <n v="239814535"/>
    <x v="2358"/>
    <x v="0"/>
    <x v="1"/>
    <x v="1"/>
    <x v="18"/>
    <x v="0"/>
    <x v="2"/>
    <x v="4"/>
    <x v="0"/>
    <x v="0"/>
  </r>
  <r>
    <n v="95974436"/>
    <x v="774"/>
    <x v="0"/>
    <x v="1"/>
    <x v="1"/>
    <x v="1"/>
    <x v="2"/>
    <x v="1"/>
    <x v="5"/>
    <x v="0"/>
    <x v="0"/>
  </r>
  <r>
    <n v="481208911"/>
    <x v="2334"/>
    <x v="5"/>
    <x v="1"/>
    <x v="1"/>
    <x v="1"/>
    <x v="0"/>
    <x v="2"/>
    <x v="0"/>
    <x v="0"/>
    <x v="0"/>
  </r>
  <r>
    <n v="483916756"/>
    <x v="2359"/>
    <x v="5"/>
    <x v="0"/>
    <x v="0"/>
    <x v="3"/>
    <x v="0"/>
    <x v="2"/>
    <x v="4"/>
    <x v="0"/>
    <x v="0"/>
  </r>
  <r>
    <n v="483938036"/>
    <x v="2359"/>
    <x v="5"/>
    <x v="1"/>
    <x v="1"/>
    <x v="1"/>
    <x v="0"/>
    <x v="1"/>
    <x v="1"/>
    <x v="0"/>
    <x v="0"/>
  </r>
  <r>
    <n v="264250276"/>
    <x v="1412"/>
    <x v="0"/>
    <x v="2"/>
    <x v="1"/>
    <x v="33"/>
    <x v="2"/>
    <x v="4"/>
    <x v="6"/>
    <x v="0"/>
    <x v="0"/>
  </r>
  <r>
    <n v="12909491"/>
    <x v="187"/>
    <x v="0"/>
    <x v="0"/>
    <x v="0"/>
    <x v="11"/>
    <x v="2"/>
    <x v="2"/>
    <x v="4"/>
    <x v="0"/>
    <x v="0"/>
  </r>
  <r>
    <n v="483991483"/>
    <x v="2359"/>
    <x v="0"/>
    <x v="0"/>
    <x v="0"/>
    <x v="86"/>
    <x v="0"/>
    <x v="0"/>
    <x v="0"/>
    <x v="0"/>
    <x v="0"/>
  </r>
  <r>
    <n v="286071668"/>
    <x v="2360"/>
    <x v="0"/>
    <x v="1"/>
    <x v="1"/>
    <x v="11"/>
    <x v="2"/>
    <x v="0"/>
    <x v="0"/>
    <x v="0"/>
    <x v="0"/>
  </r>
  <r>
    <n v="29203908"/>
    <x v="724"/>
    <x v="0"/>
    <x v="1"/>
    <x v="1"/>
    <x v="1"/>
    <x v="2"/>
    <x v="0"/>
    <x v="0"/>
    <x v="0"/>
    <x v="0"/>
  </r>
  <r>
    <n v="14235114"/>
    <x v="2361"/>
    <x v="5"/>
    <x v="2"/>
    <x v="1"/>
    <x v="16"/>
    <x v="0"/>
    <x v="0"/>
    <x v="0"/>
    <x v="0"/>
    <x v="0"/>
  </r>
  <r>
    <n v="4894315"/>
    <x v="2362"/>
    <x v="5"/>
    <x v="1"/>
    <x v="1"/>
    <x v="42"/>
    <x v="0"/>
    <x v="1"/>
    <x v="5"/>
    <x v="0"/>
    <x v="0"/>
  </r>
  <r>
    <n v="642673"/>
    <x v="142"/>
    <x v="0"/>
    <x v="1"/>
    <x v="1"/>
    <x v="0"/>
    <x v="0"/>
    <x v="2"/>
    <x v="4"/>
    <x v="2"/>
    <x v="0"/>
  </r>
  <r>
    <n v="407877123"/>
    <x v="2363"/>
    <x v="0"/>
    <x v="1"/>
    <x v="1"/>
    <x v="18"/>
    <x v="2"/>
    <x v="2"/>
    <x v="4"/>
    <x v="2"/>
    <x v="0"/>
  </r>
  <r>
    <n v="506665"/>
    <x v="691"/>
    <x v="0"/>
    <x v="0"/>
    <x v="0"/>
    <x v="3"/>
    <x v="0"/>
    <x v="2"/>
    <x v="4"/>
    <x v="0"/>
    <x v="0"/>
  </r>
  <r>
    <n v="482746263"/>
    <x v="2364"/>
    <x v="0"/>
    <x v="1"/>
    <x v="1"/>
    <x v="36"/>
    <x v="0"/>
    <x v="2"/>
    <x v="4"/>
    <x v="0"/>
    <x v="0"/>
  </r>
  <r>
    <n v="38768424"/>
    <x v="1174"/>
    <x v="0"/>
    <x v="1"/>
    <x v="1"/>
    <x v="1"/>
    <x v="2"/>
    <x v="2"/>
    <x v="4"/>
    <x v="0"/>
    <x v="0"/>
  </r>
  <r>
    <n v="927994"/>
    <x v="2365"/>
    <x v="0"/>
    <x v="2"/>
    <x v="1"/>
    <x v="44"/>
    <x v="0"/>
    <x v="2"/>
    <x v="5"/>
    <x v="0"/>
    <x v="0"/>
  </r>
  <r>
    <n v="9051441"/>
    <x v="2366"/>
    <x v="0"/>
    <x v="3"/>
    <x v="16"/>
    <x v="0"/>
    <x v="0"/>
    <x v="2"/>
    <x v="4"/>
    <x v="1"/>
    <x v="0"/>
  </r>
  <r>
    <n v="483301685"/>
    <x v="2367"/>
    <x v="5"/>
    <x v="4"/>
    <x v="23"/>
    <x v="49"/>
    <x v="0"/>
    <x v="3"/>
    <x v="5"/>
    <x v="0"/>
    <x v="0"/>
  </r>
  <r>
    <n v="152045271"/>
    <x v="1452"/>
    <x v="0"/>
    <x v="1"/>
    <x v="1"/>
    <x v="54"/>
    <x v="0"/>
    <x v="2"/>
    <x v="4"/>
    <x v="0"/>
    <x v="0"/>
  </r>
  <r>
    <n v="483290619"/>
    <x v="2367"/>
    <x v="5"/>
    <x v="1"/>
    <x v="1"/>
    <x v="1"/>
    <x v="0"/>
    <x v="2"/>
    <x v="4"/>
    <x v="0"/>
    <x v="0"/>
  </r>
  <r>
    <n v="483278612"/>
    <x v="2367"/>
    <x v="5"/>
    <x v="1"/>
    <x v="1"/>
    <x v="1"/>
    <x v="2"/>
    <x v="2"/>
    <x v="4"/>
    <x v="0"/>
    <x v="0"/>
  </r>
  <r>
    <n v="474744216"/>
    <x v="2368"/>
    <x v="5"/>
    <x v="1"/>
    <x v="1"/>
    <x v="1"/>
    <x v="0"/>
    <x v="2"/>
    <x v="4"/>
    <x v="0"/>
    <x v="0"/>
  </r>
  <r>
    <n v="167946185"/>
    <x v="2369"/>
    <x v="5"/>
    <x v="0"/>
    <x v="0"/>
    <x v="3"/>
    <x v="0"/>
    <x v="9"/>
    <x v="101"/>
    <x v="0"/>
    <x v="0"/>
  </r>
  <r>
    <n v="9548677"/>
    <x v="2370"/>
    <x v="5"/>
    <x v="1"/>
    <x v="11"/>
    <x v="10"/>
    <x v="1"/>
    <x v="30"/>
    <x v="19"/>
    <x v="0"/>
    <x v="0"/>
  </r>
  <r>
    <n v="262418161"/>
    <x v="1397"/>
    <x v="0"/>
    <x v="1"/>
    <x v="1"/>
    <x v="1"/>
    <x v="2"/>
    <x v="7"/>
    <x v="3"/>
    <x v="0"/>
    <x v="0"/>
  </r>
  <r>
    <n v="269431434"/>
    <x v="2041"/>
    <x v="0"/>
    <x v="4"/>
    <x v="55"/>
    <x v="62"/>
    <x v="0"/>
    <x v="0"/>
    <x v="0"/>
    <x v="2"/>
    <x v="0"/>
  </r>
  <r>
    <n v="446961504"/>
    <x v="2371"/>
    <x v="0"/>
    <x v="3"/>
    <x v="40"/>
    <x v="77"/>
    <x v="0"/>
    <x v="2"/>
    <x v="0"/>
    <x v="0"/>
    <x v="0"/>
  </r>
  <r>
    <n v="125038717"/>
    <x v="2080"/>
    <x v="0"/>
    <x v="3"/>
    <x v="16"/>
    <x v="0"/>
    <x v="0"/>
    <x v="2"/>
    <x v="4"/>
    <x v="0"/>
    <x v="0"/>
  </r>
  <r>
    <n v="52386302"/>
    <x v="1960"/>
    <x v="0"/>
    <x v="1"/>
    <x v="1"/>
    <x v="28"/>
    <x v="0"/>
    <x v="1"/>
    <x v="1"/>
    <x v="0"/>
    <x v="0"/>
  </r>
  <r>
    <n v="4347030"/>
    <x v="1510"/>
    <x v="0"/>
    <x v="1"/>
    <x v="1"/>
    <x v="28"/>
    <x v="0"/>
    <x v="6"/>
    <x v="11"/>
    <x v="0"/>
    <x v="0"/>
  </r>
  <r>
    <n v="78243344"/>
    <x v="608"/>
    <x v="0"/>
    <x v="1"/>
    <x v="1"/>
    <x v="1"/>
    <x v="2"/>
    <x v="0"/>
    <x v="0"/>
    <x v="1"/>
    <x v="0"/>
  </r>
  <r>
    <n v="19167532"/>
    <x v="1395"/>
    <x v="0"/>
    <x v="1"/>
    <x v="1"/>
    <x v="28"/>
    <x v="2"/>
    <x v="2"/>
    <x v="4"/>
    <x v="2"/>
    <x v="0"/>
  </r>
  <r>
    <n v="261117152"/>
    <x v="1372"/>
    <x v="0"/>
    <x v="3"/>
    <x v="16"/>
    <x v="71"/>
    <x v="0"/>
    <x v="2"/>
    <x v="4"/>
    <x v="1"/>
    <x v="0"/>
  </r>
  <r>
    <n v="1122141"/>
    <x v="2372"/>
    <x v="1"/>
    <x v="1"/>
    <x v="1"/>
    <x v="33"/>
    <x v="2"/>
    <x v="0"/>
    <x v="3"/>
    <x v="0"/>
    <x v="0"/>
  </r>
  <r>
    <n v="484686189"/>
    <x v="2373"/>
    <x v="0"/>
    <x v="1"/>
    <x v="1"/>
    <x v="11"/>
    <x v="2"/>
    <x v="2"/>
    <x v="4"/>
    <x v="0"/>
    <x v="0"/>
  </r>
  <r>
    <n v="485095130"/>
    <x v="2374"/>
    <x v="0"/>
    <x v="1"/>
    <x v="1"/>
    <x v="26"/>
    <x v="2"/>
    <x v="2"/>
    <x v="4"/>
    <x v="0"/>
    <x v="0"/>
  </r>
  <r>
    <n v="481499055"/>
    <x v="2341"/>
    <x v="5"/>
    <x v="1"/>
    <x v="1"/>
    <x v="1"/>
    <x v="2"/>
    <x v="2"/>
    <x v="4"/>
    <x v="0"/>
    <x v="0"/>
  </r>
  <r>
    <n v="483592848"/>
    <x v="2375"/>
    <x v="5"/>
    <x v="1"/>
    <x v="1"/>
    <x v="1"/>
    <x v="0"/>
    <x v="2"/>
    <x v="4"/>
    <x v="0"/>
    <x v="0"/>
  </r>
  <r>
    <n v="484523278"/>
    <x v="2376"/>
    <x v="5"/>
    <x v="1"/>
    <x v="1"/>
    <x v="1"/>
    <x v="2"/>
    <x v="2"/>
    <x v="4"/>
    <x v="0"/>
    <x v="0"/>
  </r>
  <r>
    <n v="192477907"/>
    <x v="2377"/>
    <x v="0"/>
    <x v="1"/>
    <x v="1"/>
    <x v="51"/>
    <x v="1"/>
    <x v="22"/>
    <x v="38"/>
    <x v="0"/>
    <x v="0"/>
  </r>
  <r>
    <n v="485212476"/>
    <x v="2378"/>
    <x v="5"/>
    <x v="0"/>
    <x v="0"/>
    <x v="0"/>
    <x v="0"/>
    <x v="2"/>
    <x v="4"/>
    <x v="0"/>
    <x v="0"/>
  </r>
  <r>
    <n v="33765627"/>
    <x v="359"/>
    <x v="5"/>
    <x v="0"/>
    <x v="0"/>
    <x v="3"/>
    <x v="0"/>
    <x v="2"/>
    <x v="0"/>
    <x v="0"/>
    <x v="0"/>
  </r>
  <r>
    <n v="471430210"/>
    <x v="2254"/>
    <x v="0"/>
    <x v="1"/>
    <x v="11"/>
    <x v="10"/>
    <x v="2"/>
    <x v="3"/>
    <x v="5"/>
    <x v="0"/>
    <x v="0"/>
  </r>
  <r>
    <n v="7832636"/>
    <x v="1702"/>
    <x v="0"/>
    <x v="2"/>
    <x v="1"/>
    <x v="21"/>
    <x v="2"/>
    <x v="6"/>
    <x v="24"/>
    <x v="0"/>
    <x v="0"/>
  </r>
  <r>
    <n v="119357172"/>
    <x v="1046"/>
    <x v="0"/>
    <x v="0"/>
    <x v="0"/>
    <x v="0"/>
    <x v="0"/>
    <x v="2"/>
    <x v="4"/>
    <x v="2"/>
    <x v="0"/>
  </r>
  <r>
    <n v="13184219"/>
    <x v="751"/>
    <x v="0"/>
    <x v="1"/>
    <x v="1"/>
    <x v="1"/>
    <x v="1"/>
    <x v="72"/>
    <x v="58"/>
    <x v="0"/>
    <x v="0"/>
  </r>
  <r>
    <n v="464538878"/>
    <x v="2190"/>
    <x v="0"/>
    <x v="1"/>
    <x v="1"/>
    <x v="18"/>
    <x v="1"/>
    <x v="7"/>
    <x v="7"/>
    <x v="2"/>
    <x v="0"/>
  </r>
  <r>
    <n v="194371127"/>
    <x v="1101"/>
    <x v="0"/>
    <x v="1"/>
    <x v="1"/>
    <x v="81"/>
    <x v="0"/>
    <x v="4"/>
    <x v="6"/>
    <x v="0"/>
    <x v="0"/>
  </r>
  <r>
    <n v="485016897"/>
    <x v="2374"/>
    <x v="5"/>
    <x v="1"/>
    <x v="1"/>
    <x v="10"/>
    <x v="2"/>
    <x v="6"/>
    <x v="11"/>
    <x v="0"/>
    <x v="0"/>
  </r>
  <r>
    <n v="373260276"/>
    <x v="2379"/>
    <x v="0"/>
    <x v="1"/>
    <x v="1"/>
    <x v="37"/>
    <x v="2"/>
    <x v="2"/>
    <x v="4"/>
    <x v="2"/>
    <x v="0"/>
  </r>
  <r>
    <n v="43094295"/>
    <x v="432"/>
    <x v="0"/>
    <x v="4"/>
    <x v="7"/>
    <x v="14"/>
    <x v="0"/>
    <x v="0"/>
    <x v="6"/>
    <x v="0"/>
    <x v="0"/>
  </r>
  <r>
    <n v="240432233"/>
    <x v="2380"/>
    <x v="5"/>
    <x v="1"/>
    <x v="1"/>
    <x v="1"/>
    <x v="0"/>
    <x v="2"/>
    <x v="0"/>
    <x v="0"/>
    <x v="0"/>
  </r>
  <r>
    <n v="48049713"/>
    <x v="1681"/>
    <x v="0"/>
    <x v="2"/>
    <x v="1"/>
    <x v="13"/>
    <x v="2"/>
    <x v="0"/>
    <x v="0"/>
    <x v="0"/>
    <x v="0"/>
  </r>
  <r>
    <n v="474281278"/>
    <x v="2381"/>
    <x v="0"/>
    <x v="1"/>
    <x v="1"/>
    <x v="1"/>
    <x v="2"/>
    <x v="2"/>
    <x v="4"/>
    <x v="2"/>
    <x v="0"/>
  </r>
  <r>
    <n v="485688509"/>
    <x v="2382"/>
    <x v="5"/>
    <x v="1"/>
    <x v="1"/>
    <x v="31"/>
    <x v="2"/>
    <x v="0"/>
    <x v="0"/>
    <x v="0"/>
    <x v="0"/>
  </r>
  <r>
    <n v="420932966"/>
    <x v="2383"/>
    <x v="0"/>
    <x v="2"/>
    <x v="1"/>
    <x v="61"/>
    <x v="2"/>
    <x v="2"/>
    <x v="0"/>
    <x v="0"/>
    <x v="0"/>
  </r>
  <r>
    <n v="393445364"/>
    <x v="2384"/>
    <x v="0"/>
    <x v="1"/>
    <x v="1"/>
    <x v="10"/>
    <x v="2"/>
    <x v="2"/>
    <x v="4"/>
    <x v="0"/>
    <x v="0"/>
  </r>
  <r>
    <n v="2837886"/>
    <x v="2385"/>
    <x v="6"/>
    <x v="2"/>
    <x v="1"/>
    <x v="15"/>
    <x v="0"/>
    <x v="0"/>
    <x v="0"/>
    <x v="1"/>
    <x v="0"/>
  </r>
  <r>
    <n v="37641159"/>
    <x v="406"/>
    <x v="5"/>
    <x v="1"/>
    <x v="1"/>
    <x v="1"/>
    <x v="0"/>
    <x v="2"/>
    <x v="4"/>
    <x v="0"/>
    <x v="0"/>
  </r>
  <r>
    <n v="487138241"/>
    <x v="2386"/>
    <x v="5"/>
    <x v="1"/>
    <x v="1"/>
    <x v="1"/>
    <x v="0"/>
    <x v="2"/>
    <x v="4"/>
    <x v="0"/>
    <x v="0"/>
  </r>
  <r>
    <n v="80498846"/>
    <x v="604"/>
    <x v="0"/>
    <x v="1"/>
    <x v="2"/>
    <x v="28"/>
    <x v="2"/>
    <x v="2"/>
    <x v="0"/>
    <x v="0"/>
    <x v="0"/>
  </r>
  <r>
    <n v="153528689"/>
    <x v="2387"/>
    <x v="0"/>
    <x v="2"/>
    <x v="1"/>
    <x v="51"/>
    <x v="0"/>
    <x v="0"/>
    <x v="11"/>
    <x v="0"/>
    <x v="0"/>
  </r>
  <r>
    <n v="47287490"/>
    <x v="2388"/>
    <x v="0"/>
    <x v="1"/>
    <x v="1"/>
    <x v="1"/>
    <x v="0"/>
    <x v="2"/>
    <x v="0"/>
    <x v="0"/>
    <x v="0"/>
  </r>
  <r>
    <n v="172712554"/>
    <x v="2389"/>
    <x v="0"/>
    <x v="1"/>
    <x v="1"/>
    <x v="1"/>
    <x v="2"/>
    <x v="1"/>
    <x v="1"/>
    <x v="0"/>
    <x v="0"/>
  </r>
  <r>
    <n v="485801286"/>
    <x v="2390"/>
    <x v="0"/>
    <x v="1"/>
    <x v="1"/>
    <x v="1"/>
    <x v="2"/>
    <x v="2"/>
    <x v="4"/>
    <x v="0"/>
    <x v="0"/>
  </r>
  <r>
    <n v="486013854"/>
    <x v="2391"/>
    <x v="5"/>
    <x v="2"/>
    <x v="1"/>
    <x v="18"/>
    <x v="0"/>
    <x v="2"/>
    <x v="4"/>
    <x v="0"/>
    <x v="0"/>
  </r>
  <r>
    <n v="87786135"/>
    <x v="911"/>
    <x v="0"/>
    <x v="1"/>
    <x v="1"/>
    <x v="28"/>
    <x v="2"/>
    <x v="2"/>
    <x v="4"/>
    <x v="0"/>
    <x v="0"/>
  </r>
  <r>
    <n v="191117953"/>
    <x v="1096"/>
    <x v="0"/>
    <x v="1"/>
    <x v="1"/>
    <x v="1"/>
    <x v="2"/>
    <x v="3"/>
    <x v="5"/>
    <x v="2"/>
    <x v="0"/>
  </r>
  <r>
    <n v="95477672"/>
    <x v="2392"/>
    <x v="5"/>
    <x v="1"/>
    <x v="1"/>
    <x v="10"/>
    <x v="0"/>
    <x v="4"/>
    <x v="6"/>
    <x v="0"/>
    <x v="0"/>
  </r>
  <r>
    <n v="485319597"/>
    <x v="2393"/>
    <x v="5"/>
    <x v="1"/>
    <x v="1"/>
    <x v="1"/>
    <x v="0"/>
    <x v="2"/>
    <x v="4"/>
    <x v="0"/>
    <x v="0"/>
  </r>
  <r>
    <n v="486074612"/>
    <x v="2391"/>
    <x v="5"/>
    <x v="4"/>
    <x v="7"/>
    <x v="100"/>
    <x v="0"/>
    <x v="0"/>
    <x v="0"/>
    <x v="0"/>
    <x v="0"/>
  </r>
  <r>
    <n v="164122712"/>
    <x v="2163"/>
    <x v="0"/>
    <x v="1"/>
    <x v="1"/>
    <x v="2"/>
    <x v="2"/>
    <x v="2"/>
    <x v="4"/>
    <x v="0"/>
    <x v="0"/>
  </r>
  <r>
    <n v="173955731"/>
    <x v="1009"/>
    <x v="0"/>
    <x v="0"/>
    <x v="0"/>
    <x v="88"/>
    <x v="0"/>
    <x v="2"/>
    <x v="1"/>
    <x v="0"/>
    <x v="0"/>
  </r>
  <r>
    <n v="448563396"/>
    <x v="2074"/>
    <x v="0"/>
    <x v="0"/>
    <x v="0"/>
    <x v="47"/>
    <x v="0"/>
    <x v="2"/>
    <x v="4"/>
    <x v="2"/>
    <x v="0"/>
  </r>
  <r>
    <n v="409131879"/>
    <x v="2394"/>
    <x v="0"/>
    <x v="1"/>
    <x v="1"/>
    <x v="10"/>
    <x v="2"/>
    <x v="2"/>
    <x v="4"/>
    <x v="2"/>
    <x v="0"/>
  </r>
  <r>
    <n v="486712469"/>
    <x v="2395"/>
    <x v="5"/>
    <x v="1"/>
    <x v="1"/>
    <x v="1"/>
    <x v="2"/>
    <x v="2"/>
    <x v="4"/>
    <x v="0"/>
    <x v="0"/>
  </r>
  <r>
    <n v="9563884"/>
    <x v="2370"/>
    <x v="0"/>
    <x v="3"/>
    <x v="16"/>
    <x v="0"/>
    <x v="0"/>
    <x v="2"/>
    <x v="0"/>
    <x v="0"/>
    <x v="0"/>
  </r>
  <r>
    <n v="486314068"/>
    <x v="2396"/>
    <x v="0"/>
    <x v="1"/>
    <x v="1"/>
    <x v="42"/>
    <x v="2"/>
    <x v="0"/>
    <x v="0"/>
    <x v="0"/>
    <x v="0"/>
  </r>
  <r>
    <n v="487670841"/>
    <x v="2397"/>
    <x v="5"/>
    <x v="1"/>
    <x v="9"/>
    <x v="0"/>
    <x v="0"/>
    <x v="2"/>
    <x v="4"/>
    <x v="0"/>
    <x v="0"/>
  </r>
  <r>
    <n v="487693818"/>
    <x v="2397"/>
    <x v="5"/>
    <x v="1"/>
    <x v="1"/>
    <x v="1"/>
    <x v="2"/>
    <x v="2"/>
    <x v="4"/>
    <x v="0"/>
    <x v="0"/>
  </r>
  <r>
    <n v="487788314"/>
    <x v="2398"/>
    <x v="5"/>
    <x v="1"/>
    <x v="1"/>
    <x v="10"/>
    <x v="0"/>
    <x v="0"/>
    <x v="0"/>
    <x v="0"/>
    <x v="0"/>
  </r>
  <r>
    <n v="288666993"/>
    <x v="1501"/>
    <x v="0"/>
    <x v="1"/>
    <x v="1"/>
    <x v="28"/>
    <x v="2"/>
    <x v="2"/>
    <x v="4"/>
    <x v="0"/>
    <x v="0"/>
  </r>
  <r>
    <n v="9784188"/>
    <x v="1886"/>
    <x v="0"/>
    <x v="4"/>
    <x v="7"/>
    <x v="66"/>
    <x v="0"/>
    <x v="2"/>
    <x v="0"/>
    <x v="0"/>
    <x v="0"/>
  </r>
  <r>
    <n v="487934914"/>
    <x v="2399"/>
    <x v="0"/>
    <x v="1"/>
    <x v="33"/>
    <x v="1"/>
    <x v="2"/>
    <x v="3"/>
    <x v="5"/>
    <x v="0"/>
    <x v="0"/>
  </r>
  <r>
    <n v="487942944"/>
    <x v="2399"/>
    <x v="0"/>
    <x v="3"/>
    <x v="16"/>
    <x v="0"/>
    <x v="0"/>
    <x v="2"/>
    <x v="4"/>
    <x v="2"/>
    <x v="0"/>
  </r>
  <r>
    <n v="406818894"/>
    <x v="2400"/>
    <x v="5"/>
    <x v="3"/>
    <x v="16"/>
    <x v="0"/>
    <x v="0"/>
    <x v="0"/>
    <x v="0"/>
    <x v="2"/>
    <x v="0"/>
  </r>
  <r>
    <n v="46732991"/>
    <x v="641"/>
    <x v="0"/>
    <x v="1"/>
    <x v="17"/>
    <x v="40"/>
    <x v="2"/>
    <x v="1"/>
    <x v="5"/>
    <x v="0"/>
    <x v="0"/>
  </r>
  <r>
    <n v="26043654"/>
    <x v="310"/>
    <x v="0"/>
    <x v="2"/>
    <x v="1"/>
    <x v="28"/>
    <x v="2"/>
    <x v="0"/>
    <x v="0"/>
    <x v="0"/>
    <x v="0"/>
  </r>
  <r>
    <n v="161437264"/>
    <x v="2401"/>
    <x v="0"/>
    <x v="1"/>
    <x v="1"/>
    <x v="1"/>
    <x v="0"/>
    <x v="2"/>
    <x v="4"/>
    <x v="0"/>
    <x v="1"/>
  </r>
  <r>
    <n v="488063659"/>
    <x v="2402"/>
    <x v="5"/>
    <x v="1"/>
    <x v="1"/>
    <x v="1"/>
    <x v="2"/>
    <x v="27"/>
    <x v="13"/>
    <x v="0"/>
    <x v="0"/>
  </r>
  <r>
    <n v="484869307"/>
    <x v="2403"/>
    <x v="5"/>
    <x v="1"/>
    <x v="1"/>
    <x v="1"/>
    <x v="0"/>
    <x v="2"/>
    <x v="4"/>
    <x v="0"/>
    <x v="0"/>
  </r>
  <r>
    <n v="486168327"/>
    <x v="2404"/>
    <x v="0"/>
    <x v="1"/>
    <x v="1"/>
    <x v="1"/>
    <x v="2"/>
    <x v="3"/>
    <x v="6"/>
    <x v="0"/>
    <x v="0"/>
  </r>
  <r>
    <n v="478655947"/>
    <x v="2318"/>
    <x v="5"/>
    <x v="0"/>
    <x v="0"/>
    <x v="0"/>
    <x v="0"/>
    <x v="2"/>
    <x v="4"/>
    <x v="2"/>
    <x v="0"/>
  </r>
  <r>
    <n v="487925738"/>
    <x v="2399"/>
    <x v="5"/>
    <x v="1"/>
    <x v="1"/>
    <x v="1"/>
    <x v="0"/>
    <x v="3"/>
    <x v="5"/>
    <x v="0"/>
    <x v="0"/>
  </r>
  <r>
    <n v="488100800"/>
    <x v="2402"/>
    <x v="5"/>
    <x v="2"/>
    <x v="5"/>
    <x v="21"/>
    <x v="2"/>
    <x v="3"/>
    <x v="6"/>
    <x v="0"/>
    <x v="0"/>
  </r>
  <r>
    <n v="458208332"/>
    <x v="2148"/>
    <x v="0"/>
    <x v="3"/>
    <x v="64"/>
    <x v="37"/>
    <x v="0"/>
    <x v="7"/>
    <x v="90"/>
    <x v="1"/>
    <x v="0"/>
  </r>
  <r>
    <n v="48754379"/>
    <x v="2405"/>
    <x v="0"/>
    <x v="1"/>
    <x v="1"/>
    <x v="37"/>
    <x v="0"/>
    <x v="0"/>
    <x v="7"/>
    <x v="0"/>
    <x v="0"/>
  </r>
  <r>
    <n v="187111609"/>
    <x v="2406"/>
    <x v="0"/>
    <x v="1"/>
    <x v="9"/>
    <x v="2"/>
    <x v="2"/>
    <x v="2"/>
    <x v="4"/>
    <x v="0"/>
    <x v="0"/>
  </r>
  <r>
    <n v="674118530"/>
    <x v="2407"/>
    <x v="0"/>
    <x v="0"/>
    <x v="0"/>
    <x v="3"/>
    <x v="0"/>
    <x v="12"/>
    <x v="21"/>
    <x v="0"/>
    <x v="0"/>
  </r>
  <r>
    <n v="22211520"/>
    <x v="2408"/>
    <x v="0"/>
    <x v="1"/>
    <x v="1"/>
    <x v="42"/>
    <x v="2"/>
    <x v="2"/>
    <x v="4"/>
    <x v="0"/>
    <x v="0"/>
  </r>
  <r>
    <n v="488223724"/>
    <x v="2409"/>
    <x v="5"/>
    <x v="1"/>
    <x v="1"/>
    <x v="1"/>
    <x v="0"/>
    <x v="2"/>
    <x v="4"/>
    <x v="0"/>
    <x v="0"/>
  </r>
  <r>
    <n v="486845705"/>
    <x v="2410"/>
    <x v="5"/>
    <x v="2"/>
    <x v="1"/>
    <x v="1"/>
    <x v="2"/>
    <x v="6"/>
    <x v="7"/>
    <x v="0"/>
    <x v="0"/>
  </r>
  <r>
    <n v="486862345"/>
    <x v="2410"/>
    <x v="5"/>
    <x v="1"/>
    <x v="1"/>
    <x v="33"/>
    <x v="2"/>
    <x v="0"/>
    <x v="0"/>
    <x v="0"/>
    <x v="0"/>
  </r>
  <r>
    <n v="488248135"/>
    <x v="2409"/>
    <x v="5"/>
    <x v="1"/>
    <x v="1"/>
    <x v="10"/>
    <x v="0"/>
    <x v="2"/>
    <x v="0"/>
    <x v="0"/>
    <x v="0"/>
  </r>
  <r>
    <n v="488239230"/>
    <x v="2409"/>
    <x v="0"/>
    <x v="1"/>
    <x v="1"/>
    <x v="28"/>
    <x v="0"/>
    <x v="0"/>
    <x v="0"/>
    <x v="0"/>
    <x v="0"/>
  </r>
  <r>
    <n v="53204829"/>
    <x v="493"/>
    <x v="0"/>
    <x v="0"/>
    <x v="0"/>
    <x v="0"/>
    <x v="0"/>
    <x v="1"/>
    <x v="1"/>
    <x v="0"/>
    <x v="0"/>
  </r>
  <r>
    <n v="56641315"/>
    <x v="513"/>
    <x v="0"/>
    <x v="0"/>
    <x v="0"/>
    <x v="79"/>
    <x v="0"/>
    <x v="2"/>
    <x v="4"/>
    <x v="0"/>
    <x v="1"/>
  </r>
  <r>
    <n v="67791304"/>
    <x v="555"/>
    <x v="0"/>
    <x v="1"/>
    <x v="1"/>
    <x v="1"/>
    <x v="0"/>
    <x v="1"/>
    <x v="6"/>
    <x v="2"/>
    <x v="0"/>
  </r>
  <r>
    <n v="35813772"/>
    <x v="372"/>
    <x v="0"/>
    <x v="1"/>
    <x v="1"/>
    <x v="10"/>
    <x v="2"/>
    <x v="6"/>
    <x v="20"/>
    <x v="0"/>
    <x v="0"/>
  </r>
  <r>
    <n v="409856489"/>
    <x v="2411"/>
    <x v="5"/>
    <x v="2"/>
    <x v="1"/>
    <x v="0"/>
    <x v="0"/>
    <x v="2"/>
    <x v="4"/>
    <x v="1"/>
    <x v="0"/>
  </r>
  <r>
    <n v="127034838"/>
    <x v="2412"/>
    <x v="0"/>
    <x v="4"/>
    <x v="57"/>
    <x v="65"/>
    <x v="0"/>
    <x v="0"/>
    <x v="5"/>
    <x v="0"/>
    <x v="0"/>
  </r>
  <r>
    <n v="487017921"/>
    <x v="2413"/>
    <x v="5"/>
    <x v="1"/>
    <x v="33"/>
    <x v="4"/>
    <x v="2"/>
    <x v="1"/>
    <x v="1"/>
    <x v="0"/>
    <x v="0"/>
  </r>
  <r>
    <n v="23193594"/>
    <x v="2414"/>
    <x v="0"/>
    <x v="1"/>
    <x v="1"/>
    <x v="10"/>
    <x v="1"/>
    <x v="7"/>
    <x v="20"/>
    <x v="0"/>
    <x v="0"/>
  </r>
  <r>
    <n v="106630282"/>
    <x v="748"/>
    <x v="0"/>
    <x v="1"/>
    <x v="1"/>
    <x v="18"/>
    <x v="2"/>
    <x v="2"/>
    <x v="4"/>
    <x v="0"/>
    <x v="0"/>
  </r>
  <r>
    <n v="48858860"/>
    <x v="502"/>
    <x v="0"/>
    <x v="1"/>
    <x v="1"/>
    <x v="1"/>
    <x v="2"/>
    <x v="2"/>
    <x v="1"/>
    <x v="0"/>
    <x v="0"/>
  </r>
  <r>
    <n v="488629416"/>
    <x v="2415"/>
    <x v="5"/>
    <x v="4"/>
    <x v="1"/>
    <x v="56"/>
    <x v="0"/>
    <x v="2"/>
    <x v="1"/>
    <x v="0"/>
    <x v="0"/>
  </r>
  <r>
    <n v="480403970"/>
    <x v="2416"/>
    <x v="5"/>
    <x v="1"/>
    <x v="1"/>
    <x v="1"/>
    <x v="0"/>
    <x v="4"/>
    <x v="7"/>
    <x v="0"/>
    <x v="0"/>
  </r>
  <r>
    <n v="488756008"/>
    <x v="2417"/>
    <x v="5"/>
    <x v="0"/>
    <x v="0"/>
    <x v="3"/>
    <x v="0"/>
    <x v="2"/>
    <x v="4"/>
    <x v="0"/>
    <x v="0"/>
  </r>
  <r>
    <n v="91632045"/>
    <x v="665"/>
    <x v="0"/>
    <x v="1"/>
    <x v="1"/>
    <x v="1"/>
    <x v="2"/>
    <x v="2"/>
    <x v="4"/>
    <x v="0"/>
    <x v="0"/>
  </r>
  <r>
    <n v="101553096"/>
    <x v="2418"/>
    <x v="0"/>
    <x v="1"/>
    <x v="1"/>
    <x v="10"/>
    <x v="2"/>
    <x v="2"/>
    <x v="4"/>
    <x v="0"/>
    <x v="0"/>
  </r>
  <r>
    <n v="489559517"/>
    <x v="2419"/>
    <x v="5"/>
    <x v="4"/>
    <x v="1"/>
    <x v="21"/>
    <x v="0"/>
    <x v="2"/>
    <x v="4"/>
    <x v="0"/>
    <x v="0"/>
  </r>
  <r>
    <n v="444347008"/>
    <x v="2048"/>
    <x v="5"/>
    <x v="0"/>
    <x v="0"/>
    <x v="3"/>
    <x v="0"/>
    <x v="2"/>
    <x v="4"/>
    <x v="2"/>
    <x v="0"/>
  </r>
  <r>
    <n v="356135704"/>
    <x v="1690"/>
    <x v="0"/>
    <x v="1"/>
    <x v="1"/>
    <x v="10"/>
    <x v="2"/>
    <x v="0"/>
    <x v="0"/>
    <x v="0"/>
    <x v="0"/>
  </r>
  <r>
    <n v="16913612"/>
    <x v="2420"/>
    <x v="0"/>
    <x v="2"/>
    <x v="1"/>
    <x v="14"/>
    <x v="0"/>
    <x v="2"/>
    <x v="4"/>
    <x v="0"/>
    <x v="0"/>
  </r>
  <r>
    <n v="463004964"/>
    <x v="2179"/>
    <x v="0"/>
    <x v="3"/>
    <x v="16"/>
    <x v="0"/>
    <x v="0"/>
    <x v="3"/>
    <x v="5"/>
    <x v="5"/>
    <x v="0"/>
  </r>
  <r>
    <n v="4986536"/>
    <x v="2421"/>
    <x v="0"/>
    <x v="4"/>
    <x v="19"/>
    <x v="73"/>
    <x v="0"/>
    <x v="2"/>
    <x v="4"/>
    <x v="0"/>
    <x v="0"/>
  </r>
  <r>
    <n v="85674592"/>
    <x v="424"/>
    <x v="0"/>
    <x v="1"/>
    <x v="1"/>
    <x v="1"/>
    <x v="2"/>
    <x v="2"/>
    <x v="4"/>
    <x v="0"/>
    <x v="0"/>
  </r>
  <r>
    <n v="476497287"/>
    <x v="2276"/>
    <x v="0"/>
    <x v="1"/>
    <x v="1"/>
    <x v="2"/>
    <x v="2"/>
    <x v="2"/>
    <x v="4"/>
    <x v="0"/>
    <x v="0"/>
  </r>
  <r>
    <n v="41264057"/>
    <x v="476"/>
    <x v="0"/>
    <x v="1"/>
    <x v="1"/>
    <x v="1"/>
    <x v="0"/>
    <x v="0"/>
    <x v="0"/>
    <x v="0"/>
    <x v="0"/>
  </r>
  <r>
    <n v="488967949"/>
    <x v="2422"/>
    <x v="5"/>
    <x v="1"/>
    <x v="1"/>
    <x v="1"/>
    <x v="2"/>
    <x v="2"/>
    <x v="4"/>
    <x v="0"/>
    <x v="0"/>
  </r>
  <r>
    <n v="53915759"/>
    <x v="496"/>
    <x v="0"/>
    <x v="2"/>
    <x v="1"/>
    <x v="0"/>
    <x v="0"/>
    <x v="0"/>
    <x v="0"/>
    <x v="0"/>
    <x v="0"/>
  </r>
  <r>
    <n v="394139103"/>
    <x v="2423"/>
    <x v="0"/>
    <x v="1"/>
    <x v="35"/>
    <x v="11"/>
    <x v="0"/>
    <x v="30"/>
    <x v="37"/>
    <x v="0"/>
    <x v="0"/>
  </r>
  <r>
    <n v="402837283"/>
    <x v="2424"/>
    <x v="0"/>
    <x v="1"/>
    <x v="1"/>
    <x v="1"/>
    <x v="2"/>
    <x v="30"/>
    <x v="19"/>
    <x v="0"/>
    <x v="0"/>
  </r>
  <r>
    <n v="347871800"/>
    <x v="2137"/>
    <x v="0"/>
    <x v="1"/>
    <x v="1"/>
    <x v="18"/>
    <x v="0"/>
    <x v="3"/>
    <x v="5"/>
    <x v="0"/>
    <x v="0"/>
  </r>
  <r>
    <n v="20200999"/>
    <x v="324"/>
    <x v="0"/>
    <x v="1"/>
    <x v="1"/>
    <x v="73"/>
    <x v="2"/>
    <x v="2"/>
    <x v="4"/>
    <x v="0"/>
    <x v="0"/>
  </r>
  <r>
    <n v="328102551"/>
    <x v="1610"/>
    <x v="0"/>
    <x v="1"/>
    <x v="1"/>
    <x v="1"/>
    <x v="2"/>
    <x v="2"/>
    <x v="4"/>
    <x v="0"/>
    <x v="0"/>
  </r>
  <r>
    <n v="296257911"/>
    <x v="1522"/>
    <x v="0"/>
    <x v="2"/>
    <x v="1"/>
    <x v="78"/>
    <x v="2"/>
    <x v="0"/>
    <x v="0"/>
    <x v="0"/>
    <x v="0"/>
  </r>
  <r>
    <n v="489051594"/>
    <x v="2425"/>
    <x v="0"/>
    <x v="1"/>
    <x v="1"/>
    <x v="10"/>
    <x v="0"/>
    <x v="2"/>
    <x v="0"/>
    <x v="0"/>
    <x v="0"/>
  </r>
  <r>
    <n v="489051912"/>
    <x v="2425"/>
    <x v="5"/>
    <x v="1"/>
    <x v="17"/>
    <x v="18"/>
    <x v="0"/>
    <x v="0"/>
    <x v="0"/>
    <x v="0"/>
    <x v="0"/>
  </r>
  <r>
    <n v="489088840"/>
    <x v="2425"/>
    <x v="5"/>
    <x v="1"/>
    <x v="1"/>
    <x v="0"/>
    <x v="0"/>
    <x v="2"/>
    <x v="4"/>
    <x v="0"/>
    <x v="0"/>
  </r>
  <r>
    <n v="489692840"/>
    <x v="2426"/>
    <x v="5"/>
    <x v="1"/>
    <x v="1"/>
    <x v="1"/>
    <x v="2"/>
    <x v="2"/>
    <x v="4"/>
    <x v="0"/>
    <x v="0"/>
  </r>
  <r>
    <n v="488979108"/>
    <x v="2422"/>
    <x v="5"/>
    <x v="1"/>
    <x v="10"/>
    <x v="1"/>
    <x v="2"/>
    <x v="14"/>
    <x v="12"/>
    <x v="0"/>
    <x v="0"/>
  </r>
  <r>
    <n v="326385763"/>
    <x v="2427"/>
    <x v="5"/>
    <x v="1"/>
    <x v="1"/>
    <x v="1"/>
    <x v="1"/>
    <x v="12"/>
    <x v="24"/>
    <x v="0"/>
    <x v="0"/>
  </r>
  <r>
    <n v="45104691"/>
    <x v="446"/>
    <x v="0"/>
    <x v="1"/>
    <x v="1"/>
    <x v="1"/>
    <x v="2"/>
    <x v="1"/>
    <x v="1"/>
    <x v="0"/>
    <x v="0"/>
  </r>
  <r>
    <n v="3775349"/>
    <x v="610"/>
    <x v="0"/>
    <x v="0"/>
    <x v="0"/>
    <x v="94"/>
    <x v="1"/>
    <x v="88"/>
    <x v="102"/>
    <x v="0"/>
    <x v="0"/>
  </r>
  <r>
    <n v="225696790"/>
    <x v="2428"/>
    <x v="0"/>
    <x v="0"/>
    <x v="0"/>
    <x v="3"/>
    <x v="0"/>
    <x v="2"/>
    <x v="4"/>
    <x v="0"/>
    <x v="0"/>
  </r>
  <r>
    <n v="186769723"/>
    <x v="2429"/>
    <x v="0"/>
    <x v="1"/>
    <x v="1"/>
    <x v="1"/>
    <x v="2"/>
    <x v="2"/>
    <x v="4"/>
    <x v="0"/>
    <x v="0"/>
  </r>
  <r>
    <n v="195822153"/>
    <x v="1111"/>
    <x v="5"/>
    <x v="1"/>
    <x v="1"/>
    <x v="1"/>
    <x v="0"/>
    <x v="2"/>
    <x v="4"/>
    <x v="0"/>
    <x v="0"/>
  </r>
  <r>
    <n v="489284432"/>
    <x v="2430"/>
    <x v="5"/>
    <x v="1"/>
    <x v="1"/>
    <x v="1"/>
    <x v="2"/>
    <x v="2"/>
    <x v="4"/>
    <x v="0"/>
    <x v="0"/>
  </r>
  <r>
    <n v="5432336"/>
    <x v="2431"/>
    <x v="0"/>
    <x v="1"/>
    <x v="2"/>
    <x v="28"/>
    <x v="0"/>
    <x v="22"/>
    <x v="41"/>
    <x v="0"/>
    <x v="0"/>
  </r>
  <r>
    <n v="488216313"/>
    <x v="2409"/>
    <x v="5"/>
    <x v="1"/>
    <x v="5"/>
    <x v="1"/>
    <x v="0"/>
    <x v="2"/>
    <x v="4"/>
    <x v="0"/>
    <x v="0"/>
  </r>
  <r>
    <n v="471985460"/>
    <x v="2252"/>
    <x v="0"/>
    <x v="1"/>
    <x v="1"/>
    <x v="1"/>
    <x v="0"/>
    <x v="2"/>
    <x v="0"/>
    <x v="2"/>
    <x v="0"/>
  </r>
  <r>
    <n v="454257968"/>
    <x v="2344"/>
    <x v="0"/>
    <x v="1"/>
    <x v="1"/>
    <x v="1"/>
    <x v="0"/>
    <x v="2"/>
    <x v="0"/>
    <x v="2"/>
    <x v="0"/>
  </r>
  <r>
    <n v="489968739"/>
    <x v="2432"/>
    <x v="5"/>
    <x v="1"/>
    <x v="1"/>
    <x v="1"/>
    <x v="0"/>
    <x v="29"/>
    <x v="8"/>
    <x v="0"/>
    <x v="0"/>
  </r>
  <r>
    <n v="490804286"/>
    <x v="2433"/>
    <x v="5"/>
    <x v="0"/>
    <x v="0"/>
    <x v="3"/>
    <x v="0"/>
    <x v="2"/>
    <x v="4"/>
    <x v="0"/>
    <x v="0"/>
  </r>
  <r>
    <n v="490812264"/>
    <x v="2433"/>
    <x v="5"/>
    <x v="1"/>
    <x v="33"/>
    <x v="1"/>
    <x v="0"/>
    <x v="48"/>
    <x v="49"/>
    <x v="0"/>
    <x v="0"/>
  </r>
  <r>
    <n v="11749060"/>
    <x v="1714"/>
    <x v="34"/>
    <x v="2"/>
    <x v="1"/>
    <x v="2"/>
    <x v="2"/>
    <x v="2"/>
    <x v="1"/>
    <x v="0"/>
    <x v="0"/>
  </r>
  <r>
    <n v="473523429"/>
    <x v="2434"/>
    <x v="0"/>
    <x v="1"/>
    <x v="1"/>
    <x v="1"/>
    <x v="2"/>
    <x v="3"/>
    <x v="5"/>
    <x v="2"/>
    <x v="0"/>
  </r>
  <r>
    <n v="94778179"/>
    <x v="1912"/>
    <x v="0"/>
    <x v="1"/>
    <x v="1"/>
    <x v="18"/>
    <x v="2"/>
    <x v="1"/>
    <x v="5"/>
    <x v="0"/>
    <x v="0"/>
  </r>
  <r>
    <n v="463380868"/>
    <x v="2188"/>
    <x v="5"/>
    <x v="1"/>
    <x v="36"/>
    <x v="20"/>
    <x v="0"/>
    <x v="27"/>
    <x v="24"/>
    <x v="0"/>
    <x v="1"/>
  </r>
  <r>
    <n v="325389483"/>
    <x v="1607"/>
    <x v="0"/>
    <x v="2"/>
    <x v="1"/>
    <x v="26"/>
    <x v="2"/>
    <x v="2"/>
    <x v="11"/>
    <x v="0"/>
    <x v="0"/>
  </r>
  <r>
    <n v="195950344"/>
    <x v="2435"/>
    <x v="0"/>
    <x v="0"/>
    <x v="0"/>
    <x v="3"/>
    <x v="0"/>
    <x v="2"/>
    <x v="4"/>
    <x v="2"/>
    <x v="0"/>
  </r>
  <r>
    <n v="267013641"/>
    <x v="1538"/>
    <x v="5"/>
    <x v="0"/>
    <x v="0"/>
    <x v="0"/>
    <x v="0"/>
    <x v="2"/>
    <x v="1"/>
    <x v="2"/>
    <x v="0"/>
  </r>
  <r>
    <n v="490294432"/>
    <x v="2436"/>
    <x v="5"/>
    <x v="3"/>
    <x v="25"/>
    <x v="3"/>
    <x v="0"/>
    <x v="2"/>
    <x v="4"/>
    <x v="0"/>
    <x v="0"/>
  </r>
  <r>
    <n v="60968787"/>
    <x v="575"/>
    <x v="0"/>
    <x v="3"/>
    <x v="16"/>
    <x v="0"/>
    <x v="0"/>
    <x v="2"/>
    <x v="6"/>
    <x v="0"/>
    <x v="0"/>
  </r>
  <r>
    <n v="491010863"/>
    <x v="2437"/>
    <x v="0"/>
    <x v="1"/>
    <x v="1"/>
    <x v="1"/>
    <x v="2"/>
    <x v="2"/>
    <x v="4"/>
    <x v="0"/>
    <x v="0"/>
  </r>
  <r>
    <n v="284718373"/>
    <x v="2438"/>
    <x v="0"/>
    <x v="1"/>
    <x v="1"/>
    <x v="16"/>
    <x v="0"/>
    <x v="2"/>
    <x v="4"/>
    <x v="0"/>
    <x v="0"/>
  </r>
  <r>
    <n v="235143175"/>
    <x v="1268"/>
    <x v="0"/>
    <x v="1"/>
    <x v="1"/>
    <x v="18"/>
    <x v="2"/>
    <x v="2"/>
    <x v="0"/>
    <x v="0"/>
    <x v="0"/>
  </r>
  <r>
    <n v="4230758"/>
    <x v="2439"/>
    <x v="0"/>
    <x v="1"/>
    <x v="1"/>
    <x v="1"/>
    <x v="2"/>
    <x v="2"/>
    <x v="4"/>
    <x v="1"/>
    <x v="0"/>
  </r>
  <r>
    <n v="152808547"/>
    <x v="2440"/>
    <x v="0"/>
    <x v="1"/>
    <x v="6"/>
    <x v="1"/>
    <x v="0"/>
    <x v="6"/>
    <x v="7"/>
    <x v="0"/>
    <x v="0"/>
  </r>
  <r>
    <n v="488585997"/>
    <x v="2415"/>
    <x v="5"/>
    <x v="1"/>
    <x v="1"/>
    <x v="10"/>
    <x v="2"/>
    <x v="3"/>
    <x v="5"/>
    <x v="0"/>
    <x v="0"/>
  </r>
  <r>
    <n v="109772930"/>
    <x v="1008"/>
    <x v="0"/>
    <x v="1"/>
    <x v="1"/>
    <x v="28"/>
    <x v="0"/>
    <x v="2"/>
    <x v="7"/>
    <x v="2"/>
    <x v="0"/>
  </r>
  <r>
    <n v="491145471"/>
    <x v="2441"/>
    <x v="5"/>
    <x v="1"/>
    <x v="1"/>
    <x v="1"/>
    <x v="0"/>
    <x v="12"/>
    <x v="3"/>
    <x v="2"/>
    <x v="0"/>
  </r>
  <r>
    <n v="490340942"/>
    <x v="2436"/>
    <x v="0"/>
    <x v="1"/>
    <x v="9"/>
    <x v="2"/>
    <x v="2"/>
    <x v="2"/>
    <x v="4"/>
    <x v="0"/>
    <x v="0"/>
  </r>
  <r>
    <n v="74116207"/>
    <x v="1244"/>
    <x v="0"/>
    <x v="1"/>
    <x v="1"/>
    <x v="28"/>
    <x v="1"/>
    <x v="1"/>
    <x v="12"/>
    <x v="0"/>
    <x v="0"/>
  </r>
  <r>
    <n v="131144463"/>
    <x v="2442"/>
    <x v="5"/>
    <x v="1"/>
    <x v="1"/>
    <x v="15"/>
    <x v="2"/>
    <x v="0"/>
    <x v="0"/>
    <x v="0"/>
    <x v="0"/>
  </r>
  <r>
    <n v="213791169"/>
    <x v="1161"/>
    <x v="0"/>
    <x v="1"/>
    <x v="1"/>
    <x v="1"/>
    <x v="0"/>
    <x v="2"/>
    <x v="4"/>
    <x v="0"/>
    <x v="0"/>
  </r>
  <r>
    <n v="4774114"/>
    <x v="99"/>
    <x v="0"/>
    <x v="1"/>
    <x v="1"/>
    <x v="1"/>
    <x v="0"/>
    <x v="2"/>
    <x v="5"/>
    <x v="0"/>
    <x v="0"/>
  </r>
  <r>
    <n v="491208911"/>
    <x v="2441"/>
    <x v="5"/>
    <x v="3"/>
    <x v="16"/>
    <x v="0"/>
    <x v="0"/>
    <x v="2"/>
    <x v="6"/>
    <x v="2"/>
    <x v="0"/>
  </r>
  <r>
    <n v="490363823"/>
    <x v="2436"/>
    <x v="0"/>
    <x v="1"/>
    <x v="1"/>
    <x v="81"/>
    <x v="2"/>
    <x v="1"/>
    <x v="1"/>
    <x v="0"/>
    <x v="0"/>
  </r>
  <r>
    <n v="138958364"/>
    <x v="1042"/>
    <x v="0"/>
    <x v="1"/>
    <x v="1"/>
    <x v="1"/>
    <x v="1"/>
    <x v="26"/>
    <x v="80"/>
    <x v="0"/>
    <x v="0"/>
  </r>
  <r>
    <n v="491281034"/>
    <x v="2443"/>
    <x v="5"/>
    <x v="1"/>
    <x v="1"/>
    <x v="8"/>
    <x v="0"/>
    <x v="2"/>
    <x v="4"/>
    <x v="5"/>
    <x v="0"/>
  </r>
  <r>
    <n v="3595203"/>
    <x v="37"/>
    <x v="0"/>
    <x v="1"/>
    <x v="9"/>
    <x v="11"/>
    <x v="0"/>
    <x v="0"/>
    <x v="5"/>
    <x v="0"/>
    <x v="0"/>
  </r>
  <r>
    <n v="116645943"/>
    <x v="767"/>
    <x v="5"/>
    <x v="1"/>
    <x v="1"/>
    <x v="1"/>
    <x v="1"/>
    <x v="3"/>
    <x v="5"/>
    <x v="0"/>
    <x v="0"/>
  </r>
  <r>
    <n v="410598956"/>
    <x v="2444"/>
    <x v="0"/>
    <x v="1"/>
    <x v="1"/>
    <x v="33"/>
    <x v="2"/>
    <x v="2"/>
    <x v="0"/>
    <x v="2"/>
    <x v="1"/>
  </r>
  <r>
    <n v="49441177"/>
    <x v="545"/>
    <x v="0"/>
    <x v="1"/>
    <x v="1"/>
    <x v="1"/>
    <x v="0"/>
    <x v="2"/>
    <x v="4"/>
    <x v="0"/>
    <x v="1"/>
  </r>
  <r>
    <n v="673418435"/>
    <x v="2445"/>
    <x v="5"/>
    <x v="0"/>
    <x v="0"/>
    <x v="3"/>
    <x v="0"/>
    <x v="2"/>
    <x v="4"/>
    <x v="0"/>
    <x v="0"/>
  </r>
  <r>
    <n v="277963447"/>
    <x v="2446"/>
    <x v="5"/>
    <x v="0"/>
    <x v="0"/>
    <x v="1"/>
    <x v="0"/>
    <x v="1"/>
    <x v="1"/>
    <x v="0"/>
    <x v="0"/>
  </r>
  <r>
    <n v="491343408"/>
    <x v="2443"/>
    <x v="5"/>
    <x v="1"/>
    <x v="1"/>
    <x v="28"/>
    <x v="0"/>
    <x v="2"/>
    <x v="4"/>
    <x v="0"/>
    <x v="0"/>
  </r>
  <r>
    <n v="491409596"/>
    <x v="2447"/>
    <x v="5"/>
    <x v="1"/>
    <x v="1"/>
    <x v="1"/>
    <x v="0"/>
    <x v="2"/>
    <x v="1"/>
    <x v="2"/>
    <x v="0"/>
  </r>
  <r>
    <n v="489877484"/>
    <x v="2448"/>
    <x v="5"/>
    <x v="0"/>
    <x v="0"/>
    <x v="3"/>
    <x v="0"/>
    <x v="0"/>
    <x v="0"/>
    <x v="2"/>
    <x v="0"/>
  </r>
  <r>
    <n v="71801745"/>
    <x v="1403"/>
    <x v="5"/>
    <x v="1"/>
    <x v="1"/>
    <x v="1"/>
    <x v="2"/>
    <x v="1"/>
    <x v="1"/>
    <x v="0"/>
    <x v="0"/>
  </r>
  <r>
    <n v="491511167"/>
    <x v="2449"/>
    <x v="5"/>
    <x v="1"/>
    <x v="1"/>
    <x v="1"/>
    <x v="0"/>
    <x v="2"/>
    <x v="4"/>
    <x v="0"/>
    <x v="0"/>
  </r>
  <r>
    <n v="7767350"/>
    <x v="2070"/>
    <x v="0"/>
    <x v="3"/>
    <x v="31"/>
    <x v="75"/>
    <x v="0"/>
    <x v="2"/>
    <x v="0"/>
    <x v="0"/>
    <x v="1"/>
  </r>
  <r>
    <n v="491524184"/>
    <x v="2449"/>
    <x v="5"/>
    <x v="0"/>
    <x v="0"/>
    <x v="0"/>
    <x v="0"/>
    <x v="2"/>
    <x v="4"/>
    <x v="0"/>
    <x v="0"/>
  </r>
  <r>
    <n v="491539237"/>
    <x v="2449"/>
    <x v="5"/>
    <x v="0"/>
    <x v="0"/>
    <x v="0"/>
    <x v="0"/>
    <x v="2"/>
    <x v="4"/>
    <x v="2"/>
    <x v="0"/>
  </r>
  <r>
    <n v="402557195"/>
    <x v="1817"/>
    <x v="5"/>
    <x v="3"/>
    <x v="16"/>
    <x v="0"/>
    <x v="0"/>
    <x v="2"/>
    <x v="4"/>
    <x v="0"/>
    <x v="0"/>
  </r>
  <r>
    <n v="456906715"/>
    <x v="2171"/>
    <x v="5"/>
    <x v="4"/>
    <x v="7"/>
    <x v="1"/>
    <x v="0"/>
    <x v="0"/>
    <x v="1"/>
    <x v="0"/>
    <x v="0"/>
  </r>
  <r>
    <n v="15258917"/>
    <x v="2450"/>
    <x v="0"/>
    <x v="2"/>
    <x v="1"/>
    <x v="74"/>
    <x v="0"/>
    <x v="2"/>
    <x v="4"/>
    <x v="0"/>
    <x v="0"/>
  </r>
  <r>
    <n v="100152046"/>
    <x v="1248"/>
    <x v="0"/>
    <x v="1"/>
    <x v="23"/>
    <x v="28"/>
    <x v="0"/>
    <x v="89"/>
    <x v="69"/>
    <x v="1"/>
    <x v="0"/>
  </r>
  <r>
    <n v="213268838"/>
    <x v="2451"/>
    <x v="0"/>
    <x v="0"/>
    <x v="0"/>
    <x v="3"/>
    <x v="0"/>
    <x v="2"/>
    <x v="0"/>
    <x v="0"/>
    <x v="0"/>
  </r>
  <r>
    <n v="491261498"/>
    <x v="2443"/>
    <x v="5"/>
    <x v="4"/>
    <x v="37"/>
    <x v="48"/>
    <x v="0"/>
    <x v="4"/>
    <x v="13"/>
    <x v="2"/>
    <x v="0"/>
  </r>
  <r>
    <n v="74589107"/>
    <x v="2452"/>
    <x v="0"/>
    <x v="3"/>
    <x v="65"/>
    <x v="93"/>
    <x v="0"/>
    <x v="0"/>
    <x v="0"/>
    <x v="0"/>
    <x v="0"/>
  </r>
  <r>
    <n v="1606029"/>
    <x v="2453"/>
    <x v="8"/>
    <x v="4"/>
    <x v="1"/>
    <x v="15"/>
    <x v="2"/>
    <x v="0"/>
    <x v="5"/>
    <x v="1"/>
    <x v="0"/>
  </r>
  <r>
    <n v="222710799"/>
    <x v="1215"/>
    <x v="0"/>
    <x v="1"/>
    <x v="1"/>
    <x v="1"/>
    <x v="0"/>
    <x v="2"/>
    <x v="0"/>
    <x v="0"/>
    <x v="0"/>
  </r>
  <r>
    <n v="492484277"/>
    <x v="2454"/>
    <x v="5"/>
    <x v="1"/>
    <x v="1"/>
    <x v="1"/>
    <x v="2"/>
    <x v="2"/>
    <x v="4"/>
    <x v="0"/>
    <x v="0"/>
  </r>
  <r>
    <n v="146017578"/>
    <x v="908"/>
    <x v="5"/>
    <x v="1"/>
    <x v="9"/>
    <x v="28"/>
    <x v="0"/>
    <x v="2"/>
    <x v="4"/>
    <x v="0"/>
    <x v="0"/>
  </r>
  <r>
    <n v="63860943"/>
    <x v="532"/>
    <x v="0"/>
    <x v="4"/>
    <x v="1"/>
    <x v="60"/>
    <x v="0"/>
    <x v="2"/>
    <x v="4"/>
    <x v="0"/>
    <x v="0"/>
  </r>
  <r>
    <n v="493209598"/>
    <x v="2455"/>
    <x v="5"/>
    <x v="2"/>
    <x v="21"/>
    <x v="6"/>
    <x v="0"/>
    <x v="2"/>
    <x v="4"/>
    <x v="0"/>
    <x v="0"/>
  </r>
  <r>
    <n v="488348544"/>
    <x v="2456"/>
    <x v="5"/>
    <x v="1"/>
    <x v="1"/>
    <x v="1"/>
    <x v="2"/>
    <x v="2"/>
    <x v="4"/>
    <x v="0"/>
    <x v="0"/>
  </r>
  <r>
    <n v="492016411"/>
    <x v="2457"/>
    <x v="5"/>
    <x v="1"/>
    <x v="1"/>
    <x v="1"/>
    <x v="2"/>
    <x v="2"/>
    <x v="4"/>
    <x v="0"/>
    <x v="0"/>
  </r>
  <r>
    <n v="492026277"/>
    <x v="2457"/>
    <x v="0"/>
    <x v="2"/>
    <x v="1"/>
    <x v="73"/>
    <x v="0"/>
    <x v="2"/>
    <x v="4"/>
    <x v="2"/>
    <x v="0"/>
  </r>
  <r>
    <n v="23645872"/>
    <x v="2298"/>
    <x v="0"/>
    <x v="0"/>
    <x v="0"/>
    <x v="1"/>
    <x v="1"/>
    <x v="30"/>
    <x v="49"/>
    <x v="0"/>
    <x v="0"/>
  </r>
  <r>
    <n v="490077896"/>
    <x v="2458"/>
    <x v="5"/>
    <x v="1"/>
    <x v="1"/>
    <x v="2"/>
    <x v="0"/>
    <x v="2"/>
    <x v="4"/>
    <x v="0"/>
    <x v="0"/>
  </r>
  <r>
    <n v="492033758"/>
    <x v="2457"/>
    <x v="5"/>
    <x v="1"/>
    <x v="1"/>
    <x v="1"/>
    <x v="1"/>
    <x v="39"/>
    <x v="33"/>
    <x v="0"/>
    <x v="0"/>
  </r>
  <r>
    <n v="469480001"/>
    <x v="2238"/>
    <x v="5"/>
    <x v="0"/>
    <x v="0"/>
    <x v="35"/>
    <x v="0"/>
    <x v="2"/>
    <x v="0"/>
    <x v="2"/>
    <x v="0"/>
  </r>
  <r>
    <n v="493342316"/>
    <x v="2459"/>
    <x v="5"/>
    <x v="4"/>
    <x v="1"/>
    <x v="37"/>
    <x v="0"/>
    <x v="30"/>
    <x v="9"/>
    <x v="0"/>
    <x v="0"/>
  </r>
  <r>
    <n v="493383985"/>
    <x v="2459"/>
    <x v="0"/>
    <x v="1"/>
    <x v="1"/>
    <x v="1"/>
    <x v="2"/>
    <x v="2"/>
    <x v="4"/>
    <x v="0"/>
    <x v="0"/>
  </r>
  <r>
    <n v="43924905"/>
    <x v="441"/>
    <x v="5"/>
    <x v="3"/>
    <x v="25"/>
    <x v="87"/>
    <x v="0"/>
    <x v="2"/>
    <x v="0"/>
    <x v="0"/>
    <x v="0"/>
  </r>
  <r>
    <n v="492253458"/>
    <x v="2460"/>
    <x v="5"/>
    <x v="1"/>
    <x v="1"/>
    <x v="1"/>
    <x v="2"/>
    <x v="2"/>
    <x v="4"/>
    <x v="0"/>
    <x v="0"/>
  </r>
  <r>
    <n v="98973759"/>
    <x v="1876"/>
    <x v="5"/>
    <x v="4"/>
    <x v="21"/>
    <x v="0"/>
    <x v="0"/>
    <x v="2"/>
    <x v="4"/>
    <x v="0"/>
    <x v="0"/>
  </r>
  <r>
    <n v="480405730"/>
    <x v="2416"/>
    <x v="0"/>
    <x v="1"/>
    <x v="1"/>
    <x v="1"/>
    <x v="2"/>
    <x v="0"/>
    <x v="0"/>
    <x v="0"/>
    <x v="0"/>
  </r>
  <r>
    <n v="5262198"/>
    <x v="2461"/>
    <x v="0"/>
    <x v="1"/>
    <x v="9"/>
    <x v="78"/>
    <x v="2"/>
    <x v="27"/>
    <x v="9"/>
    <x v="0"/>
    <x v="0"/>
  </r>
  <r>
    <n v="492280007"/>
    <x v="2460"/>
    <x v="0"/>
    <x v="1"/>
    <x v="1"/>
    <x v="1"/>
    <x v="0"/>
    <x v="1"/>
    <x v="1"/>
    <x v="0"/>
    <x v="0"/>
  </r>
  <r>
    <n v="44205379"/>
    <x v="2462"/>
    <x v="0"/>
    <x v="2"/>
    <x v="1"/>
    <x v="18"/>
    <x v="0"/>
    <x v="2"/>
    <x v="24"/>
    <x v="0"/>
    <x v="0"/>
  </r>
  <r>
    <n v="417983251"/>
    <x v="2463"/>
    <x v="0"/>
    <x v="1"/>
    <x v="1"/>
    <x v="10"/>
    <x v="2"/>
    <x v="0"/>
    <x v="0"/>
    <x v="0"/>
    <x v="0"/>
  </r>
  <r>
    <n v="115210020"/>
    <x v="2348"/>
    <x v="0"/>
    <x v="1"/>
    <x v="1"/>
    <x v="1"/>
    <x v="2"/>
    <x v="0"/>
    <x v="0"/>
    <x v="2"/>
    <x v="0"/>
  </r>
  <r>
    <n v="51791726"/>
    <x v="531"/>
    <x v="0"/>
    <x v="1"/>
    <x v="1"/>
    <x v="76"/>
    <x v="2"/>
    <x v="2"/>
    <x v="4"/>
    <x v="0"/>
    <x v="0"/>
  </r>
  <r>
    <n v="472106807"/>
    <x v="2252"/>
    <x v="0"/>
    <x v="1"/>
    <x v="1"/>
    <x v="1"/>
    <x v="0"/>
    <x v="2"/>
    <x v="4"/>
    <x v="0"/>
    <x v="0"/>
  </r>
  <r>
    <n v="491146093"/>
    <x v="2441"/>
    <x v="5"/>
    <x v="1"/>
    <x v="9"/>
    <x v="60"/>
    <x v="0"/>
    <x v="0"/>
    <x v="1"/>
    <x v="0"/>
    <x v="0"/>
  </r>
  <r>
    <n v="38250762"/>
    <x v="2464"/>
    <x v="0"/>
    <x v="1"/>
    <x v="1"/>
    <x v="37"/>
    <x v="0"/>
    <x v="0"/>
    <x v="6"/>
    <x v="0"/>
    <x v="0"/>
  </r>
  <r>
    <n v="9851381"/>
    <x v="2465"/>
    <x v="0"/>
    <x v="1"/>
    <x v="1"/>
    <x v="1"/>
    <x v="0"/>
    <x v="0"/>
    <x v="1"/>
    <x v="0"/>
    <x v="0"/>
  </r>
  <r>
    <n v="386076449"/>
    <x v="1759"/>
    <x v="0"/>
    <x v="1"/>
    <x v="1"/>
    <x v="23"/>
    <x v="2"/>
    <x v="2"/>
    <x v="4"/>
    <x v="0"/>
    <x v="0"/>
  </r>
  <r>
    <n v="494067125"/>
    <x v="2466"/>
    <x v="0"/>
    <x v="3"/>
    <x v="12"/>
    <x v="69"/>
    <x v="0"/>
    <x v="0"/>
    <x v="0"/>
    <x v="0"/>
    <x v="0"/>
  </r>
  <r>
    <n v="62023417"/>
    <x v="2467"/>
    <x v="0"/>
    <x v="1"/>
    <x v="1"/>
    <x v="1"/>
    <x v="0"/>
    <x v="0"/>
    <x v="0"/>
    <x v="0"/>
    <x v="0"/>
  </r>
  <r>
    <n v="494926890"/>
    <x v="2468"/>
    <x v="5"/>
    <x v="1"/>
    <x v="1"/>
    <x v="10"/>
    <x v="0"/>
    <x v="1"/>
    <x v="1"/>
    <x v="0"/>
    <x v="0"/>
  </r>
  <r>
    <n v="169169588"/>
    <x v="2215"/>
    <x v="21"/>
    <x v="1"/>
    <x v="1"/>
    <x v="28"/>
    <x v="0"/>
    <x v="1"/>
    <x v="1"/>
    <x v="1"/>
    <x v="0"/>
  </r>
  <r>
    <n v="85805425"/>
    <x v="1007"/>
    <x v="0"/>
    <x v="1"/>
    <x v="1"/>
    <x v="1"/>
    <x v="2"/>
    <x v="6"/>
    <x v="11"/>
    <x v="0"/>
    <x v="0"/>
  </r>
  <r>
    <n v="452300115"/>
    <x v="2092"/>
    <x v="0"/>
    <x v="1"/>
    <x v="1"/>
    <x v="1"/>
    <x v="2"/>
    <x v="0"/>
    <x v="0"/>
    <x v="2"/>
    <x v="0"/>
  </r>
  <r>
    <n v="494156063"/>
    <x v="2466"/>
    <x v="5"/>
    <x v="1"/>
    <x v="1"/>
    <x v="1"/>
    <x v="2"/>
    <x v="1"/>
    <x v="1"/>
    <x v="0"/>
    <x v="0"/>
  </r>
  <r>
    <n v="51644987"/>
    <x v="510"/>
    <x v="0"/>
    <x v="1"/>
    <x v="13"/>
    <x v="2"/>
    <x v="0"/>
    <x v="14"/>
    <x v="10"/>
    <x v="0"/>
    <x v="0"/>
  </r>
  <r>
    <n v="665793"/>
    <x v="10"/>
    <x v="0"/>
    <x v="1"/>
    <x v="8"/>
    <x v="10"/>
    <x v="0"/>
    <x v="14"/>
    <x v="49"/>
    <x v="0"/>
    <x v="0"/>
  </r>
  <r>
    <n v="491265979"/>
    <x v="2443"/>
    <x v="5"/>
    <x v="1"/>
    <x v="1"/>
    <x v="1"/>
    <x v="2"/>
    <x v="2"/>
    <x v="0"/>
    <x v="0"/>
    <x v="0"/>
  </r>
  <r>
    <n v="104512645"/>
    <x v="721"/>
    <x v="0"/>
    <x v="2"/>
    <x v="29"/>
    <x v="77"/>
    <x v="0"/>
    <x v="2"/>
    <x v="4"/>
    <x v="2"/>
    <x v="0"/>
  </r>
  <r>
    <n v="167932349"/>
    <x v="2369"/>
    <x v="0"/>
    <x v="1"/>
    <x v="1"/>
    <x v="28"/>
    <x v="2"/>
    <x v="2"/>
    <x v="4"/>
    <x v="0"/>
    <x v="0"/>
  </r>
  <r>
    <n v="495336594"/>
    <x v="2469"/>
    <x v="0"/>
    <x v="1"/>
    <x v="1"/>
    <x v="55"/>
    <x v="2"/>
    <x v="2"/>
    <x v="4"/>
    <x v="0"/>
    <x v="0"/>
  </r>
  <r>
    <n v="144838867"/>
    <x v="2470"/>
    <x v="0"/>
    <x v="1"/>
    <x v="1"/>
    <x v="1"/>
    <x v="0"/>
    <x v="1"/>
    <x v="1"/>
    <x v="1"/>
    <x v="0"/>
  </r>
  <r>
    <n v="19814690"/>
    <x v="1049"/>
    <x v="0"/>
    <x v="1"/>
    <x v="1"/>
    <x v="14"/>
    <x v="2"/>
    <x v="0"/>
    <x v="1"/>
    <x v="0"/>
    <x v="0"/>
  </r>
  <r>
    <n v="419037298"/>
    <x v="1937"/>
    <x v="0"/>
    <x v="2"/>
    <x v="1"/>
    <x v="42"/>
    <x v="0"/>
    <x v="2"/>
    <x v="4"/>
    <x v="0"/>
    <x v="0"/>
  </r>
  <r>
    <n v="116983616"/>
    <x v="2089"/>
    <x v="0"/>
    <x v="1"/>
    <x v="1"/>
    <x v="8"/>
    <x v="2"/>
    <x v="2"/>
    <x v="4"/>
    <x v="0"/>
    <x v="0"/>
  </r>
  <r>
    <n v="90387690"/>
    <x v="643"/>
    <x v="0"/>
    <x v="4"/>
    <x v="15"/>
    <x v="0"/>
    <x v="0"/>
    <x v="2"/>
    <x v="11"/>
    <x v="0"/>
    <x v="1"/>
  </r>
  <r>
    <n v="3030343"/>
    <x v="2471"/>
    <x v="0"/>
    <x v="1"/>
    <x v="1"/>
    <x v="1"/>
    <x v="2"/>
    <x v="0"/>
    <x v="1"/>
    <x v="0"/>
    <x v="0"/>
  </r>
  <r>
    <n v="193421156"/>
    <x v="1283"/>
    <x v="0"/>
    <x v="1"/>
    <x v="1"/>
    <x v="10"/>
    <x v="0"/>
    <x v="2"/>
    <x v="4"/>
    <x v="0"/>
    <x v="0"/>
  </r>
  <r>
    <n v="522405604"/>
    <x v="2472"/>
    <x v="0"/>
    <x v="0"/>
    <x v="0"/>
    <x v="3"/>
    <x v="0"/>
    <x v="0"/>
    <x v="0"/>
    <x v="0"/>
    <x v="0"/>
  </r>
  <r>
    <n v="423112775"/>
    <x v="2473"/>
    <x v="5"/>
    <x v="1"/>
    <x v="1"/>
    <x v="1"/>
    <x v="0"/>
    <x v="39"/>
    <x v="42"/>
    <x v="0"/>
    <x v="0"/>
  </r>
  <r>
    <n v="495559452"/>
    <x v="2474"/>
    <x v="5"/>
    <x v="4"/>
    <x v="1"/>
    <x v="21"/>
    <x v="2"/>
    <x v="2"/>
    <x v="4"/>
    <x v="0"/>
    <x v="0"/>
  </r>
  <r>
    <n v="151902129"/>
    <x v="1791"/>
    <x v="5"/>
    <x v="1"/>
    <x v="19"/>
    <x v="12"/>
    <x v="0"/>
    <x v="3"/>
    <x v="5"/>
    <x v="0"/>
    <x v="0"/>
  </r>
  <r>
    <n v="495702445"/>
    <x v="2475"/>
    <x v="5"/>
    <x v="2"/>
    <x v="1"/>
    <x v="1"/>
    <x v="0"/>
    <x v="2"/>
    <x v="4"/>
    <x v="0"/>
    <x v="0"/>
  </r>
  <r>
    <n v="495666470"/>
    <x v="2475"/>
    <x v="5"/>
    <x v="1"/>
    <x v="1"/>
    <x v="14"/>
    <x v="2"/>
    <x v="14"/>
    <x v="12"/>
    <x v="0"/>
    <x v="0"/>
  </r>
  <r>
    <n v="495333914"/>
    <x v="2469"/>
    <x v="5"/>
    <x v="1"/>
    <x v="1"/>
    <x v="1"/>
    <x v="0"/>
    <x v="2"/>
    <x v="4"/>
    <x v="0"/>
    <x v="0"/>
  </r>
  <r>
    <n v="495855253"/>
    <x v="2476"/>
    <x v="0"/>
    <x v="1"/>
    <x v="1"/>
    <x v="4"/>
    <x v="0"/>
    <x v="2"/>
    <x v="4"/>
    <x v="2"/>
    <x v="0"/>
  </r>
  <r>
    <n v="494775913"/>
    <x v="2477"/>
    <x v="5"/>
    <x v="1"/>
    <x v="10"/>
    <x v="14"/>
    <x v="0"/>
    <x v="4"/>
    <x v="13"/>
    <x v="2"/>
    <x v="0"/>
  </r>
  <r>
    <n v="436406729"/>
    <x v="2478"/>
    <x v="0"/>
    <x v="2"/>
    <x v="9"/>
    <x v="20"/>
    <x v="0"/>
    <x v="0"/>
    <x v="0"/>
    <x v="0"/>
    <x v="0"/>
  </r>
  <r>
    <n v="467666802"/>
    <x v="2258"/>
    <x v="5"/>
    <x v="1"/>
    <x v="1"/>
    <x v="10"/>
    <x v="0"/>
    <x v="3"/>
    <x v="6"/>
    <x v="2"/>
    <x v="0"/>
  </r>
  <r>
    <n v="207146058"/>
    <x v="1149"/>
    <x v="0"/>
    <x v="2"/>
    <x v="1"/>
    <x v="31"/>
    <x v="0"/>
    <x v="2"/>
    <x v="4"/>
    <x v="0"/>
    <x v="0"/>
  </r>
  <r>
    <n v="495985820"/>
    <x v="2479"/>
    <x v="0"/>
    <x v="1"/>
    <x v="1"/>
    <x v="28"/>
    <x v="0"/>
    <x v="2"/>
    <x v="4"/>
    <x v="0"/>
    <x v="0"/>
  </r>
  <r>
    <n v="495882861"/>
    <x v="2476"/>
    <x v="5"/>
    <x v="3"/>
    <x v="16"/>
    <x v="3"/>
    <x v="0"/>
    <x v="1"/>
    <x v="1"/>
    <x v="0"/>
    <x v="0"/>
  </r>
  <r>
    <n v="401916112"/>
    <x v="2480"/>
    <x v="0"/>
    <x v="4"/>
    <x v="1"/>
    <x v="16"/>
    <x v="2"/>
    <x v="2"/>
    <x v="4"/>
    <x v="0"/>
    <x v="0"/>
  </r>
  <r>
    <n v="496178764"/>
    <x v="2481"/>
    <x v="5"/>
    <x v="0"/>
    <x v="0"/>
    <x v="2"/>
    <x v="2"/>
    <x v="2"/>
    <x v="4"/>
    <x v="0"/>
    <x v="0"/>
  </r>
  <r>
    <n v="423009014"/>
    <x v="1907"/>
    <x v="5"/>
    <x v="2"/>
    <x v="1"/>
    <x v="1"/>
    <x v="2"/>
    <x v="3"/>
    <x v="6"/>
    <x v="2"/>
    <x v="0"/>
  </r>
  <r>
    <n v="378459299"/>
    <x v="2482"/>
    <x v="5"/>
    <x v="3"/>
    <x v="3"/>
    <x v="0"/>
    <x v="0"/>
    <x v="0"/>
    <x v="1"/>
    <x v="2"/>
    <x v="0"/>
  </r>
  <r>
    <n v="435953375"/>
    <x v="1989"/>
    <x v="0"/>
    <x v="1"/>
    <x v="1"/>
    <x v="1"/>
    <x v="2"/>
    <x v="2"/>
    <x v="0"/>
    <x v="0"/>
    <x v="0"/>
  </r>
  <r>
    <n v="115484751"/>
    <x v="757"/>
    <x v="0"/>
    <x v="1"/>
    <x v="1"/>
    <x v="59"/>
    <x v="0"/>
    <x v="2"/>
    <x v="1"/>
    <x v="0"/>
    <x v="0"/>
  </r>
  <r>
    <n v="6774354"/>
    <x v="2136"/>
    <x v="0"/>
    <x v="1"/>
    <x v="6"/>
    <x v="10"/>
    <x v="0"/>
    <x v="14"/>
    <x v="2"/>
    <x v="1"/>
    <x v="0"/>
  </r>
  <r>
    <n v="496375350"/>
    <x v="2483"/>
    <x v="5"/>
    <x v="0"/>
    <x v="0"/>
    <x v="3"/>
    <x v="0"/>
    <x v="2"/>
    <x v="4"/>
    <x v="0"/>
    <x v="0"/>
  </r>
  <r>
    <n v="497050783"/>
    <x v="2484"/>
    <x v="5"/>
    <x v="3"/>
    <x v="16"/>
    <x v="0"/>
    <x v="0"/>
    <x v="2"/>
    <x v="4"/>
    <x v="2"/>
    <x v="0"/>
  </r>
  <r>
    <n v="61359680"/>
    <x v="733"/>
    <x v="5"/>
    <x v="1"/>
    <x v="1"/>
    <x v="33"/>
    <x v="2"/>
    <x v="2"/>
    <x v="4"/>
    <x v="1"/>
    <x v="0"/>
  </r>
  <r>
    <n v="496430113"/>
    <x v="2483"/>
    <x v="0"/>
    <x v="1"/>
    <x v="1"/>
    <x v="2"/>
    <x v="2"/>
    <x v="2"/>
    <x v="4"/>
    <x v="0"/>
    <x v="0"/>
  </r>
  <r>
    <n v="496358149"/>
    <x v="2483"/>
    <x v="0"/>
    <x v="1"/>
    <x v="1"/>
    <x v="1"/>
    <x v="0"/>
    <x v="1"/>
    <x v="1"/>
    <x v="0"/>
    <x v="0"/>
  </r>
  <r>
    <n v="496549681"/>
    <x v="2485"/>
    <x v="5"/>
    <x v="2"/>
    <x v="1"/>
    <x v="2"/>
    <x v="2"/>
    <x v="2"/>
    <x v="0"/>
    <x v="0"/>
    <x v="0"/>
  </r>
  <r>
    <n v="12876661"/>
    <x v="637"/>
    <x v="0"/>
    <x v="1"/>
    <x v="1"/>
    <x v="15"/>
    <x v="2"/>
    <x v="3"/>
    <x v="7"/>
    <x v="1"/>
    <x v="0"/>
  </r>
  <r>
    <n v="482024398"/>
    <x v="2343"/>
    <x v="5"/>
    <x v="1"/>
    <x v="1"/>
    <x v="23"/>
    <x v="0"/>
    <x v="0"/>
    <x v="0"/>
    <x v="0"/>
    <x v="0"/>
  </r>
  <r>
    <n v="217406193"/>
    <x v="1182"/>
    <x v="12"/>
    <x v="1"/>
    <x v="1"/>
    <x v="37"/>
    <x v="2"/>
    <x v="3"/>
    <x v="5"/>
    <x v="0"/>
    <x v="0"/>
  </r>
  <r>
    <n v="134555143"/>
    <x v="2486"/>
    <x v="0"/>
    <x v="1"/>
    <x v="4"/>
    <x v="1"/>
    <x v="0"/>
    <x v="2"/>
    <x v="0"/>
    <x v="0"/>
    <x v="0"/>
  </r>
  <r>
    <n v="17518805"/>
    <x v="251"/>
    <x v="0"/>
    <x v="1"/>
    <x v="1"/>
    <x v="18"/>
    <x v="0"/>
    <x v="1"/>
    <x v="5"/>
    <x v="0"/>
    <x v="0"/>
  </r>
  <r>
    <n v="496599866"/>
    <x v="2485"/>
    <x v="0"/>
    <x v="1"/>
    <x v="1"/>
    <x v="28"/>
    <x v="0"/>
    <x v="2"/>
    <x v="4"/>
    <x v="2"/>
    <x v="0"/>
  </r>
  <r>
    <n v="495653264"/>
    <x v="2475"/>
    <x v="5"/>
    <x v="1"/>
    <x v="1"/>
    <x v="1"/>
    <x v="0"/>
    <x v="2"/>
    <x v="4"/>
    <x v="2"/>
    <x v="0"/>
  </r>
  <r>
    <n v="487521477"/>
    <x v="2487"/>
    <x v="0"/>
    <x v="1"/>
    <x v="1"/>
    <x v="10"/>
    <x v="2"/>
    <x v="31"/>
    <x v="20"/>
    <x v="0"/>
    <x v="0"/>
  </r>
  <r>
    <n v="3908006"/>
    <x v="387"/>
    <x v="0"/>
    <x v="1"/>
    <x v="1"/>
    <x v="50"/>
    <x v="0"/>
    <x v="2"/>
    <x v="6"/>
    <x v="0"/>
    <x v="0"/>
  </r>
  <r>
    <n v="464017486"/>
    <x v="2183"/>
    <x v="0"/>
    <x v="0"/>
    <x v="0"/>
    <x v="39"/>
    <x v="0"/>
    <x v="2"/>
    <x v="0"/>
    <x v="2"/>
    <x v="0"/>
  </r>
  <r>
    <n v="325604169"/>
    <x v="1618"/>
    <x v="0"/>
    <x v="0"/>
    <x v="0"/>
    <x v="1"/>
    <x v="2"/>
    <x v="0"/>
    <x v="0"/>
    <x v="0"/>
    <x v="0"/>
  </r>
  <r>
    <n v="3412006"/>
    <x v="2488"/>
    <x v="12"/>
    <x v="1"/>
    <x v="1"/>
    <x v="1"/>
    <x v="2"/>
    <x v="2"/>
    <x v="4"/>
    <x v="0"/>
    <x v="0"/>
  </r>
  <r>
    <n v="497513992"/>
    <x v="2489"/>
    <x v="5"/>
    <x v="4"/>
    <x v="20"/>
    <x v="41"/>
    <x v="2"/>
    <x v="2"/>
    <x v="4"/>
    <x v="0"/>
    <x v="0"/>
  </r>
  <r>
    <n v="490325631"/>
    <x v="2436"/>
    <x v="5"/>
    <x v="0"/>
    <x v="0"/>
    <x v="48"/>
    <x v="0"/>
    <x v="2"/>
    <x v="4"/>
    <x v="2"/>
    <x v="0"/>
  </r>
  <r>
    <n v="497914882"/>
    <x v="2490"/>
    <x v="0"/>
    <x v="1"/>
    <x v="1"/>
    <x v="18"/>
    <x v="2"/>
    <x v="0"/>
    <x v="0"/>
    <x v="0"/>
    <x v="0"/>
  </r>
  <r>
    <n v="70535097"/>
    <x v="579"/>
    <x v="0"/>
    <x v="4"/>
    <x v="7"/>
    <x v="0"/>
    <x v="0"/>
    <x v="2"/>
    <x v="0"/>
    <x v="0"/>
    <x v="0"/>
  </r>
  <r>
    <n v="17789078"/>
    <x v="429"/>
    <x v="0"/>
    <x v="1"/>
    <x v="15"/>
    <x v="4"/>
    <x v="0"/>
    <x v="2"/>
    <x v="4"/>
    <x v="0"/>
    <x v="0"/>
  </r>
  <r>
    <n v="498422466"/>
    <x v="2491"/>
    <x v="0"/>
    <x v="1"/>
    <x v="1"/>
    <x v="33"/>
    <x v="2"/>
    <x v="2"/>
    <x v="4"/>
    <x v="0"/>
    <x v="0"/>
  </r>
  <r>
    <n v="284783746"/>
    <x v="2438"/>
    <x v="0"/>
    <x v="0"/>
    <x v="0"/>
    <x v="0"/>
    <x v="0"/>
    <x v="2"/>
    <x v="4"/>
    <x v="0"/>
    <x v="0"/>
  </r>
  <r>
    <n v="243693444"/>
    <x v="2492"/>
    <x v="0"/>
    <x v="1"/>
    <x v="1"/>
    <x v="8"/>
    <x v="2"/>
    <x v="2"/>
    <x v="4"/>
    <x v="0"/>
    <x v="0"/>
  </r>
  <r>
    <n v="194764985"/>
    <x v="1783"/>
    <x v="0"/>
    <x v="1"/>
    <x v="1"/>
    <x v="1"/>
    <x v="2"/>
    <x v="2"/>
    <x v="0"/>
    <x v="0"/>
    <x v="0"/>
  </r>
  <r>
    <n v="497707636"/>
    <x v="2493"/>
    <x v="5"/>
    <x v="1"/>
    <x v="1"/>
    <x v="1"/>
    <x v="2"/>
    <x v="2"/>
    <x v="0"/>
    <x v="0"/>
    <x v="0"/>
  </r>
  <r>
    <n v="498186402"/>
    <x v="2494"/>
    <x v="5"/>
    <x v="1"/>
    <x v="1"/>
    <x v="28"/>
    <x v="2"/>
    <x v="2"/>
    <x v="4"/>
    <x v="2"/>
    <x v="0"/>
  </r>
  <r>
    <n v="54387648"/>
    <x v="2337"/>
    <x v="0"/>
    <x v="1"/>
    <x v="1"/>
    <x v="10"/>
    <x v="2"/>
    <x v="3"/>
    <x v="5"/>
    <x v="1"/>
    <x v="0"/>
  </r>
  <r>
    <n v="498666451"/>
    <x v="2495"/>
    <x v="5"/>
    <x v="1"/>
    <x v="1"/>
    <x v="28"/>
    <x v="0"/>
    <x v="2"/>
    <x v="4"/>
    <x v="2"/>
    <x v="0"/>
  </r>
  <r>
    <n v="498682234"/>
    <x v="2495"/>
    <x v="0"/>
    <x v="0"/>
    <x v="0"/>
    <x v="3"/>
    <x v="0"/>
    <x v="2"/>
    <x v="4"/>
    <x v="0"/>
    <x v="0"/>
  </r>
  <r>
    <n v="5556487"/>
    <x v="1183"/>
    <x v="0"/>
    <x v="2"/>
    <x v="9"/>
    <x v="19"/>
    <x v="2"/>
    <x v="2"/>
    <x v="4"/>
    <x v="0"/>
    <x v="0"/>
  </r>
  <r>
    <n v="489884115"/>
    <x v="2448"/>
    <x v="5"/>
    <x v="2"/>
    <x v="1"/>
    <x v="83"/>
    <x v="0"/>
    <x v="2"/>
    <x v="4"/>
    <x v="0"/>
    <x v="0"/>
  </r>
  <r>
    <n v="3636412"/>
    <x v="88"/>
    <x v="0"/>
    <x v="2"/>
    <x v="9"/>
    <x v="42"/>
    <x v="0"/>
    <x v="2"/>
    <x v="4"/>
    <x v="0"/>
    <x v="0"/>
  </r>
  <r>
    <n v="497772515"/>
    <x v="2493"/>
    <x v="5"/>
    <x v="1"/>
    <x v="1"/>
    <x v="1"/>
    <x v="2"/>
    <x v="2"/>
    <x v="4"/>
    <x v="2"/>
    <x v="0"/>
  </r>
  <r>
    <n v="494454853"/>
    <x v="2496"/>
    <x v="0"/>
    <x v="0"/>
    <x v="0"/>
    <x v="37"/>
    <x v="0"/>
    <x v="0"/>
    <x v="0"/>
    <x v="0"/>
    <x v="0"/>
  </r>
  <r>
    <n v="35119277"/>
    <x v="744"/>
    <x v="0"/>
    <x v="1"/>
    <x v="1"/>
    <x v="1"/>
    <x v="0"/>
    <x v="2"/>
    <x v="0"/>
    <x v="0"/>
    <x v="0"/>
  </r>
  <r>
    <n v="499006374"/>
    <x v="2497"/>
    <x v="5"/>
    <x v="1"/>
    <x v="1"/>
    <x v="1"/>
    <x v="0"/>
    <x v="2"/>
    <x v="4"/>
    <x v="0"/>
    <x v="0"/>
  </r>
  <r>
    <n v="209767276"/>
    <x v="2498"/>
    <x v="0"/>
    <x v="3"/>
    <x v="16"/>
    <x v="22"/>
    <x v="2"/>
    <x v="2"/>
    <x v="4"/>
    <x v="0"/>
    <x v="0"/>
  </r>
  <r>
    <n v="470838356"/>
    <x v="2499"/>
    <x v="0"/>
    <x v="1"/>
    <x v="1"/>
    <x v="1"/>
    <x v="2"/>
    <x v="0"/>
    <x v="0"/>
    <x v="0"/>
    <x v="0"/>
  </r>
  <r>
    <n v="101250154"/>
    <x v="2500"/>
    <x v="0"/>
    <x v="1"/>
    <x v="1"/>
    <x v="28"/>
    <x v="0"/>
    <x v="3"/>
    <x v="6"/>
    <x v="1"/>
    <x v="0"/>
  </r>
  <r>
    <n v="25816068"/>
    <x v="1695"/>
    <x v="0"/>
    <x v="1"/>
    <x v="1"/>
    <x v="1"/>
    <x v="2"/>
    <x v="2"/>
    <x v="4"/>
    <x v="0"/>
    <x v="0"/>
  </r>
  <r>
    <n v="497728802"/>
    <x v="2493"/>
    <x v="0"/>
    <x v="3"/>
    <x v="51"/>
    <x v="0"/>
    <x v="0"/>
    <x v="2"/>
    <x v="4"/>
    <x v="2"/>
    <x v="0"/>
  </r>
  <r>
    <n v="497864255"/>
    <x v="2490"/>
    <x v="5"/>
    <x v="0"/>
    <x v="0"/>
    <x v="1"/>
    <x v="0"/>
    <x v="0"/>
    <x v="1"/>
    <x v="0"/>
    <x v="0"/>
  </r>
  <r>
    <n v="126240387"/>
    <x v="808"/>
    <x v="0"/>
    <x v="3"/>
    <x v="25"/>
    <x v="31"/>
    <x v="0"/>
    <x v="2"/>
    <x v="4"/>
    <x v="0"/>
    <x v="0"/>
  </r>
  <r>
    <n v="342500454"/>
    <x v="2501"/>
    <x v="0"/>
    <x v="1"/>
    <x v="1"/>
    <x v="4"/>
    <x v="0"/>
    <x v="2"/>
    <x v="4"/>
    <x v="0"/>
    <x v="0"/>
  </r>
  <r>
    <n v="499192910"/>
    <x v="2502"/>
    <x v="5"/>
    <x v="1"/>
    <x v="1"/>
    <x v="1"/>
    <x v="0"/>
    <x v="63"/>
    <x v="10"/>
    <x v="1"/>
    <x v="0"/>
  </r>
  <r>
    <n v="498051877"/>
    <x v="2503"/>
    <x v="5"/>
    <x v="1"/>
    <x v="1"/>
    <x v="1"/>
    <x v="0"/>
    <x v="2"/>
    <x v="4"/>
    <x v="0"/>
    <x v="0"/>
  </r>
  <r>
    <n v="35217913"/>
    <x v="1181"/>
    <x v="0"/>
    <x v="2"/>
    <x v="1"/>
    <x v="50"/>
    <x v="0"/>
    <x v="0"/>
    <x v="1"/>
    <x v="0"/>
    <x v="0"/>
  </r>
  <r>
    <n v="31868650"/>
    <x v="828"/>
    <x v="0"/>
    <x v="1"/>
    <x v="1"/>
    <x v="33"/>
    <x v="2"/>
    <x v="0"/>
    <x v="0"/>
    <x v="0"/>
    <x v="0"/>
  </r>
  <r>
    <n v="51350461"/>
    <x v="1376"/>
    <x v="21"/>
    <x v="2"/>
    <x v="1"/>
    <x v="21"/>
    <x v="0"/>
    <x v="0"/>
    <x v="0"/>
    <x v="0"/>
    <x v="0"/>
  </r>
  <r>
    <n v="482666491"/>
    <x v="2504"/>
    <x v="5"/>
    <x v="1"/>
    <x v="1"/>
    <x v="10"/>
    <x v="0"/>
    <x v="0"/>
    <x v="0"/>
    <x v="0"/>
    <x v="0"/>
  </r>
  <r>
    <n v="498840208"/>
    <x v="2505"/>
    <x v="0"/>
    <x v="1"/>
    <x v="1"/>
    <x v="73"/>
    <x v="0"/>
    <x v="2"/>
    <x v="1"/>
    <x v="0"/>
    <x v="0"/>
  </r>
  <r>
    <n v="499325680"/>
    <x v="2506"/>
    <x v="0"/>
    <x v="1"/>
    <x v="20"/>
    <x v="10"/>
    <x v="0"/>
    <x v="0"/>
    <x v="0"/>
    <x v="0"/>
    <x v="0"/>
  </r>
  <r>
    <n v="16878014"/>
    <x v="317"/>
    <x v="0"/>
    <x v="1"/>
    <x v="1"/>
    <x v="34"/>
    <x v="0"/>
    <x v="2"/>
    <x v="4"/>
    <x v="0"/>
    <x v="0"/>
  </r>
  <r>
    <n v="407261450"/>
    <x v="1831"/>
    <x v="0"/>
    <x v="3"/>
    <x v="46"/>
    <x v="61"/>
    <x v="0"/>
    <x v="2"/>
    <x v="4"/>
    <x v="2"/>
    <x v="0"/>
  </r>
  <r>
    <n v="477532472"/>
    <x v="2308"/>
    <x v="0"/>
    <x v="0"/>
    <x v="0"/>
    <x v="1"/>
    <x v="0"/>
    <x v="4"/>
    <x v="51"/>
    <x v="0"/>
    <x v="0"/>
  </r>
  <r>
    <n v="9568648"/>
    <x v="2507"/>
    <x v="23"/>
    <x v="2"/>
    <x v="1"/>
    <x v="16"/>
    <x v="0"/>
    <x v="6"/>
    <x v="11"/>
    <x v="0"/>
    <x v="0"/>
  </r>
  <r>
    <n v="35626245"/>
    <x v="2290"/>
    <x v="0"/>
    <x v="1"/>
    <x v="1"/>
    <x v="27"/>
    <x v="0"/>
    <x v="2"/>
    <x v="0"/>
    <x v="0"/>
    <x v="0"/>
  </r>
  <r>
    <n v="339785072"/>
    <x v="2508"/>
    <x v="5"/>
    <x v="2"/>
    <x v="1"/>
    <x v="1"/>
    <x v="1"/>
    <x v="4"/>
    <x v="13"/>
    <x v="0"/>
    <x v="0"/>
  </r>
  <r>
    <n v="278326693"/>
    <x v="2509"/>
    <x v="0"/>
    <x v="1"/>
    <x v="20"/>
    <x v="20"/>
    <x v="0"/>
    <x v="31"/>
    <x v="24"/>
    <x v="0"/>
    <x v="0"/>
  </r>
  <r>
    <n v="13910255"/>
    <x v="2510"/>
    <x v="0"/>
    <x v="2"/>
    <x v="1"/>
    <x v="57"/>
    <x v="0"/>
    <x v="2"/>
    <x v="4"/>
    <x v="0"/>
    <x v="0"/>
  </r>
  <r>
    <n v="499680772"/>
    <x v="2511"/>
    <x v="0"/>
    <x v="1"/>
    <x v="1"/>
    <x v="18"/>
    <x v="2"/>
    <x v="2"/>
    <x v="4"/>
    <x v="0"/>
    <x v="0"/>
  </r>
  <r>
    <n v="499794953"/>
    <x v="2512"/>
    <x v="0"/>
    <x v="1"/>
    <x v="1"/>
    <x v="1"/>
    <x v="0"/>
    <x v="2"/>
    <x v="4"/>
    <x v="0"/>
    <x v="0"/>
  </r>
  <r>
    <n v="493526976"/>
    <x v="2513"/>
    <x v="0"/>
    <x v="1"/>
    <x v="1"/>
    <x v="1"/>
    <x v="2"/>
    <x v="2"/>
    <x v="4"/>
    <x v="1"/>
    <x v="0"/>
  </r>
  <r>
    <n v="499971083"/>
    <x v="2514"/>
    <x v="0"/>
    <x v="1"/>
    <x v="1"/>
    <x v="1"/>
    <x v="2"/>
    <x v="2"/>
    <x v="1"/>
    <x v="2"/>
    <x v="0"/>
  </r>
  <r>
    <n v="499823566"/>
    <x v="2512"/>
    <x v="0"/>
    <x v="1"/>
    <x v="1"/>
    <x v="2"/>
    <x v="1"/>
    <x v="3"/>
    <x v="5"/>
    <x v="0"/>
    <x v="0"/>
  </r>
  <r>
    <n v="495549615"/>
    <x v="2474"/>
    <x v="0"/>
    <x v="2"/>
    <x v="1"/>
    <x v="34"/>
    <x v="0"/>
    <x v="2"/>
    <x v="4"/>
    <x v="0"/>
    <x v="0"/>
  </r>
  <r>
    <n v="498073500"/>
    <x v="2503"/>
    <x v="0"/>
    <x v="0"/>
    <x v="0"/>
    <x v="0"/>
    <x v="0"/>
    <x v="2"/>
    <x v="4"/>
    <x v="2"/>
    <x v="0"/>
  </r>
  <r>
    <n v="500123580"/>
    <x v="2515"/>
    <x v="5"/>
    <x v="1"/>
    <x v="1"/>
    <x v="33"/>
    <x v="0"/>
    <x v="2"/>
    <x v="4"/>
    <x v="0"/>
    <x v="0"/>
  </r>
  <r>
    <n v="501575934"/>
    <x v="2516"/>
    <x v="5"/>
    <x v="3"/>
    <x v="12"/>
    <x v="0"/>
    <x v="0"/>
    <x v="2"/>
    <x v="4"/>
    <x v="2"/>
    <x v="0"/>
  </r>
  <r>
    <n v="493916828"/>
    <x v="2517"/>
    <x v="5"/>
    <x v="1"/>
    <x v="6"/>
    <x v="1"/>
    <x v="0"/>
    <x v="48"/>
    <x v="30"/>
    <x v="0"/>
    <x v="0"/>
  </r>
  <r>
    <n v="498292026"/>
    <x v="2494"/>
    <x v="0"/>
    <x v="1"/>
    <x v="1"/>
    <x v="1"/>
    <x v="2"/>
    <x v="2"/>
    <x v="1"/>
    <x v="0"/>
    <x v="0"/>
  </r>
  <r>
    <n v="480547381"/>
    <x v="2335"/>
    <x v="5"/>
    <x v="1"/>
    <x v="1"/>
    <x v="1"/>
    <x v="0"/>
    <x v="2"/>
    <x v="1"/>
    <x v="0"/>
    <x v="0"/>
  </r>
  <r>
    <n v="4462053"/>
    <x v="2518"/>
    <x v="0"/>
    <x v="2"/>
    <x v="1"/>
    <x v="1"/>
    <x v="0"/>
    <x v="2"/>
    <x v="0"/>
    <x v="0"/>
    <x v="0"/>
  </r>
  <r>
    <n v="501927198"/>
    <x v="2519"/>
    <x v="5"/>
    <x v="2"/>
    <x v="8"/>
    <x v="68"/>
    <x v="0"/>
    <x v="1"/>
    <x v="5"/>
    <x v="0"/>
    <x v="0"/>
  </r>
  <r>
    <n v="532476813"/>
    <x v="2520"/>
    <x v="0"/>
    <x v="0"/>
    <x v="0"/>
    <x v="3"/>
    <x v="0"/>
    <x v="62"/>
    <x v="58"/>
    <x v="0"/>
    <x v="0"/>
  </r>
  <r>
    <n v="376238101"/>
    <x v="2296"/>
    <x v="0"/>
    <x v="1"/>
    <x v="1"/>
    <x v="33"/>
    <x v="2"/>
    <x v="2"/>
    <x v="4"/>
    <x v="0"/>
    <x v="0"/>
  </r>
  <r>
    <n v="431124003"/>
    <x v="1962"/>
    <x v="5"/>
    <x v="1"/>
    <x v="1"/>
    <x v="10"/>
    <x v="0"/>
    <x v="39"/>
    <x v="2"/>
    <x v="0"/>
    <x v="0"/>
  </r>
  <r>
    <n v="489440367"/>
    <x v="2521"/>
    <x v="5"/>
    <x v="1"/>
    <x v="1"/>
    <x v="1"/>
    <x v="0"/>
    <x v="2"/>
    <x v="4"/>
    <x v="0"/>
    <x v="0"/>
  </r>
  <r>
    <n v="59229887"/>
    <x v="525"/>
    <x v="0"/>
    <x v="1"/>
    <x v="1"/>
    <x v="1"/>
    <x v="0"/>
    <x v="2"/>
    <x v="4"/>
    <x v="0"/>
    <x v="1"/>
  </r>
  <r>
    <n v="256258077"/>
    <x v="2522"/>
    <x v="5"/>
    <x v="2"/>
    <x v="9"/>
    <x v="36"/>
    <x v="0"/>
    <x v="2"/>
    <x v="4"/>
    <x v="0"/>
    <x v="0"/>
  </r>
  <r>
    <n v="501482953"/>
    <x v="2516"/>
    <x v="0"/>
    <x v="1"/>
    <x v="33"/>
    <x v="1"/>
    <x v="0"/>
    <x v="7"/>
    <x v="21"/>
    <x v="0"/>
    <x v="0"/>
  </r>
  <r>
    <n v="59783556"/>
    <x v="2523"/>
    <x v="0"/>
    <x v="2"/>
    <x v="1"/>
    <x v="18"/>
    <x v="2"/>
    <x v="2"/>
    <x v="4"/>
    <x v="0"/>
    <x v="0"/>
  </r>
  <r>
    <n v="465723700"/>
    <x v="2207"/>
    <x v="0"/>
    <x v="0"/>
    <x v="0"/>
    <x v="1"/>
    <x v="0"/>
    <x v="2"/>
    <x v="0"/>
    <x v="0"/>
    <x v="0"/>
  </r>
  <r>
    <n v="344940857"/>
    <x v="1889"/>
    <x v="5"/>
    <x v="1"/>
    <x v="2"/>
    <x v="10"/>
    <x v="0"/>
    <x v="2"/>
    <x v="4"/>
    <x v="2"/>
    <x v="0"/>
  </r>
  <r>
    <n v="448569938"/>
    <x v="2074"/>
    <x v="0"/>
    <x v="1"/>
    <x v="1"/>
    <x v="28"/>
    <x v="0"/>
    <x v="2"/>
    <x v="4"/>
    <x v="0"/>
    <x v="0"/>
  </r>
  <r>
    <n v="414849763"/>
    <x v="2524"/>
    <x v="5"/>
    <x v="3"/>
    <x v="12"/>
    <x v="56"/>
    <x v="0"/>
    <x v="2"/>
    <x v="0"/>
    <x v="0"/>
    <x v="0"/>
  </r>
  <r>
    <n v="500867396"/>
    <x v="2525"/>
    <x v="5"/>
    <x v="2"/>
    <x v="2"/>
    <x v="70"/>
    <x v="0"/>
    <x v="1"/>
    <x v="1"/>
    <x v="2"/>
    <x v="0"/>
  </r>
  <r>
    <n v="500874285"/>
    <x v="2525"/>
    <x v="0"/>
    <x v="1"/>
    <x v="1"/>
    <x v="1"/>
    <x v="2"/>
    <x v="2"/>
    <x v="4"/>
    <x v="0"/>
    <x v="0"/>
  </r>
  <r>
    <n v="502345292"/>
    <x v="2526"/>
    <x v="0"/>
    <x v="1"/>
    <x v="33"/>
    <x v="37"/>
    <x v="0"/>
    <x v="12"/>
    <x v="21"/>
    <x v="2"/>
    <x v="0"/>
  </r>
  <r>
    <n v="500920364"/>
    <x v="2525"/>
    <x v="0"/>
    <x v="1"/>
    <x v="1"/>
    <x v="51"/>
    <x v="0"/>
    <x v="1"/>
    <x v="1"/>
    <x v="0"/>
    <x v="0"/>
  </r>
  <r>
    <n v="502417694"/>
    <x v="2527"/>
    <x v="0"/>
    <x v="0"/>
    <x v="0"/>
    <x v="0"/>
    <x v="0"/>
    <x v="2"/>
    <x v="4"/>
    <x v="2"/>
    <x v="0"/>
  </r>
  <r>
    <n v="297363177"/>
    <x v="2528"/>
    <x v="0"/>
    <x v="1"/>
    <x v="1"/>
    <x v="1"/>
    <x v="0"/>
    <x v="2"/>
    <x v="4"/>
    <x v="0"/>
    <x v="0"/>
  </r>
  <r>
    <n v="500002968"/>
    <x v="2514"/>
    <x v="5"/>
    <x v="1"/>
    <x v="1"/>
    <x v="1"/>
    <x v="2"/>
    <x v="2"/>
    <x v="4"/>
    <x v="0"/>
    <x v="0"/>
  </r>
  <r>
    <n v="501016003"/>
    <x v="2529"/>
    <x v="5"/>
    <x v="1"/>
    <x v="1"/>
    <x v="33"/>
    <x v="2"/>
    <x v="2"/>
    <x v="4"/>
    <x v="0"/>
    <x v="0"/>
  </r>
  <r>
    <n v="495402442"/>
    <x v="2469"/>
    <x v="5"/>
    <x v="1"/>
    <x v="1"/>
    <x v="28"/>
    <x v="2"/>
    <x v="4"/>
    <x v="33"/>
    <x v="0"/>
    <x v="0"/>
  </r>
  <r>
    <n v="108998840"/>
    <x v="2347"/>
    <x v="0"/>
    <x v="1"/>
    <x v="1"/>
    <x v="1"/>
    <x v="2"/>
    <x v="0"/>
    <x v="1"/>
    <x v="0"/>
    <x v="0"/>
  </r>
  <r>
    <n v="407071100"/>
    <x v="2530"/>
    <x v="0"/>
    <x v="1"/>
    <x v="1"/>
    <x v="42"/>
    <x v="2"/>
    <x v="2"/>
    <x v="4"/>
    <x v="2"/>
    <x v="0"/>
  </r>
  <r>
    <n v="472329041"/>
    <x v="2272"/>
    <x v="0"/>
    <x v="0"/>
    <x v="0"/>
    <x v="33"/>
    <x v="0"/>
    <x v="2"/>
    <x v="4"/>
    <x v="0"/>
    <x v="0"/>
  </r>
  <r>
    <n v="344251208"/>
    <x v="2531"/>
    <x v="5"/>
    <x v="1"/>
    <x v="1"/>
    <x v="4"/>
    <x v="2"/>
    <x v="0"/>
    <x v="0"/>
    <x v="2"/>
    <x v="0"/>
  </r>
  <r>
    <n v="392375423"/>
    <x v="1776"/>
    <x v="5"/>
    <x v="3"/>
    <x v="16"/>
    <x v="0"/>
    <x v="0"/>
    <x v="2"/>
    <x v="4"/>
    <x v="2"/>
    <x v="0"/>
  </r>
  <r>
    <n v="293593737"/>
    <x v="2532"/>
    <x v="5"/>
    <x v="1"/>
    <x v="1"/>
    <x v="28"/>
    <x v="2"/>
    <x v="2"/>
    <x v="0"/>
    <x v="2"/>
    <x v="0"/>
  </r>
  <r>
    <n v="208240099"/>
    <x v="2533"/>
    <x v="5"/>
    <x v="1"/>
    <x v="1"/>
    <x v="1"/>
    <x v="0"/>
    <x v="2"/>
    <x v="0"/>
    <x v="0"/>
    <x v="0"/>
  </r>
  <r>
    <n v="439265888"/>
    <x v="2534"/>
    <x v="0"/>
    <x v="1"/>
    <x v="1"/>
    <x v="37"/>
    <x v="2"/>
    <x v="2"/>
    <x v="4"/>
    <x v="0"/>
    <x v="0"/>
  </r>
  <r>
    <n v="502906038"/>
    <x v="2535"/>
    <x v="5"/>
    <x v="3"/>
    <x v="16"/>
    <x v="0"/>
    <x v="0"/>
    <x v="2"/>
    <x v="4"/>
    <x v="0"/>
    <x v="0"/>
  </r>
  <r>
    <n v="502907170"/>
    <x v="2535"/>
    <x v="0"/>
    <x v="1"/>
    <x v="1"/>
    <x v="28"/>
    <x v="2"/>
    <x v="2"/>
    <x v="4"/>
    <x v="0"/>
    <x v="0"/>
  </r>
  <r>
    <n v="77647271"/>
    <x v="596"/>
    <x v="0"/>
    <x v="1"/>
    <x v="1"/>
    <x v="1"/>
    <x v="2"/>
    <x v="2"/>
    <x v="4"/>
    <x v="0"/>
    <x v="0"/>
  </r>
  <r>
    <n v="502926904"/>
    <x v="2535"/>
    <x v="5"/>
    <x v="0"/>
    <x v="0"/>
    <x v="0"/>
    <x v="0"/>
    <x v="2"/>
    <x v="4"/>
    <x v="2"/>
    <x v="0"/>
  </r>
  <r>
    <n v="492262145"/>
    <x v="2460"/>
    <x v="5"/>
    <x v="1"/>
    <x v="1"/>
    <x v="28"/>
    <x v="2"/>
    <x v="2"/>
    <x v="4"/>
    <x v="0"/>
    <x v="1"/>
  </r>
  <r>
    <n v="29446134"/>
    <x v="2536"/>
    <x v="0"/>
    <x v="4"/>
    <x v="26"/>
    <x v="83"/>
    <x v="0"/>
    <x v="2"/>
    <x v="4"/>
    <x v="0"/>
    <x v="0"/>
  </r>
  <r>
    <n v="24310137"/>
    <x v="1179"/>
    <x v="0"/>
    <x v="0"/>
    <x v="0"/>
    <x v="3"/>
    <x v="0"/>
    <x v="2"/>
    <x v="5"/>
    <x v="0"/>
    <x v="0"/>
  </r>
  <r>
    <n v="472867051"/>
    <x v="2537"/>
    <x v="5"/>
    <x v="1"/>
    <x v="17"/>
    <x v="1"/>
    <x v="0"/>
    <x v="28"/>
    <x v="51"/>
    <x v="0"/>
    <x v="0"/>
  </r>
  <r>
    <n v="148383521"/>
    <x v="1559"/>
    <x v="0"/>
    <x v="4"/>
    <x v="14"/>
    <x v="73"/>
    <x v="0"/>
    <x v="2"/>
    <x v="4"/>
    <x v="0"/>
    <x v="0"/>
  </r>
  <r>
    <n v="485304726"/>
    <x v="2393"/>
    <x v="5"/>
    <x v="1"/>
    <x v="1"/>
    <x v="10"/>
    <x v="2"/>
    <x v="0"/>
    <x v="0"/>
    <x v="2"/>
    <x v="0"/>
  </r>
  <r>
    <n v="129584698"/>
    <x v="2538"/>
    <x v="0"/>
    <x v="1"/>
    <x v="1"/>
    <x v="1"/>
    <x v="0"/>
    <x v="2"/>
    <x v="5"/>
    <x v="0"/>
    <x v="0"/>
  </r>
  <r>
    <n v="407492831"/>
    <x v="1834"/>
    <x v="5"/>
    <x v="1"/>
    <x v="1"/>
    <x v="12"/>
    <x v="2"/>
    <x v="0"/>
    <x v="11"/>
    <x v="0"/>
    <x v="0"/>
  </r>
  <r>
    <n v="501360163"/>
    <x v="2539"/>
    <x v="5"/>
    <x v="1"/>
    <x v="4"/>
    <x v="33"/>
    <x v="2"/>
    <x v="2"/>
    <x v="0"/>
    <x v="0"/>
    <x v="0"/>
  </r>
  <r>
    <n v="66952923"/>
    <x v="688"/>
    <x v="0"/>
    <x v="2"/>
    <x v="15"/>
    <x v="20"/>
    <x v="0"/>
    <x v="1"/>
    <x v="1"/>
    <x v="0"/>
    <x v="0"/>
  </r>
  <r>
    <n v="25201276"/>
    <x v="1968"/>
    <x v="0"/>
    <x v="1"/>
    <x v="1"/>
    <x v="1"/>
    <x v="2"/>
    <x v="2"/>
    <x v="0"/>
    <x v="0"/>
    <x v="0"/>
  </r>
  <r>
    <n v="23202103"/>
    <x v="440"/>
    <x v="0"/>
    <x v="0"/>
    <x v="0"/>
    <x v="35"/>
    <x v="0"/>
    <x v="2"/>
    <x v="4"/>
    <x v="0"/>
    <x v="0"/>
  </r>
  <r>
    <n v="501462746"/>
    <x v="2516"/>
    <x v="0"/>
    <x v="2"/>
    <x v="1"/>
    <x v="1"/>
    <x v="2"/>
    <x v="2"/>
    <x v="4"/>
    <x v="0"/>
    <x v="0"/>
  </r>
  <r>
    <n v="316831838"/>
    <x v="2540"/>
    <x v="5"/>
    <x v="1"/>
    <x v="1"/>
    <x v="1"/>
    <x v="0"/>
    <x v="2"/>
    <x v="0"/>
    <x v="0"/>
    <x v="0"/>
  </r>
  <r>
    <n v="368097582"/>
    <x v="1718"/>
    <x v="0"/>
    <x v="4"/>
    <x v="19"/>
    <x v="72"/>
    <x v="2"/>
    <x v="1"/>
    <x v="5"/>
    <x v="0"/>
    <x v="0"/>
  </r>
  <r>
    <n v="26213351"/>
    <x v="982"/>
    <x v="0"/>
    <x v="0"/>
    <x v="0"/>
    <x v="1"/>
    <x v="0"/>
    <x v="2"/>
    <x v="1"/>
    <x v="1"/>
    <x v="0"/>
  </r>
  <r>
    <n v="264795318"/>
    <x v="1415"/>
    <x v="0"/>
    <x v="1"/>
    <x v="1"/>
    <x v="75"/>
    <x v="0"/>
    <x v="2"/>
    <x v="4"/>
    <x v="0"/>
    <x v="0"/>
  </r>
  <r>
    <n v="6311649"/>
    <x v="984"/>
    <x v="0"/>
    <x v="3"/>
    <x v="16"/>
    <x v="0"/>
    <x v="0"/>
    <x v="0"/>
    <x v="0"/>
    <x v="1"/>
    <x v="0"/>
  </r>
  <r>
    <n v="233936307"/>
    <x v="1259"/>
    <x v="0"/>
    <x v="1"/>
    <x v="1"/>
    <x v="1"/>
    <x v="0"/>
    <x v="2"/>
    <x v="4"/>
    <x v="0"/>
    <x v="0"/>
  </r>
  <r>
    <n v="489618331"/>
    <x v="2419"/>
    <x v="5"/>
    <x v="3"/>
    <x v="16"/>
    <x v="83"/>
    <x v="0"/>
    <x v="2"/>
    <x v="0"/>
    <x v="0"/>
    <x v="0"/>
  </r>
  <r>
    <n v="181101751"/>
    <x v="1081"/>
    <x v="0"/>
    <x v="1"/>
    <x v="1"/>
    <x v="1"/>
    <x v="0"/>
    <x v="2"/>
    <x v="1"/>
    <x v="0"/>
    <x v="0"/>
  </r>
  <r>
    <n v="205886245"/>
    <x v="1193"/>
    <x v="0"/>
    <x v="1"/>
    <x v="1"/>
    <x v="10"/>
    <x v="2"/>
    <x v="30"/>
    <x v="12"/>
    <x v="0"/>
    <x v="0"/>
  </r>
  <r>
    <n v="19666854"/>
    <x v="307"/>
    <x v="0"/>
    <x v="2"/>
    <x v="9"/>
    <x v="24"/>
    <x v="0"/>
    <x v="2"/>
    <x v="4"/>
    <x v="0"/>
    <x v="0"/>
  </r>
  <r>
    <n v="75259562"/>
    <x v="561"/>
    <x v="0"/>
    <x v="3"/>
    <x v="16"/>
    <x v="0"/>
    <x v="0"/>
    <x v="2"/>
    <x v="4"/>
    <x v="2"/>
    <x v="0"/>
  </r>
  <r>
    <n v="24378463"/>
    <x v="291"/>
    <x v="0"/>
    <x v="1"/>
    <x v="1"/>
    <x v="1"/>
    <x v="0"/>
    <x v="1"/>
    <x v="1"/>
    <x v="0"/>
    <x v="0"/>
  </r>
  <r>
    <n v="69331314"/>
    <x v="566"/>
    <x v="0"/>
    <x v="2"/>
    <x v="1"/>
    <x v="59"/>
    <x v="0"/>
    <x v="2"/>
    <x v="4"/>
    <x v="0"/>
    <x v="0"/>
  </r>
  <r>
    <n v="500017390"/>
    <x v="2514"/>
    <x v="5"/>
    <x v="1"/>
    <x v="1"/>
    <x v="1"/>
    <x v="2"/>
    <x v="12"/>
    <x v="49"/>
    <x v="0"/>
    <x v="0"/>
  </r>
  <r>
    <n v="266973813"/>
    <x v="1538"/>
    <x v="0"/>
    <x v="0"/>
    <x v="0"/>
    <x v="0"/>
    <x v="0"/>
    <x v="2"/>
    <x v="4"/>
    <x v="0"/>
    <x v="0"/>
  </r>
  <r>
    <n v="503504843"/>
    <x v="2541"/>
    <x v="0"/>
    <x v="0"/>
    <x v="0"/>
    <x v="1"/>
    <x v="0"/>
    <x v="0"/>
    <x v="1"/>
    <x v="0"/>
    <x v="0"/>
  </r>
  <r>
    <n v="30585314"/>
    <x v="2542"/>
    <x v="8"/>
    <x v="1"/>
    <x v="1"/>
    <x v="2"/>
    <x v="1"/>
    <x v="1"/>
    <x v="5"/>
    <x v="0"/>
    <x v="0"/>
  </r>
  <r>
    <n v="503640668"/>
    <x v="2543"/>
    <x v="5"/>
    <x v="1"/>
    <x v="1"/>
    <x v="10"/>
    <x v="0"/>
    <x v="2"/>
    <x v="4"/>
    <x v="0"/>
    <x v="0"/>
  </r>
  <r>
    <n v="206837080"/>
    <x v="1734"/>
    <x v="5"/>
    <x v="2"/>
    <x v="1"/>
    <x v="24"/>
    <x v="2"/>
    <x v="2"/>
    <x v="4"/>
    <x v="1"/>
    <x v="0"/>
  </r>
  <r>
    <n v="292805305"/>
    <x v="2544"/>
    <x v="0"/>
    <x v="1"/>
    <x v="1"/>
    <x v="1"/>
    <x v="2"/>
    <x v="2"/>
    <x v="4"/>
    <x v="0"/>
    <x v="0"/>
  </r>
  <r>
    <n v="45678654"/>
    <x v="2014"/>
    <x v="0"/>
    <x v="1"/>
    <x v="1"/>
    <x v="2"/>
    <x v="1"/>
    <x v="13"/>
    <x v="42"/>
    <x v="0"/>
    <x v="0"/>
  </r>
  <r>
    <n v="503694199"/>
    <x v="2543"/>
    <x v="0"/>
    <x v="1"/>
    <x v="1"/>
    <x v="2"/>
    <x v="1"/>
    <x v="20"/>
    <x v="49"/>
    <x v="0"/>
    <x v="0"/>
  </r>
  <r>
    <n v="503707545"/>
    <x v="2543"/>
    <x v="5"/>
    <x v="0"/>
    <x v="0"/>
    <x v="1"/>
    <x v="0"/>
    <x v="2"/>
    <x v="4"/>
    <x v="0"/>
    <x v="0"/>
  </r>
  <r>
    <n v="504113213"/>
    <x v="2545"/>
    <x v="5"/>
    <x v="1"/>
    <x v="1"/>
    <x v="1"/>
    <x v="0"/>
    <x v="89"/>
    <x v="40"/>
    <x v="0"/>
    <x v="0"/>
  </r>
  <r>
    <n v="91223850"/>
    <x v="1231"/>
    <x v="6"/>
    <x v="1"/>
    <x v="1"/>
    <x v="59"/>
    <x v="0"/>
    <x v="2"/>
    <x v="4"/>
    <x v="1"/>
    <x v="0"/>
  </r>
  <r>
    <n v="330216398"/>
    <x v="2546"/>
    <x v="0"/>
    <x v="1"/>
    <x v="1"/>
    <x v="1"/>
    <x v="0"/>
    <x v="2"/>
    <x v="4"/>
    <x v="0"/>
    <x v="0"/>
  </r>
  <r>
    <n v="36735861"/>
    <x v="385"/>
    <x v="0"/>
    <x v="2"/>
    <x v="9"/>
    <x v="13"/>
    <x v="2"/>
    <x v="1"/>
    <x v="6"/>
    <x v="0"/>
    <x v="0"/>
  </r>
  <r>
    <n v="35446749"/>
    <x v="553"/>
    <x v="0"/>
    <x v="1"/>
    <x v="1"/>
    <x v="2"/>
    <x v="2"/>
    <x v="0"/>
    <x v="0"/>
    <x v="0"/>
    <x v="0"/>
  </r>
  <r>
    <n v="487138580"/>
    <x v="2386"/>
    <x v="5"/>
    <x v="1"/>
    <x v="1"/>
    <x v="1"/>
    <x v="1"/>
    <x v="64"/>
    <x v="103"/>
    <x v="0"/>
    <x v="0"/>
  </r>
  <r>
    <n v="8734026"/>
    <x v="2547"/>
    <x v="0"/>
    <x v="1"/>
    <x v="1"/>
    <x v="10"/>
    <x v="2"/>
    <x v="2"/>
    <x v="0"/>
    <x v="0"/>
    <x v="0"/>
  </r>
  <r>
    <n v="17797425"/>
    <x v="1924"/>
    <x v="0"/>
    <x v="1"/>
    <x v="1"/>
    <x v="7"/>
    <x v="0"/>
    <x v="2"/>
    <x v="0"/>
    <x v="0"/>
    <x v="0"/>
  </r>
  <r>
    <n v="38084338"/>
    <x v="409"/>
    <x v="0"/>
    <x v="1"/>
    <x v="1"/>
    <x v="4"/>
    <x v="2"/>
    <x v="2"/>
    <x v="4"/>
    <x v="0"/>
    <x v="0"/>
  </r>
  <r>
    <n v="28020981"/>
    <x v="422"/>
    <x v="0"/>
    <x v="0"/>
    <x v="0"/>
    <x v="3"/>
    <x v="0"/>
    <x v="2"/>
    <x v="4"/>
    <x v="0"/>
    <x v="0"/>
  </r>
  <r>
    <n v="207109354"/>
    <x v="1149"/>
    <x v="8"/>
    <x v="4"/>
    <x v="1"/>
    <x v="4"/>
    <x v="0"/>
    <x v="1"/>
    <x v="1"/>
    <x v="0"/>
    <x v="0"/>
  </r>
  <r>
    <n v="256656491"/>
    <x v="2548"/>
    <x v="5"/>
    <x v="1"/>
    <x v="1"/>
    <x v="1"/>
    <x v="0"/>
    <x v="2"/>
    <x v="1"/>
    <x v="0"/>
    <x v="0"/>
  </r>
  <r>
    <n v="503495337"/>
    <x v="2541"/>
    <x v="5"/>
    <x v="1"/>
    <x v="1"/>
    <x v="28"/>
    <x v="2"/>
    <x v="2"/>
    <x v="4"/>
    <x v="0"/>
    <x v="0"/>
  </r>
  <r>
    <n v="184959620"/>
    <x v="2549"/>
    <x v="0"/>
    <x v="1"/>
    <x v="11"/>
    <x v="7"/>
    <x v="0"/>
    <x v="1"/>
    <x v="1"/>
    <x v="0"/>
    <x v="0"/>
  </r>
  <r>
    <n v="502461312"/>
    <x v="2527"/>
    <x v="5"/>
    <x v="1"/>
    <x v="1"/>
    <x v="18"/>
    <x v="2"/>
    <x v="4"/>
    <x v="6"/>
    <x v="0"/>
    <x v="0"/>
  </r>
  <r>
    <n v="485231945"/>
    <x v="2378"/>
    <x v="5"/>
    <x v="1"/>
    <x v="1"/>
    <x v="1"/>
    <x v="0"/>
    <x v="2"/>
    <x v="4"/>
    <x v="2"/>
    <x v="0"/>
  </r>
  <r>
    <n v="504263690"/>
    <x v="2550"/>
    <x v="0"/>
    <x v="1"/>
    <x v="1"/>
    <x v="1"/>
    <x v="0"/>
    <x v="2"/>
    <x v="0"/>
    <x v="0"/>
    <x v="0"/>
  </r>
  <r>
    <n v="102263790"/>
    <x v="696"/>
    <x v="0"/>
    <x v="1"/>
    <x v="1"/>
    <x v="4"/>
    <x v="2"/>
    <x v="0"/>
    <x v="0"/>
    <x v="0"/>
    <x v="0"/>
  </r>
  <r>
    <n v="8488595"/>
    <x v="1088"/>
    <x v="0"/>
    <x v="1"/>
    <x v="1"/>
    <x v="10"/>
    <x v="2"/>
    <x v="2"/>
    <x v="4"/>
    <x v="0"/>
    <x v="0"/>
  </r>
  <r>
    <n v="486017674"/>
    <x v="2391"/>
    <x v="5"/>
    <x v="1"/>
    <x v="1"/>
    <x v="1"/>
    <x v="2"/>
    <x v="1"/>
    <x v="1"/>
    <x v="1"/>
    <x v="0"/>
  </r>
  <r>
    <n v="503213897"/>
    <x v="2551"/>
    <x v="5"/>
    <x v="1"/>
    <x v="1"/>
    <x v="8"/>
    <x v="2"/>
    <x v="2"/>
    <x v="4"/>
    <x v="2"/>
    <x v="0"/>
  </r>
  <r>
    <n v="504562930"/>
    <x v="2552"/>
    <x v="5"/>
    <x v="1"/>
    <x v="1"/>
    <x v="1"/>
    <x v="0"/>
    <x v="3"/>
    <x v="5"/>
    <x v="0"/>
    <x v="0"/>
  </r>
  <r>
    <n v="255926200"/>
    <x v="2268"/>
    <x v="0"/>
    <x v="2"/>
    <x v="1"/>
    <x v="29"/>
    <x v="0"/>
    <x v="2"/>
    <x v="4"/>
    <x v="0"/>
    <x v="0"/>
  </r>
  <r>
    <n v="455852114"/>
    <x v="2553"/>
    <x v="5"/>
    <x v="1"/>
    <x v="14"/>
    <x v="51"/>
    <x v="0"/>
    <x v="4"/>
    <x v="6"/>
    <x v="0"/>
    <x v="0"/>
  </r>
  <r>
    <n v="504700061"/>
    <x v="2554"/>
    <x v="5"/>
    <x v="1"/>
    <x v="1"/>
    <x v="1"/>
    <x v="2"/>
    <x v="2"/>
    <x v="4"/>
    <x v="0"/>
    <x v="0"/>
  </r>
  <r>
    <n v="25633808"/>
    <x v="2555"/>
    <x v="0"/>
    <x v="2"/>
    <x v="1"/>
    <x v="68"/>
    <x v="2"/>
    <x v="2"/>
    <x v="1"/>
    <x v="0"/>
    <x v="0"/>
  </r>
  <r>
    <n v="458215310"/>
    <x v="2148"/>
    <x v="5"/>
    <x v="1"/>
    <x v="1"/>
    <x v="1"/>
    <x v="0"/>
    <x v="2"/>
    <x v="1"/>
    <x v="0"/>
    <x v="0"/>
  </r>
  <r>
    <n v="482309669"/>
    <x v="2349"/>
    <x v="0"/>
    <x v="4"/>
    <x v="7"/>
    <x v="74"/>
    <x v="0"/>
    <x v="30"/>
    <x v="19"/>
    <x v="0"/>
    <x v="0"/>
  </r>
  <r>
    <n v="250468262"/>
    <x v="1488"/>
    <x v="5"/>
    <x v="3"/>
    <x v="16"/>
    <x v="94"/>
    <x v="0"/>
    <x v="0"/>
    <x v="6"/>
    <x v="0"/>
    <x v="0"/>
  </r>
  <r>
    <n v="226793524"/>
    <x v="2556"/>
    <x v="0"/>
    <x v="1"/>
    <x v="11"/>
    <x v="10"/>
    <x v="0"/>
    <x v="1"/>
    <x v="20"/>
    <x v="0"/>
    <x v="0"/>
  </r>
  <r>
    <n v="501924428"/>
    <x v="2519"/>
    <x v="5"/>
    <x v="1"/>
    <x v="1"/>
    <x v="1"/>
    <x v="0"/>
    <x v="0"/>
    <x v="5"/>
    <x v="0"/>
    <x v="0"/>
  </r>
  <r>
    <n v="109217314"/>
    <x v="2153"/>
    <x v="23"/>
    <x v="2"/>
    <x v="33"/>
    <x v="10"/>
    <x v="2"/>
    <x v="3"/>
    <x v="6"/>
    <x v="0"/>
    <x v="0"/>
  </r>
  <r>
    <n v="504740655"/>
    <x v="2554"/>
    <x v="5"/>
    <x v="1"/>
    <x v="20"/>
    <x v="10"/>
    <x v="0"/>
    <x v="1"/>
    <x v="1"/>
    <x v="0"/>
    <x v="0"/>
  </r>
  <r>
    <n v="505633770"/>
    <x v="2557"/>
    <x v="5"/>
    <x v="1"/>
    <x v="1"/>
    <x v="1"/>
    <x v="2"/>
    <x v="2"/>
    <x v="4"/>
    <x v="0"/>
    <x v="0"/>
  </r>
  <r>
    <n v="499324651"/>
    <x v="2506"/>
    <x v="5"/>
    <x v="1"/>
    <x v="9"/>
    <x v="1"/>
    <x v="2"/>
    <x v="0"/>
    <x v="0"/>
    <x v="0"/>
    <x v="0"/>
  </r>
  <r>
    <n v="13411543"/>
    <x v="2558"/>
    <x v="5"/>
    <x v="1"/>
    <x v="1"/>
    <x v="18"/>
    <x v="0"/>
    <x v="2"/>
    <x v="4"/>
    <x v="0"/>
    <x v="0"/>
  </r>
  <r>
    <n v="315320778"/>
    <x v="1605"/>
    <x v="0"/>
    <x v="0"/>
    <x v="0"/>
    <x v="0"/>
    <x v="0"/>
    <x v="2"/>
    <x v="4"/>
    <x v="0"/>
    <x v="0"/>
  </r>
  <r>
    <n v="460568135"/>
    <x v="2158"/>
    <x v="5"/>
    <x v="1"/>
    <x v="1"/>
    <x v="18"/>
    <x v="2"/>
    <x v="2"/>
    <x v="4"/>
    <x v="0"/>
    <x v="0"/>
  </r>
  <r>
    <n v="504780427"/>
    <x v="2554"/>
    <x v="5"/>
    <x v="1"/>
    <x v="1"/>
    <x v="10"/>
    <x v="2"/>
    <x v="0"/>
    <x v="0"/>
    <x v="0"/>
    <x v="0"/>
  </r>
  <r>
    <n v="505784718"/>
    <x v="2559"/>
    <x v="5"/>
    <x v="1"/>
    <x v="1"/>
    <x v="9"/>
    <x v="0"/>
    <x v="3"/>
    <x v="11"/>
    <x v="2"/>
    <x v="0"/>
  </r>
  <r>
    <n v="24904616"/>
    <x v="1976"/>
    <x v="0"/>
    <x v="1"/>
    <x v="1"/>
    <x v="10"/>
    <x v="2"/>
    <x v="12"/>
    <x v="20"/>
    <x v="0"/>
    <x v="0"/>
  </r>
  <r>
    <n v="46711699"/>
    <x v="641"/>
    <x v="0"/>
    <x v="1"/>
    <x v="1"/>
    <x v="10"/>
    <x v="0"/>
    <x v="2"/>
    <x v="4"/>
    <x v="0"/>
    <x v="0"/>
  </r>
  <r>
    <n v="135548742"/>
    <x v="850"/>
    <x v="0"/>
    <x v="0"/>
    <x v="0"/>
    <x v="0"/>
    <x v="0"/>
    <x v="2"/>
    <x v="1"/>
    <x v="0"/>
    <x v="0"/>
  </r>
  <r>
    <n v="411620303"/>
    <x v="1853"/>
    <x v="0"/>
    <x v="1"/>
    <x v="1"/>
    <x v="2"/>
    <x v="2"/>
    <x v="0"/>
    <x v="0"/>
    <x v="2"/>
    <x v="0"/>
  </r>
  <r>
    <n v="478311228"/>
    <x v="2307"/>
    <x v="0"/>
    <x v="1"/>
    <x v="1"/>
    <x v="23"/>
    <x v="0"/>
    <x v="0"/>
    <x v="0"/>
    <x v="0"/>
    <x v="0"/>
  </r>
  <r>
    <n v="124553090"/>
    <x v="790"/>
    <x v="5"/>
    <x v="0"/>
    <x v="0"/>
    <x v="3"/>
    <x v="0"/>
    <x v="1"/>
    <x v="1"/>
    <x v="0"/>
    <x v="0"/>
  </r>
  <r>
    <n v="14754196"/>
    <x v="2560"/>
    <x v="0"/>
    <x v="1"/>
    <x v="1"/>
    <x v="11"/>
    <x v="2"/>
    <x v="2"/>
    <x v="1"/>
    <x v="0"/>
    <x v="0"/>
  </r>
  <r>
    <n v="217739752"/>
    <x v="1184"/>
    <x v="5"/>
    <x v="1"/>
    <x v="1"/>
    <x v="34"/>
    <x v="2"/>
    <x v="0"/>
    <x v="0"/>
    <x v="0"/>
    <x v="0"/>
  </r>
  <r>
    <n v="505075273"/>
    <x v="2561"/>
    <x v="5"/>
    <x v="0"/>
    <x v="0"/>
    <x v="48"/>
    <x v="0"/>
    <x v="2"/>
    <x v="4"/>
    <x v="0"/>
    <x v="0"/>
  </r>
  <r>
    <n v="505078252"/>
    <x v="2561"/>
    <x v="5"/>
    <x v="0"/>
    <x v="0"/>
    <x v="3"/>
    <x v="0"/>
    <x v="2"/>
    <x v="0"/>
    <x v="2"/>
    <x v="0"/>
  </r>
  <r>
    <n v="505086025"/>
    <x v="2561"/>
    <x v="0"/>
    <x v="1"/>
    <x v="1"/>
    <x v="10"/>
    <x v="0"/>
    <x v="2"/>
    <x v="4"/>
    <x v="0"/>
    <x v="0"/>
  </r>
  <r>
    <n v="505834886"/>
    <x v="2559"/>
    <x v="0"/>
    <x v="2"/>
    <x v="1"/>
    <x v="19"/>
    <x v="2"/>
    <x v="1"/>
    <x v="1"/>
    <x v="0"/>
    <x v="0"/>
  </r>
  <r>
    <n v="301553662"/>
    <x v="2562"/>
    <x v="5"/>
    <x v="4"/>
    <x v="23"/>
    <x v="24"/>
    <x v="0"/>
    <x v="0"/>
    <x v="6"/>
    <x v="0"/>
    <x v="0"/>
  </r>
  <r>
    <n v="8257474"/>
    <x v="2563"/>
    <x v="0"/>
    <x v="1"/>
    <x v="1"/>
    <x v="18"/>
    <x v="2"/>
    <x v="0"/>
    <x v="0"/>
    <x v="0"/>
    <x v="0"/>
  </r>
  <r>
    <n v="21565210"/>
    <x v="2564"/>
    <x v="0"/>
    <x v="1"/>
    <x v="1"/>
    <x v="1"/>
    <x v="2"/>
    <x v="2"/>
    <x v="4"/>
    <x v="0"/>
    <x v="0"/>
  </r>
  <r>
    <n v="502289023"/>
    <x v="2526"/>
    <x v="5"/>
    <x v="1"/>
    <x v="1"/>
    <x v="1"/>
    <x v="0"/>
    <x v="2"/>
    <x v="0"/>
    <x v="0"/>
    <x v="0"/>
  </r>
  <r>
    <n v="57714608"/>
    <x v="2565"/>
    <x v="0"/>
    <x v="1"/>
    <x v="1"/>
    <x v="1"/>
    <x v="2"/>
    <x v="2"/>
    <x v="4"/>
    <x v="0"/>
    <x v="0"/>
  </r>
  <r>
    <n v="204429216"/>
    <x v="2260"/>
    <x v="0"/>
    <x v="1"/>
    <x v="1"/>
    <x v="18"/>
    <x v="0"/>
    <x v="2"/>
    <x v="1"/>
    <x v="0"/>
    <x v="0"/>
  </r>
  <r>
    <n v="50798353"/>
    <x v="2566"/>
    <x v="0"/>
    <x v="2"/>
    <x v="1"/>
    <x v="47"/>
    <x v="2"/>
    <x v="2"/>
    <x v="1"/>
    <x v="0"/>
    <x v="0"/>
  </r>
  <r>
    <n v="176720990"/>
    <x v="1050"/>
    <x v="0"/>
    <x v="1"/>
    <x v="1"/>
    <x v="51"/>
    <x v="0"/>
    <x v="0"/>
    <x v="5"/>
    <x v="2"/>
    <x v="0"/>
  </r>
  <r>
    <n v="144209226"/>
    <x v="889"/>
    <x v="0"/>
    <x v="1"/>
    <x v="1"/>
    <x v="1"/>
    <x v="0"/>
    <x v="2"/>
    <x v="4"/>
    <x v="0"/>
    <x v="0"/>
  </r>
  <r>
    <n v="115686981"/>
    <x v="758"/>
    <x v="0"/>
    <x v="2"/>
    <x v="1"/>
    <x v="41"/>
    <x v="2"/>
    <x v="13"/>
    <x v="9"/>
    <x v="0"/>
    <x v="0"/>
  </r>
  <r>
    <n v="406092803"/>
    <x v="2220"/>
    <x v="0"/>
    <x v="0"/>
    <x v="0"/>
    <x v="1"/>
    <x v="2"/>
    <x v="2"/>
    <x v="4"/>
    <x v="2"/>
    <x v="0"/>
  </r>
  <r>
    <n v="312813621"/>
    <x v="1575"/>
    <x v="0"/>
    <x v="1"/>
    <x v="1"/>
    <x v="1"/>
    <x v="0"/>
    <x v="3"/>
    <x v="5"/>
    <x v="2"/>
    <x v="0"/>
  </r>
  <r>
    <n v="79793870"/>
    <x v="2567"/>
    <x v="0"/>
    <x v="1"/>
    <x v="1"/>
    <x v="11"/>
    <x v="2"/>
    <x v="2"/>
    <x v="4"/>
    <x v="0"/>
    <x v="0"/>
  </r>
  <r>
    <n v="508014909"/>
    <x v="2568"/>
    <x v="5"/>
    <x v="1"/>
    <x v="1"/>
    <x v="2"/>
    <x v="2"/>
    <x v="0"/>
    <x v="0"/>
    <x v="0"/>
    <x v="0"/>
  </r>
  <r>
    <n v="17010136"/>
    <x v="910"/>
    <x v="5"/>
    <x v="1"/>
    <x v="1"/>
    <x v="1"/>
    <x v="2"/>
    <x v="2"/>
    <x v="4"/>
    <x v="0"/>
    <x v="0"/>
  </r>
  <r>
    <n v="30227115"/>
    <x v="974"/>
    <x v="5"/>
    <x v="1"/>
    <x v="1"/>
    <x v="1"/>
    <x v="2"/>
    <x v="2"/>
    <x v="4"/>
    <x v="2"/>
    <x v="0"/>
  </r>
  <r>
    <n v="56871928"/>
    <x v="585"/>
    <x v="0"/>
    <x v="3"/>
    <x v="32"/>
    <x v="68"/>
    <x v="0"/>
    <x v="2"/>
    <x v="1"/>
    <x v="0"/>
    <x v="0"/>
  </r>
  <r>
    <n v="366306347"/>
    <x v="2569"/>
    <x v="0"/>
    <x v="1"/>
    <x v="1"/>
    <x v="16"/>
    <x v="2"/>
    <x v="0"/>
    <x v="0"/>
    <x v="0"/>
    <x v="0"/>
  </r>
  <r>
    <n v="386318675"/>
    <x v="2570"/>
    <x v="0"/>
    <x v="1"/>
    <x v="1"/>
    <x v="1"/>
    <x v="2"/>
    <x v="3"/>
    <x v="5"/>
    <x v="1"/>
    <x v="0"/>
  </r>
  <r>
    <n v="103348320"/>
    <x v="710"/>
    <x v="0"/>
    <x v="1"/>
    <x v="1"/>
    <x v="83"/>
    <x v="2"/>
    <x v="2"/>
    <x v="4"/>
    <x v="0"/>
    <x v="0"/>
  </r>
  <r>
    <n v="267332998"/>
    <x v="1502"/>
    <x v="5"/>
    <x v="1"/>
    <x v="1"/>
    <x v="1"/>
    <x v="2"/>
    <x v="2"/>
    <x v="4"/>
    <x v="0"/>
    <x v="0"/>
  </r>
  <r>
    <n v="2063957"/>
    <x v="2571"/>
    <x v="0"/>
    <x v="3"/>
    <x v="54"/>
    <x v="0"/>
    <x v="0"/>
    <x v="2"/>
    <x v="4"/>
    <x v="0"/>
    <x v="0"/>
  </r>
  <r>
    <n v="232400671"/>
    <x v="2572"/>
    <x v="5"/>
    <x v="1"/>
    <x v="1"/>
    <x v="1"/>
    <x v="2"/>
    <x v="2"/>
    <x v="4"/>
    <x v="0"/>
    <x v="0"/>
  </r>
  <r>
    <n v="473474851"/>
    <x v="2434"/>
    <x v="0"/>
    <x v="1"/>
    <x v="1"/>
    <x v="1"/>
    <x v="0"/>
    <x v="25"/>
    <x v="21"/>
    <x v="0"/>
    <x v="0"/>
  </r>
  <r>
    <n v="93054326"/>
    <x v="630"/>
    <x v="0"/>
    <x v="1"/>
    <x v="1"/>
    <x v="99"/>
    <x v="2"/>
    <x v="2"/>
    <x v="0"/>
    <x v="1"/>
    <x v="0"/>
  </r>
  <r>
    <n v="372206573"/>
    <x v="2573"/>
    <x v="5"/>
    <x v="0"/>
    <x v="0"/>
    <x v="0"/>
    <x v="0"/>
    <x v="2"/>
    <x v="1"/>
    <x v="0"/>
    <x v="0"/>
  </r>
  <r>
    <n v="508113863"/>
    <x v="2568"/>
    <x v="5"/>
    <x v="0"/>
    <x v="0"/>
    <x v="3"/>
    <x v="0"/>
    <x v="2"/>
    <x v="4"/>
    <x v="0"/>
    <x v="0"/>
  </r>
  <r>
    <n v="196627659"/>
    <x v="1133"/>
    <x v="0"/>
    <x v="4"/>
    <x v="7"/>
    <x v="92"/>
    <x v="0"/>
    <x v="2"/>
    <x v="4"/>
    <x v="0"/>
    <x v="0"/>
  </r>
  <r>
    <n v="37457492"/>
    <x v="831"/>
    <x v="0"/>
    <x v="1"/>
    <x v="1"/>
    <x v="1"/>
    <x v="2"/>
    <x v="2"/>
    <x v="1"/>
    <x v="0"/>
    <x v="0"/>
  </r>
  <r>
    <n v="14123755"/>
    <x v="2574"/>
    <x v="0"/>
    <x v="0"/>
    <x v="0"/>
    <x v="3"/>
    <x v="0"/>
    <x v="2"/>
    <x v="4"/>
    <x v="0"/>
    <x v="0"/>
  </r>
  <r>
    <n v="171926345"/>
    <x v="1213"/>
    <x v="0"/>
    <x v="1"/>
    <x v="8"/>
    <x v="1"/>
    <x v="0"/>
    <x v="3"/>
    <x v="24"/>
    <x v="1"/>
    <x v="0"/>
  </r>
  <r>
    <n v="505801747"/>
    <x v="2559"/>
    <x v="0"/>
    <x v="1"/>
    <x v="1"/>
    <x v="18"/>
    <x v="2"/>
    <x v="2"/>
    <x v="4"/>
    <x v="0"/>
    <x v="0"/>
  </r>
  <r>
    <n v="12603845"/>
    <x v="2575"/>
    <x v="0"/>
    <x v="4"/>
    <x v="1"/>
    <x v="14"/>
    <x v="2"/>
    <x v="2"/>
    <x v="4"/>
    <x v="0"/>
    <x v="0"/>
  </r>
  <r>
    <n v="75630494"/>
    <x v="2132"/>
    <x v="6"/>
    <x v="1"/>
    <x v="1"/>
    <x v="1"/>
    <x v="0"/>
    <x v="3"/>
    <x v="6"/>
    <x v="0"/>
    <x v="0"/>
  </r>
  <r>
    <n v="240962959"/>
    <x v="1298"/>
    <x v="0"/>
    <x v="3"/>
    <x v="16"/>
    <x v="59"/>
    <x v="0"/>
    <x v="0"/>
    <x v="11"/>
    <x v="0"/>
    <x v="0"/>
  </r>
  <r>
    <n v="507329997"/>
    <x v="2576"/>
    <x v="5"/>
    <x v="1"/>
    <x v="1"/>
    <x v="1"/>
    <x v="2"/>
    <x v="2"/>
    <x v="4"/>
    <x v="0"/>
    <x v="1"/>
  </r>
  <r>
    <n v="116371966"/>
    <x v="763"/>
    <x v="5"/>
    <x v="1"/>
    <x v="1"/>
    <x v="1"/>
    <x v="2"/>
    <x v="2"/>
    <x v="4"/>
    <x v="0"/>
    <x v="0"/>
  </r>
  <r>
    <n v="96313169"/>
    <x v="2577"/>
    <x v="0"/>
    <x v="2"/>
    <x v="1"/>
    <x v="36"/>
    <x v="0"/>
    <x v="2"/>
    <x v="4"/>
    <x v="1"/>
    <x v="0"/>
  </r>
  <r>
    <n v="506586959"/>
    <x v="2578"/>
    <x v="0"/>
    <x v="2"/>
    <x v="1"/>
    <x v="1"/>
    <x v="0"/>
    <x v="2"/>
    <x v="4"/>
    <x v="0"/>
    <x v="0"/>
  </r>
  <r>
    <n v="562048819"/>
    <x v="2579"/>
    <x v="0"/>
    <x v="1"/>
    <x v="1"/>
    <x v="10"/>
    <x v="0"/>
    <x v="27"/>
    <x v="21"/>
    <x v="0"/>
    <x v="0"/>
  </r>
  <r>
    <n v="166018976"/>
    <x v="2580"/>
    <x v="0"/>
    <x v="1"/>
    <x v="1"/>
    <x v="18"/>
    <x v="2"/>
    <x v="2"/>
    <x v="4"/>
    <x v="1"/>
    <x v="0"/>
  </r>
  <r>
    <n v="237612725"/>
    <x v="2581"/>
    <x v="0"/>
    <x v="1"/>
    <x v="1"/>
    <x v="16"/>
    <x v="0"/>
    <x v="7"/>
    <x v="3"/>
    <x v="0"/>
    <x v="0"/>
  </r>
  <r>
    <n v="17628109"/>
    <x v="258"/>
    <x v="0"/>
    <x v="4"/>
    <x v="9"/>
    <x v="40"/>
    <x v="2"/>
    <x v="2"/>
    <x v="4"/>
    <x v="0"/>
    <x v="0"/>
  </r>
  <r>
    <n v="507462749"/>
    <x v="2582"/>
    <x v="5"/>
    <x v="1"/>
    <x v="1"/>
    <x v="2"/>
    <x v="0"/>
    <x v="2"/>
    <x v="4"/>
    <x v="0"/>
    <x v="0"/>
  </r>
  <r>
    <n v="351796498"/>
    <x v="2583"/>
    <x v="0"/>
    <x v="1"/>
    <x v="1"/>
    <x v="10"/>
    <x v="2"/>
    <x v="0"/>
    <x v="0"/>
    <x v="0"/>
    <x v="0"/>
  </r>
  <r>
    <n v="508413341"/>
    <x v="2584"/>
    <x v="0"/>
    <x v="3"/>
    <x v="16"/>
    <x v="3"/>
    <x v="0"/>
    <x v="2"/>
    <x v="4"/>
    <x v="0"/>
    <x v="0"/>
  </r>
  <r>
    <n v="154138958"/>
    <x v="2585"/>
    <x v="0"/>
    <x v="1"/>
    <x v="1"/>
    <x v="1"/>
    <x v="0"/>
    <x v="0"/>
    <x v="0"/>
    <x v="0"/>
    <x v="0"/>
  </r>
  <r>
    <n v="27257075"/>
    <x v="2586"/>
    <x v="0"/>
    <x v="3"/>
    <x v="3"/>
    <x v="0"/>
    <x v="0"/>
    <x v="2"/>
    <x v="0"/>
    <x v="0"/>
    <x v="0"/>
  </r>
  <r>
    <n v="503508081"/>
    <x v="2541"/>
    <x v="5"/>
    <x v="1"/>
    <x v="1"/>
    <x v="1"/>
    <x v="0"/>
    <x v="2"/>
    <x v="4"/>
    <x v="2"/>
    <x v="0"/>
  </r>
  <r>
    <n v="26713033"/>
    <x v="382"/>
    <x v="0"/>
    <x v="1"/>
    <x v="1"/>
    <x v="71"/>
    <x v="2"/>
    <x v="2"/>
    <x v="0"/>
    <x v="0"/>
    <x v="0"/>
  </r>
  <r>
    <n v="507891137"/>
    <x v="2587"/>
    <x v="0"/>
    <x v="2"/>
    <x v="1"/>
    <x v="1"/>
    <x v="2"/>
    <x v="0"/>
    <x v="0"/>
    <x v="0"/>
    <x v="0"/>
  </r>
  <r>
    <n v="72023867"/>
    <x v="1535"/>
    <x v="4"/>
    <x v="1"/>
    <x v="1"/>
    <x v="2"/>
    <x v="2"/>
    <x v="2"/>
    <x v="4"/>
    <x v="0"/>
    <x v="0"/>
  </r>
  <r>
    <n v="242733970"/>
    <x v="1779"/>
    <x v="5"/>
    <x v="4"/>
    <x v="33"/>
    <x v="25"/>
    <x v="2"/>
    <x v="1"/>
    <x v="7"/>
    <x v="3"/>
    <x v="0"/>
  </r>
  <r>
    <n v="77283187"/>
    <x v="2286"/>
    <x v="0"/>
    <x v="1"/>
    <x v="1"/>
    <x v="2"/>
    <x v="1"/>
    <x v="0"/>
    <x v="0"/>
    <x v="0"/>
    <x v="0"/>
  </r>
  <r>
    <n v="5394516"/>
    <x v="2588"/>
    <x v="4"/>
    <x v="1"/>
    <x v="1"/>
    <x v="1"/>
    <x v="0"/>
    <x v="0"/>
    <x v="0"/>
    <x v="1"/>
    <x v="0"/>
  </r>
  <r>
    <n v="503362134"/>
    <x v="2589"/>
    <x v="5"/>
    <x v="1"/>
    <x v="1"/>
    <x v="1"/>
    <x v="0"/>
    <x v="1"/>
    <x v="1"/>
    <x v="0"/>
    <x v="0"/>
  </r>
  <r>
    <n v="497890785"/>
    <x v="2490"/>
    <x v="5"/>
    <x v="1"/>
    <x v="1"/>
    <x v="1"/>
    <x v="0"/>
    <x v="0"/>
    <x v="1"/>
    <x v="0"/>
    <x v="0"/>
  </r>
  <r>
    <n v="412939305"/>
    <x v="2590"/>
    <x v="5"/>
    <x v="1"/>
    <x v="1"/>
    <x v="1"/>
    <x v="0"/>
    <x v="0"/>
    <x v="0"/>
    <x v="2"/>
    <x v="0"/>
  </r>
  <r>
    <n v="483031966"/>
    <x v="2591"/>
    <x v="0"/>
    <x v="0"/>
    <x v="0"/>
    <x v="9"/>
    <x v="0"/>
    <x v="2"/>
    <x v="1"/>
    <x v="0"/>
    <x v="0"/>
  </r>
  <r>
    <n v="45125882"/>
    <x v="2592"/>
    <x v="0"/>
    <x v="2"/>
    <x v="1"/>
    <x v="28"/>
    <x v="0"/>
    <x v="2"/>
    <x v="5"/>
    <x v="0"/>
    <x v="0"/>
  </r>
  <r>
    <n v="35471452"/>
    <x v="553"/>
    <x v="0"/>
    <x v="1"/>
    <x v="9"/>
    <x v="10"/>
    <x v="0"/>
    <x v="2"/>
    <x v="4"/>
    <x v="0"/>
    <x v="0"/>
  </r>
  <r>
    <n v="302340226"/>
    <x v="2593"/>
    <x v="5"/>
    <x v="0"/>
    <x v="0"/>
    <x v="0"/>
    <x v="0"/>
    <x v="2"/>
    <x v="0"/>
    <x v="0"/>
    <x v="0"/>
  </r>
  <r>
    <n v="509423377"/>
    <x v="2594"/>
    <x v="5"/>
    <x v="1"/>
    <x v="1"/>
    <x v="1"/>
    <x v="2"/>
    <x v="2"/>
    <x v="5"/>
    <x v="2"/>
    <x v="0"/>
  </r>
  <r>
    <n v="154434375"/>
    <x v="2595"/>
    <x v="0"/>
    <x v="1"/>
    <x v="15"/>
    <x v="34"/>
    <x v="2"/>
    <x v="2"/>
    <x v="4"/>
    <x v="0"/>
    <x v="0"/>
  </r>
  <r>
    <n v="447585608"/>
    <x v="2596"/>
    <x v="0"/>
    <x v="1"/>
    <x v="8"/>
    <x v="1"/>
    <x v="0"/>
    <x v="2"/>
    <x v="3"/>
    <x v="0"/>
    <x v="0"/>
  </r>
  <r>
    <n v="508797136"/>
    <x v="2597"/>
    <x v="5"/>
    <x v="1"/>
    <x v="1"/>
    <x v="1"/>
    <x v="2"/>
    <x v="2"/>
    <x v="4"/>
    <x v="0"/>
    <x v="0"/>
  </r>
  <r>
    <n v="508800184"/>
    <x v="2597"/>
    <x v="12"/>
    <x v="1"/>
    <x v="1"/>
    <x v="33"/>
    <x v="2"/>
    <x v="0"/>
    <x v="0"/>
    <x v="0"/>
    <x v="0"/>
  </r>
  <r>
    <n v="106518825"/>
    <x v="718"/>
    <x v="0"/>
    <x v="1"/>
    <x v="1"/>
    <x v="1"/>
    <x v="2"/>
    <x v="0"/>
    <x v="0"/>
    <x v="0"/>
    <x v="0"/>
  </r>
  <r>
    <n v="466040800"/>
    <x v="2598"/>
    <x v="5"/>
    <x v="1"/>
    <x v="20"/>
    <x v="28"/>
    <x v="0"/>
    <x v="0"/>
    <x v="0"/>
    <x v="0"/>
    <x v="0"/>
  </r>
  <r>
    <n v="509739540"/>
    <x v="2599"/>
    <x v="5"/>
    <x v="1"/>
    <x v="10"/>
    <x v="1"/>
    <x v="2"/>
    <x v="2"/>
    <x v="4"/>
    <x v="0"/>
    <x v="0"/>
  </r>
  <r>
    <n v="7872919"/>
    <x v="206"/>
    <x v="0"/>
    <x v="4"/>
    <x v="1"/>
    <x v="44"/>
    <x v="0"/>
    <x v="2"/>
    <x v="0"/>
    <x v="0"/>
    <x v="0"/>
  </r>
  <r>
    <n v="508958244"/>
    <x v="2600"/>
    <x v="5"/>
    <x v="1"/>
    <x v="1"/>
    <x v="1"/>
    <x v="0"/>
    <x v="2"/>
    <x v="4"/>
    <x v="0"/>
    <x v="0"/>
  </r>
  <r>
    <n v="11780707"/>
    <x v="1315"/>
    <x v="12"/>
    <x v="0"/>
    <x v="0"/>
    <x v="0"/>
    <x v="0"/>
    <x v="2"/>
    <x v="4"/>
    <x v="0"/>
    <x v="0"/>
  </r>
  <r>
    <n v="509839903"/>
    <x v="2601"/>
    <x v="5"/>
    <x v="1"/>
    <x v="1"/>
    <x v="1"/>
    <x v="0"/>
    <x v="0"/>
    <x v="0"/>
    <x v="0"/>
    <x v="0"/>
  </r>
  <r>
    <n v="2509252"/>
    <x v="690"/>
    <x v="0"/>
    <x v="2"/>
    <x v="1"/>
    <x v="10"/>
    <x v="1"/>
    <x v="17"/>
    <x v="41"/>
    <x v="0"/>
    <x v="0"/>
  </r>
  <r>
    <n v="508971797"/>
    <x v="2600"/>
    <x v="5"/>
    <x v="1"/>
    <x v="1"/>
    <x v="1"/>
    <x v="0"/>
    <x v="2"/>
    <x v="4"/>
    <x v="0"/>
    <x v="0"/>
  </r>
  <r>
    <n v="508826623"/>
    <x v="2597"/>
    <x v="0"/>
    <x v="1"/>
    <x v="1"/>
    <x v="10"/>
    <x v="0"/>
    <x v="2"/>
    <x v="4"/>
    <x v="0"/>
    <x v="0"/>
  </r>
  <r>
    <n v="487697623"/>
    <x v="2397"/>
    <x v="5"/>
    <x v="4"/>
    <x v="7"/>
    <x v="28"/>
    <x v="0"/>
    <x v="2"/>
    <x v="0"/>
    <x v="2"/>
    <x v="0"/>
  </r>
  <r>
    <n v="509238181"/>
    <x v="2602"/>
    <x v="5"/>
    <x v="1"/>
    <x v="1"/>
    <x v="1"/>
    <x v="2"/>
    <x v="2"/>
    <x v="4"/>
    <x v="0"/>
    <x v="0"/>
  </r>
  <r>
    <n v="509242838"/>
    <x v="2602"/>
    <x v="5"/>
    <x v="3"/>
    <x v="16"/>
    <x v="0"/>
    <x v="0"/>
    <x v="2"/>
    <x v="4"/>
    <x v="2"/>
    <x v="0"/>
  </r>
  <r>
    <n v="471612955"/>
    <x v="2257"/>
    <x v="5"/>
    <x v="1"/>
    <x v="1"/>
    <x v="1"/>
    <x v="2"/>
    <x v="2"/>
    <x v="4"/>
    <x v="0"/>
    <x v="0"/>
  </r>
  <r>
    <n v="507769744"/>
    <x v="2603"/>
    <x v="5"/>
    <x v="1"/>
    <x v="1"/>
    <x v="1"/>
    <x v="0"/>
    <x v="0"/>
    <x v="0"/>
    <x v="0"/>
    <x v="0"/>
  </r>
  <r>
    <n v="508642248"/>
    <x v="2604"/>
    <x v="5"/>
    <x v="1"/>
    <x v="6"/>
    <x v="1"/>
    <x v="0"/>
    <x v="18"/>
    <x v="30"/>
    <x v="0"/>
    <x v="0"/>
  </r>
  <r>
    <n v="96713121"/>
    <x v="364"/>
    <x v="0"/>
    <x v="2"/>
    <x v="1"/>
    <x v="8"/>
    <x v="2"/>
    <x v="2"/>
    <x v="4"/>
    <x v="0"/>
    <x v="0"/>
  </r>
  <r>
    <n v="422255530"/>
    <x v="1899"/>
    <x v="5"/>
    <x v="0"/>
    <x v="0"/>
    <x v="37"/>
    <x v="0"/>
    <x v="2"/>
    <x v="0"/>
    <x v="2"/>
    <x v="0"/>
  </r>
  <r>
    <n v="40940608"/>
    <x v="403"/>
    <x v="0"/>
    <x v="2"/>
    <x v="1"/>
    <x v="47"/>
    <x v="2"/>
    <x v="2"/>
    <x v="4"/>
    <x v="0"/>
    <x v="0"/>
  </r>
  <r>
    <n v="460749776"/>
    <x v="2155"/>
    <x v="5"/>
    <x v="1"/>
    <x v="1"/>
    <x v="1"/>
    <x v="0"/>
    <x v="13"/>
    <x v="9"/>
    <x v="0"/>
    <x v="0"/>
  </r>
  <r>
    <n v="508648509"/>
    <x v="2604"/>
    <x v="0"/>
    <x v="1"/>
    <x v="1"/>
    <x v="28"/>
    <x v="2"/>
    <x v="0"/>
    <x v="1"/>
    <x v="0"/>
    <x v="0"/>
  </r>
  <r>
    <n v="435024960"/>
    <x v="2605"/>
    <x v="5"/>
    <x v="1"/>
    <x v="1"/>
    <x v="16"/>
    <x v="2"/>
    <x v="1"/>
    <x v="1"/>
    <x v="0"/>
    <x v="0"/>
  </r>
  <r>
    <n v="509995349"/>
    <x v="2606"/>
    <x v="5"/>
    <x v="1"/>
    <x v="1"/>
    <x v="1"/>
    <x v="0"/>
    <x v="3"/>
    <x v="5"/>
    <x v="2"/>
    <x v="0"/>
  </r>
  <r>
    <n v="172505768"/>
    <x v="2607"/>
    <x v="0"/>
    <x v="3"/>
    <x v="16"/>
    <x v="38"/>
    <x v="0"/>
    <x v="2"/>
    <x v="4"/>
    <x v="2"/>
    <x v="0"/>
  </r>
  <r>
    <n v="184194397"/>
    <x v="2265"/>
    <x v="0"/>
    <x v="1"/>
    <x v="1"/>
    <x v="10"/>
    <x v="0"/>
    <x v="2"/>
    <x v="4"/>
    <x v="0"/>
    <x v="0"/>
  </r>
  <r>
    <n v="506672451"/>
    <x v="2608"/>
    <x v="5"/>
    <x v="1"/>
    <x v="1"/>
    <x v="2"/>
    <x v="0"/>
    <x v="2"/>
    <x v="4"/>
    <x v="0"/>
    <x v="0"/>
  </r>
  <r>
    <n v="173725357"/>
    <x v="2609"/>
    <x v="0"/>
    <x v="1"/>
    <x v="1"/>
    <x v="37"/>
    <x v="0"/>
    <x v="1"/>
    <x v="1"/>
    <x v="0"/>
    <x v="0"/>
  </r>
  <r>
    <n v="487156843"/>
    <x v="2386"/>
    <x v="5"/>
    <x v="3"/>
    <x v="3"/>
    <x v="0"/>
    <x v="0"/>
    <x v="2"/>
    <x v="0"/>
    <x v="2"/>
    <x v="0"/>
  </r>
  <r>
    <n v="304906625"/>
    <x v="2610"/>
    <x v="0"/>
    <x v="1"/>
    <x v="1"/>
    <x v="14"/>
    <x v="0"/>
    <x v="0"/>
    <x v="1"/>
    <x v="0"/>
    <x v="0"/>
  </r>
  <r>
    <n v="210872966"/>
    <x v="1965"/>
    <x v="0"/>
    <x v="4"/>
    <x v="1"/>
    <x v="1"/>
    <x v="2"/>
    <x v="2"/>
    <x v="4"/>
    <x v="2"/>
    <x v="0"/>
  </r>
  <r>
    <n v="491291438"/>
    <x v="2443"/>
    <x v="5"/>
    <x v="1"/>
    <x v="1"/>
    <x v="2"/>
    <x v="0"/>
    <x v="7"/>
    <x v="7"/>
    <x v="0"/>
    <x v="0"/>
  </r>
  <r>
    <n v="510275072"/>
    <x v="2611"/>
    <x v="0"/>
    <x v="3"/>
    <x v="16"/>
    <x v="2"/>
    <x v="2"/>
    <x v="0"/>
    <x v="0"/>
    <x v="0"/>
    <x v="0"/>
  </r>
  <r>
    <n v="65508657"/>
    <x v="1035"/>
    <x v="0"/>
    <x v="1"/>
    <x v="14"/>
    <x v="33"/>
    <x v="0"/>
    <x v="2"/>
    <x v="4"/>
    <x v="0"/>
    <x v="0"/>
  </r>
  <r>
    <n v="19570305"/>
    <x v="2612"/>
    <x v="0"/>
    <x v="3"/>
    <x v="16"/>
    <x v="0"/>
    <x v="0"/>
    <x v="2"/>
    <x v="4"/>
    <x v="0"/>
    <x v="0"/>
  </r>
  <r>
    <n v="173230641"/>
    <x v="2613"/>
    <x v="0"/>
    <x v="1"/>
    <x v="1"/>
    <x v="33"/>
    <x v="0"/>
    <x v="4"/>
    <x v="6"/>
    <x v="1"/>
    <x v="0"/>
  </r>
  <r>
    <n v="506368968"/>
    <x v="2614"/>
    <x v="0"/>
    <x v="1"/>
    <x v="1"/>
    <x v="25"/>
    <x v="0"/>
    <x v="2"/>
    <x v="4"/>
    <x v="0"/>
    <x v="0"/>
  </r>
  <r>
    <n v="510840680"/>
    <x v="2615"/>
    <x v="5"/>
    <x v="4"/>
    <x v="21"/>
    <x v="0"/>
    <x v="0"/>
    <x v="1"/>
    <x v="5"/>
    <x v="2"/>
    <x v="0"/>
  </r>
  <r>
    <n v="510482135"/>
    <x v="2616"/>
    <x v="0"/>
    <x v="1"/>
    <x v="1"/>
    <x v="29"/>
    <x v="0"/>
    <x v="0"/>
    <x v="0"/>
    <x v="0"/>
    <x v="0"/>
  </r>
  <r>
    <n v="510505151"/>
    <x v="2616"/>
    <x v="0"/>
    <x v="1"/>
    <x v="1"/>
    <x v="49"/>
    <x v="0"/>
    <x v="0"/>
    <x v="0"/>
    <x v="0"/>
    <x v="0"/>
  </r>
  <r>
    <n v="510510920"/>
    <x v="2616"/>
    <x v="5"/>
    <x v="1"/>
    <x v="1"/>
    <x v="16"/>
    <x v="0"/>
    <x v="2"/>
    <x v="4"/>
    <x v="2"/>
    <x v="0"/>
  </r>
  <r>
    <n v="510586059"/>
    <x v="2617"/>
    <x v="5"/>
    <x v="1"/>
    <x v="1"/>
    <x v="10"/>
    <x v="0"/>
    <x v="19"/>
    <x v="26"/>
    <x v="0"/>
    <x v="0"/>
  </r>
  <r>
    <n v="476454747"/>
    <x v="2278"/>
    <x v="0"/>
    <x v="0"/>
    <x v="0"/>
    <x v="1"/>
    <x v="0"/>
    <x v="7"/>
    <x v="19"/>
    <x v="0"/>
    <x v="0"/>
  </r>
  <r>
    <n v="127963007"/>
    <x v="810"/>
    <x v="0"/>
    <x v="4"/>
    <x v="1"/>
    <x v="41"/>
    <x v="0"/>
    <x v="2"/>
    <x v="4"/>
    <x v="1"/>
    <x v="0"/>
  </r>
  <r>
    <n v="510934911"/>
    <x v="2618"/>
    <x v="5"/>
    <x v="1"/>
    <x v="1"/>
    <x v="10"/>
    <x v="2"/>
    <x v="1"/>
    <x v="1"/>
    <x v="2"/>
    <x v="0"/>
  </r>
  <r>
    <n v="409478571"/>
    <x v="1850"/>
    <x v="5"/>
    <x v="3"/>
    <x v="16"/>
    <x v="0"/>
    <x v="0"/>
    <x v="0"/>
    <x v="0"/>
    <x v="0"/>
    <x v="0"/>
  </r>
  <r>
    <n v="285234298"/>
    <x v="2619"/>
    <x v="0"/>
    <x v="4"/>
    <x v="1"/>
    <x v="24"/>
    <x v="2"/>
    <x v="2"/>
    <x v="4"/>
    <x v="0"/>
    <x v="0"/>
  </r>
  <r>
    <n v="30358627"/>
    <x v="357"/>
    <x v="0"/>
    <x v="3"/>
    <x v="16"/>
    <x v="62"/>
    <x v="0"/>
    <x v="1"/>
    <x v="1"/>
    <x v="0"/>
    <x v="0"/>
  </r>
  <r>
    <n v="410611664"/>
    <x v="2444"/>
    <x v="0"/>
    <x v="0"/>
    <x v="0"/>
    <x v="3"/>
    <x v="0"/>
    <x v="2"/>
    <x v="4"/>
    <x v="2"/>
    <x v="0"/>
  </r>
  <r>
    <n v="511060541"/>
    <x v="2620"/>
    <x v="5"/>
    <x v="1"/>
    <x v="1"/>
    <x v="1"/>
    <x v="1"/>
    <x v="13"/>
    <x v="24"/>
    <x v="0"/>
    <x v="0"/>
  </r>
  <r>
    <n v="510740562"/>
    <x v="2615"/>
    <x v="0"/>
    <x v="1"/>
    <x v="1"/>
    <x v="1"/>
    <x v="2"/>
    <x v="2"/>
    <x v="4"/>
    <x v="0"/>
    <x v="0"/>
  </r>
  <r>
    <n v="511066770"/>
    <x v="2620"/>
    <x v="0"/>
    <x v="1"/>
    <x v="1"/>
    <x v="1"/>
    <x v="2"/>
    <x v="2"/>
    <x v="4"/>
    <x v="0"/>
    <x v="0"/>
  </r>
  <r>
    <n v="140232028"/>
    <x v="2621"/>
    <x v="0"/>
    <x v="1"/>
    <x v="1"/>
    <x v="10"/>
    <x v="0"/>
    <x v="0"/>
    <x v="0"/>
    <x v="1"/>
    <x v="0"/>
  </r>
  <r>
    <n v="511495021"/>
    <x v="2622"/>
    <x v="5"/>
    <x v="1"/>
    <x v="9"/>
    <x v="1"/>
    <x v="2"/>
    <x v="2"/>
    <x v="4"/>
    <x v="0"/>
    <x v="1"/>
  </r>
  <r>
    <n v="511500563"/>
    <x v="2622"/>
    <x v="0"/>
    <x v="1"/>
    <x v="1"/>
    <x v="1"/>
    <x v="2"/>
    <x v="2"/>
    <x v="4"/>
    <x v="0"/>
    <x v="0"/>
  </r>
  <r>
    <n v="511667445"/>
    <x v="2623"/>
    <x v="0"/>
    <x v="0"/>
    <x v="0"/>
    <x v="3"/>
    <x v="0"/>
    <x v="2"/>
    <x v="4"/>
    <x v="0"/>
    <x v="0"/>
  </r>
  <r>
    <n v="5452185"/>
    <x v="2340"/>
    <x v="0"/>
    <x v="1"/>
    <x v="1"/>
    <x v="8"/>
    <x v="2"/>
    <x v="2"/>
    <x v="4"/>
    <x v="2"/>
    <x v="0"/>
  </r>
  <r>
    <n v="511409956"/>
    <x v="2624"/>
    <x v="5"/>
    <x v="2"/>
    <x v="1"/>
    <x v="12"/>
    <x v="0"/>
    <x v="2"/>
    <x v="1"/>
    <x v="0"/>
    <x v="0"/>
  </r>
  <r>
    <n v="511411650"/>
    <x v="2624"/>
    <x v="0"/>
    <x v="1"/>
    <x v="1"/>
    <x v="1"/>
    <x v="2"/>
    <x v="2"/>
    <x v="4"/>
    <x v="0"/>
    <x v="0"/>
  </r>
  <r>
    <n v="257926461"/>
    <x v="1356"/>
    <x v="0"/>
    <x v="1"/>
    <x v="1"/>
    <x v="11"/>
    <x v="0"/>
    <x v="7"/>
    <x v="7"/>
    <x v="0"/>
    <x v="0"/>
  </r>
  <r>
    <n v="467570537"/>
    <x v="2258"/>
    <x v="0"/>
    <x v="2"/>
    <x v="1"/>
    <x v="41"/>
    <x v="0"/>
    <x v="29"/>
    <x v="26"/>
    <x v="2"/>
    <x v="0"/>
  </r>
  <r>
    <n v="4958968"/>
    <x v="873"/>
    <x v="0"/>
    <x v="2"/>
    <x v="9"/>
    <x v="83"/>
    <x v="0"/>
    <x v="0"/>
    <x v="6"/>
    <x v="0"/>
    <x v="0"/>
  </r>
  <r>
    <n v="511713408"/>
    <x v="2623"/>
    <x v="0"/>
    <x v="3"/>
    <x v="3"/>
    <x v="22"/>
    <x v="0"/>
    <x v="2"/>
    <x v="4"/>
    <x v="0"/>
    <x v="0"/>
  </r>
  <r>
    <n v="511843750"/>
    <x v="2625"/>
    <x v="5"/>
    <x v="1"/>
    <x v="1"/>
    <x v="1"/>
    <x v="2"/>
    <x v="2"/>
    <x v="4"/>
    <x v="0"/>
    <x v="0"/>
  </r>
  <r>
    <n v="401028237"/>
    <x v="2626"/>
    <x v="5"/>
    <x v="1"/>
    <x v="1"/>
    <x v="1"/>
    <x v="2"/>
    <x v="31"/>
    <x v="21"/>
    <x v="2"/>
    <x v="0"/>
  </r>
  <r>
    <n v="511489138"/>
    <x v="2622"/>
    <x v="5"/>
    <x v="2"/>
    <x v="1"/>
    <x v="28"/>
    <x v="2"/>
    <x v="2"/>
    <x v="0"/>
    <x v="2"/>
    <x v="0"/>
  </r>
  <r>
    <n v="475437546"/>
    <x v="2627"/>
    <x v="5"/>
    <x v="1"/>
    <x v="1"/>
    <x v="1"/>
    <x v="2"/>
    <x v="2"/>
    <x v="4"/>
    <x v="0"/>
    <x v="0"/>
  </r>
  <r>
    <n v="436144601"/>
    <x v="2314"/>
    <x v="5"/>
    <x v="1"/>
    <x v="1"/>
    <x v="17"/>
    <x v="0"/>
    <x v="0"/>
    <x v="0"/>
    <x v="0"/>
    <x v="0"/>
  </r>
  <r>
    <n v="119004071"/>
    <x v="762"/>
    <x v="35"/>
    <x v="0"/>
    <x v="0"/>
    <x v="1"/>
    <x v="0"/>
    <x v="2"/>
    <x v="4"/>
    <x v="0"/>
    <x v="0"/>
  </r>
  <r>
    <n v="511904097"/>
    <x v="2625"/>
    <x v="0"/>
    <x v="1"/>
    <x v="1"/>
    <x v="2"/>
    <x v="0"/>
    <x v="27"/>
    <x v="42"/>
    <x v="0"/>
    <x v="0"/>
  </r>
  <r>
    <n v="14054782"/>
    <x v="332"/>
    <x v="0"/>
    <x v="1"/>
    <x v="1"/>
    <x v="1"/>
    <x v="2"/>
    <x v="2"/>
    <x v="4"/>
    <x v="0"/>
    <x v="0"/>
  </r>
  <r>
    <n v="85835562"/>
    <x v="1007"/>
    <x v="0"/>
    <x v="1"/>
    <x v="1"/>
    <x v="33"/>
    <x v="0"/>
    <x v="2"/>
    <x v="4"/>
    <x v="2"/>
    <x v="0"/>
  </r>
  <r>
    <n v="436250624"/>
    <x v="2628"/>
    <x v="5"/>
    <x v="4"/>
    <x v="19"/>
    <x v="98"/>
    <x v="0"/>
    <x v="2"/>
    <x v="4"/>
    <x v="0"/>
    <x v="0"/>
  </r>
  <r>
    <n v="96080396"/>
    <x v="774"/>
    <x v="0"/>
    <x v="2"/>
    <x v="33"/>
    <x v="40"/>
    <x v="0"/>
    <x v="2"/>
    <x v="6"/>
    <x v="0"/>
    <x v="0"/>
  </r>
  <r>
    <n v="512006210"/>
    <x v="2629"/>
    <x v="0"/>
    <x v="2"/>
    <x v="1"/>
    <x v="1"/>
    <x v="0"/>
    <x v="2"/>
    <x v="1"/>
    <x v="2"/>
    <x v="0"/>
  </r>
  <r>
    <n v="2966344"/>
    <x v="2630"/>
    <x v="0"/>
    <x v="4"/>
    <x v="1"/>
    <x v="83"/>
    <x v="0"/>
    <x v="2"/>
    <x v="4"/>
    <x v="0"/>
    <x v="0"/>
  </r>
  <r>
    <n v="512920983"/>
    <x v="2631"/>
    <x v="5"/>
    <x v="0"/>
    <x v="0"/>
    <x v="0"/>
    <x v="0"/>
    <x v="2"/>
    <x v="4"/>
    <x v="0"/>
    <x v="0"/>
  </r>
  <r>
    <n v="367231040"/>
    <x v="2632"/>
    <x v="0"/>
    <x v="1"/>
    <x v="1"/>
    <x v="10"/>
    <x v="2"/>
    <x v="2"/>
    <x v="0"/>
    <x v="0"/>
    <x v="0"/>
  </r>
  <r>
    <n v="512230314"/>
    <x v="2633"/>
    <x v="0"/>
    <x v="1"/>
    <x v="1"/>
    <x v="1"/>
    <x v="0"/>
    <x v="2"/>
    <x v="4"/>
    <x v="0"/>
    <x v="0"/>
  </r>
  <r>
    <n v="37435991"/>
    <x v="278"/>
    <x v="0"/>
    <x v="1"/>
    <x v="1"/>
    <x v="1"/>
    <x v="2"/>
    <x v="2"/>
    <x v="0"/>
    <x v="1"/>
    <x v="0"/>
  </r>
  <r>
    <n v="142868023"/>
    <x v="1386"/>
    <x v="0"/>
    <x v="1"/>
    <x v="1"/>
    <x v="28"/>
    <x v="0"/>
    <x v="0"/>
    <x v="0"/>
    <x v="0"/>
    <x v="0"/>
  </r>
  <r>
    <n v="37923736"/>
    <x v="769"/>
    <x v="0"/>
    <x v="0"/>
    <x v="0"/>
    <x v="88"/>
    <x v="0"/>
    <x v="2"/>
    <x v="4"/>
    <x v="3"/>
    <x v="0"/>
  </r>
  <r>
    <n v="379851173"/>
    <x v="2634"/>
    <x v="5"/>
    <x v="4"/>
    <x v="1"/>
    <x v="37"/>
    <x v="0"/>
    <x v="1"/>
    <x v="7"/>
    <x v="0"/>
    <x v="0"/>
  </r>
  <r>
    <n v="195844933"/>
    <x v="1111"/>
    <x v="0"/>
    <x v="3"/>
    <x v="16"/>
    <x v="0"/>
    <x v="0"/>
    <x v="2"/>
    <x v="0"/>
    <x v="0"/>
    <x v="0"/>
  </r>
  <r>
    <n v="10130188"/>
    <x v="2635"/>
    <x v="0"/>
    <x v="1"/>
    <x v="1"/>
    <x v="16"/>
    <x v="2"/>
    <x v="0"/>
    <x v="0"/>
    <x v="1"/>
    <x v="0"/>
  </r>
  <r>
    <n v="76143229"/>
    <x v="864"/>
    <x v="0"/>
    <x v="0"/>
    <x v="0"/>
    <x v="0"/>
    <x v="0"/>
    <x v="0"/>
    <x v="1"/>
    <x v="1"/>
    <x v="0"/>
  </r>
  <r>
    <n v="14660509"/>
    <x v="1643"/>
    <x v="1"/>
    <x v="2"/>
    <x v="1"/>
    <x v="1"/>
    <x v="2"/>
    <x v="2"/>
    <x v="4"/>
    <x v="0"/>
    <x v="0"/>
  </r>
  <r>
    <n v="466924165"/>
    <x v="2204"/>
    <x v="5"/>
    <x v="1"/>
    <x v="1"/>
    <x v="28"/>
    <x v="0"/>
    <x v="4"/>
    <x v="6"/>
    <x v="0"/>
    <x v="0"/>
  </r>
  <r>
    <n v="461634064"/>
    <x v="2172"/>
    <x v="0"/>
    <x v="1"/>
    <x v="1"/>
    <x v="1"/>
    <x v="0"/>
    <x v="31"/>
    <x v="13"/>
    <x v="0"/>
    <x v="0"/>
  </r>
  <r>
    <n v="513086378"/>
    <x v="2636"/>
    <x v="5"/>
    <x v="1"/>
    <x v="1"/>
    <x v="10"/>
    <x v="0"/>
    <x v="6"/>
    <x v="11"/>
    <x v="0"/>
    <x v="0"/>
  </r>
  <r>
    <n v="513267413"/>
    <x v="2637"/>
    <x v="5"/>
    <x v="0"/>
    <x v="0"/>
    <x v="1"/>
    <x v="0"/>
    <x v="2"/>
    <x v="4"/>
    <x v="0"/>
    <x v="0"/>
  </r>
  <r>
    <n v="24459033"/>
    <x v="1707"/>
    <x v="0"/>
    <x v="2"/>
    <x v="1"/>
    <x v="15"/>
    <x v="0"/>
    <x v="2"/>
    <x v="4"/>
    <x v="0"/>
    <x v="0"/>
  </r>
  <r>
    <n v="125807101"/>
    <x v="1019"/>
    <x v="0"/>
    <x v="1"/>
    <x v="1"/>
    <x v="51"/>
    <x v="2"/>
    <x v="2"/>
    <x v="4"/>
    <x v="0"/>
    <x v="0"/>
  </r>
  <r>
    <n v="262747757"/>
    <x v="1391"/>
    <x v="5"/>
    <x v="4"/>
    <x v="66"/>
    <x v="19"/>
    <x v="0"/>
    <x v="2"/>
    <x v="4"/>
    <x v="0"/>
    <x v="0"/>
  </r>
  <r>
    <n v="512657898"/>
    <x v="2638"/>
    <x v="0"/>
    <x v="1"/>
    <x v="1"/>
    <x v="4"/>
    <x v="2"/>
    <x v="2"/>
    <x v="4"/>
    <x v="0"/>
    <x v="0"/>
  </r>
  <r>
    <n v="145745975"/>
    <x v="2639"/>
    <x v="0"/>
    <x v="1"/>
    <x v="1"/>
    <x v="2"/>
    <x v="2"/>
    <x v="3"/>
    <x v="5"/>
    <x v="1"/>
    <x v="0"/>
  </r>
  <r>
    <n v="375325101"/>
    <x v="2640"/>
    <x v="0"/>
    <x v="1"/>
    <x v="14"/>
    <x v="56"/>
    <x v="0"/>
    <x v="2"/>
    <x v="4"/>
    <x v="2"/>
    <x v="0"/>
  </r>
  <r>
    <n v="346372184"/>
    <x v="1833"/>
    <x v="0"/>
    <x v="1"/>
    <x v="1"/>
    <x v="30"/>
    <x v="2"/>
    <x v="2"/>
    <x v="4"/>
    <x v="0"/>
    <x v="0"/>
  </r>
  <r>
    <n v="512830485"/>
    <x v="2641"/>
    <x v="0"/>
    <x v="1"/>
    <x v="5"/>
    <x v="23"/>
    <x v="0"/>
    <x v="4"/>
    <x v="11"/>
    <x v="2"/>
    <x v="0"/>
  </r>
  <r>
    <n v="4142883"/>
    <x v="2642"/>
    <x v="0"/>
    <x v="1"/>
    <x v="1"/>
    <x v="10"/>
    <x v="2"/>
    <x v="4"/>
    <x v="6"/>
    <x v="0"/>
    <x v="0"/>
  </r>
  <r>
    <n v="484674208"/>
    <x v="2373"/>
    <x v="0"/>
    <x v="4"/>
    <x v="1"/>
    <x v="0"/>
    <x v="0"/>
    <x v="2"/>
    <x v="4"/>
    <x v="0"/>
    <x v="0"/>
  </r>
  <r>
    <n v="218646220"/>
    <x v="2643"/>
    <x v="5"/>
    <x v="1"/>
    <x v="1"/>
    <x v="1"/>
    <x v="2"/>
    <x v="2"/>
    <x v="0"/>
    <x v="2"/>
    <x v="0"/>
  </r>
  <r>
    <n v="512005161"/>
    <x v="2629"/>
    <x v="5"/>
    <x v="1"/>
    <x v="1"/>
    <x v="1"/>
    <x v="2"/>
    <x v="2"/>
    <x v="4"/>
    <x v="0"/>
    <x v="0"/>
  </r>
  <r>
    <n v="145788215"/>
    <x v="2639"/>
    <x v="0"/>
    <x v="1"/>
    <x v="1"/>
    <x v="33"/>
    <x v="2"/>
    <x v="0"/>
    <x v="0"/>
    <x v="0"/>
    <x v="0"/>
  </r>
  <r>
    <n v="24950195"/>
    <x v="649"/>
    <x v="0"/>
    <x v="1"/>
    <x v="1"/>
    <x v="1"/>
    <x v="0"/>
    <x v="2"/>
    <x v="1"/>
    <x v="0"/>
    <x v="0"/>
  </r>
  <r>
    <n v="236831755"/>
    <x v="2644"/>
    <x v="0"/>
    <x v="2"/>
    <x v="1"/>
    <x v="57"/>
    <x v="2"/>
    <x v="7"/>
    <x v="7"/>
    <x v="0"/>
    <x v="0"/>
  </r>
  <r>
    <n v="354008064"/>
    <x v="2167"/>
    <x v="0"/>
    <x v="1"/>
    <x v="1"/>
    <x v="7"/>
    <x v="2"/>
    <x v="2"/>
    <x v="4"/>
    <x v="2"/>
    <x v="0"/>
  </r>
  <r>
    <n v="513945068"/>
    <x v="2645"/>
    <x v="0"/>
    <x v="1"/>
    <x v="1"/>
    <x v="10"/>
    <x v="2"/>
    <x v="2"/>
    <x v="4"/>
    <x v="2"/>
    <x v="0"/>
  </r>
  <r>
    <n v="513096419"/>
    <x v="2636"/>
    <x v="0"/>
    <x v="3"/>
    <x v="16"/>
    <x v="0"/>
    <x v="0"/>
    <x v="2"/>
    <x v="4"/>
    <x v="2"/>
    <x v="0"/>
  </r>
  <r>
    <n v="16219667"/>
    <x v="2646"/>
    <x v="5"/>
    <x v="1"/>
    <x v="1"/>
    <x v="1"/>
    <x v="2"/>
    <x v="4"/>
    <x v="3"/>
    <x v="1"/>
    <x v="0"/>
  </r>
  <r>
    <n v="63950168"/>
    <x v="532"/>
    <x v="0"/>
    <x v="1"/>
    <x v="11"/>
    <x v="18"/>
    <x v="0"/>
    <x v="4"/>
    <x v="6"/>
    <x v="1"/>
    <x v="0"/>
  </r>
  <r>
    <n v="513670447"/>
    <x v="2647"/>
    <x v="0"/>
    <x v="4"/>
    <x v="1"/>
    <x v="36"/>
    <x v="0"/>
    <x v="2"/>
    <x v="1"/>
    <x v="2"/>
    <x v="0"/>
  </r>
  <r>
    <n v="14987117"/>
    <x v="824"/>
    <x v="0"/>
    <x v="1"/>
    <x v="1"/>
    <x v="59"/>
    <x v="2"/>
    <x v="2"/>
    <x v="4"/>
    <x v="0"/>
    <x v="0"/>
  </r>
  <r>
    <n v="252506687"/>
    <x v="1424"/>
    <x v="0"/>
    <x v="2"/>
    <x v="13"/>
    <x v="83"/>
    <x v="0"/>
    <x v="2"/>
    <x v="0"/>
    <x v="0"/>
    <x v="0"/>
  </r>
  <r>
    <n v="513709282"/>
    <x v="2648"/>
    <x v="5"/>
    <x v="1"/>
    <x v="1"/>
    <x v="1"/>
    <x v="0"/>
    <x v="2"/>
    <x v="4"/>
    <x v="0"/>
    <x v="0"/>
  </r>
  <r>
    <n v="72464837"/>
    <x v="678"/>
    <x v="0"/>
    <x v="1"/>
    <x v="1"/>
    <x v="36"/>
    <x v="0"/>
    <x v="1"/>
    <x v="1"/>
    <x v="0"/>
    <x v="0"/>
  </r>
  <r>
    <n v="514071809"/>
    <x v="2649"/>
    <x v="5"/>
    <x v="1"/>
    <x v="1"/>
    <x v="1"/>
    <x v="0"/>
    <x v="2"/>
    <x v="4"/>
    <x v="0"/>
    <x v="0"/>
  </r>
  <r>
    <n v="510285338"/>
    <x v="2611"/>
    <x v="5"/>
    <x v="1"/>
    <x v="1"/>
    <x v="51"/>
    <x v="0"/>
    <x v="0"/>
    <x v="0"/>
    <x v="0"/>
    <x v="0"/>
  </r>
  <r>
    <n v="458695995"/>
    <x v="2650"/>
    <x v="0"/>
    <x v="4"/>
    <x v="8"/>
    <x v="51"/>
    <x v="0"/>
    <x v="2"/>
    <x v="4"/>
    <x v="0"/>
    <x v="0"/>
  </r>
  <r>
    <n v="121214247"/>
    <x v="959"/>
    <x v="0"/>
    <x v="1"/>
    <x v="1"/>
    <x v="10"/>
    <x v="2"/>
    <x v="2"/>
    <x v="4"/>
    <x v="0"/>
    <x v="0"/>
  </r>
  <r>
    <n v="16803425"/>
    <x v="471"/>
    <x v="0"/>
    <x v="2"/>
    <x v="1"/>
    <x v="7"/>
    <x v="2"/>
    <x v="2"/>
    <x v="4"/>
    <x v="0"/>
    <x v="0"/>
  </r>
  <r>
    <n v="265789580"/>
    <x v="1461"/>
    <x v="5"/>
    <x v="4"/>
    <x v="9"/>
    <x v="37"/>
    <x v="2"/>
    <x v="0"/>
    <x v="0"/>
    <x v="0"/>
    <x v="0"/>
  </r>
  <r>
    <n v="512150243"/>
    <x v="2633"/>
    <x v="5"/>
    <x v="1"/>
    <x v="1"/>
    <x v="1"/>
    <x v="2"/>
    <x v="0"/>
    <x v="0"/>
    <x v="2"/>
    <x v="0"/>
  </r>
  <r>
    <n v="474688725"/>
    <x v="2368"/>
    <x v="0"/>
    <x v="0"/>
    <x v="0"/>
    <x v="4"/>
    <x v="0"/>
    <x v="2"/>
    <x v="4"/>
    <x v="2"/>
    <x v="0"/>
  </r>
  <r>
    <n v="174381789"/>
    <x v="1013"/>
    <x v="0"/>
    <x v="1"/>
    <x v="1"/>
    <x v="28"/>
    <x v="1"/>
    <x v="39"/>
    <x v="52"/>
    <x v="0"/>
    <x v="0"/>
  </r>
  <r>
    <n v="513235104"/>
    <x v="2637"/>
    <x v="5"/>
    <x v="1"/>
    <x v="1"/>
    <x v="1"/>
    <x v="2"/>
    <x v="2"/>
    <x v="4"/>
    <x v="0"/>
    <x v="0"/>
  </r>
  <r>
    <n v="413279382"/>
    <x v="2651"/>
    <x v="0"/>
    <x v="1"/>
    <x v="1"/>
    <x v="1"/>
    <x v="2"/>
    <x v="2"/>
    <x v="4"/>
    <x v="0"/>
    <x v="0"/>
  </r>
  <r>
    <n v="87518096"/>
    <x v="1444"/>
    <x v="0"/>
    <x v="2"/>
    <x v="5"/>
    <x v="13"/>
    <x v="0"/>
    <x v="0"/>
    <x v="0"/>
    <x v="0"/>
    <x v="0"/>
  </r>
  <r>
    <n v="59178234"/>
    <x v="525"/>
    <x v="0"/>
    <x v="1"/>
    <x v="1"/>
    <x v="17"/>
    <x v="0"/>
    <x v="2"/>
    <x v="1"/>
    <x v="2"/>
    <x v="0"/>
  </r>
  <r>
    <n v="514227840"/>
    <x v="2652"/>
    <x v="5"/>
    <x v="3"/>
    <x v="65"/>
    <x v="0"/>
    <x v="0"/>
    <x v="14"/>
    <x v="12"/>
    <x v="0"/>
    <x v="0"/>
  </r>
  <r>
    <n v="514213964"/>
    <x v="2652"/>
    <x v="5"/>
    <x v="1"/>
    <x v="9"/>
    <x v="1"/>
    <x v="0"/>
    <x v="4"/>
    <x v="6"/>
    <x v="0"/>
    <x v="0"/>
  </r>
  <r>
    <n v="512637840"/>
    <x v="2638"/>
    <x v="5"/>
    <x v="1"/>
    <x v="1"/>
    <x v="91"/>
    <x v="0"/>
    <x v="2"/>
    <x v="1"/>
    <x v="0"/>
    <x v="0"/>
  </r>
  <r>
    <n v="178983527"/>
    <x v="2653"/>
    <x v="0"/>
    <x v="4"/>
    <x v="1"/>
    <x v="41"/>
    <x v="2"/>
    <x v="2"/>
    <x v="4"/>
    <x v="2"/>
    <x v="0"/>
  </r>
  <r>
    <n v="514283438"/>
    <x v="2652"/>
    <x v="0"/>
    <x v="1"/>
    <x v="1"/>
    <x v="10"/>
    <x v="0"/>
    <x v="2"/>
    <x v="4"/>
    <x v="0"/>
    <x v="0"/>
  </r>
  <r>
    <n v="53027643"/>
    <x v="669"/>
    <x v="6"/>
    <x v="3"/>
    <x v="16"/>
    <x v="0"/>
    <x v="0"/>
    <x v="2"/>
    <x v="0"/>
    <x v="0"/>
    <x v="0"/>
  </r>
  <r>
    <n v="448890645"/>
    <x v="2654"/>
    <x v="5"/>
    <x v="3"/>
    <x v="50"/>
    <x v="56"/>
    <x v="0"/>
    <x v="17"/>
    <x v="68"/>
    <x v="0"/>
    <x v="0"/>
  </r>
  <r>
    <n v="89169550"/>
    <x v="2655"/>
    <x v="0"/>
    <x v="1"/>
    <x v="1"/>
    <x v="59"/>
    <x v="0"/>
    <x v="1"/>
    <x v="1"/>
    <x v="1"/>
    <x v="0"/>
  </r>
  <r>
    <n v="116370398"/>
    <x v="763"/>
    <x v="0"/>
    <x v="1"/>
    <x v="1"/>
    <x v="28"/>
    <x v="0"/>
    <x v="2"/>
    <x v="4"/>
    <x v="0"/>
    <x v="0"/>
  </r>
  <r>
    <n v="499464631"/>
    <x v="2656"/>
    <x v="0"/>
    <x v="2"/>
    <x v="1"/>
    <x v="51"/>
    <x v="0"/>
    <x v="4"/>
    <x v="12"/>
    <x v="0"/>
    <x v="0"/>
  </r>
  <r>
    <n v="173500829"/>
    <x v="1609"/>
    <x v="5"/>
    <x v="0"/>
    <x v="0"/>
    <x v="0"/>
    <x v="0"/>
    <x v="2"/>
    <x v="4"/>
    <x v="0"/>
    <x v="0"/>
  </r>
  <r>
    <n v="514377122"/>
    <x v="2657"/>
    <x v="5"/>
    <x v="1"/>
    <x v="1"/>
    <x v="1"/>
    <x v="0"/>
    <x v="2"/>
    <x v="4"/>
    <x v="0"/>
    <x v="0"/>
  </r>
  <r>
    <n v="513600143"/>
    <x v="2647"/>
    <x v="0"/>
    <x v="1"/>
    <x v="1"/>
    <x v="1"/>
    <x v="2"/>
    <x v="2"/>
    <x v="4"/>
    <x v="0"/>
    <x v="0"/>
  </r>
  <r>
    <n v="362170290"/>
    <x v="1711"/>
    <x v="0"/>
    <x v="1"/>
    <x v="1"/>
    <x v="10"/>
    <x v="2"/>
    <x v="1"/>
    <x v="6"/>
    <x v="0"/>
    <x v="0"/>
  </r>
  <r>
    <n v="513880840"/>
    <x v="2645"/>
    <x v="0"/>
    <x v="0"/>
    <x v="0"/>
    <x v="28"/>
    <x v="0"/>
    <x v="2"/>
    <x v="4"/>
    <x v="0"/>
    <x v="0"/>
  </r>
  <r>
    <n v="504570811"/>
    <x v="2552"/>
    <x v="5"/>
    <x v="1"/>
    <x v="1"/>
    <x v="10"/>
    <x v="0"/>
    <x v="2"/>
    <x v="4"/>
    <x v="2"/>
    <x v="0"/>
  </r>
  <r>
    <n v="514431098"/>
    <x v="2657"/>
    <x v="0"/>
    <x v="4"/>
    <x v="9"/>
    <x v="9"/>
    <x v="2"/>
    <x v="4"/>
    <x v="6"/>
    <x v="2"/>
    <x v="0"/>
  </r>
  <r>
    <n v="289200885"/>
    <x v="1504"/>
    <x v="0"/>
    <x v="1"/>
    <x v="1"/>
    <x v="1"/>
    <x v="2"/>
    <x v="2"/>
    <x v="0"/>
    <x v="0"/>
    <x v="0"/>
  </r>
  <r>
    <n v="35865927"/>
    <x v="921"/>
    <x v="0"/>
    <x v="2"/>
    <x v="1"/>
    <x v="47"/>
    <x v="2"/>
    <x v="13"/>
    <x v="9"/>
    <x v="0"/>
    <x v="0"/>
  </r>
  <r>
    <n v="385989386"/>
    <x v="1760"/>
    <x v="0"/>
    <x v="4"/>
    <x v="7"/>
    <x v="17"/>
    <x v="0"/>
    <x v="2"/>
    <x v="0"/>
    <x v="2"/>
    <x v="0"/>
  </r>
  <r>
    <n v="505985727"/>
    <x v="2658"/>
    <x v="0"/>
    <x v="1"/>
    <x v="1"/>
    <x v="1"/>
    <x v="2"/>
    <x v="2"/>
    <x v="4"/>
    <x v="2"/>
    <x v="0"/>
  </r>
  <r>
    <n v="514519865"/>
    <x v="2659"/>
    <x v="5"/>
    <x v="2"/>
    <x v="1"/>
    <x v="1"/>
    <x v="0"/>
    <x v="2"/>
    <x v="4"/>
    <x v="0"/>
    <x v="0"/>
  </r>
  <r>
    <n v="514527882"/>
    <x v="2659"/>
    <x v="5"/>
    <x v="1"/>
    <x v="1"/>
    <x v="36"/>
    <x v="2"/>
    <x v="2"/>
    <x v="4"/>
    <x v="0"/>
    <x v="0"/>
  </r>
  <r>
    <n v="514572818"/>
    <x v="2659"/>
    <x v="5"/>
    <x v="0"/>
    <x v="0"/>
    <x v="0"/>
    <x v="0"/>
    <x v="2"/>
    <x v="4"/>
    <x v="2"/>
    <x v="0"/>
  </r>
  <r>
    <n v="333712570"/>
    <x v="2660"/>
    <x v="0"/>
    <x v="1"/>
    <x v="1"/>
    <x v="41"/>
    <x v="2"/>
    <x v="4"/>
    <x v="3"/>
    <x v="0"/>
    <x v="0"/>
  </r>
  <r>
    <n v="362296187"/>
    <x v="2661"/>
    <x v="0"/>
    <x v="2"/>
    <x v="1"/>
    <x v="71"/>
    <x v="0"/>
    <x v="2"/>
    <x v="4"/>
    <x v="0"/>
    <x v="0"/>
  </r>
  <r>
    <n v="510498737"/>
    <x v="2616"/>
    <x v="5"/>
    <x v="1"/>
    <x v="1"/>
    <x v="50"/>
    <x v="0"/>
    <x v="3"/>
    <x v="5"/>
    <x v="0"/>
    <x v="0"/>
  </r>
  <r>
    <n v="99178890"/>
    <x v="679"/>
    <x v="1"/>
    <x v="1"/>
    <x v="1"/>
    <x v="71"/>
    <x v="0"/>
    <x v="2"/>
    <x v="4"/>
    <x v="2"/>
    <x v="0"/>
  </r>
  <r>
    <n v="252746407"/>
    <x v="1342"/>
    <x v="0"/>
    <x v="4"/>
    <x v="19"/>
    <x v="27"/>
    <x v="0"/>
    <x v="0"/>
    <x v="5"/>
    <x v="1"/>
    <x v="0"/>
  </r>
  <r>
    <n v="511463989"/>
    <x v="2624"/>
    <x v="0"/>
    <x v="1"/>
    <x v="1"/>
    <x v="33"/>
    <x v="0"/>
    <x v="0"/>
    <x v="0"/>
    <x v="0"/>
    <x v="0"/>
  </r>
  <r>
    <n v="48468200"/>
    <x v="1142"/>
    <x v="0"/>
    <x v="1"/>
    <x v="1"/>
    <x v="1"/>
    <x v="0"/>
    <x v="12"/>
    <x v="9"/>
    <x v="0"/>
    <x v="0"/>
  </r>
  <r>
    <n v="7860215"/>
    <x v="2662"/>
    <x v="0"/>
    <x v="2"/>
    <x v="9"/>
    <x v="32"/>
    <x v="2"/>
    <x v="2"/>
    <x v="0"/>
    <x v="0"/>
    <x v="0"/>
  </r>
  <r>
    <n v="315014400"/>
    <x v="1600"/>
    <x v="0"/>
    <x v="1"/>
    <x v="1"/>
    <x v="1"/>
    <x v="2"/>
    <x v="1"/>
    <x v="5"/>
    <x v="0"/>
    <x v="0"/>
  </r>
  <r>
    <n v="514309603"/>
    <x v="2652"/>
    <x v="0"/>
    <x v="3"/>
    <x v="16"/>
    <x v="0"/>
    <x v="0"/>
    <x v="2"/>
    <x v="4"/>
    <x v="2"/>
    <x v="0"/>
  </r>
  <r>
    <n v="512582181"/>
    <x v="2638"/>
    <x v="5"/>
    <x v="2"/>
    <x v="2"/>
    <x v="35"/>
    <x v="0"/>
    <x v="31"/>
    <x v="13"/>
    <x v="2"/>
    <x v="0"/>
  </r>
  <r>
    <n v="478216497"/>
    <x v="2307"/>
    <x v="5"/>
    <x v="3"/>
    <x v="16"/>
    <x v="0"/>
    <x v="0"/>
    <x v="2"/>
    <x v="0"/>
    <x v="2"/>
    <x v="0"/>
  </r>
  <r>
    <n v="515153130"/>
    <x v="2663"/>
    <x v="5"/>
    <x v="1"/>
    <x v="33"/>
    <x v="1"/>
    <x v="2"/>
    <x v="1"/>
    <x v="5"/>
    <x v="2"/>
    <x v="0"/>
  </r>
  <r>
    <n v="45795648"/>
    <x v="452"/>
    <x v="0"/>
    <x v="1"/>
    <x v="1"/>
    <x v="1"/>
    <x v="0"/>
    <x v="2"/>
    <x v="4"/>
    <x v="0"/>
    <x v="0"/>
  </r>
  <r>
    <n v="511831404"/>
    <x v="2625"/>
    <x v="5"/>
    <x v="1"/>
    <x v="1"/>
    <x v="1"/>
    <x v="0"/>
    <x v="0"/>
    <x v="0"/>
    <x v="2"/>
    <x v="0"/>
  </r>
  <r>
    <n v="516179981"/>
    <x v="2664"/>
    <x v="5"/>
    <x v="2"/>
    <x v="1"/>
    <x v="1"/>
    <x v="2"/>
    <x v="2"/>
    <x v="4"/>
    <x v="0"/>
    <x v="0"/>
  </r>
  <r>
    <n v="515032240"/>
    <x v="2665"/>
    <x v="0"/>
    <x v="3"/>
    <x v="16"/>
    <x v="44"/>
    <x v="0"/>
    <x v="2"/>
    <x v="4"/>
    <x v="0"/>
    <x v="1"/>
  </r>
  <r>
    <n v="513328747"/>
    <x v="2637"/>
    <x v="0"/>
    <x v="1"/>
    <x v="1"/>
    <x v="4"/>
    <x v="0"/>
    <x v="2"/>
    <x v="4"/>
    <x v="0"/>
    <x v="0"/>
  </r>
  <r>
    <n v="515174720"/>
    <x v="2663"/>
    <x v="0"/>
    <x v="1"/>
    <x v="1"/>
    <x v="18"/>
    <x v="2"/>
    <x v="2"/>
    <x v="1"/>
    <x v="0"/>
    <x v="0"/>
  </r>
  <r>
    <n v="416321593"/>
    <x v="1874"/>
    <x v="0"/>
    <x v="0"/>
    <x v="0"/>
    <x v="0"/>
    <x v="0"/>
    <x v="2"/>
    <x v="0"/>
    <x v="2"/>
    <x v="0"/>
  </r>
  <r>
    <n v="514245592"/>
    <x v="2652"/>
    <x v="5"/>
    <x v="1"/>
    <x v="1"/>
    <x v="51"/>
    <x v="0"/>
    <x v="63"/>
    <x v="31"/>
    <x v="0"/>
    <x v="0"/>
  </r>
  <r>
    <n v="389605038"/>
    <x v="2666"/>
    <x v="5"/>
    <x v="1"/>
    <x v="20"/>
    <x v="1"/>
    <x v="0"/>
    <x v="90"/>
    <x v="104"/>
    <x v="1"/>
    <x v="0"/>
  </r>
  <r>
    <n v="4381873"/>
    <x v="2667"/>
    <x v="0"/>
    <x v="3"/>
    <x v="16"/>
    <x v="1"/>
    <x v="0"/>
    <x v="2"/>
    <x v="4"/>
    <x v="0"/>
    <x v="0"/>
  </r>
  <r>
    <n v="249402198"/>
    <x v="1338"/>
    <x v="0"/>
    <x v="2"/>
    <x v="1"/>
    <x v="7"/>
    <x v="0"/>
    <x v="2"/>
    <x v="4"/>
    <x v="0"/>
    <x v="0"/>
  </r>
  <r>
    <n v="101575904"/>
    <x v="1407"/>
    <x v="0"/>
    <x v="0"/>
    <x v="0"/>
    <x v="30"/>
    <x v="0"/>
    <x v="2"/>
    <x v="4"/>
    <x v="0"/>
    <x v="0"/>
  </r>
  <r>
    <n v="428026052"/>
    <x v="1930"/>
    <x v="5"/>
    <x v="3"/>
    <x v="16"/>
    <x v="0"/>
    <x v="0"/>
    <x v="2"/>
    <x v="4"/>
    <x v="2"/>
    <x v="0"/>
  </r>
  <r>
    <n v="516341520"/>
    <x v="2668"/>
    <x v="5"/>
    <x v="1"/>
    <x v="6"/>
    <x v="10"/>
    <x v="2"/>
    <x v="1"/>
    <x v="1"/>
    <x v="0"/>
    <x v="0"/>
  </r>
  <r>
    <n v="369498522"/>
    <x v="2669"/>
    <x v="0"/>
    <x v="1"/>
    <x v="33"/>
    <x v="10"/>
    <x v="0"/>
    <x v="20"/>
    <x v="51"/>
    <x v="1"/>
    <x v="0"/>
  </r>
  <r>
    <n v="354356906"/>
    <x v="1748"/>
    <x v="0"/>
    <x v="1"/>
    <x v="1"/>
    <x v="1"/>
    <x v="2"/>
    <x v="2"/>
    <x v="4"/>
    <x v="2"/>
    <x v="0"/>
  </r>
  <r>
    <n v="52149297"/>
    <x v="558"/>
    <x v="0"/>
    <x v="1"/>
    <x v="1"/>
    <x v="1"/>
    <x v="2"/>
    <x v="2"/>
    <x v="4"/>
    <x v="0"/>
    <x v="0"/>
  </r>
  <r>
    <n v="140446987"/>
    <x v="2670"/>
    <x v="0"/>
    <x v="2"/>
    <x v="1"/>
    <x v="28"/>
    <x v="2"/>
    <x v="1"/>
    <x v="12"/>
    <x v="0"/>
    <x v="0"/>
  </r>
  <r>
    <n v="154647594"/>
    <x v="941"/>
    <x v="0"/>
    <x v="1"/>
    <x v="1"/>
    <x v="91"/>
    <x v="0"/>
    <x v="2"/>
    <x v="4"/>
    <x v="2"/>
    <x v="0"/>
  </r>
  <r>
    <n v="28971917"/>
    <x v="339"/>
    <x v="0"/>
    <x v="1"/>
    <x v="1"/>
    <x v="1"/>
    <x v="2"/>
    <x v="2"/>
    <x v="4"/>
    <x v="0"/>
    <x v="0"/>
  </r>
  <r>
    <n v="139401725"/>
    <x v="913"/>
    <x v="0"/>
    <x v="3"/>
    <x v="16"/>
    <x v="0"/>
    <x v="0"/>
    <x v="2"/>
    <x v="4"/>
    <x v="0"/>
    <x v="0"/>
  </r>
  <r>
    <n v="272532788"/>
    <x v="1458"/>
    <x v="0"/>
    <x v="2"/>
    <x v="1"/>
    <x v="1"/>
    <x v="0"/>
    <x v="0"/>
    <x v="0"/>
    <x v="0"/>
    <x v="0"/>
  </r>
  <r>
    <n v="564233"/>
    <x v="2671"/>
    <x v="0"/>
    <x v="1"/>
    <x v="1"/>
    <x v="24"/>
    <x v="0"/>
    <x v="2"/>
    <x v="5"/>
    <x v="1"/>
    <x v="0"/>
  </r>
  <r>
    <n v="515995469"/>
    <x v="1544"/>
    <x v="5"/>
    <x v="1"/>
    <x v="1"/>
    <x v="28"/>
    <x v="0"/>
    <x v="2"/>
    <x v="4"/>
    <x v="0"/>
    <x v="1"/>
  </r>
  <r>
    <n v="445683940"/>
    <x v="2068"/>
    <x v="0"/>
    <x v="1"/>
    <x v="1"/>
    <x v="28"/>
    <x v="2"/>
    <x v="2"/>
    <x v="4"/>
    <x v="0"/>
    <x v="0"/>
  </r>
  <r>
    <n v="365959613"/>
    <x v="1717"/>
    <x v="0"/>
    <x v="0"/>
    <x v="0"/>
    <x v="0"/>
    <x v="0"/>
    <x v="2"/>
    <x v="1"/>
    <x v="0"/>
    <x v="0"/>
  </r>
  <r>
    <n v="141922469"/>
    <x v="1851"/>
    <x v="0"/>
    <x v="0"/>
    <x v="0"/>
    <x v="7"/>
    <x v="2"/>
    <x v="0"/>
    <x v="0"/>
    <x v="0"/>
    <x v="0"/>
  </r>
  <r>
    <n v="516797443"/>
    <x v="2672"/>
    <x v="0"/>
    <x v="0"/>
    <x v="0"/>
    <x v="3"/>
    <x v="0"/>
    <x v="2"/>
    <x v="4"/>
    <x v="0"/>
    <x v="0"/>
  </r>
  <r>
    <n v="459854387"/>
    <x v="2149"/>
    <x v="5"/>
    <x v="2"/>
    <x v="1"/>
    <x v="24"/>
    <x v="2"/>
    <x v="1"/>
    <x v="5"/>
    <x v="0"/>
    <x v="0"/>
  </r>
  <r>
    <n v="515677685"/>
    <x v="2673"/>
    <x v="0"/>
    <x v="1"/>
    <x v="1"/>
    <x v="1"/>
    <x v="2"/>
    <x v="0"/>
    <x v="0"/>
    <x v="0"/>
    <x v="0"/>
  </r>
  <r>
    <n v="447062928"/>
    <x v="2075"/>
    <x v="5"/>
    <x v="1"/>
    <x v="1"/>
    <x v="16"/>
    <x v="0"/>
    <x v="2"/>
    <x v="0"/>
    <x v="0"/>
    <x v="0"/>
  </r>
  <r>
    <n v="201506605"/>
    <x v="1136"/>
    <x v="0"/>
    <x v="4"/>
    <x v="7"/>
    <x v="30"/>
    <x v="2"/>
    <x v="2"/>
    <x v="4"/>
    <x v="0"/>
    <x v="0"/>
  </r>
  <r>
    <n v="421019838"/>
    <x v="2383"/>
    <x v="0"/>
    <x v="0"/>
    <x v="0"/>
    <x v="1"/>
    <x v="0"/>
    <x v="2"/>
    <x v="4"/>
    <x v="2"/>
    <x v="0"/>
  </r>
  <r>
    <n v="442024988"/>
    <x v="2030"/>
    <x v="0"/>
    <x v="1"/>
    <x v="1"/>
    <x v="18"/>
    <x v="1"/>
    <x v="0"/>
    <x v="0"/>
    <x v="0"/>
    <x v="0"/>
  </r>
  <r>
    <n v="145813916"/>
    <x v="2639"/>
    <x v="0"/>
    <x v="0"/>
    <x v="0"/>
    <x v="9"/>
    <x v="0"/>
    <x v="2"/>
    <x v="11"/>
    <x v="0"/>
    <x v="0"/>
  </r>
  <r>
    <n v="151764256"/>
    <x v="2674"/>
    <x v="0"/>
    <x v="2"/>
    <x v="1"/>
    <x v="25"/>
    <x v="2"/>
    <x v="2"/>
    <x v="4"/>
    <x v="2"/>
    <x v="0"/>
  </r>
  <r>
    <n v="223883396"/>
    <x v="2675"/>
    <x v="0"/>
    <x v="2"/>
    <x v="1"/>
    <x v="18"/>
    <x v="2"/>
    <x v="0"/>
    <x v="5"/>
    <x v="0"/>
    <x v="0"/>
  </r>
  <r>
    <n v="28326884"/>
    <x v="2676"/>
    <x v="0"/>
    <x v="1"/>
    <x v="1"/>
    <x v="28"/>
    <x v="0"/>
    <x v="0"/>
    <x v="5"/>
    <x v="0"/>
    <x v="0"/>
  </r>
  <r>
    <n v="447125521"/>
    <x v="2075"/>
    <x v="0"/>
    <x v="1"/>
    <x v="1"/>
    <x v="10"/>
    <x v="2"/>
    <x v="4"/>
    <x v="6"/>
    <x v="1"/>
    <x v="0"/>
  </r>
  <r>
    <n v="292618050"/>
    <x v="2677"/>
    <x v="0"/>
    <x v="1"/>
    <x v="1"/>
    <x v="1"/>
    <x v="2"/>
    <x v="2"/>
    <x v="0"/>
    <x v="2"/>
    <x v="0"/>
  </r>
  <r>
    <n v="517069488"/>
    <x v="2678"/>
    <x v="0"/>
    <x v="1"/>
    <x v="1"/>
    <x v="2"/>
    <x v="2"/>
    <x v="2"/>
    <x v="0"/>
    <x v="0"/>
    <x v="0"/>
  </r>
  <r>
    <n v="359008257"/>
    <x v="2679"/>
    <x v="0"/>
    <x v="1"/>
    <x v="1"/>
    <x v="28"/>
    <x v="2"/>
    <x v="2"/>
    <x v="4"/>
    <x v="2"/>
    <x v="0"/>
  </r>
  <r>
    <n v="515835008"/>
    <x v="2680"/>
    <x v="0"/>
    <x v="2"/>
    <x v="1"/>
    <x v="1"/>
    <x v="0"/>
    <x v="20"/>
    <x v="49"/>
    <x v="0"/>
    <x v="0"/>
  </r>
  <r>
    <n v="411693313"/>
    <x v="1853"/>
    <x v="5"/>
    <x v="1"/>
    <x v="11"/>
    <x v="10"/>
    <x v="0"/>
    <x v="10"/>
    <x v="65"/>
    <x v="1"/>
    <x v="0"/>
  </r>
  <r>
    <n v="514284535"/>
    <x v="2652"/>
    <x v="5"/>
    <x v="1"/>
    <x v="1"/>
    <x v="1"/>
    <x v="0"/>
    <x v="2"/>
    <x v="4"/>
    <x v="0"/>
    <x v="0"/>
  </r>
  <r>
    <n v="514285683"/>
    <x v="2652"/>
    <x v="5"/>
    <x v="1"/>
    <x v="1"/>
    <x v="1"/>
    <x v="0"/>
    <x v="2"/>
    <x v="4"/>
    <x v="0"/>
    <x v="0"/>
  </r>
  <r>
    <n v="7578281"/>
    <x v="2681"/>
    <x v="0"/>
    <x v="4"/>
    <x v="23"/>
    <x v="83"/>
    <x v="0"/>
    <x v="2"/>
    <x v="1"/>
    <x v="0"/>
    <x v="0"/>
  </r>
  <r>
    <n v="371171858"/>
    <x v="2682"/>
    <x v="0"/>
    <x v="2"/>
    <x v="1"/>
    <x v="42"/>
    <x v="0"/>
    <x v="1"/>
    <x v="1"/>
    <x v="0"/>
    <x v="0"/>
  </r>
  <r>
    <n v="42555172"/>
    <x v="423"/>
    <x v="0"/>
    <x v="1"/>
    <x v="1"/>
    <x v="1"/>
    <x v="0"/>
    <x v="1"/>
    <x v="1"/>
    <x v="0"/>
    <x v="0"/>
  </r>
  <r>
    <n v="62219359"/>
    <x v="2683"/>
    <x v="0"/>
    <x v="1"/>
    <x v="1"/>
    <x v="1"/>
    <x v="2"/>
    <x v="2"/>
    <x v="4"/>
    <x v="0"/>
    <x v="0"/>
  </r>
  <r>
    <n v="53881596"/>
    <x v="2684"/>
    <x v="0"/>
    <x v="2"/>
    <x v="9"/>
    <x v="16"/>
    <x v="0"/>
    <x v="2"/>
    <x v="4"/>
    <x v="0"/>
    <x v="0"/>
  </r>
  <r>
    <n v="37553489"/>
    <x v="484"/>
    <x v="0"/>
    <x v="1"/>
    <x v="1"/>
    <x v="57"/>
    <x v="2"/>
    <x v="0"/>
    <x v="0"/>
    <x v="0"/>
    <x v="0"/>
  </r>
  <r>
    <n v="50218813"/>
    <x v="2685"/>
    <x v="0"/>
    <x v="1"/>
    <x v="1"/>
    <x v="2"/>
    <x v="2"/>
    <x v="31"/>
    <x v="20"/>
    <x v="1"/>
    <x v="0"/>
  </r>
  <r>
    <n v="517288301"/>
    <x v="2686"/>
    <x v="5"/>
    <x v="1"/>
    <x v="35"/>
    <x v="1"/>
    <x v="2"/>
    <x v="2"/>
    <x v="4"/>
    <x v="0"/>
    <x v="0"/>
  </r>
  <r>
    <n v="512748742"/>
    <x v="2641"/>
    <x v="0"/>
    <x v="1"/>
    <x v="11"/>
    <x v="1"/>
    <x v="2"/>
    <x v="0"/>
    <x v="0"/>
    <x v="2"/>
    <x v="0"/>
  </r>
  <r>
    <n v="517371497"/>
    <x v="2686"/>
    <x v="5"/>
    <x v="2"/>
    <x v="1"/>
    <x v="28"/>
    <x v="2"/>
    <x v="2"/>
    <x v="4"/>
    <x v="2"/>
    <x v="0"/>
  </r>
  <r>
    <n v="509624747"/>
    <x v="2687"/>
    <x v="0"/>
    <x v="1"/>
    <x v="1"/>
    <x v="1"/>
    <x v="2"/>
    <x v="0"/>
    <x v="0"/>
    <x v="0"/>
    <x v="0"/>
  </r>
  <r>
    <n v="457391751"/>
    <x v="2144"/>
    <x v="0"/>
    <x v="1"/>
    <x v="1"/>
    <x v="1"/>
    <x v="0"/>
    <x v="27"/>
    <x v="9"/>
    <x v="0"/>
    <x v="0"/>
  </r>
  <r>
    <n v="34576559"/>
    <x v="533"/>
    <x v="0"/>
    <x v="2"/>
    <x v="1"/>
    <x v="24"/>
    <x v="0"/>
    <x v="2"/>
    <x v="4"/>
    <x v="0"/>
    <x v="0"/>
  </r>
  <r>
    <n v="517466371"/>
    <x v="2688"/>
    <x v="5"/>
    <x v="1"/>
    <x v="1"/>
    <x v="1"/>
    <x v="0"/>
    <x v="2"/>
    <x v="4"/>
    <x v="0"/>
    <x v="0"/>
  </r>
  <r>
    <n v="81665440"/>
    <x v="612"/>
    <x v="0"/>
    <x v="3"/>
    <x v="51"/>
    <x v="0"/>
    <x v="0"/>
    <x v="0"/>
    <x v="0"/>
    <x v="0"/>
    <x v="0"/>
  </r>
  <r>
    <n v="518331793"/>
    <x v="2689"/>
    <x v="0"/>
    <x v="1"/>
    <x v="11"/>
    <x v="1"/>
    <x v="0"/>
    <x v="16"/>
    <x v="52"/>
    <x v="0"/>
    <x v="0"/>
  </r>
  <r>
    <n v="517537261"/>
    <x v="2688"/>
    <x v="5"/>
    <x v="1"/>
    <x v="1"/>
    <x v="1"/>
    <x v="0"/>
    <x v="2"/>
    <x v="4"/>
    <x v="0"/>
    <x v="0"/>
  </r>
  <r>
    <n v="249430845"/>
    <x v="1338"/>
    <x v="0"/>
    <x v="0"/>
    <x v="0"/>
    <x v="3"/>
    <x v="0"/>
    <x v="2"/>
    <x v="4"/>
    <x v="0"/>
    <x v="0"/>
  </r>
  <r>
    <n v="313103906"/>
    <x v="1884"/>
    <x v="5"/>
    <x v="0"/>
    <x v="0"/>
    <x v="85"/>
    <x v="0"/>
    <x v="0"/>
    <x v="0"/>
    <x v="0"/>
    <x v="0"/>
  </r>
  <r>
    <n v="3608386"/>
    <x v="24"/>
    <x v="0"/>
    <x v="0"/>
    <x v="0"/>
    <x v="3"/>
    <x v="0"/>
    <x v="2"/>
    <x v="4"/>
    <x v="0"/>
    <x v="0"/>
  </r>
  <r>
    <n v="62911171"/>
    <x v="2050"/>
    <x v="0"/>
    <x v="1"/>
    <x v="1"/>
    <x v="1"/>
    <x v="0"/>
    <x v="2"/>
    <x v="4"/>
    <x v="1"/>
    <x v="0"/>
  </r>
  <r>
    <n v="11502216"/>
    <x v="654"/>
    <x v="0"/>
    <x v="4"/>
    <x v="26"/>
    <x v="59"/>
    <x v="0"/>
    <x v="0"/>
    <x v="7"/>
    <x v="0"/>
    <x v="1"/>
  </r>
  <r>
    <n v="175501114"/>
    <x v="2690"/>
    <x v="0"/>
    <x v="1"/>
    <x v="1"/>
    <x v="83"/>
    <x v="2"/>
    <x v="2"/>
    <x v="0"/>
    <x v="0"/>
    <x v="0"/>
  </r>
  <r>
    <n v="504545871"/>
    <x v="2691"/>
    <x v="5"/>
    <x v="0"/>
    <x v="0"/>
    <x v="0"/>
    <x v="0"/>
    <x v="2"/>
    <x v="4"/>
    <x v="0"/>
    <x v="0"/>
  </r>
  <r>
    <n v="435864386"/>
    <x v="2692"/>
    <x v="0"/>
    <x v="1"/>
    <x v="1"/>
    <x v="11"/>
    <x v="2"/>
    <x v="2"/>
    <x v="4"/>
    <x v="0"/>
    <x v="0"/>
  </r>
  <r>
    <n v="518684598"/>
    <x v="2693"/>
    <x v="5"/>
    <x v="2"/>
    <x v="1"/>
    <x v="75"/>
    <x v="0"/>
    <x v="2"/>
    <x v="4"/>
    <x v="0"/>
    <x v="0"/>
  </r>
  <r>
    <n v="511981798"/>
    <x v="2629"/>
    <x v="5"/>
    <x v="0"/>
    <x v="0"/>
    <x v="3"/>
    <x v="0"/>
    <x v="2"/>
    <x v="4"/>
    <x v="0"/>
    <x v="0"/>
  </r>
  <r>
    <n v="371660719"/>
    <x v="2694"/>
    <x v="0"/>
    <x v="0"/>
    <x v="0"/>
    <x v="0"/>
    <x v="0"/>
    <x v="2"/>
    <x v="0"/>
    <x v="2"/>
    <x v="0"/>
  </r>
  <r>
    <n v="35131900"/>
    <x v="744"/>
    <x v="0"/>
    <x v="1"/>
    <x v="1"/>
    <x v="28"/>
    <x v="2"/>
    <x v="2"/>
    <x v="4"/>
    <x v="0"/>
    <x v="0"/>
  </r>
  <r>
    <n v="518713670"/>
    <x v="2693"/>
    <x v="5"/>
    <x v="4"/>
    <x v="66"/>
    <x v="32"/>
    <x v="0"/>
    <x v="91"/>
    <x v="105"/>
    <x v="0"/>
    <x v="0"/>
  </r>
  <r>
    <n v="518754471"/>
    <x v="2693"/>
    <x v="0"/>
    <x v="4"/>
    <x v="1"/>
    <x v="35"/>
    <x v="0"/>
    <x v="2"/>
    <x v="4"/>
    <x v="0"/>
    <x v="0"/>
  </r>
  <r>
    <n v="463609046"/>
    <x v="2195"/>
    <x v="0"/>
    <x v="2"/>
    <x v="9"/>
    <x v="8"/>
    <x v="0"/>
    <x v="2"/>
    <x v="4"/>
    <x v="2"/>
    <x v="0"/>
  </r>
  <r>
    <n v="517880670"/>
    <x v="2695"/>
    <x v="0"/>
    <x v="1"/>
    <x v="33"/>
    <x v="91"/>
    <x v="0"/>
    <x v="1"/>
    <x v="1"/>
    <x v="0"/>
    <x v="0"/>
  </r>
  <r>
    <n v="211870581"/>
    <x v="1969"/>
    <x v="0"/>
    <x v="3"/>
    <x v="65"/>
    <x v="56"/>
    <x v="0"/>
    <x v="2"/>
    <x v="0"/>
    <x v="0"/>
    <x v="0"/>
  </r>
  <r>
    <n v="46025125"/>
    <x v="1857"/>
    <x v="0"/>
    <x v="2"/>
    <x v="1"/>
    <x v="14"/>
    <x v="2"/>
    <x v="0"/>
    <x v="0"/>
    <x v="2"/>
    <x v="0"/>
  </r>
  <r>
    <n v="517984353"/>
    <x v="2696"/>
    <x v="0"/>
    <x v="2"/>
    <x v="1"/>
    <x v="33"/>
    <x v="2"/>
    <x v="2"/>
    <x v="4"/>
    <x v="0"/>
    <x v="0"/>
  </r>
  <r>
    <n v="518006616"/>
    <x v="2696"/>
    <x v="0"/>
    <x v="1"/>
    <x v="1"/>
    <x v="1"/>
    <x v="2"/>
    <x v="0"/>
    <x v="0"/>
    <x v="0"/>
    <x v="0"/>
  </r>
  <r>
    <n v="89655373"/>
    <x v="1437"/>
    <x v="0"/>
    <x v="1"/>
    <x v="1"/>
    <x v="1"/>
    <x v="2"/>
    <x v="2"/>
    <x v="4"/>
    <x v="0"/>
    <x v="0"/>
  </r>
  <r>
    <n v="370143672"/>
    <x v="2697"/>
    <x v="0"/>
    <x v="1"/>
    <x v="1"/>
    <x v="1"/>
    <x v="0"/>
    <x v="7"/>
    <x v="7"/>
    <x v="0"/>
    <x v="0"/>
  </r>
  <r>
    <n v="341500626"/>
    <x v="2698"/>
    <x v="0"/>
    <x v="0"/>
    <x v="0"/>
    <x v="68"/>
    <x v="2"/>
    <x v="2"/>
    <x v="4"/>
    <x v="0"/>
    <x v="0"/>
  </r>
  <r>
    <n v="73906411"/>
    <x v="2192"/>
    <x v="0"/>
    <x v="4"/>
    <x v="1"/>
    <x v="0"/>
    <x v="0"/>
    <x v="2"/>
    <x v="4"/>
    <x v="1"/>
    <x v="0"/>
  </r>
  <r>
    <n v="206632541"/>
    <x v="2699"/>
    <x v="0"/>
    <x v="2"/>
    <x v="1"/>
    <x v="13"/>
    <x v="0"/>
    <x v="2"/>
    <x v="4"/>
    <x v="2"/>
    <x v="0"/>
  </r>
  <r>
    <n v="517930649"/>
    <x v="2695"/>
    <x v="5"/>
    <x v="0"/>
    <x v="0"/>
    <x v="1"/>
    <x v="2"/>
    <x v="2"/>
    <x v="4"/>
    <x v="0"/>
    <x v="0"/>
  </r>
  <r>
    <n v="16655968"/>
    <x v="640"/>
    <x v="0"/>
    <x v="1"/>
    <x v="1"/>
    <x v="50"/>
    <x v="0"/>
    <x v="2"/>
    <x v="5"/>
    <x v="0"/>
    <x v="0"/>
  </r>
  <r>
    <n v="61746190"/>
    <x v="544"/>
    <x v="0"/>
    <x v="1"/>
    <x v="1"/>
    <x v="1"/>
    <x v="0"/>
    <x v="2"/>
    <x v="4"/>
    <x v="0"/>
    <x v="0"/>
  </r>
  <r>
    <n v="125660595"/>
    <x v="932"/>
    <x v="0"/>
    <x v="1"/>
    <x v="1"/>
    <x v="10"/>
    <x v="0"/>
    <x v="0"/>
    <x v="0"/>
    <x v="0"/>
    <x v="0"/>
  </r>
  <r>
    <n v="234010589"/>
    <x v="1494"/>
    <x v="0"/>
    <x v="3"/>
    <x v="12"/>
    <x v="63"/>
    <x v="0"/>
    <x v="0"/>
    <x v="0"/>
    <x v="0"/>
    <x v="0"/>
  </r>
  <r>
    <n v="4135685"/>
    <x v="2642"/>
    <x v="0"/>
    <x v="0"/>
    <x v="0"/>
    <x v="3"/>
    <x v="0"/>
    <x v="2"/>
    <x v="4"/>
    <x v="0"/>
    <x v="0"/>
  </r>
  <r>
    <n v="18083606"/>
    <x v="265"/>
    <x v="0"/>
    <x v="2"/>
    <x v="1"/>
    <x v="86"/>
    <x v="0"/>
    <x v="2"/>
    <x v="4"/>
    <x v="0"/>
    <x v="0"/>
  </r>
  <r>
    <n v="95435653"/>
    <x v="2392"/>
    <x v="0"/>
    <x v="4"/>
    <x v="67"/>
    <x v="9"/>
    <x v="0"/>
    <x v="2"/>
    <x v="4"/>
    <x v="0"/>
    <x v="0"/>
  </r>
  <r>
    <n v="513299532"/>
    <x v="2637"/>
    <x v="0"/>
    <x v="1"/>
    <x v="1"/>
    <x v="16"/>
    <x v="0"/>
    <x v="3"/>
    <x v="6"/>
    <x v="0"/>
    <x v="0"/>
  </r>
  <r>
    <n v="498134099"/>
    <x v="2503"/>
    <x v="0"/>
    <x v="1"/>
    <x v="1"/>
    <x v="15"/>
    <x v="0"/>
    <x v="1"/>
    <x v="1"/>
    <x v="0"/>
    <x v="0"/>
  </r>
  <r>
    <n v="519031865"/>
    <x v="2700"/>
    <x v="5"/>
    <x v="1"/>
    <x v="1"/>
    <x v="1"/>
    <x v="0"/>
    <x v="1"/>
    <x v="1"/>
    <x v="0"/>
    <x v="0"/>
  </r>
  <r>
    <n v="2546882"/>
    <x v="2701"/>
    <x v="0"/>
    <x v="0"/>
    <x v="0"/>
    <x v="0"/>
    <x v="0"/>
    <x v="2"/>
    <x v="4"/>
    <x v="0"/>
    <x v="0"/>
  </r>
  <r>
    <n v="5089741"/>
    <x v="2702"/>
    <x v="0"/>
    <x v="1"/>
    <x v="1"/>
    <x v="1"/>
    <x v="2"/>
    <x v="0"/>
    <x v="5"/>
    <x v="0"/>
    <x v="0"/>
  </r>
  <r>
    <n v="519262210"/>
    <x v="2703"/>
    <x v="5"/>
    <x v="1"/>
    <x v="1"/>
    <x v="18"/>
    <x v="2"/>
    <x v="2"/>
    <x v="4"/>
    <x v="0"/>
    <x v="0"/>
  </r>
  <r>
    <n v="517502310"/>
    <x v="2688"/>
    <x v="0"/>
    <x v="1"/>
    <x v="1"/>
    <x v="22"/>
    <x v="0"/>
    <x v="2"/>
    <x v="4"/>
    <x v="0"/>
    <x v="0"/>
  </r>
  <r>
    <n v="225024509"/>
    <x v="2704"/>
    <x v="0"/>
    <x v="1"/>
    <x v="1"/>
    <x v="11"/>
    <x v="2"/>
    <x v="2"/>
    <x v="4"/>
    <x v="1"/>
    <x v="0"/>
  </r>
  <r>
    <n v="132164258"/>
    <x v="820"/>
    <x v="5"/>
    <x v="1"/>
    <x v="1"/>
    <x v="34"/>
    <x v="2"/>
    <x v="2"/>
    <x v="4"/>
    <x v="0"/>
    <x v="0"/>
  </r>
  <r>
    <n v="50838157"/>
    <x v="2566"/>
    <x v="0"/>
    <x v="4"/>
    <x v="37"/>
    <x v="62"/>
    <x v="0"/>
    <x v="1"/>
    <x v="5"/>
    <x v="0"/>
    <x v="0"/>
  </r>
  <r>
    <n v="197070958"/>
    <x v="2705"/>
    <x v="0"/>
    <x v="0"/>
    <x v="0"/>
    <x v="0"/>
    <x v="0"/>
    <x v="2"/>
    <x v="0"/>
    <x v="0"/>
    <x v="0"/>
  </r>
  <r>
    <n v="46972752"/>
    <x v="464"/>
    <x v="0"/>
    <x v="3"/>
    <x v="16"/>
    <x v="17"/>
    <x v="0"/>
    <x v="2"/>
    <x v="4"/>
    <x v="0"/>
    <x v="0"/>
  </r>
  <r>
    <n v="519096282"/>
    <x v="2700"/>
    <x v="0"/>
    <x v="0"/>
    <x v="0"/>
    <x v="3"/>
    <x v="0"/>
    <x v="2"/>
    <x v="4"/>
    <x v="2"/>
    <x v="0"/>
  </r>
  <r>
    <n v="47816118"/>
    <x v="550"/>
    <x v="0"/>
    <x v="1"/>
    <x v="1"/>
    <x v="11"/>
    <x v="2"/>
    <x v="2"/>
    <x v="4"/>
    <x v="0"/>
    <x v="0"/>
  </r>
  <r>
    <n v="39694757"/>
    <x v="430"/>
    <x v="0"/>
    <x v="1"/>
    <x v="1"/>
    <x v="56"/>
    <x v="0"/>
    <x v="2"/>
    <x v="4"/>
    <x v="0"/>
    <x v="0"/>
  </r>
  <r>
    <n v="36854703"/>
    <x v="391"/>
    <x v="0"/>
    <x v="1"/>
    <x v="1"/>
    <x v="1"/>
    <x v="2"/>
    <x v="2"/>
    <x v="4"/>
    <x v="0"/>
    <x v="0"/>
  </r>
  <r>
    <n v="240001528"/>
    <x v="1291"/>
    <x v="5"/>
    <x v="1"/>
    <x v="2"/>
    <x v="10"/>
    <x v="2"/>
    <x v="0"/>
    <x v="1"/>
    <x v="1"/>
    <x v="0"/>
  </r>
  <r>
    <n v="519542431"/>
    <x v="2706"/>
    <x v="5"/>
    <x v="0"/>
    <x v="0"/>
    <x v="1"/>
    <x v="0"/>
    <x v="2"/>
    <x v="4"/>
    <x v="0"/>
    <x v="0"/>
  </r>
  <r>
    <n v="45687247"/>
    <x v="2014"/>
    <x v="0"/>
    <x v="1"/>
    <x v="1"/>
    <x v="8"/>
    <x v="2"/>
    <x v="2"/>
    <x v="4"/>
    <x v="0"/>
    <x v="0"/>
  </r>
  <r>
    <n v="5270686"/>
    <x v="2461"/>
    <x v="0"/>
    <x v="0"/>
    <x v="0"/>
    <x v="3"/>
    <x v="0"/>
    <x v="2"/>
    <x v="1"/>
    <x v="0"/>
    <x v="0"/>
  </r>
  <r>
    <n v="508788647"/>
    <x v="2597"/>
    <x v="5"/>
    <x v="1"/>
    <x v="1"/>
    <x v="27"/>
    <x v="2"/>
    <x v="31"/>
    <x v="20"/>
    <x v="0"/>
    <x v="0"/>
  </r>
  <r>
    <n v="2540230"/>
    <x v="2701"/>
    <x v="0"/>
    <x v="1"/>
    <x v="14"/>
    <x v="1"/>
    <x v="0"/>
    <x v="2"/>
    <x v="4"/>
    <x v="1"/>
    <x v="0"/>
  </r>
  <r>
    <n v="519035262"/>
    <x v="2700"/>
    <x v="0"/>
    <x v="1"/>
    <x v="2"/>
    <x v="11"/>
    <x v="0"/>
    <x v="2"/>
    <x v="1"/>
    <x v="0"/>
    <x v="0"/>
  </r>
  <r>
    <n v="519552453"/>
    <x v="2706"/>
    <x v="5"/>
    <x v="1"/>
    <x v="1"/>
    <x v="1"/>
    <x v="0"/>
    <x v="2"/>
    <x v="4"/>
    <x v="0"/>
    <x v="0"/>
  </r>
  <r>
    <n v="508475997"/>
    <x v="2707"/>
    <x v="5"/>
    <x v="0"/>
    <x v="0"/>
    <x v="1"/>
    <x v="0"/>
    <x v="2"/>
    <x v="0"/>
    <x v="0"/>
    <x v="0"/>
  </r>
  <r>
    <n v="488190941"/>
    <x v="2409"/>
    <x v="5"/>
    <x v="1"/>
    <x v="1"/>
    <x v="1"/>
    <x v="2"/>
    <x v="0"/>
    <x v="0"/>
    <x v="0"/>
    <x v="0"/>
  </r>
  <r>
    <n v="520204685"/>
    <x v="2708"/>
    <x v="5"/>
    <x v="1"/>
    <x v="1"/>
    <x v="18"/>
    <x v="0"/>
    <x v="2"/>
    <x v="4"/>
    <x v="0"/>
    <x v="0"/>
  </r>
  <r>
    <n v="215855289"/>
    <x v="1418"/>
    <x v="0"/>
    <x v="0"/>
    <x v="0"/>
    <x v="1"/>
    <x v="0"/>
    <x v="2"/>
    <x v="4"/>
    <x v="0"/>
    <x v="0"/>
  </r>
  <r>
    <n v="135506886"/>
    <x v="850"/>
    <x v="0"/>
    <x v="1"/>
    <x v="1"/>
    <x v="1"/>
    <x v="2"/>
    <x v="2"/>
    <x v="0"/>
    <x v="0"/>
    <x v="0"/>
  </r>
  <r>
    <n v="43440137"/>
    <x v="2709"/>
    <x v="0"/>
    <x v="2"/>
    <x v="1"/>
    <x v="96"/>
    <x v="2"/>
    <x v="2"/>
    <x v="4"/>
    <x v="0"/>
    <x v="0"/>
  </r>
  <r>
    <n v="510503403"/>
    <x v="2616"/>
    <x v="0"/>
    <x v="1"/>
    <x v="1"/>
    <x v="1"/>
    <x v="2"/>
    <x v="1"/>
    <x v="1"/>
    <x v="0"/>
    <x v="0"/>
  </r>
  <r>
    <n v="85056956"/>
    <x v="734"/>
    <x v="0"/>
    <x v="1"/>
    <x v="1"/>
    <x v="18"/>
    <x v="2"/>
    <x v="1"/>
    <x v="1"/>
    <x v="0"/>
    <x v="0"/>
  </r>
  <r>
    <n v="519741398"/>
    <x v="2710"/>
    <x v="5"/>
    <x v="1"/>
    <x v="8"/>
    <x v="1"/>
    <x v="0"/>
    <x v="2"/>
    <x v="4"/>
    <x v="0"/>
    <x v="0"/>
  </r>
  <r>
    <n v="509234851"/>
    <x v="2602"/>
    <x v="5"/>
    <x v="1"/>
    <x v="1"/>
    <x v="1"/>
    <x v="0"/>
    <x v="2"/>
    <x v="4"/>
    <x v="0"/>
    <x v="0"/>
  </r>
  <r>
    <n v="130969722"/>
    <x v="2232"/>
    <x v="36"/>
    <x v="2"/>
    <x v="1"/>
    <x v="8"/>
    <x v="2"/>
    <x v="0"/>
    <x v="1"/>
    <x v="1"/>
    <x v="0"/>
  </r>
  <r>
    <n v="135505201"/>
    <x v="850"/>
    <x v="0"/>
    <x v="1"/>
    <x v="1"/>
    <x v="1"/>
    <x v="0"/>
    <x v="0"/>
    <x v="0"/>
    <x v="2"/>
    <x v="0"/>
  </r>
  <r>
    <n v="69761147"/>
    <x v="2711"/>
    <x v="0"/>
    <x v="2"/>
    <x v="1"/>
    <x v="11"/>
    <x v="2"/>
    <x v="1"/>
    <x v="1"/>
    <x v="0"/>
    <x v="0"/>
  </r>
  <r>
    <n v="430857032"/>
    <x v="2712"/>
    <x v="0"/>
    <x v="2"/>
    <x v="1"/>
    <x v="24"/>
    <x v="0"/>
    <x v="2"/>
    <x v="4"/>
    <x v="0"/>
    <x v="0"/>
  </r>
  <r>
    <n v="404716100"/>
    <x v="1832"/>
    <x v="0"/>
    <x v="1"/>
    <x v="1"/>
    <x v="1"/>
    <x v="2"/>
    <x v="2"/>
    <x v="4"/>
    <x v="1"/>
    <x v="0"/>
  </r>
  <r>
    <n v="414764817"/>
    <x v="1862"/>
    <x v="5"/>
    <x v="3"/>
    <x v="16"/>
    <x v="0"/>
    <x v="0"/>
    <x v="2"/>
    <x v="0"/>
    <x v="2"/>
    <x v="1"/>
  </r>
  <r>
    <n v="83530283"/>
    <x v="969"/>
    <x v="0"/>
    <x v="1"/>
    <x v="1"/>
    <x v="1"/>
    <x v="2"/>
    <x v="2"/>
    <x v="4"/>
    <x v="0"/>
    <x v="0"/>
  </r>
  <r>
    <n v="520006975"/>
    <x v="1849"/>
    <x v="0"/>
    <x v="3"/>
    <x v="16"/>
    <x v="0"/>
    <x v="0"/>
    <x v="2"/>
    <x v="11"/>
    <x v="2"/>
    <x v="0"/>
  </r>
  <r>
    <n v="290265081"/>
    <x v="2713"/>
    <x v="0"/>
    <x v="2"/>
    <x v="1"/>
    <x v="8"/>
    <x v="2"/>
    <x v="6"/>
    <x v="7"/>
    <x v="0"/>
    <x v="0"/>
  </r>
  <r>
    <n v="98976666"/>
    <x v="1876"/>
    <x v="0"/>
    <x v="2"/>
    <x v="9"/>
    <x v="2"/>
    <x v="2"/>
    <x v="2"/>
    <x v="4"/>
    <x v="0"/>
    <x v="0"/>
  </r>
  <r>
    <n v="379915726"/>
    <x v="2714"/>
    <x v="0"/>
    <x v="1"/>
    <x v="1"/>
    <x v="1"/>
    <x v="2"/>
    <x v="0"/>
    <x v="1"/>
    <x v="0"/>
    <x v="0"/>
  </r>
  <r>
    <n v="503810186"/>
    <x v="2715"/>
    <x v="0"/>
    <x v="1"/>
    <x v="35"/>
    <x v="31"/>
    <x v="0"/>
    <x v="0"/>
    <x v="0"/>
    <x v="0"/>
    <x v="0"/>
  </r>
  <r>
    <n v="451066405"/>
    <x v="2716"/>
    <x v="5"/>
    <x v="1"/>
    <x v="1"/>
    <x v="1"/>
    <x v="0"/>
    <x v="2"/>
    <x v="4"/>
    <x v="0"/>
    <x v="0"/>
  </r>
  <r>
    <n v="35337667"/>
    <x v="866"/>
    <x v="0"/>
    <x v="1"/>
    <x v="1"/>
    <x v="1"/>
    <x v="2"/>
    <x v="2"/>
    <x v="4"/>
    <x v="0"/>
    <x v="0"/>
  </r>
  <r>
    <n v="79122371"/>
    <x v="692"/>
    <x v="0"/>
    <x v="1"/>
    <x v="1"/>
    <x v="1"/>
    <x v="2"/>
    <x v="12"/>
    <x v="3"/>
    <x v="0"/>
    <x v="0"/>
  </r>
  <r>
    <n v="407300350"/>
    <x v="1831"/>
    <x v="0"/>
    <x v="3"/>
    <x v="16"/>
    <x v="80"/>
    <x v="0"/>
    <x v="2"/>
    <x v="0"/>
    <x v="0"/>
    <x v="0"/>
  </r>
  <r>
    <n v="520787593"/>
    <x v="2717"/>
    <x v="0"/>
    <x v="4"/>
    <x v="1"/>
    <x v="17"/>
    <x v="0"/>
    <x v="2"/>
    <x v="1"/>
    <x v="2"/>
    <x v="0"/>
  </r>
  <r>
    <n v="521036380"/>
    <x v="2718"/>
    <x v="0"/>
    <x v="0"/>
    <x v="0"/>
    <x v="3"/>
    <x v="0"/>
    <x v="2"/>
    <x v="4"/>
    <x v="2"/>
    <x v="0"/>
  </r>
  <r>
    <n v="521051361"/>
    <x v="2718"/>
    <x v="0"/>
    <x v="1"/>
    <x v="1"/>
    <x v="1"/>
    <x v="0"/>
    <x v="2"/>
    <x v="4"/>
    <x v="2"/>
    <x v="0"/>
  </r>
  <r>
    <n v="399029789"/>
    <x v="2719"/>
    <x v="0"/>
    <x v="1"/>
    <x v="1"/>
    <x v="33"/>
    <x v="0"/>
    <x v="1"/>
    <x v="9"/>
    <x v="0"/>
    <x v="0"/>
  </r>
  <r>
    <n v="5650939"/>
    <x v="2720"/>
    <x v="0"/>
    <x v="1"/>
    <x v="1"/>
    <x v="10"/>
    <x v="2"/>
    <x v="2"/>
    <x v="4"/>
    <x v="0"/>
    <x v="0"/>
  </r>
  <r>
    <n v="19741432"/>
    <x v="314"/>
    <x v="5"/>
    <x v="0"/>
    <x v="0"/>
    <x v="1"/>
    <x v="2"/>
    <x v="2"/>
    <x v="4"/>
    <x v="0"/>
    <x v="0"/>
  </r>
  <r>
    <n v="4288830"/>
    <x v="69"/>
    <x v="0"/>
    <x v="3"/>
    <x v="3"/>
    <x v="22"/>
    <x v="0"/>
    <x v="2"/>
    <x v="0"/>
    <x v="0"/>
    <x v="0"/>
  </r>
  <r>
    <n v="520824212"/>
    <x v="2717"/>
    <x v="5"/>
    <x v="1"/>
    <x v="1"/>
    <x v="1"/>
    <x v="0"/>
    <x v="2"/>
    <x v="4"/>
    <x v="0"/>
    <x v="0"/>
  </r>
  <r>
    <n v="26737435"/>
    <x v="382"/>
    <x v="0"/>
    <x v="2"/>
    <x v="1"/>
    <x v="26"/>
    <x v="2"/>
    <x v="1"/>
    <x v="1"/>
    <x v="0"/>
    <x v="0"/>
  </r>
  <r>
    <n v="111129718"/>
    <x v="727"/>
    <x v="0"/>
    <x v="1"/>
    <x v="1"/>
    <x v="20"/>
    <x v="2"/>
    <x v="2"/>
    <x v="4"/>
    <x v="0"/>
    <x v="0"/>
  </r>
  <r>
    <n v="520385665"/>
    <x v="2721"/>
    <x v="0"/>
    <x v="3"/>
    <x v="65"/>
    <x v="0"/>
    <x v="0"/>
    <x v="2"/>
    <x v="4"/>
    <x v="2"/>
    <x v="0"/>
  </r>
  <r>
    <n v="115903179"/>
    <x v="760"/>
    <x v="0"/>
    <x v="1"/>
    <x v="1"/>
    <x v="26"/>
    <x v="2"/>
    <x v="2"/>
    <x v="4"/>
    <x v="0"/>
    <x v="0"/>
  </r>
  <r>
    <n v="447783550"/>
    <x v="2065"/>
    <x v="0"/>
    <x v="1"/>
    <x v="1"/>
    <x v="8"/>
    <x v="2"/>
    <x v="2"/>
    <x v="4"/>
    <x v="2"/>
    <x v="0"/>
  </r>
  <r>
    <n v="273699271"/>
    <x v="1463"/>
    <x v="0"/>
    <x v="0"/>
    <x v="0"/>
    <x v="41"/>
    <x v="0"/>
    <x v="2"/>
    <x v="4"/>
    <x v="0"/>
    <x v="0"/>
  </r>
  <r>
    <n v="9531324"/>
    <x v="2722"/>
    <x v="0"/>
    <x v="2"/>
    <x v="19"/>
    <x v="34"/>
    <x v="0"/>
    <x v="2"/>
    <x v="0"/>
    <x v="0"/>
    <x v="0"/>
  </r>
  <r>
    <n v="171333584"/>
    <x v="2723"/>
    <x v="0"/>
    <x v="1"/>
    <x v="1"/>
    <x v="1"/>
    <x v="2"/>
    <x v="0"/>
    <x v="0"/>
    <x v="0"/>
    <x v="0"/>
  </r>
  <r>
    <n v="516475643"/>
    <x v="2724"/>
    <x v="0"/>
    <x v="1"/>
    <x v="1"/>
    <x v="1"/>
    <x v="0"/>
    <x v="2"/>
    <x v="4"/>
    <x v="0"/>
    <x v="0"/>
  </r>
  <r>
    <n v="519763795"/>
    <x v="2710"/>
    <x v="5"/>
    <x v="1"/>
    <x v="1"/>
    <x v="1"/>
    <x v="2"/>
    <x v="2"/>
    <x v="4"/>
    <x v="0"/>
    <x v="0"/>
  </r>
  <r>
    <n v="520990133"/>
    <x v="2718"/>
    <x v="0"/>
    <x v="1"/>
    <x v="1"/>
    <x v="84"/>
    <x v="0"/>
    <x v="4"/>
    <x v="6"/>
    <x v="0"/>
    <x v="0"/>
  </r>
  <r>
    <n v="521266746"/>
    <x v="2725"/>
    <x v="0"/>
    <x v="1"/>
    <x v="1"/>
    <x v="28"/>
    <x v="0"/>
    <x v="0"/>
    <x v="0"/>
    <x v="0"/>
    <x v="0"/>
  </r>
  <r>
    <n v="16406561"/>
    <x v="241"/>
    <x v="0"/>
    <x v="3"/>
    <x v="16"/>
    <x v="0"/>
    <x v="0"/>
    <x v="2"/>
    <x v="1"/>
    <x v="0"/>
    <x v="0"/>
  </r>
  <r>
    <n v="520975568"/>
    <x v="2718"/>
    <x v="5"/>
    <x v="0"/>
    <x v="0"/>
    <x v="3"/>
    <x v="0"/>
    <x v="2"/>
    <x v="4"/>
    <x v="0"/>
    <x v="0"/>
  </r>
  <r>
    <n v="120185039"/>
    <x v="2300"/>
    <x v="0"/>
    <x v="1"/>
    <x v="1"/>
    <x v="10"/>
    <x v="1"/>
    <x v="0"/>
    <x v="0"/>
    <x v="0"/>
    <x v="1"/>
  </r>
  <r>
    <n v="50352420"/>
    <x v="874"/>
    <x v="0"/>
    <x v="0"/>
    <x v="0"/>
    <x v="62"/>
    <x v="0"/>
    <x v="1"/>
    <x v="1"/>
    <x v="0"/>
    <x v="0"/>
  </r>
  <r>
    <n v="110601066"/>
    <x v="812"/>
    <x v="0"/>
    <x v="1"/>
    <x v="1"/>
    <x v="5"/>
    <x v="0"/>
    <x v="2"/>
    <x v="1"/>
    <x v="0"/>
    <x v="0"/>
  </r>
  <r>
    <n v="521030454"/>
    <x v="2718"/>
    <x v="0"/>
    <x v="1"/>
    <x v="1"/>
    <x v="1"/>
    <x v="0"/>
    <x v="0"/>
    <x v="0"/>
    <x v="0"/>
    <x v="0"/>
  </r>
  <r>
    <n v="81734062"/>
    <x v="612"/>
    <x v="0"/>
    <x v="3"/>
    <x v="16"/>
    <x v="47"/>
    <x v="0"/>
    <x v="2"/>
    <x v="4"/>
    <x v="3"/>
    <x v="0"/>
  </r>
  <r>
    <n v="211993023"/>
    <x v="1168"/>
    <x v="0"/>
    <x v="3"/>
    <x v="16"/>
    <x v="0"/>
    <x v="0"/>
    <x v="2"/>
    <x v="0"/>
    <x v="0"/>
    <x v="0"/>
  </r>
  <r>
    <n v="521427947"/>
    <x v="2726"/>
    <x v="5"/>
    <x v="1"/>
    <x v="1"/>
    <x v="18"/>
    <x v="2"/>
    <x v="0"/>
    <x v="0"/>
    <x v="0"/>
    <x v="0"/>
  </r>
  <r>
    <n v="59232509"/>
    <x v="525"/>
    <x v="0"/>
    <x v="1"/>
    <x v="1"/>
    <x v="1"/>
    <x v="2"/>
    <x v="2"/>
    <x v="4"/>
    <x v="0"/>
    <x v="0"/>
  </r>
  <r>
    <n v="205068582"/>
    <x v="1140"/>
    <x v="0"/>
    <x v="4"/>
    <x v="14"/>
    <x v="2"/>
    <x v="2"/>
    <x v="2"/>
    <x v="0"/>
    <x v="1"/>
    <x v="0"/>
  </r>
  <r>
    <n v="13393243"/>
    <x v="2727"/>
    <x v="0"/>
    <x v="4"/>
    <x v="1"/>
    <x v="52"/>
    <x v="0"/>
    <x v="1"/>
    <x v="5"/>
    <x v="0"/>
    <x v="0"/>
  </r>
  <r>
    <n v="521550195"/>
    <x v="2728"/>
    <x v="5"/>
    <x v="3"/>
    <x v="12"/>
    <x v="0"/>
    <x v="0"/>
    <x v="2"/>
    <x v="4"/>
    <x v="2"/>
    <x v="0"/>
  </r>
  <r>
    <n v="34403860"/>
    <x v="397"/>
    <x v="0"/>
    <x v="1"/>
    <x v="1"/>
    <x v="1"/>
    <x v="2"/>
    <x v="1"/>
    <x v="5"/>
    <x v="0"/>
    <x v="0"/>
  </r>
  <r>
    <n v="266349014"/>
    <x v="1435"/>
    <x v="0"/>
    <x v="3"/>
    <x v="16"/>
    <x v="0"/>
    <x v="0"/>
    <x v="2"/>
    <x v="4"/>
    <x v="0"/>
    <x v="0"/>
  </r>
  <r>
    <n v="520846168"/>
    <x v="2717"/>
    <x v="0"/>
    <x v="2"/>
    <x v="1"/>
    <x v="36"/>
    <x v="0"/>
    <x v="2"/>
    <x v="4"/>
    <x v="0"/>
    <x v="0"/>
  </r>
  <r>
    <n v="302290677"/>
    <x v="2593"/>
    <x v="5"/>
    <x v="1"/>
    <x v="1"/>
    <x v="6"/>
    <x v="2"/>
    <x v="2"/>
    <x v="4"/>
    <x v="0"/>
    <x v="0"/>
  </r>
  <r>
    <n v="521666015"/>
    <x v="2728"/>
    <x v="0"/>
    <x v="1"/>
    <x v="33"/>
    <x v="18"/>
    <x v="2"/>
    <x v="1"/>
    <x v="1"/>
    <x v="0"/>
    <x v="0"/>
  </r>
  <r>
    <n v="17728398"/>
    <x v="259"/>
    <x v="0"/>
    <x v="1"/>
    <x v="1"/>
    <x v="1"/>
    <x v="0"/>
    <x v="2"/>
    <x v="5"/>
    <x v="0"/>
    <x v="0"/>
  </r>
  <r>
    <n v="305633459"/>
    <x v="1952"/>
    <x v="0"/>
    <x v="1"/>
    <x v="1"/>
    <x v="4"/>
    <x v="0"/>
    <x v="0"/>
    <x v="0"/>
    <x v="0"/>
    <x v="0"/>
  </r>
  <r>
    <n v="521724915"/>
    <x v="2729"/>
    <x v="5"/>
    <x v="1"/>
    <x v="1"/>
    <x v="28"/>
    <x v="2"/>
    <x v="0"/>
    <x v="0"/>
    <x v="0"/>
    <x v="0"/>
  </r>
  <r>
    <n v="97231645"/>
    <x v="2730"/>
    <x v="5"/>
    <x v="3"/>
    <x v="12"/>
    <x v="0"/>
    <x v="0"/>
    <x v="2"/>
    <x v="1"/>
    <x v="0"/>
    <x v="0"/>
  </r>
  <r>
    <n v="521916254"/>
    <x v="2731"/>
    <x v="5"/>
    <x v="0"/>
    <x v="0"/>
    <x v="3"/>
    <x v="0"/>
    <x v="2"/>
    <x v="4"/>
    <x v="2"/>
    <x v="0"/>
  </r>
  <r>
    <n v="522165347"/>
    <x v="2732"/>
    <x v="0"/>
    <x v="0"/>
    <x v="0"/>
    <x v="3"/>
    <x v="0"/>
    <x v="2"/>
    <x v="4"/>
    <x v="0"/>
    <x v="0"/>
  </r>
  <r>
    <n v="34464960"/>
    <x v="2733"/>
    <x v="0"/>
    <x v="0"/>
    <x v="0"/>
    <x v="1"/>
    <x v="0"/>
    <x v="2"/>
    <x v="4"/>
    <x v="0"/>
    <x v="0"/>
  </r>
  <r>
    <n v="468117226"/>
    <x v="2231"/>
    <x v="0"/>
    <x v="1"/>
    <x v="1"/>
    <x v="1"/>
    <x v="0"/>
    <x v="1"/>
    <x v="1"/>
    <x v="0"/>
    <x v="0"/>
  </r>
  <r>
    <n v="118232676"/>
    <x v="746"/>
    <x v="0"/>
    <x v="0"/>
    <x v="0"/>
    <x v="1"/>
    <x v="0"/>
    <x v="3"/>
    <x v="5"/>
    <x v="0"/>
    <x v="0"/>
  </r>
  <r>
    <n v="407104327"/>
    <x v="2530"/>
    <x v="5"/>
    <x v="1"/>
    <x v="1"/>
    <x v="30"/>
    <x v="0"/>
    <x v="2"/>
    <x v="4"/>
    <x v="0"/>
    <x v="0"/>
  </r>
  <r>
    <n v="18164736"/>
    <x v="272"/>
    <x v="4"/>
    <x v="1"/>
    <x v="1"/>
    <x v="1"/>
    <x v="0"/>
    <x v="13"/>
    <x v="24"/>
    <x v="0"/>
    <x v="0"/>
  </r>
  <r>
    <n v="164648788"/>
    <x v="2734"/>
    <x v="0"/>
    <x v="1"/>
    <x v="1"/>
    <x v="1"/>
    <x v="0"/>
    <x v="3"/>
    <x v="5"/>
    <x v="0"/>
    <x v="0"/>
  </r>
  <r>
    <n v="178181275"/>
    <x v="2168"/>
    <x v="0"/>
    <x v="1"/>
    <x v="1"/>
    <x v="1"/>
    <x v="2"/>
    <x v="2"/>
    <x v="4"/>
    <x v="0"/>
    <x v="0"/>
  </r>
  <r>
    <n v="209480925"/>
    <x v="2735"/>
    <x v="0"/>
    <x v="4"/>
    <x v="1"/>
    <x v="76"/>
    <x v="0"/>
    <x v="2"/>
    <x v="4"/>
    <x v="0"/>
    <x v="0"/>
  </r>
  <r>
    <n v="522221095"/>
    <x v="2732"/>
    <x v="5"/>
    <x v="1"/>
    <x v="1"/>
    <x v="12"/>
    <x v="0"/>
    <x v="2"/>
    <x v="4"/>
    <x v="0"/>
    <x v="0"/>
  </r>
  <r>
    <n v="252160925"/>
    <x v="1340"/>
    <x v="0"/>
    <x v="1"/>
    <x v="1"/>
    <x v="1"/>
    <x v="2"/>
    <x v="0"/>
    <x v="0"/>
    <x v="0"/>
    <x v="0"/>
  </r>
  <r>
    <n v="511376102"/>
    <x v="2624"/>
    <x v="0"/>
    <x v="1"/>
    <x v="1"/>
    <x v="1"/>
    <x v="0"/>
    <x v="2"/>
    <x v="0"/>
    <x v="0"/>
    <x v="0"/>
  </r>
  <r>
    <n v="213004787"/>
    <x v="1152"/>
    <x v="0"/>
    <x v="1"/>
    <x v="1"/>
    <x v="77"/>
    <x v="0"/>
    <x v="2"/>
    <x v="0"/>
    <x v="0"/>
    <x v="0"/>
  </r>
  <r>
    <n v="111213670"/>
    <x v="739"/>
    <x v="0"/>
    <x v="2"/>
    <x v="1"/>
    <x v="41"/>
    <x v="0"/>
    <x v="2"/>
    <x v="4"/>
    <x v="0"/>
    <x v="0"/>
  </r>
  <r>
    <n v="511649938"/>
    <x v="2623"/>
    <x v="5"/>
    <x v="1"/>
    <x v="10"/>
    <x v="28"/>
    <x v="0"/>
    <x v="35"/>
    <x v="40"/>
    <x v="0"/>
    <x v="0"/>
  </r>
  <r>
    <n v="522351723"/>
    <x v="2472"/>
    <x v="5"/>
    <x v="1"/>
    <x v="1"/>
    <x v="1"/>
    <x v="2"/>
    <x v="2"/>
    <x v="4"/>
    <x v="0"/>
    <x v="0"/>
  </r>
  <r>
    <n v="522294028"/>
    <x v="2472"/>
    <x v="0"/>
    <x v="1"/>
    <x v="1"/>
    <x v="1"/>
    <x v="2"/>
    <x v="2"/>
    <x v="4"/>
    <x v="2"/>
    <x v="0"/>
  </r>
  <r>
    <n v="448734354"/>
    <x v="2736"/>
    <x v="0"/>
    <x v="1"/>
    <x v="1"/>
    <x v="59"/>
    <x v="2"/>
    <x v="2"/>
    <x v="4"/>
    <x v="0"/>
    <x v="0"/>
  </r>
  <r>
    <n v="10671073"/>
    <x v="2062"/>
    <x v="0"/>
    <x v="0"/>
    <x v="0"/>
    <x v="88"/>
    <x v="0"/>
    <x v="0"/>
    <x v="11"/>
    <x v="0"/>
    <x v="0"/>
  </r>
  <r>
    <n v="522923029"/>
    <x v="2737"/>
    <x v="5"/>
    <x v="1"/>
    <x v="1"/>
    <x v="1"/>
    <x v="0"/>
    <x v="2"/>
    <x v="4"/>
    <x v="0"/>
    <x v="0"/>
  </r>
  <r>
    <n v="198889113"/>
    <x v="1162"/>
    <x v="0"/>
    <x v="1"/>
    <x v="1"/>
    <x v="1"/>
    <x v="0"/>
    <x v="2"/>
    <x v="0"/>
    <x v="0"/>
    <x v="0"/>
  </r>
  <r>
    <n v="175865"/>
    <x v="2738"/>
    <x v="0"/>
    <x v="1"/>
    <x v="1"/>
    <x v="28"/>
    <x v="2"/>
    <x v="2"/>
    <x v="4"/>
    <x v="0"/>
    <x v="0"/>
  </r>
  <r>
    <n v="284959379"/>
    <x v="1497"/>
    <x v="0"/>
    <x v="1"/>
    <x v="1"/>
    <x v="34"/>
    <x v="2"/>
    <x v="0"/>
    <x v="0"/>
    <x v="0"/>
    <x v="0"/>
  </r>
  <r>
    <n v="438984240"/>
    <x v="2018"/>
    <x v="5"/>
    <x v="1"/>
    <x v="1"/>
    <x v="10"/>
    <x v="0"/>
    <x v="30"/>
    <x v="42"/>
    <x v="0"/>
    <x v="0"/>
  </r>
  <r>
    <n v="496990020"/>
    <x v="2739"/>
    <x v="0"/>
    <x v="1"/>
    <x v="1"/>
    <x v="4"/>
    <x v="0"/>
    <x v="2"/>
    <x v="1"/>
    <x v="0"/>
    <x v="0"/>
  </r>
  <r>
    <n v="461404851"/>
    <x v="2740"/>
    <x v="0"/>
    <x v="2"/>
    <x v="1"/>
    <x v="1"/>
    <x v="0"/>
    <x v="2"/>
    <x v="20"/>
    <x v="0"/>
    <x v="0"/>
  </r>
  <r>
    <n v="421999208"/>
    <x v="1895"/>
    <x v="5"/>
    <x v="1"/>
    <x v="1"/>
    <x v="1"/>
    <x v="0"/>
    <x v="1"/>
    <x v="6"/>
    <x v="0"/>
    <x v="0"/>
  </r>
  <r>
    <n v="523240088"/>
    <x v="2741"/>
    <x v="5"/>
    <x v="4"/>
    <x v="1"/>
    <x v="1"/>
    <x v="0"/>
    <x v="2"/>
    <x v="4"/>
    <x v="0"/>
    <x v="0"/>
  </r>
  <r>
    <n v="126637398"/>
    <x v="2742"/>
    <x v="5"/>
    <x v="2"/>
    <x v="1"/>
    <x v="0"/>
    <x v="0"/>
    <x v="2"/>
    <x v="4"/>
    <x v="0"/>
    <x v="0"/>
  </r>
  <r>
    <n v="181965622"/>
    <x v="1150"/>
    <x v="0"/>
    <x v="1"/>
    <x v="1"/>
    <x v="18"/>
    <x v="2"/>
    <x v="2"/>
    <x v="4"/>
    <x v="0"/>
    <x v="0"/>
  </r>
  <r>
    <n v="65656674"/>
    <x v="2743"/>
    <x v="0"/>
    <x v="1"/>
    <x v="1"/>
    <x v="1"/>
    <x v="0"/>
    <x v="49"/>
    <x v="35"/>
    <x v="0"/>
    <x v="0"/>
  </r>
  <r>
    <n v="241947618"/>
    <x v="2744"/>
    <x v="0"/>
    <x v="0"/>
    <x v="0"/>
    <x v="2"/>
    <x v="2"/>
    <x v="2"/>
    <x v="4"/>
    <x v="0"/>
    <x v="0"/>
  </r>
  <r>
    <n v="384136188"/>
    <x v="2745"/>
    <x v="0"/>
    <x v="2"/>
    <x v="1"/>
    <x v="42"/>
    <x v="0"/>
    <x v="0"/>
    <x v="1"/>
    <x v="0"/>
    <x v="0"/>
  </r>
  <r>
    <n v="466506473"/>
    <x v="2223"/>
    <x v="0"/>
    <x v="0"/>
    <x v="0"/>
    <x v="3"/>
    <x v="0"/>
    <x v="2"/>
    <x v="4"/>
    <x v="2"/>
    <x v="0"/>
  </r>
  <r>
    <n v="523284471"/>
    <x v="2741"/>
    <x v="24"/>
    <x v="1"/>
    <x v="1"/>
    <x v="18"/>
    <x v="2"/>
    <x v="1"/>
    <x v="5"/>
    <x v="0"/>
    <x v="0"/>
  </r>
  <r>
    <n v="179065862"/>
    <x v="2746"/>
    <x v="0"/>
    <x v="1"/>
    <x v="1"/>
    <x v="1"/>
    <x v="0"/>
    <x v="2"/>
    <x v="4"/>
    <x v="0"/>
    <x v="0"/>
  </r>
  <r>
    <n v="523424342"/>
    <x v="2747"/>
    <x v="5"/>
    <x v="2"/>
    <x v="1"/>
    <x v="30"/>
    <x v="0"/>
    <x v="2"/>
    <x v="4"/>
    <x v="0"/>
    <x v="0"/>
  </r>
  <r>
    <n v="148608411"/>
    <x v="1286"/>
    <x v="0"/>
    <x v="0"/>
    <x v="0"/>
    <x v="3"/>
    <x v="0"/>
    <x v="2"/>
    <x v="1"/>
    <x v="0"/>
    <x v="0"/>
  </r>
  <r>
    <n v="477144842"/>
    <x v="2748"/>
    <x v="5"/>
    <x v="1"/>
    <x v="1"/>
    <x v="1"/>
    <x v="2"/>
    <x v="0"/>
    <x v="0"/>
    <x v="0"/>
    <x v="0"/>
  </r>
  <r>
    <n v="523502733"/>
    <x v="2747"/>
    <x v="0"/>
    <x v="2"/>
    <x v="1"/>
    <x v="21"/>
    <x v="2"/>
    <x v="2"/>
    <x v="4"/>
    <x v="0"/>
    <x v="0"/>
  </r>
  <r>
    <n v="383918683"/>
    <x v="1757"/>
    <x v="37"/>
    <x v="0"/>
    <x v="0"/>
    <x v="1"/>
    <x v="0"/>
    <x v="0"/>
    <x v="0"/>
    <x v="0"/>
    <x v="0"/>
  </r>
  <r>
    <n v="226714135"/>
    <x v="1224"/>
    <x v="19"/>
    <x v="3"/>
    <x v="25"/>
    <x v="38"/>
    <x v="0"/>
    <x v="2"/>
    <x v="1"/>
    <x v="0"/>
    <x v="0"/>
  </r>
  <r>
    <n v="520310129"/>
    <x v="2721"/>
    <x v="5"/>
    <x v="1"/>
    <x v="1"/>
    <x v="1"/>
    <x v="0"/>
    <x v="2"/>
    <x v="4"/>
    <x v="0"/>
    <x v="0"/>
  </r>
  <r>
    <n v="41799015"/>
    <x v="1305"/>
    <x v="0"/>
    <x v="1"/>
    <x v="1"/>
    <x v="33"/>
    <x v="2"/>
    <x v="2"/>
    <x v="4"/>
    <x v="0"/>
    <x v="0"/>
  </r>
  <r>
    <n v="501061878"/>
    <x v="2529"/>
    <x v="5"/>
    <x v="3"/>
    <x v="16"/>
    <x v="0"/>
    <x v="0"/>
    <x v="2"/>
    <x v="4"/>
    <x v="2"/>
    <x v="0"/>
  </r>
  <r>
    <n v="98838752"/>
    <x v="2749"/>
    <x v="0"/>
    <x v="1"/>
    <x v="1"/>
    <x v="26"/>
    <x v="0"/>
    <x v="2"/>
    <x v="6"/>
    <x v="2"/>
    <x v="0"/>
  </r>
  <r>
    <n v="23656496"/>
    <x v="2298"/>
    <x v="0"/>
    <x v="4"/>
    <x v="1"/>
    <x v="9"/>
    <x v="2"/>
    <x v="1"/>
    <x v="1"/>
    <x v="1"/>
    <x v="0"/>
  </r>
  <r>
    <n v="521381901"/>
    <x v="2726"/>
    <x v="5"/>
    <x v="1"/>
    <x v="15"/>
    <x v="1"/>
    <x v="0"/>
    <x v="25"/>
    <x v="24"/>
    <x v="0"/>
    <x v="0"/>
  </r>
  <r>
    <n v="503888616"/>
    <x v="2715"/>
    <x v="0"/>
    <x v="1"/>
    <x v="1"/>
    <x v="4"/>
    <x v="2"/>
    <x v="0"/>
    <x v="1"/>
    <x v="0"/>
    <x v="0"/>
  </r>
  <r>
    <n v="6038964"/>
    <x v="995"/>
    <x v="0"/>
    <x v="4"/>
    <x v="7"/>
    <x v="0"/>
    <x v="0"/>
    <x v="3"/>
    <x v="6"/>
    <x v="1"/>
    <x v="0"/>
  </r>
  <r>
    <n v="590372342"/>
    <x v="2750"/>
    <x v="0"/>
    <x v="0"/>
    <x v="0"/>
    <x v="3"/>
    <x v="0"/>
    <x v="28"/>
    <x v="36"/>
    <x v="0"/>
    <x v="0"/>
  </r>
  <r>
    <n v="497008248"/>
    <x v="2739"/>
    <x v="0"/>
    <x v="1"/>
    <x v="1"/>
    <x v="1"/>
    <x v="0"/>
    <x v="2"/>
    <x v="4"/>
    <x v="0"/>
    <x v="0"/>
  </r>
  <r>
    <n v="205879857"/>
    <x v="1193"/>
    <x v="0"/>
    <x v="1"/>
    <x v="33"/>
    <x v="40"/>
    <x v="0"/>
    <x v="0"/>
    <x v="0"/>
    <x v="0"/>
    <x v="0"/>
  </r>
  <r>
    <n v="523954584"/>
    <x v="2751"/>
    <x v="5"/>
    <x v="1"/>
    <x v="1"/>
    <x v="1"/>
    <x v="0"/>
    <x v="1"/>
    <x v="1"/>
    <x v="0"/>
    <x v="0"/>
  </r>
  <r>
    <n v="61625674"/>
    <x v="677"/>
    <x v="9"/>
    <x v="2"/>
    <x v="1"/>
    <x v="18"/>
    <x v="2"/>
    <x v="2"/>
    <x v="4"/>
    <x v="0"/>
    <x v="0"/>
  </r>
  <r>
    <n v="492804109"/>
    <x v="2752"/>
    <x v="0"/>
    <x v="3"/>
    <x v="16"/>
    <x v="45"/>
    <x v="2"/>
    <x v="0"/>
    <x v="5"/>
    <x v="2"/>
    <x v="0"/>
  </r>
  <r>
    <n v="524029374"/>
    <x v="2753"/>
    <x v="0"/>
    <x v="0"/>
    <x v="0"/>
    <x v="51"/>
    <x v="0"/>
    <x v="2"/>
    <x v="4"/>
    <x v="0"/>
    <x v="0"/>
  </r>
  <r>
    <n v="524025496"/>
    <x v="2753"/>
    <x v="5"/>
    <x v="1"/>
    <x v="1"/>
    <x v="1"/>
    <x v="2"/>
    <x v="2"/>
    <x v="4"/>
    <x v="0"/>
    <x v="0"/>
  </r>
  <r>
    <n v="74028891"/>
    <x v="2192"/>
    <x v="0"/>
    <x v="1"/>
    <x v="1"/>
    <x v="10"/>
    <x v="0"/>
    <x v="2"/>
    <x v="11"/>
    <x v="0"/>
    <x v="0"/>
  </r>
  <r>
    <n v="5561885"/>
    <x v="1183"/>
    <x v="0"/>
    <x v="1"/>
    <x v="1"/>
    <x v="18"/>
    <x v="0"/>
    <x v="2"/>
    <x v="4"/>
    <x v="0"/>
    <x v="1"/>
  </r>
  <r>
    <n v="524299913"/>
    <x v="2754"/>
    <x v="0"/>
    <x v="0"/>
    <x v="0"/>
    <x v="3"/>
    <x v="0"/>
    <x v="2"/>
    <x v="4"/>
    <x v="2"/>
    <x v="0"/>
  </r>
  <r>
    <n v="524309092"/>
    <x v="2754"/>
    <x v="0"/>
    <x v="1"/>
    <x v="1"/>
    <x v="1"/>
    <x v="2"/>
    <x v="3"/>
    <x v="5"/>
    <x v="0"/>
    <x v="0"/>
  </r>
  <r>
    <n v="20563777"/>
    <x v="348"/>
    <x v="0"/>
    <x v="1"/>
    <x v="1"/>
    <x v="42"/>
    <x v="2"/>
    <x v="2"/>
    <x v="4"/>
    <x v="0"/>
    <x v="0"/>
  </r>
  <r>
    <n v="210909808"/>
    <x v="1965"/>
    <x v="0"/>
    <x v="2"/>
    <x v="9"/>
    <x v="32"/>
    <x v="1"/>
    <x v="0"/>
    <x v="0"/>
    <x v="0"/>
    <x v="0"/>
  </r>
  <r>
    <n v="210360225"/>
    <x v="1156"/>
    <x v="0"/>
    <x v="1"/>
    <x v="1"/>
    <x v="10"/>
    <x v="2"/>
    <x v="0"/>
    <x v="0"/>
    <x v="0"/>
    <x v="0"/>
  </r>
  <r>
    <n v="419923799"/>
    <x v="1885"/>
    <x v="0"/>
    <x v="0"/>
    <x v="0"/>
    <x v="0"/>
    <x v="0"/>
    <x v="0"/>
    <x v="1"/>
    <x v="3"/>
    <x v="0"/>
  </r>
  <r>
    <n v="52458389"/>
    <x v="1960"/>
    <x v="11"/>
    <x v="1"/>
    <x v="1"/>
    <x v="10"/>
    <x v="0"/>
    <x v="2"/>
    <x v="4"/>
    <x v="0"/>
    <x v="0"/>
  </r>
  <r>
    <n v="1673679"/>
    <x v="2755"/>
    <x v="10"/>
    <x v="1"/>
    <x v="1"/>
    <x v="4"/>
    <x v="2"/>
    <x v="5"/>
    <x v="51"/>
    <x v="0"/>
    <x v="0"/>
  </r>
  <r>
    <n v="338404744"/>
    <x v="2756"/>
    <x v="0"/>
    <x v="0"/>
    <x v="0"/>
    <x v="0"/>
    <x v="0"/>
    <x v="2"/>
    <x v="4"/>
    <x v="0"/>
    <x v="0"/>
  </r>
  <r>
    <n v="442944608"/>
    <x v="2757"/>
    <x v="0"/>
    <x v="2"/>
    <x v="1"/>
    <x v="0"/>
    <x v="0"/>
    <x v="0"/>
    <x v="5"/>
    <x v="2"/>
    <x v="0"/>
  </r>
  <r>
    <n v="248412692"/>
    <x v="1322"/>
    <x v="0"/>
    <x v="1"/>
    <x v="1"/>
    <x v="10"/>
    <x v="0"/>
    <x v="3"/>
    <x v="5"/>
    <x v="0"/>
    <x v="0"/>
  </r>
  <r>
    <n v="6476704"/>
    <x v="540"/>
    <x v="0"/>
    <x v="1"/>
    <x v="1"/>
    <x v="59"/>
    <x v="2"/>
    <x v="2"/>
    <x v="4"/>
    <x v="0"/>
    <x v="0"/>
  </r>
  <r>
    <n v="105015604"/>
    <x v="701"/>
    <x v="0"/>
    <x v="1"/>
    <x v="6"/>
    <x v="1"/>
    <x v="2"/>
    <x v="7"/>
    <x v="20"/>
    <x v="0"/>
    <x v="0"/>
  </r>
  <r>
    <n v="524872947"/>
    <x v="2758"/>
    <x v="5"/>
    <x v="1"/>
    <x v="1"/>
    <x v="1"/>
    <x v="0"/>
    <x v="2"/>
    <x v="4"/>
    <x v="0"/>
    <x v="0"/>
  </r>
  <r>
    <n v="264077787"/>
    <x v="2165"/>
    <x v="0"/>
    <x v="1"/>
    <x v="1"/>
    <x v="1"/>
    <x v="2"/>
    <x v="0"/>
    <x v="1"/>
    <x v="0"/>
    <x v="0"/>
  </r>
  <r>
    <n v="525466601"/>
    <x v="2759"/>
    <x v="0"/>
    <x v="1"/>
    <x v="1"/>
    <x v="28"/>
    <x v="2"/>
    <x v="2"/>
    <x v="0"/>
    <x v="2"/>
    <x v="0"/>
  </r>
  <r>
    <n v="169765625"/>
    <x v="2760"/>
    <x v="0"/>
    <x v="0"/>
    <x v="0"/>
    <x v="0"/>
    <x v="0"/>
    <x v="0"/>
    <x v="5"/>
    <x v="0"/>
    <x v="0"/>
  </r>
  <r>
    <n v="7681897"/>
    <x v="2761"/>
    <x v="0"/>
    <x v="1"/>
    <x v="1"/>
    <x v="1"/>
    <x v="2"/>
    <x v="0"/>
    <x v="0"/>
    <x v="0"/>
    <x v="0"/>
  </r>
  <r>
    <n v="13293810"/>
    <x v="2762"/>
    <x v="0"/>
    <x v="1"/>
    <x v="1"/>
    <x v="18"/>
    <x v="2"/>
    <x v="2"/>
    <x v="0"/>
    <x v="0"/>
    <x v="0"/>
  </r>
  <r>
    <n v="525592314"/>
    <x v="2763"/>
    <x v="5"/>
    <x v="1"/>
    <x v="1"/>
    <x v="1"/>
    <x v="0"/>
    <x v="2"/>
    <x v="4"/>
    <x v="0"/>
    <x v="0"/>
  </r>
  <r>
    <n v="507462912"/>
    <x v="2582"/>
    <x v="5"/>
    <x v="1"/>
    <x v="1"/>
    <x v="1"/>
    <x v="0"/>
    <x v="2"/>
    <x v="4"/>
    <x v="0"/>
    <x v="0"/>
  </r>
  <r>
    <n v="525605698"/>
    <x v="2763"/>
    <x v="5"/>
    <x v="0"/>
    <x v="0"/>
    <x v="3"/>
    <x v="0"/>
    <x v="2"/>
    <x v="4"/>
    <x v="2"/>
    <x v="0"/>
  </r>
  <r>
    <n v="116281704"/>
    <x v="768"/>
    <x v="0"/>
    <x v="1"/>
    <x v="1"/>
    <x v="8"/>
    <x v="0"/>
    <x v="1"/>
    <x v="6"/>
    <x v="0"/>
    <x v="0"/>
  </r>
  <r>
    <n v="718762"/>
    <x v="2764"/>
    <x v="0"/>
    <x v="1"/>
    <x v="8"/>
    <x v="33"/>
    <x v="2"/>
    <x v="0"/>
    <x v="21"/>
    <x v="0"/>
    <x v="0"/>
  </r>
  <r>
    <n v="30731326"/>
    <x v="2765"/>
    <x v="0"/>
    <x v="1"/>
    <x v="1"/>
    <x v="1"/>
    <x v="2"/>
    <x v="2"/>
    <x v="0"/>
    <x v="0"/>
    <x v="0"/>
  </r>
  <r>
    <n v="482711529"/>
    <x v="2364"/>
    <x v="0"/>
    <x v="1"/>
    <x v="1"/>
    <x v="10"/>
    <x v="2"/>
    <x v="3"/>
    <x v="5"/>
    <x v="0"/>
    <x v="0"/>
  </r>
  <r>
    <n v="62773757"/>
    <x v="557"/>
    <x v="0"/>
    <x v="4"/>
    <x v="1"/>
    <x v="13"/>
    <x v="0"/>
    <x v="4"/>
    <x v="11"/>
    <x v="0"/>
    <x v="0"/>
  </r>
  <r>
    <n v="525057896"/>
    <x v="2766"/>
    <x v="5"/>
    <x v="0"/>
    <x v="0"/>
    <x v="78"/>
    <x v="2"/>
    <x v="2"/>
    <x v="0"/>
    <x v="0"/>
    <x v="0"/>
  </r>
  <r>
    <n v="510989110"/>
    <x v="2618"/>
    <x v="5"/>
    <x v="2"/>
    <x v="1"/>
    <x v="10"/>
    <x v="2"/>
    <x v="2"/>
    <x v="0"/>
    <x v="2"/>
    <x v="0"/>
  </r>
  <r>
    <n v="80717458"/>
    <x v="2767"/>
    <x v="0"/>
    <x v="4"/>
    <x v="1"/>
    <x v="16"/>
    <x v="0"/>
    <x v="2"/>
    <x v="4"/>
    <x v="0"/>
    <x v="0"/>
  </r>
  <r>
    <n v="102675796"/>
    <x v="2768"/>
    <x v="0"/>
    <x v="4"/>
    <x v="1"/>
    <x v="41"/>
    <x v="0"/>
    <x v="2"/>
    <x v="0"/>
    <x v="0"/>
    <x v="0"/>
  </r>
  <r>
    <n v="524645179"/>
    <x v="2319"/>
    <x v="5"/>
    <x v="1"/>
    <x v="4"/>
    <x v="28"/>
    <x v="2"/>
    <x v="27"/>
    <x v="21"/>
    <x v="0"/>
    <x v="0"/>
  </r>
  <r>
    <n v="9189670"/>
    <x v="2069"/>
    <x v="0"/>
    <x v="1"/>
    <x v="1"/>
    <x v="1"/>
    <x v="0"/>
    <x v="2"/>
    <x v="4"/>
    <x v="0"/>
    <x v="0"/>
  </r>
  <r>
    <n v="6290324"/>
    <x v="143"/>
    <x v="0"/>
    <x v="2"/>
    <x v="1"/>
    <x v="81"/>
    <x v="2"/>
    <x v="2"/>
    <x v="4"/>
    <x v="0"/>
    <x v="0"/>
  </r>
  <r>
    <n v="520405059"/>
    <x v="2721"/>
    <x v="0"/>
    <x v="3"/>
    <x v="16"/>
    <x v="49"/>
    <x v="0"/>
    <x v="2"/>
    <x v="4"/>
    <x v="0"/>
    <x v="0"/>
  </r>
  <r>
    <n v="471869129"/>
    <x v="2769"/>
    <x v="5"/>
    <x v="3"/>
    <x v="3"/>
    <x v="0"/>
    <x v="0"/>
    <x v="2"/>
    <x v="4"/>
    <x v="0"/>
    <x v="0"/>
  </r>
  <r>
    <n v="525808155"/>
    <x v="2770"/>
    <x v="5"/>
    <x v="1"/>
    <x v="1"/>
    <x v="2"/>
    <x v="0"/>
    <x v="2"/>
    <x v="4"/>
    <x v="2"/>
    <x v="0"/>
  </r>
  <r>
    <n v="42459869"/>
    <x v="1040"/>
    <x v="5"/>
    <x v="4"/>
    <x v="1"/>
    <x v="6"/>
    <x v="0"/>
    <x v="2"/>
    <x v="4"/>
    <x v="2"/>
    <x v="0"/>
  </r>
  <r>
    <n v="182817344"/>
    <x v="2771"/>
    <x v="5"/>
    <x v="2"/>
    <x v="19"/>
    <x v="37"/>
    <x v="2"/>
    <x v="0"/>
    <x v="0"/>
    <x v="0"/>
    <x v="0"/>
  </r>
  <r>
    <n v="525981050"/>
    <x v="2772"/>
    <x v="5"/>
    <x v="2"/>
    <x v="9"/>
    <x v="42"/>
    <x v="2"/>
    <x v="2"/>
    <x v="4"/>
    <x v="0"/>
    <x v="0"/>
  </r>
  <r>
    <n v="487936142"/>
    <x v="2399"/>
    <x v="0"/>
    <x v="1"/>
    <x v="1"/>
    <x v="1"/>
    <x v="0"/>
    <x v="20"/>
    <x v="36"/>
    <x v="2"/>
    <x v="0"/>
  </r>
  <r>
    <n v="524509707"/>
    <x v="2773"/>
    <x v="5"/>
    <x v="1"/>
    <x v="1"/>
    <x v="1"/>
    <x v="0"/>
    <x v="2"/>
    <x v="4"/>
    <x v="0"/>
    <x v="0"/>
  </r>
  <r>
    <n v="300354770"/>
    <x v="1528"/>
    <x v="0"/>
    <x v="4"/>
    <x v="1"/>
    <x v="1"/>
    <x v="0"/>
    <x v="0"/>
    <x v="0"/>
    <x v="0"/>
    <x v="0"/>
  </r>
  <r>
    <n v="522543716"/>
    <x v="2774"/>
    <x v="5"/>
    <x v="0"/>
    <x v="0"/>
    <x v="50"/>
    <x v="0"/>
    <x v="2"/>
    <x v="4"/>
    <x v="0"/>
    <x v="0"/>
  </r>
  <r>
    <n v="9963784"/>
    <x v="2775"/>
    <x v="0"/>
    <x v="1"/>
    <x v="1"/>
    <x v="4"/>
    <x v="0"/>
    <x v="2"/>
    <x v="4"/>
    <x v="0"/>
    <x v="0"/>
  </r>
  <r>
    <n v="207298868"/>
    <x v="2776"/>
    <x v="0"/>
    <x v="0"/>
    <x v="0"/>
    <x v="9"/>
    <x v="0"/>
    <x v="2"/>
    <x v="4"/>
    <x v="0"/>
    <x v="0"/>
  </r>
  <r>
    <n v="10381408"/>
    <x v="2777"/>
    <x v="0"/>
    <x v="1"/>
    <x v="1"/>
    <x v="75"/>
    <x v="2"/>
    <x v="1"/>
    <x v="1"/>
    <x v="0"/>
    <x v="0"/>
  </r>
  <r>
    <n v="526128827"/>
    <x v="2772"/>
    <x v="5"/>
    <x v="1"/>
    <x v="1"/>
    <x v="8"/>
    <x v="2"/>
    <x v="2"/>
    <x v="4"/>
    <x v="0"/>
    <x v="0"/>
  </r>
  <r>
    <n v="525611978"/>
    <x v="2763"/>
    <x v="5"/>
    <x v="1"/>
    <x v="1"/>
    <x v="10"/>
    <x v="2"/>
    <x v="2"/>
    <x v="4"/>
    <x v="0"/>
    <x v="0"/>
  </r>
  <r>
    <n v="12508202"/>
    <x v="1260"/>
    <x v="5"/>
    <x v="4"/>
    <x v="1"/>
    <x v="4"/>
    <x v="2"/>
    <x v="2"/>
    <x v="4"/>
    <x v="0"/>
    <x v="0"/>
  </r>
  <r>
    <n v="36129202"/>
    <x v="623"/>
    <x v="0"/>
    <x v="2"/>
    <x v="1"/>
    <x v="9"/>
    <x v="0"/>
    <x v="2"/>
    <x v="4"/>
    <x v="0"/>
    <x v="0"/>
  </r>
  <r>
    <n v="526215814"/>
    <x v="2778"/>
    <x v="5"/>
    <x v="1"/>
    <x v="1"/>
    <x v="1"/>
    <x v="0"/>
    <x v="2"/>
    <x v="4"/>
    <x v="2"/>
    <x v="0"/>
  </r>
  <r>
    <n v="524990847"/>
    <x v="2766"/>
    <x v="5"/>
    <x v="2"/>
    <x v="68"/>
    <x v="1"/>
    <x v="0"/>
    <x v="3"/>
    <x v="5"/>
    <x v="0"/>
    <x v="0"/>
  </r>
  <r>
    <n v="349926378"/>
    <x v="2779"/>
    <x v="5"/>
    <x v="0"/>
    <x v="0"/>
    <x v="0"/>
    <x v="0"/>
    <x v="2"/>
    <x v="4"/>
    <x v="0"/>
    <x v="0"/>
  </r>
  <r>
    <n v="524996609"/>
    <x v="2766"/>
    <x v="0"/>
    <x v="1"/>
    <x v="1"/>
    <x v="1"/>
    <x v="2"/>
    <x v="0"/>
    <x v="0"/>
    <x v="0"/>
    <x v="0"/>
  </r>
  <r>
    <n v="360510792"/>
    <x v="1696"/>
    <x v="0"/>
    <x v="0"/>
    <x v="0"/>
    <x v="0"/>
    <x v="0"/>
    <x v="2"/>
    <x v="6"/>
    <x v="1"/>
    <x v="0"/>
  </r>
  <r>
    <n v="459056924"/>
    <x v="2202"/>
    <x v="0"/>
    <x v="1"/>
    <x v="1"/>
    <x v="26"/>
    <x v="0"/>
    <x v="2"/>
    <x v="4"/>
    <x v="2"/>
    <x v="0"/>
  </r>
  <r>
    <n v="18206447"/>
    <x v="1985"/>
    <x v="5"/>
    <x v="0"/>
    <x v="0"/>
    <x v="0"/>
    <x v="0"/>
    <x v="0"/>
    <x v="0"/>
    <x v="0"/>
    <x v="0"/>
  </r>
  <r>
    <n v="457954771"/>
    <x v="2780"/>
    <x v="0"/>
    <x v="0"/>
    <x v="0"/>
    <x v="57"/>
    <x v="0"/>
    <x v="2"/>
    <x v="4"/>
    <x v="0"/>
    <x v="0"/>
  </r>
  <r>
    <n v="50664380"/>
    <x v="686"/>
    <x v="0"/>
    <x v="0"/>
    <x v="0"/>
    <x v="3"/>
    <x v="0"/>
    <x v="2"/>
    <x v="0"/>
    <x v="0"/>
    <x v="0"/>
  </r>
  <r>
    <n v="522584279"/>
    <x v="2774"/>
    <x v="0"/>
    <x v="3"/>
    <x v="51"/>
    <x v="0"/>
    <x v="0"/>
    <x v="2"/>
    <x v="4"/>
    <x v="2"/>
    <x v="0"/>
  </r>
  <r>
    <n v="4063691"/>
    <x v="57"/>
    <x v="0"/>
    <x v="1"/>
    <x v="1"/>
    <x v="23"/>
    <x v="0"/>
    <x v="0"/>
    <x v="5"/>
    <x v="0"/>
    <x v="0"/>
  </r>
  <r>
    <n v="523905039"/>
    <x v="2751"/>
    <x v="5"/>
    <x v="1"/>
    <x v="1"/>
    <x v="1"/>
    <x v="2"/>
    <x v="4"/>
    <x v="7"/>
    <x v="0"/>
    <x v="0"/>
  </r>
  <r>
    <n v="523033431"/>
    <x v="2781"/>
    <x v="0"/>
    <x v="0"/>
    <x v="0"/>
    <x v="3"/>
    <x v="0"/>
    <x v="2"/>
    <x v="1"/>
    <x v="0"/>
    <x v="0"/>
  </r>
  <r>
    <n v="507175208"/>
    <x v="2782"/>
    <x v="5"/>
    <x v="1"/>
    <x v="13"/>
    <x v="4"/>
    <x v="0"/>
    <x v="2"/>
    <x v="4"/>
    <x v="0"/>
    <x v="0"/>
  </r>
  <r>
    <n v="526639976"/>
    <x v="2783"/>
    <x v="5"/>
    <x v="1"/>
    <x v="1"/>
    <x v="1"/>
    <x v="0"/>
    <x v="0"/>
    <x v="0"/>
    <x v="0"/>
    <x v="0"/>
  </r>
  <r>
    <n v="526309424"/>
    <x v="2778"/>
    <x v="0"/>
    <x v="1"/>
    <x v="1"/>
    <x v="14"/>
    <x v="1"/>
    <x v="4"/>
    <x v="6"/>
    <x v="2"/>
    <x v="0"/>
  </r>
  <r>
    <n v="526878650"/>
    <x v="2784"/>
    <x v="0"/>
    <x v="0"/>
    <x v="0"/>
    <x v="1"/>
    <x v="0"/>
    <x v="2"/>
    <x v="0"/>
    <x v="0"/>
    <x v="0"/>
  </r>
  <r>
    <n v="456596129"/>
    <x v="2140"/>
    <x v="5"/>
    <x v="1"/>
    <x v="1"/>
    <x v="1"/>
    <x v="0"/>
    <x v="2"/>
    <x v="4"/>
    <x v="0"/>
    <x v="0"/>
  </r>
  <r>
    <n v="483014383"/>
    <x v="2591"/>
    <x v="5"/>
    <x v="1"/>
    <x v="1"/>
    <x v="1"/>
    <x v="0"/>
    <x v="2"/>
    <x v="4"/>
    <x v="0"/>
    <x v="0"/>
  </r>
  <r>
    <n v="472030604"/>
    <x v="2252"/>
    <x v="5"/>
    <x v="1"/>
    <x v="1"/>
    <x v="18"/>
    <x v="0"/>
    <x v="2"/>
    <x v="4"/>
    <x v="0"/>
    <x v="0"/>
  </r>
  <r>
    <n v="30456006"/>
    <x v="358"/>
    <x v="0"/>
    <x v="1"/>
    <x v="9"/>
    <x v="1"/>
    <x v="0"/>
    <x v="0"/>
    <x v="0"/>
    <x v="1"/>
    <x v="0"/>
  </r>
  <r>
    <n v="488212566"/>
    <x v="2409"/>
    <x v="5"/>
    <x v="0"/>
    <x v="0"/>
    <x v="3"/>
    <x v="0"/>
    <x v="2"/>
    <x v="4"/>
    <x v="0"/>
    <x v="0"/>
  </r>
  <r>
    <n v="526830590"/>
    <x v="2784"/>
    <x v="5"/>
    <x v="1"/>
    <x v="6"/>
    <x v="1"/>
    <x v="2"/>
    <x v="3"/>
    <x v="5"/>
    <x v="0"/>
    <x v="0"/>
  </r>
  <r>
    <n v="526850077"/>
    <x v="2784"/>
    <x v="5"/>
    <x v="1"/>
    <x v="1"/>
    <x v="1"/>
    <x v="0"/>
    <x v="2"/>
    <x v="4"/>
    <x v="0"/>
    <x v="0"/>
  </r>
  <r>
    <n v="45014768"/>
    <x v="1153"/>
    <x v="0"/>
    <x v="1"/>
    <x v="1"/>
    <x v="27"/>
    <x v="0"/>
    <x v="3"/>
    <x v="21"/>
    <x v="0"/>
    <x v="0"/>
  </r>
  <r>
    <n v="184673266"/>
    <x v="1060"/>
    <x v="0"/>
    <x v="2"/>
    <x v="1"/>
    <x v="57"/>
    <x v="0"/>
    <x v="2"/>
    <x v="4"/>
    <x v="0"/>
    <x v="0"/>
  </r>
  <r>
    <n v="266268060"/>
    <x v="1435"/>
    <x v="0"/>
    <x v="2"/>
    <x v="1"/>
    <x v="42"/>
    <x v="2"/>
    <x v="2"/>
    <x v="0"/>
    <x v="0"/>
    <x v="0"/>
  </r>
  <r>
    <n v="309401524"/>
    <x v="2241"/>
    <x v="5"/>
    <x v="1"/>
    <x v="1"/>
    <x v="11"/>
    <x v="2"/>
    <x v="2"/>
    <x v="0"/>
    <x v="0"/>
    <x v="0"/>
  </r>
  <r>
    <n v="133735890"/>
    <x v="836"/>
    <x v="0"/>
    <x v="1"/>
    <x v="6"/>
    <x v="10"/>
    <x v="1"/>
    <x v="21"/>
    <x v="30"/>
    <x v="2"/>
    <x v="0"/>
  </r>
  <r>
    <n v="100322041"/>
    <x v="2785"/>
    <x v="0"/>
    <x v="1"/>
    <x v="1"/>
    <x v="18"/>
    <x v="0"/>
    <x v="2"/>
    <x v="4"/>
    <x v="0"/>
    <x v="0"/>
  </r>
  <r>
    <n v="491218000"/>
    <x v="2441"/>
    <x v="5"/>
    <x v="3"/>
    <x v="27"/>
    <x v="0"/>
    <x v="0"/>
    <x v="0"/>
    <x v="1"/>
    <x v="2"/>
    <x v="0"/>
  </r>
  <r>
    <n v="408304167"/>
    <x v="2786"/>
    <x v="5"/>
    <x v="1"/>
    <x v="1"/>
    <x v="1"/>
    <x v="0"/>
    <x v="0"/>
    <x v="0"/>
    <x v="0"/>
    <x v="0"/>
  </r>
  <r>
    <n v="527966889"/>
    <x v="2787"/>
    <x v="0"/>
    <x v="0"/>
    <x v="0"/>
    <x v="0"/>
    <x v="0"/>
    <x v="2"/>
    <x v="4"/>
    <x v="2"/>
    <x v="0"/>
  </r>
  <r>
    <n v="521544167"/>
    <x v="2728"/>
    <x v="0"/>
    <x v="0"/>
    <x v="0"/>
    <x v="1"/>
    <x v="0"/>
    <x v="2"/>
    <x v="11"/>
    <x v="2"/>
    <x v="0"/>
  </r>
  <r>
    <n v="527111640"/>
    <x v="2788"/>
    <x v="0"/>
    <x v="1"/>
    <x v="1"/>
    <x v="10"/>
    <x v="2"/>
    <x v="0"/>
    <x v="0"/>
    <x v="0"/>
    <x v="0"/>
  </r>
  <r>
    <n v="112271726"/>
    <x v="745"/>
    <x v="0"/>
    <x v="2"/>
    <x v="19"/>
    <x v="96"/>
    <x v="2"/>
    <x v="92"/>
    <x v="106"/>
    <x v="0"/>
    <x v="0"/>
  </r>
  <r>
    <n v="100419897"/>
    <x v="2785"/>
    <x v="0"/>
    <x v="0"/>
    <x v="0"/>
    <x v="0"/>
    <x v="0"/>
    <x v="2"/>
    <x v="0"/>
    <x v="2"/>
    <x v="0"/>
  </r>
  <r>
    <n v="527075967"/>
    <x v="2788"/>
    <x v="5"/>
    <x v="2"/>
    <x v="1"/>
    <x v="1"/>
    <x v="2"/>
    <x v="0"/>
    <x v="0"/>
    <x v="0"/>
    <x v="0"/>
  </r>
  <r>
    <n v="30366625"/>
    <x v="357"/>
    <x v="0"/>
    <x v="1"/>
    <x v="1"/>
    <x v="1"/>
    <x v="0"/>
    <x v="4"/>
    <x v="7"/>
    <x v="2"/>
    <x v="0"/>
  </r>
  <r>
    <n v="527620314"/>
    <x v="2789"/>
    <x v="0"/>
    <x v="2"/>
    <x v="1"/>
    <x v="1"/>
    <x v="0"/>
    <x v="2"/>
    <x v="21"/>
    <x v="0"/>
    <x v="0"/>
  </r>
  <r>
    <n v="262462585"/>
    <x v="1397"/>
    <x v="0"/>
    <x v="1"/>
    <x v="1"/>
    <x v="1"/>
    <x v="2"/>
    <x v="2"/>
    <x v="4"/>
    <x v="0"/>
    <x v="0"/>
  </r>
  <r>
    <n v="527254442"/>
    <x v="2790"/>
    <x v="5"/>
    <x v="1"/>
    <x v="1"/>
    <x v="1"/>
    <x v="2"/>
    <x v="1"/>
    <x v="1"/>
    <x v="0"/>
    <x v="0"/>
  </r>
  <r>
    <n v="527286029"/>
    <x v="2790"/>
    <x v="0"/>
    <x v="1"/>
    <x v="1"/>
    <x v="1"/>
    <x v="0"/>
    <x v="0"/>
    <x v="0"/>
    <x v="0"/>
    <x v="0"/>
  </r>
  <r>
    <n v="527373487"/>
    <x v="2791"/>
    <x v="5"/>
    <x v="3"/>
    <x v="12"/>
    <x v="0"/>
    <x v="0"/>
    <x v="2"/>
    <x v="4"/>
    <x v="2"/>
    <x v="0"/>
  </r>
  <r>
    <n v="18079710"/>
    <x v="265"/>
    <x v="0"/>
    <x v="2"/>
    <x v="9"/>
    <x v="19"/>
    <x v="0"/>
    <x v="2"/>
    <x v="4"/>
    <x v="0"/>
    <x v="1"/>
  </r>
  <r>
    <n v="528168209"/>
    <x v="2792"/>
    <x v="5"/>
    <x v="1"/>
    <x v="1"/>
    <x v="16"/>
    <x v="2"/>
    <x v="0"/>
    <x v="1"/>
    <x v="0"/>
    <x v="0"/>
  </r>
  <r>
    <n v="149577494"/>
    <x v="1631"/>
    <x v="0"/>
    <x v="3"/>
    <x v="16"/>
    <x v="0"/>
    <x v="0"/>
    <x v="2"/>
    <x v="4"/>
    <x v="0"/>
    <x v="0"/>
  </r>
  <r>
    <n v="527436401"/>
    <x v="2791"/>
    <x v="0"/>
    <x v="1"/>
    <x v="1"/>
    <x v="1"/>
    <x v="0"/>
    <x v="2"/>
    <x v="4"/>
    <x v="0"/>
    <x v="0"/>
  </r>
  <r>
    <n v="314994979"/>
    <x v="1600"/>
    <x v="0"/>
    <x v="1"/>
    <x v="1"/>
    <x v="16"/>
    <x v="2"/>
    <x v="2"/>
    <x v="4"/>
    <x v="0"/>
    <x v="0"/>
  </r>
  <r>
    <n v="9979067"/>
    <x v="177"/>
    <x v="0"/>
    <x v="0"/>
    <x v="0"/>
    <x v="0"/>
    <x v="0"/>
    <x v="2"/>
    <x v="0"/>
    <x v="0"/>
    <x v="0"/>
  </r>
  <r>
    <n v="527466116"/>
    <x v="2791"/>
    <x v="5"/>
    <x v="3"/>
    <x v="25"/>
    <x v="0"/>
    <x v="0"/>
    <x v="2"/>
    <x v="4"/>
    <x v="0"/>
    <x v="0"/>
  </r>
  <r>
    <n v="527497810"/>
    <x v="2791"/>
    <x v="5"/>
    <x v="3"/>
    <x v="16"/>
    <x v="61"/>
    <x v="0"/>
    <x v="2"/>
    <x v="4"/>
    <x v="2"/>
    <x v="0"/>
  </r>
  <r>
    <n v="527559966"/>
    <x v="2789"/>
    <x v="0"/>
    <x v="2"/>
    <x v="1"/>
    <x v="24"/>
    <x v="2"/>
    <x v="2"/>
    <x v="4"/>
    <x v="0"/>
    <x v="0"/>
  </r>
  <r>
    <n v="528326479"/>
    <x v="2792"/>
    <x v="5"/>
    <x v="1"/>
    <x v="1"/>
    <x v="1"/>
    <x v="2"/>
    <x v="2"/>
    <x v="4"/>
    <x v="2"/>
    <x v="0"/>
  </r>
  <r>
    <n v="527436195"/>
    <x v="2791"/>
    <x v="5"/>
    <x v="3"/>
    <x v="16"/>
    <x v="3"/>
    <x v="0"/>
    <x v="2"/>
    <x v="4"/>
    <x v="2"/>
    <x v="0"/>
  </r>
  <r>
    <n v="528378772"/>
    <x v="2793"/>
    <x v="5"/>
    <x v="1"/>
    <x v="1"/>
    <x v="1"/>
    <x v="0"/>
    <x v="2"/>
    <x v="0"/>
    <x v="0"/>
    <x v="0"/>
  </r>
  <r>
    <n v="160475110"/>
    <x v="1010"/>
    <x v="0"/>
    <x v="1"/>
    <x v="1"/>
    <x v="1"/>
    <x v="2"/>
    <x v="2"/>
    <x v="4"/>
    <x v="0"/>
    <x v="0"/>
  </r>
  <r>
    <n v="500764691"/>
    <x v="2794"/>
    <x v="5"/>
    <x v="0"/>
    <x v="0"/>
    <x v="0"/>
    <x v="0"/>
    <x v="2"/>
    <x v="4"/>
    <x v="2"/>
    <x v="0"/>
  </r>
  <r>
    <n v="42965532"/>
    <x v="2795"/>
    <x v="0"/>
    <x v="2"/>
    <x v="1"/>
    <x v="77"/>
    <x v="2"/>
    <x v="2"/>
    <x v="4"/>
    <x v="0"/>
    <x v="0"/>
  </r>
  <r>
    <n v="521238250"/>
    <x v="2725"/>
    <x v="0"/>
    <x v="1"/>
    <x v="1"/>
    <x v="2"/>
    <x v="2"/>
    <x v="4"/>
    <x v="6"/>
    <x v="0"/>
    <x v="0"/>
  </r>
  <r>
    <n v="494296251"/>
    <x v="2796"/>
    <x v="5"/>
    <x v="1"/>
    <x v="1"/>
    <x v="1"/>
    <x v="2"/>
    <x v="0"/>
    <x v="6"/>
    <x v="2"/>
    <x v="0"/>
  </r>
  <r>
    <n v="381008506"/>
    <x v="2797"/>
    <x v="0"/>
    <x v="1"/>
    <x v="1"/>
    <x v="28"/>
    <x v="0"/>
    <x v="25"/>
    <x v="12"/>
    <x v="0"/>
    <x v="0"/>
  </r>
  <r>
    <n v="527679902"/>
    <x v="2789"/>
    <x v="0"/>
    <x v="1"/>
    <x v="1"/>
    <x v="1"/>
    <x v="2"/>
    <x v="2"/>
    <x v="0"/>
    <x v="0"/>
    <x v="0"/>
  </r>
  <r>
    <n v="215877816"/>
    <x v="1418"/>
    <x v="0"/>
    <x v="3"/>
    <x v="16"/>
    <x v="38"/>
    <x v="0"/>
    <x v="2"/>
    <x v="4"/>
    <x v="0"/>
    <x v="0"/>
  </r>
  <r>
    <n v="528484875"/>
    <x v="2793"/>
    <x v="5"/>
    <x v="4"/>
    <x v="14"/>
    <x v="9"/>
    <x v="0"/>
    <x v="0"/>
    <x v="0"/>
    <x v="0"/>
    <x v="0"/>
  </r>
  <r>
    <n v="528560910"/>
    <x v="2798"/>
    <x v="5"/>
    <x v="1"/>
    <x v="1"/>
    <x v="33"/>
    <x v="2"/>
    <x v="0"/>
    <x v="0"/>
    <x v="0"/>
    <x v="0"/>
  </r>
  <r>
    <n v="83876363"/>
    <x v="1537"/>
    <x v="5"/>
    <x v="1"/>
    <x v="1"/>
    <x v="1"/>
    <x v="0"/>
    <x v="3"/>
    <x v="7"/>
    <x v="0"/>
    <x v="0"/>
  </r>
  <r>
    <n v="2031694"/>
    <x v="2799"/>
    <x v="21"/>
    <x v="1"/>
    <x v="6"/>
    <x v="12"/>
    <x v="2"/>
    <x v="30"/>
    <x v="9"/>
    <x v="0"/>
    <x v="0"/>
  </r>
  <r>
    <n v="528756235"/>
    <x v="2800"/>
    <x v="5"/>
    <x v="4"/>
    <x v="1"/>
    <x v="1"/>
    <x v="0"/>
    <x v="2"/>
    <x v="4"/>
    <x v="2"/>
    <x v="0"/>
  </r>
  <r>
    <n v="487840387"/>
    <x v="2398"/>
    <x v="5"/>
    <x v="3"/>
    <x v="25"/>
    <x v="0"/>
    <x v="0"/>
    <x v="2"/>
    <x v="4"/>
    <x v="0"/>
    <x v="0"/>
  </r>
  <r>
    <n v="424188777"/>
    <x v="1905"/>
    <x v="0"/>
    <x v="1"/>
    <x v="1"/>
    <x v="1"/>
    <x v="0"/>
    <x v="2"/>
    <x v="1"/>
    <x v="1"/>
    <x v="0"/>
  </r>
  <r>
    <n v="194963008"/>
    <x v="1106"/>
    <x v="0"/>
    <x v="1"/>
    <x v="1"/>
    <x v="1"/>
    <x v="0"/>
    <x v="89"/>
    <x v="25"/>
    <x v="0"/>
    <x v="0"/>
  </r>
  <r>
    <n v="114965560"/>
    <x v="1151"/>
    <x v="0"/>
    <x v="0"/>
    <x v="0"/>
    <x v="59"/>
    <x v="0"/>
    <x v="2"/>
    <x v="4"/>
    <x v="1"/>
    <x v="0"/>
  </r>
  <r>
    <n v="355047935"/>
    <x v="2801"/>
    <x v="0"/>
    <x v="1"/>
    <x v="1"/>
    <x v="0"/>
    <x v="0"/>
    <x v="0"/>
    <x v="1"/>
    <x v="0"/>
    <x v="0"/>
  </r>
  <r>
    <n v="528946208"/>
    <x v="2802"/>
    <x v="5"/>
    <x v="1"/>
    <x v="1"/>
    <x v="1"/>
    <x v="2"/>
    <x v="2"/>
    <x v="4"/>
    <x v="0"/>
    <x v="0"/>
  </r>
  <r>
    <n v="358673851"/>
    <x v="2803"/>
    <x v="0"/>
    <x v="1"/>
    <x v="1"/>
    <x v="24"/>
    <x v="0"/>
    <x v="2"/>
    <x v="0"/>
    <x v="0"/>
    <x v="0"/>
  </r>
  <r>
    <n v="356508140"/>
    <x v="1689"/>
    <x v="5"/>
    <x v="3"/>
    <x v="3"/>
    <x v="0"/>
    <x v="0"/>
    <x v="2"/>
    <x v="4"/>
    <x v="2"/>
    <x v="0"/>
  </r>
  <r>
    <n v="529375570"/>
    <x v="2804"/>
    <x v="5"/>
    <x v="1"/>
    <x v="1"/>
    <x v="1"/>
    <x v="0"/>
    <x v="2"/>
    <x v="4"/>
    <x v="0"/>
    <x v="0"/>
  </r>
  <r>
    <n v="119732167"/>
    <x v="766"/>
    <x v="0"/>
    <x v="0"/>
    <x v="0"/>
    <x v="34"/>
    <x v="2"/>
    <x v="2"/>
    <x v="0"/>
    <x v="0"/>
    <x v="0"/>
  </r>
  <r>
    <n v="349065435"/>
    <x v="1673"/>
    <x v="0"/>
    <x v="1"/>
    <x v="1"/>
    <x v="37"/>
    <x v="2"/>
    <x v="2"/>
    <x v="4"/>
    <x v="0"/>
    <x v="0"/>
  </r>
  <r>
    <n v="5657191"/>
    <x v="2720"/>
    <x v="0"/>
    <x v="1"/>
    <x v="1"/>
    <x v="57"/>
    <x v="2"/>
    <x v="1"/>
    <x v="5"/>
    <x v="0"/>
    <x v="0"/>
  </r>
  <r>
    <n v="495338813"/>
    <x v="2469"/>
    <x v="5"/>
    <x v="1"/>
    <x v="17"/>
    <x v="84"/>
    <x v="0"/>
    <x v="7"/>
    <x v="7"/>
    <x v="0"/>
    <x v="0"/>
  </r>
  <r>
    <n v="70680911"/>
    <x v="571"/>
    <x v="5"/>
    <x v="1"/>
    <x v="1"/>
    <x v="1"/>
    <x v="2"/>
    <x v="7"/>
    <x v="3"/>
    <x v="2"/>
    <x v="0"/>
  </r>
  <r>
    <n v="394647391"/>
    <x v="1785"/>
    <x v="0"/>
    <x v="1"/>
    <x v="1"/>
    <x v="48"/>
    <x v="2"/>
    <x v="0"/>
    <x v="5"/>
    <x v="0"/>
    <x v="0"/>
  </r>
  <r>
    <n v="118792902"/>
    <x v="759"/>
    <x v="0"/>
    <x v="1"/>
    <x v="1"/>
    <x v="21"/>
    <x v="2"/>
    <x v="2"/>
    <x v="4"/>
    <x v="0"/>
    <x v="0"/>
  </r>
  <r>
    <n v="529660013"/>
    <x v="2805"/>
    <x v="5"/>
    <x v="1"/>
    <x v="1"/>
    <x v="1"/>
    <x v="0"/>
    <x v="0"/>
    <x v="0"/>
    <x v="0"/>
    <x v="0"/>
  </r>
  <r>
    <n v="504478012"/>
    <x v="2691"/>
    <x v="5"/>
    <x v="1"/>
    <x v="1"/>
    <x v="4"/>
    <x v="0"/>
    <x v="2"/>
    <x v="4"/>
    <x v="2"/>
    <x v="0"/>
  </r>
  <r>
    <n v="94053931"/>
    <x v="684"/>
    <x v="5"/>
    <x v="2"/>
    <x v="1"/>
    <x v="4"/>
    <x v="2"/>
    <x v="2"/>
    <x v="4"/>
    <x v="0"/>
    <x v="0"/>
  </r>
  <r>
    <n v="525636723"/>
    <x v="2763"/>
    <x v="8"/>
    <x v="1"/>
    <x v="1"/>
    <x v="1"/>
    <x v="0"/>
    <x v="2"/>
    <x v="0"/>
    <x v="0"/>
    <x v="0"/>
  </r>
  <r>
    <n v="8053070"/>
    <x v="1387"/>
    <x v="0"/>
    <x v="1"/>
    <x v="1"/>
    <x v="1"/>
    <x v="2"/>
    <x v="2"/>
    <x v="1"/>
    <x v="1"/>
    <x v="0"/>
  </r>
  <r>
    <n v="212462062"/>
    <x v="1170"/>
    <x v="0"/>
    <x v="3"/>
    <x v="16"/>
    <x v="59"/>
    <x v="0"/>
    <x v="0"/>
    <x v="5"/>
    <x v="0"/>
    <x v="0"/>
  </r>
  <r>
    <n v="530673784"/>
    <x v="2806"/>
    <x v="0"/>
    <x v="3"/>
    <x v="16"/>
    <x v="31"/>
    <x v="0"/>
    <x v="0"/>
    <x v="0"/>
    <x v="0"/>
    <x v="0"/>
  </r>
  <r>
    <n v="530668905"/>
    <x v="2806"/>
    <x v="5"/>
    <x v="1"/>
    <x v="1"/>
    <x v="1"/>
    <x v="2"/>
    <x v="2"/>
    <x v="4"/>
    <x v="0"/>
    <x v="0"/>
  </r>
  <r>
    <n v="6646578"/>
    <x v="2807"/>
    <x v="0"/>
    <x v="2"/>
    <x v="1"/>
    <x v="37"/>
    <x v="2"/>
    <x v="2"/>
    <x v="1"/>
    <x v="1"/>
    <x v="0"/>
  </r>
  <r>
    <n v="509763279"/>
    <x v="2599"/>
    <x v="0"/>
    <x v="3"/>
    <x v="16"/>
    <x v="47"/>
    <x v="0"/>
    <x v="2"/>
    <x v="4"/>
    <x v="2"/>
    <x v="0"/>
  </r>
  <r>
    <n v="197124009"/>
    <x v="2705"/>
    <x v="5"/>
    <x v="4"/>
    <x v="1"/>
    <x v="1"/>
    <x v="0"/>
    <x v="2"/>
    <x v="4"/>
    <x v="0"/>
    <x v="0"/>
  </r>
  <r>
    <n v="488339191"/>
    <x v="2456"/>
    <x v="5"/>
    <x v="2"/>
    <x v="1"/>
    <x v="42"/>
    <x v="1"/>
    <x v="0"/>
    <x v="1"/>
    <x v="0"/>
    <x v="0"/>
  </r>
  <r>
    <n v="530703143"/>
    <x v="2806"/>
    <x v="0"/>
    <x v="1"/>
    <x v="1"/>
    <x v="2"/>
    <x v="2"/>
    <x v="2"/>
    <x v="5"/>
    <x v="0"/>
    <x v="0"/>
  </r>
  <r>
    <n v="458051072"/>
    <x v="2156"/>
    <x v="5"/>
    <x v="4"/>
    <x v="7"/>
    <x v="23"/>
    <x v="0"/>
    <x v="2"/>
    <x v="4"/>
    <x v="0"/>
    <x v="0"/>
  </r>
  <r>
    <n v="162487503"/>
    <x v="992"/>
    <x v="5"/>
    <x v="1"/>
    <x v="4"/>
    <x v="10"/>
    <x v="0"/>
    <x v="3"/>
    <x v="5"/>
    <x v="0"/>
    <x v="0"/>
  </r>
  <r>
    <n v="510691749"/>
    <x v="2617"/>
    <x v="5"/>
    <x v="1"/>
    <x v="1"/>
    <x v="1"/>
    <x v="2"/>
    <x v="0"/>
    <x v="0"/>
    <x v="0"/>
    <x v="0"/>
  </r>
  <r>
    <n v="530797011"/>
    <x v="2808"/>
    <x v="5"/>
    <x v="1"/>
    <x v="1"/>
    <x v="8"/>
    <x v="0"/>
    <x v="2"/>
    <x v="4"/>
    <x v="0"/>
    <x v="0"/>
  </r>
  <r>
    <n v="80276745"/>
    <x v="1441"/>
    <x v="4"/>
    <x v="0"/>
    <x v="0"/>
    <x v="0"/>
    <x v="0"/>
    <x v="2"/>
    <x v="4"/>
    <x v="0"/>
    <x v="0"/>
  </r>
  <r>
    <n v="144294198"/>
    <x v="889"/>
    <x v="0"/>
    <x v="2"/>
    <x v="9"/>
    <x v="50"/>
    <x v="0"/>
    <x v="2"/>
    <x v="0"/>
    <x v="0"/>
    <x v="0"/>
  </r>
  <r>
    <n v="529426825"/>
    <x v="2804"/>
    <x v="5"/>
    <x v="1"/>
    <x v="1"/>
    <x v="1"/>
    <x v="0"/>
    <x v="2"/>
    <x v="4"/>
    <x v="0"/>
    <x v="0"/>
  </r>
  <r>
    <n v="193427296"/>
    <x v="1283"/>
    <x v="0"/>
    <x v="2"/>
    <x v="1"/>
    <x v="53"/>
    <x v="0"/>
    <x v="2"/>
    <x v="0"/>
    <x v="0"/>
    <x v="0"/>
  </r>
  <r>
    <n v="443269861"/>
    <x v="2043"/>
    <x v="0"/>
    <x v="1"/>
    <x v="1"/>
    <x v="1"/>
    <x v="2"/>
    <x v="2"/>
    <x v="4"/>
    <x v="0"/>
    <x v="0"/>
  </r>
  <r>
    <n v="341490587"/>
    <x v="2698"/>
    <x v="0"/>
    <x v="3"/>
    <x v="34"/>
    <x v="0"/>
    <x v="0"/>
    <x v="2"/>
    <x v="1"/>
    <x v="2"/>
    <x v="0"/>
  </r>
  <r>
    <n v="708731"/>
    <x v="2809"/>
    <x v="0"/>
    <x v="4"/>
    <x v="1"/>
    <x v="58"/>
    <x v="0"/>
    <x v="0"/>
    <x v="1"/>
    <x v="0"/>
    <x v="0"/>
  </r>
  <r>
    <n v="91120180"/>
    <x v="657"/>
    <x v="0"/>
    <x v="2"/>
    <x v="1"/>
    <x v="1"/>
    <x v="2"/>
    <x v="2"/>
    <x v="0"/>
    <x v="0"/>
    <x v="0"/>
  </r>
  <r>
    <n v="389466690"/>
    <x v="1784"/>
    <x v="0"/>
    <x v="2"/>
    <x v="1"/>
    <x v="8"/>
    <x v="2"/>
    <x v="0"/>
    <x v="0"/>
    <x v="0"/>
    <x v="0"/>
  </r>
  <r>
    <n v="530876394"/>
    <x v="2808"/>
    <x v="5"/>
    <x v="2"/>
    <x v="69"/>
    <x v="83"/>
    <x v="0"/>
    <x v="0"/>
    <x v="0"/>
    <x v="2"/>
    <x v="0"/>
  </r>
  <r>
    <n v="527301105"/>
    <x v="2790"/>
    <x v="0"/>
    <x v="3"/>
    <x v="25"/>
    <x v="0"/>
    <x v="0"/>
    <x v="0"/>
    <x v="1"/>
    <x v="0"/>
    <x v="0"/>
  </r>
  <r>
    <n v="358250375"/>
    <x v="2810"/>
    <x v="0"/>
    <x v="1"/>
    <x v="1"/>
    <x v="1"/>
    <x v="2"/>
    <x v="0"/>
    <x v="0"/>
    <x v="2"/>
    <x v="0"/>
  </r>
  <r>
    <n v="133166690"/>
    <x v="891"/>
    <x v="0"/>
    <x v="2"/>
    <x v="1"/>
    <x v="34"/>
    <x v="0"/>
    <x v="0"/>
    <x v="30"/>
    <x v="0"/>
    <x v="0"/>
  </r>
  <r>
    <n v="529402573"/>
    <x v="2804"/>
    <x v="5"/>
    <x v="1"/>
    <x v="1"/>
    <x v="28"/>
    <x v="0"/>
    <x v="74"/>
    <x v="106"/>
    <x v="0"/>
    <x v="0"/>
  </r>
  <r>
    <n v="464607063"/>
    <x v="2190"/>
    <x v="5"/>
    <x v="3"/>
    <x v="16"/>
    <x v="0"/>
    <x v="0"/>
    <x v="2"/>
    <x v="4"/>
    <x v="2"/>
    <x v="0"/>
  </r>
  <r>
    <n v="255833604"/>
    <x v="1341"/>
    <x v="0"/>
    <x v="1"/>
    <x v="1"/>
    <x v="1"/>
    <x v="2"/>
    <x v="3"/>
    <x v="5"/>
    <x v="1"/>
    <x v="0"/>
  </r>
  <r>
    <n v="531118903"/>
    <x v="2811"/>
    <x v="0"/>
    <x v="1"/>
    <x v="1"/>
    <x v="28"/>
    <x v="2"/>
    <x v="2"/>
    <x v="4"/>
    <x v="0"/>
    <x v="0"/>
  </r>
  <r>
    <n v="177465937"/>
    <x v="1036"/>
    <x v="5"/>
    <x v="1"/>
    <x v="1"/>
    <x v="23"/>
    <x v="0"/>
    <x v="2"/>
    <x v="0"/>
    <x v="0"/>
    <x v="0"/>
  </r>
  <r>
    <n v="529653944"/>
    <x v="2805"/>
    <x v="0"/>
    <x v="1"/>
    <x v="1"/>
    <x v="28"/>
    <x v="0"/>
    <x v="2"/>
    <x v="0"/>
    <x v="0"/>
    <x v="0"/>
  </r>
  <r>
    <n v="529693066"/>
    <x v="2805"/>
    <x v="5"/>
    <x v="1"/>
    <x v="1"/>
    <x v="1"/>
    <x v="0"/>
    <x v="1"/>
    <x v="6"/>
    <x v="0"/>
    <x v="0"/>
  </r>
  <r>
    <n v="529456759"/>
    <x v="2804"/>
    <x v="0"/>
    <x v="1"/>
    <x v="1"/>
    <x v="2"/>
    <x v="2"/>
    <x v="0"/>
    <x v="0"/>
    <x v="0"/>
    <x v="0"/>
  </r>
  <r>
    <n v="528979463"/>
    <x v="2802"/>
    <x v="5"/>
    <x v="1"/>
    <x v="1"/>
    <x v="1"/>
    <x v="0"/>
    <x v="15"/>
    <x v="26"/>
    <x v="0"/>
    <x v="0"/>
  </r>
  <r>
    <n v="527682310"/>
    <x v="2789"/>
    <x v="0"/>
    <x v="1"/>
    <x v="1"/>
    <x v="10"/>
    <x v="0"/>
    <x v="3"/>
    <x v="5"/>
    <x v="0"/>
    <x v="0"/>
  </r>
  <r>
    <n v="31867744"/>
    <x v="828"/>
    <x v="0"/>
    <x v="4"/>
    <x v="1"/>
    <x v="4"/>
    <x v="0"/>
    <x v="2"/>
    <x v="4"/>
    <x v="0"/>
    <x v="0"/>
  </r>
  <r>
    <n v="508495408"/>
    <x v="2707"/>
    <x v="0"/>
    <x v="1"/>
    <x v="19"/>
    <x v="28"/>
    <x v="0"/>
    <x v="1"/>
    <x v="1"/>
    <x v="0"/>
    <x v="0"/>
  </r>
  <r>
    <n v="531238897"/>
    <x v="2812"/>
    <x v="0"/>
    <x v="0"/>
    <x v="0"/>
    <x v="8"/>
    <x v="2"/>
    <x v="2"/>
    <x v="4"/>
    <x v="0"/>
    <x v="0"/>
  </r>
  <r>
    <n v="187662649"/>
    <x v="2813"/>
    <x v="0"/>
    <x v="1"/>
    <x v="1"/>
    <x v="1"/>
    <x v="2"/>
    <x v="2"/>
    <x v="4"/>
    <x v="0"/>
    <x v="0"/>
  </r>
  <r>
    <n v="488835767"/>
    <x v="2814"/>
    <x v="5"/>
    <x v="1"/>
    <x v="20"/>
    <x v="28"/>
    <x v="0"/>
    <x v="0"/>
    <x v="0"/>
    <x v="0"/>
    <x v="0"/>
  </r>
  <r>
    <n v="516108650"/>
    <x v="2664"/>
    <x v="5"/>
    <x v="1"/>
    <x v="5"/>
    <x v="34"/>
    <x v="0"/>
    <x v="2"/>
    <x v="4"/>
    <x v="0"/>
    <x v="0"/>
  </r>
  <r>
    <n v="529816425"/>
    <x v="2815"/>
    <x v="0"/>
    <x v="1"/>
    <x v="1"/>
    <x v="1"/>
    <x v="0"/>
    <x v="2"/>
    <x v="4"/>
    <x v="0"/>
    <x v="0"/>
  </r>
  <r>
    <n v="529827835"/>
    <x v="2815"/>
    <x v="0"/>
    <x v="1"/>
    <x v="1"/>
    <x v="1"/>
    <x v="0"/>
    <x v="2"/>
    <x v="4"/>
    <x v="0"/>
    <x v="0"/>
  </r>
  <r>
    <n v="529867747"/>
    <x v="2815"/>
    <x v="0"/>
    <x v="1"/>
    <x v="1"/>
    <x v="1"/>
    <x v="0"/>
    <x v="2"/>
    <x v="4"/>
    <x v="0"/>
    <x v="0"/>
  </r>
  <r>
    <n v="41067191"/>
    <x v="408"/>
    <x v="0"/>
    <x v="4"/>
    <x v="1"/>
    <x v="3"/>
    <x v="0"/>
    <x v="2"/>
    <x v="4"/>
    <x v="0"/>
    <x v="0"/>
  </r>
  <r>
    <n v="4788074"/>
    <x v="147"/>
    <x v="0"/>
    <x v="1"/>
    <x v="1"/>
    <x v="1"/>
    <x v="2"/>
    <x v="2"/>
    <x v="4"/>
    <x v="1"/>
    <x v="0"/>
  </r>
  <r>
    <n v="531495438"/>
    <x v="2816"/>
    <x v="5"/>
    <x v="1"/>
    <x v="1"/>
    <x v="1"/>
    <x v="2"/>
    <x v="2"/>
    <x v="4"/>
    <x v="0"/>
    <x v="0"/>
  </r>
  <r>
    <n v="254532793"/>
    <x v="2817"/>
    <x v="0"/>
    <x v="1"/>
    <x v="1"/>
    <x v="68"/>
    <x v="0"/>
    <x v="2"/>
    <x v="4"/>
    <x v="0"/>
    <x v="0"/>
  </r>
  <r>
    <n v="209333568"/>
    <x v="2818"/>
    <x v="0"/>
    <x v="1"/>
    <x v="1"/>
    <x v="1"/>
    <x v="0"/>
    <x v="1"/>
    <x v="1"/>
    <x v="0"/>
    <x v="0"/>
  </r>
  <r>
    <n v="530854893"/>
    <x v="2808"/>
    <x v="5"/>
    <x v="1"/>
    <x v="1"/>
    <x v="1"/>
    <x v="0"/>
    <x v="1"/>
    <x v="6"/>
    <x v="0"/>
    <x v="0"/>
  </r>
  <r>
    <n v="533264754"/>
    <x v="2819"/>
    <x v="0"/>
    <x v="1"/>
    <x v="1"/>
    <x v="1"/>
    <x v="2"/>
    <x v="2"/>
    <x v="4"/>
    <x v="2"/>
    <x v="0"/>
  </r>
  <r>
    <n v="512457675"/>
    <x v="2820"/>
    <x v="5"/>
    <x v="2"/>
    <x v="21"/>
    <x v="0"/>
    <x v="0"/>
    <x v="2"/>
    <x v="4"/>
    <x v="0"/>
    <x v="0"/>
  </r>
  <r>
    <n v="413268392"/>
    <x v="2651"/>
    <x v="0"/>
    <x v="1"/>
    <x v="1"/>
    <x v="1"/>
    <x v="1"/>
    <x v="12"/>
    <x v="24"/>
    <x v="0"/>
    <x v="0"/>
  </r>
  <r>
    <n v="269692149"/>
    <x v="1446"/>
    <x v="0"/>
    <x v="1"/>
    <x v="1"/>
    <x v="1"/>
    <x v="0"/>
    <x v="6"/>
    <x v="11"/>
    <x v="0"/>
    <x v="0"/>
  </r>
  <r>
    <n v="225390196"/>
    <x v="2821"/>
    <x v="0"/>
    <x v="1"/>
    <x v="1"/>
    <x v="1"/>
    <x v="0"/>
    <x v="69"/>
    <x v="101"/>
    <x v="1"/>
    <x v="0"/>
  </r>
  <r>
    <n v="533413620"/>
    <x v="2822"/>
    <x v="5"/>
    <x v="1"/>
    <x v="1"/>
    <x v="1"/>
    <x v="0"/>
    <x v="0"/>
    <x v="0"/>
    <x v="0"/>
    <x v="0"/>
  </r>
  <r>
    <n v="533423349"/>
    <x v="2822"/>
    <x v="5"/>
    <x v="1"/>
    <x v="1"/>
    <x v="1"/>
    <x v="0"/>
    <x v="12"/>
    <x v="3"/>
    <x v="0"/>
    <x v="0"/>
  </r>
  <r>
    <n v="533422119"/>
    <x v="2822"/>
    <x v="0"/>
    <x v="4"/>
    <x v="9"/>
    <x v="74"/>
    <x v="0"/>
    <x v="2"/>
    <x v="4"/>
    <x v="0"/>
    <x v="0"/>
  </r>
  <r>
    <n v="71784802"/>
    <x v="1403"/>
    <x v="0"/>
    <x v="1"/>
    <x v="1"/>
    <x v="18"/>
    <x v="0"/>
    <x v="0"/>
    <x v="0"/>
    <x v="0"/>
    <x v="0"/>
  </r>
  <r>
    <n v="468351664"/>
    <x v="2233"/>
    <x v="0"/>
    <x v="1"/>
    <x v="1"/>
    <x v="42"/>
    <x v="1"/>
    <x v="3"/>
    <x v="6"/>
    <x v="0"/>
    <x v="0"/>
  </r>
  <r>
    <n v="531783545"/>
    <x v="2823"/>
    <x v="5"/>
    <x v="3"/>
    <x v="16"/>
    <x v="0"/>
    <x v="0"/>
    <x v="2"/>
    <x v="1"/>
    <x v="0"/>
    <x v="0"/>
  </r>
  <r>
    <n v="523167824"/>
    <x v="2781"/>
    <x v="5"/>
    <x v="0"/>
    <x v="0"/>
    <x v="3"/>
    <x v="2"/>
    <x v="0"/>
    <x v="3"/>
    <x v="0"/>
    <x v="0"/>
  </r>
  <r>
    <n v="50887257"/>
    <x v="2824"/>
    <x v="0"/>
    <x v="4"/>
    <x v="30"/>
    <x v="77"/>
    <x v="0"/>
    <x v="72"/>
    <x v="92"/>
    <x v="0"/>
    <x v="0"/>
  </r>
  <r>
    <n v="213377730"/>
    <x v="2451"/>
    <x v="0"/>
    <x v="3"/>
    <x v="16"/>
    <x v="92"/>
    <x v="0"/>
    <x v="0"/>
    <x v="0"/>
    <x v="0"/>
    <x v="0"/>
  </r>
  <r>
    <n v="533599495"/>
    <x v="2825"/>
    <x v="5"/>
    <x v="1"/>
    <x v="1"/>
    <x v="10"/>
    <x v="0"/>
    <x v="0"/>
    <x v="1"/>
    <x v="0"/>
    <x v="0"/>
  </r>
  <r>
    <n v="533599112"/>
    <x v="2825"/>
    <x v="5"/>
    <x v="1"/>
    <x v="1"/>
    <x v="34"/>
    <x v="0"/>
    <x v="4"/>
    <x v="6"/>
    <x v="0"/>
    <x v="0"/>
  </r>
  <r>
    <n v="528834318"/>
    <x v="2800"/>
    <x v="5"/>
    <x v="1"/>
    <x v="1"/>
    <x v="2"/>
    <x v="2"/>
    <x v="0"/>
    <x v="0"/>
    <x v="0"/>
    <x v="0"/>
  </r>
  <r>
    <n v="129457115"/>
    <x v="1073"/>
    <x v="0"/>
    <x v="0"/>
    <x v="0"/>
    <x v="3"/>
    <x v="0"/>
    <x v="2"/>
    <x v="4"/>
    <x v="0"/>
    <x v="0"/>
  </r>
  <r>
    <n v="132627106"/>
    <x v="1086"/>
    <x v="0"/>
    <x v="1"/>
    <x v="1"/>
    <x v="37"/>
    <x v="2"/>
    <x v="2"/>
    <x v="4"/>
    <x v="0"/>
    <x v="0"/>
  </r>
  <r>
    <n v="369146471"/>
    <x v="2246"/>
    <x v="0"/>
    <x v="1"/>
    <x v="1"/>
    <x v="4"/>
    <x v="0"/>
    <x v="2"/>
    <x v="4"/>
    <x v="0"/>
    <x v="0"/>
  </r>
  <r>
    <n v="530101786"/>
    <x v="2826"/>
    <x v="5"/>
    <x v="1"/>
    <x v="6"/>
    <x v="1"/>
    <x v="0"/>
    <x v="93"/>
    <x v="80"/>
    <x v="2"/>
    <x v="0"/>
  </r>
  <r>
    <n v="533492627"/>
    <x v="2822"/>
    <x v="0"/>
    <x v="2"/>
    <x v="1"/>
    <x v="35"/>
    <x v="0"/>
    <x v="2"/>
    <x v="4"/>
    <x v="0"/>
    <x v="0"/>
  </r>
  <r>
    <n v="463035566"/>
    <x v="2179"/>
    <x v="5"/>
    <x v="1"/>
    <x v="1"/>
    <x v="1"/>
    <x v="2"/>
    <x v="0"/>
    <x v="0"/>
    <x v="2"/>
    <x v="0"/>
  </r>
  <r>
    <n v="533764046"/>
    <x v="2827"/>
    <x v="0"/>
    <x v="1"/>
    <x v="1"/>
    <x v="10"/>
    <x v="2"/>
    <x v="0"/>
    <x v="0"/>
    <x v="0"/>
    <x v="0"/>
  </r>
  <r>
    <n v="291771360"/>
    <x v="1865"/>
    <x v="5"/>
    <x v="0"/>
    <x v="0"/>
    <x v="0"/>
    <x v="0"/>
    <x v="2"/>
    <x v="4"/>
    <x v="0"/>
    <x v="0"/>
  </r>
  <r>
    <n v="22146260"/>
    <x v="1265"/>
    <x v="0"/>
    <x v="2"/>
    <x v="1"/>
    <x v="17"/>
    <x v="2"/>
    <x v="2"/>
    <x v="1"/>
    <x v="0"/>
    <x v="0"/>
  </r>
  <r>
    <n v="427612208"/>
    <x v="2037"/>
    <x v="0"/>
    <x v="1"/>
    <x v="1"/>
    <x v="18"/>
    <x v="2"/>
    <x v="2"/>
    <x v="4"/>
    <x v="0"/>
    <x v="0"/>
  </r>
  <r>
    <n v="533468859"/>
    <x v="2822"/>
    <x v="0"/>
    <x v="1"/>
    <x v="1"/>
    <x v="10"/>
    <x v="0"/>
    <x v="47"/>
    <x v="107"/>
    <x v="0"/>
    <x v="0"/>
  </r>
  <r>
    <n v="523831848"/>
    <x v="2751"/>
    <x v="0"/>
    <x v="1"/>
    <x v="33"/>
    <x v="10"/>
    <x v="0"/>
    <x v="0"/>
    <x v="0"/>
    <x v="0"/>
    <x v="0"/>
  </r>
  <r>
    <n v="309273064"/>
    <x v="2241"/>
    <x v="0"/>
    <x v="1"/>
    <x v="1"/>
    <x v="18"/>
    <x v="2"/>
    <x v="0"/>
    <x v="0"/>
    <x v="0"/>
    <x v="0"/>
  </r>
  <r>
    <n v="532538495"/>
    <x v="2828"/>
    <x v="5"/>
    <x v="1"/>
    <x v="1"/>
    <x v="1"/>
    <x v="0"/>
    <x v="2"/>
    <x v="4"/>
    <x v="0"/>
    <x v="0"/>
  </r>
  <r>
    <n v="17532210"/>
    <x v="374"/>
    <x v="0"/>
    <x v="1"/>
    <x v="1"/>
    <x v="1"/>
    <x v="2"/>
    <x v="2"/>
    <x v="0"/>
    <x v="0"/>
    <x v="0"/>
  </r>
  <r>
    <n v="43099571"/>
    <x v="432"/>
    <x v="0"/>
    <x v="4"/>
    <x v="7"/>
    <x v="16"/>
    <x v="0"/>
    <x v="3"/>
    <x v="6"/>
    <x v="0"/>
    <x v="0"/>
  </r>
  <r>
    <n v="494237478"/>
    <x v="2796"/>
    <x v="5"/>
    <x v="1"/>
    <x v="23"/>
    <x v="1"/>
    <x v="0"/>
    <x v="21"/>
    <x v="108"/>
    <x v="0"/>
    <x v="0"/>
  </r>
  <r>
    <n v="56894167"/>
    <x v="585"/>
    <x v="0"/>
    <x v="0"/>
    <x v="0"/>
    <x v="0"/>
    <x v="0"/>
    <x v="2"/>
    <x v="0"/>
    <x v="0"/>
    <x v="0"/>
  </r>
  <r>
    <n v="231394521"/>
    <x v="1280"/>
    <x v="0"/>
    <x v="0"/>
    <x v="0"/>
    <x v="59"/>
    <x v="0"/>
    <x v="2"/>
    <x v="4"/>
    <x v="0"/>
    <x v="0"/>
  </r>
  <r>
    <n v="57039953"/>
    <x v="708"/>
    <x v="0"/>
    <x v="4"/>
    <x v="26"/>
    <x v="57"/>
    <x v="2"/>
    <x v="2"/>
    <x v="4"/>
    <x v="0"/>
    <x v="0"/>
  </r>
  <r>
    <n v="57164216"/>
    <x v="1551"/>
    <x v="0"/>
    <x v="1"/>
    <x v="1"/>
    <x v="42"/>
    <x v="2"/>
    <x v="2"/>
    <x v="4"/>
    <x v="1"/>
    <x v="0"/>
  </r>
  <r>
    <n v="57096801"/>
    <x v="1551"/>
    <x v="0"/>
    <x v="4"/>
    <x v="1"/>
    <x v="33"/>
    <x v="2"/>
    <x v="2"/>
    <x v="4"/>
    <x v="0"/>
    <x v="0"/>
  </r>
  <r>
    <n v="26580304"/>
    <x v="1462"/>
    <x v="0"/>
    <x v="0"/>
    <x v="0"/>
    <x v="52"/>
    <x v="0"/>
    <x v="2"/>
    <x v="5"/>
    <x v="0"/>
    <x v="0"/>
  </r>
  <r>
    <n v="488130426"/>
    <x v="2402"/>
    <x v="35"/>
    <x v="1"/>
    <x v="1"/>
    <x v="71"/>
    <x v="0"/>
    <x v="1"/>
    <x v="1"/>
    <x v="0"/>
    <x v="0"/>
  </r>
  <r>
    <n v="471874560"/>
    <x v="2769"/>
    <x v="0"/>
    <x v="0"/>
    <x v="0"/>
    <x v="3"/>
    <x v="0"/>
    <x v="2"/>
    <x v="4"/>
    <x v="2"/>
    <x v="0"/>
  </r>
  <r>
    <n v="239616768"/>
    <x v="1285"/>
    <x v="0"/>
    <x v="1"/>
    <x v="1"/>
    <x v="1"/>
    <x v="1"/>
    <x v="3"/>
    <x v="6"/>
    <x v="0"/>
    <x v="0"/>
  </r>
  <r>
    <n v="533132637"/>
    <x v="2829"/>
    <x v="0"/>
    <x v="3"/>
    <x v="16"/>
    <x v="85"/>
    <x v="0"/>
    <x v="0"/>
    <x v="1"/>
    <x v="0"/>
    <x v="1"/>
  </r>
  <r>
    <n v="153527179"/>
    <x v="2387"/>
    <x v="5"/>
    <x v="1"/>
    <x v="1"/>
    <x v="33"/>
    <x v="0"/>
    <x v="2"/>
    <x v="11"/>
    <x v="0"/>
    <x v="0"/>
  </r>
  <r>
    <n v="14278429"/>
    <x v="489"/>
    <x v="11"/>
    <x v="2"/>
    <x v="1"/>
    <x v="35"/>
    <x v="0"/>
    <x v="4"/>
    <x v="3"/>
    <x v="0"/>
    <x v="0"/>
  </r>
  <r>
    <n v="534184533"/>
    <x v="2830"/>
    <x v="5"/>
    <x v="1"/>
    <x v="1"/>
    <x v="70"/>
    <x v="0"/>
    <x v="3"/>
    <x v="5"/>
    <x v="2"/>
    <x v="0"/>
  </r>
  <r>
    <n v="33792209"/>
    <x v="390"/>
    <x v="0"/>
    <x v="2"/>
    <x v="1"/>
    <x v="16"/>
    <x v="0"/>
    <x v="2"/>
    <x v="4"/>
    <x v="0"/>
    <x v="0"/>
  </r>
  <r>
    <n v="534505582"/>
    <x v="2831"/>
    <x v="5"/>
    <x v="1"/>
    <x v="1"/>
    <x v="1"/>
    <x v="0"/>
    <x v="2"/>
    <x v="4"/>
    <x v="0"/>
    <x v="0"/>
  </r>
  <r>
    <n v="14151784"/>
    <x v="2832"/>
    <x v="0"/>
    <x v="2"/>
    <x v="1"/>
    <x v="52"/>
    <x v="2"/>
    <x v="2"/>
    <x v="6"/>
    <x v="0"/>
    <x v="0"/>
  </r>
  <r>
    <n v="63188015"/>
    <x v="526"/>
    <x v="6"/>
    <x v="1"/>
    <x v="1"/>
    <x v="29"/>
    <x v="2"/>
    <x v="2"/>
    <x v="0"/>
    <x v="0"/>
    <x v="0"/>
  </r>
  <r>
    <n v="533830540"/>
    <x v="2827"/>
    <x v="5"/>
    <x v="1"/>
    <x v="1"/>
    <x v="1"/>
    <x v="0"/>
    <x v="2"/>
    <x v="4"/>
    <x v="0"/>
    <x v="0"/>
  </r>
  <r>
    <n v="533783058"/>
    <x v="2827"/>
    <x v="0"/>
    <x v="1"/>
    <x v="1"/>
    <x v="2"/>
    <x v="0"/>
    <x v="0"/>
    <x v="0"/>
    <x v="0"/>
    <x v="0"/>
  </r>
  <r>
    <n v="527520587"/>
    <x v="2791"/>
    <x v="5"/>
    <x v="1"/>
    <x v="1"/>
    <x v="1"/>
    <x v="0"/>
    <x v="2"/>
    <x v="4"/>
    <x v="0"/>
    <x v="0"/>
  </r>
  <r>
    <n v="534616256"/>
    <x v="2833"/>
    <x v="5"/>
    <x v="0"/>
    <x v="0"/>
    <x v="1"/>
    <x v="0"/>
    <x v="2"/>
    <x v="4"/>
    <x v="0"/>
    <x v="0"/>
  </r>
  <r>
    <n v="1473400"/>
    <x v="2834"/>
    <x v="0"/>
    <x v="1"/>
    <x v="1"/>
    <x v="1"/>
    <x v="0"/>
    <x v="2"/>
    <x v="4"/>
    <x v="0"/>
    <x v="0"/>
  </r>
  <r>
    <n v="282380652"/>
    <x v="1571"/>
    <x v="0"/>
    <x v="1"/>
    <x v="1"/>
    <x v="1"/>
    <x v="2"/>
    <x v="2"/>
    <x v="4"/>
    <x v="0"/>
    <x v="0"/>
  </r>
  <r>
    <n v="534316371"/>
    <x v="2835"/>
    <x v="5"/>
    <x v="1"/>
    <x v="9"/>
    <x v="8"/>
    <x v="2"/>
    <x v="2"/>
    <x v="4"/>
    <x v="0"/>
    <x v="0"/>
  </r>
  <r>
    <n v="534332489"/>
    <x v="2835"/>
    <x v="5"/>
    <x v="1"/>
    <x v="9"/>
    <x v="28"/>
    <x v="2"/>
    <x v="2"/>
    <x v="4"/>
    <x v="2"/>
    <x v="0"/>
  </r>
  <r>
    <n v="44745922"/>
    <x v="2836"/>
    <x v="0"/>
    <x v="1"/>
    <x v="1"/>
    <x v="42"/>
    <x v="0"/>
    <x v="0"/>
    <x v="0"/>
    <x v="0"/>
    <x v="0"/>
  </r>
  <r>
    <n v="414973051"/>
    <x v="2837"/>
    <x v="0"/>
    <x v="1"/>
    <x v="9"/>
    <x v="10"/>
    <x v="0"/>
    <x v="3"/>
    <x v="11"/>
    <x v="0"/>
    <x v="0"/>
  </r>
  <r>
    <n v="9330158"/>
    <x v="1639"/>
    <x v="0"/>
    <x v="0"/>
    <x v="0"/>
    <x v="0"/>
    <x v="0"/>
    <x v="2"/>
    <x v="0"/>
    <x v="0"/>
    <x v="0"/>
  </r>
  <r>
    <n v="534801176"/>
    <x v="2838"/>
    <x v="5"/>
    <x v="1"/>
    <x v="1"/>
    <x v="10"/>
    <x v="2"/>
    <x v="0"/>
    <x v="0"/>
    <x v="0"/>
    <x v="0"/>
  </r>
  <r>
    <n v="408880371"/>
    <x v="2839"/>
    <x v="5"/>
    <x v="1"/>
    <x v="1"/>
    <x v="1"/>
    <x v="2"/>
    <x v="0"/>
    <x v="1"/>
    <x v="2"/>
    <x v="0"/>
  </r>
  <r>
    <n v="5456369"/>
    <x v="562"/>
    <x v="0"/>
    <x v="0"/>
    <x v="0"/>
    <x v="3"/>
    <x v="0"/>
    <x v="2"/>
    <x v="4"/>
    <x v="0"/>
    <x v="0"/>
  </r>
  <r>
    <n v="534363889"/>
    <x v="2835"/>
    <x v="0"/>
    <x v="1"/>
    <x v="1"/>
    <x v="57"/>
    <x v="2"/>
    <x v="2"/>
    <x v="4"/>
    <x v="0"/>
    <x v="0"/>
  </r>
  <r>
    <n v="17901566"/>
    <x v="2840"/>
    <x v="0"/>
    <x v="1"/>
    <x v="1"/>
    <x v="28"/>
    <x v="0"/>
    <x v="1"/>
    <x v="1"/>
    <x v="2"/>
    <x v="0"/>
  </r>
  <r>
    <n v="534845026"/>
    <x v="2838"/>
    <x v="5"/>
    <x v="4"/>
    <x v="21"/>
    <x v="21"/>
    <x v="0"/>
    <x v="2"/>
    <x v="4"/>
    <x v="2"/>
    <x v="0"/>
  </r>
  <r>
    <n v="9185486"/>
    <x v="2069"/>
    <x v="0"/>
    <x v="4"/>
    <x v="1"/>
    <x v="22"/>
    <x v="2"/>
    <x v="2"/>
    <x v="0"/>
    <x v="0"/>
    <x v="0"/>
  </r>
  <r>
    <n v="283656228"/>
    <x v="1487"/>
    <x v="5"/>
    <x v="1"/>
    <x v="1"/>
    <x v="1"/>
    <x v="0"/>
    <x v="0"/>
    <x v="7"/>
    <x v="0"/>
    <x v="0"/>
  </r>
  <r>
    <n v="28228643"/>
    <x v="331"/>
    <x v="0"/>
    <x v="1"/>
    <x v="1"/>
    <x v="33"/>
    <x v="0"/>
    <x v="1"/>
    <x v="1"/>
    <x v="0"/>
    <x v="0"/>
  </r>
  <r>
    <n v="534913122"/>
    <x v="2838"/>
    <x v="5"/>
    <x v="3"/>
    <x v="16"/>
    <x v="0"/>
    <x v="0"/>
    <x v="2"/>
    <x v="4"/>
    <x v="0"/>
    <x v="0"/>
  </r>
  <r>
    <n v="534950829"/>
    <x v="2841"/>
    <x v="0"/>
    <x v="1"/>
    <x v="1"/>
    <x v="4"/>
    <x v="1"/>
    <x v="6"/>
    <x v="7"/>
    <x v="0"/>
    <x v="0"/>
  </r>
  <r>
    <n v="535867683"/>
    <x v="2842"/>
    <x v="0"/>
    <x v="1"/>
    <x v="1"/>
    <x v="2"/>
    <x v="2"/>
    <x v="3"/>
    <x v="5"/>
    <x v="0"/>
    <x v="0"/>
  </r>
  <r>
    <n v="8974042"/>
    <x v="2843"/>
    <x v="0"/>
    <x v="2"/>
    <x v="9"/>
    <x v="63"/>
    <x v="2"/>
    <x v="2"/>
    <x v="4"/>
    <x v="2"/>
    <x v="1"/>
  </r>
  <r>
    <n v="13211592"/>
    <x v="2844"/>
    <x v="38"/>
    <x v="1"/>
    <x v="1"/>
    <x v="10"/>
    <x v="0"/>
    <x v="0"/>
    <x v="1"/>
    <x v="0"/>
    <x v="0"/>
  </r>
  <r>
    <n v="287334308"/>
    <x v="1404"/>
    <x v="5"/>
    <x v="2"/>
    <x v="1"/>
    <x v="13"/>
    <x v="0"/>
    <x v="0"/>
    <x v="0"/>
    <x v="2"/>
    <x v="0"/>
  </r>
  <r>
    <n v="138629245"/>
    <x v="875"/>
    <x v="0"/>
    <x v="0"/>
    <x v="0"/>
    <x v="87"/>
    <x v="0"/>
    <x v="2"/>
    <x v="4"/>
    <x v="0"/>
    <x v="0"/>
  </r>
  <r>
    <n v="7464432"/>
    <x v="1066"/>
    <x v="0"/>
    <x v="1"/>
    <x v="1"/>
    <x v="1"/>
    <x v="2"/>
    <x v="2"/>
    <x v="0"/>
    <x v="0"/>
    <x v="0"/>
  </r>
  <r>
    <n v="534969810"/>
    <x v="2841"/>
    <x v="0"/>
    <x v="1"/>
    <x v="1"/>
    <x v="1"/>
    <x v="0"/>
    <x v="2"/>
    <x v="0"/>
    <x v="0"/>
    <x v="0"/>
  </r>
  <r>
    <n v="486057326"/>
    <x v="2391"/>
    <x v="0"/>
    <x v="1"/>
    <x v="1"/>
    <x v="10"/>
    <x v="2"/>
    <x v="4"/>
    <x v="11"/>
    <x v="1"/>
    <x v="0"/>
  </r>
  <r>
    <n v="106330191"/>
    <x v="1893"/>
    <x v="0"/>
    <x v="1"/>
    <x v="9"/>
    <x v="24"/>
    <x v="0"/>
    <x v="0"/>
    <x v="5"/>
    <x v="0"/>
    <x v="0"/>
  </r>
  <r>
    <n v="407095587"/>
    <x v="2530"/>
    <x v="5"/>
    <x v="1"/>
    <x v="20"/>
    <x v="0"/>
    <x v="0"/>
    <x v="2"/>
    <x v="4"/>
    <x v="0"/>
    <x v="0"/>
  </r>
  <r>
    <n v="535125259"/>
    <x v="2845"/>
    <x v="5"/>
    <x v="1"/>
    <x v="1"/>
    <x v="28"/>
    <x v="0"/>
    <x v="2"/>
    <x v="4"/>
    <x v="0"/>
    <x v="0"/>
  </r>
  <r>
    <n v="128884942"/>
    <x v="819"/>
    <x v="0"/>
    <x v="1"/>
    <x v="1"/>
    <x v="8"/>
    <x v="2"/>
    <x v="0"/>
    <x v="20"/>
    <x v="0"/>
    <x v="0"/>
  </r>
  <r>
    <n v="462464790"/>
    <x v="2174"/>
    <x v="5"/>
    <x v="1"/>
    <x v="1"/>
    <x v="1"/>
    <x v="0"/>
    <x v="0"/>
    <x v="0"/>
    <x v="0"/>
    <x v="0"/>
  </r>
  <r>
    <n v="286942213"/>
    <x v="2846"/>
    <x v="0"/>
    <x v="1"/>
    <x v="1"/>
    <x v="1"/>
    <x v="1"/>
    <x v="3"/>
    <x v="5"/>
    <x v="0"/>
    <x v="0"/>
  </r>
  <r>
    <n v="85793255"/>
    <x v="1007"/>
    <x v="0"/>
    <x v="3"/>
    <x v="12"/>
    <x v="0"/>
    <x v="0"/>
    <x v="2"/>
    <x v="1"/>
    <x v="0"/>
    <x v="1"/>
  </r>
  <r>
    <n v="89327367"/>
    <x v="960"/>
    <x v="0"/>
    <x v="1"/>
    <x v="9"/>
    <x v="28"/>
    <x v="0"/>
    <x v="1"/>
    <x v="1"/>
    <x v="0"/>
    <x v="0"/>
  </r>
  <r>
    <n v="288978751"/>
    <x v="1503"/>
    <x v="5"/>
    <x v="0"/>
    <x v="0"/>
    <x v="38"/>
    <x v="0"/>
    <x v="2"/>
    <x v="0"/>
    <x v="0"/>
    <x v="0"/>
  </r>
  <r>
    <n v="508386575"/>
    <x v="2584"/>
    <x v="5"/>
    <x v="1"/>
    <x v="1"/>
    <x v="1"/>
    <x v="2"/>
    <x v="2"/>
    <x v="4"/>
    <x v="0"/>
    <x v="0"/>
  </r>
  <r>
    <n v="536001322"/>
    <x v="2847"/>
    <x v="5"/>
    <x v="0"/>
    <x v="0"/>
    <x v="3"/>
    <x v="0"/>
    <x v="2"/>
    <x v="4"/>
    <x v="2"/>
    <x v="0"/>
  </r>
  <r>
    <n v="536028432"/>
    <x v="2847"/>
    <x v="5"/>
    <x v="0"/>
    <x v="0"/>
    <x v="3"/>
    <x v="0"/>
    <x v="2"/>
    <x v="4"/>
    <x v="2"/>
    <x v="0"/>
  </r>
  <r>
    <n v="535267133"/>
    <x v="2848"/>
    <x v="5"/>
    <x v="3"/>
    <x v="12"/>
    <x v="0"/>
    <x v="0"/>
    <x v="4"/>
    <x v="7"/>
    <x v="0"/>
    <x v="0"/>
  </r>
  <r>
    <n v="536035686"/>
    <x v="2847"/>
    <x v="5"/>
    <x v="2"/>
    <x v="1"/>
    <x v="59"/>
    <x v="0"/>
    <x v="3"/>
    <x v="5"/>
    <x v="0"/>
    <x v="0"/>
  </r>
  <r>
    <n v="96162481"/>
    <x v="655"/>
    <x v="0"/>
    <x v="1"/>
    <x v="1"/>
    <x v="18"/>
    <x v="0"/>
    <x v="7"/>
    <x v="7"/>
    <x v="0"/>
    <x v="0"/>
  </r>
  <r>
    <n v="445801018"/>
    <x v="2076"/>
    <x v="5"/>
    <x v="1"/>
    <x v="1"/>
    <x v="28"/>
    <x v="2"/>
    <x v="2"/>
    <x v="0"/>
    <x v="0"/>
    <x v="0"/>
  </r>
  <r>
    <n v="109447199"/>
    <x v="791"/>
    <x v="0"/>
    <x v="4"/>
    <x v="23"/>
    <x v="35"/>
    <x v="0"/>
    <x v="7"/>
    <x v="24"/>
    <x v="0"/>
    <x v="0"/>
  </r>
  <r>
    <n v="535578609"/>
    <x v="2849"/>
    <x v="5"/>
    <x v="1"/>
    <x v="1"/>
    <x v="28"/>
    <x v="2"/>
    <x v="2"/>
    <x v="0"/>
    <x v="0"/>
    <x v="0"/>
  </r>
  <r>
    <n v="12248986"/>
    <x v="384"/>
    <x v="0"/>
    <x v="1"/>
    <x v="1"/>
    <x v="1"/>
    <x v="0"/>
    <x v="2"/>
    <x v="6"/>
    <x v="1"/>
    <x v="0"/>
  </r>
  <r>
    <n v="127010216"/>
    <x v="2412"/>
    <x v="0"/>
    <x v="0"/>
    <x v="0"/>
    <x v="3"/>
    <x v="0"/>
    <x v="2"/>
    <x v="4"/>
    <x v="0"/>
    <x v="0"/>
  </r>
  <r>
    <n v="531442508"/>
    <x v="2816"/>
    <x v="0"/>
    <x v="3"/>
    <x v="16"/>
    <x v="27"/>
    <x v="0"/>
    <x v="2"/>
    <x v="4"/>
    <x v="0"/>
    <x v="0"/>
  </r>
  <r>
    <n v="191090007"/>
    <x v="2850"/>
    <x v="0"/>
    <x v="1"/>
    <x v="1"/>
    <x v="4"/>
    <x v="2"/>
    <x v="0"/>
    <x v="0"/>
    <x v="0"/>
    <x v="0"/>
  </r>
  <r>
    <n v="535614855"/>
    <x v="2849"/>
    <x v="5"/>
    <x v="2"/>
    <x v="1"/>
    <x v="18"/>
    <x v="2"/>
    <x v="2"/>
    <x v="4"/>
    <x v="0"/>
    <x v="0"/>
  </r>
  <r>
    <n v="536249812"/>
    <x v="2851"/>
    <x v="0"/>
    <x v="0"/>
    <x v="0"/>
    <x v="3"/>
    <x v="0"/>
    <x v="2"/>
    <x v="4"/>
    <x v="2"/>
    <x v="0"/>
  </r>
  <r>
    <n v="173040212"/>
    <x v="1027"/>
    <x v="5"/>
    <x v="2"/>
    <x v="1"/>
    <x v="42"/>
    <x v="2"/>
    <x v="2"/>
    <x v="4"/>
    <x v="0"/>
    <x v="0"/>
  </r>
  <r>
    <n v="472772273"/>
    <x v="2253"/>
    <x v="0"/>
    <x v="4"/>
    <x v="66"/>
    <x v="43"/>
    <x v="0"/>
    <x v="0"/>
    <x v="0"/>
    <x v="0"/>
    <x v="0"/>
  </r>
  <r>
    <n v="535637209"/>
    <x v="2849"/>
    <x v="5"/>
    <x v="1"/>
    <x v="1"/>
    <x v="21"/>
    <x v="2"/>
    <x v="2"/>
    <x v="4"/>
    <x v="0"/>
    <x v="0"/>
  </r>
  <r>
    <n v="261906095"/>
    <x v="1388"/>
    <x v="33"/>
    <x v="3"/>
    <x v="47"/>
    <x v="0"/>
    <x v="0"/>
    <x v="2"/>
    <x v="4"/>
    <x v="0"/>
    <x v="0"/>
  </r>
  <r>
    <n v="9713156"/>
    <x v="2852"/>
    <x v="0"/>
    <x v="1"/>
    <x v="1"/>
    <x v="28"/>
    <x v="0"/>
    <x v="2"/>
    <x v="4"/>
    <x v="0"/>
    <x v="0"/>
  </r>
  <r>
    <n v="536318284"/>
    <x v="2851"/>
    <x v="0"/>
    <x v="1"/>
    <x v="1"/>
    <x v="1"/>
    <x v="2"/>
    <x v="1"/>
    <x v="1"/>
    <x v="2"/>
    <x v="0"/>
  </r>
  <r>
    <n v="435901864"/>
    <x v="2692"/>
    <x v="0"/>
    <x v="1"/>
    <x v="1"/>
    <x v="37"/>
    <x v="0"/>
    <x v="2"/>
    <x v="0"/>
    <x v="0"/>
    <x v="0"/>
  </r>
  <r>
    <n v="536991182"/>
    <x v="2853"/>
    <x v="5"/>
    <x v="1"/>
    <x v="1"/>
    <x v="1"/>
    <x v="0"/>
    <x v="2"/>
    <x v="4"/>
    <x v="2"/>
    <x v="0"/>
  </r>
  <r>
    <n v="536587738"/>
    <x v="2854"/>
    <x v="5"/>
    <x v="1"/>
    <x v="1"/>
    <x v="1"/>
    <x v="2"/>
    <x v="6"/>
    <x v="11"/>
    <x v="0"/>
    <x v="0"/>
  </r>
  <r>
    <n v="482174793"/>
    <x v="2345"/>
    <x v="5"/>
    <x v="1"/>
    <x v="1"/>
    <x v="1"/>
    <x v="0"/>
    <x v="2"/>
    <x v="4"/>
    <x v="0"/>
    <x v="0"/>
  </r>
  <r>
    <n v="3856148"/>
    <x v="2855"/>
    <x v="0"/>
    <x v="2"/>
    <x v="1"/>
    <x v="42"/>
    <x v="2"/>
    <x v="1"/>
    <x v="1"/>
    <x v="0"/>
    <x v="0"/>
  </r>
  <r>
    <n v="79508301"/>
    <x v="600"/>
    <x v="0"/>
    <x v="1"/>
    <x v="8"/>
    <x v="1"/>
    <x v="2"/>
    <x v="2"/>
    <x v="4"/>
    <x v="0"/>
    <x v="0"/>
  </r>
  <r>
    <n v="388784794"/>
    <x v="2856"/>
    <x v="0"/>
    <x v="2"/>
    <x v="1"/>
    <x v="57"/>
    <x v="0"/>
    <x v="2"/>
    <x v="4"/>
    <x v="0"/>
    <x v="0"/>
  </r>
  <r>
    <n v="537091845"/>
    <x v="2857"/>
    <x v="5"/>
    <x v="2"/>
    <x v="1"/>
    <x v="28"/>
    <x v="0"/>
    <x v="0"/>
    <x v="0"/>
    <x v="0"/>
    <x v="0"/>
  </r>
  <r>
    <n v="132966910"/>
    <x v="830"/>
    <x v="0"/>
    <x v="4"/>
    <x v="1"/>
    <x v="29"/>
    <x v="0"/>
    <x v="2"/>
    <x v="1"/>
    <x v="0"/>
    <x v="0"/>
  </r>
  <r>
    <n v="74752891"/>
    <x v="559"/>
    <x v="0"/>
    <x v="0"/>
    <x v="0"/>
    <x v="21"/>
    <x v="2"/>
    <x v="2"/>
    <x v="4"/>
    <x v="0"/>
    <x v="0"/>
  </r>
  <r>
    <n v="126724391"/>
    <x v="2858"/>
    <x v="0"/>
    <x v="4"/>
    <x v="1"/>
    <x v="6"/>
    <x v="0"/>
    <x v="2"/>
    <x v="4"/>
    <x v="0"/>
    <x v="0"/>
  </r>
  <r>
    <n v="240766713"/>
    <x v="2859"/>
    <x v="12"/>
    <x v="3"/>
    <x v="16"/>
    <x v="0"/>
    <x v="0"/>
    <x v="2"/>
    <x v="4"/>
    <x v="0"/>
    <x v="0"/>
  </r>
  <r>
    <n v="511063744"/>
    <x v="2620"/>
    <x v="0"/>
    <x v="1"/>
    <x v="1"/>
    <x v="30"/>
    <x v="0"/>
    <x v="0"/>
    <x v="1"/>
    <x v="0"/>
    <x v="0"/>
  </r>
  <r>
    <n v="113864545"/>
    <x v="750"/>
    <x v="0"/>
    <x v="1"/>
    <x v="1"/>
    <x v="1"/>
    <x v="0"/>
    <x v="2"/>
    <x v="42"/>
    <x v="0"/>
    <x v="0"/>
  </r>
  <r>
    <n v="537248256"/>
    <x v="2860"/>
    <x v="8"/>
    <x v="1"/>
    <x v="1"/>
    <x v="1"/>
    <x v="0"/>
    <x v="2"/>
    <x v="4"/>
    <x v="0"/>
    <x v="0"/>
  </r>
  <r>
    <n v="22636517"/>
    <x v="928"/>
    <x v="0"/>
    <x v="1"/>
    <x v="1"/>
    <x v="45"/>
    <x v="2"/>
    <x v="2"/>
    <x v="0"/>
    <x v="0"/>
    <x v="0"/>
  </r>
  <r>
    <n v="537280069"/>
    <x v="2860"/>
    <x v="5"/>
    <x v="1"/>
    <x v="1"/>
    <x v="10"/>
    <x v="2"/>
    <x v="3"/>
    <x v="6"/>
    <x v="0"/>
    <x v="1"/>
  </r>
  <r>
    <n v="260563514"/>
    <x v="1371"/>
    <x v="0"/>
    <x v="4"/>
    <x v="48"/>
    <x v="8"/>
    <x v="0"/>
    <x v="2"/>
    <x v="4"/>
    <x v="0"/>
    <x v="0"/>
  </r>
  <r>
    <n v="10592426"/>
    <x v="2861"/>
    <x v="0"/>
    <x v="0"/>
    <x v="0"/>
    <x v="23"/>
    <x v="2"/>
    <x v="2"/>
    <x v="5"/>
    <x v="0"/>
    <x v="0"/>
  </r>
  <r>
    <n v="95645986"/>
    <x v="1053"/>
    <x v="0"/>
    <x v="3"/>
    <x v="16"/>
    <x v="0"/>
    <x v="0"/>
    <x v="2"/>
    <x v="4"/>
    <x v="0"/>
    <x v="0"/>
  </r>
  <r>
    <n v="138673996"/>
    <x v="1295"/>
    <x v="0"/>
    <x v="1"/>
    <x v="1"/>
    <x v="37"/>
    <x v="0"/>
    <x v="2"/>
    <x v="4"/>
    <x v="1"/>
    <x v="0"/>
  </r>
  <r>
    <n v="71155195"/>
    <x v="2862"/>
    <x v="0"/>
    <x v="1"/>
    <x v="1"/>
    <x v="33"/>
    <x v="2"/>
    <x v="2"/>
    <x v="4"/>
    <x v="0"/>
    <x v="0"/>
  </r>
  <r>
    <n v="537386752"/>
    <x v="2863"/>
    <x v="9"/>
    <x v="3"/>
    <x v="70"/>
    <x v="16"/>
    <x v="0"/>
    <x v="2"/>
    <x v="0"/>
    <x v="2"/>
    <x v="1"/>
  </r>
  <r>
    <n v="537503161"/>
    <x v="2864"/>
    <x v="5"/>
    <x v="0"/>
    <x v="0"/>
    <x v="0"/>
    <x v="0"/>
    <x v="2"/>
    <x v="4"/>
    <x v="2"/>
    <x v="0"/>
  </r>
  <r>
    <n v="86726220"/>
    <x v="2274"/>
    <x v="0"/>
    <x v="2"/>
    <x v="1"/>
    <x v="75"/>
    <x v="2"/>
    <x v="2"/>
    <x v="4"/>
    <x v="0"/>
    <x v="0"/>
  </r>
  <r>
    <n v="273780645"/>
    <x v="1463"/>
    <x v="0"/>
    <x v="1"/>
    <x v="1"/>
    <x v="10"/>
    <x v="2"/>
    <x v="2"/>
    <x v="4"/>
    <x v="2"/>
    <x v="0"/>
  </r>
  <r>
    <n v="14917545"/>
    <x v="2865"/>
    <x v="0"/>
    <x v="2"/>
    <x v="1"/>
    <x v="11"/>
    <x v="0"/>
    <x v="2"/>
    <x v="4"/>
    <x v="0"/>
    <x v="0"/>
  </r>
  <r>
    <n v="297852588"/>
    <x v="1556"/>
    <x v="0"/>
    <x v="1"/>
    <x v="1"/>
    <x v="77"/>
    <x v="0"/>
    <x v="2"/>
    <x v="4"/>
    <x v="0"/>
    <x v="0"/>
  </r>
  <r>
    <n v="536832930"/>
    <x v="2866"/>
    <x v="5"/>
    <x v="1"/>
    <x v="4"/>
    <x v="2"/>
    <x v="2"/>
    <x v="0"/>
    <x v="0"/>
    <x v="0"/>
    <x v="0"/>
  </r>
  <r>
    <n v="537725925"/>
    <x v="2867"/>
    <x v="5"/>
    <x v="1"/>
    <x v="1"/>
    <x v="35"/>
    <x v="0"/>
    <x v="0"/>
    <x v="0"/>
    <x v="2"/>
    <x v="0"/>
  </r>
  <r>
    <n v="461757294"/>
    <x v="2172"/>
    <x v="5"/>
    <x v="3"/>
    <x v="16"/>
    <x v="0"/>
    <x v="0"/>
    <x v="2"/>
    <x v="4"/>
    <x v="2"/>
    <x v="0"/>
  </r>
  <r>
    <n v="526508819"/>
    <x v="2868"/>
    <x v="0"/>
    <x v="1"/>
    <x v="1"/>
    <x v="1"/>
    <x v="2"/>
    <x v="2"/>
    <x v="4"/>
    <x v="0"/>
    <x v="0"/>
  </r>
  <r>
    <n v="177668238"/>
    <x v="2869"/>
    <x v="0"/>
    <x v="4"/>
    <x v="5"/>
    <x v="42"/>
    <x v="0"/>
    <x v="25"/>
    <x v="24"/>
    <x v="0"/>
    <x v="0"/>
  </r>
  <r>
    <n v="143705251"/>
    <x v="905"/>
    <x v="0"/>
    <x v="1"/>
    <x v="33"/>
    <x v="1"/>
    <x v="1"/>
    <x v="18"/>
    <x v="2"/>
    <x v="0"/>
    <x v="0"/>
  </r>
  <r>
    <n v="351479159"/>
    <x v="2870"/>
    <x v="5"/>
    <x v="4"/>
    <x v="23"/>
    <x v="44"/>
    <x v="0"/>
    <x v="0"/>
    <x v="1"/>
    <x v="2"/>
    <x v="0"/>
  </r>
  <r>
    <n v="538021546"/>
    <x v="2871"/>
    <x v="0"/>
    <x v="1"/>
    <x v="1"/>
    <x v="18"/>
    <x v="2"/>
    <x v="0"/>
    <x v="0"/>
    <x v="0"/>
    <x v="0"/>
  </r>
  <r>
    <n v="537680913"/>
    <x v="2867"/>
    <x v="5"/>
    <x v="1"/>
    <x v="1"/>
    <x v="1"/>
    <x v="0"/>
    <x v="2"/>
    <x v="0"/>
    <x v="0"/>
    <x v="0"/>
  </r>
  <r>
    <n v="69978254"/>
    <x v="1381"/>
    <x v="0"/>
    <x v="0"/>
    <x v="0"/>
    <x v="3"/>
    <x v="0"/>
    <x v="2"/>
    <x v="4"/>
    <x v="0"/>
    <x v="0"/>
  </r>
  <r>
    <n v="17169662"/>
    <x v="2872"/>
    <x v="31"/>
    <x v="1"/>
    <x v="1"/>
    <x v="18"/>
    <x v="0"/>
    <x v="6"/>
    <x v="11"/>
    <x v="0"/>
    <x v="0"/>
  </r>
  <r>
    <n v="539002673"/>
    <x v="2873"/>
    <x v="0"/>
    <x v="3"/>
    <x v="16"/>
    <x v="0"/>
    <x v="0"/>
    <x v="0"/>
    <x v="0"/>
    <x v="2"/>
    <x v="0"/>
  </r>
  <r>
    <n v="538027819"/>
    <x v="2871"/>
    <x v="5"/>
    <x v="2"/>
    <x v="1"/>
    <x v="37"/>
    <x v="2"/>
    <x v="2"/>
    <x v="4"/>
    <x v="0"/>
    <x v="0"/>
  </r>
  <r>
    <n v="538027953"/>
    <x v="2871"/>
    <x v="5"/>
    <x v="1"/>
    <x v="1"/>
    <x v="1"/>
    <x v="0"/>
    <x v="2"/>
    <x v="4"/>
    <x v="0"/>
    <x v="0"/>
  </r>
  <r>
    <n v="522861838"/>
    <x v="2737"/>
    <x v="0"/>
    <x v="1"/>
    <x v="1"/>
    <x v="1"/>
    <x v="0"/>
    <x v="3"/>
    <x v="5"/>
    <x v="0"/>
    <x v="0"/>
  </r>
  <r>
    <n v="538084038"/>
    <x v="2871"/>
    <x v="0"/>
    <x v="1"/>
    <x v="1"/>
    <x v="10"/>
    <x v="2"/>
    <x v="2"/>
    <x v="4"/>
    <x v="0"/>
    <x v="0"/>
  </r>
  <r>
    <n v="210313799"/>
    <x v="1156"/>
    <x v="0"/>
    <x v="1"/>
    <x v="9"/>
    <x v="1"/>
    <x v="2"/>
    <x v="0"/>
    <x v="0"/>
    <x v="0"/>
    <x v="0"/>
  </r>
  <r>
    <n v="537233431"/>
    <x v="2860"/>
    <x v="5"/>
    <x v="1"/>
    <x v="1"/>
    <x v="10"/>
    <x v="0"/>
    <x v="0"/>
    <x v="0"/>
    <x v="0"/>
    <x v="0"/>
  </r>
  <r>
    <n v="539180197"/>
    <x v="2874"/>
    <x v="0"/>
    <x v="1"/>
    <x v="1"/>
    <x v="1"/>
    <x v="2"/>
    <x v="2"/>
    <x v="4"/>
    <x v="0"/>
    <x v="0"/>
  </r>
  <r>
    <n v="96759172"/>
    <x v="663"/>
    <x v="0"/>
    <x v="1"/>
    <x v="1"/>
    <x v="1"/>
    <x v="2"/>
    <x v="0"/>
    <x v="0"/>
    <x v="0"/>
    <x v="0"/>
  </r>
  <r>
    <n v="538028997"/>
    <x v="2871"/>
    <x v="0"/>
    <x v="1"/>
    <x v="1"/>
    <x v="1"/>
    <x v="2"/>
    <x v="1"/>
    <x v="1"/>
    <x v="0"/>
    <x v="0"/>
  </r>
  <r>
    <n v="26053412"/>
    <x v="310"/>
    <x v="0"/>
    <x v="1"/>
    <x v="1"/>
    <x v="36"/>
    <x v="0"/>
    <x v="2"/>
    <x v="1"/>
    <x v="0"/>
    <x v="0"/>
  </r>
  <r>
    <n v="539319414"/>
    <x v="2875"/>
    <x v="5"/>
    <x v="0"/>
    <x v="0"/>
    <x v="1"/>
    <x v="0"/>
    <x v="2"/>
    <x v="4"/>
    <x v="2"/>
    <x v="0"/>
  </r>
  <r>
    <n v="507438930"/>
    <x v="2582"/>
    <x v="5"/>
    <x v="1"/>
    <x v="1"/>
    <x v="28"/>
    <x v="0"/>
    <x v="0"/>
    <x v="0"/>
    <x v="0"/>
    <x v="0"/>
  </r>
  <r>
    <n v="20071947"/>
    <x v="318"/>
    <x v="0"/>
    <x v="2"/>
    <x v="1"/>
    <x v="94"/>
    <x v="0"/>
    <x v="2"/>
    <x v="0"/>
    <x v="0"/>
    <x v="0"/>
  </r>
  <r>
    <n v="538057542"/>
    <x v="2871"/>
    <x v="0"/>
    <x v="1"/>
    <x v="1"/>
    <x v="42"/>
    <x v="2"/>
    <x v="1"/>
    <x v="5"/>
    <x v="0"/>
    <x v="0"/>
  </r>
  <r>
    <n v="79009658"/>
    <x v="692"/>
    <x v="0"/>
    <x v="1"/>
    <x v="1"/>
    <x v="10"/>
    <x v="2"/>
    <x v="0"/>
    <x v="0"/>
    <x v="0"/>
    <x v="0"/>
  </r>
  <r>
    <n v="539323743"/>
    <x v="2875"/>
    <x v="0"/>
    <x v="2"/>
    <x v="68"/>
    <x v="33"/>
    <x v="0"/>
    <x v="0"/>
    <x v="0"/>
    <x v="2"/>
    <x v="0"/>
  </r>
  <r>
    <n v="67837845"/>
    <x v="816"/>
    <x v="0"/>
    <x v="1"/>
    <x v="1"/>
    <x v="21"/>
    <x v="2"/>
    <x v="4"/>
    <x v="6"/>
    <x v="1"/>
    <x v="0"/>
  </r>
  <r>
    <n v="29534357"/>
    <x v="2876"/>
    <x v="0"/>
    <x v="1"/>
    <x v="1"/>
    <x v="4"/>
    <x v="0"/>
    <x v="2"/>
    <x v="4"/>
    <x v="0"/>
    <x v="0"/>
  </r>
  <r>
    <n v="33858927"/>
    <x v="390"/>
    <x v="19"/>
    <x v="3"/>
    <x v="16"/>
    <x v="0"/>
    <x v="0"/>
    <x v="2"/>
    <x v="4"/>
    <x v="0"/>
    <x v="0"/>
  </r>
  <r>
    <n v="185119442"/>
    <x v="1065"/>
    <x v="0"/>
    <x v="0"/>
    <x v="0"/>
    <x v="3"/>
    <x v="0"/>
    <x v="2"/>
    <x v="1"/>
    <x v="0"/>
    <x v="0"/>
  </r>
  <r>
    <n v="434062502"/>
    <x v="2877"/>
    <x v="0"/>
    <x v="1"/>
    <x v="13"/>
    <x v="1"/>
    <x v="2"/>
    <x v="0"/>
    <x v="0"/>
    <x v="1"/>
    <x v="0"/>
  </r>
  <r>
    <n v="305501267"/>
    <x v="1553"/>
    <x v="0"/>
    <x v="4"/>
    <x v="1"/>
    <x v="44"/>
    <x v="0"/>
    <x v="2"/>
    <x v="4"/>
    <x v="2"/>
    <x v="0"/>
  </r>
  <r>
    <n v="114622937"/>
    <x v="1346"/>
    <x v="0"/>
    <x v="2"/>
    <x v="1"/>
    <x v="24"/>
    <x v="2"/>
    <x v="2"/>
    <x v="4"/>
    <x v="0"/>
    <x v="0"/>
  </r>
  <r>
    <n v="16706312"/>
    <x v="238"/>
    <x v="0"/>
    <x v="0"/>
    <x v="0"/>
    <x v="1"/>
    <x v="0"/>
    <x v="2"/>
    <x v="4"/>
    <x v="0"/>
    <x v="0"/>
  </r>
  <r>
    <n v="313953702"/>
    <x v="1591"/>
    <x v="0"/>
    <x v="0"/>
    <x v="0"/>
    <x v="0"/>
    <x v="0"/>
    <x v="2"/>
    <x v="4"/>
    <x v="2"/>
    <x v="0"/>
  </r>
  <r>
    <n v="539544958"/>
    <x v="2878"/>
    <x v="5"/>
    <x v="1"/>
    <x v="1"/>
    <x v="28"/>
    <x v="0"/>
    <x v="2"/>
    <x v="4"/>
    <x v="2"/>
    <x v="0"/>
  </r>
  <r>
    <n v="539565094"/>
    <x v="2878"/>
    <x v="0"/>
    <x v="1"/>
    <x v="1"/>
    <x v="28"/>
    <x v="2"/>
    <x v="2"/>
    <x v="0"/>
    <x v="2"/>
    <x v="0"/>
  </r>
  <r>
    <n v="511493094"/>
    <x v="2622"/>
    <x v="5"/>
    <x v="2"/>
    <x v="14"/>
    <x v="42"/>
    <x v="0"/>
    <x v="2"/>
    <x v="4"/>
    <x v="0"/>
    <x v="0"/>
  </r>
  <r>
    <n v="539642591"/>
    <x v="2879"/>
    <x v="5"/>
    <x v="1"/>
    <x v="1"/>
    <x v="1"/>
    <x v="0"/>
    <x v="2"/>
    <x v="4"/>
    <x v="0"/>
    <x v="0"/>
  </r>
  <r>
    <n v="516785314"/>
    <x v="2672"/>
    <x v="5"/>
    <x v="0"/>
    <x v="0"/>
    <x v="35"/>
    <x v="0"/>
    <x v="2"/>
    <x v="4"/>
    <x v="2"/>
    <x v="0"/>
  </r>
  <r>
    <n v="31205759"/>
    <x v="1725"/>
    <x v="0"/>
    <x v="1"/>
    <x v="1"/>
    <x v="57"/>
    <x v="2"/>
    <x v="2"/>
    <x v="4"/>
    <x v="0"/>
    <x v="0"/>
  </r>
  <r>
    <n v="72832858"/>
    <x v="560"/>
    <x v="0"/>
    <x v="1"/>
    <x v="1"/>
    <x v="1"/>
    <x v="1"/>
    <x v="0"/>
    <x v="0"/>
    <x v="0"/>
    <x v="0"/>
  </r>
  <r>
    <n v="119930048"/>
    <x v="2880"/>
    <x v="0"/>
    <x v="1"/>
    <x v="23"/>
    <x v="10"/>
    <x v="0"/>
    <x v="2"/>
    <x v="4"/>
    <x v="0"/>
    <x v="0"/>
  </r>
  <r>
    <n v="539716259"/>
    <x v="2879"/>
    <x v="0"/>
    <x v="1"/>
    <x v="11"/>
    <x v="8"/>
    <x v="0"/>
    <x v="0"/>
    <x v="1"/>
    <x v="0"/>
    <x v="0"/>
  </r>
  <r>
    <n v="166862695"/>
    <x v="1642"/>
    <x v="5"/>
    <x v="4"/>
    <x v="7"/>
    <x v="34"/>
    <x v="0"/>
    <x v="2"/>
    <x v="0"/>
    <x v="0"/>
    <x v="0"/>
  </r>
  <r>
    <n v="192834256"/>
    <x v="1216"/>
    <x v="5"/>
    <x v="1"/>
    <x v="1"/>
    <x v="1"/>
    <x v="2"/>
    <x v="2"/>
    <x v="4"/>
    <x v="0"/>
    <x v="0"/>
  </r>
  <r>
    <n v="23151778"/>
    <x v="2881"/>
    <x v="0"/>
    <x v="1"/>
    <x v="1"/>
    <x v="1"/>
    <x v="0"/>
    <x v="0"/>
    <x v="0"/>
    <x v="0"/>
    <x v="0"/>
  </r>
  <r>
    <n v="424002718"/>
    <x v="2110"/>
    <x v="5"/>
    <x v="4"/>
    <x v="17"/>
    <x v="22"/>
    <x v="0"/>
    <x v="0"/>
    <x v="0"/>
    <x v="0"/>
    <x v="0"/>
  </r>
  <r>
    <n v="539958570"/>
    <x v="2882"/>
    <x v="5"/>
    <x v="1"/>
    <x v="1"/>
    <x v="1"/>
    <x v="0"/>
    <x v="3"/>
    <x v="5"/>
    <x v="0"/>
    <x v="0"/>
  </r>
  <r>
    <n v="5495471"/>
    <x v="225"/>
    <x v="0"/>
    <x v="1"/>
    <x v="1"/>
    <x v="1"/>
    <x v="0"/>
    <x v="2"/>
    <x v="4"/>
    <x v="0"/>
    <x v="0"/>
  </r>
  <r>
    <n v="243902632"/>
    <x v="2883"/>
    <x v="0"/>
    <x v="3"/>
    <x v="3"/>
    <x v="13"/>
    <x v="0"/>
    <x v="2"/>
    <x v="0"/>
    <x v="0"/>
    <x v="0"/>
  </r>
  <r>
    <n v="505025129"/>
    <x v="2561"/>
    <x v="5"/>
    <x v="1"/>
    <x v="1"/>
    <x v="18"/>
    <x v="0"/>
    <x v="49"/>
    <x v="107"/>
    <x v="0"/>
    <x v="0"/>
  </r>
  <r>
    <n v="163279324"/>
    <x v="996"/>
    <x v="0"/>
    <x v="1"/>
    <x v="1"/>
    <x v="1"/>
    <x v="2"/>
    <x v="2"/>
    <x v="4"/>
    <x v="0"/>
    <x v="0"/>
  </r>
  <r>
    <n v="431540564"/>
    <x v="1967"/>
    <x v="0"/>
    <x v="1"/>
    <x v="1"/>
    <x v="33"/>
    <x v="2"/>
    <x v="1"/>
    <x v="1"/>
    <x v="0"/>
    <x v="0"/>
  </r>
  <r>
    <n v="178188619"/>
    <x v="2168"/>
    <x v="0"/>
    <x v="0"/>
    <x v="0"/>
    <x v="3"/>
    <x v="0"/>
    <x v="2"/>
    <x v="4"/>
    <x v="0"/>
    <x v="0"/>
  </r>
  <r>
    <n v="538065506"/>
    <x v="2871"/>
    <x v="5"/>
    <x v="1"/>
    <x v="1"/>
    <x v="1"/>
    <x v="0"/>
    <x v="2"/>
    <x v="4"/>
    <x v="0"/>
    <x v="0"/>
  </r>
  <r>
    <n v="463585510"/>
    <x v="2195"/>
    <x v="0"/>
    <x v="0"/>
    <x v="0"/>
    <x v="1"/>
    <x v="0"/>
    <x v="2"/>
    <x v="4"/>
    <x v="0"/>
    <x v="0"/>
  </r>
  <r>
    <n v="538830253"/>
    <x v="2884"/>
    <x v="5"/>
    <x v="1"/>
    <x v="1"/>
    <x v="1"/>
    <x v="2"/>
    <x v="2"/>
    <x v="4"/>
    <x v="0"/>
    <x v="0"/>
  </r>
  <r>
    <n v="42345997"/>
    <x v="660"/>
    <x v="0"/>
    <x v="1"/>
    <x v="1"/>
    <x v="1"/>
    <x v="2"/>
    <x v="2"/>
    <x v="4"/>
    <x v="1"/>
    <x v="0"/>
  </r>
  <r>
    <n v="188023901"/>
    <x v="2885"/>
    <x v="0"/>
    <x v="1"/>
    <x v="1"/>
    <x v="1"/>
    <x v="0"/>
    <x v="0"/>
    <x v="0"/>
    <x v="0"/>
    <x v="0"/>
  </r>
  <r>
    <n v="7738463"/>
    <x v="2138"/>
    <x v="0"/>
    <x v="1"/>
    <x v="1"/>
    <x v="16"/>
    <x v="0"/>
    <x v="2"/>
    <x v="0"/>
    <x v="0"/>
    <x v="0"/>
  </r>
  <r>
    <n v="21663488"/>
    <x v="1532"/>
    <x v="0"/>
    <x v="1"/>
    <x v="11"/>
    <x v="2"/>
    <x v="0"/>
    <x v="7"/>
    <x v="21"/>
    <x v="0"/>
    <x v="0"/>
  </r>
  <r>
    <n v="540040728"/>
    <x v="2882"/>
    <x v="0"/>
    <x v="1"/>
    <x v="1"/>
    <x v="51"/>
    <x v="2"/>
    <x v="0"/>
    <x v="0"/>
    <x v="0"/>
    <x v="0"/>
  </r>
  <r>
    <n v="540220453"/>
    <x v="2886"/>
    <x v="0"/>
    <x v="0"/>
    <x v="0"/>
    <x v="0"/>
    <x v="0"/>
    <x v="2"/>
    <x v="4"/>
    <x v="0"/>
    <x v="0"/>
  </r>
  <r>
    <n v="538875841"/>
    <x v="2884"/>
    <x v="0"/>
    <x v="1"/>
    <x v="1"/>
    <x v="1"/>
    <x v="2"/>
    <x v="2"/>
    <x v="4"/>
    <x v="2"/>
    <x v="0"/>
  </r>
  <r>
    <n v="515347962"/>
    <x v="2887"/>
    <x v="0"/>
    <x v="1"/>
    <x v="1"/>
    <x v="2"/>
    <x v="2"/>
    <x v="0"/>
    <x v="5"/>
    <x v="0"/>
    <x v="0"/>
  </r>
  <r>
    <n v="508348236"/>
    <x v="2584"/>
    <x v="0"/>
    <x v="1"/>
    <x v="1"/>
    <x v="10"/>
    <x v="0"/>
    <x v="2"/>
    <x v="1"/>
    <x v="2"/>
    <x v="0"/>
  </r>
  <r>
    <n v="98259688"/>
    <x v="1986"/>
    <x v="0"/>
    <x v="3"/>
    <x v="16"/>
    <x v="0"/>
    <x v="0"/>
    <x v="2"/>
    <x v="0"/>
    <x v="2"/>
    <x v="0"/>
  </r>
  <r>
    <n v="305240633"/>
    <x v="1548"/>
    <x v="0"/>
    <x v="4"/>
    <x v="7"/>
    <x v="0"/>
    <x v="0"/>
    <x v="2"/>
    <x v="4"/>
    <x v="0"/>
    <x v="0"/>
  </r>
  <r>
    <n v="141169256"/>
    <x v="878"/>
    <x v="0"/>
    <x v="1"/>
    <x v="1"/>
    <x v="1"/>
    <x v="0"/>
    <x v="0"/>
    <x v="0"/>
    <x v="0"/>
    <x v="0"/>
  </r>
  <r>
    <n v="486737751"/>
    <x v="2395"/>
    <x v="0"/>
    <x v="1"/>
    <x v="1"/>
    <x v="1"/>
    <x v="0"/>
    <x v="1"/>
    <x v="1"/>
    <x v="2"/>
    <x v="0"/>
  </r>
  <r>
    <n v="444367855"/>
    <x v="2048"/>
    <x v="5"/>
    <x v="4"/>
    <x v="1"/>
    <x v="20"/>
    <x v="2"/>
    <x v="2"/>
    <x v="4"/>
    <x v="0"/>
    <x v="0"/>
  </r>
  <r>
    <n v="102768405"/>
    <x v="2768"/>
    <x v="0"/>
    <x v="1"/>
    <x v="1"/>
    <x v="18"/>
    <x v="2"/>
    <x v="2"/>
    <x v="4"/>
    <x v="0"/>
    <x v="0"/>
  </r>
  <r>
    <n v="539001200"/>
    <x v="2873"/>
    <x v="5"/>
    <x v="1"/>
    <x v="1"/>
    <x v="1"/>
    <x v="0"/>
    <x v="2"/>
    <x v="4"/>
    <x v="0"/>
    <x v="0"/>
  </r>
  <r>
    <n v="541335901"/>
    <x v="2888"/>
    <x v="0"/>
    <x v="1"/>
    <x v="1"/>
    <x v="1"/>
    <x v="0"/>
    <x v="2"/>
    <x v="4"/>
    <x v="0"/>
    <x v="0"/>
  </r>
  <r>
    <n v="41978004"/>
    <x v="2889"/>
    <x v="0"/>
    <x v="2"/>
    <x v="1"/>
    <x v="88"/>
    <x v="0"/>
    <x v="0"/>
    <x v="6"/>
    <x v="0"/>
    <x v="0"/>
  </r>
  <r>
    <n v="9133695"/>
    <x v="2890"/>
    <x v="0"/>
    <x v="1"/>
    <x v="1"/>
    <x v="1"/>
    <x v="0"/>
    <x v="2"/>
    <x v="5"/>
    <x v="0"/>
    <x v="0"/>
  </r>
  <r>
    <n v="540469113"/>
    <x v="2891"/>
    <x v="5"/>
    <x v="4"/>
    <x v="1"/>
    <x v="56"/>
    <x v="0"/>
    <x v="2"/>
    <x v="4"/>
    <x v="0"/>
    <x v="0"/>
  </r>
  <r>
    <n v="500291531"/>
    <x v="2892"/>
    <x v="5"/>
    <x v="1"/>
    <x v="1"/>
    <x v="18"/>
    <x v="0"/>
    <x v="4"/>
    <x v="11"/>
    <x v="0"/>
    <x v="0"/>
  </r>
  <r>
    <n v="95992426"/>
    <x v="774"/>
    <x v="0"/>
    <x v="4"/>
    <x v="26"/>
    <x v="25"/>
    <x v="0"/>
    <x v="1"/>
    <x v="1"/>
    <x v="0"/>
    <x v="0"/>
  </r>
  <r>
    <n v="513723542"/>
    <x v="2648"/>
    <x v="0"/>
    <x v="1"/>
    <x v="1"/>
    <x v="18"/>
    <x v="2"/>
    <x v="2"/>
    <x v="4"/>
    <x v="0"/>
    <x v="0"/>
  </r>
  <r>
    <n v="2271668"/>
    <x v="2893"/>
    <x v="0"/>
    <x v="2"/>
    <x v="9"/>
    <x v="97"/>
    <x v="0"/>
    <x v="0"/>
    <x v="0"/>
    <x v="0"/>
    <x v="0"/>
  </r>
  <r>
    <n v="528831727"/>
    <x v="2800"/>
    <x v="5"/>
    <x v="1"/>
    <x v="1"/>
    <x v="1"/>
    <x v="0"/>
    <x v="2"/>
    <x v="4"/>
    <x v="0"/>
    <x v="0"/>
  </r>
  <r>
    <n v="225713292"/>
    <x v="2428"/>
    <x v="0"/>
    <x v="1"/>
    <x v="1"/>
    <x v="37"/>
    <x v="2"/>
    <x v="2"/>
    <x v="4"/>
    <x v="0"/>
    <x v="0"/>
  </r>
  <r>
    <n v="128437708"/>
    <x v="1911"/>
    <x v="0"/>
    <x v="0"/>
    <x v="0"/>
    <x v="1"/>
    <x v="0"/>
    <x v="1"/>
    <x v="1"/>
    <x v="1"/>
    <x v="0"/>
  </r>
  <r>
    <n v="513092716"/>
    <x v="2636"/>
    <x v="0"/>
    <x v="0"/>
    <x v="0"/>
    <x v="1"/>
    <x v="0"/>
    <x v="3"/>
    <x v="11"/>
    <x v="0"/>
    <x v="0"/>
  </r>
  <r>
    <n v="540624085"/>
    <x v="2894"/>
    <x v="5"/>
    <x v="2"/>
    <x v="1"/>
    <x v="3"/>
    <x v="0"/>
    <x v="2"/>
    <x v="4"/>
    <x v="0"/>
    <x v="0"/>
  </r>
  <r>
    <n v="497390338"/>
    <x v="2895"/>
    <x v="5"/>
    <x v="1"/>
    <x v="1"/>
    <x v="1"/>
    <x v="2"/>
    <x v="2"/>
    <x v="4"/>
    <x v="0"/>
    <x v="0"/>
  </r>
  <r>
    <n v="165625334"/>
    <x v="991"/>
    <x v="0"/>
    <x v="1"/>
    <x v="1"/>
    <x v="1"/>
    <x v="2"/>
    <x v="2"/>
    <x v="0"/>
    <x v="0"/>
    <x v="0"/>
  </r>
  <r>
    <n v="512468097"/>
    <x v="2820"/>
    <x v="5"/>
    <x v="0"/>
    <x v="0"/>
    <x v="9"/>
    <x v="0"/>
    <x v="2"/>
    <x v="4"/>
    <x v="2"/>
    <x v="0"/>
  </r>
  <r>
    <n v="77001299"/>
    <x v="588"/>
    <x v="0"/>
    <x v="1"/>
    <x v="1"/>
    <x v="34"/>
    <x v="2"/>
    <x v="0"/>
    <x v="0"/>
    <x v="0"/>
    <x v="0"/>
  </r>
  <r>
    <n v="143283631"/>
    <x v="2896"/>
    <x v="5"/>
    <x v="1"/>
    <x v="11"/>
    <x v="12"/>
    <x v="0"/>
    <x v="5"/>
    <x v="19"/>
    <x v="0"/>
    <x v="0"/>
  </r>
  <r>
    <n v="537289015"/>
    <x v="2860"/>
    <x v="0"/>
    <x v="4"/>
    <x v="26"/>
    <x v="5"/>
    <x v="2"/>
    <x v="2"/>
    <x v="1"/>
    <x v="0"/>
    <x v="0"/>
  </r>
  <r>
    <n v="483028813"/>
    <x v="2591"/>
    <x v="5"/>
    <x v="1"/>
    <x v="1"/>
    <x v="14"/>
    <x v="1"/>
    <x v="30"/>
    <x v="42"/>
    <x v="0"/>
    <x v="0"/>
  </r>
  <r>
    <n v="7073570"/>
    <x v="1434"/>
    <x v="0"/>
    <x v="2"/>
    <x v="1"/>
    <x v="83"/>
    <x v="0"/>
    <x v="2"/>
    <x v="4"/>
    <x v="0"/>
    <x v="0"/>
  </r>
  <r>
    <n v="223388322"/>
    <x v="1218"/>
    <x v="0"/>
    <x v="3"/>
    <x v="16"/>
    <x v="0"/>
    <x v="0"/>
    <x v="2"/>
    <x v="4"/>
    <x v="0"/>
    <x v="0"/>
  </r>
  <r>
    <n v="467418585"/>
    <x v="2212"/>
    <x v="0"/>
    <x v="2"/>
    <x v="1"/>
    <x v="6"/>
    <x v="0"/>
    <x v="2"/>
    <x v="4"/>
    <x v="0"/>
    <x v="0"/>
  </r>
  <r>
    <n v="346490078"/>
    <x v="2897"/>
    <x v="5"/>
    <x v="3"/>
    <x v="16"/>
    <x v="0"/>
    <x v="0"/>
    <x v="2"/>
    <x v="4"/>
    <x v="2"/>
    <x v="0"/>
  </r>
  <r>
    <n v="198828808"/>
    <x v="1162"/>
    <x v="0"/>
    <x v="1"/>
    <x v="1"/>
    <x v="1"/>
    <x v="2"/>
    <x v="2"/>
    <x v="0"/>
    <x v="0"/>
    <x v="0"/>
  </r>
  <r>
    <n v="537860313"/>
    <x v="2898"/>
    <x v="5"/>
    <x v="1"/>
    <x v="1"/>
    <x v="1"/>
    <x v="2"/>
    <x v="2"/>
    <x v="4"/>
    <x v="0"/>
    <x v="0"/>
  </r>
  <r>
    <n v="390629854"/>
    <x v="1790"/>
    <x v="5"/>
    <x v="2"/>
    <x v="36"/>
    <x v="71"/>
    <x v="0"/>
    <x v="2"/>
    <x v="4"/>
    <x v="0"/>
    <x v="0"/>
  </r>
  <r>
    <n v="527984312"/>
    <x v="2787"/>
    <x v="5"/>
    <x v="1"/>
    <x v="11"/>
    <x v="1"/>
    <x v="2"/>
    <x v="1"/>
    <x v="1"/>
    <x v="0"/>
    <x v="0"/>
  </r>
  <r>
    <n v="514272498"/>
    <x v="2652"/>
    <x v="5"/>
    <x v="1"/>
    <x v="8"/>
    <x v="1"/>
    <x v="2"/>
    <x v="0"/>
    <x v="0"/>
    <x v="0"/>
    <x v="0"/>
  </r>
  <r>
    <n v="4909698"/>
    <x v="102"/>
    <x v="0"/>
    <x v="1"/>
    <x v="1"/>
    <x v="1"/>
    <x v="0"/>
    <x v="0"/>
    <x v="0"/>
    <x v="0"/>
    <x v="0"/>
  </r>
  <r>
    <n v="394022680"/>
    <x v="2899"/>
    <x v="0"/>
    <x v="4"/>
    <x v="7"/>
    <x v="59"/>
    <x v="0"/>
    <x v="2"/>
    <x v="4"/>
    <x v="0"/>
    <x v="0"/>
  </r>
  <r>
    <n v="540922630"/>
    <x v="2900"/>
    <x v="5"/>
    <x v="2"/>
    <x v="26"/>
    <x v="70"/>
    <x v="0"/>
    <x v="2"/>
    <x v="0"/>
    <x v="0"/>
    <x v="0"/>
  </r>
  <r>
    <n v="541206197"/>
    <x v="2901"/>
    <x v="5"/>
    <x v="1"/>
    <x v="1"/>
    <x v="1"/>
    <x v="0"/>
    <x v="2"/>
    <x v="4"/>
    <x v="0"/>
    <x v="0"/>
  </r>
  <r>
    <n v="541334694"/>
    <x v="2888"/>
    <x v="5"/>
    <x v="1"/>
    <x v="1"/>
    <x v="10"/>
    <x v="0"/>
    <x v="0"/>
    <x v="0"/>
    <x v="0"/>
    <x v="0"/>
  </r>
  <r>
    <n v="541804486"/>
    <x v="2902"/>
    <x v="5"/>
    <x v="1"/>
    <x v="1"/>
    <x v="1"/>
    <x v="0"/>
    <x v="2"/>
    <x v="4"/>
    <x v="0"/>
    <x v="0"/>
  </r>
  <r>
    <n v="305196048"/>
    <x v="1548"/>
    <x v="0"/>
    <x v="1"/>
    <x v="1"/>
    <x v="2"/>
    <x v="2"/>
    <x v="3"/>
    <x v="5"/>
    <x v="0"/>
    <x v="0"/>
  </r>
  <r>
    <n v="455477797"/>
    <x v="2903"/>
    <x v="5"/>
    <x v="2"/>
    <x v="1"/>
    <x v="9"/>
    <x v="0"/>
    <x v="2"/>
    <x v="4"/>
    <x v="0"/>
    <x v="0"/>
  </r>
  <r>
    <n v="541036633"/>
    <x v="2904"/>
    <x v="5"/>
    <x v="1"/>
    <x v="1"/>
    <x v="51"/>
    <x v="2"/>
    <x v="2"/>
    <x v="4"/>
    <x v="0"/>
    <x v="0"/>
  </r>
  <r>
    <n v="540667887"/>
    <x v="2894"/>
    <x v="5"/>
    <x v="1"/>
    <x v="1"/>
    <x v="1"/>
    <x v="2"/>
    <x v="2"/>
    <x v="4"/>
    <x v="0"/>
    <x v="0"/>
  </r>
  <r>
    <n v="520712263"/>
    <x v="2905"/>
    <x v="5"/>
    <x v="1"/>
    <x v="10"/>
    <x v="52"/>
    <x v="0"/>
    <x v="2"/>
    <x v="4"/>
    <x v="0"/>
    <x v="0"/>
  </r>
  <r>
    <n v="541904996"/>
    <x v="2906"/>
    <x v="0"/>
    <x v="2"/>
    <x v="1"/>
    <x v="34"/>
    <x v="0"/>
    <x v="2"/>
    <x v="4"/>
    <x v="0"/>
    <x v="0"/>
  </r>
  <r>
    <n v="403617663"/>
    <x v="1674"/>
    <x v="5"/>
    <x v="1"/>
    <x v="1"/>
    <x v="1"/>
    <x v="0"/>
    <x v="2"/>
    <x v="0"/>
    <x v="0"/>
    <x v="0"/>
  </r>
  <r>
    <n v="541203350"/>
    <x v="2901"/>
    <x v="5"/>
    <x v="2"/>
    <x v="1"/>
    <x v="7"/>
    <x v="0"/>
    <x v="2"/>
    <x v="4"/>
    <x v="2"/>
    <x v="0"/>
  </r>
  <r>
    <n v="541211423"/>
    <x v="2901"/>
    <x v="5"/>
    <x v="1"/>
    <x v="33"/>
    <x v="1"/>
    <x v="0"/>
    <x v="3"/>
    <x v="5"/>
    <x v="0"/>
    <x v="0"/>
  </r>
  <r>
    <n v="57028394"/>
    <x v="708"/>
    <x v="0"/>
    <x v="2"/>
    <x v="8"/>
    <x v="51"/>
    <x v="2"/>
    <x v="2"/>
    <x v="4"/>
    <x v="0"/>
    <x v="0"/>
  </r>
  <r>
    <n v="451602665"/>
    <x v="2097"/>
    <x v="0"/>
    <x v="1"/>
    <x v="1"/>
    <x v="10"/>
    <x v="2"/>
    <x v="2"/>
    <x v="4"/>
    <x v="0"/>
    <x v="0"/>
  </r>
  <r>
    <n v="4294898"/>
    <x v="68"/>
    <x v="0"/>
    <x v="1"/>
    <x v="1"/>
    <x v="10"/>
    <x v="0"/>
    <x v="2"/>
    <x v="4"/>
    <x v="0"/>
    <x v="0"/>
  </r>
  <r>
    <n v="105113798"/>
    <x v="826"/>
    <x v="0"/>
    <x v="1"/>
    <x v="1"/>
    <x v="1"/>
    <x v="0"/>
    <x v="2"/>
    <x v="5"/>
    <x v="0"/>
    <x v="0"/>
  </r>
  <r>
    <n v="502614387"/>
    <x v="2907"/>
    <x v="5"/>
    <x v="4"/>
    <x v="44"/>
    <x v="21"/>
    <x v="0"/>
    <x v="2"/>
    <x v="7"/>
    <x v="2"/>
    <x v="0"/>
  </r>
  <r>
    <n v="358985357"/>
    <x v="2679"/>
    <x v="0"/>
    <x v="1"/>
    <x v="1"/>
    <x v="1"/>
    <x v="1"/>
    <x v="4"/>
    <x v="6"/>
    <x v="2"/>
    <x v="0"/>
  </r>
  <r>
    <n v="38723300"/>
    <x v="1174"/>
    <x v="0"/>
    <x v="2"/>
    <x v="1"/>
    <x v="47"/>
    <x v="2"/>
    <x v="2"/>
    <x v="4"/>
    <x v="0"/>
    <x v="0"/>
  </r>
  <r>
    <n v="462605679"/>
    <x v="2174"/>
    <x v="0"/>
    <x v="4"/>
    <x v="1"/>
    <x v="57"/>
    <x v="2"/>
    <x v="2"/>
    <x v="4"/>
    <x v="0"/>
    <x v="0"/>
  </r>
  <r>
    <n v="542099189"/>
    <x v="2908"/>
    <x v="0"/>
    <x v="2"/>
    <x v="9"/>
    <x v="6"/>
    <x v="0"/>
    <x v="2"/>
    <x v="4"/>
    <x v="0"/>
    <x v="0"/>
  </r>
  <r>
    <n v="2536524"/>
    <x v="254"/>
    <x v="0"/>
    <x v="1"/>
    <x v="1"/>
    <x v="1"/>
    <x v="1"/>
    <x v="25"/>
    <x v="21"/>
    <x v="0"/>
    <x v="0"/>
  </r>
  <r>
    <n v="465990977"/>
    <x v="2598"/>
    <x v="5"/>
    <x v="3"/>
    <x v="25"/>
    <x v="0"/>
    <x v="0"/>
    <x v="2"/>
    <x v="4"/>
    <x v="2"/>
    <x v="0"/>
  </r>
  <r>
    <n v="486157429"/>
    <x v="2404"/>
    <x v="0"/>
    <x v="1"/>
    <x v="1"/>
    <x v="12"/>
    <x v="0"/>
    <x v="2"/>
    <x v="0"/>
    <x v="0"/>
    <x v="0"/>
  </r>
  <r>
    <n v="430251460"/>
    <x v="1947"/>
    <x v="5"/>
    <x v="1"/>
    <x v="10"/>
    <x v="1"/>
    <x v="1"/>
    <x v="3"/>
    <x v="5"/>
    <x v="0"/>
    <x v="0"/>
  </r>
  <r>
    <n v="483588616"/>
    <x v="2375"/>
    <x v="5"/>
    <x v="1"/>
    <x v="1"/>
    <x v="1"/>
    <x v="2"/>
    <x v="0"/>
    <x v="0"/>
    <x v="0"/>
    <x v="0"/>
  </r>
  <r>
    <n v="17160544"/>
    <x v="2872"/>
    <x v="0"/>
    <x v="1"/>
    <x v="1"/>
    <x v="1"/>
    <x v="2"/>
    <x v="31"/>
    <x v="20"/>
    <x v="0"/>
    <x v="0"/>
  </r>
  <r>
    <n v="16664066"/>
    <x v="640"/>
    <x v="0"/>
    <x v="4"/>
    <x v="1"/>
    <x v="1"/>
    <x v="2"/>
    <x v="4"/>
    <x v="11"/>
    <x v="0"/>
    <x v="0"/>
  </r>
  <r>
    <n v="540610307"/>
    <x v="2894"/>
    <x v="5"/>
    <x v="1"/>
    <x v="1"/>
    <x v="1"/>
    <x v="0"/>
    <x v="4"/>
    <x v="6"/>
    <x v="0"/>
    <x v="0"/>
  </r>
  <r>
    <n v="490107843"/>
    <x v="2458"/>
    <x v="0"/>
    <x v="1"/>
    <x v="1"/>
    <x v="17"/>
    <x v="0"/>
    <x v="2"/>
    <x v="0"/>
    <x v="0"/>
    <x v="0"/>
  </r>
  <r>
    <n v="160581352"/>
    <x v="954"/>
    <x v="5"/>
    <x v="4"/>
    <x v="1"/>
    <x v="48"/>
    <x v="0"/>
    <x v="0"/>
    <x v="0"/>
    <x v="0"/>
    <x v="0"/>
  </r>
  <r>
    <n v="542922747"/>
    <x v="2909"/>
    <x v="5"/>
    <x v="1"/>
    <x v="1"/>
    <x v="1"/>
    <x v="2"/>
    <x v="2"/>
    <x v="4"/>
    <x v="0"/>
    <x v="0"/>
  </r>
  <r>
    <n v="375432383"/>
    <x v="2910"/>
    <x v="0"/>
    <x v="1"/>
    <x v="1"/>
    <x v="11"/>
    <x v="2"/>
    <x v="0"/>
    <x v="0"/>
    <x v="0"/>
    <x v="0"/>
  </r>
  <r>
    <n v="542942724"/>
    <x v="2909"/>
    <x v="5"/>
    <x v="1"/>
    <x v="1"/>
    <x v="8"/>
    <x v="2"/>
    <x v="2"/>
    <x v="4"/>
    <x v="0"/>
    <x v="1"/>
  </r>
  <r>
    <n v="51230380"/>
    <x v="2143"/>
    <x v="1"/>
    <x v="0"/>
    <x v="0"/>
    <x v="3"/>
    <x v="0"/>
    <x v="2"/>
    <x v="4"/>
    <x v="0"/>
    <x v="0"/>
  </r>
  <r>
    <n v="58840783"/>
    <x v="530"/>
    <x v="0"/>
    <x v="2"/>
    <x v="1"/>
    <x v="72"/>
    <x v="0"/>
    <x v="0"/>
    <x v="0"/>
    <x v="0"/>
    <x v="0"/>
  </r>
  <r>
    <n v="294678826"/>
    <x v="1955"/>
    <x v="0"/>
    <x v="1"/>
    <x v="1"/>
    <x v="12"/>
    <x v="2"/>
    <x v="0"/>
    <x v="0"/>
    <x v="0"/>
    <x v="0"/>
  </r>
  <r>
    <n v="132602457"/>
    <x v="1086"/>
    <x v="0"/>
    <x v="4"/>
    <x v="7"/>
    <x v="12"/>
    <x v="2"/>
    <x v="2"/>
    <x v="4"/>
    <x v="0"/>
    <x v="0"/>
  </r>
  <r>
    <n v="337827286"/>
    <x v="2911"/>
    <x v="5"/>
    <x v="1"/>
    <x v="1"/>
    <x v="14"/>
    <x v="0"/>
    <x v="2"/>
    <x v="4"/>
    <x v="2"/>
    <x v="0"/>
  </r>
  <r>
    <n v="4231218"/>
    <x v="2439"/>
    <x v="0"/>
    <x v="1"/>
    <x v="1"/>
    <x v="1"/>
    <x v="0"/>
    <x v="0"/>
    <x v="13"/>
    <x v="0"/>
    <x v="0"/>
  </r>
  <r>
    <n v="531146587"/>
    <x v="2811"/>
    <x v="0"/>
    <x v="1"/>
    <x v="1"/>
    <x v="1"/>
    <x v="0"/>
    <x v="2"/>
    <x v="4"/>
    <x v="2"/>
    <x v="0"/>
  </r>
  <r>
    <n v="47637205"/>
    <x v="478"/>
    <x v="5"/>
    <x v="1"/>
    <x v="1"/>
    <x v="44"/>
    <x v="0"/>
    <x v="2"/>
    <x v="4"/>
    <x v="0"/>
    <x v="0"/>
  </r>
  <r>
    <n v="92860341"/>
    <x v="629"/>
    <x v="0"/>
    <x v="1"/>
    <x v="1"/>
    <x v="1"/>
    <x v="2"/>
    <x v="2"/>
    <x v="4"/>
    <x v="2"/>
    <x v="0"/>
  </r>
  <r>
    <n v="441442790"/>
    <x v="2031"/>
    <x v="5"/>
    <x v="1"/>
    <x v="1"/>
    <x v="1"/>
    <x v="0"/>
    <x v="2"/>
    <x v="4"/>
    <x v="0"/>
    <x v="0"/>
  </r>
  <r>
    <n v="542522687"/>
    <x v="2912"/>
    <x v="5"/>
    <x v="1"/>
    <x v="4"/>
    <x v="10"/>
    <x v="2"/>
    <x v="3"/>
    <x v="6"/>
    <x v="0"/>
    <x v="0"/>
  </r>
  <r>
    <n v="543094374"/>
    <x v="2913"/>
    <x v="0"/>
    <x v="1"/>
    <x v="1"/>
    <x v="1"/>
    <x v="0"/>
    <x v="48"/>
    <x v="49"/>
    <x v="0"/>
    <x v="0"/>
  </r>
  <r>
    <n v="543098786"/>
    <x v="2913"/>
    <x v="0"/>
    <x v="1"/>
    <x v="1"/>
    <x v="1"/>
    <x v="0"/>
    <x v="0"/>
    <x v="0"/>
    <x v="0"/>
    <x v="0"/>
  </r>
  <r>
    <n v="508938922"/>
    <x v="2600"/>
    <x v="5"/>
    <x v="0"/>
    <x v="0"/>
    <x v="65"/>
    <x v="2"/>
    <x v="2"/>
    <x v="0"/>
    <x v="0"/>
    <x v="0"/>
  </r>
  <r>
    <n v="48602040"/>
    <x v="521"/>
    <x v="0"/>
    <x v="1"/>
    <x v="1"/>
    <x v="1"/>
    <x v="0"/>
    <x v="0"/>
    <x v="0"/>
    <x v="0"/>
    <x v="0"/>
  </r>
  <r>
    <n v="543154755"/>
    <x v="2913"/>
    <x v="5"/>
    <x v="3"/>
    <x v="12"/>
    <x v="39"/>
    <x v="0"/>
    <x v="3"/>
    <x v="5"/>
    <x v="2"/>
    <x v="0"/>
  </r>
  <r>
    <n v="272965797"/>
    <x v="2914"/>
    <x v="0"/>
    <x v="3"/>
    <x v="12"/>
    <x v="0"/>
    <x v="0"/>
    <x v="2"/>
    <x v="0"/>
    <x v="2"/>
    <x v="0"/>
  </r>
  <r>
    <n v="533679118"/>
    <x v="2825"/>
    <x v="0"/>
    <x v="4"/>
    <x v="23"/>
    <x v="36"/>
    <x v="0"/>
    <x v="2"/>
    <x v="5"/>
    <x v="2"/>
    <x v="0"/>
  </r>
  <r>
    <n v="542387953"/>
    <x v="2915"/>
    <x v="5"/>
    <x v="1"/>
    <x v="1"/>
    <x v="1"/>
    <x v="0"/>
    <x v="2"/>
    <x v="4"/>
    <x v="0"/>
    <x v="0"/>
  </r>
  <r>
    <n v="47784023"/>
    <x v="880"/>
    <x v="0"/>
    <x v="0"/>
    <x v="0"/>
    <x v="93"/>
    <x v="0"/>
    <x v="2"/>
    <x v="1"/>
    <x v="0"/>
    <x v="0"/>
  </r>
  <r>
    <n v="542456403"/>
    <x v="2915"/>
    <x v="0"/>
    <x v="1"/>
    <x v="1"/>
    <x v="10"/>
    <x v="2"/>
    <x v="4"/>
    <x v="7"/>
    <x v="0"/>
    <x v="0"/>
  </r>
  <r>
    <n v="44887447"/>
    <x v="2916"/>
    <x v="0"/>
    <x v="1"/>
    <x v="1"/>
    <x v="1"/>
    <x v="2"/>
    <x v="0"/>
    <x v="0"/>
    <x v="0"/>
    <x v="0"/>
  </r>
  <r>
    <n v="542522977"/>
    <x v="2912"/>
    <x v="5"/>
    <x v="1"/>
    <x v="1"/>
    <x v="1"/>
    <x v="2"/>
    <x v="2"/>
    <x v="4"/>
    <x v="0"/>
    <x v="0"/>
  </r>
  <r>
    <n v="22562675"/>
    <x v="2917"/>
    <x v="0"/>
    <x v="1"/>
    <x v="1"/>
    <x v="18"/>
    <x v="0"/>
    <x v="4"/>
    <x v="11"/>
    <x v="1"/>
    <x v="0"/>
  </r>
  <r>
    <n v="364210023"/>
    <x v="1704"/>
    <x v="0"/>
    <x v="3"/>
    <x v="25"/>
    <x v="0"/>
    <x v="0"/>
    <x v="2"/>
    <x v="4"/>
    <x v="2"/>
    <x v="0"/>
  </r>
  <r>
    <n v="351670559"/>
    <x v="2353"/>
    <x v="0"/>
    <x v="1"/>
    <x v="1"/>
    <x v="77"/>
    <x v="2"/>
    <x v="2"/>
    <x v="4"/>
    <x v="2"/>
    <x v="0"/>
  </r>
  <r>
    <n v="503880865"/>
    <x v="2715"/>
    <x v="0"/>
    <x v="2"/>
    <x v="1"/>
    <x v="10"/>
    <x v="2"/>
    <x v="2"/>
    <x v="4"/>
    <x v="2"/>
    <x v="0"/>
  </r>
  <r>
    <n v="543013439"/>
    <x v="2909"/>
    <x v="5"/>
    <x v="1"/>
    <x v="1"/>
    <x v="1"/>
    <x v="2"/>
    <x v="2"/>
    <x v="0"/>
    <x v="2"/>
    <x v="1"/>
  </r>
  <r>
    <n v="15369494"/>
    <x v="2918"/>
    <x v="0"/>
    <x v="1"/>
    <x v="1"/>
    <x v="1"/>
    <x v="2"/>
    <x v="2"/>
    <x v="4"/>
    <x v="0"/>
    <x v="0"/>
  </r>
  <r>
    <n v="542548747"/>
    <x v="2912"/>
    <x v="5"/>
    <x v="3"/>
    <x v="51"/>
    <x v="45"/>
    <x v="0"/>
    <x v="3"/>
    <x v="11"/>
    <x v="0"/>
    <x v="0"/>
  </r>
  <r>
    <n v="521545745"/>
    <x v="2728"/>
    <x v="0"/>
    <x v="4"/>
    <x v="19"/>
    <x v="46"/>
    <x v="0"/>
    <x v="13"/>
    <x v="19"/>
    <x v="1"/>
    <x v="0"/>
  </r>
  <r>
    <n v="11730479"/>
    <x v="226"/>
    <x v="0"/>
    <x v="1"/>
    <x v="1"/>
    <x v="1"/>
    <x v="2"/>
    <x v="2"/>
    <x v="0"/>
    <x v="0"/>
    <x v="0"/>
  </r>
  <r>
    <n v="169143459"/>
    <x v="2215"/>
    <x v="0"/>
    <x v="4"/>
    <x v="1"/>
    <x v="89"/>
    <x v="0"/>
    <x v="2"/>
    <x v="4"/>
    <x v="0"/>
    <x v="0"/>
  </r>
  <r>
    <n v="543325777"/>
    <x v="2919"/>
    <x v="5"/>
    <x v="1"/>
    <x v="1"/>
    <x v="1"/>
    <x v="0"/>
    <x v="2"/>
    <x v="4"/>
    <x v="0"/>
    <x v="0"/>
  </r>
  <r>
    <n v="541351857"/>
    <x v="2888"/>
    <x v="5"/>
    <x v="1"/>
    <x v="1"/>
    <x v="1"/>
    <x v="2"/>
    <x v="0"/>
    <x v="0"/>
    <x v="0"/>
    <x v="0"/>
  </r>
  <r>
    <n v="479800603"/>
    <x v="2920"/>
    <x v="0"/>
    <x v="2"/>
    <x v="20"/>
    <x v="66"/>
    <x v="2"/>
    <x v="0"/>
    <x v="0"/>
    <x v="2"/>
    <x v="0"/>
  </r>
  <r>
    <n v="516636798"/>
    <x v="2921"/>
    <x v="5"/>
    <x v="2"/>
    <x v="8"/>
    <x v="33"/>
    <x v="0"/>
    <x v="4"/>
    <x v="13"/>
    <x v="0"/>
    <x v="0"/>
  </r>
  <r>
    <n v="7841643"/>
    <x v="2662"/>
    <x v="0"/>
    <x v="1"/>
    <x v="1"/>
    <x v="1"/>
    <x v="0"/>
    <x v="2"/>
    <x v="1"/>
    <x v="0"/>
    <x v="0"/>
  </r>
  <r>
    <n v="336855340"/>
    <x v="1855"/>
    <x v="0"/>
    <x v="0"/>
    <x v="0"/>
    <x v="3"/>
    <x v="0"/>
    <x v="2"/>
    <x v="4"/>
    <x v="0"/>
    <x v="0"/>
  </r>
  <r>
    <n v="543388769"/>
    <x v="2922"/>
    <x v="5"/>
    <x v="1"/>
    <x v="1"/>
    <x v="1"/>
    <x v="2"/>
    <x v="2"/>
    <x v="0"/>
    <x v="0"/>
    <x v="0"/>
  </r>
  <r>
    <n v="436774995"/>
    <x v="2923"/>
    <x v="5"/>
    <x v="1"/>
    <x v="1"/>
    <x v="33"/>
    <x v="0"/>
    <x v="31"/>
    <x v="42"/>
    <x v="0"/>
    <x v="0"/>
  </r>
  <r>
    <n v="416434602"/>
    <x v="2924"/>
    <x v="0"/>
    <x v="2"/>
    <x v="1"/>
    <x v="20"/>
    <x v="0"/>
    <x v="2"/>
    <x v="4"/>
    <x v="2"/>
    <x v="0"/>
  </r>
  <r>
    <n v="23097461"/>
    <x v="2925"/>
    <x v="5"/>
    <x v="2"/>
    <x v="26"/>
    <x v="43"/>
    <x v="0"/>
    <x v="1"/>
    <x v="20"/>
    <x v="0"/>
    <x v="0"/>
  </r>
  <r>
    <n v="544125318"/>
    <x v="2926"/>
    <x v="5"/>
    <x v="1"/>
    <x v="1"/>
    <x v="1"/>
    <x v="2"/>
    <x v="2"/>
    <x v="4"/>
    <x v="0"/>
    <x v="0"/>
  </r>
  <r>
    <n v="543438901"/>
    <x v="2922"/>
    <x v="5"/>
    <x v="1"/>
    <x v="1"/>
    <x v="14"/>
    <x v="0"/>
    <x v="3"/>
    <x v="5"/>
    <x v="2"/>
    <x v="0"/>
  </r>
  <r>
    <n v="16554204"/>
    <x v="243"/>
    <x v="0"/>
    <x v="1"/>
    <x v="1"/>
    <x v="42"/>
    <x v="0"/>
    <x v="2"/>
    <x v="0"/>
    <x v="0"/>
    <x v="0"/>
  </r>
  <r>
    <n v="543569141"/>
    <x v="2927"/>
    <x v="0"/>
    <x v="1"/>
    <x v="1"/>
    <x v="10"/>
    <x v="2"/>
    <x v="2"/>
    <x v="4"/>
    <x v="0"/>
    <x v="0"/>
  </r>
  <r>
    <n v="544601385"/>
    <x v="2928"/>
    <x v="0"/>
    <x v="2"/>
    <x v="1"/>
    <x v="23"/>
    <x v="2"/>
    <x v="2"/>
    <x v="4"/>
    <x v="2"/>
    <x v="0"/>
  </r>
  <r>
    <n v="508795255"/>
    <x v="2597"/>
    <x v="5"/>
    <x v="3"/>
    <x v="16"/>
    <x v="0"/>
    <x v="0"/>
    <x v="0"/>
    <x v="0"/>
    <x v="0"/>
    <x v="0"/>
  </r>
  <r>
    <n v="537265236"/>
    <x v="2860"/>
    <x v="5"/>
    <x v="1"/>
    <x v="19"/>
    <x v="10"/>
    <x v="2"/>
    <x v="2"/>
    <x v="4"/>
    <x v="0"/>
    <x v="0"/>
  </r>
  <r>
    <n v="144117390"/>
    <x v="2929"/>
    <x v="0"/>
    <x v="1"/>
    <x v="1"/>
    <x v="28"/>
    <x v="0"/>
    <x v="2"/>
    <x v="4"/>
    <x v="0"/>
    <x v="0"/>
  </r>
  <r>
    <n v="193605261"/>
    <x v="2930"/>
    <x v="5"/>
    <x v="1"/>
    <x v="1"/>
    <x v="18"/>
    <x v="0"/>
    <x v="0"/>
    <x v="0"/>
    <x v="0"/>
    <x v="0"/>
  </r>
  <r>
    <n v="543927721"/>
    <x v="2931"/>
    <x v="0"/>
    <x v="1"/>
    <x v="1"/>
    <x v="14"/>
    <x v="2"/>
    <x v="12"/>
    <x v="12"/>
    <x v="0"/>
    <x v="0"/>
  </r>
  <r>
    <n v="543946231"/>
    <x v="2931"/>
    <x v="0"/>
    <x v="1"/>
    <x v="1"/>
    <x v="28"/>
    <x v="2"/>
    <x v="0"/>
    <x v="0"/>
    <x v="2"/>
    <x v="0"/>
  </r>
  <r>
    <n v="543949945"/>
    <x v="2931"/>
    <x v="0"/>
    <x v="1"/>
    <x v="1"/>
    <x v="4"/>
    <x v="0"/>
    <x v="0"/>
    <x v="0"/>
    <x v="0"/>
    <x v="0"/>
  </r>
  <r>
    <n v="543956287"/>
    <x v="2931"/>
    <x v="0"/>
    <x v="1"/>
    <x v="1"/>
    <x v="18"/>
    <x v="2"/>
    <x v="2"/>
    <x v="4"/>
    <x v="2"/>
    <x v="0"/>
  </r>
  <r>
    <n v="388501073"/>
    <x v="2932"/>
    <x v="0"/>
    <x v="1"/>
    <x v="1"/>
    <x v="28"/>
    <x v="0"/>
    <x v="6"/>
    <x v="11"/>
    <x v="2"/>
    <x v="0"/>
  </r>
  <r>
    <n v="519139418"/>
    <x v="2700"/>
    <x v="0"/>
    <x v="0"/>
    <x v="0"/>
    <x v="3"/>
    <x v="0"/>
    <x v="2"/>
    <x v="1"/>
    <x v="0"/>
    <x v="0"/>
  </r>
  <r>
    <n v="5264032"/>
    <x v="2461"/>
    <x v="0"/>
    <x v="1"/>
    <x v="1"/>
    <x v="28"/>
    <x v="2"/>
    <x v="2"/>
    <x v="1"/>
    <x v="1"/>
    <x v="0"/>
  </r>
  <r>
    <n v="543681223"/>
    <x v="2933"/>
    <x v="5"/>
    <x v="1"/>
    <x v="1"/>
    <x v="1"/>
    <x v="2"/>
    <x v="0"/>
    <x v="0"/>
    <x v="0"/>
    <x v="0"/>
  </r>
  <r>
    <n v="543991095"/>
    <x v="2931"/>
    <x v="0"/>
    <x v="1"/>
    <x v="1"/>
    <x v="10"/>
    <x v="0"/>
    <x v="2"/>
    <x v="4"/>
    <x v="0"/>
    <x v="0"/>
  </r>
  <r>
    <n v="543428383"/>
    <x v="2922"/>
    <x v="5"/>
    <x v="1"/>
    <x v="1"/>
    <x v="11"/>
    <x v="0"/>
    <x v="0"/>
    <x v="0"/>
    <x v="0"/>
    <x v="0"/>
  </r>
  <r>
    <n v="542522886"/>
    <x v="2912"/>
    <x v="0"/>
    <x v="1"/>
    <x v="1"/>
    <x v="1"/>
    <x v="0"/>
    <x v="2"/>
    <x v="4"/>
    <x v="0"/>
    <x v="0"/>
  </r>
  <r>
    <n v="389059363"/>
    <x v="2934"/>
    <x v="5"/>
    <x v="1"/>
    <x v="1"/>
    <x v="1"/>
    <x v="2"/>
    <x v="3"/>
    <x v="5"/>
    <x v="0"/>
    <x v="0"/>
  </r>
  <r>
    <n v="544722595"/>
    <x v="2935"/>
    <x v="0"/>
    <x v="1"/>
    <x v="1"/>
    <x v="68"/>
    <x v="0"/>
    <x v="2"/>
    <x v="4"/>
    <x v="0"/>
    <x v="0"/>
  </r>
  <r>
    <n v="544728331"/>
    <x v="2935"/>
    <x v="0"/>
    <x v="3"/>
    <x v="16"/>
    <x v="0"/>
    <x v="0"/>
    <x v="2"/>
    <x v="4"/>
    <x v="2"/>
    <x v="0"/>
  </r>
  <r>
    <n v="544843209"/>
    <x v="2936"/>
    <x v="0"/>
    <x v="1"/>
    <x v="1"/>
    <x v="1"/>
    <x v="2"/>
    <x v="2"/>
    <x v="4"/>
    <x v="0"/>
    <x v="0"/>
  </r>
  <r>
    <n v="182265593"/>
    <x v="1185"/>
    <x v="0"/>
    <x v="1"/>
    <x v="1"/>
    <x v="83"/>
    <x v="0"/>
    <x v="2"/>
    <x v="4"/>
    <x v="0"/>
    <x v="0"/>
  </r>
  <r>
    <n v="543789247"/>
    <x v="2937"/>
    <x v="5"/>
    <x v="3"/>
    <x v="12"/>
    <x v="38"/>
    <x v="0"/>
    <x v="2"/>
    <x v="0"/>
    <x v="2"/>
    <x v="0"/>
  </r>
  <r>
    <n v="335336594"/>
    <x v="2938"/>
    <x v="5"/>
    <x v="1"/>
    <x v="1"/>
    <x v="1"/>
    <x v="2"/>
    <x v="2"/>
    <x v="4"/>
    <x v="0"/>
    <x v="0"/>
  </r>
  <r>
    <n v="467251190"/>
    <x v="2210"/>
    <x v="0"/>
    <x v="0"/>
    <x v="0"/>
    <x v="0"/>
    <x v="0"/>
    <x v="2"/>
    <x v="4"/>
    <x v="2"/>
    <x v="0"/>
  </r>
  <r>
    <n v="84859804"/>
    <x v="613"/>
    <x v="5"/>
    <x v="1"/>
    <x v="1"/>
    <x v="9"/>
    <x v="0"/>
    <x v="2"/>
    <x v="5"/>
    <x v="0"/>
    <x v="0"/>
  </r>
  <r>
    <n v="507902611"/>
    <x v="2587"/>
    <x v="0"/>
    <x v="1"/>
    <x v="1"/>
    <x v="1"/>
    <x v="0"/>
    <x v="2"/>
    <x v="4"/>
    <x v="2"/>
    <x v="0"/>
  </r>
  <r>
    <n v="14286612"/>
    <x v="489"/>
    <x v="0"/>
    <x v="1"/>
    <x v="1"/>
    <x v="10"/>
    <x v="2"/>
    <x v="2"/>
    <x v="4"/>
    <x v="1"/>
    <x v="0"/>
  </r>
  <r>
    <n v="418399257"/>
    <x v="2939"/>
    <x v="0"/>
    <x v="3"/>
    <x v="16"/>
    <x v="59"/>
    <x v="0"/>
    <x v="2"/>
    <x v="0"/>
    <x v="0"/>
    <x v="0"/>
  </r>
  <r>
    <n v="22061018"/>
    <x v="2940"/>
    <x v="8"/>
    <x v="1"/>
    <x v="1"/>
    <x v="11"/>
    <x v="2"/>
    <x v="4"/>
    <x v="11"/>
    <x v="0"/>
    <x v="0"/>
  </r>
  <r>
    <n v="221280822"/>
    <x v="1202"/>
    <x v="0"/>
    <x v="1"/>
    <x v="1"/>
    <x v="1"/>
    <x v="2"/>
    <x v="1"/>
    <x v="1"/>
    <x v="0"/>
    <x v="0"/>
  </r>
  <r>
    <n v="315939462"/>
    <x v="1606"/>
    <x v="5"/>
    <x v="1"/>
    <x v="1"/>
    <x v="21"/>
    <x v="0"/>
    <x v="1"/>
    <x v="1"/>
    <x v="0"/>
    <x v="0"/>
  </r>
  <r>
    <n v="544415815"/>
    <x v="2941"/>
    <x v="0"/>
    <x v="1"/>
    <x v="1"/>
    <x v="10"/>
    <x v="0"/>
    <x v="0"/>
    <x v="0"/>
    <x v="0"/>
    <x v="0"/>
  </r>
  <r>
    <n v="399961266"/>
    <x v="2942"/>
    <x v="5"/>
    <x v="1"/>
    <x v="1"/>
    <x v="1"/>
    <x v="0"/>
    <x v="94"/>
    <x v="18"/>
    <x v="0"/>
    <x v="0"/>
  </r>
  <r>
    <n v="544572087"/>
    <x v="2928"/>
    <x v="0"/>
    <x v="1"/>
    <x v="1"/>
    <x v="1"/>
    <x v="2"/>
    <x v="0"/>
    <x v="0"/>
    <x v="2"/>
    <x v="0"/>
  </r>
  <r>
    <n v="544985170"/>
    <x v="2943"/>
    <x v="0"/>
    <x v="1"/>
    <x v="1"/>
    <x v="10"/>
    <x v="2"/>
    <x v="2"/>
    <x v="4"/>
    <x v="0"/>
    <x v="0"/>
  </r>
  <r>
    <n v="143458747"/>
    <x v="1794"/>
    <x v="0"/>
    <x v="1"/>
    <x v="1"/>
    <x v="18"/>
    <x v="0"/>
    <x v="1"/>
    <x v="1"/>
    <x v="0"/>
    <x v="0"/>
  </r>
  <r>
    <n v="520910093"/>
    <x v="2717"/>
    <x v="5"/>
    <x v="1"/>
    <x v="13"/>
    <x v="1"/>
    <x v="2"/>
    <x v="2"/>
    <x v="5"/>
    <x v="0"/>
    <x v="0"/>
  </r>
  <r>
    <n v="545532478"/>
    <x v="2944"/>
    <x v="5"/>
    <x v="1"/>
    <x v="1"/>
    <x v="10"/>
    <x v="2"/>
    <x v="2"/>
    <x v="4"/>
    <x v="0"/>
    <x v="0"/>
  </r>
  <r>
    <n v="537864820"/>
    <x v="2898"/>
    <x v="0"/>
    <x v="1"/>
    <x v="1"/>
    <x v="27"/>
    <x v="2"/>
    <x v="2"/>
    <x v="4"/>
    <x v="2"/>
    <x v="0"/>
  </r>
  <r>
    <n v="156223006"/>
    <x v="1552"/>
    <x v="5"/>
    <x v="3"/>
    <x v="25"/>
    <x v="0"/>
    <x v="0"/>
    <x v="2"/>
    <x v="4"/>
    <x v="0"/>
    <x v="0"/>
  </r>
  <r>
    <n v="2993477"/>
    <x v="270"/>
    <x v="5"/>
    <x v="1"/>
    <x v="10"/>
    <x v="8"/>
    <x v="0"/>
    <x v="12"/>
    <x v="13"/>
    <x v="0"/>
    <x v="1"/>
  </r>
  <r>
    <n v="545059674"/>
    <x v="2943"/>
    <x v="5"/>
    <x v="0"/>
    <x v="0"/>
    <x v="3"/>
    <x v="0"/>
    <x v="2"/>
    <x v="4"/>
    <x v="0"/>
    <x v="0"/>
  </r>
  <r>
    <n v="545570229"/>
    <x v="2944"/>
    <x v="5"/>
    <x v="1"/>
    <x v="1"/>
    <x v="50"/>
    <x v="0"/>
    <x v="0"/>
    <x v="0"/>
    <x v="0"/>
    <x v="0"/>
  </r>
  <r>
    <n v="63334355"/>
    <x v="1306"/>
    <x v="0"/>
    <x v="0"/>
    <x v="0"/>
    <x v="33"/>
    <x v="0"/>
    <x v="2"/>
    <x v="1"/>
    <x v="1"/>
    <x v="0"/>
  </r>
  <r>
    <n v="383302726"/>
    <x v="2945"/>
    <x v="0"/>
    <x v="0"/>
    <x v="0"/>
    <x v="3"/>
    <x v="0"/>
    <x v="2"/>
    <x v="1"/>
    <x v="0"/>
    <x v="0"/>
  </r>
  <r>
    <n v="544987165"/>
    <x v="2943"/>
    <x v="5"/>
    <x v="0"/>
    <x v="0"/>
    <x v="1"/>
    <x v="0"/>
    <x v="2"/>
    <x v="0"/>
    <x v="0"/>
    <x v="0"/>
  </r>
  <r>
    <n v="907548"/>
    <x v="2946"/>
    <x v="5"/>
    <x v="1"/>
    <x v="1"/>
    <x v="42"/>
    <x v="2"/>
    <x v="0"/>
    <x v="11"/>
    <x v="1"/>
    <x v="0"/>
  </r>
  <r>
    <n v="545160550"/>
    <x v="2947"/>
    <x v="5"/>
    <x v="1"/>
    <x v="1"/>
    <x v="1"/>
    <x v="0"/>
    <x v="6"/>
    <x v="21"/>
    <x v="0"/>
    <x v="0"/>
  </r>
  <r>
    <n v="221672615"/>
    <x v="2948"/>
    <x v="5"/>
    <x v="1"/>
    <x v="1"/>
    <x v="1"/>
    <x v="0"/>
    <x v="31"/>
    <x v="24"/>
    <x v="0"/>
    <x v="0"/>
  </r>
  <r>
    <n v="267011996"/>
    <x v="1538"/>
    <x v="0"/>
    <x v="1"/>
    <x v="1"/>
    <x v="20"/>
    <x v="0"/>
    <x v="31"/>
    <x v="13"/>
    <x v="0"/>
    <x v="0"/>
  </r>
  <r>
    <n v="545707068"/>
    <x v="2949"/>
    <x v="0"/>
    <x v="3"/>
    <x v="12"/>
    <x v="0"/>
    <x v="0"/>
    <x v="2"/>
    <x v="4"/>
    <x v="2"/>
    <x v="0"/>
  </r>
  <r>
    <n v="194248625"/>
    <x v="1101"/>
    <x v="0"/>
    <x v="4"/>
    <x v="1"/>
    <x v="3"/>
    <x v="0"/>
    <x v="1"/>
    <x v="1"/>
    <x v="0"/>
    <x v="0"/>
  </r>
  <r>
    <n v="545710421"/>
    <x v="2949"/>
    <x v="5"/>
    <x v="1"/>
    <x v="1"/>
    <x v="14"/>
    <x v="2"/>
    <x v="2"/>
    <x v="4"/>
    <x v="0"/>
    <x v="0"/>
  </r>
  <r>
    <n v="545735320"/>
    <x v="2949"/>
    <x v="5"/>
    <x v="1"/>
    <x v="1"/>
    <x v="1"/>
    <x v="2"/>
    <x v="2"/>
    <x v="1"/>
    <x v="0"/>
    <x v="0"/>
  </r>
  <r>
    <n v="544256667"/>
    <x v="2950"/>
    <x v="5"/>
    <x v="1"/>
    <x v="1"/>
    <x v="1"/>
    <x v="2"/>
    <x v="2"/>
    <x v="4"/>
    <x v="0"/>
    <x v="0"/>
  </r>
  <r>
    <n v="56676992"/>
    <x v="2951"/>
    <x v="5"/>
    <x v="1"/>
    <x v="1"/>
    <x v="26"/>
    <x v="2"/>
    <x v="2"/>
    <x v="4"/>
    <x v="0"/>
    <x v="0"/>
  </r>
  <r>
    <n v="355683152"/>
    <x v="2952"/>
    <x v="0"/>
    <x v="3"/>
    <x v="46"/>
    <x v="54"/>
    <x v="0"/>
    <x v="0"/>
    <x v="0"/>
    <x v="0"/>
    <x v="0"/>
  </r>
  <r>
    <n v="545778778"/>
    <x v="2949"/>
    <x v="0"/>
    <x v="1"/>
    <x v="1"/>
    <x v="1"/>
    <x v="0"/>
    <x v="2"/>
    <x v="4"/>
    <x v="2"/>
    <x v="0"/>
  </r>
  <r>
    <n v="65738053"/>
    <x v="1824"/>
    <x v="0"/>
    <x v="1"/>
    <x v="1"/>
    <x v="1"/>
    <x v="2"/>
    <x v="2"/>
    <x v="4"/>
    <x v="0"/>
    <x v="0"/>
  </r>
  <r>
    <n v="1847346"/>
    <x v="2953"/>
    <x v="0"/>
    <x v="1"/>
    <x v="1"/>
    <x v="1"/>
    <x v="2"/>
    <x v="2"/>
    <x v="4"/>
    <x v="0"/>
    <x v="0"/>
  </r>
  <r>
    <n v="57555160"/>
    <x v="1505"/>
    <x v="0"/>
    <x v="4"/>
    <x v="1"/>
    <x v="68"/>
    <x v="0"/>
    <x v="2"/>
    <x v="1"/>
    <x v="0"/>
    <x v="0"/>
  </r>
  <r>
    <n v="228182094"/>
    <x v="1262"/>
    <x v="0"/>
    <x v="1"/>
    <x v="1"/>
    <x v="1"/>
    <x v="1"/>
    <x v="1"/>
    <x v="5"/>
    <x v="0"/>
    <x v="0"/>
  </r>
  <r>
    <n v="145922098"/>
    <x v="908"/>
    <x v="0"/>
    <x v="0"/>
    <x v="0"/>
    <x v="3"/>
    <x v="0"/>
    <x v="2"/>
    <x v="0"/>
    <x v="0"/>
    <x v="0"/>
  </r>
  <r>
    <n v="43848867"/>
    <x v="472"/>
    <x v="0"/>
    <x v="1"/>
    <x v="1"/>
    <x v="1"/>
    <x v="2"/>
    <x v="2"/>
    <x v="4"/>
    <x v="1"/>
    <x v="0"/>
  </r>
  <r>
    <n v="7238727"/>
    <x v="162"/>
    <x v="0"/>
    <x v="2"/>
    <x v="1"/>
    <x v="26"/>
    <x v="2"/>
    <x v="0"/>
    <x v="0"/>
    <x v="0"/>
    <x v="0"/>
  </r>
  <r>
    <n v="238099184"/>
    <x v="2954"/>
    <x v="0"/>
    <x v="2"/>
    <x v="1"/>
    <x v="1"/>
    <x v="2"/>
    <x v="2"/>
    <x v="4"/>
    <x v="0"/>
    <x v="0"/>
  </r>
  <r>
    <n v="546109930"/>
    <x v="2955"/>
    <x v="5"/>
    <x v="3"/>
    <x v="16"/>
    <x v="0"/>
    <x v="0"/>
    <x v="2"/>
    <x v="4"/>
    <x v="0"/>
    <x v="0"/>
  </r>
  <r>
    <n v="498037348"/>
    <x v="2503"/>
    <x v="5"/>
    <x v="1"/>
    <x v="1"/>
    <x v="10"/>
    <x v="0"/>
    <x v="0"/>
    <x v="5"/>
    <x v="0"/>
    <x v="0"/>
  </r>
  <r>
    <n v="545722581"/>
    <x v="2949"/>
    <x v="5"/>
    <x v="0"/>
    <x v="0"/>
    <x v="3"/>
    <x v="0"/>
    <x v="2"/>
    <x v="4"/>
    <x v="5"/>
    <x v="0"/>
  </r>
  <r>
    <n v="544236241"/>
    <x v="2950"/>
    <x v="5"/>
    <x v="1"/>
    <x v="1"/>
    <x v="1"/>
    <x v="2"/>
    <x v="0"/>
    <x v="0"/>
    <x v="0"/>
    <x v="0"/>
  </r>
  <r>
    <n v="546148116"/>
    <x v="2955"/>
    <x v="5"/>
    <x v="1"/>
    <x v="1"/>
    <x v="10"/>
    <x v="0"/>
    <x v="2"/>
    <x v="4"/>
    <x v="0"/>
    <x v="0"/>
  </r>
  <r>
    <n v="546174027"/>
    <x v="2955"/>
    <x v="0"/>
    <x v="1"/>
    <x v="1"/>
    <x v="2"/>
    <x v="0"/>
    <x v="2"/>
    <x v="4"/>
    <x v="0"/>
    <x v="0"/>
  </r>
  <r>
    <n v="546177175"/>
    <x v="2955"/>
    <x v="0"/>
    <x v="1"/>
    <x v="1"/>
    <x v="1"/>
    <x v="2"/>
    <x v="0"/>
    <x v="1"/>
    <x v="0"/>
    <x v="0"/>
  </r>
  <r>
    <n v="546187890"/>
    <x v="2955"/>
    <x v="4"/>
    <x v="1"/>
    <x v="20"/>
    <x v="1"/>
    <x v="0"/>
    <x v="1"/>
    <x v="1"/>
    <x v="2"/>
    <x v="0"/>
  </r>
  <r>
    <n v="336862223"/>
    <x v="1855"/>
    <x v="0"/>
    <x v="1"/>
    <x v="1"/>
    <x v="1"/>
    <x v="0"/>
    <x v="2"/>
    <x v="4"/>
    <x v="0"/>
    <x v="0"/>
  </r>
  <r>
    <n v="144132150"/>
    <x v="2929"/>
    <x v="0"/>
    <x v="2"/>
    <x v="1"/>
    <x v="14"/>
    <x v="0"/>
    <x v="2"/>
    <x v="6"/>
    <x v="1"/>
    <x v="0"/>
  </r>
  <r>
    <n v="546279500"/>
    <x v="2956"/>
    <x v="5"/>
    <x v="1"/>
    <x v="1"/>
    <x v="1"/>
    <x v="0"/>
    <x v="27"/>
    <x v="13"/>
    <x v="0"/>
    <x v="0"/>
  </r>
  <r>
    <n v="30013983"/>
    <x v="2957"/>
    <x v="0"/>
    <x v="1"/>
    <x v="1"/>
    <x v="18"/>
    <x v="2"/>
    <x v="2"/>
    <x v="4"/>
    <x v="0"/>
    <x v="0"/>
  </r>
  <r>
    <n v="546299793"/>
    <x v="2956"/>
    <x v="5"/>
    <x v="1"/>
    <x v="1"/>
    <x v="1"/>
    <x v="2"/>
    <x v="3"/>
    <x v="5"/>
    <x v="0"/>
    <x v="1"/>
  </r>
  <r>
    <n v="161136674"/>
    <x v="2958"/>
    <x v="0"/>
    <x v="1"/>
    <x v="1"/>
    <x v="8"/>
    <x v="2"/>
    <x v="0"/>
    <x v="0"/>
    <x v="0"/>
    <x v="0"/>
  </r>
  <r>
    <n v="467361675"/>
    <x v="2212"/>
    <x v="0"/>
    <x v="1"/>
    <x v="1"/>
    <x v="18"/>
    <x v="1"/>
    <x v="20"/>
    <x v="109"/>
    <x v="0"/>
    <x v="0"/>
  </r>
  <r>
    <n v="546500162"/>
    <x v="2959"/>
    <x v="0"/>
    <x v="3"/>
    <x v="3"/>
    <x v="82"/>
    <x v="0"/>
    <x v="2"/>
    <x v="4"/>
    <x v="0"/>
    <x v="0"/>
  </r>
  <r>
    <n v="546463167"/>
    <x v="2959"/>
    <x v="5"/>
    <x v="1"/>
    <x v="4"/>
    <x v="28"/>
    <x v="2"/>
    <x v="2"/>
    <x v="4"/>
    <x v="2"/>
    <x v="0"/>
  </r>
  <r>
    <n v="15786137"/>
    <x v="304"/>
    <x v="0"/>
    <x v="2"/>
    <x v="1"/>
    <x v="12"/>
    <x v="0"/>
    <x v="2"/>
    <x v="0"/>
    <x v="0"/>
    <x v="0"/>
  </r>
  <r>
    <n v="531963518"/>
    <x v="2960"/>
    <x v="0"/>
    <x v="4"/>
    <x v="9"/>
    <x v="42"/>
    <x v="0"/>
    <x v="2"/>
    <x v="4"/>
    <x v="0"/>
    <x v="0"/>
  </r>
  <r>
    <n v="102941865"/>
    <x v="2961"/>
    <x v="11"/>
    <x v="1"/>
    <x v="1"/>
    <x v="1"/>
    <x v="2"/>
    <x v="25"/>
    <x v="21"/>
    <x v="0"/>
    <x v="0"/>
  </r>
  <r>
    <n v="546528203"/>
    <x v="2959"/>
    <x v="5"/>
    <x v="3"/>
    <x v="16"/>
    <x v="0"/>
    <x v="0"/>
    <x v="2"/>
    <x v="4"/>
    <x v="2"/>
    <x v="0"/>
  </r>
  <r>
    <n v="203278339"/>
    <x v="1124"/>
    <x v="0"/>
    <x v="2"/>
    <x v="33"/>
    <x v="2"/>
    <x v="0"/>
    <x v="1"/>
    <x v="1"/>
    <x v="0"/>
    <x v="0"/>
  </r>
  <r>
    <n v="78085071"/>
    <x v="2078"/>
    <x v="0"/>
    <x v="0"/>
    <x v="0"/>
    <x v="13"/>
    <x v="0"/>
    <x v="2"/>
    <x v="4"/>
    <x v="0"/>
    <x v="0"/>
  </r>
  <r>
    <n v="143695713"/>
    <x v="905"/>
    <x v="0"/>
    <x v="1"/>
    <x v="1"/>
    <x v="1"/>
    <x v="2"/>
    <x v="2"/>
    <x v="4"/>
    <x v="0"/>
    <x v="0"/>
  </r>
  <r>
    <n v="546369815"/>
    <x v="2956"/>
    <x v="0"/>
    <x v="1"/>
    <x v="1"/>
    <x v="16"/>
    <x v="2"/>
    <x v="2"/>
    <x v="0"/>
    <x v="0"/>
    <x v="0"/>
  </r>
  <r>
    <n v="399388684"/>
    <x v="1799"/>
    <x v="0"/>
    <x v="3"/>
    <x v="16"/>
    <x v="0"/>
    <x v="0"/>
    <x v="2"/>
    <x v="4"/>
    <x v="2"/>
    <x v="0"/>
  </r>
  <r>
    <n v="546596245"/>
    <x v="2962"/>
    <x v="5"/>
    <x v="0"/>
    <x v="0"/>
    <x v="0"/>
    <x v="0"/>
    <x v="2"/>
    <x v="4"/>
    <x v="2"/>
    <x v="0"/>
  </r>
  <r>
    <n v="539344885"/>
    <x v="2875"/>
    <x v="0"/>
    <x v="1"/>
    <x v="17"/>
    <x v="1"/>
    <x v="2"/>
    <x v="1"/>
    <x v="6"/>
    <x v="0"/>
    <x v="0"/>
  </r>
  <r>
    <n v="545877769"/>
    <x v="2963"/>
    <x v="5"/>
    <x v="4"/>
    <x v="14"/>
    <x v="19"/>
    <x v="0"/>
    <x v="27"/>
    <x v="93"/>
    <x v="2"/>
    <x v="1"/>
  </r>
  <r>
    <n v="120056214"/>
    <x v="815"/>
    <x v="0"/>
    <x v="0"/>
    <x v="0"/>
    <x v="79"/>
    <x v="0"/>
    <x v="2"/>
    <x v="4"/>
    <x v="1"/>
    <x v="0"/>
  </r>
  <r>
    <n v="546419983"/>
    <x v="2959"/>
    <x v="5"/>
    <x v="1"/>
    <x v="1"/>
    <x v="10"/>
    <x v="0"/>
    <x v="2"/>
    <x v="4"/>
    <x v="2"/>
    <x v="0"/>
  </r>
  <r>
    <n v="448584511"/>
    <x v="2074"/>
    <x v="5"/>
    <x v="4"/>
    <x v="21"/>
    <x v="35"/>
    <x v="0"/>
    <x v="2"/>
    <x v="4"/>
    <x v="2"/>
    <x v="0"/>
  </r>
  <r>
    <n v="546005264"/>
    <x v="2964"/>
    <x v="0"/>
    <x v="0"/>
    <x v="0"/>
    <x v="68"/>
    <x v="0"/>
    <x v="0"/>
    <x v="1"/>
    <x v="0"/>
    <x v="0"/>
  </r>
  <r>
    <n v="38763175"/>
    <x v="1174"/>
    <x v="0"/>
    <x v="4"/>
    <x v="20"/>
    <x v="40"/>
    <x v="2"/>
    <x v="2"/>
    <x v="4"/>
    <x v="0"/>
    <x v="0"/>
  </r>
  <r>
    <n v="349366638"/>
    <x v="2259"/>
    <x v="0"/>
    <x v="1"/>
    <x v="1"/>
    <x v="16"/>
    <x v="2"/>
    <x v="2"/>
    <x v="4"/>
    <x v="0"/>
    <x v="0"/>
  </r>
  <r>
    <n v="503503367"/>
    <x v="2541"/>
    <x v="0"/>
    <x v="1"/>
    <x v="1"/>
    <x v="18"/>
    <x v="2"/>
    <x v="2"/>
    <x v="4"/>
    <x v="2"/>
    <x v="1"/>
  </r>
  <r>
    <n v="467775015"/>
    <x v="2228"/>
    <x v="0"/>
    <x v="1"/>
    <x v="1"/>
    <x v="1"/>
    <x v="0"/>
    <x v="25"/>
    <x v="9"/>
    <x v="0"/>
    <x v="0"/>
  </r>
  <r>
    <n v="547360988"/>
    <x v="2965"/>
    <x v="5"/>
    <x v="1"/>
    <x v="9"/>
    <x v="1"/>
    <x v="2"/>
    <x v="2"/>
    <x v="4"/>
    <x v="0"/>
    <x v="0"/>
  </r>
  <r>
    <n v="547364180"/>
    <x v="2965"/>
    <x v="5"/>
    <x v="1"/>
    <x v="1"/>
    <x v="1"/>
    <x v="2"/>
    <x v="2"/>
    <x v="4"/>
    <x v="0"/>
    <x v="0"/>
  </r>
  <r>
    <n v="546748289"/>
    <x v="2966"/>
    <x v="0"/>
    <x v="1"/>
    <x v="1"/>
    <x v="71"/>
    <x v="2"/>
    <x v="2"/>
    <x v="4"/>
    <x v="0"/>
    <x v="0"/>
  </r>
  <r>
    <n v="512954195"/>
    <x v="2631"/>
    <x v="5"/>
    <x v="1"/>
    <x v="33"/>
    <x v="18"/>
    <x v="0"/>
    <x v="7"/>
    <x v="3"/>
    <x v="0"/>
    <x v="0"/>
  </r>
  <r>
    <n v="547700843"/>
    <x v="2967"/>
    <x v="0"/>
    <x v="1"/>
    <x v="1"/>
    <x v="18"/>
    <x v="2"/>
    <x v="0"/>
    <x v="0"/>
    <x v="0"/>
    <x v="0"/>
  </r>
  <r>
    <n v="546752699"/>
    <x v="2966"/>
    <x v="5"/>
    <x v="1"/>
    <x v="1"/>
    <x v="1"/>
    <x v="2"/>
    <x v="1"/>
    <x v="1"/>
    <x v="0"/>
    <x v="0"/>
  </r>
  <r>
    <n v="517394939"/>
    <x v="2686"/>
    <x v="0"/>
    <x v="2"/>
    <x v="1"/>
    <x v="16"/>
    <x v="0"/>
    <x v="1"/>
    <x v="7"/>
    <x v="0"/>
    <x v="0"/>
  </r>
  <r>
    <n v="547670008"/>
    <x v="2967"/>
    <x v="5"/>
    <x v="1"/>
    <x v="8"/>
    <x v="2"/>
    <x v="0"/>
    <x v="2"/>
    <x v="4"/>
    <x v="0"/>
    <x v="0"/>
  </r>
  <r>
    <n v="35947181"/>
    <x v="375"/>
    <x v="0"/>
    <x v="1"/>
    <x v="1"/>
    <x v="1"/>
    <x v="0"/>
    <x v="2"/>
    <x v="4"/>
    <x v="0"/>
    <x v="0"/>
  </r>
  <r>
    <n v="537293279"/>
    <x v="2860"/>
    <x v="0"/>
    <x v="1"/>
    <x v="1"/>
    <x v="1"/>
    <x v="2"/>
    <x v="2"/>
    <x v="4"/>
    <x v="0"/>
    <x v="0"/>
  </r>
  <r>
    <n v="544866036"/>
    <x v="2936"/>
    <x v="5"/>
    <x v="1"/>
    <x v="1"/>
    <x v="1"/>
    <x v="0"/>
    <x v="0"/>
    <x v="0"/>
    <x v="0"/>
    <x v="0"/>
  </r>
  <r>
    <n v="547380295"/>
    <x v="2965"/>
    <x v="5"/>
    <x v="4"/>
    <x v="26"/>
    <x v="1"/>
    <x v="0"/>
    <x v="13"/>
    <x v="24"/>
    <x v="0"/>
    <x v="0"/>
  </r>
  <r>
    <n v="544691625"/>
    <x v="2935"/>
    <x v="5"/>
    <x v="1"/>
    <x v="1"/>
    <x v="1"/>
    <x v="0"/>
    <x v="2"/>
    <x v="4"/>
    <x v="0"/>
    <x v="0"/>
  </r>
  <r>
    <n v="41534580"/>
    <x v="930"/>
    <x v="0"/>
    <x v="4"/>
    <x v="1"/>
    <x v="30"/>
    <x v="0"/>
    <x v="2"/>
    <x v="0"/>
    <x v="0"/>
    <x v="0"/>
  </r>
  <r>
    <n v="546806084"/>
    <x v="2966"/>
    <x v="5"/>
    <x v="0"/>
    <x v="0"/>
    <x v="1"/>
    <x v="0"/>
    <x v="2"/>
    <x v="4"/>
    <x v="0"/>
    <x v="0"/>
  </r>
  <r>
    <n v="547859662"/>
    <x v="2968"/>
    <x v="5"/>
    <x v="1"/>
    <x v="1"/>
    <x v="10"/>
    <x v="0"/>
    <x v="2"/>
    <x v="4"/>
    <x v="0"/>
    <x v="0"/>
  </r>
  <r>
    <n v="120405773"/>
    <x v="776"/>
    <x v="0"/>
    <x v="4"/>
    <x v="14"/>
    <x v="21"/>
    <x v="0"/>
    <x v="2"/>
    <x v="4"/>
    <x v="0"/>
    <x v="0"/>
  </r>
  <r>
    <n v="34600944"/>
    <x v="533"/>
    <x v="0"/>
    <x v="3"/>
    <x v="16"/>
    <x v="0"/>
    <x v="0"/>
    <x v="2"/>
    <x v="4"/>
    <x v="2"/>
    <x v="0"/>
  </r>
  <r>
    <n v="417315759"/>
    <x v="2969"/>
    <x v="0"/>
    <x v="4"/>
    <x v="7"/>
    <x v="46"/>
    <x v="0"/>
    <x v="0"/>
    <x v="5"/>
    <x v="0"/>
    <x v="0"/>
  </r>
  <r>
    <n v="546459030"/>
    <x v="2959"/>
    <x v="5"/>
    <x v="1"/>
    <x v="1"/>
    <x v="10"/>
    <x v="0"/>
    <x v="3"/>
    <x v="11"/>
    <x v="0"/>
    <x v="0"/>
  </r>
  <r>
    <n v="546920813"/>
    <x v="2970"/>
    <x v="5"/>
    <x v="1"/>
    <x v="1"/>
    <x v="13"/>
    <x v="0"/>
    <x v="2"/>
    <x v="4"/>
    <x v="0"/>
    <x v="0"/>
  </r>
  <r>
    <n v="546897243"/>
    <x v="2970"/>
    <x v="5"/>
    <x v="1"/>
    <x v="1"/>
    <x v="1"/>
    <x v="0"/>
    <x v="2"/>
    <x v="4"/>
    <x v="2"/>
    <x v="0"/>
  </r>
  <r>
    <n v="66705036"/>
    <x v="563"/>
    <x v="0"/>
    <x v="1"/>
    <x v="1"/>
    <x v="33"/>
    <x v="2"/>
    <x v="2"/>
    <x v="0"/>
    <x v="2"/>
    <x v="1"/>
  </r>
  <r>
    <n v="247382775"/>
    <x v="2971"/>
    <x v="0"/>
    <x v="1"/>
    <x v="1"/>
    <x v="1"/>
    <x v="2"/>
    <x v="2"/>
    <x v="1"/>
    <x v="0"/>
    <x v="0"/>
  </r>
  <r>
    <n v="18797457"/>
    <x v="2972"/>
    <x v="0"/>
    <x v="1"/>
    <x v="1"/>
    <x v="1"/>
    <x v="0"/>
    <x v="2"/>
    <x v="4"/>
    <x v="0"/>
    <x v="0"/>
  </r>
  <r>
    <n v="547995417"/>
    <x v="2973"/>
    <x v="0"/>
    <x v="0"/>
    <x v="0"/>
    <x v="87"/>
    <x v="0"/>
    <x v="2"/>
    <x v="4"/>
    <x v="0"/>
    <x v="0"/>
  </r>
  <r>
    <n v="548067120"/>
    <x v="2974"/>
    <x v="0"/>
    <x v="2"/>
    <x v="19"/>
    <x v="11"/>
    <x v="2"/>
    <x v="2"/>
    <x v="4"/>
    <x v="0"/>
    <x v="0"/>
  </r>
  <r>
    <n v="25547231"/>
    <x v="2975"/>
    <x v="0"/>
    <x v="1"/>
    <x v="1"/>
    <x v="57"/>
    <x v="2"/>
    <x v="2"/>
    <x v="4"/>
    <x v="0"/>
    <x v="0"/>
  </r>
  <r>
    <n v="479695398"/>
    <x v="2310"/>
    <x v="0"/>
    <x v="1"/>
    <x v="1"/>
    <x v="1"/>
    <x v="2"/>
    <x v="2"/>
    <x v="4"/>
    <x v="2"/>
    <x v="0"/>
  </r>
  <r>
    <n v="547217672"/>
    <x v="2976"/>
    <x v="5"/>
    <x v="1"/>
    <x v="1"/>
    <x v="18"/>
    <x v="2"/>
    <x v="0"/>
    <x v="0"/>
    <x v="0"/>
    <x v="0"/>
  </r>
  <r>
    <n v="437071576"/>
    <x v="2977"/>
    <x v="5"/>
    <x v="1"/>
    <x v="5"/>
    <x v="20"/>
    <x v="0"/>
    <x v="7"/>
    <x v="20"/>
    <x v="0"/>
    <x v="0"/>
  </r>
  <r>
    <n v="547803729"/>
    <x v="2968"/>
    <x v="5"/>
    <x v="1"/>
    <x v="1"/>
    <x v="1"/>
    <x v="2"/>
    <x v="2"/>
    <x v="4"/>
    <x v="0"/>
    <x v="0"/>
  </r>
  <r>
    <n v="547330152"/>
    <x v="2965"/>
    <x v="5"/>
    <x v="4"/>
    <x v="1"/>
    <x v="18"/>
    <x v="0"/>
    <x v="2"/>
    <x v="4"/>
    <x v="0"/>
    <x v="0"/>
  </r>
  <r>
    <n v="159587607"/>
    <x v="2243"/>
    <x v="0"/>
    <x v="3"/>
    <x v="16"/>
    <x v="0"/>
    <x v="0"/>
    <x v="2"/>
    <x v="4"/>
    <x v="0"/>
    <x v="0"/>
  </r>
  <r>
    <n v="241645501"/>
    <x v="2978"/>
    <x v="0"/>
    <x v="1"/>
    <x v="1"/>
    <x v="18"/>
    <x v="0"/>
    <x v="3"/>
    <x v="6"/>
    <x v="1"/>
    <x v="0"/>
  </r>
  <r>
    <n v="337088165"/>
    <x v="1634"/>
    <x v="0"/>
    <x v="2"/>
    <x v="1"/>
    <x v="5"/>
    <x v="0"/>
    <x v="2"/>
    <x v="4"/>
    <x v="0"/>
    <x v="0"/>
  </r>
  <r>
    <n v="852519"/>
    <x v="12"/>
    <x v="0"/>
    <x v="2"/>
    <x v="1"/>
    <x v="90"/>
    <x v="0"/>
    <x v="2"/>
    <x v="0"/>
    <x v="1"/>
    <x v="0"/>
  </r>
  <r>
    <n v="10091412"/>
    <x v="2979"/>
    <x v="0"/>
    <x v="4"/>
    <x v="7"/>
    <x v="84"/>
    <x v="0"/>
    <x v="2"/>
    <x v="4"/>
    <x v="1"/>
    <x v="0"/>
  </r>
  <r>
    <n v="544256227"/>
    <x v="2950"/>
    <x v="5"/>
    <x v="1"/>
    <x v="1"/>
    <x v="1"/>
    <x v="0"/>
    <x v="2"/>
    <x v="4"/>
    <x v="0"/>
    <x v="0"/>
  </r>
  <r>
    <n v="547372416"/>
    <x v="2965"/>
    <x v="0"/>
    <x v="1"/>
    <x v="1"/>
    <x v="1"/>
    <x v="0"/>
    <x v="0"/>
    <x v="0"/>
    <x v="0"/>
    <x v="0"/>
  </r>
  <r>
    <n v="353345967"/>
    <x v="1798"/>
    <x v="0"/>
    <x v="3"/>
    <x v="16"/>
    <x v="0"/>
    <x v="0"/>
    <x v="2"/>
    <x v="1"/>
    <x v="2"/>
    <x v="0"/>
  </r>
  <r>
    <n v="548520371"/>
    <x v="2980"/>
    <x v="5"/>
    <x v="1"/>
    <x v="1"/>
    <x v="1"/>
    <x v="0"/>
    <x v="2"/>
    <x v="4"/>
    <x v="0"/>
    <x v="0"/>
  </r>
  <r>
    <n v="13824227"/>
    <x v="202"/>
    <x v="0"/>
    <x v="4"/>
    <x v="35"/>
    <x v="7"/>
    <x v="2"/>
    <x v="2"/>
    <x v="0"/>
    <x v="1"/>
    <x v="0"/>
  </r>
  <r>
    <n v="507731620"/>
    <x v="2603"/>
    <x v="0"/>
    <x v="3"/>
    <x v="40"/>
    <x v="0"/>
    <x v="0"/>
    <x v="2"/>
    <x v="1"/>
    <x v="0"/>
    <x v="0"/>
  </r>
  <r>
    <n v="528957573"/>
    <x v="2802"/>
    <x v="5"/>
    <x v="3"/>
    <x v="16"/>
    <x v="3"/>
    <x v="0"/>
    <x v="1"/>
    <x v="11"/>
    <x v="0"/>
    <x v="0"/>
  </r>
  <r>
    <n v="548664711"/>
    <x v="2981"/>
    <x v="0"/>
    <x v="1"/>
    <x v="1"/>
    <x v="1"/>
    <x v="2"/>
    <x v="12"/>
    <x v="12"/>
    <x v="0"/>
    <x v="0"/>
  </r>
  <r>
    <n v="548662319"/>
    <x v="2981"/>
    <x v="5"/>
    <x v="1"/>
    <x v="1"/>
    <x v="1"/>
    <x v="0"/>
    <x v="2"/>
    <x v="4"/>
    <x v="2"/>
    <x v="0"/>
  </r>
  <r>
    <n v="547839689"/>
    <x v="2968"/>
    <x v="5"/>
    <x v="1"/>
    <x v="1"/>
    <x v="1"/>
    <x v="2"/>
    <x v="2"/>
    <x v="4"/>
    <x v="0"/>
    <x v="0"/>
  </r>
  <r>
    <n v="548514038"/>
    <x v="2980"/>
    <x v="5"/>
    <x v="1"/>
    <x v="1"/>
    <x v="1"/>
    <x v="2"/>
    <x v="2"/>
    <x v="0"/>
    <x v="0"/>
    <x v="0"/>
  </r>
  <r>
    <n v="9690322"/>
    <x v="2982"/>
    <x v="4"/>
    <x v="1"/>
    <x v="1"/>
    <x v="28"/>
    <x v="2"/>
    <x v="1"/>
    <x v="1"/>
    <x v="0"/>
    <x v="0"/>
  </r>
  <r>
    <n v="519981973"/>
    <x v="1849"/>
    <x v="0"/>
    <x v="1"/>
    <x v="1"/>
    <x v="1"/>
    <x v="0"/>
    <x v="2"/>
    <x v="4"/>
    <x v="0"/>
    <x v="0"/>
  </r>
  <r>
    <n v="531840"/>
    <x v="2983"/>
    <x v="0"/>
    <x v="2"/>
    <x v="1"/>
    <x v="11"/>
    <x v="2"/>
    <x v="0"/>
    <x v="0"/>
    <x v="0"/>
    <x v="0"/>
  </r>
  <r>
    <n v="547490115"/>
    <x v="2984"/>
    <x v="5"/>
    <x v="0"/>
    <x v="0"/>
    <x v="0"/>
    <x v="0"/>
    <x v="2"/>
    <x v="4"/>
    <x v="0"/>
    <x v="0"/>
  </r>
  <r>
    <n v="548811564"/>
    <x v="2985"/>
    <x v="5"/>
    <x v="0"/>
    <x v="0"/>
    <x v="3"/>
    <x v="0"/>
    <x v="1"/>
    <x v="1"/>
    <x v="0"/>
    <x v="0"/>
  </r>
  <r>
    <n v="339251568"/>
    <x v="2986"/>
    <x v="5"/>
    <x v="1"/>
    <x v="1"/>
    <x v="10"/>
    <x v="0"/>
    <x v="4"/>
    <x v="6"/>
    <x v="0"/>
    <x v="0"/>
  </r>
  <r>
    <n v="547450857"/>
    <x v="2965"/>
    <x v="0"/>
    <x v="1"/>
    <x v="1"/>
    <x v="28"/>
    <x v="2"/>
    <x v="2"/>
    <x v="4"/>
    <x v="0"/>
    <x v="0"/>
  </r>
  <r>
    <n v="548823864"/>
    <x v="2985"/>
    <x v="0"/>
    <x v="3"/>
    <x v="16"/>
    <x v="46"/>
    <x v="0"/>
    <x v="2"/>
    <x v="4"/>
    <x v="0"/>
    <x v="0"/>
  </r>
  <r>
    <n v="518891492"/>
    <x v="2987"/>
    <x v="5"/>
    <x v="1"/>
    <x v="1"/>
    <x v="4"/>
    <x v="2"/>
    <x v="3"/>
    <x v="6"/>
    <x v="0"/>
    <x v="0"/>
  </r>
  <r>
    <n v="549561354"/>
    <x v="2988"/>
    <x v="0"/>
    <x v="1"/>
    <x v="1"/>
    <x v="16"/>
    <x v="0"/>
    <x v="2"/>
    <x v="4"/>
    <x v="0"/>
    <x v="0"/>
  </r>
  <r>
    <n v="51939140"/>
    <x v="839"/>
    <x v="0"/>
    <x v="1"/>
    <x v="1"/>
    <x v="10"/>
    <x v="0"/>
    <x v="63"/>
    <x v="36"/>
    <x v="0"/>
    <x v="0"/>
  </r>
  <r>
    <n v="55938570"/>
    <x v="581"/>
    <x v="0"/>
    <x v="1"/>
    <x v="1"/>
    <x v="23"/>
    <x v="2"/>
    <x v="3"/>
    <x v="6"/>
    <x v="0"/>
    <x v="0"/>
  </r>
  <r>
    <n v="350104268"/>
    <x v="1677"/>
    <x v="0"/>
    <x v="1"/>
    <x v="1"/>
    <x v="21"/>
    <x v="1"/>
    <x v="7"/>
    <x v="3"/>
    <x v="1"/>
    <x v="0"/>
  </r>
  <r>
    <n v="24660046"/>
    <x v="295"/>
    <x v="0"/>
    <x v="2"/>
    <x v="1"/>
    <x v="13"/>
    <x v="2"/>
    <x v="0"/>
    <x v="0"/>
    <x v="0"/>
    <x v="0"/>
  </r>
  <r>
    <n v="922269"/>
    <x v="2989"/>
    <x v="0"/>
    <x v="1"/>
    <x v="1"/>
    <x v="1"/>
    <x v="0"/>
    <x v="2"/>
    <x v="5"/>
    <x v="0"/>
    <x v="0"/>
  </r>
  <r>
    <n v="548855215"/>
    <x v="2985"/>
    <x v="5"/>
    <x v="1"/>
    <x v="1"/>
    <x v="1"/>
    <x v="2"/>
    <x v="0"/>
    <x v="0"/>
    <x v="0"/>
    <x v="0"/>
  </r>
  <r>
    <n v="548540681"/>
    <x v="2980"/>
    <x v="5"/>
    <x v="1"/>
    <x v="8"/>
    <x v="1"/>
    <x v="0"/>
    <x v="1"/>
    <x v="21"/>
    <x v="0"/>
    <x v="0"/>
  </r>
  <r>
    <n v="549276944"/>
    <x v="2990"/>
    <x v="0"/>
    <x v="0"/>
    <x v="0"/>
    <x v="3"/>
    <x v="0"/>
    <x v="2"/>
    <x v="0"/>
    <x v="0"/>
    <x v="0"/>
  </r>
  <r>
    <n v="264781790"/>
    <x v="1415"/>
    <x v="5"/>
    <x v="2"/>
    <x v="1"/>
    <x v="1"/>
    <x v="2"/>
    <x v="1"/>
    <x v="6"/>
    <x v="1"/>
    <x v="0"/>
  </r>
  <r>
    <n v="401860347"/>
    <x v="2480"/>
    <x v="5"/>
    <x v="1"/>
    <x v="1"/>
    <x v="30"/>
    <x v="0"/>
    <x v="0"/>
    <x v="0"/>
    <x v="0"/>
    <x v="0"/>
  </r>
  <r>
    <n v="541550604"/>
    <x v="2991"/>
    <x v="0"/>
    <x v="1"/>
    <x v="1"/>
    <x v="1"/>
    <x v="2"/>
    <x v="2"/>
    <x v="4"/>
    <x v="0"/>
    <x v="0"/>
  </r>
  <r>
    <n v="527819833"/>
    <x v="2992"/>
    <x v="0"/>
    <x v="1"/>
    <x v="1"/>
    <x v="10"/>
    <x v="0"/>
    <x v="31"/>
    <x v="20"/>
    <x v="2"/>
    <x v="0"/>
  </r>
  <r>
    <n v="27660291"/>
    <x v="2993"/>
    <x v="0"/>
    <x v="4"/>
    <x v="1"/>
    <x v="6"/>
    <x v="0"/>
    <x v="0"/>
    <x v="0"/>
    <x v="0"/>
    <x v="0"/>
  </r>
  <r>
    <n v="39756866"/>
    <x v="430"/>
    <x v="0"/>
    <x v="0"/>
    <x v="0"/>
    <x v="0"/>
    <x v="0"/>
    <x v="2"/>
    <x v="4"/>
    <x v="0"/>
    <x v="0"/>
  </r>
  <r>
    <n v="520136050"/>
    <x v="2708"/>
    <x v="5"/>
    <x v="1"/>
    <x v="1"/>
    <x v="1"/>
    <x v="2"/>
    <x v="2"/>
    <x v="1"/>
    <x v="0"/>
    <x v="0"/>
  </r>
  <r>
    <n v="549728304"/>
    <x v="2994"/>
    <x v="0"/>
    <x v="1"/>
    <x v="1"/>
    <x v="2"/>
    <x v="0"/>
    <x v="2"/>
    <x v="4"/>
    <x v="2"/>
    <x v="0"/>
  </r>
  <r>
    <n v="69929979"/>
    <x v="1381"/>
    <x v="0"/>
    <x v="4"/>
    <x v="13"/>
    <x v="52"/>
    <x v="0"/>
    <x v="2"/>
    <x v="0"/>
    <x v="0"/>
    <x v="0"/>
  </r>
  <r>
    <n v="510376330"/>
    <x v="2611"/>
    <x v="5"/>
    <x v="1"/>
    <x v="1"/>
    <x v="21"/>
    <x v="1"/>
    <x v="39"/>
    <x v="2"/>
    <x v="0"/>
    <x v="0"/>
  </r>
  <r>
    <n v="534365561"/>
    <x v="2835"/>
    <x v="0"/>
    <x v="1"/>
    <x v="1"/>
    <x v="1"/>
    <x v="0"/>
    <x v="1"/>
    <x v="1"/>
    <x v="0"/>
    <x v="0"/>
  </r>
  <r>
    <n v="45542932"/>
    <x v="449"/>
    <x v="0"/>
    <x v="4"/>
    <x v="1"/>
    <x v="8"/>
    <x v="0"/>
    <x v="0"/>
    <x v="1"/>
    <x v="0"/>
    <x v="0"/>
  </r>
  <r>
    <n v="61987627"/>
    <x v="2467"/>
    <x v="0"/>
    <x v="2"/>
    <x v="1"/>
    <x v="18"/>
    <x v="2"/>
    <x v="2"/>
    <x v="4"/>
    <x v="0"/>
    <x v="0"/>
  </r>
  <r>
    <n v="525823060"/>
    <x v="2770"/>
    <x v="5"/>
    <x v="0"/>
    <x v="0"/>
    <x v="3"/>
    <x v="0"/>
    <x v="2"/>
    <x v="4"/>
    <x v="2"/>
    <x v="0"/>
  </r>
  <r>
    <n v="482441258"/>
    <x v="2354"/>
    <x v="5"/>
    <x v="3"/>
    <x v="71"/>
    <x v="99"/>
    <x v="0"/>
    <x v="2"/>
    <x v="4"/>
    <x v="2"/>
    <x v="0"/>
  </r>
  <r>
    <n v="246425568"/>
    <x v="2995"/>
    <x v="0"/>
    <x v="4"/>
    <x v="9"/>
    <x v="14"/>
    <x v="2"/>
    <x v="2"/>
    <x v="0"/>
    <x v="0"/>
    <x v="0"/>
  </r>
  <r>
    <n v="549491330"/>
    <x v="2996"/>
    <x v="5"/>
    <x v="0"/>
    <x v="0"/>
    <x v="0"/>
    <x v="0"/>
    <x v="2"/>
    <x v="0"/>
    <x v="2"/>
    <x v="0"/>
  </r>
  <r>
    <n v="2906562"/>
    <x v="2997"/>
    <x v="0"/>
    <x v="1"/>
    <x v="1"/>
    <x v="14"/>
    <x v="2"/>
    <x v="1"/>
    <x v="1"/>
    <x v="0"/>
    <x v="0"/>
  </r>
  <r>
    <n v="90832479"/>
    <x v="653"/>
    <x v="0"/>
    <x v="2"/>
    <x v="19"/>
    <x v="29"/>
    <x v="0"/>
    <x v="2"/>
    <x v="4"/>
    <x v="0"/>
    <x v="0"/>
  </r>
  <r>
    <n v="106877189"/>
    <x v="1814"/>
    <x v="5"/>
    <x v="1"/>
    <x v="1"/>
    <x v="10"/>
    <x v="0"/>
    <x v="2"/>
    <x v="1"/>
    <x v="0"/>
    <x v="0"/>
  </r>
  <r>
    <n v="550537859"/>
    <x v="2998"/>
    <x v="5"/>
    <x v="3"/>
    <x v="51"/>
    <x v="0"/>
    <x v="0"/>
    <x v="2"/>
    <x v="4"/>
    <x v="2"/>
    <x v="0"/>
  </r>
  <r>
    <n v="475355535"/>
    <x v="2280"/>
    <x v="0"/>
    <x v="3"/>
    <x v="3"/>
    <x v="0"/>
    <x v="0"/>
    <x v="0"/>
    <x v="0"/>
    <x v="0"/>
    <x v="0"/>
  </r>
  <r>
    <n v="426383316"/>
    <x v="1921"/>
    <x v="0"/>
    <x v="3"/>
    <x v="16"/>
    <x v="64"/>
    <x v="0"/>
    <x v="2"/>
    <x v="0"/>
    <x v="0"/>
    <x v="0"/>
  </r>
  <r>
    <n v="530389152"/>
    <x v="2999"/>
    <x v="5"/>
    <x v="1"/>
    <x v="1"/>
    <x v="49"/>
    <x v="0"/>
    <x v="0"/>
    <x v="5"/>
    <x v="0"/>
    <x v="0"/>
  </r>
  <r>
    <n v="508624925"/>
    <x v="2604"/>
    <x v="5"/>
    <x v="1"/>
    <x v="1"/>
    <x v="1"/>
    <x v="2"/>
    <x v="2"/>
    <x v="4"/>
    <x v="2"/>
    <x v="0"/>
  </r>
  <r>
    <n v="40714130"/>
    <x v="794"/>
    <x v="0"/>
    <x v="1"/>
    <x v="1"/>
    <x v="11"/>
    <x v="2"/>
    <x v="2"/>
    <x v="4"/>
    <x v="0"/>
    <x v="0"/>
  </r>
  <r>
    <n v="540003832"/>
    <x v="2882"/>
    <x v="5"/>
    <x v="1"/>
    <x v="1"/>
    <x v="6"/>
    <x v="0"/>
    <x v="0"/>
    <x v="0"/>
    <x v="1"/>
    <x v="0"/>
  </r>
  <r>
    <n v="276479401"/>
    <x v="1766"/>
    <x v="0"/>
    <x v="4"/>
    <x v="7"/>
    <x v="16"/>
    <x v="0"/>
    <x v="2"/>
    <x v="4"/>
    <x v="0"/>
    <x v="0"/>
  </r>
  <r>
    <n v="53665447"/>
    <x v="3000"/>
    <x v="0"/>
    <x v="3"/>
    <x v="31"/>
    <x v="61"/>
    <x v="0"/>
    <x v="2"/>
    <x v="4"/>
    <x v="0"/>
    <x v="0"/>
  </r>
  <r>
    <n v="29442549"/>
    <x v="2536"/>
    <x v="0"/>
    <x v="1"/>
    <x v="1"/>
    <x v="10"/>
    <x v="2"/>
    <x v="2"/>
    <x v="4"/>
    <x v="0"/>
    <x v="0"/>
  </r>
  <r>
    <n v="26190797"/>
    <x v="982"/>
    <x v="0"/>
    <x v="2"/>
    <x v="1"/>
    <x v="18"/>
    <x v="2"/>
    <x v="2"/>
    <x v="4"/>
    <x v="0"/>
    <x v="0"/>
  </r>
  <r>
    <n v="550657485"/>
    <x v="3001"/>
    <x v="0"/>
    <x v="3"/>
    <x v="27"/>
    <x v="0"/>
    <x v="0"/>
    <x v="2"/>
    <x v="5"/>
    <x v="2"/>
    <x v="0"/>
  </r>
  <r>
    <n v="550509963"/>
    <x v="2998"/>
    <x v="0"/>
    <x v="3"/>
    <x v="16"/>
    <x v="0"/>
    <x v="0"/>
    <x v="2"/>
    <x v="4"/>
    <x v="0"/>
    <x v="0"/>
  </r>
  <r>
    <n v="24161930"/>
    <x v="3002"/>
    <x v="5"/>
    <x v="1"/>
    <x v="1"/>
    <x v="28"/>
    <x v="2"/>
    <x v="2"/>
    <x v="4"/>
    <x v="0"/>
    <x v="0"/>
  </r>
  <r>
    <n v="550683125"/>
    <x v="3001"/>
    <x v="5"/>
    <x v="1"/>
    <x v="1"/>
    <x v="1"/>
    <x v="0"/>
    <x v="2"/>
    <x v="4"/>
    <x v="2"/>
    <x v="0"/>
  </r>
  <r>
    <n v="411048839"/>
    <x v="1846"/>
    <x v="0"/>
    <x v="1"/>
    <x v="1"/>
    <x v="57"/>
    <x v="2"/>
    <x v="0"/>
    <x v="0"/>
    <x v="0"/>
    <x v="0"/>
  </r>
  <r>
    <n v="81122587"/>
    <x v="609"/>
    <x v="5"/>
    <x v="1"/>
    <x v="1"/>
    <x v="1"/>
    <x v="2"/>
    <x v="1"/>
    <x v="5"/>
    <x v="0"/>
    <x v="0"/>
  </r>
  <r>
    <n v="82115062"/>
    <x v="615"/>
    <x v="11"/>
    <x v="1"/>
    <x v="1"/>
    <x v="1"/>
    <x v="0"/>
    <x v="4"/>
    <x v="6"/>
    <x v="0"/>
    <x v="0"/>
  </r>
  <r>
    <n v="550308339"/>
    <x v="3003"/>
    <x v="33"/>
    <x v="1"/>
    <x v="4"/>
    <x v="23"/>
    <x v="0"/>
    <x v="7"/>
    <x v="3"/>
    <x v="2"/>
    <x v="0"/>
  </r>
  <r>
    <n v="544715764"/>
    <x v="2935"/>
    <x v="5"/>
    <x v="1"/>
    <x v="1"/>
    <x v="1"/>
    <x v="0"/>
    <x v="0"/>
    <x v="0"/>
    <x v="0"/>
    <x v="0"/>
  </r>
  <r>
    <n v="15143326"/>
    <x v="213"/>
    <x v="0"/>
    <x v="3"/>
    <x v="16"/>
    <x v="0"/>
    <x v="0"/>
    <x v="2"/>
    <x v="4"/>
    <x v="1"/>
    <x v="0"/>
  </r>
  <r>
    <n v="401215824"/>
    <x v="3004"/>
    <x v="0"/>
    <x v="1"/>
    <x v="1"/>
    <x v="13"/>
    <x v="0"/>
    <x v="2"/>
    <x v="0"/>
    <x v="0"/>
    <x v="0"/>
  </r>
  <r>
    <n v="550067100"/>
    <x v="3005"/>
    <x v="5"/>
    <x v="0"/>
    <x v="0"/>
    <x v="3"/>
    <x v="0"/>
    <x v="2"/>
    <x v="4"/>
    <x v="2"/>
    <x v="0"/>
  </r>
  <r>
    <n v="550079260"/>
    <x v="3005"/>
    <x v="0"/>
    <x v="3"/>
    <x v="16"/>
    <x v="0"/>
    <x v="0"/>
    <x v="2"/>
    <x v="4"/>
    <x v="0"/>
    <x v="0"/>
  </r>
  <r>
    <n v="238061469"/>
    <x v="2954"/>
    <x v="5"/>
    <x v="1"/>
    <x v="26"/>
    <x v="1"/>
    <x v="0"/>
    <x v="0"/>
    <x v="19"/>
    <x v="0"/>
    <x v="0"/>
  </r>
  <r>
    <n v="112177094"/>
    <x v="3006"/>
    <x v="0"/>
    <x v="1"/>
    <x v="1"/>
    <x v="1"/>
    <x v="2"/>
    <x v="0"/>
    <x v="1"/>
    <x v="0"/>
    <x v="0"/>
  </r>
  <r>
    <n v="366439290"/>
    <x v="3007"/>
    <x v="0"/>
    <x v="1"/>
    <x v="1"/>
    <x v="28"/>
    <x v="0"/>
    <x v="4"/>
    <x v="6"/>
    <x v="0"/>
    <x v="0"/>
  </r>
  <r>
    <n v="24239786"/>
    <x v="625"/>
    <x v="0"/>
    <x v="2"/>
    <x v="1"/>
    <x v="80"/>
    <x v="0"/>
    <x v="2"/>
    <x v="4"/>
    <x v="0"/>
    <x v="0"/>
  </r>
  <r>
    <n v="71657962"/>
    <x v="3008"/>
    <x v="5"/>
    <x v="3"/>
    <x v="16"/>
    <x v="0"/>
    <x v="0"/>
    <x v="2"/>
    <x v="5"/>
    <x v="0"/>
    <x v="0"/>
  </r>
  <r>
    <n v="550811463"/>
    <x v="3009"/>
    <x v="0"/>
    <x v="1"/>
    <x v="1"/>
    <x v="1"/>
    <x v="2"/>
    <x v="0"/>
    <x v="0"/>
    <x v="0"/>
    <x v="0"/>
  </r>
  <r>
    <n v="550814158"/>
    <x v="3009"/>
    <x v="5"/>
    <x v="2"/>
    <x v="19"/>
    <x v="73"/>
    <x v="0"/>
    <x v="2"/>
    <x v="0"/>
    <x v="0"/>
    <x v="0"/>
  </r>
  <r>
    <n v="448005127"/>
    <x v="2081"/>
    <x v="0"/>
    <x v="1"/>
    <x v="1"/>
    <x v="1"/>
    <x v="0"/>
    <x v="2"/>
    <x v="4"/>
    <x v="2"/>
    <x v="0"/>
  </r>
  <r>
    <n v="550826087"/>
    <x v="3009"/>
    <x v="5"/>
    <x v="0"/>
    <x v="0"/>
    <x v="1"/>
    <x v="0"/>
    <x v="4"/>
    <x v="6"/>
    <x v="0"/>
    <x v="1"/>
  </r>
  <r>
    <n v="550944645"/>
    <x v="3010"/>
    <x v="0"/>
    <x v="1"/>
    <x v="1"/>
    <x v="18"/>
    <x v="0"/>
    <x v="2"/>
    <x v="4"/>
    <x v="0"/>
    <x v="0"/>
  </r>
  <r>
    <n v="221833071"/>
    <x v="3011"/>
    <x v="0"/>
    <x v="0"/>
    <x v="0"/>
    <x v="3"/>
    <x v="0"/>
    <x v="2"/>
    <x v="5"/>
    <x v="0"/>
    <x v="0"/>
  </r>
  <r>
    <n v="550955957"/>
    <x v="3010"/>
    <x v="5"/>
    <x v="1"/>
    <x v="1"/>
    <x v="10"/>
    <x v="0"/>
    <x v="27"/>
    <x v="9"/>
    <x v="0"/>
    <x v="0"/>
  </r>
  <r>
    <n v="34739169"/>
    <x v="682"/>
    <x v="0"/>
    <x v="0"/>
    <x v="0"/>
    <x v="1"/>
    <x v="0"/>
    <x v="2"/>
    <x v="4"/>
    <x v="0"/>
    <x v="0"/>
  </r>
  <r>
    <n v="41145792"/>
    <x v="407"/>
    <x v="0"/>
    <x v="1"/>
    <x v="1"/>
    <x v="11"/>
    <x v="2"/>
    <x v="2"/>
    <x v="4"/>
    <x v="0"/>
    <x v="0"/>
  </r>
  <r>
    <n v="550337376"/>
    <x v="3003"/>
    <x v="5"/>
    <x v="2"/>
    <x v="1"/>
    <x v="65"/>
    <x v="2"/>
    <x v="2"/>
    <x v="4"/>
    <x v="0"/>
    <x v="0"/>
  </r>
  <r>
    <n v="85877598"/>
    <x v="1007"/>
    <x v="0"/>
    <x v="2"/>
    <x v="1"/>
    <x v="26"/>
    <x v="0"/>
    <x v="2"/>
    <x v="4"/>
    <x v="0"/>
    <x v="0"/>
  </r>
  <r>
    <n v="550448651"/>
    <x v="2998"/>
    <x v="5"/>
    <x v="1"/>
    <x v="1"/>
    <x v="10"/>
    <x v="0"/>
    <x v="2"/>
    <x v="4"/>
    <x v="0"/>
    <x v="0"/>
  </r>
  <r>
    <n v="105806614"/>
    <x v="689"/>
    <x v="0"/>
    <x v="1"/>
    <x v="1"/>
    <x v="2"/>
    <x v="0"/>
    <x v="2"/>
    <x v="4"/>
    <x v="0"/>
    <x v="0"/>
  </r>
  <r>
    <n v="7931832"/>
    <x v="3012"/>
    <x v="5"/>
    <x v="1"/>
    <x v="1"/>
    <x v="1"/>
    <x v="2"/>
    <x v="2"/>
    <x v="4"/>
    <x v="0"/>
    <x v="0"/>
  </r>
  <r>
    <n v="49469201"/>
    <x v="1713"/>
    <x v="0"/>
    <x v="2"/>
    <x v="1"/>
    <x v="16"/>
    <x v="0"/>
    <x v="0"/>
    <x v="1"/>
    <x v="0"/>
    <x v="0"/>
  </r>
  <r>
    <n v="464356425"/>
    <x v="2189"/>
    <x v="5"/>
    <x v="1"/>
    <x v="1"/>
    <x v="1"/>
    <x v="2"/>
    <x v="0"/>
    <x v="0"/>
    <x v="0"/>
    <x v="0"/>
  </r>
  <r>
    <n v="242315690"/>
    <x v="3013"/>
    <x v="5"/>
    <x v="1"/>
    <x v="1"/>
    <x v="33"/>
    <x v="0"/>
    <x v="2"/>
    <x v="4"/>
    <x v="0"/>
    <x v="1"/>
  </r>
  <r>
    <n v="113697859"/>
    <x v="862"/>
    <x v="0"/>
    <x v="1"/>
    <x v="1"/>
    <x v="28"/>
    <x v="0"/>
    <x v="0"/>
    <x v="1"/>
    <x v="0"/>
    <x v="0"/>
  </r>
  <r>
    <n v="496055825"/>
    <x v="2479"/>
    <x v="0"/>
    <x v="1"/>
    <x v="1"/>
    <x v="42"/>
    <x v="0"/>
    <x v="2"/>
    <x v="4"/>
    <x v="0"/>
    <x v="0"/>
  </r>
  <r>
    <n v="469619955"/>
    <x v="2244"/>
    <x v="0"/>
    <x v="2"/>
    <x v="1"/>
    <x v="44"/>
    <x v="0"/>
    <x v="2"/>
    <x v="4"/>
    <x v="0"/>
    <x v="0"/>
  </r>
  <r>
    <n v="21119380"/>
    <x v="355"/>
    <x v="21"/>
    <x v="1"/>
    <x v="1"/>
    <x v="33"/>
    <x v="2"/>
    <x v="4"/>
    <x v="3"/>
    <x v="0"/>
    <x v="0"/>
  </r>
  <r>
    <n v="224181734"/>
    <x v="3014"/>
    <x v="0"/>
    <x v="1"/>
    <x v="1"/>
    <x v="8"/>
    <x v="0"/>
    <x v="0"/>
    <x v="5"/>
    <x v="0"/>
    <x v="0"/>
  </r>
  <r>
    <n v="551253588"/>
    <x v="3015"/>
    <x v="0"/>
    <x v="1"/>
    <x v="26"/>
    <x v="1"/>
    <x v="0"/>
    <x v="0"/>
    <x v="0"/>
    <x v="0"/>
    <x v="0"/>
  </r>
  <r>
    <n v="551253403"/>
    <x v="3015"/>
    <x v="0"/>
    <x v="1"/>
    <x v="1"/>
    <x v="28"/>
    <x v="2"/>
    <x v="0"/>
    <x v="0"/>
    <x v="0"/>
    <x v="0"/>
  </r>
  <r>
    <n v="551237332"/>
    <x v="3015"/>
    <x v="5"/>
    <x v="1"/>
    <x v="28"/>
    <x v="10"/>
    <x v="0"/>
    <x v="3"/>
    <x v="5"/>
    <x v="0"/>
    <x v="0"/>
  </r>
  <r>
    <n v="138553994"/>
    <x v="875"/>
    <x v="0"/>
    <x v="4"/>
    <x v="1"/>
    <x v="11"/>
    <x v="2"/>
    <x v="2"/>
    <x v="4"/>
    <x v="0"/>
    <x v="0"/>
  </r>
  <r>
    <n v="552251973"/>
    <x v="3016"/>
    <x v="5"/>
    <x v="1"/>
    <x v="1"/>
    <x v="30"/>
    <x v="2"/>
    <x v="2"/>
    <x v="4"/>
    <x v="2"/>
    <x v="0"/>
  </r>
  <r>
    <n v="545205895"/>
    <x v="2947"/>
    <x v="5"/>
    <x v="1"/>
    <x v="1"/>
    <x v="1"/>
    <x v="0"/>
    <x v="2"/>
    <x v="4"/>
    <x v="0"/>
    <x v="0"/>
  </r>
  <r>
    <n v="28577319"/>
    <x v="3017"/>
    <x v="0"/>
    <x v="0"/>
    <x v="0"/>
    <x v="44"/>
    <x v="0"/>
    <x v="2"/>
    <x v="0"/>
    <x v="0"/>
    <x v="0"/>
  </r>
  <r>
    <n v="209525802"/>
    <x v="2735"/>
    <x v="0"/>
    <x v="3"/>
    <x v="16"/>
    <x v="0"/>
    <x v="0"/>
    <x v="2"/>
    <x v="4"/>
    <x v="0"/>
    <x v="0"/>
  </r>
  <r>
    <n v="168757142"/>
    <x v="3018"/>
    <x v="0"/>
    <x v="1"/>
    <x v="1"/>
    <x v="1"/>
    <x v="0"/>
    <x v="1"/>
    <x v="1"/>
    <x v="0"/>
    <x v="0"/>
  </r>
  <r>
    <n v="552305852"/>
    <x v="3016"/>
    <x v="0"/>
    <x v="1"/>
    <x v="1"/>
    <x v="18"/>
    <x v="2"/>
    <x v="25"/>
    <x v="21"/>
    <x v="0"/>
    <x v="0"/>
  </r>
  <r>
    <n v="479864963"/>
    <x v="3019"/>
    <x v="5"/>
    <x v="3"/>
    <x v="16"/>
    <x v="0"/>
    <x v="0"/>
    <x v="2"/>
    <x v="4"/>
    <x v="2"/>
    <x v="0"/>
  </r>
  <r>
    <n v="551864231"/>
    <x v="3020"/>
    <x v="5"/>
    <x v="0"/>
    <x v="0"/>
    <x v="0"/>
    <x v="0"/>
    <x v="2"/>
    <x v="4"/>
    <x v="2"/>
    <x v="0"/>
  </r>
  <r>
    <n v="552517861"/>
    <x v="3021"/>
    <x v="5"/>
    <x v="3"/>
    <x v="16"/>
    <x v="76"/>
    <x v="0"/>
    <x v="2"/>
    <x v="4"/>
    <x v="2"/>
    <x v="0"/>
  </r>
  <r>
    <n v="552520189"/>
    <x v="3021"/>
    <x v="5"/>
    <x v="1"/>
    <x v="1"/>
    <x v="1"/>
    <x v="0"/>
    <x v="2"/>
    <x v="4"/>
    <x v="0"/>
    <x v="0"/>
  </r>
  <r>
    <n v="5016573"/>
    <x v="287"/>
    <x v="0"/>
    <x v="1"/>
    <x v="1"/>
    <x v="11"/>
    <x v="2"/>
    <x v="0"/>
    <x v="0"/>
    <x v="0"/>
    <x v="0"/>
  </r>
  <r>
    <n v="548858736"/>
    <x v="2985"/>
    <x v="5"/>
    <x v="1"/>
    <x v="1"/>
    <x v="1"/>
    <x v="0"/>
    <x v="2"/>
    <x v="4"/>
    <x v="2"/>
    <x v="0"/>
  </r>
  <r>
    <n v="547856835"/>
    <x v="2968"/>
    <x v="0"/>
    <x v="1"/>
    <x v="1"/>
    <x v="4"/>
    <x v="2"/>
    <x v="4"/>
    <x v="20"/>
    <x v="0"/>
    <x v="0"/>
  </r>
  <r>
    <n v="495323097"/>
    <x v="2469"/>
    <x v="5"/>
    <x v="1"/>
    <x v="1"/>
    <x v="1"/>
    <x v="0"/>
    <x v="2"/>
    <x v="4"/>
    <x v="0"/>
    <x v="0"/>
  </r>
  <r>
    <n v="527136094"/>
    <x v="2788"/>
    <x v="5"/>
    <x v="0"/>
    <x v="0"/>
    <x v="3"/>
    <x v="0"/>
    <x v="2"/>
    <x v="4"/>
    <x v="4"/>
    <x v="0"/>
  </r>
  <r>
    <n v="552742843"/>
    <x v="3022"/>
    <x v="0"/>
    <x v="1"/>
    <x v="1"/>
    <x v="10"/>
    <x v="2"/>
    <x v="2"/>
    <x v="4"/>
    <x v="0"/>
    <x v="0"/>
  </r>
  <r>
    <n v="511763178"/>
    <x v="2623"/>
    <x v="5"/>
    <x v="1"/>
    <x v="1"/>
    <x v="10"/>
    <x v="2"/>
    <x v="74"/>
    <x v="110"/>
    <x v="2"/>
    <x v="0"/>
  </r>
  <r>
    <n v="552891121"/>
    <x v="3023"/>
    <x v="5"/>
    <x v="2"/>
    <x v="1"/>
    <x v="75"/>
    <x v="0"/>
    <x v="0"/>
    <x v="0"/>
    <x v="0"/>
    <x v="0"/>
  </r>
  <r>
    <n v="526657149"/>
    <x v="2783"/>
    <x v="0"/>
    <x v="1"/>
    <x v="1"/>
    <x v="1"/>
    <x v="2"/>
    <x v="2"/>
    <x v="4"/>
    <x v="2"/>
    <x v="0"/>
  </r>
  <r>
    <n v="221215806"/>
    <x v="1200"/>
    <x v="0"/>
    <x v="4"/>
    <x v="1"/>
    <x v="7"/>
    <x v="2"/>
    <x v="2"/>
    <x v="4"/>
    <x v="2"/>
    <x v="0"/>
  </r>
  <r>
    <n v="552911250"/>
    <x v="3023"/>
    <x v="8"/>
    <x v="1"/>
    <x v="9"/>
    <x v="26"/>
    <x v="0"/>
    <x v="1"/>
    <x v="1"/>
    <x v="0"/>
    <x v="0"/>
  </r>
  <r>
    <n v="25432504"/>
    <x v="305"/>
    <x v="6"/>
    <x v="1"/>
    <x v="1"/>
    <x v="10"/>
    <x v="0"/>
    <x v="0"/>
    <x v="1"/>
    <x v="0"/>
    <x v="0"/>
  </r>
  <r>
    <n v="59140149"/>
    <x v="525"/>
    <x v="0"/>
    <x v="3"/>
    <x v="46"/>
    <x v="0"/>
    <x v="0"/>
    <x v="0"/>
    <x v="0"/>
    <x v="0"/>
    <x v="0"/>
  </r>
  <r>
    <n v="39710838"/>
    <x v="430"/>
    <x v="0"/>
    <x v="0"/>
    <x v="0"/>
    <x v="0"/>
    <x v="0"/>
    <x v="2"/>
    <x v="0"/>
    <x v="2"/>
    <x v="0"/>
  </r>
  <r>
    <n v="551648878"/>
    <x v="3024"/>
    <x v="5"/>
    <x v="1"/>
    <x v="2"/>
    <x v="28"/>
    <x v="2"/>
    <x v="2"/>
    <x v="4"/>
    <x v="0"/>
    <x v="0"/>
  </r>
  <r>
    <n v="553059355"/>
    <x v="3025"/>
    <x v="0"/>
    <x v="3"/>
    <x v="3"/>
    <x v="0"/>
    <x v="0"/>
    <x v="2"/>
    <x v="4"/>
    <x v="0"/>
    <x v="0"/>
  </r>
  <r>
    <n v="547346131"/>
    <x v="2965"/>
    <x v="5"/>
    <x v="1"/>
    <x v="9"/>
    <x v="10"/>
    <x v="2"/>
    <x v="1"/>
    <x v="6"/>
    <x v="0"/>
    <x v="0"/>
  </r>
  <r>
    <n v="315643441"/>
    <x v="3026"/>
    <x v="5"/>
    <x v="3"/>
    <x v="16"/>
    <x v="94"/>
    <x v="0"/>
    <x v="2"/>
    <x v="4"/>
    <x v="0"/>
    <x v="0"/>
  </r>
  <r>
    <n v="551668515"/>
    <x v="3024"/>
    <x v="5"/>
    <x v="2"/>
    <x v="1"/>
    <x v="18"/>
    <x v="0"/>
    <x v="2"/>
    <x v="4"/>
    <x v="0"/>
    <x v="0"/>
  </r>
  <r>
    <n v="553097969"/>
    <x v="3025"/>
    <x v="5"/>
    <x v="4"/>
    <x v="1"/>
    <x v="1"/>
    <x v="0"/>
    <x v="2"/>
    <x v="4"/>
    <x v="0"/>
    <x v="0"/>
  </r>
  <r>
    <n v="553252420"/>
    <x v="3027"/>
    <x v="0"/>
    <x v="1"/>
    <x v="1"/>
    <x v="1"/>
    <x v="0"/>
    <x v="0"/>
    <x v="0"/>
    <x v="0"/>
    <x v="0"/>
  </r>
  <r>
    <n v="553109309"/>
    <x v="3025"/>
    <x v="5"/>
    <x v="1"/>
    <x v="1"/>
    <x v="1"/>
    <x v="0"/>
    <x v="2"/>
    <x v="4"/>
    <x v="0"/>
    <x v="0"/>
  </r>
  <r>
    <n v="551808775"/>
    <x v="3020"/>
    <x v="5"/>
    <x v="0"/>
    <x v="0"/>
    <x v="3"/>
    <x v="0"/>
    <x v="2"/>
    <x v="0"/>
    <x v="0"/>
    <x v="0"/>
  </r>
  <r>
    <n v="551810332"/>
    <x v="3020"/>
    <x v="5"/>
    <x v="2"/>
    <x v="8"/>
    <x v="37"/>
    <x v="0"/>
    <x v="2"/>
    <x v="4"/>
    <x v="2"/>
    <x v="0"/>
  </r>
  <r>
    <n v="511587064"/>
    <x v="2622"/>
    <x v="5"/>
    <x v="3"/>
    <x v="72"/>
    <x v="62"/>
    <x v="0"/>
    <x v="12"/>
    <x v="3"/>
    <x v="0"/>
    <x v="0"/>
  </r>
  <r>
    <n v="526728170"/>
    <x v="2783"/>
    <x v="5"/>
    <x v="1"/>
    <x v="1"/>
    <x v="8"/>
    <x v="2"/>
    <x v="27"/>
    <x v="13"/>
    <x v="0"/>
    <x v="0"/>
  </r>
  <r>
    <n v="544524990"/>
    <x v="2928"/>
    <x v="5"/>
    <x v="1"/>
    <x v="1"/>
    <x v="23"/>
    <x v="0"/>
    <x v="2"/>
    <x v="4"/>
    <x v="0"/>
    <x v="0"/>
  </r>
  <r>
    <n v="125318745"/>
    <x v="671"/>
    <x v="5"/>
    <x v="1"/>
    <x v="1"/>
    <x v="1"/>
    <x v="2"/>
    <x v="0"/>
    <x v="0"/>
    <x v="0"/>
    <x v="0"/>
  </r>
  <r>
    <n v="29084112"/>
    <x v="508"/>
    <x v="0"/>
    <x v="1"/>
    <x v="1"/>
    <x v="1"/>
    <x v="2"/>
    <x v="4"/>
    <x v="10"/>
    <x v="0"/>
    <x v="0"/>
  </r>
  <r>
    <n v="551796400"/>
    <x v="3020"/>
    <x v="5"/>
    <x v="1"/>
    <x v="1"/>
    <x v="1"/>
    <x v="2"/>
    <x v="2"/>
    <x v="4"/>
    <x v="0"/>
    <x v="0"/>
  </r>
  <r>
    <n v="123493552"/>
    <x v="3028"/>
    <x v="0"/>
    <x v="1"/>
    <x v="1"/>
    <x v="2"/>
    <x v="2"/>
    <x v="1"/>
    <x v="1"/>
    <x v="0"/>
    <x v="0"/>
  </r>
  <r>
    <n v="501255059"/>
    <x v="827"/>
    <x v="0"/>
    <x v="0"/>
    <x v="0"/>
    <x v="0"/>
    <x v="0"/>
    <x v="2"/>
    <x v="4"/>
    <x v="0"/>
    <x v="0"/>
  </r>
  <r>
    <n v="426357964"/>
    <x v="1921"/>
    <x v="5"/>
    <x v="2"/>
    <x v="4"/>
    <x v="18"/>
    <x v="0"/>
    <x v="2"/>
    <x v="4"/>
    <x v="2"/>
    <x v="0"/>
  </r>
  <r>
    <n v="515800987"/>
    <x v="2680"/>
    <x v="0"/>
    <x v="1"/>
    <x v="1"/>
    <x v="1"/>
    <x v="2"/>
    <x v="2"/>
    <x v="0"/>
    <x v="2"/>
    <x v="0"/>
  </r>
  <r>
    <n v="550941521"/>
    <x v="3010"/>
    <x v="0"/>
    <x v="1"/>
    <x v="1"/>
    <x v="1"/>
    <x v="0"/>
    <x v="1"/>
    <x v="5"/>
    <x v="0"/>
    <x v="0"/>
  </r>
  <r>
    <n v="275991449"/>
    <x v="3029"/>
    <x v="0"/>
    <x v="1"/>
    <x v="1"/>
    <x v="1"/>
    <x v="1"/>
    <x v="3"/>
    <x v="6"/>
    <x v="0"/>
    <x v="0"/>
  </r>
  <r>
    <n v="400462898"/>
    <x v="2131"/>
    <x v="5"/>
    <x v="3"/>
    <x v="16"/>
    <x v="0"/>
    <x v="0"/>
    <x v="2"/>
    <x v="0"/>
    <x v="0"/>
    <x v="0"/>
  </r>
  <r>
    <n v="553942117"/>
    <x v="3030"/>
    <x v="5"/>
    <x v="1"/>
    <x v="1"/>
    <x v="10"/>
    <x v="0"/>
    <x v="30"/>
    <x v="9"/>
    <x v="0"/>
    <x v="0"/>
  </r>
  <r>
    <n v="28342485"/>
    <x v="2676"/>
    <x v="8"/>
    <x v="1"/>
    <x v="1"/>
    <x v="33"/>
    <x v="2"/>
    <x v="2"/>
    <x v="4"/>
    <x v="1"/>
    <x v="0"/>
  </r>
  <r>
    <n v="508669809"/>
    <x v="2604"/>
    <x v="0"/>
    <x v="1"/>
    <x v="1"/>
    <x v="28"/>
    <x v="0"/>
    <x v="2"/>
    <x v="4"/>
    <x v="0"/>
    <x v="0"/>
  </r>
  <r>
    <n v="554041057"/>
    <x v="3030"/>
    <x v="0"/>
    <x v="1"/>
    <x v="1"/>
    <x v="10"/>
    <x v="2"/>
    <x v="2"/>
    <x v="4"/>
    <x v="0"/>
    <x v="0"/>
  </r>
  <r>
    <n v="540456518"/>
    <x v="2891"/>
    <x v="5"/>
    <x v="1"/>
    <x v="69"/>
    <x v="10"/>
    <x v="0"/>
    <x v="95"/>
    <x v="111"/>
    <x v="0"/>
    <x v="0"/>
  </r>
  <r>
    <n v="218470165"/>
    <x v="3031"/>
    <x v="5"/>
    <x v="1"/>
    <x v="1"/>
    <x v="1"/>
    <x v="0"/>
    <x v="4"/>
    <x v="6"/>
    <x v="0"/>
    <x v="0"/>
  </r>
  <r>
    <n v="555668314"/>
    <x v="3032"/>
    <x v="0"/>
    <x v="1"/>
    <x v="10"/>
    <x v="8"/>
    <x v="0"/>
    <x v="1"/>
    <x v="1"/>
    <x v="0"/>
    <x v="0"/>
  </r>
  <r>
    <n v="221863500"/>
    <x v="3011"/>
    <x v="0"/>
    <x v="1"/>
    <x v="1"/>
    <x v="1"/>
    <x v="2"/>
    <x v="2"/>
    <x v="4"/>
    <x v="0"/>
    <x v="0"/>
  </r>
  <r>
    <n v="553280471"/>
    <x v="3027"/>
    <x v="5"/>
    <x v="0"/>
    <x v="0"/>
    <x v="1"/>
    <x v="0"/>
    <x v="2"/>
    <x v="4"/>
    <x v="0"/>
    <x v="0"/>
  </r>
  <r>
    <n v="555745247"/>
    <x v="3032"/>
    <x v="0"/>
    <x v="1"/>
    <x v="1"/>
    <x v="13"/>
    <x v="1"/>
    <x v="1"/>
    <x v="1"/>
    <x v="2"/>
    <x v="0"/>
  </r>
  <r>
    <n v="555853660"/>
    <x v="3033"/>
    <x v="5"/>
    <x v="1"/>
    <x v="1"/>
    <x v="28"/>
    <x v="0"/>
    <x v="2"/>
    <x v="4"/>
    <x v="0"/>
    <x v="1"/>
  </r>
  <r>
    <n v="373004577"/>
    <x v="3034"/>
    <x v="5"/>
    <x v="1"/>
    <x v="1"/>
    <x v="0"/>
    <x v="0"/>
    <x v="2"/>
    <x v="22"/>
    <x v="2"/>
    <x v="0"/>
  </r>
  <r>
    <n v="551875562"/>
    <x v="3020"/>
    <x v="5"/>
    <x v="2"/>
    <x v="1"/>
    <x v="75"/>
    <x v="0"/>
    <x v="4"/>
    <x v="6"/>
    <x v="0"/>
    <x v="0"/>
  </r>
  <r>
    <n v="554386739"/>
    <x v="3035"/>
    <x v="5"/>
    <x v="1"/>
    <x v="1"/>
    <x v="1"/>
    <x v="2"/>
    <x v="2"/>
    <x v="4"/>
    <x v="0"/>
    <x v="0"/>
  </r>
  <r>
    <n v="555877496"/>
    <x v="3033"/>
    <x v="0"/>
    <x v="1"/>
    <x v="1"/>
    <x v="4"/>
    <x v="2"/>
    <x v="0"/>
    <x v="0"/>
    <x v="0"/>
    <x v="0"/>
  </r>
  <r>
    <n v="415882345"/>
    <x v="3036"/>
    <x v="0"/>
    <x v="1"/>
    <x v="1"/>
    <x v="1"/>
    <x v="2"/>
    <x v="1"/>
    <x v="1"/>
    <x v="0"/>
    <x v="0"/>
  </r>
  <r>
    <n v="555217520"/>
    <x v="3037"/>
    <x v="5"/>
    <x v="1"/>
    <x v="35"/>
    <x v="1"/>
    <x v="0"/>
    <x v="2"/>
    <x v="4"/>
    <x v="0"/>
    <x v="0"/>
  </r>
  <r>
    <n v="554458855"/>
    <x v="3035"/>
    <x v="0"/>
    <x v="3"/>
    <x v="16"/>
    <x v="44"/>
    <x v="2"/>
    <x v="1"/>
    <x v="1"/>
    <x v="0"/>
    <x v="0"/>
  </r>
  <r>
    <n v="5765108"/>
    <x v="3038"/>
    <x v="0"/>
    <x v="1"/>
    <x v="1"/>
    <x v="1"/>
    <x v="0"/>
    <x v="2"/>
    <x v="4"/>
    <x v="2"/>
    <x v="0"/>
  </r>
  <r>
    <n v="479186174"/>
    <x v="2332"/>
    <x v="0"/>
    <x v="1"/>
    <x v="1"/>
    <x v="1"/>
    <x v="2"/>
    <x v="0"/>
    <x v="0"/>
    <x v="0"/>
    <x v="0"/>
  </r>
  <r>
    <n v="555922229"/>
    <x v="3033"/>
    <x v="5"/>
    <x v="0"/>
    <x v="0"/>
    <x v="0"/>
    <x v="0"/>
    <x v="2"/>
    <x v="4"/>
    <x v="0"/>
    <x v="0"/>
  </r>
  <r>
    <n v="480261102"/>
    <x v="2322"/>
    <x v="5"/>
    <x v="1"/>
    <x v="1"/>
    <x v="1"/>
    <x v="0"/>
    <x v="92"/>
    <x v="112"/>
    <x v="0"/>
    <x v="0"/>
  </r>
  <r>
    <n v="555643497"/>
    <x v="3032"/>
    <x v="5"/>
    <x v="1"/>
    <x v="1"/>
    <x v="1"/>
    <x v="0"/>
    <x v="3"/>
    <x v="42"/>
    <x v="0"/>
    <x v="0"/>
  </r>
  <r>
    <n v="551082956"/>
    <x v="3039"/>
    <x v="5"/>
    <x v="1"/>
    <x v="1"/>
    <x v="10"/>
    <x v="0"/>
    <x v="2"/>
    <x v="4"/>
    <x v="0"/>
    <x v="0"/>
  </r>
  <r>
    <n v="519267251"/>
    <x v="2703"/>
    <x v="0"/>
    <x v="2"/>
    <x v="23"/>
    <x v="13"/>
    <x v="0"/>
    <x v="2"/>
    <x v="5"/>
    <x v="2"/>
    <x v="0"/>
  </r>
  <r>
    <n v="416470362"/>
    <x v="2924"/>
    <x v="0"/>
    <x v="1"/>
    <x v="1"/>
    <x v="39"/>
    <x v="0"/>
    <x v="0"/>
    <x v="0"/>
    <x v="0"/>
    <x v="0"/>
  </r>
  <r>
    <n v="470847700"/>
    <x v="2499"/>
    <x v="5"/>
    <x v="2"/>
    <x v="1"/>
    <x v="1"/>
    <x v="2"/>
    <x v="2"/>
    <x v="0"/>
    <x v="0"/>
    <x v="0"/>
  </r>
  <r>
    <n v="554795881"/>
    <x v="3040"/>
    <x v="0"/>
    <x v="1"/>
    <x v="1"/>
    <x v="18"/>
    <x v="2"/>
    <x v="2"/>
    <x v="4"/>
    <x v="2"/>
    <x v="0"/>
  </r>
  <r>
    <n v="554796973"/>
    <x v="3040"/>
    <x v="5"/>
    <x v="0"/>
    <x v="0"/>
    <x v="0"/>
    <x v="0"/>
    <x v="2"/>
    <x v="4"/>
    <x v="0"/>
    <x v="0"/>
  </r>
  <r>
    <n v="212640897"/>
    <x v="1160"/>
    <x v="0"/>
    <x v="1"/>
    <x v="1"/>
    <x v="35"/>
    <x v="0"/>
    <x v="2"/>
    <x v="4"/>
    <x v="0"/>
    <x v="0"/>
  </r>
  <r>
    <n v="369953601"/>
    <x v="3041"/>
    <x v="5"/>
    <x v="1"/>
    <x v="1"/>
    <x v="8"/>
    <x v="2"/>
    <x v="2"/>
    <x v="4"/>
    <x v="0"/>
    <x v="0"/>
  </r>
  <r>
    <n v="554826408"/>
    <x v="3040"/>
    <x v="5"/>
    <x v="0"/>
    <x v="0"/>
    <x v="0"/>
    <x v="0"/>
    <x v="2"/>
    <x v="4"/>
    <x v="2"/>
    <x v="0"/>
  </r>
  <r>
    <n v="187087770"/>
    <x v="2406"/>
    <x v="0"/>
    <x v="2"/>
    <x v="14"/>
    <x v="7"/>
    <x v="0"/>
    <x v="2"/>
    <x v="4"/>
    <x v="0"/>
    <x v="0"/>
  </r>
  <r>
    <n v="554854417"/>
    <x v="3040"/>
    <x v="5"/>
    <x v="0"/>
    <x v="0"/>
    <x v="0"/>
    <x v="0"/>
    <x v="2"/>
    <x v="4"/>
    <x v="2"/>
    <x v="0"/>
  </r>
  <r>
    <n v="556082194"/>
    <x v="3042"/>
    <x v="5"/>
    <x v="1"/>
    <x v="1"/>
    <x v="1"/>
    <x v="0"/>
    <x v="2"/>
    <x v="4"/>
    <x v="0"/>
    <x v="0"/>
  </r>
  <r>
    <n v="556287347"/>
    <x v="3043"/>
    <x v="0"/>
    <x v="3"/>
    <x v="34"/>
    <x v="0"/>
    <x v="0"/>
    <x v="2"/>
    <x v="4"/>
    <x v="0"/>
    <x v="0"/>
  </r>
  <r>
    <n v="215854094"/>
    <x v="1418"/>
    <x v="0"/>
    <x v="2"/>
    <x v="1"/>
    <x v="33"/>
    <x v="2"/>
    <x v="1"/>
    <x v="1"/>
    <x v="0"/>
    <x v="0"/>
  </r>
  <r>
    <n v="427264087"/>
    <x v="1925"/>
    <x v="5"/>
    <x v="3"/>
    <x v="12"/>
    <x v="0"/>
    <x v="0"/>
    <x v="2"/>
    <x v="4"/>
    <x v="2"/>
    <x v="0"/>
  </r>
  <r>
    <n v="69171215"/>
    <x v="720"/>
    <x v="0"/>
    <x v="1"/>
    <x v="1"/>
    <x v="16"/>
    <x v="0"/>
    <x v="0"/>
    <x v="0"/>
    <x v="0"/>
    <x v="0"/>
  </r>
  <r>
    <n v="556259333"/>
    <x v="3043"/>
    <x v="0"/>
    <x v="1"/>
    <x v="1"/>
    <x v="1"/>
    <x v="0"/>
    <x v="39"/>
    <x v="42"/>
    <x v="0"/>
    <x v="0"/>
  </r>
  <r>
    <n v="231108875"/>
    <x v="1276"/>
    <x v="0"/>
    <x v="3"/>
    <x v="73"/>
    <x v="0"/>
    <x v="0"/>
    <x v="2"/>
    <x v="0"/>
    <x v="0"/>
    <x v="0"/>
  </r>
  <r>
    <n v="555642355"/>
    <x v="3032"/>
    <x v="5"/>
    <x v="1"/>
    <x v="1"/>
    <x v="1"/>
    <x v="0"/>
    <x v="31"/>
    <x v="13"/>
    <x v="0"/>
    <x v="0"/>
  </r>
  <r>
    <n v="556206331"/>
    <x v="3043"/>
    <x v="39"/>
    <x v="1"/>
    <x v="1"/>
    <x v="2"/>
    <x v="0"/>
    <x v="3"/>
    <x v="5"/>
    <x v="2"/>
    <x v="0"/>
  </r>
  <r>
    <n v="555335545"/>
    <x v="3037"/>
    <x v="5"/>
    <x v="0"/>
    <x v="0"/>
    <x v="1"/>
    <x v="0"/>
    <x v="2"/>
    <x v="4"/>
    <x v="0"/>
    <x v="0"/>
  </r>
  <r>
    <n v="555271147"/>
    <x v="3037"/>
    <x v="0"/>
    <x v="1"/>
    <x v="13"/>
    <x v="1"/>
    <x v="0"/>
    <x v="4"/>
    <x v="6"/>
    <x v="0"/>
    <x v="0"/>
  </r>
  <r>
    <n v="556524437"/>
    <x v="3044"/>
    <x v="5"/>
    <x v="0"/>
    <x v="0"/>
    <x v="44"/>
    <x v="2"/>
    <x v="2"/>
    <x v="4"/>
    <x v="0"/>
    <x v="1"/>
  </r>
  <r>
    <n v="556603914"/>
    <x v="3045"/>
    <x v="5"/>
    <x v="1"/>
    <x v="1"/>
    <x v="37"/>
    <x v="2"/>
    <x v="2"/>
    <x v="4"/>
    <x v="2"/>
    <x v="0"/>
  </r>
  <r>
    <n v="554702849"/>
    <x v="3046"/>
    <x v="0"/>
    <x v="1"/>
    <x v="1"/>
    <x v="10"/>
    <x v="1"/>
    <x v="14"/>
    <x v="33"/>
    <x v="0"/>
    <x v="0"/>
  </r>
  <r>
    <n v="556626133"/>
    <x v="3045"/>
    <x v="5"/>
    <x v="1"/>
    <x v="10"/>
    <x v="1"/>
    <x v="0"/>
    <x v="0"/>
    <x v="1"/>
    <x v="0"/>
    <x v="0"/>
  </r>
  <r>
    <n v="555515695"/>
    <x v="3047"/>
    <x v="5"/>
    <x v="1"/>
    <x v="1"/>
    <x v="10"/>
    <x v="0"/>
    <x v="2"/>
    <x v="4"/>
    <x v="0"/>
    <x v="0"/>
  </r>
  <r>
    <n v="406746227"/>
    <x v="3048"/>
    <x v="0"/>
    <x v="3"/>
    <x v="16"/>
    <x v="16"/>
    <x v="0"/>
    <x v="2"/>
    <x v="0"/>
    <x v="1"/>
    <x v="0"/>
  </r>
  <r>
    <n v="24938537"/>
    <x v="649"/>
    <x v="0"/>
    <x v="4"/>
    <x v="1"/>
    <x v="16"/>
    <x v="0"/>
    <x v="2"/>
    <x v="0"/>
    <x v="0"/>
    <x v="0"/>
  </r>
  <r>
    <n v="555482666"/>
    <x v="3047"/>
    <x v="0"/>
    <x v="1"/>
    <x v="1"/>
    <x v="2"/>
    <x v="0"/>
    <x v="2"/>
    <x v="4"/>
    <x v="0"/>
    <x v="0"/>
  </r>
  <r>
    <n v="415416044"/>
    <x v="3049"/>
    <x v="5"/>
    <x v="1"/>
    <x v="1"/>
    <x v="1"/>
    <x v="2"/>
    <x v="2"/>
    <x v="4"/>
    <x v="0"/>
    <x v="0"/>
  </r>
  <r>
    <n v="556681688"/>
    <x v="3045"/>
    <x v="5"/>
    <x v="1"/>
    <x v="1"/>
    <x v="20"/>
    <x v="2"/>
    <x v="2"/>
    <x v="0"/>
    <x v="0"/>
    <x v="0"/>
  </r>
  <r>
    <n v="555940333"/>
    <x v="3033"/>
    <x v="5"/>
    <x v="3"/>
    <x v="16"/>
    <x v="98"/>
    <x v="0"/>
    <x v="2"/>
    <x v="0"/>
    <x v="2"/>
    <x v="0"/>
  </r>
  <r>
    <n v="26554006"/>
    <x v="1024"/>
    <x v="0"/>
    <x v="1"/>
    <x v="1"/>
    <x v="1"/>
    <x v="0"/>
    <x v="2"/>
    <x v="4"/>
    <x v="0"/>
    <x v="0"/>
  </r>
  <r>
    <n v="294538142"/>
    <x v="1955"/>
    <x v="5"/>
    <x v="1"/>
    <x v="1"/>
    <x v="1"/>
    <x v="1"/>
    <x v="1"/>
    <x v="5"/>
    <x v="0"/>
    <x v="0"/>
  </r>
  <r>
    <n v="558044851"/>
    <x v="3050"/>
    <x v="5"/>
    <x v="1"/>
    <x v="13"/>
    <x v="51"/>
    <x v="0"/>
    <x v="2"/>
    <x v="4"/>
    <x v="2"/>
    <x v="0"/>
  </r>
  <r>
    <n v="180690451"/>
    <x v="1688"/>
    <x v="0"/>
    <x v="1"/>
    <x v="1"/>
    <x v="10"/>
    <x v="0"/>
    <x v="1"/>
    <x v="1"/>
    <x v="0"/>
    <x v="0"/>
  </r>
  <r>
    <n v="510261588"/>
    <x v="2611"/>
    <x v="5"/>
    <x v="2"/>
    <x v="1"/>
    <x v="35"/>
    <x v="0"/>
    <x v="2"/>
    <x v="4"/>
    <x v="2"/>
    <x v="0"/>
  </r>
  <r>
    <n v="9324929"/>
    <x v="1639"/>
    <x v="0"/>
    <x v="1"/>
    <x v="1"/>
    <x v="1"/>
    <x v="2"/>
    <x v="2"/>
    <x v="1"/>
    <x v="0"/>
    <x v="0"/>
  </r>
  <r>
    <n v="556823440"/>
    <x v="3051"/>
    <x v="5"/>
    <x v="1"/>
    <x v="1"/>
    <x v="1"/>
    <x v="0"/>
    <x v="2"/>
    <x v="4"/>
    <x v="2"/>
    <x v="0"/>
  </r>
  <r>
    <n v="559514704"/>
    <x v="3052"/>
    <x v="5"/>
    <x v="0"/>
    <x v="0"/>
    <x v="3"/>
    <x v="0"/>
    <x v="2"/>
    <x v="4"/>
    <x v="0"/>
    <x v="0"/>
  </r>
  <r>
    <n v="262184452"/>
    <x v="1383"/>
    <x v="0"/>
    <x v="1"/>
    <x v="1"/>
    <x v="1"/>
    <x v="2"/>
    <x v="3"/>
    <x v="5"/>
    <x v="0"/>
    <x v="0"/>
  </r>
  <r>
    <n v="558135949"/>
    <x v="3053"/>
    <x v="0"/>
    <x v="1"/>
    <x v="1"/>
    <x v="1"/>
    <x v="2"/>
    <x v="2"/>
    <x v="4"/>
    <x v="0"/>
    <x v="0"/>
  </r>
  <r>
    <n v="103113162"/>
    <x v="704"/>
    <x v="0"/>
    <x v="1"/>
    <x v="1"/>
    <x v="1"/>
    <x v="2"/>
    <x v="0"/>
    <x v="5"/>
    <x v="0"/>
    <x v="0"/>
  </r>
  <r>
    <n v="558136775"/>
    <x v="3053"/>
    <x v="5"/>
    <x v="0"/>
    <x v="0"/>
    <x v="3"/>
    <x v="0"/>
    <x v="2"/>
    <x v="4"/>
    <x v="2"/>
    <x v="0"/>
  </r>
  <r>
    <n v="558154199"/>
    <x v="3053"/>
    <x v="5"/>
    <x v="0"/>
    <x v="0"/>
    <x v="1"/>
    <x v="0"/>
    <x v="2"/>
    <x v="4"/>
    <x v="2"/>
    <x v="0"/>
  </r>
  <r>
    <n v="428148955"/>
    <x v="1931"/>
    <x v="5"/>
    <x v="1"/>
    <x v="1"/>
    <x v="1"/>
    <x v="2"/>
    <x v="0"/>
    <x v="1"/>
    <x v="0"/>
    <x v="0"/>
  </r>
  <r>
    <n v="558149729"/>
    <x v="3053"/>
    <x v="5"/>
    <x v="1"/>
    <x v="1"/>
    <x v="1"/>
    <x v="0"/>
    <x v="2"/>
    <x v="4"/>
    <x v="0"/>
    <x v="0"/>
  </r>
  <r>
    <n v="556873291"/>
    <x v="3051"/>
    <x v="0"/>
    <x v="4"/>
    <x v="1"/>
    <x v="3"/>
    <x v="0"/>
    <x v="2"/>
    <x v="4"/>
    <x v="0"/>
    <x v="0"/>
  </r>
  <r>
    <n v="439585642"/>
    <x v="2020"/>
    <x v="5"/>
    <x v="1"/>
    <x v="9"/>
    <x v="65"/>
    <x v="0"/>
    <x v="2"/>
    <x v="0"/>
    <x v="2"/>
    <x v="1"/>
  </r>
  <r>
    <n v="556901615"/>
    <x v="3051"/>
    <x v="0"/>
    <x v="1"/>
    <x v="1"/>
    <x v="1"/>
    <x v="2"/>
    <x v="2"/>
    <x v="4"/>
    <x v="0"/>
    <x v="0"/>
  </r>
  <r>
    <n v="556919332"/>
    <x v="3051"/>
    <x v="5"/>
    <x v="0"/>
    <x v="0"/>
    <x v="1"/>
    <x v="0"/>
    <x v="2"/>
    <x v="4"/>
    <x v="0"/>
    <x v="0"/>
  </r>
  <r>
    <n v="556921746"/>
    <x v="3051"/>
    <x v="0"/>
    <x v="1"/>
    <x v="1"/>
    <x v="10"/>
    <x v="2"/>
    <x v="2"/>
    <x v="4"/>
    <x v="0"/>
    <x v="0"/>
  </r>
  <r>
    <n v="265828483"/>
    <x v="1461"/>
    <x v="0"/>
    <x v="4"/>
    <x v="7"/>
    <x v="98"/>
    <x v="0"/>
    <x v="2"/>
    <x v="4"/>
    <x v="0"/>
    <x v="0"/>
  </r>
  <r>
    <n v="397698176"/>
    <x v="1807"/>
    <x v="5"/>
    <x v="1"/>
    <x v="1"/>
    <x v="19"/>
    <x v="0"/>
    <x v="31"/>
    <x v="13"/>
    <x v="0"/>
    <x v="0"/>
  </r>
  <r>
    <n v="12784494"/>
    <x v="3054"/>
    <x v="0"/>
    <x v="3"/>
    <x v="16"/>
    <x v="88"/>
    <x v="0"/>
    <x v="0"/>
    <x v="1"/>
    <x v="0"/>
    <x v="0"/>
  </r>
  <r>
    <n v="8670678"/>
    <x v="3055"/>
    <x v="0"/>
    <x v="4"/>
    <x v="1"/>
    <x v="50"/>
    <x v="0"/>
    <x v="2"/>
    <x v="4"/>
    <x v="0"/>
    <x v="0"/>
  </r>
  <r>
    <n v="426483512"/>
    <x v="2044"/>
    <x v="5"/>
    <x v="1"/>
    <x v="11"/>
    <x v="4"/>
    <x v="0"/>
    <x v="96"/>
    <x v="113"/>
    <x v="0"/>
    <x v="0"/>
  </r>
  <r>
    <n v="89876972"/>
    <x v="647"/>
    <x v="0"/>
    <x v="4"/>
    <x v="1"/>
    <x v="0"/>
    <x v="0"/>
    <x v="3"/>
    <x v="5"/>
    <x v="1"/>
    <x v="0"/>
  </r>
  <r>
    <n v="557130632"/>
    <x v="3056"/>
    <x v="0"/>
    <x v="1"/>
    <x v="1"/>
    <x v="1"/>
    <x v="0"/>
    <x v="31"/>
    <x v="13"/>
    <x v="0"/>
    <x v="0"/>
  </r>
  <r>
    <n v="557200752"/>
    <x v="3057"/>
    <x v="0"/>
    <x v="1"/>
    <x v="1"/>
    <x v="1"/>
    <x v="2"/>
    <x v="2"/>
    <x v="4"/>
    <x v="0"/>
    <x v="0"/>
  </r>
  <r>
    <n v="558392329"/>
    <x v="3058"/>
    <x v="0"/>
    <x v="1"/>
    <x v="1"/>
    <x v="28"/>
    <x v="2"/>
    <x v="2"/>
    <x v="4"/>
    <x v="0"/>
    <x v="0"/>
  </r>
  <r>
    <n v="557224175"/>
    <x v="3057"/>
    <x v="5"/>
    <x v="1"/>
    <x v="1"/>
    <x v="13"/>
    <x v="0"/>
    <x v="2"/>
    <x v="4"/>
    <x v="0"/>
    <x v="0"/>
  </r>
  <r>
    <n v="33854629"/>
    <x v="390"/>
    <x v="0"/>
    <x v="2"/>
    <x v="1"/>
    <x v="21"/>
    <x v="2"/>
    <x v="2"/>
    <x v="4"/>
    <x v="0"/>
    <x v="0"/>
  </r>
  <r>
    <n v="14944578"/>
    <x v="2865"/>
    <x v="0"/>
    <x v="1"/>
    <x v="1"/>
    <x v="28"/>
    <x v="2"/>
    <x v="2"/>
    <x v="4"/>
    <x v="0"/>
    <x v="0"/>
  </r>
  <r>
    <n v="11239563"/>
    <x v="2313"/>
    <x v="0"/>
    <x v="2"/>
    <x v="1"/>
    <x v="33"/>
    <x v="0"/>
    <x v="2"/>
    <x v="4"/>
    <x v="1"/>
    <x v="0"/>
  </r>
  <r>
    <n v="558376657"/>
    <x v="3058"/>
    <x v="5"/>
    <x v="0"/>
    <x v="0"/>
    <x v="88"/>
    <x v="0"/>
    <x v="2"/>
    <x v="4"/>
    <x v="2"/>
    <x v="0"/>
  </r>
  <r>
    <n v="19689355"/>
    <x v="307"/>
    <x v="0"/>
    <x v="2"/>
    <x v="1"/>
    <x v="42"/>
    <x v="2"/>
    <x v="0"/>
    <x v="5"/>
    <x v="0"/>
    <x v="0"/>
  </r>
  <r>
    <n v="536563391"/>
    <x v="2854"/>
    <x v="5"/>
    <x v="1"/>
    <x v="9"/>
    <x v="33"/>
    <x v="0"/>
    <x v="2"/>
    <x v="4"/>
    <x v="0"/>
    <x v="0"/>
  </r>
  <r>
    <n v="543577337"/>
    <x v="2927"/>
    <x v="5"/>
    <x v="1"/>
    <x v="1"/>
    <x v="1"/>
    <x v="2"/>
    <x v="2"/>
    <x v="4"/>
    <x v="0"/>
    <x v="0"/>
  </r>
  <r>
    <n v="557252928"/>
    <x v="3057"/>
    <x v="5"/>
    <x v="0"/>
    <x v="0"/>
    <x v="1"/>
    <x v="0"/>
    <x v="2"/>
    <x v="4"/>
    <x v="0"/>
    <x v="0"/>
  </r>
  <r>
    <n v="551210564"/>
    <x v="3015"/>
    <x v="0"/>
    <x v="3"/>
    <x v="16"/>
    <x v="0"/>
    <x v="0"/>
    <x v="2"/>
    <x v="4"/>
    <x v="2"/>
    <x v="0"/>
  </r>
  <r>
    <n v="204155334"/>
    <x v="3059"/>
    <x v="0"/>
    <x v="0"/>
    <x v="0"/>
    <x v="16"/>
    <x v="0"/>
    <x v="2"/>
    <x v="0"/>
    <x v="0"/>
    <x v="0"/>
  </r>
  <r>
    <n v="558592819"/>
    <x v="3060"/>
    <x v="5"/>
    <x v="4"/>
    <x v="7"/>
    <x v="0"/>
    <x v="0"/>
    <x v="2"/>
    <x v="4"/>
    <x v="0"/>
    <x v="0"/>
  </r>
  <r>
    <n v="488958937"/>
    <x v="2422"/>
    <x v="0"/>
    <x v="1"/>
    <x v="4"/>
    <x v="1"/>
    <x v="2"/>
    <x v="2"/>
    <x v="1"/>
    <x v="0"/>
    <x v="0"/>
  </r>
  <r>
    <n v="490046211"/>
    <x v="2458"/>
    <x v="0"/>
    <x v="4"/>
    <x v="7"/>
    <x v="81"/>
    <x v="0"/>
    <x v="1"/>
    <x v="1"/>
    <x v="2"/>
    <x v="0"/>
  </r>
  <r>
    <n v="833952"/>
    <x v="3061"/>
    <x v="21"/>
    <x v="2"/>
    <x v="1"/>
    <x v="28"/>
    <x v="0"/>
    <x v="3"/>
    <x v="5"/>
    <x v="0"/>
    <x v="0"/>
  </r>
  <r>
    <n v="183697063"/>
    <x v="1051"/>
    <x v="0"/>
    <x v="0"/>
    <x v="0"/>
    <x v="0"/>
    <x v="0"/>
    <x v="2"/>
    <x v="4"/>
    <x v="0"/>
    <x v="0"/>
  </r>
  <r>
    <n v="509420247"/>
    <x v="2594"/>
    <x v="5"/>
    <x v="1"/>
    <x v="1"/>
    <x v="42"/>
    <x v="0"/>
    <x v="2"/>
    <x v="0"/>
    <x v="0"/>
    <x v="0"/>
  </r>
  <r>
    <n v="1738341"/>
    <x v="3062"/>
    <x v="0"/>
    <x v="1"/>
    <x v="1"/>
    <x v="8"/>
    <x v="0"/>
    <x v="1"/>
    <x v="20"/>
    <x v="0"/>
    <x v="0"/>
  </r>
  <r>
    <n v="467796988"/>
    <x v="2228"/>
    <x v="5"/>
    <x v="1"/>
    <x v="1"/>
    <x v="37"/>
    <x v="0"/>
    <x v="2"/>
    <x v="4"/>
    <x v="0"/>
    <x v="0"/>
  </r>
  <r>
    <n v="558681450"/>
    <x v="3063"/>
    <x v="5"/>
    <x v="2"/>
    <x v="1"/>
    <x v="33"/>
    <x v="0"/>
    <x v="2"/>
    <x v="4"/>
    <x v="0"/>
    <x v="0"/>
  </r>
  <r>
    <n v="13462483"/>
    <x v="3064"/>
    <x v="0"/>
    <x v="1"/>
    <x v="1"/>
    <x v="1"/>
    <x v="0"/>
    <x v="2"/>
    <x v="0"/>
    <x v="0"/>
    <x v="0"/>
  </r>
  <r>
    <n v="557775472"/>
    <x v="3065"/>
    <x v="0"/>
    <x v="1"/>
    <x v="1"/>
    <x v="21"/>
    <x v="0"/>
    <x v="2"/>
    <x v="4"/>
    <x v="0"/>
    <x v="0"/>
  </r>
  <r>
    <n v="557825173"/>
    <x v="3065"/>
    <x v="5"/>
    <x v="3"/>
    <x v="16"/>
    <x v="0"/>
    <x v="0"/>
    <x v="2"/>
    <x v="4"/>
    <x v="0"/>
    <x v="1"/>
  </r>
  <r>
    <n v="553951734"/>
    <x v="3030"/>
    <x v="5"/>
    <x v="1"/>
    <x v="1"/>
    <x v="1"/>
    <x v="0"/>
    <x v="2"/>
    <x v="4"/>
    <x v="0"/>
    <x v="0"/>
  </r>
  <r>
    <n v="28066467"/>
    <x v="742"/>
    <x v="0"/>
    <x v="4"/>
    <x v="1"/>
    <x v="24"/>
    <x v="2"/>
    <x v="2"/>
    <x v="4"/>
    <x v="2"/>
    <x v="0"/>
  </r>
  <r>
    <n v="558716210"/>
    <x v="3063"/>
    <x v="5"/>
    <x v="3"/>
    <x v="16"/>
    <x v="58"/>
    <x v="0"/>
    <x v="2"/>
    <x v="0"/>
    <x v="0"/>
    <x v="0"/>
  </r>
  <r>
    <n v="555421324"/>
    <x v="3047"/>
    <x v="5"/>
    <x v="1"/>
    <x v="1"/>
    <x v="1"/>
    <x v="0"/>
    <x v="7"/>
    <x v="7"/>
    <x v="0"/>
    <x v="0"/>
  </r>
  <r>
    <n v="558757320"/>
    <x v="3063"/>
    <x v="0"/>
    <x v="1"/>
    <x v="1"/>
    <x v="10"/>
    <x v="2"/>
    <x v="0"/>
    <x v="0"/>
    <x v="0"/>
    <x v="0"/>
  </r>
  <r>
    <n v="558781207"/>
    <x v="3063"/>
    <x v="0"/>
    <x v="4"/>
    <x v="9"/>
    <x v="33"/>
    <x v="0"/>
    <x v="2"/>
    <x v="4"/>
    <x v="2"/>
    <x v="0"/>
  </r>
  <r>
    <n v="558790879"/>
    <x v="3063"/>
    <x v="0"/>
    <x v="2"/>
    <x v="35"/>
    <x v="74"/>
    <x v="0"/>
    <x v="27"/>
    <x v="13"/>
    <x v="2"/>
    <x v="0"/>
  </r>
  <r>
    <n v="557773316"/>
    <x v="3065"/>
    <x v="5"/>
    <x v="1"/>
    <x v="1"/>
    <x v="1"/>
    <x v="2"/>
    <x v="2"/>
    <x v="4"/>
    <x v="0"/>
    <x v="1"/>
  </r>
  <r>
    <n v="559076782"/>
    <x v="3066"/>
    <x v="0"/>
    <x v="3"/>
    <x v="12"/>
    <x v="58"/>
    <x v="0"/>
    <x v="2"/>
    <x v="4"/>
    <x v="2"/>
    <x v="0"/>
  </r>
  <r>
    <n v="8195907"/>
    <x v="867"/>
    <x v="0"/>
    <x v="0"/>
    <x v="0"/>
    <x v="1"/>
    <x v="2"/>
    <x v="7"/>
    <x v="7"/>
    <x v="0"/>
    <x v="0"/>
  </r>
  <r>
    <n v="13184833"/>
    <x v="751"/>
    <x v="0"/>
    <x v="2"/>
    <x v="1"/>
    <x v="4"/>
    <x v="2"/>
    <x v="2"/>
    <x v="4"/>
    <x v="0"/>
    <x v="0"/>
  </r>
  <r>
    <n v="124841195"/>
    <x v="858"/>
    <x v="0"/>
    <x v="4"/>
    <x v="23"/>
    <x v="86"/>
    <x v="2"/>
    <x v="2"/>
    <x v="4"/>
    <x v="0"/>
    <x v="0"/>
  </r>
  <r>
    <n v="115852805"/>
    <x v="1180"/>
    <x v="0"/>
    <x v="1"/>
    <x v="1"/>
    <x v="1"/>
    <x v="0"/>
    <x v="1"/>
    <x v="11"/>
    <x v="0"/>
    <x v="0"/>
  </r>
  <r>
    <n v="8988472"/>
    <x v="335"/>
    <x v="0"/>
    <x v="3"/>
    <x v="72"/>
    <x v="92"/>
    <x v="0"/>
    <x v="2"/>
    <x v="0"/>
    <x v="0"/>
    <x v="0"/>
  </r>
  <r>
    <n v="559318038"/>
    <x v="3067"/>
    <x v="0"/>
    <x v="1"/>
    <x v="14"/>
    <x v="55"/>
    <x v="0"/>
    <x v="2"/>
    <x v="4"/>
    <x v="2"/>
    <x v="0"/>
  </r>
  <r>
    <n v="110581781"/>
    <x v="812"/>
    <x v="0"/>
    <x v="2"/>
    <x v="1"/>
    <x v="27"/>
    <x v="2"/>
    <x v="2"/>
    <x v="4"/>
    <x v="0"/>
    <x v="0"/>
  </r>
  <r>
    <n v="129031924"/>
    <x v="1188"/>
    <x v="40"/>
    <x v="1"/>
    <x v="1"/>
    <x v="1"/>
    <x v="2"/>
    <x v="28"/>
    <x v="30"/>
    <x v="0"/>
    <x v="0"/>
  </r>
  <r>
    <n v="98676578"/>
    <x v="3068"/>
    <x v="41"/>
    <x v="1"/>
    <x v="1"/>
    <x v="11"/>
    <x v="2"/>
    <x v="2"/>
    <x v="0"/>
    <x v="0"/>
    <x v="0"/>
  </r>
  <r>
    <n v="373238711"/>
    <x v="2379"/>
    <x v="0"/>
    <x v="1"/>
    <x v="1"/>
    <x v="71"/>
    <x v="2"/>
    <x v="0"/>
    <x v="0"/>
    <x v="0"/>
    <x v="0"/>
  </r>
  <r>
    <n v="24373538"/>
    <x v="291"/>
    <x v="5"/>
    <x v="1"/>
    <x v="1"/>
    <x v="7"/>
    <x v="2"/>
    <x v="2"/>
    <x v="4"/>
    <x v="0"/>
    <x v="0"/>
  </r>
  <r>
    <n v="526028149"/>
    <x v="2772"/>
    <x v="0"/>
    <x v="1"/>
    <x v="1"/>
    <x v="1"/>
    <x v="2"/>
    <x v="3"/>
    <x v="5"/>
    <x v="0"/>
    <x v="0"/>
  </r>
  <r>
    <n v="513699882"/>
    <x v="2648"/>
    <x v="0"/>
    <x v="2"/>
    <x v="1"/>
    <x v="4"/>
    <x v="0"/>
    <x v="2"/>
    <x v="4"/>
    <x v="0"/>
    <x v="0"/>
  </r>
  <r>
    <n v="27003139"/>
    <x v="3069"/>
    <x v="0"/>
    <x v="1"/>
    <x v="1"/>
    <x v="1"/>
    <x v="2"/>
    <x v="2"/>
    <x v="0"/>
    <x v="0"/>
    <x v="0"/>
  </r>
  <r>
    <n v="120961384"/>
    <x v="3070"/>
    <x v="5"/>
    <x v="1"/>
    <x v="9"/>
    <x v="4"/>
    <x v="0"/>
    <x v="13"/>
    <x v="42"/>
    <x v="0"/>
    <x v="0"/>
  </r>
  <r>
    <n v="559074510"/>
    <x v="3066"/>
    <x v="5"/>
    <x v="3"/>
    <x v="16"/>
    <x v="0"/>
    <x v="0"/>
    <x v="2"/>
    <x v="4"/>
    <x v="2"/>
    <x v="0"/>
  </r>
  <r>
    <n v="275052346"/>
    <x v="1492"/>
    <x v="0"/>
    <x v="1"/>
    <x v="1"/>
    <x v="21"/>
    <x v="2"/>
    <x v="0"/>
    <x v="5"/>
    <x v="0"/>
    <x v="0"/>
  </r>
  <r>
    <n v="357177339"/>
    <x v="3071"/>
    <x v="5"/>
    <x v="3"/>
    <x v="16"/>
    <x v="0"/>
    <x v="0"/>
    <x v="1"/>
    <x v="5"/>
    <x v="2"/>
    <x v="0"/>
  </r>
  <r>
    <n v="560447349"/>
    <x v="3072"/>
    <x v="5"/>
    <x v="0"/>
    <x v="0"/>
    <x v="0"/>
    <x v="0"/>
    <x v="2"/>
    <x v="4"/>
    <x v="2"/>
    <x v="0"/>
  </r>
  <r>
    <n v="4036376"/>
    <x v="55"/>
    <x v="0"/>
    <x v="1"/>
    <x v="1"/>
    <x v="51"/>
    <x v="0"/>
    <x v="0"/>
    <x v="7"/>
    <x v="0"/>
    <x v="0"/>
  </r>
  <r>
    <n v="3491855"/>
    <x v="1249"/>
    <x v="0"/>
    <x v="1"/>
    <x v="1"/>
    <x v="8"/>
    <x v="0"/>
    <x v="2"/>
    <x v="4"/>
    <x v="0"/>
    <x v="0"/>
  </r>
  <r>
    <n v="492368657"/>
    <x v="3073"/>
    <x v="5"/>
    <x v="1"/>
    <x v="1"/>
    <x v="1"/>
    <x v="0"/>
    <x v="0"/>
    <x v="0"/>
    <x v="0"/>
    <x v="0"/>
  </r>
  <r>
    <n v="559625499"/>
    <x v="3074"/>
    <x v="5"/>
    <x v="1"/>
    <x v="1"/>
    <x v="1"/>
    <x v="0"/>
    <x v="2"/>
    <x v="4"/>
    <x v="0"/>
    <x v="0"/>
  </r>
  <r>
    <n v="485031509"/>
    <x v="2374"/>
    <x v="0"/>
    <x v="1"/>
    <x v="1"/>
    <x v="26"/>
    <x v="2"/>
    <x v="2"/>
    <x v="4"/>
    <x v="0"/>
    <x v="0"/>
  </r>
  <r>
    <n v="536088258"/>
    <x v="3075"/>
    <x v="0"/>
    <x v="4"/>
    <x v="1"/>
    <x v="1"/>
    <x v="0"/>
    <x v="2"/>
    <x v="4"/>
    <x v="2"/>
    <x v="1"/>
  </r>
  <r>
    <n v="559761898"/>
    <x v="3076"/>
    <x v="5"/>
    <x v="1"/>
    <x v="19"/>
    <x v="1"/>
    <x v="0"/>
    <x v="4"/>
    <x v="6"/>
    <x v="0"/>
    <x v="0"/>
  </r>
  <r>
    <n v="559739044"/>
    <x v="3076"/>
    <x v="5"/>
    <x v="1"/>
    <x v="1"/>
    <x v="10"/>
    <x v="0"/>
    <x v="2"/>
    <x v="4"/>
    <x v="2"/>
    <x v="0"/>
  </r>
  <r>
    <n v="38508097"/>
    <x v="1099"/>
    <x v="0"/>
    <x v="1"/>
    <x v="9"/>
    <x v="37"/>
    <x v="0"/>
    <x v="2"/>
    <x v="1"/>
    <x v="2"/>
    <x v="0"/>
  </r>
  <r>
    <n v="280656245"/>
    <x v="1971"/>
    <x v="0"/>
    <x v="1"/>
    <x v="1"/>
    <x v="1"/>
    <x v="2"/>
    <x v="2"/>
    <x v="0"/>
    <x v="0"/>
    <x v="0"/>
  </r>
  <r>
    <n v="137452123"/>
    <x v="869"/>
    <x v="0"/>
    <x v="1"/>
    <x v="1"/>
    <x v="10"/>
    <x v="0"/>
    <x v="48"/>
    <x v="33"/>
    <x v="0"/>
    <x v="0"/>
  </r>
  <r>
    <n v="560513727"/>
    <x v="3072"/>
    <x v="5"/>
    <x v="1"/>
    <x v="1"/>
    <x v="10"/>
    <x v="2"/>
    <x v="31"/>
    <x v="20"/>
    <x v="0"/>
    <x v="0"/>
  </r>
  <r>
    <n v="559842789"/>
    <x v="3076"/>
    <x v="5"/>
    <x v="1"/>
    <x v="1"/>
    <x v="10"/>
    <x v="0"/>
    <x v="2"/>
    <x v="0"/>
    <x v="2"/>
    <x v="0"/>
  </r>
  <r>
    <n v="558158373"/>
    <x v="3053"/>
    <x v="5"/>
    <x v="1"/>
    <x v="1"/>
    <x v="1"/>
    <x v="0"/>
    <x v="4"/>
    <x v="6"/>
    <x v="0"/>
    <x v="0"/>
  </r>
  <r>
    <n v="558378561"/>
    <x v="3058"/>
    <x v="5"/>
    <x v="2"/>
    <x v="1"/>
    <x v="1"/>
    <x v="2"/>
    <x v="2"/>
    <x v="4"/>
    <x v="0"/>
    <x v="0"/>
  </r>
  <r>
    <n v="445871488"/>
    <x v="2076"/>
    <x v="5"/>
    <x v="1"/>
    <x v="28"/>
    <x v="33"/>
    <x v="0"/>
    <x v="6"/>
    <x v="3"/>
    <x v="0"/>
    <x v="0"/>
  </r>
  <r>
    <n v="559951200"/>
    <x v="3077"/>
    <x v="0"/>
    <x v="1"/>
    <x v="1"/>
    <x v="18"/>
    <x v="2"/>
    <x v="0"/>
    <x v="0"/>
    <x v="0"/>
    <x v="0"/>
  </r>
  <r>
    <n v="542556642"/>
    <x v="2912"/>
    <x v="5"/>
    <x v="0"/>
    <x v="0"/>
    <x v="3"/>
    <x v="0"/>
    <x v="2"/>
    <x v="0"/>
    <x v="0"/>
    <x v="0"/>
  </r>
  <r>
    <n v="560674970"/>
    <x v="3078"/>
    <x v="0"/>
    <x v="1"/>
    <x v="8"/>
    <x v="28"/>
    <x v="2"/>
    <x v="2"/>
    <x v="4"/>
    <x v="0"/>
    <x v="0"/>
  </r>
  <r>
    <n v="559767285"/>
    <x v="3076"/>
    <x v="0"/>
    <x v="1"/>
    <x v="1"/>
    <x v="1"/>
    <x v="0"/>
    <x v="2"/>
    <x v="4"/>
    <x v="0"/>
    <x v="0"/>
  </r>
  <r>
    <n v="559467811"/>
    <x v="3052"/>
    <x v="0"/>
    <x v="1"/>
    <x v="1"/>
    <x v="21"/>
    <x v="2"/>
    <x v="2"/>
    <x v="4"/>
    <x v="0"/>
    <x v="0"/>
  </r>
  <r>
    <n v="36636448"/>
    <x v="454"/>
    <x v="0"/>
    <x v="1"/>
    <x v="1"/>
    <x v="29"/>
    <x v="2"/>
    <x v="2"/>
    <x v="4"/>
    <x v="0"/>
    <x v="0"/>
  </r>
  <r>
    <n v="341851651"/>
    <x v="2230"/>
    <x v="5"/>
    <x v="4"/>
    <x v="1"/>
    <x v="1"/>
    <x v="0"/>
    <x v="2"/>
    <x v="1"/>
    <x v="0"/>
    <x v="0"/>
  </r>
  <r>
    <n v="546752081"/>
    <x v="2966"/>
    <x v="5"/>
    <x v="1"/>
    <x v="1"/>
    <x v="1"/>
    <x v="0"/>
    <x v="7"/>
    <x v="7"/>
    <x v="0"/>
    <x v="0"/>
  </r>
  <r>
    <n v="40445332"/>
    <x v="2184"/>
    <x v="0"/>
    <x v="0"/>
    <x v="0"/>
    <x v="47"/>
    <x v="0"/>
    <x v="2"/>
    <x v="0"/>
    <x v="0"/>
    <x v="0"/>
  </r>
  <r>
    <n v="548667336"/>
    <x v="2981"/>
    <x v="5"/>
    <x v="0"/>
    <x v="0"/>
    <x v="1"/>
    <x v="2"/>
    <x v="2"/>
    <x v="0"/>
    <x v="0"/>
    <x v="0"/>
  </r>
  <r>
    <n v="293350164"/>
    <x v="3079"/>
    <x v="0"/>
    <x v="1"/>
    <x v="1"/>
    <x v="12"/>
    <x v="0"/>
    <x v="1"/>
    <x v="1"/>
    <x v="0"/>
    <x v="0"/>
  </r>
  <r>
    <n v="561409072"/>
    <x v="3080"/>
    <x v="5"/>
    <x v="0"/>
    <x v="0"/>
    <x v="0"/>
    <x v="0"/>
    <x v="2"/>
    <x v="4"/>
    <x v="0"/>
    <x v="0"/>
  </r>
  <r>
    <n v="431429966"/>
    <x v="3081"/>
    <x v="5"/>
    <x v="1"/>
    <x v="1"/>
    <x v="1"/>
    <x v="1"/>
    <x v="7"/>
    <x v="3"/>
    <x v="0"/>
    <x v="0"/>
  </r>
  <r>
    <n v="561456461"/>
    <x v="3082"/>
    <x v="0"/>
    <x v="2"/>
    <x v="1"/>
    <x v="23"/>
    <x v="2"/>
    <x v="2"/>
    <x v="4"/>
    <x v="0"/>
    <x v="0"/>
  </r>
  <r>
    <n v="560172103"/>
    <x v="3083"/>
    <x v="0"/>
    <x v="1"/>
    <x v="1"/>
    <x v="1"/>
    <x v="0"/>
    <x v="2"/>
    <x v="4"/>
    <x v="0"/>
    <x v="0"/>
  </r>
  <r>
    <n v="561411543"/>
    <x v="3080"/>
    <x v="0"/>
    <x v="0"/>
    <x v="0"/>
    <x v="0"/>
    <x v="0"/>
    <x v="2"/>
    <x v="4"/>
    <x v="0"/>
    <x v="0"/>
  </r>
  <r>
    <n v="561660117"/>
    <x v="3084"/>
    <x v="5"/>
    <x v="1"/>
    <x v="1"/>
    <x v="1"/>
    <x v="0"/>
    <x v="2"/>
    <x v="4"/>
    <x v="0"/>
    <x v="0"/>
  </r>
  <r>
    <n v="300337119"/>
    <x v="1528"/>
    <x v="5"/>
    <x v="1"/>
    <x v="1"/>
    <x v="1"/>
    <x v="2"/>
    <x v="0"/>
    <x v="1"/>
    <x v="0"/>
    <x v="0"/>
  </r>
  <r>
    <n v="561632717"/>
    <x v="3084"/>
    <x v="0"/>
    <x v="4"/>
    <x v="59"/>
    <x v="70"/>
    <x v="0"/>
    <x v="2"/>
    <x v="0"/>
    <x v="0"/>
    <x v="0"/>
  </r>
  <r>
    <n v="44587781"/>
    <x v="479"/>
    <x v="12"/>
    <x v="1"/>
    <x v="1"/>
    <x v="19"/>
    <x v="0"/>
    <x v="2"/>
    <x v="6"/>
    <x v="0"/>
    <x v="0"/>
  </r>
  <r>
    <n v="86149274"/>
    <x v="829"/>
    <x v="0"/>
    <x v="1"/>
    <x v="1"/>
    <x v="1"/>
    <x v="0"/>
    <x v="2"/>
    <x v="4"/>
    <x v="1"/>
    <x v="0"/>
  </r>
  <r>
    <n v="149830680"/>
    <x v="3085"/>
    <x v="0"/>
    <x v="1"/>
    <x v="1"/>
    <x v="10"/>
    <x v="2"/>
    <x v="2"/>
    <x v="4"/>
    <x v="0"/>
    <x v="0"/>
  </r>
  <r>
    <n v="335424886"/>
    <x v="2938"/>
    <x v="0"/>
    <x v="3"/>
    <x v="16"/>
    <x v="0"/>
    <x v="0"/>
    <x v="0"/>
    <x v="1"/>
    <x v="0"/>
    <x v="0"/>
  </r>
  <r>
    <n v="561041528"/>
    <x v="3086"/>
    <x v="5"/>
    <x v="1"/>
    <x v="1"/>
    <x v="10"/>
    <x v="0"/>
    <x v="4"/>
    <x v="6"/>
    <x v="0"/>
    <x v="0"/>
  </r>
  <r>
    <n v="561043259"/>
    <x v="3086"/>
    <x v="5"/>
    <x v="3"/>
    <x v="16"/>
    <x v="62"/>
    <x v="0"/>
    <x v="0"/>
    <x v="1"/>
    <x v="2"/>
    <x v="0"/>
  </r>
  <r>
    <n v="561700090"/>
    <x v="3084"/>
    <x v="5"/>
    <x v="2"/>
    <x v="1"/>
    <x v="26"/>
    <x v="0"/>
    <x v="0"/>
    <x v="0"/>
    <x v="0"/>
    <x v="0"/>
  </r>
  <r>
    <n v="464599262"/>
    <x v="2190"/>
    <x v="5"/>
    <x v="0"/>
    <x v="0"/>
    <x v="1"/>
    <x v="0"/>
    <x v="2"/>
    <x v="4"/>
    <x v="0"/>
    <x v="0"/>
  </r>
  <r>
    <n v="437676641"/>
    <x v="2007"/>
    <x v="5"/>
    <x v="1"/>
    <x v="9"/>
    <x v="1"/>
    <x v="0"/>
    <x v="2"/>
    <x v="1"/>
    <x v="2"/>
    <x v="0"/>
  </r>
  <r>
    <n v="561076331"/>
    <x v="3086"/>
    <x v="0"/>
    <x v="1"/>
    <x v="1"/>
    <x v="1"/>
    <x v="0"/>
    <x v="2"/>
    <x v="4"/>
    <x v="2"/>
    <x v="0"/>
  </r>
  <r>
    <n v="510125104"/>
    <x v="3087"/>
    <x v="0"/>
    <x v="0"/>
    <x v="0"/>
    <x v="2"/>
    <x v="2"/>
    <x v="1"/>
    <x v="20"/>
    <x v="0"/>
    <x v="0"/>
  </r>
  <r>
    <n v="111127491"/>
    <x v="727"/>
    <x v="0"/>
    <x v="1"/>
    <x v="1"/>
    <x v="1"/>
    <x v="1"/>
    <x v="30"/>
    <x v="10"/>
    <x v="0"/>
    <x v="0"/>
  </r>
  <r>
    <n v="436376792"/>
    <x v="2478"/>
    <x v="5"/>
    <x v="1"/>
    <x v="1"/>
    <x v="10"/>
    <x v="0"/>
    <x v="2"/>
    <x v="21"/>
    <x v="0"/>
    <x v="0"/>
  </r>
  <r>
    <n v="173645958"/>
    <x v="2609"/>
    <x v="0"/>
    <x v="1"/>
    <x v="1"/>
    <x v="10"/>
    <x v="2"/>
    <x v="2"/>
    <x v="4"/>
    <x v="0"/>
    <x v="0"/>
  </r>
  <r>
    <n v="324512285"/>
    <x v="3088"/>
    <x v="0"/>
    <x v="1"/>
    <x v="1"/>
    <x v="10"/>
    <x v="2"/>
    <x v="1"/>
    <x v="1"/>
    <x v="0"/>
    <x v="0"/>
  </r>
  <r>
    <n v="408541904"/>
    <x v="1847"/>
    <x v="0"/>
    <x v="0"/>
    <x v="0"/>
    <x v="52"/>
    <x v="0"/>
    <x v="1"/>
    <x v="1"/>
    <x v="0"/>
    <x v="0"/>
  </r>
  <r>
    <n v="562377940"/>
    <x v="3089"/>
    <x v="5"/>
    <x v="3"/>
    <x v="16"/>
    <x v="0"/>
    <x v="0"/>
    <x v="2"/>
    <x v="4"/>
    <x v="2"/>
    <x v="0"/>
  </r>
  <r>
    <n v="50072899"/>
    <x v="3090"/>
    <x v="0"/>
    <x v="4"/>
    <x v="1"/>
    <x v="68"/>
    <x v="2"/>
    <x v="2"/>
    <x v="0"/>
    <x v="0"/>
    <x v="0"/>
  </r>
  <r>
    <n v="562093209"/>
    <x v="2579"/>
    <x v="5"/>
    <x v="0"/>
    <x v="0"/>
    <x v="1"/>
    <x v="0"/>
    <x v="2"/>
    <x v="0"/>
    <x v="2"/>
    <x v="0"/>
  </r>
  <r>
    <n v="274168869"/>
    <x v="1455"/>
    <x v="0"/>
    <x v="1"/>
    <x v="1"/>
    <x v="4"/>
    <x v="0"/>
    <x v="0"/>
    <x v="0"/>
    <x v="0"/>
    <x v="0"/>
  </r>
  <r>
    <n v="453557145"/>
    <x v="3091"/>
    <x v="0"/>
    <x v="1"/>
    <x v="1"/>
    <x v="33"/>
    <x v="0"/>
    <x v="2"/>
    <x v="4"/>
    <x v="0"/>
    <x v="0"/>
  </r>
  <r>
    <n v="562561365"/>
    <x v="3092"/>
    <x v="0"/>
    <x v="4"/>
    <x v="5"/>
    <x v="4"/>
    <x v="2"/>
    <x v="2"/>
    <x v="4"/>
    <x v="2"/>
    <x v="0"/>
  </r>
  <r>
    <n v="563215102"/>
    <x v="3093"/>
    <x v="5"/>
    <x v="1"/>
    <x v="1"/>
    <x v="1"/>
    <x v="0"/>
    <x v="2"/>
    <x v="4"/>
    <x v="2"/>
    <x v="0"/>
  </r>
  <r>
    <n v="563223290"/>
    <x v="3093"/>
    <x v="0"/>
    <x v="1"/>
    <x v="1"/>
    <x v="10"/>
    <x v="0"/>
    <x v="2"/>
    <x v="4"/>
    <x v="2"/>
    <x v="0"/>
  </r>
  <r>
    <n v="283340972"/>
    <x v="1483"/>
    <x v="0"/>
    <x v="1"/>
    <x v="1"/>
    <x v="23"/>
    <x v="2"/>
    <x v="2"/>
    <x v="4"/>
    <x v="0"/>
    <x v="0"/>
  </r>
  <r>
    <n v="70190053"/>
    <x v="580"/>
    <x v="0"/>
    <x v="1"/>
    <x v="1"/>
    <x v="1"/>
    <x v="2"/>
    <x v="25"/>
    <x v="9"/>
    <x v="0"/>
    <x v="0"/>
  </r>
  <r>
    <n v="378837583"/>
    <x v="3094"/>
    <x v="0"/>
    <x v="1"/>
    <x v="1"/>
    <x v="1"/>
    <x v="0"/>
    <x v="16"/>
    <x v="2"/>
    <x v="0"/>
    <x v="0"/>
  </r>
  <r>
    <n v="2453041"/>
    <x v="79"/>
    <x v="0"/>
    <x v="1"/>
    <x v="1"/>
    <x v="1"/>
    <x v="2"/>
    <x v="2"/>
    <x v="6"/>
    <x v="0"/>
    <x v="0"/>
  </r>
  <r>
    <n v="555328473"/>
    <x v="3037"/>
    <x v="5"/>
    <x v="1"/>
    <x v="1"/>
    <x v="1"/>
    <x v="0"/>
    <x v="2"/>
    <x v="4"/>
    <x v="0"/>
    <x v="0"/>
  </r>
  <r>
    <n v="134732319"/>
    <x v="879"/>
    <x v="0"/>
    <x v="0"/>
    <x v="0"/>
    <x v="57"/>
    <x v="0"/>
    <x v="2"/>
    <x v="4"/>
    <x v="0"/>
    <x v="0"/>
  </r>
  <r>
    <n v="563377828"/>
    <x v="3095"/>
    <x v="5"/>
    <x v="4"/>
    <x v="1"/>
    <x v="98"/>
    <x v="0"/>
    <x v="1"/>
    <x v="1"/>
    <x v="2"/>
    <x v="0"/>
  </r>
  <r>
    <n v="563424961"/>
    <x v="3095"/>
    <x v="0"/>
    <x v="1"/>
    <x v="1"/>
    <x v="4"/>
    <x v="2"/>
    <x v="1"/>
    <x v="5"/>
    <x v="0"/>
    <x v="0"/>
  </r>
  <r>
    <n v="102568855"/>
    <x v="703"/>
    <x v="0"/>
    <x v="0"/>
    <x v="0"/>
    <x v="3"/>
    <x v="0"/>
    <x v="2"/>
    <x v="4"/>
    <x v="0"/>
    <x v="0"/>
  </r>
  <r>
    <n v="4987009"/>
    <x v="2421"/>
    <x v="0"/>
    <x v="1"/>
    <x v="1"/>
    <x v="1"/>
    <x v="2"/>
    <x v="1"/>
    <x v="1"/>
    <x v="0"/>
    <x v="0"/>
  </r>
  <r>
    <n v="559450605"/>
    <x v="3052"/>
    <x v="5"/>
    <x v="1"/>
    <x v="1"/>
    <x v="1"/>
    <x v="0"/>
    <x v="2"/>
    <x v="4"/>
    <x v="0"/>
    <x v="0"/>
  </r>
  <r>
    <n v="70604"/>
    <x v="3096"/>
    <x v="0"/>
    <x v="2"/>
    <x v="1"/>
    <x v="50"/>
    <x v="2"/>
    <x v="2"/>
    <x v="1"/>
    <x v="0"/>
    <x v="0"/>
  </r>
  <r>
    <n v="555844879"/>
    <x v="3033"/>
    <x v="5"/>
    <x v="1"/>
    <x v="1"/>
    <x v="1"/>
    <x v="0"/>
    <x v="2"/>
    <x v="4"/>
    <x v="0"/>
    <x v="1"/>
  </r>
  <r>
    <n v="501580981"/>
    <x v="2516"/>
    <x v="5"/>
    <x v="0"/>
    <x v="0"/>
    <x v="88"/>
    <x v="0"/>
    <x v="0"/>
    <x v="1"/>
    <x v="0"/>
    <x v="0"/>
  </r>
  <r>
    <n v="553127522"/>
    <x v="3025"/>
    <x v="5"/>
    <x v="0"/>
    <x v="0"/>
    <x v="28"/>
    <x v="0"/>
    <x v="2"/>
    <x v="0"/>
    <x v="0"/>
    <x v="0"/>
  </r>
  <r>
    <n v="535926570"/>
    <x v="2847"/>
    <x v="5"/>
    <x v="1"/>
    <x v="1"/>
    <x v="28"/>
    <x v="0"/>
    <x v="2"/>
    <x v="4"/>
    <x v="0"/>
    <x v="0"/>
  </r>
  <r>
    <n v="41216653"/>
    <x v="407"/>
    <x v="5"/>
    <x v="1"/>
    <x v="1"/>
    <x v="10"/>
    <x v="0"/>
    <x v="0"/>
    <x v="0"/>
    <x v="2"/>
    <x v="0"/>
  </r>
  <r>
    <n v="432374842"/>
    <x v="2002"/>
    <x v="5"/>
    <x v="1"/>
    <x v="1"/>
    <x v="1"/>
    <x v="0"/>
    <x v="2"/>
    <x v="4"/>
    <x v="2"/>
    <x v="0"/>
  </r>
  <r>
    <n v="120858280"/>
    <x v="3070"/>
    <x v="0"/>
    <x v="3"/>
    <x v="46"/>
    <x v="0"/>
    <x v="0"/>
    <x v="2"/>
    <x v="4"/>
    <x v="0"/>
    <x v="1"/>
  </r>
  <r>
    <n v="220410999"/>
    <x v="3097"/>
    <x v="0"/>
    <x v="0"/>
    <x v="0"/>
    <x v="3"/>
    <x v="0"/>
    <x v="2"/>
    <x v="4"/>
    <x v="0"/>
    <x v="0"/>
  </r>
  <r>
    <n v="43476343"/>
    <x v="3098"/>
    <x v="0"/>
    <x v="1"/>
    <x v="1"/>
    <x v="1"/>
    <x v="1"/>
    <x v="4"/>
    <x v="20"/>
    <x v="0"/>
    <x v="0"/>
  </r>
  <r>
    <n v="529558184"/>
    <x v="2804"/>
    <x v="0"/>
    <x v="1"/>
    <x v="19"/>
    <x v="45"/>
    <x v="0"/>
    <x v="0"/>
    <x v="5"/>
    <x v="0"/>
    <x v="0"/>
  </r>
  <r>
    <n v="562835295"/>
    <x v="3099"/>
    <x v="5"/>
    <x v="3"/>
    <x v="16"/>
    <x v="87"/>
    <x v="0"/>
    <x v="2"/>
    <x v="0"/>
    <x v="2"/>
    <x v="0"/>
  </r>
  <r>
    <n v="67721597"/>
    <x v="555"/>
    <x v="0"/>
    <x v="2"/>
    <x v="1"/>
    <x v="63"/>
    <x v="2"/>
    <x v="2"/>
    <x v="4"/>
    <x v="0"/>
    <x v="0"/>
  </r>
  <r>
    <n v="178125162"/>
    <x v="3100"/>
    <x v="0"/>
    <x v="2"/>
    <x v="1"/>
    <x v="13"/>
    <x v="0"/>
    <x v="0"/>
    <x v="5"/>
    <x v="0"/>
    <x v="0"/>
  </r>
  <r>
    <n v="134788018"/>
    <x v="879"/>
    <x v="0"/>
    <x v="0"/>
    <x v="0"/>
    <x v="1"/>
    <x v="0"/>
    <x v="2"/>
    <x v="0"/>
    <x v="0"/>
    <x v="0"/>
  </r>
  <r>
    <n v="518701999"/>
    <x v="2693"/>
    <x v="5"/>
    <x v="1"/>
    <x v="1"/>
    <x v="10"/>
    <x v="2"/>
    <x v="0"/>
    <x v="0"/>
    <x v="0"/>
    <x v="0"/>
  </r>
  <r>
    <n v="162413093"/>
    <x v="989"/>
    <x v="0"/>
    <x v="1"/>
    <x v="10"/>
    <x v="47"/>
    <x v="0"/>
    <x v="12"/>
    <x v="21"/>
    <x v="2"/>
    <x v="0"/>
  </r>
  <r>
    <n v="129684758"/>
    <x v="1652"/>
    <x v="0"/>
    <x v="0"/>
    <x v="0"/>
    <x v="1"/>
    <x v="0"/>
    <x v="2"/>
    <x v="4"/>
    <x v="1"/>
    <x v="0"/>
  </r>
  <r>
    <n v="181588980"/>
    <x v="3101"/>
    <x v="5"/>
    <x v="1"/>
    <x v="1"/>
    <x v="14"/>
    <x v="0"/>
    <x v="2"/>
    <x v="0"/>
    <x v="0"/>
    <x v="1"/>
  </r>
  <r>
    <n v="30724896"/>
    <x v="2765"/>
    <x v="0"/>
    <x v="1"/>
    <x v="1"/>
    <x v="1"/>
    <x v="0"/>
    <x v="4"/>
    <x v="11"/>
    <x v="1"/>
    <x v="0"/>
  </r>
  <r>
    <n v="563590616"/>
    <x v="3102"/>
    <x v="5"/>
    <x v="1"/>
    <x v="1"/>
    <x v="1"/>
    <x v="0"/>
    <x v="2"/>
    <x v="4"/>
    <x v="0"/>
    <x v="0"/>
  </r>
  <r>
    <n v="34375413"/>
    <x v="397"/>
    <x v="0"/>
    <x v="2"/>
    <x v="1"/>
    <x v="1"/>
    <x v="0"/>
    <x v="0"/>
    <x v="0"/>
    <x v="0"/>
    <x v="0"/>
  </r>
  <r>
    <n v="562162218"/>
    <x v="3103"/>
    <x v="5"/>
    <x v="3"/>
    <x v="16"/>
    <x v="0"/>
    <x v="0"/>
    <x v="2"/>
    <x v="4"/>
    <x v="2"/>
    <x v="0"/>
  </r>
  <r>
    <n v="207113547"/>
    <x v="1149"/>
    <x v="0"/>
    <x v="2"/>
    <x v="1"/>
    <x v="11"/>
    <x v="2"/>
    <x v="4"/>
    <x v="11"/>
    <x v="0"/>
    <x v="0"/>
  </r>
  <r>
    <n v="119895791"/>
    <x v="2880"/>
    <x v="0"/>
    <x v="1"/>
    <x v="1"/>
    <x v="1"/>
    <x v="0"/>
    <x v="0"/>
    <x v="0"/>
    <x v="0"/>
    <x v="0"/>
  </r>
  <r>
    <n v="558366669"/>
    <x v="3058"/>
    <x v="0"/>
    <x v="3"/>
    <x v="16"/>
    <x v="9"/>
    <x v="0"/>
    <x v="2"/>
    <x v="0"/>
    <x v="2"/>
    <x v="1"/>
  </r>
  <r>
    <n v="539508146"/>
    <x v="2878"/>
    <x v="5"/>
    <x v="1"/>
    <x v="1"/>
    <x v="10"/>
    <x v="0"/>
    <x v="2"/>
    <x v="1"/>
    <x v="2"/>
    <x v="0"/>
  </r>
  <r>
    <n v="560643853"/>
    <x v="3078"/>
    <x v="5"/>
    <x v="1"/>
    <x v="17"/>
    <x v="10"/>
    <x v="2"/>
    <x v="4"/>
    <x v="6"/>
    <x v="0"/>
    <x v="0"/>
  </r>
  <r>
    <n v="497811415"/>
    <x v="2493"/>
    <x v="0"/>
    <x v="1"/>
    <x v="1"/>
    <x v="18"/>
    <x v="0"/>
    <x v="3"/>
    <x v="11"/>
    <x v="0"/>
    <x v="0"/>
  </r>
  <r>
    <n v="51991086"/>
    <x v="3104"/>
    <x v="6"/>
    <x v="0"/>
    <x v="0"/>
    <x v="50"/>
    <x v="0"/>
    <x v="2"/>
    <x v="1"/>
    <x v="0"/>
    <x v="0"/>
  </r>
  <r>
    <n v="507427308"/>
    <x v="2582"/>
    <x v="0"/>
    <x v="1"/>
    <x v="1"/>
    <x v="59"/>
    <x v="2"/>
    <x v="2"/>
    <x v="4"/>
    <x v="0"/>
    <x v="0"/>
  </r>
  <r>
    <n v="429425228"/>
    <x v="1939"/>
    <x v="5"/>
    <x v="3"/>
    <x v="16"/>
    <x v="3"/>
    <x v="0"/>
    <x v="0"/>
    <x v="0"/>
    <x v="2"/>
    <x v="0"/>
  </r>
  <r>
    <n v="523834129"/>
    <x v="2751"/>
    <x v="5"/>
    <x v="0"/>
    <x v="0"/>
    <x v="1"/>
    <x v="0"/>
    <x v="2"/>
    <x v="4"/>
    <x v="0"/>
    <x v="0"/>
  </r>
  <r>
    <n v="564614548"/>
    <x v="3105"/>
    <x v="0"/>
    <x v="4"/>
    <x v="53"/>
    <x v="41"/>
    <x v="0"/>
    <x v="2"/>
    <x v="4"/>
    <x v="0"/>
    <x v="1"/>
  </r>
  <r>
    <n v="29476223"/>
    <x v="2536"/>
    <x v="4"/>
    <x v="0"/>
    <x v="0"/>
    <x v="59"/>
    <x v="0"/>
    <x v="0"/>
    <x v="6"/>
    <x v="0"/>
    <x v="0"/>
  </r>
  <r>
    <n v="564645194"/>
    <x v="3105"/>
    <x v="5"/>
    <x v="2"/>
    <x v="1"/>
    <x v="9"/>
    <x v="2"/>
    <x v="0"/>
    <x v="1"/>
    <x v="0"/>
    <x v="0"/>
  </r>
  <r>
    <n v="554171565"/>
    <x v="3106"/>
    <x v="0"/>
    <x v="1"/>
    <x v="1"/>
    <x v="10"/>
    <x v="2"/>
    <x v="0"/>
    <x v="0"/>
    <x v="0"/>
    <x v="0"/>
  </r>
  <r>
    <n v="563195845"/>
    <x v="3093"/>
    <x v="5"/>
    <x v="1"/>
    <x v="1"/>
    <x v="1"/>
    <x v="0"/>
    <x v="2"/>
    <x v="4"/>
    <x v="0"/>
    <x v="0"/>
  </r>
  <r>
    <n v="563198493"/>
    <x v="3093"/>
    <x v="5"/>
    <x v="2"/>
    <x v="1"/>
    <x v="28"/>
    <x v="0"/>
    <x v="1"/>
    <x v="1"/>
    <x v="0"/>
    <x v="0"/>
  </r>
  <r>
    <n v="18532160"/>
    <x v="2170"/>
    <x v="0"/>
    <x v="1"/>
    <x v="1"/>
    <x v="57"/>
    <x v="2"/>
    <x v="2"/>
    <x v="4"/>
    <x v="0"/>
    <x v="0"/>
  </r>
  <r>
    <n v="669689506"/>
    <x v="3107"/>
    <x v="5"/>
    <x v="0"/>
    <x v="0"/>
    <x v="3"/>
    <x v="0"/>
    <x v="7"/>
    <x v="7"/>
    <x v="0"/>
    <x v="0"/>
  </r>
  <r>
    <n v="564776565"/>
    <x v="3108"/>
    <x v="0"/>
    <x v="1"/>
    <x v="1"/>
    <x v="10"/>
    <x v="2"/>
    <x v="2"/>
    <x v="4"/>
    <x v="0"/>
    <x v="0"/>
  </r>
  <r>
    <n v="37375300"/>
    <x v="278"/>
    <x v="8"/>
    <x v="1"/>
    <x v="1"/>
    <x v="4"/>
    <x v="1"/>
    <x v="3"/>
    <x v="5"/>
    <x v="0"/>
    <x v="0"/>
  </r>
  <r>
    <n v="125081382"/>
    <x v="2080"/>
    <x v="42"/>
    <x v="2"/>
    <x v="1"/>
    <x v="71"/>
    <x v="2"/>
    <x v="2"/>
    <x v="4"/>
    <x v="0"/>
    <x v="0"/>
  </r>
  <r>
    <n v="30340009"/>
    <x v="357"/>
    <x v="0"/>
    <x v="1"/>
    <x v="6"/>
    <x v="1"/>
    <x v="2"/>
    <x v="27"/>
    <x v="21"/>
    <x v="0"/>
    <x v="0"/>
  </r>
  <r>
    <n v="565303413"/>
    <x v="3109"/>
    <x v="5"/>
    <x v="4"/>
    <x v="14"/>
    <x v="53"/>
    <x v="0"/>
    <x v="2"/>
    <x v="0"/>
    <x v="0"/>
    <x v="0"/>
  </r>
  <r>
    <n v="493877759"/>
    <x v="2517"/>
    <x v="5"/>
    <x v="3"/>
    <x v="3"/>
    <x v="98"/>
    <x v="0"/>
    <x v="0"/>
    <x v="0"/>
    <x v="2"/>
    <x v="0"/>
  </r>
  <r>
    <n v="414293577"/>
    <x v="1867"/>
    <x v="5"/>
    <x v="1"/>
    <x v="33"/>
    <x v="1"/>
    <x v="0"/>
    <x v="2"/>
    <x v="4"/>
    <x v="2"/>
    <x v="0"/>
  </r>
  <r>
    <n v="564927240"/>
    <x v="3110"/>
    <x v="5"/>
    <x v="1"/>
    <x v="1"/>
    <x v="1"/>
    <x v="0"/>
    <x v="0"/>
    <x v="0"/>
    <x v="0"/>
    <x v="0"/>
  </r>
  <r>
    <n v="564937318"/>
    <x v="3110"/>
    <x v="0"/>
    <x v="4"/>
    <x v="23"/>
    <x v="13"/>
    <x v="0"/>
    <x v="0"/>
    <x v="0"/>
    <x v="2"/>
    <x v="0"/>
  </r>
  <r>
    <n v="215322994"/>
    <x v="1175"/>
    <x v="0"/>
    <x v="1"/>
    <x v="1"/>
    <x v="12"/>
    <x v="0"/>
    <x v="2"/>
    <x v="4"/>
    <x v="0"/>
    <x v="0"/>
  </r>
  <r>
    <n v="5421833"/>
    <x v="3111"/>
    <x v="0"/>
    <x v="0"/>
    <x v="0"/>
    <x v="1"/>
    <x v="0"/>
    <x v="2"/>
    <x v="6"/>
    <x v="1"/>
    <x v="0"/>
  </r>
  <r>
    <n v="119909498"/>
    <x v="2880"/>
    <x v="0"/>
    <x v="1"/>
    <x v="1"/>
    <x v="33"/>
    <x v="2"/>
    <x v="0"/>
    <x v="0"/>
    <x v="0"/>
    <x v="0"/>
  </r>
  <r>
    <n v="130765797"/>
    <x v="1910"/>
    <x v="0"/>
    <x v="1"/>
    <x v="1"/>
    <x v="4"/>
    <x v="2"/>
    <x v="0"/>
    <x v="6"/>
    <x v="0"/>
    <x v="0"/>
  </r>
  <r>
    <n v="540496709"/>
    <x v="2891"/>
    <x v="0"/>
    <x v="2"/>
    <x v="1"/>
    <x v="8"/>
    <x v="2"/>
    <x v="2"/>
    <x v="0"/>
    <x v="0"/>
    <x v="0"/>
  </r>
  <r>
    <n v="139916899"/>
    <x v="1017"/>
    <x v="0"/>
    <x v="2"/>
    <x v="4"/>
    <x v="10"/>
    <x v="0"/>
    <x v="0"/>
    <x v="0"/>
    <x v="0"/>
    <x v="0"/>
  </r>
  <r>
    <n v="20421252"/>
    <x v="323"/>
    <x v="0"/>
    <x v="2"/>
    <x v="1"/>
    <x v="7"/>
    <x v="0"/>
    <x v="1"/>
    <x v="1"/>
    <x v="0"/>
    <x v="0"/>
  </r>
  <r>
    <n v="564654676"/>
    <x v="3105"/>
    <x v="0"/>
    <x v="1"/>
    <x v="1"/>
    <x v="28"/>
    <x v="2"/>
    <x v="0"/>
    <x v="0"/>
    <x v="0"/>
    <x v="0"/>
  </r>
  <r>
    <n v="565014153"/>
    <x v="3110"/>
    <x v="0"/>
    <x v="1"/>
    <x v="1"/>
    <x v="2"/>
    <x v="2"/>
    <x v="2"/>
    <x v="4"/>
    <x v="0"/>
    <x v="0"/>
  </r>
  <r>
    <n v="78706235"/>
    <x v="602"/>
    <x v="0"/>
    <x v="1"/>
    <x v="10"/>
    <x v="18"/>
    <x v="0"/>
    <x v="1"/>
    <x v="5"/>
    <x v="0"/>
    <x v="0"/>
  </r>
  <r>
    <n v="129601609"/>
    <x v="2538"/>
    <x v="0"/>
    <x v="0"/>
    <x v="0"/>
    <x v="3"/>
    <x v="0"/>
    <x v="2"/>
    <x v="4"/>
    <x v="0"/>
    <x v="0"/>
  </r>
  <r>
    <n v="541035702"/>
    <x v="2904"/>
    <x v="5"/>
    <x v="2"/>
    <x v="35"/>
    <x v="88"/>
    <x v="0"/>
    <x v="2"/>
    <x v="4"/>
    <x v="2"/>
    <x v="0"/>
  </r>
  <r>
    <n v="61006253"/>
    <x v="575"/>
    <x v="0"/>
    <x v="1"/>
    <x v="1"/>
    <x v="10"/>
    <x v="2"/>
    <x v="0"/>
    <x v="0"/>
    <x v="0"/>
    <x v="1"/>
  </r>
  <r>
    <n v="564780740"/>
    <x v="3108"/>
    <x v="5"/>
    <x v="3"/>
    <x v="3"/>
    <x v="99"/>
    <x v="0"/>
    <x v="2"/>
    <x v="24"/>
    <x v="2"/>
    <x v="0"/>
  </r>
  <r>
    <n v="563450233"/>
    <x v="3095"/>
    <x v="5"/>
    <x v="1"/>
    <x v="1"/>
    <x v="1"/>
    <x v="2"/>
    <x v="2"/>
    <x v="4"/>
    <x v="0"/>
    <x v="0"/>
  </r>
  <r>
    <n v="117606186"/>
    <x v="3112"/>
    <x v="0"/>
    <x v="0"/>
    <x v="0"/>
    <x v="0"/>
    <x v="0"/>
    <x v="2"/>
    <x v="0"/>
    <x v="1"/>
    <x v="0"/>
  </r>
  <r>
    <n v="9189977"/>
    <x v="2069"/>
    <x v="0"/>
    <x v="1"/>
    <x v="1"/>
    <x v="1"/>
    <x v="2"/>
    <x v="0"/>
    <x v="0"/>
    <x v="0"/>
    <x v="0"/>
  </r>
  <r>
    <n v="495867416"/>
    <x v="2476"/>
    <x v="0"/>
    <x v="1"/>
    <x v="1"/>
    <x v="18"/>
    <x v="2"/>
    <x v="2"/>
    <x v="4"/>
    <x v="0"/>
    <x v="0"/>
  </r>
  <r>
    <n v="547242037"/>
    <x v="2976"/>
    <x v="5"/>
    <x v="1"/>
    <x v="1"/>
    <x v="1"/>
    <x v="0"/>
    <x v="2"/>
    <x v="4"/>
    <x v="2"/>
    <x v="0"/>
  </r>
  <r>
    <n v="565205859"/>
    <x v="3113"/>
    <x v="5"/>
    <x v="2"/>
    <x v="9"/>
    <x v="18"/>
    <x v="2"/>
    <x v="2"/>
    <x v="4"/>
    <x v="0"/>
    <x v="0"/>
  </r>
  <r>
    <n v="4804857"/>
    <x v="3114"/>
    <x v="0"/>
    <x v="1"/>
    <x v="1"/>
    <x v="37"/>
    <x v="2"/>
    <x v="2"/>
    <x v="4"/>
    <x v="0"/>
    <x v="0"/>
  </r>
  <r>
    <n v="388327187"/>
    <x v="3115"/>
    <x v="0"/>
    <x v="1"/>
    <x v="1"/>
    <x v="49"/>
    <x v="0"/>
    <x v="2"/>
    <x v="4"/>
    <x v="2"/>
    <x v="0"/>
  </r>
  <r>
    <n v="6913646"/>
    <x v="3116"/>
    <x v="0"/>
    <x v="1"/>
    <x v="44"/>
    <x v="1"/>
    <x v="0"/>
    <x v="3"/>
    <x v="11"/>
    <x v="0"/>
    <x v="0"/>
  </r>
  <r>
    <n v="564245999"/>
    <x v="3117"/>
    <x v="0"/>
    <x v="1"/>
    <x v="1"/>
    <x v="1"/>
    <x v="0"/>
    <x v="3"/>
    <x v="5"/>
    <x v="0"/>
    <x v="0"/>
  </r>
  <r>
    <n v="129015997"/>
    <x v="1188"/>
    <x v="0"/>
    <x v="3"/>
    <x v="16"/>
    <x v="0"/>
    <x v="0"/>
    <x v="2"/>
    <x v="0"/>
    <x v="0"/>
    <x v="0"/>
  </r>
  <r>
    <n v="20435395"/>
    <x v="323"/>
    <x v="0"/>
    <x v="1"/>
    <x v="1"/>
    <x v="57"/>
    <x v="0"/>
    <x v="2"/>
    <x v="4"/>
    <x v="0"/>
    <x v="0"/>
  </r>
  <r>
    <n v="14871871"/>
    <x v="434"/>
    <x v="0"/>
    <x v="1"/>
    <x v="1"/>
    <x v="4"/>
    <x v="2"/>
    <x v="2"/>
    <x v="4"/>
    <x v="0"/>
    <x v="0"/>
  </r>
  <r>
    <n v="548966859"/>
    <x v="3118"/>
    <x v="0"/>
    <x v="1"/>
    <x v="13"/>
    <x v="16"/>
    <x v="2"/>
    <x v="2"/>
    <x v="4"/>
    <x v="0"/>
    <x v="0"/>
  </r>
  <r>
    <n v="495023890"/>
    <x v="2468"/>
    <x v="0"/>
    <x v="1"/>
    <x v="1"/>
    <x v="1"/>
    <x v="2"/>
    <x v="2"/>
    <x v="4"/>
    <x v="2"/>
    <x v="0"/>
  </r>
  <r>
    <n v="106823606"/>
    <x v="3119"/>
    <x v="5"/>
    <x v="1"/>
    <x v="1"/>
    <x v="1"/>
    <x v="2"/>
    <x v="2"/>
    <x v="4"/>
    <x v="2"/>
    <x v="0"/>
  </r>
  <r>
    <n v="566261133"/>
    <x v="3120"/>
    <x v="5"/>
    <x v="3"/>
    <x v="74"/>
    <x v="66"/>
    <x v="0"/>
    <x v="0"/>
    <x v="5"/>
    <x v="0"/>
    <x v="0"/>
  </r>
  <r>
    <n v="566266276"/>
    <x v="3120"/>
    <x v="0"/>
    <x v="2"/>
    <x v="19"/>
    <x v="5"/>
    <x v="0"/>
    <x v="2"/>
    <x v="4"/>
    <x v="0"/>
    <x v="0"/>
  </r>
  <r>
    <n v="83879701"/>
    <x v="1537"/>
    <x v="5"/>
    <x v="1"/>
    <x v="1"/>
    <x v="1"/>
    <x v="2"/>
    <x v="27"/>
    <x v="13"/>
    <x v="0"/>
    <x v="1"/>
  </r>
  <r>
    <n v="207523135"/>
    <x v="3121"/>
    <x v="0"/>
    <x v="1"/>
    <x v="1"/>
    <x v="10"/>
    <x v="0"/>
    <x v="2"/>
    <x v="4"/>
    <x v="0"/>
    <x v="0"/>
  </r>
  <r>
    <n v="550974849"/>
    <x v="3010"/>
    <x v="0"/>
    <x v="1"/>
    <x v="1"/>
    <x v="4"/>
    <x v="0"/>
    <x v="7"/>
    <x v="7"/>
    <x v="0"/>
    <x v="0"/>
  </r>
  <r>
    <n v="132745784"/>
    <x v="1866"/>
    <x v="0"/>
    <x v="1"/>
    <x v="1"/>
    <x v="10"/>
    <x v="1"/>
    <x v="12"/>
    <x v="3"/>
    <x v="2"/>
    <x v="0"/>
  </r>
  <r>
    <n v="565656486"/>
    <x v="3122"/>
    <x v="5"/>
    <x v="1"/>
    <x v="1"/>
    <x v="1"/>
    <x v="0"/>
    <x v="2"/>
    <x v="4"/>
    <x v="0"/>
    <x v="0"/>
  </r>
  <r>
    <n v="565662038"/>
    <x v="3122"/>
    <x v="0"/>
    <x v="0"/>
    <x v="0"/>
    <x v="3"/>
    <x v="0"/>
    <x v="31"/>
    <x v="20"/>
    <x v="0"/>
    <x v="1"/>
  </r>
  <r>
    <n v="548658421"/>
    <x v="2981"/>
    <x v="5"/>
    <x v="2"/>
    <x v="9"/>
    <x v="42"/>
    <x v="0"/>
    <x v="4"/>
    <x v="6"/>
    <x v="0"/>
    <x v="0"/>
  </r>
  <r>
    <n v="414030796"/>
    <x v="1860"/>
    <x v="0"/>
    <x v="1"/>
    <x v="1"/>
    <x v="1"/>
    <x v="0"/>
    <x v="6"/>
    <x v="11"/>
    <x v="0"/>
    <x v="0"/>
  </r>
  <r>
    <n v="16105324"/>
    <x v="3123"/>
    <x v="0"/>
    <x v="0"/>
    <x v="0"/>
    <x v="0"/>
    <x v="0"/>
    <x v="2"/>
    <x v="0"/>
    <x v="0"/>
    <x v="0"/>
  </r>
  <r>
    <n v="524307237"/>
    <x v="2754"/>
    <x v="5"/>
    <x v="2"/>
    <x v="1"/>
    <x v="14"/>
    <x v="0"/>
    <x v="2"/>
    <x v="4"/>
    <x v="0"/>
    <x v="0"/>
  </r>
  <r>
    <n v="20803102"/>
    <x v="1604"/>
    <x v="0"/>
    <x v="1"/>
    <x v="1"/>
    <x v="10"/>
    <x v="2"/>
    <x v="4"/>
    <x v="7"/>
    <x v="0"/>
    <x v="0"/>
  </r>
  <r>
    <n v="566500662"/>
    <x v="3124"/>
    <x v="5"/>
    <x v="1"/>
    <x v="1"/>
    <x v="1"/>
    <x v="0"/>
    <x v="2"/>
    <x v="4"/>
    <x v="0"/>
    <x v="0"/>
  </r>
  <r>
    <n v="150318931"/>
    <x v="3125"/>
    <x v="0"/>
    <x v="4"/>
    <x v="9"/>
    <x v="51"/>
    <x v="2"/>
    <x v="2"/>
    <x v="4"/>
    <x v="2"/>
    <x v="0"/>
  </r>
  <r>
    <n v="565690967"/>
    <x v="3122"/>
    <x v="5"/>
    <x v="3"/>
    <x v="16"/>
    <x v="0"/>
    <x v="0"/>
    <x v="2"/>
    <x v="4"/>
    <x v="0"/>
    <x v="1"/>
  </r>
  <r>
    <n v="7055265"/>
    <x v="3126"/>
    <x v="0"/>
    <x v="1"/>
    <x v="1"/>
    <x v="1"/>
    <x v="2"/>
    <x v="2"/>
    <x v="4"/>
    <x v="0"/>
    <x v="0"/>
  </r>
  <r>
    <n v="70917795"/>
    <x v="3127"/>
    <x v="0"/>
    <x v="1"/>
    <x v="1"/>
    <x v="21"/>
    <x v="2"/>
    <x v="2"/>
    <x v="4"/>
    <x v="0"/>
    <x v="1"/>
  </r>
  <r>
    <n v="35502610"/>
    <x v="553"/>
    <x v="0"/>
    <x v="1"/>
    <x v="1"/>
    <x v="4"/>
    <x v="0"/>
    <x v="2"/>
    <x v="4"/>
    <x v="2"/>
    <x v="0"/>
  </r>
  <r>
    <n v="565741723"/>
    <x v="3122"/>
    <x v="0"/>
    <x v="0"/>
    <x v="0"/>
    <x v="51"/>
    <x v="2"/>
    <x v="2"/>
    <x v="4"/>
    <x v="2"/>
    <x v="0"/>
  </r>
  <r>
    <n v="501203754"/>
    <x v="827"/>
    <x v="0"/>
    <x v="1"/>
    <x v="23"/>
    <x v="8"/>
    <x v="2"/>
    <x v="2"/>
    <x v="0"/>
    <x v="2"/>
    <x v="0"/>
  </r>
  <r>
    <n v="919609"/>
    <x v="2989"/>
    <x v="8"/>
    <x v="1"/>
    <x v="1"/>
    <x v="10"/>
    <x v="0"/>
    <x v="6"/>
    <x v="7"/>
    <x v="0"/>
    <x v="0"/>
  </r>
  <r>
    <n v="566510782"/>
    <x v="3124"/>
    <x v="5"/>
    <x v="3"/>
    <x v="54"/>
    <x v="66"/>
    <x v="0"/>
    <x v="2"/>
    <x v="4"/>
    <x v="2"/>
    <x v="0"/>
  </r>
  <r>
    <n v="84236287"/>
    <x v="3128"/>
    <x v="0"/>
    <x v="4"/>
    <x v="1"/>
    <x v="19"/>
    <x v="0"/>
    <x v="2"/>
    <x v="0"/>
    <x v="0"/>
    <x v="0"/>
  </r>
  <r>
    <n v="566049334"/>
    <x v="3129"/>
    <x v="0"/>
    <x v="1"/>
    <x v="1"/>
    <x v="1"/>
    <x v="0"/>
    <x v="2"/>
    <x v="4"/>
    <x v="1"/>
    <x v="0"/>
  </r>
  <r>
    <n v="451645007"/>
    <x v="2097"/>
    <x v="0"/>
    <x v="1"/>
    <x v="1"/>
    <x v="1"/>
    <x v="1"/>
    <x v="0"/>
    <x v="0"/>
    <x v="0"/>
    <x v="0"/>
  </r>
  <r>
    <n v="380927448"/>
    <x v="3130"/>
    <x v="0"/>
    <x v="1"/>
    <x v="1"/>
    <x v="1"/>
    <x v="2"/>
    <x v="1"/>
    <x v="1"/>
    <x v="0"/>
    <x v="0"/>
  </r>
  <r>
    <n v="313505054"/>
    <x v="3131"/>
    <x v="0"/>
    <x v="1"/>
    <x v="1"/>
    <x v="16"/>
    <x v="0"/>
    <x v="3"/>
    <x v="13"/>
    <x v="1"/>
    <x v="0"/>
  </r>
  <r>
    <n v="565844043"/>
    <x v="3132"/>
    <x v="5"/>
    <x v="1"/>
    <x v="1"/>
    <x v="1"/>
    <x v="2"/>
    <x v="2"/>
    <x v="4"/>
    <x v="0"/>
    <x v="0"/>
  </r>
  <r>
    <n v="14497214"/>
    <x v="3133"/>
    <x v="0"/>
    <x v="2"/>
    <x v="19"/>
    <x v="29"/>
    <x v="0"/>
    <x v="0"/>
    <x v="1"/>
    <x v="2"/>
    <x v="0"/>
  </r>
  <r>
    <n v="564335886"/>
    <x v="3117"/>
    <x v="0"/>
    <x v="1"/>
    <x v="1"/>
    <x v="96"/>
    <x v="0"/>
    <x v="2"/>
    <x v="4"/>
    <x v="2"/>
    <x v="0"/>
  </r>
  <r>
    <n v="173465670"/>
    <x v="1609"/>
    <x v="5"/>
    <x v="3"/>
    <x v="31"/>
    <x v="98"/>
    <x v="0"/>
    <x v="2"/>
    <x v="4"/>
    <x v="2"/>
    <x v="0"/>
  </r>
  <r>
    <n v="44644093"/>
    <x v="648"/>
    <x v="0"/>
    <x v="2"/>
    <x v="1"/>
    <x v="25"/>
    <x v="0"/>
    <x v="2"/>
    <x v="4"/>
    <x v="0"/>
    <x v="0"/>
  </r>
  <r>
    <n v="86894127"/>
    <x v="1474"/>
    <x v="0"/>
    <x v="3"/>
    <x v="16"/>
    <x v="98"/>
    <x v="0"/>
    <x v="2"/>
    <x v="4"/>
    <x v="0"/>
    <x v="0"/>
  </r>
  <r>
    <n v="447344287"/>
    <x v="3134"/>
    <x v="5"/>
    <x v="1"/>
    <x v="1"/>
    <x v="42"/>
    <x v="0"/>
    <x v="2"/>
    <x v="4"/>
    <x v="2"/>
    <x v="0"/>
  </r>
  <r>
    <n v="566883041"/>
    <x v="3135"/>
    <x v="5"/>
    <x v="1"/>
    <x v="1"/>
    <x v="16"/>
    <x v="0"/>
    <x v="2"/>
    <x v="4"/>
    <x v="0"/>
    <x v="0"/>
  </r>
  <r>
    <n v="322721624"/>
    <x v="3136"/>
    <x v="0"/>
    <x v="1"/>
    <x v="1"/>
    <x v="11"/>
    <x v="0"/>
    <x v="2"/>
    <x v="4"/>
    <x v="2"/>
    <x v="0"/>
  </r>
  <r>
    <n v="230147032"/>
    <x v="1261"/>
    <x v="0"/>
    <x v="1"/>
    <x v="1"/>
    <x v="1"/>
    <x v="0"/>
    <x v="0"/>
    <x v="1"/>
    <x v="0"/>
    <x v="0"/>
  </r>
  <r>
    <n v="565899264"/>
    <x v="3132"/>
    <x v="5"/>
    <x v="1"/>
    <x v="1"/>
    <x v="57"/>
    <x v="2"/>
    <x v="2"/>
    <x v="4"/>
    <x v="2"/>
    <x v="0"/>
  </r>
  <r>
    <n v="43862002"/>
    <x v="472"/>
    <x v="0"/>
    <x v="1"/>
    <x v="1"/>
    <x v="71"/>
    <x v="0"/>
    <x v="1"/>
    <x v="1"/>
    <x v="0"/>
    <x v="0"/>
  </r>
  <r>
    <n v="567022537"/>
    <x v="3137"/>
    <x v="5"/>
    <x v="1"/>
    <x v="1"/>
    <x v="1"/>
    <x v="0"/>
    <x v="6"/>
    <x v="11"/>
    <x v="0"/>
    <x v="1"/>
  </r>
  <r>
    <n v="567049391"/>
    <x v="3137"/>
    <x v="0"/>
    <x v="2"/>
    <x v="19"/>
    <x v="11"/>
    <x v="0"/>
    <x v="3"/>
    <x v="6"/>
    <x v="0"/>
    <x v="0"/>
  </r>
  <r>
    <n v="84073667"/>
    <x v="840"/>
    <x v="0"/>
    <x v="1"/>
    <x v="1"/>
    <x v="1"/>
    <x v="2"/>
    <x v="2"/>
    <x v="0"/>
    <x v="0"/>
    <x v="0"/>
  </r>
  <r>
    <n v="172716150"/>
    <x v="2389"/>
    <x v="5"/>
    <x v="1"/>
    <x v="1"/>
    <x v="28"/>
    <x v="0"/>
    <x v="2"/>
    <x v="4"/>
    <x v="0"/>
    <x v="0"/>
  </r>
  <r>
    <n v="382345194"/>
    <x v="3138"/>
    <x v="0"/>
    <x v="2"/>
    <x v="1"/>
    <x v="43"/>
    <x v="0"/>
    <x v="0"/>
    <x v="0"/>
    <x v="2"/>
    <x v="0"/>
  </r>
  <r>
    <n v="559591890"/>
    <x v="3074"/>
    <x v="5"/>
    <x v="4"/>
    <x v="1"/>
    <x v="95"/>
    <x v="0"/>
    <x v="26"/>
    <x v="37"/>
    <x v="0"/>
    <x v="0"/>
  </r>
  <r>
    <n v="567865129"/>
    <x v="3139"/>
    <x v="0"/>
    <x v="1"/>
    <x v="1"/>
    <x v="2"/>
    <x v="2"/>
    <x v="2"/>
    <x v="0"/>
    <x v="0"/>
    <x v="0"/>
  </r>
  <r>
    <n v="534648154"/>
    <x v="2833"/>
    <x v="5"/>
    <x v="1"/>
    <x v="1"/>
    <x v="1"/>
    <x v="2"/>
    <x v="2"/>
    <x v="4"/>
    <x v="0"/>
    <x v="0"/>
  </r>
  <r>
    <n v="567185140"/>
    <x v="3140"/>
    <x v="5"/>
    <x v="1"/>
    <x v="1"/>
    <x v="1"/>
    <x v="0"/>
    <x v="2"/>
    <x v="4"/>
    <x v="0"/>
    <x v="0"/>
  </r>
  <r>
    <n v="567523317"/>
    <x v="3141"/>
    <x v="0"/>
    <x v="1"/>
    <x v="1"/>
    <x v="1"/>
    <x v="0"/>
    <x v="2"/>
    <x v="4"/>
    <x v="0"/>
    <x v="0"/>
  </r>
  <r>
    <n v="567899690"/>
    <x v="3139"/>
    <x v="5"/>
    <x v="1"/>
    <x v="1"/>
    <x v="4"/>
    <x v="0"/>
    <x v="2"/>
    <x v="4"/>
    <x v="0"/>
    <x v="0"/>
  </r>
  <r>
    <n v="486744308"/>
    <x v="2395"/>
    <x v="0"/>
    <x v="1"/>
    <x v="1"/>
    <x v="1"/>
    <x v="0"/>
    <x v="0"/>
    <x v="0"/>
    <x v="0"/>
    <x v="0"/>
  </r>
  <r>
    <n v="567918034"/>
    <x v="3139"/>
    <x v="5"/>
    <x v="1"/>
    <x v="1"/>
    <x v="11"/>
    <x v="0"/>
    <x v="2"/>
    <x v="4"/>
    <x v="2"/>
    <x v="0"/>
  </r>
  <r>
    <n v="330873682"/>
    <x v="1625"/>
    <x v="6"/>
    <x v="2"/>
    <x v="15"/>
    <x v="1"/>
    <x v="0"/>
    <x v="13"/>
    <x v="24"/>
    <x v="0"/>
    <x v="0"/>
  </r>
  <r>
    <n v="59209486"/>
    <x v="525"/>
    <x v="0"/>
    <x v="4"/>
    <x v="1"/>
    <x v="3"/>
    <x v="0"/>
    <x v="0"/>
    <x v="5"/>
    <x v="0"/>
    <x v="0"/>
  </r>
  <r>
    <n v="218056428"/>
    <x v="1187"/>
    <x v="0"/>
    <x v="1"/>
    <x v="1"/>
    <x v="36"/>
    <x v="0"/>
    <x v="0"/>
    <x v="0"/>
    <x v="0"/>
    <x v="0"/>
  </r>
  <r>
    <n v="567181096"/>
    <x v="3140"/>
    <x v="5"/>
    <x v="0"/>
    <x v="0"/>
    <x v="18"/>
    <x v="0"/>
    <x v="2"/>
    <x v="4"/>
    <x v="0"/>
    <x v="0"/>
  </r>
  <r>
    <n v="69329626"/>
    <x v="566"/>
    <x v="0"/>
    <x v="0"/>
    <x v="0"/>
    <x v="0"/>
    <x v="0"/>
    <x v="2"/>
    <x v="4"/>
    <x v="0"/>
    <x v="1"/>
  </r>
  <r>
    <n v="9213735"/>
    <x v="599"/>
    <x v="0"/>
    <x v="1"/>
    <x v="1"/>
    <x v="10"/>
    <x v="2"/>
    <x v="2"/>
    <x v="4"/>
    <x v="0"/>
    <x v="0"/>
  </r>
  <r>
    <n v="386293271"/>
    <x v="3142"/>
    <x v="0"/>
    <x v="2"/>
    <x v="1"/>
    <x v="4"/>
    <x v="0"/>
    <x v="0"/>
    <x v="0"/>
    <x v="0"/>
    <x v="0"/>
  </r>
  <r>
    <n v="294949526"/>
    <x v="3143"/>
    <x v="0"/>
    <x v="1"/>
    <x v="4"/>
    <x v="8"/>
    <x v="2"/>
    <x v="1"/>
    <x v="1"/>
    <x v="0"/>
    <x v="0"/>
  </r>
  <r>
    <n v="287769962"/>
    <x v="2224"/>
    <x v="0"/>
    <x v="3"/>
    <x v="16"/>
    <x v="48"/>
    <x v="0"/>
    <x v="2"/>
    <x v="4"/>
    <x v="2"/>
    <x v="0"/>
  </r>
  <r>
    <n v="150128214"/>
    <x v="1477"/>
    <x v="5"/>
    <x v="2"/>
    <x v="1"/>
    <x v="8"/>
    <x v="0"/>
    <x v="2"/>
    <x v="4"/>
    <x v="0"/>
    <x v="0"/>
  </r>
  <r>
    <n v="277704592"/>
    <x v="3144"/>
    <x v="0"/>
    <x v="3"/>
    <x v="16"/>
    <x v="53"/>
    <x v="0"/>
    <x v="2"/>
    <x v="4"/>
    <x v="0"/>
    <x v="0"/>
  </r>
  <r>
    <n v="563128760"/>
    <x v="3145"/>
    <x v="0"/>
    <x v="1"/>
    <x v="1"/>
    <x v="1"/>
    <x v="2"/>
    <x v="2"/>
    <x v="4"/>
    <x v="2"/>
    <x v="0"/>
  </r>
  <r>
    <n v="51058078"/>
    <x v="3146"/>
    <x v="0"/>
    <x v="1"/>
    <x v="1"/>
    <x v="8"/>
    <x v="0"/>
    <x v="2"/>
    <x v="0"/>
    <x v="0"/>
    <x v="0"/>
  </r>
  <r>
    <n v="33373224"/>
    <x v="378"/>
    <x v="0"/>
    <x v="1"/>
    <x v="1"/>
    <x v="42"/>
    <x v="2"/>
    <x v="0"/>
    <x v="1"/>
    <x v="0"/>
    <x v="0"/>
  </r>
  <r>
    <n v="567327895"/>
    <x v="3147"/>
    <x v="0"/>
    <x v="1"/>
    <x v="1"/>
    <x v="34"/>
    <x v="0"/>
    <x v="59"/>
    <x v="66"/>
    <x v="0"/>
    <x v="0"/>
  </r>
  <r>
    <n v="567547005"/>
    <x v="3141"/>
    <x v="5"/>
    <x v="1"/>
    <x v="1"/>
    <x v="14"/>
    <x v="1"/>
    <x v="0"/>
    <x v="0"/>
    <x v="0"/>
    <x v="0"/>
  </r>
  <r>
    <n v="568179101"/>
    <x v="3148"/>
    <x v="0"/>
    <x v="0"/>
    <x v="0"/>
    <x v="0"/>
    <x v="0"/>
    <x v="2"/>
    <x v="4"/>
    <x v="2"/>
    <x v="1"/>
  </r>
  <r>
    <n v="567540346"/>
    <x v="3141"/>
    <x v="5"/>
    <x v="1"/>
    <x v="4"/>
    <x v="28"/>
    <x v="2"/>
    <x v="0"/>
    <x v="0"/>
    <x v="2"/>
    <x v="0"/>
  </r>
  <r>
    <n v="135219045"/>
    <x v="852"/>
    <x v="0"/>
    <x v="1"/>
    <x v="1"/>
    <x v="1"/>
    <x v="1"/>
    <x v="12"/>
    <x v="3"/>
    <x v="0"/>
    <x v="0"/>
  </r>
  <r>
    <n v="567015970"/>
    <x v="3137"/>
    <x v="5"/>
    <x v="1"/>
    <x v="10"/>
    <x v="28"/>
    <x v="0"/>
    <x v="48"/>
    <x v="37"/>
    <x v="0"/>
    <x v="0"/>
  </r>
  <r>
    <n v="567699634"/>
    <x v="3149"/>
    <x v="5"/>
    <x v="1"/>
    <x v="1"/>
    <x v="1"/>
    <x v="2"/>
    <x v="2"/>
    <x v="4"/>
    <x v="2"/>
    <x v="0"/>
  </r>
  <r>
    <n v="14704231"/>
    <x v="817"/>
    <x v="0"/>
    <x v="1"/>
    <x v="1"/>
    <x v="11"/>
    <x v="2"/>
    <x v="2"/>
    <x v="4"/>
    <x v="0"/>
    <x v="0"/>
  </r>
  <r>
    <n v="357150995"/>
    <x v="3150"/>
    <x v="0"/>
    <x v="0"/>
    <x v="0"/>
    <x v="1"/>
    <x v="0"/>
    <x v="2"/>
    <x v="4"/>
    <x v="0"/>
    <x v="0"/>
  </r>
  <r>
    <n v="7359059"/>
    <x v="3151"/>
    <x v="12"/>
    <x v="2"/>
    <x v="1"/>
    <x v="22"/>
    <x v="2"/>
    <x v="0"/>
    <x v="0"/>
    <x v="0"/>
    <x v="0"/>
  </r>
  <r>
    <n v="560626205"/>
    <x v="3078"/>
    <x v="0"/>
    <x v="1"/>
    <x v="1"/>
    <x v="8"/>
    <x v="0"/>
    <x v="1"/>
    <x v="5"/>
    <x v="2"/>
    <x v="0"/>
  </r>
  <r>
    <n v="568401712"/>
    <x v="3152"/>
    <x v="0"/>
    <x v="0"/>
    <x v="0"/>
    <x v="35"/>
    <x v="0"/>
    <x v="2"/>
    <x v="4"/>
    <x v="2"/>
    <x v="0"/>
  </r>
  <r>
    <n v="514270998"/>
    <x v="2652"/>
    <x v="5"/>
    <x v="1"/>
    <x v="33"/>
    <x v="1"/>
    <x v="2"/>
    <x v="0"/>
    <x v="5"/>
    <x v="0"/>
    <x v="0"/>
  </r>
  <r>
    <n v="14904228"/>
    <x v="434"/>
    <x v="0"/>
    <x v="1"/>
    <x v="1"/>
    <x v="7"/>
    <x v="0"/>
    <x v="2"/>
    <x v="4"/>
    <x v="0"/>
    <x v="0"/>
  </r>
  <r>
    <n v="568273430"/>
    <x v="3148"/>
    <x v="5"/>
    <x v="2"/>
    <x v="1"/>
    <x v="59"/>
    <x v="2"/>
    <x v="2"/>
    <x v="4"/>
    <x v="0"/>
    <x v="0"/>
  </r>
  <r>
    <n v="52454284"/>
    <x v="1960"/>
    <x v="0"/>
    <x v="1"/>
    <x v="1"/>
    <x v="73"/>
    <x v="2"/>
    <x v="7"/>
    <x v="7"/>
    <x v="0"/>
    <x v="0"/>
  </r>
  <r>
    <n v="417291355"/>
    <x v="2969"/>
    <x v="5"/>
    <x v="2"/>
    <x v="1"/>
    <x v="33"/>
    <x v="2"/>
    <x v="2"/>
    <x v="4"/>
    <x v="2"/>
    <x v="0"/>
  </r>
  <r>
    <n v="254318301"/>
    <x v="1357"/>
    <x v="0"/>
    <x v="1"/>
    <x v="1"/>
    <x v="18"/>
    <x v="2"/>
    <x v="2"/>
    <x v="4"/>
    <x v="0"/>
    <x v="0"/>
  </r>
  <r>
    <n v="31128884"/>
    <x v="628"/>
    <x v="0"/>
    <x v="2"/>
    <x v="1"/>
    <x v="26"/>
    <x v="0"/>
    <x v="0"/>
    <x v="0"/>
    <x v="0"/>
    <x v="1"/>
  </r>
  <r>
    <n v="248424485"/>
    <x v="1322"/>
    <x v="0"/>
    <x v="4"/>
    <x v="14"/>
    <x v="92"/>
    <x v="0"/>
    <x v="2"/>
    <x v="1"/>
    <x v="0"/>
    <x v="0"/>
  </r>
  <r>
    <n v="566771205"/>
    <x v="3153"/>
    <x v="5"/>
    <x v="1"/>
    <x v="1"/>
    <x v="28"/>
    <x v="0"/>
    <x v="3"/>
    <x v="5"/>
    <x v="0"/>
    <x v="0"/>
  </r>
  <r>
    <n v="492509386"/>
    <x v="2454"/>
    <x v="5"/>
    <x v="1"/>
    <x v="1"/>
    <x v="10"/>
    <x v="0"/>
    <x v="2"/>
    <x v="0"/>
    <x v="0"/>
    <x v="0"/>
  </r>
  <r>
    <n v="247562476"/>
    <x v="3154"/>
    <x v="0"/>
    <x v="0"/>
    <x v="0"/>
    <x v="76"/>
    <x v="0"/>
    <x v="2"/>
    <x v="0"/>
    <x v="0"/>
    <x v="0"/>
  </r>
  <r>
    <n v="27226295"/>
    <x v="3155"/>
    <x v="0"/>
    <x v="4"/>
    <x v="1"/>
    <x v="41"/>
    <x v="2"/>
    <x v="0"/>
    <x v="0"/>
    <x v="0"/>
    <x v="0"/>
  </r>
  <r>
    <n v="317362958"/>
    <x v="3156"/>
    <x v="0"/>
    <x v="0"/>
    <x v="0"/>
    <x v="0"/>
    <x v="0"/>
    <x v="2"/>
    <x v="0"/>
    <x v="2"/>
    <x v="0"/>
  </r>
  <r>
    <n v="26647857"/>
    <x v="499"/>
    <x v="0"/>
    <x v="2"/>
    <x v="1"/>
    <x v="16"/>
    <x v="2"/>
    <x v="2"/>
    <x v="0"/>
    <x v="0"/>
    <x v="0"/>
  </r>
  <r>
    <n v="39594671"/>
    <x v="3157"/>
    <x v="0"/>
    <x v="1"/>
    <x v="1"/>
    <x v="29"/>
    <x v="0"/>
    <x v="0"/>
    <x v="1"/>
    <x v="0"/>
    <x v="0"/>
  </r>
  <r>
    <n v="567841232"/>
    <x v="3139"/>
    <x v="0"/>
    <x v="1"/>
    <x v="1"/>
    <x v="45"/>
    <x v="2"/>
    <x v="1"/>
    <x v="1"/>
    <x v="0"/>
    <x v="0"/>
  </r>
  <r>
    <n v="568840270"/>
    <x v="3158"/>
    <x v="5"/>
    <x v="1"/>
    <x v="1"/>
    <x v="1"/>
    <x v="0"/>
    <x v="2"/>
    <x v="4"/>
    <x v="0"/>
    <x v="0"/>
  </r>
  <r>
    <n v="133904884"/>
    <x v="2255"/>
    <x v="0"/>
    <x v="2"/>
    <x v="9"/>
    <x v="7"/>
    <x v="0"/>
    <x v="0"/>
    <x v="1"/>
    <x v="0"/>
    <x v="0"/>
  </r>
  <r>
    <n v="549133702"/>
    <x v="3159"/>
    <x v="0"/>
    <x v="0"/>
    <x v="0"/>
    <x v="23"/>
    <x v="0"/>
    <x v="2"/>
    <x v="1"/>
    <x v="2"/>
    <x v="0"/>
  </r>
  <r>
    <n v="379846867"/>
    <x v="2634"/>
    <x v="5"/>
    <x v="3"/>
    <x v="16"/>
    <x v="0"/>
    <x v="0"/>
    <x v="0"/>
    <x v="1"/>
    <x v="0"/>
    <x v="0"/>
  </r>
  <r>
    <n v="46052572"/>
    <x v="1564"/>
    <x v="0"/>
    <x v="2"/>
    <x v="1"/>
    <x v="11"/>
    <x v="2"/>
    <x v="0"/>
    <x v="0"/>
    <x v="2"/>
    <x v="0"/>
  </r>
  <r>
    <n v="568932130"/>
    <x v="3158"/>
    <x v="5"/>
    <x v="1"/>
    <x v="1"/>
    <x v="1"/>
    <x v="2"/>
    <x v="2"/>
    <x v="4"/>
    <x v="0"/>
    <x v="0"/>
  </r>
  <r>
    <n v="569729686"/>
    <x v="3160"/>
    <x v="12"/>
    <x v="1"/>
    <x v="1"/>
    <x v="71"/>
    <x v="0"/>
    <x v="2"/>
    <x v="0"/>
    <x v="2"/>
    <x v="0"/>
  </r>
  <r>
    <n v="448114176"/>
    <x v="2081"/>
    <x v="5"/>
    <x v="1"/>
    <x v="1"/>
    <x v="28"/>
    <x v="0"/>
    <x v="0"/>
    <x v="0"/>
    <x v="0"/>
    <x v="0"/>
  </r>
  <r>
    <n v="569021968"/>
    <x v="3161"/>
    <x v="0"/>
    <x v="1"/>
    <x v="1"/>
    <x v="28"/>
    <x v="2"/>
    <x v="2"/>
    <x v="4"/>
    <x v="0"/>
    <x v="0"/>
  </r>
  <r>
    <n v="100967641"/>
    <x v="680"/>
    <x v="0"/>
    <x v="3"/>
    <x v="16"/>
    <x v="9"/>
    <x v="0"/>
    <x v="2"/>
    <x v="4"/>
    <x v="0"/>
    <x v="0"/>
  </r>
  <r>
    <n v="99204026"/>
    <x v="679"/>
    <x v="43"/>
    <x v="2"/>
    <x v="1"/>
    <x v="4"/>
    <x v="0"/>
    <x v="2"/>
    <x v="4"/>
    <x v="0"/>
    <x v="0"/>
  </r>
  <r>
    <n v="569035789"/>
    <x v="3161"/>
    <x v="0"/>
    <x v="1"/>
    <x v="6"/>
    <x v="28"/>
    <x v="0"/>
    <x v="0"/>
    <x v="0"/>
    <x v="0"/>
    <x v="0"/>
  </r>
  <r>
    <n v="456468613"/>
    <x v="3162"/>
    <x v="5"/>
    <x v="0"/>
    <x v="0"/>
    <x v="88"/>
    <x v="0"/>
    <x v="2"/>
    <x v="4"/>
    <x v="2"/>
    <x v="0"/>
  </r>
  <r>
    <n v="17135777"/>
    <x v="2872"/>
    <x v="24"/>
    <x v="1"/>
    <x v="1"/>
    <x v="1"/>
    <x v="0"/>
    <x v="2"/>
    <x v="1"/>
    <x v="0"/>
    <x v="0"/>
  </r>
  <r>
    <n v="457719065"/>
    <x v="3163"/>
    <x v="0"/>
    <x v="2"/>
    <x v="1"/>
    <x v="28"/>
    <x v="0"/>
    <x v="0"/>
    <x v="0"/>
    <x v="0"/>
    <x v="0"/>
  </r>
  <r>
    <n v="472370908"/>
    <x v="2272"/>
    <x v="0"/>
    <x v="3"/>
    <x v="16"/>
    <x v="67"/>
    <x v="0"/>
    <x v="2"/>
    <x v="0"/>
    <x v="2"/>
    <x v="0"/>
  </r>
  <r>
    <n v="67379047"/>
    <x v="2088"/>
    <x v="0"/>
    <x v="1"/>
    <x v="1"/>
    <x v="60"/>
    <x v="1"/>
    <x v="7"/>
    <x v="7"/>
    <x v="0"/>
    <x v="0"/>
  </r>
  <r>
    <n v="569208400"/>
    <x v="3164"/>
    <x v="0"/>
    <x v="1"/>
    <x v="1"/>
    <x v="10"/>
    <x v="0"/>
    <x v="2"/>
    <x v="4"/>
    <x v="0"/>
    <x v="0"/>
  </r>
  <r>
    <n v="569238989"/>
    <x v="3164"/>
    <x v="0"/>
    <x v="1"/>
    <x v="10"/>
    <x v="1"/>
    <x v="0"/>
    <x v="2"/>
    <x v="4"/>
    <x v="2"/>
    <x v="0"/>
  </r>
  <r>
    <n v="207075423"/>
    <x v="1149"/>
    <x v="5"/>
    <x v="1"/>
    <x v="1"/>
    <x v="1"/>
    <x v="0"/>
    <x v="2"/>
    <x v="5"/>
    <x v="0"/>
    <x v="0"/>
  </r>
  <r>
    <n v="251815254"/>
    <x v="3165"/>
    <x v="0"/>
    <x v="2"/>
    <x v="9"/>
    <x v="14"/>
    <x v="2"/>
    <x v="1"/>
    <x v="1"/>
    <x v="0"/>
    <x v="0"/>
  </r>
  <r>
    <n v="569982479"/>
    <x v="3166"/>
    <x v="0"/>
    <x v="3"/>
    <x v="16"/>
    <x v="47"/>
    <x v="0"/>
    <x v="3"/>
    <x v="5"/>
    <x v="0"/>
    <x v="0"/>
  </r>
  <r>
    <n v="136560280"/>
    <x v="1004"/>
    <x v="0"/>
    <x v="1"/>
    <x v="1"/>
    <x v="18"/>
    <x v="0"/>
    <x v="2"/>
    <x v="4"/>
    <x v="0"/>
    <x v="0"/>
  </r>
  <r>
    <n v="117774434"/>
    <x v="1998"/>
    <x v="0"/>
    <x v="2"/>
    <x v="1"/>
    <x v="26"/>
    <x v="2"/>
    <x v="2"/>
    <x v="4"/>
    <x v="0"/>
    <x v="0"/>
  </r>
  <r>
    <n v="466156841"/>
    <x v="3167"/>
    <x v="0"/>
    <x v="4"/>
    <x v="1"/>
    <x v="1"/>
    <x v="0"/>
    <x v="2"/>
    <x v="4"/>
    <x v="0"/>
    <x v="0"/>
  </r>
  <r>
    <n v="568187402"/>
    <x v="3148"/>
    <x v="5"/>
    <x v="1"/>
    <x v="1"/>
    <x v="14"/>
    <x v="0"/>
    <x v="12"/>
    <x v="21"/>
    <x v="0"/>
    <x v="0"/>
  </r>
  <r>
    <n v="539178525"/>
    <x v="2874"/>
    <x v="0"/>
    <x v="1"/>
    <x v="1"/>
    <x v="30"/>
    <x v="0"/>
    <x v="2"/>
    <x v="4"/>
    <x v="0"/>
    <x v="0"/>
  </r>
  <r>
    <n v="570366477"/>
    <x v="3168"/>
    <x v="8"/>
    <x v="3"/>
    <x v="31"/>
    <x v="9"/>
    <x v="0"/>
    <x v="1"/>
    <x v="1"/>
    <x v="2"/>
    <x v="0"/>
  </r>
  <r>
    <n v="570346256"/>
    <x v="3168"/>
    <x v="5"/>
    <x v="1"/>
    <x v="17"/>
    <x v="1"/>
    <x v="0"/>
    <x v="2"/>
    <x v="4"/>
    <x v="0"/>
    <x v="0"/>
  </r>
  <r>
    <n v="4905547"/>
    <x v="102"/>
    <x v="18"/>
    <x v="1"/>
    <x v="1"/>
    <x v="42"/>
    <x v="0"/>
    <x v="7"/>
    <x v="7"/>
    <x v="0"/>
    <x v="0"/>
  </r>
  <r>
    <n v="570376836"/>
    <x v="3168"/>
    <x v="5"/>
    <x v="1"/>
    <x v="1"/>
    <x v="28"/>
    <x v="0"/>
    <x v="48"/>
    <x v="49"/>
    <x v="0"/>
    <x v="0"/>
  </r>
  <r>
    <n v="570040013"/>
    <x v="3166"/>
    <x v="0"/>
    <x v="4"/>
    <x v="9"/>
    <x v="14"/>
    <x v="2"/>
    <x v="2"/>
    <x v="4"/>
    <x v="0"/>
    <x v="0"/>
  </r>
  <r>
    <n v="428681759"/>
    <x v="3169"/>
    <x v="0"/>
    <x v="1"/>
    <x v="1"/>
    <x v="23"/>
    <x v="2"/>
    <x v="2"/>
    <x v="1"/>
    <x v="0"/>
    <x v="0"/>
  </r>
  <r>
    <n v="569255086"/>
    <x v="3164"/>
    <x v="0"/>
    <x v="2"/>
    <x v="1"/>
    <x v="1"/>
    <x v="2"/>
    <x v="2"/>
    <x v="4"/>
    <x v="0"/>
    <x v="0"/>
  </r>
  <r>
    <n v="570135663"/>
    <x v="3166"/>
    <x v="5"/>
    <x v="2"/>
    <x v="1"/>
    <x v="35"/>
    <x v="0"/>
    <x v="6"/>
    <x v="11"/>
    <x v="0"/>
    <x v="0"/>
  </r>
  <r>
    <n v="506325854"/>
    <x v="3170"/>
    <x v="0"/>
    <x v="4"/>
    <x v="1"/>
    <x v="78"/>
    <x v="0"/>
    <x v="2"/>
    <x v="4"/>
    <x v="2"/>
    <x v="0"/>
  </r>
  <r>
    <n v="506048695"/>
    <x v="3171"/>
    <x v="0"/>
    <x v="1"/>
    <x v="1"/>
    <x v="22"/>
    <x v="2"/>
    <x v="0"/>
    <x v="6"/>
    <x v="0"/>
    <x v="0"/>
  </r>
  <r>
    <n v="570437950"/>
    <x v="3168"/>
    <x v="0"/>
    <x v="1"/>
    <x v="1"/>
    <x v="10"/>
    <x v="2"/>
    <x v="2"/>
    <x v="4"/>
    <x v="0"/>
    <x v="0"/>
  </r>
  <r>
    <n v="121935577"/>
    <x v="780"/>
    <x v="0"/>
    <x v="1"/>
    <x v="1"/>
    <x v="13"/>
    <x v="2"/>
    <x v="2"/>
    <x v="4"/>
    <x v="0"/>
    <x v="0"/>
  </r>
  <r>
    <n v="21987540"/>
    <x v="3172"/>
    <x v="5"/>
    <x v="2"/>
    <x v="1"/>
    <x v="44"/>
    <x v="0"/>
    <x v="2"/>
    <x v="4"/>
    <x v="0"/>
    <x v="0"/>
  </r>
  <r>
    <n v="20111903"/>
    <x v="3173"/>
    <x v="5"/>
    <x v="1"/>
    <x v="1"/>
    <x v="16"/>
    <x v="2"/>
    <x v="0"/>
    <x v="0"/>
    <x v="0"/>
    <x v="0"/>
  </r>
  <r>
    <n v="350163222"/>
    <x v="1677"/>
    <x v="0"/>
    <x v="0"/>
    <x v="0"/>
    <x v="78"/>
    <x v="0"/>
    <x v="2"/>
    <x v="4"/>
    <x v="0"/>
    <x v="0"/>
  </r>
  <r>
    <n v="504121118"/>
    <x v="2545"/>
    <x v="0"/>
    <x v="3"/>
    <x v="75"/>
    <x v="93"/>
    <x v="0"/>
    <x v="97"/>
    <x v="114"/>
    <x v="0"/>
    <x v="0"/>
  </r>
  <r>
    <n v="261529348"/>
    <x v="1377"/>
    <x v="0"/>
    <x v="1"/>
    <x v="1"/>
    <x v="4"/>
    <x v="0"/>
    <x v="2"/>
    <x v="4"/>
    <x v="0"/>
    <x v="0"/>
  </r>
  <r>
    <n v="410919599"/>
    <x v="3174"/>
    <x v="0"/>
    <x v="1"/>
    <x v="1"/>
    <x v="10"/>
    <x v="2"/>
    <x v="1"/>
    <x v="5"/>
    <x v="0"/>
    <x v="0"/>
  </r>
  <r>
    <n v="56554932"/>
    <x v="513"/>
    <x v="11"/>
    <x v="1"/>
    <x v="1"/>
    <x v="4"/>
    <x v="0"/>
    <x v="0"/>
    <x v="0"/>
    <x v="1"/>
    <x v="0"/>
  </r>
  <r>
    <n v="57713090"/>
    <x v="2565"/>
    <x v="0"/>
    <x v="0"/>
    <x v="0"/>
    <x v="59"/>
    <x v="0"/>
    <x v="2"/>
    <x v="0"/>
    <x v="0"/>
    <x v="0"/>
  </r>
  <r>
    <n v="354257632"/>
    <x v="1748"/>
    <x v="0"/>
    <x v="3"/>
    <x v="16"/>
    <x v="93"/>
    <x v="0"/>
    <x v="2"/>
    <x v="0"/>
    <x v="0"/>
    <x v="0"/>
  </r>
  <r>
    <n v="570296442"/>
    <x v="3175"/>
    <x v="5"/>
    <x v="4"/>
    <x v="1"/>
    <x v="18"/>
    <x v="2"/>
    <x v="2"/>
    <x v="4"/>
    <x v="0"/>
    <x v="0"/>
  </r>
  <r>
    <n v="2598048"/>
    <x v="3176"/>
    <x v="0"/>
    <x v="1"/>
    <x v="1"/>
    <x v="75"/>
    <x v="0"/>
    <x v="2"/>
    <x v="0"/>
    <x v="0"/>
    <x v="0"/>
  </r>
  <r>
    <n v="562477246"/>
    <x v="3092"/>
    <x v="0"/>
    <x v="1"/>
    <x v="1"/>
    <x v="7"/>
    <x v="0"/>
    <x v="2"/>
    <x v="4"/>
    <x v="0"/>
    <x v="0"/>
  </r>
  <r>
    <n v="519052101"/>
    <x v="2700"/>
    <x v="0"/>
    <x v="0"/>
    <x v="0"/>
    <x v="0"/>
    <x v="0"/>
    <x v="2"/>
    <x v="4"/>
    <x v="2"/>
    <x v="0"/>
  </r>
  <r>
    <n v="548538099"/>
    <x v="2980"/>
    <x v="5"/>
    <x v="3"/>
    <x v="16"/>
    <x v="1"/>
    <x v="0"/>
    <x v="4"/>
    <x v="11"/>
    <x v="0"/>
    <x v="0"/>
  </r>
  <r>
    <n v="39786078"/>
    <x v="3177"/>
    <x v="0"/>
    <x v="1"/>
    <x v="1"/>
    <x v="2"/>
    <x v="0"/>
    <x v="2"/>
    <x v="4"/>
    <x v="1"/>
    <x v="0"/>
  </r>
  <r>
    <n v="568188395"/>
    <x v="3148"/>
    <x v="0"/>
    <x v="1"/>
    <x v="17"/>
    <x v="4"/>
    <x v="0"/>
    <x v="1"/>
    <x v="6"/>
    <x v="0"/>
    <x v="0"/>
  </r>
  <r>
    <n v="570882914"/>
    <x v="3178"/>
    <x v="5"/>
    <x v="1"/>
    <x v="26"/>
    <x v="16"/>
    <x v="0"/>
    <x v="2"/>
    <x v="0"/>
    <x v="0"/>
    <x v="0"/>
  </r>
  <r>
    <n v="43231459"/>
    <x v="2082"/>
    <x v="0"/>
    <x v="2"/>
    <x v="2"/>
    <x v="36"/>
    <x v="0"/>
    <x v="0"/>
    <x v="5"/>
    <x v="0"/>
    <x v="0"/>
  </r>
  <r>
    <n v="434909734"/>
    <x v="1994"/>
    <x v="5"/>
    <x v="0"/>
    <x v="0"/>
    <x v="0"/>
    <x v="0"/>
    <x v="2"/>
    <x v="0"/>
    <x v="0"/>
    <x v="0"/>
  </r>
  <r>
    <n v="570900051"/>
    <x v="3178"/>
    <x v="0"/>
    <x v="1"/>
    <x v="1"/>
    <x v="42"/>
    <x v="2"/>
    <x v="2"/>
    <x v="4"/>
    <x v="2"/>
    <x v="0"/>
  </r>
  <r>
    <n v="183809401"/>
    <x v="1051"/>
    <x v="5"/>
    <x v="1"/>
    <x v="1"/>
    <x v="10"/>
    <x v="2"/>
    <x v="2"/>
    <x v="4"/>
    <x v="0"/>
    <x v="0"/>
  </r>
  <r>
    <n v="176982750"/>
    <x v="1032"/>
    <x v="0"/>
    <x v="1"/>
    <x v="1"/>
    <x v="1"/>
    <x v="0"/>
    <x v="2"/>
    <x v="4"/>
    <x v="0"/>
    <x v="0"/>
  </r>
  <r>
    <n v="323700339"/>
    <x v="3179"/>
    <x v="0"/>
    <x v="3"/>
    <x v="22"/>
    <x v="26"/>
    <x v="0"/>
    <x v="2"/>
    <x v="4"/>
    <x v="0"/>
    <x v="0"/>
  </r>
  <r>
    <n v="403489611"/>
    <x v="1821"/>
    <x v="0"/>
    <x v="2"/>
    <x v="1"/>
    <x v="44"/>
    <x v="0"/>
    <x v="2"/>
    <x v="4"/>
    <x v="2"/>
    <x v="0"/>
  </r>
  <r>
    <n v="99219757"/>
    <x v="679"/>
    <x v="0"/>
    <x v="2"/>
    <x v="35"/>
    <x v="49"/>
    <x v="0"/>
    <x v="1"/>
    <x v="1"/>
    <x v="0"/>
    <x v="0"/>
  </r>
  <r>
    <n v="571099838"/>
    <x v="3180"/>
    <x v="0"/>
    <x v="1"/>
    <x v="1"/>
    <x v="1"/>
    <x v="2"/>
    <x v="2"/>
    <x v="4"/>
    <x v="0"/>
    <x v="0"/>
  </r>
  <r>
    <n v="571170190"/>
    <x v="3181"/>
    <x v="5"/>
    <x v="0"/>
    <x v="0"/>
    <x v="1"/>
    <x v="0"/>
    <x v="2"/>
    <x v="4"/>
    <x v="0"/>
    <x v="0"/>
  </r>
  <r>
    <n v="571572507"/>
    <x v="3182"/>
    <x v="0"/>
    <x v="1"/>
    <x v="1"/>
    <x v="1"/>
    <x v="2"/>
    <x v="2"/>
    <x v="4"/>
    <x v="0"/>
    <x v="0"/>
  </r>
  <r>
    <n v="459432476"/>
    <x v="2124"/>
    <x v="1"/>
    <x v="1"/>
    <x v="1"/>
    <x v="71"/>
    <x v="0"/>
    <x v="2"/>
    <x v="1"/>
    <x v="0"/>
    <x v="0"/>
  </r>
  <r>
    <n v="571207027"/>
    <x v="3181"/>
    <x v="5"/>
    <x v="1"/>
    <x v="1"/>
    <x v="1"/>
    <x v="0"/>
    <x v="49"/>
    <x v="25"/>
    <x v="0"/>
    <x v="0"/>
  </r>
  <r>
    <n v="261708789"/>
    <x v="1388"/>
    <x v="0"/>
    <x v="0"/>
    <x v="0"/>
    <x v="26"/>
    <x v="2"/>
    <x v="0"/>
    <x v="0"/>
    <x v="0"/>
    <x v="0"/>
  </r>
  <r>
    <n v="380805002"/>
    <x v="3183"/>
    <x v="5"/>
    <x v="1"/>
    <x v="1"/>
    <x v="1"/>
    <x v="0"/>
    <x v="14"/>
    <x v="12"/>
    <x v="0"/>
    <x v="0"/>
  </r>
  <r>
    <n v="162788201"/>
    <x v="2142"/>
    <x v="5"/>
    <x v="1"/>
    <x v="1"/>
    <x v="88"/>
    <x v="0"/>
    <x v="2"/>
    <x v="4"/>
    <x v="0"/>
    <x v="0"/>
  </r>
  <r>
    <n v="5157576"/>
    <x v="3184"/>
    <x v="0"/>
    <x v="2"/>
    <x v="1"/>
    <x v="5"/>
    <x v="2"/>
    <x v="2"/>
    <x v="4"/>
    <x v="0"/>
    <x v="0"/>
  </r>
  <r>
    <n v="174167258"/>
    <x v="1011"/>
    <x v="0"/>
    <x v="1"/>
    <x v="1"/>
    <x v="8"/>
    <x v="0"/>
    <x v="12"/>
    <x v="33"/>
    <x v="0"/>
    <x v="0"/>
  </r>
  <r>
    <n v="147672364"/>
    <x v="3185"/>
    <x v="0"/>
    <x v="2"/>
    <x v="1"/>
    <x v="62"/>
    <x v="2"/>
    <x v="0"/>
    <x v="1"/>
    <x v="0"/>
    <x v="1"/>
  </r>
  <r>
    <n v="116363697"/>
    <x v="763"/>
    <x v="0"/>
    <x v="1"/>
    <x v="6"/>
    <x v="10"/>
    <x v="0"/>
    <x v="6"/>
    <x v="24"/>
    <x v="0"/>
    <x v="0"/>
  </r>
  <r>
    <n v="128693539"/>
    <x v="3186"/>
    <x v="0"/>
    <x v="1"/>
    <x v="1"/>
    <x v="18"/>
    <x v="2"/>
    <x v="1"/>
    <x v="5"/>
    <x v="0"/>
    <x v="0"/>
  </r>
  <r>
    <n v="510336528"/>
    <x v="2611"/>
    <x v="5"/>
    <x v="2"/>
    <x v="1"/>
    <x v="21"/>
    <x v="2"/>
    <x v="2"/>
    <x v="4"/>
    <x v="0"/>
    <x v="0"/>
  </r>
  <r>
    <n v="566094168"/>
    <x v="3129"/>
    <x v="0"/>
    <x v="0"/>
    <x v="0"/>
    <x v="4"/>
    <x v="0"/>
    <x v="2"/>
    <x v="4"/>
    <x v="0"/>
    <x v="0"/>
  </r>
  <r>
    <n v="484509573"/>
    <x v="2376"/>
    <x v="5"/>
    <x v="2"/>
    <x v="1"/>
    <x v="83"/>
    <x v="0"/>
    <x v="2"/>
    <x v="4"/>
    <x v="0"/>
    <x v="0"/>
  </r>
  <r>
    <n v="6023871"/>
    <x v="3187"/>
    <x v="0"/>
    <x v="0"/>
    <x v="0"/>
    <x v="0"/>
    <x v="0"/>
    <x v="2"/>
    <x v="4"/>
    <x v="0"/>
    <x v="1"/>
  </r>
  <r>
    <n v="49442069"/>
    <x v="545"/>
    <x v="0"/>
    <x v="1"/>
    <x v="9"/>
    <x v="1"/>
    <x v="0"/>
    <x v="2"/>
    <x v="6"/>
    <x v="0"/>
    <x v="0"/>
  </r>
  <r>
    <n v="571892942"/>
    <x v="3188"/>
    <x v="5"/>
    <x v="1"/>
    <x v="6"/>
    <x v="10"/>
    <x v="0"/>
    <x v="27"/>
    <x v="13"/>
    <x v="0"/>
    <x v="0"/>
  </r>
  <r>
    <n v="571210024"/>
    <x v="3181"/>
    <x v="5"/>
    <x v="1"/>
    <x v="1"/>
    <x v="1"/>
    <x v="0"/>
    <x v="2"/>
    <x v="4"/>
    <x v="0"/>
    <x v="0"/>
  </r>
  <r>
    <n v="2805918"/>
    <x v="1739"/>
    <x v="0"/>
    <x v="2"/>
    <x v="1"/>
    <x v="19"/>
    <x v="2"/>
    <x v="2"/>
    <x v="4"/>
    <x v="0"/>
    <x v="0"/>
  </r>
  <r>
    <n v="571370628"/>
    <x v="3189"/>
    <x v="5"/>
    <x v="1"/>
    <x v="1"/>
    <x v="1"/>
    <x v="0"/>
    <x v="2"/>
    <x v="4"/>
    <x v="0"/>
    <x v="0"/>
  </r>
  <r>
    <n v="144401614"/>
    <x v="890"/>
    <x v="0"/>
    <x v="1"/>
    <x v="1"/>
    <x v="11"/>
    <x v="2"/>
    <x v="0"/>
    <x v="0"/>
    <x v="0"/>
    <x v="0"/>
  </r>
  <r>
    <n v="571927604"/>
    <x v="3188"/>
    <x v="5"/>
    <x v="4"/>
    <x v="29"/>
    <x v="63"/>
    <x v="2"/>
    <x v="0"/>
    <x v="0"/>
    <x v="0"/>
    <x v="0"/>
  </r>
  <r>
    <n v="571443277"/>
    <x v="3189"/>
    <x v="5"/>
    <x v="3"/>
    <x v="46"/>
    <x v="55"/>
    <x v="0"/>
    <x v="2"/>
    <x v="4"/>
    <x v="2"/>
    <x v="0"/>
  </r>
  <r>
    <n v="569390105"/>
    <x v="3190"/>
    <x v="5"/>
    <x v="1"/>
    <x v="1"/>
    <x v="4"/>
    <x v="0"/>
    <x v="2"/>
    <x v="0"/>
    <x v="0"/>
    <x v="0"/>
  </r>
  <r>
    <n v="122803547"/>
    <x v="1385"/>
    <x v="5"/>
    <x v="4"/>
    <x v="1"/>
    <x v="45"/>
    <x v="0"/>
    <x v="2"/>
    <x v="4"/>
    <x v="2"/>
    <x v="0"/>
  </r>
  <r>
    <n v="361740062"/>
    <x v="1701"/>
    <x v="0"/>
    <x v="0"/>
    <x v="0"/>
    <x v="1"/>
    <x v="1"/>
    <x v="4"/>
    <x v="6"/>
    <x v="0"/>
    <x v="0"/>
  </r>
  <r>
    <n v="568084964"/>
    <x v="3191"/>
    <x v="5"/>
    <x v="1"/>
    <x v="9"/>
    <x v="1"/>
    <x v="2"/>
    <x v="2"/>
    <x v="4"/>
    <x v="0"/>
    <x v="0"/>
  </r>
  <r>
    <n v="31425086"/>
    <x v="1100"/>
    <x v="5"/>
    <x v="3"/>
    <x v="16"/>
    <x v="0"/>
    <x v="0"/>
    <x v="2"/>
    <x v="0"/>
    <x v="0"/>
    <x v="0"/>
  </r>
  <r>
    <n v="8062626"/>
    <x v="3192"/>
    <x v="0"/>
    <x v="1"/>
    <x v="1"/>
    <x v="0"/>
    <x v="0"/>
    <x v="2"/>
    <x v="0"/>
    <x v="0"/>
    <x v="0"/>
  </r>
  <r>
    <n v="4176368"/>
    <x v="3193"/>
    <x v="0"/>
    <x v="4"/>
    <x v="9"/>
    <x v="63"/>
    <x v="0"/>
    <x v="2"/>
    <x v="0"/>
    <x v="0"/>
    <x v="0"/>
  </r>
  <r>
    <n v="572057929"/>
    <x v="3194"/>
    <x v="0"/>
    <x v="1"/>
    <x v="1"/>
    <x v="37"/>
    <x v="0"/>
    <x v="2"/>
    <x v="4"/>
    <x v="0"/>
    <x v="0"/>
  </r>
  <r>
    <n v="543606313"/>
    <x v="2927"/>
    <x v="5"/>
    <x v="1"/>
    <x v="1"/>
    <x v="28"/>
    <x v="0"/>
    <x v="2"/>
    <x v="0"/>
    <x v="0"/>
    <x v="0"/>
  </r>
  <r>
    <n v="539054974"/>
    <x v="2873"/>
    <x v="0"/>
    <x v="2"/>
    <x v="1"/>
    <x v="11"/>
    <x v="0"/>
    <x v="2"/>
    <x v="0"/>
    <x v="2"/>
    <x v="0"/>
  </r>
  <r>
    <n v="571993988"/>
    <x v="3188"/>
    <x v="0"/>
    <x v="0"/>
    <x v="0"/>
    <x v="88"/>
    <x v="0"/>
    <x v="2"/>
    <x v="4"/>
    <x v="0"/>
    <x v="0"/>
  </r>
  <r>
    <n v="97250306"/>
    <x v="2730"/>
    <x v="0"/>
    <x v="1"/>
    <x v="17"/>
    <x v="1"/>
    <x v="0"/>
    <x v="2"/>
    <x v="1"/>
    <x v="0"/>
    <x v="0"/>
  </r>
  <r>
    <n v="502326594"/>
    <x v="2526"/>
    <x v="5"/>
    <x v="1"/>
    <x v="1"/>
    <x v="18"/>
    <x v="0"/>
    <x v="4"/>
    <x v="7"/>
    <x v="0"/>
    <x v="0"/>
  </r>
  <r>
    <n v="540810781"/>
    <x v="3195"/>
    <x v="5"/>
    <x v="1"/>
    <x v="1"/>
    <x v="10"/>
    <x v="0"/>
    <x v="1"/>
    <x v="1"/>
    <x v="0"/>
    <x v="0"/>
  </r>
  <r>
    <n v="238035352"/>
    <x v="2954"/>
    <x v="0"/>
    <x v="3"/>
    <x v="3"/>
    <x v="42"/>
    <x v="0"/>
    <x v="7"/>
    <x v="13"/>
    <x v="0"/>
    <x v="0"/>
  </r>
  <r>
    <n v="572270717"/>
    <x v="3196"/>
    <x v="5"/>
    <x v="1"/>
    <x v="1"/>
    <x v="10"/>
    <x v="2"/>
    <x v="2"/>
    <x v="4"/>
    <x v="0"/>
    <x v="0"/>
  </r>
  <r>
    <n v="123241563"/>
    <x v="1629"/>
    <x v="0"/>
    <x v="1"/>
    <x v="1"/>
    <x v="18"/>
    <x v="2"/>
    <x v="0"/>
    <x v="6"/>
    <x v="0"/>
    <x v="0"/>
  </r>
  <r>
    <n v="525266509"/>
    <x v="3197"/>
    <x v="0"/>
    <x v="2"/>
    <x v="67"/>
    <x v="29"/>
    <x v="0"/>
    <x v="0"/>
    <x v="1"/>
    <x v="0"/>
    <x v="0"/>
  </r>
  <r>
    <n v="492133724"/>
    <x v="3198"/>
    <x v="5"/>
    <x v="1"/>
    <x v="1"/>
    <x v="33"/>
    <x v="2"/>
    <x v="2"/>
    <x v="4"/>
    <x v="0"/>
    <x v="0"/>
  </r>
  <r>
    <n v="35278057"/>
    <x v="866"/>
    <x v="0"/>
    <x v="0"/>
    <x v="0"/>
    <x v="28"/>
    <x v="0"/>
    <x v="2"/>
    <x v="4"/>
    <x v="0"/>
    <x v="0"/>
  </r>
  <r>
    <n v="116368106"/>
    <x v="763"/>
    <x v="0"/>
    <x v="2"/>
    <x v="1"/>
    <x v="8"/>
    <x v="2"/>
    <x v="2"/>
    <x v="1"/>
    <x v="0"/>
    <x v="0"/>
  </r>
  <r>
    <n v="501736624"/>
    <x v="3199"/>
    <x v="0"/>
    <x v="3"/>
    <x v="16"/>
    <x v="0"/>
    <x v="0"/>
    <x v="2"/>
    <x v="0"/>
    <x v="0"/>
    <x v="0"/>
  </r>
  <r>
    <n v="99446352"/>
    <x v="3200"/>
    <x v="0"/>
    <x v="1"/>
    <x v="1"/>
    <x v="23"/>
    <x v="1"/>
    <x v="0"/>
    <x v="0"/>
    <x v="0"/>
    <x v="0"/>
  </r>
  <r>
    <n v="572598546"/>
    <x v="3201"/>
    <x v="0"/>
    <x v="1"/>
    <x v="1"/>
    <x v="28"/>
    <x v="2"/>
    <x v="2"/>
    <x v="4"/>
    <x v="0"/>
    <x v="0"/>
  </r>
  <r>
    <n v="572602130"/>
    <x v="3201"/>
    <x v="0"/>
    <x v="1"/>
    <x v="1"/>
    <x v="16"/>
    <x v="2"/>
    <x v="2"/>
    <x v="4"/>
    <x v="0"/>
    <x v="0"/>
  </r>
  <r>
    <n v="564308188"/>
    <x v="3117"/>
    <x v="5"/>
    <x v="3"/>
    <x v="34"/>
    <x v="64"/>
    <x v="0"/>
    <x v="2"/>
    <x v="4"/>
    <x v="0"/>
    <x v="0"/>
  </r>
  <r>
    <n v="573283282"/>
    <x v="3202"/>
    <x v="5"/>
    <x v="1"/>
    <x v="1"/>
    <x v="1"/>
    <x v="1"/>
    <x v="72"/>
    <x v="75"/>
    <x v="2"/>
    <x v="0"/>
  </r>
  <r>
    <n v="13274316"/>
    <x v="192"/>
    <x v="0"/>
    <x v="1"/>
    <x v="1"/>
    <x v="1"/>
    <x v="2"/>
    <x v="2"/>
    <x v="4"/>
    <x v="0"/>
    <x v="0"/>
  </r>
  <r>
    <n v="572615744"/>
    <x v="3201"/>
    <x v="5"/>
    <x v="1"/>
    <x v="1"/>
    <x v="1"/>
    <x v="2"/>
    <x v="2"/>
    <x v="4"/>
    <x v="0"/>
    <x v="0"/>
  </r>
  <r>
    <n v="245932020"/>
    <x v="1310"/>
    <x v="0"/>
    <x v="4"/>
    <x v="23"/>
    <x v="19"/>
    <x v="0"/>
    <x v="2"/>
    <x v="0"/>
    <x v="0"/>
    <x v="0"/>
  </r>
  <r>
    <n v="10587319"/>
    <x v="2861"/>
    <x v="0"/>
    <x v="1"/>
    <x v="15"/>
    <x v="33"/>
    <x v="0"/>
    <x v="2"/>
    <x v="4"/>
    <x v="1"/>
    <x v="0"/>
  </r>
  <r>
    <n v="176073436"/>
    <x v="1025"/>
    <x v="5"/>
    <x v="1"/>
    <x v="1"/>
    <x v="35"/>
    <x v="0"/>
    <x v="0"/>
    <x v="0"/>
    <x v="0"/>
    <x v="0"/>
  </r>
  <r>
    <n v="529015349"/>
    <x v="2802"/>
    <x v="5"/>
    <x v="1"/>
    <x v="1"/>
    <x v="10"/>
    <x v="0"/>
    <x v="0"/>
    <x v="31"/>
    <x v="0"/>
    <x v="0"/>
  </r>
  <r>
    <n v="13911133"/>
    <x v="2510"/>
    <x v="0"/>
    <x v="2"/>
    <x v="1"/>
    <x v="1"/>
    <x v="0"/>
    <x v="2"/>
    <x v="0"/>
    <x v="0"/>
    <x v="0"/>
  </r>
  <r>
    <n v="572757307"/>
    <x v="3203"/>
    <x v="5"/>
    <x v="2"/>
    <x v="35"/>
    <x v="36"/>
    <x v="0"/>
    <x v="2"/>
    <x v="4"/>
    <x v="0"/>
    <x v="0"/>
  </r>
  <r>
    <n v="571742692"/>
    <x v="3204"/>
    <x v="5"/>
    <x v="1"/>
    <x v="1"/>
    <x v="1"/>
    <x v="0"/>
    <x v="48"/>
    <x v="36"/>
    <x v="0"/>
    <x v="0"/>
  </r>
  <r>
    <n v="336379396"/>
    <x v="3205"/>
    <x v="0"/>
    <x v="1"/>
    <x v="1"/>
    <x v="11"/>
    <x v="2"/>
    <x v="0"/>
    <x v="0"/>
    <x v="2"/>
    <x v="0"/>
  </r>
  <r>
    <n v="101615687"/>
    <x v="1407"/>
    <x v="0"/>
    <x v="1"/>
    <x v="1"/>
    <x v="1"/>
    <x v="2"/>
    <x v="2"/>
    <x v="4"/>
    <x v="0"/>
    <x v="0"/>
  </r>
  <r>
    <n v="465750857"/>
    <x v="2207"/>
    <x v="5"/>
    <x v="1"/>
    <x v="1"/>
    <x v="1"/>
    <x v="1"/>
    <x v="5"/>
    <x v="42"/>
    <x v="0"/>
    <x v="0"/>
  </r>
  <r>
    <n v="248204365"/>
    <x v="3206"/>
    <x v="5"/>
    <x v="1"/>
    <x v="1"/>
    <x v="1"/>
    <x v="1"/>
    <x v="0"/>
    <x v="0"/>
    <x v="0"/>
    <x v="0"/>
  </r>
  <r>
    <n v="148071429"/>
    <x v="3207"/>
    <x v="5"/>
    <x v="0"/>
    <x v="0"/>
    <x v="1"/>
    <x v="2"/>
    <x v="2"/>
    <x v="3"/>
    <x v="0"/>
    <x v="0"/>
  </r>
  <r>
    <n v="572420341"/>
    <x v="3208"/>
    <x v="5"/>
    <x v="1"/>
    <x v="1"/>
    <x v="1"/>
    <x v="0"/>
    <x v="0"/>
    <x v="0"/>
    <x v="0"/>
    <x v="0"/>
  </r>
  <r>
    <n v="572831615"/>
    <x v="3203"/>
    <x v="0"/>
    <x v="1"/>
    <x v="1"/>
    <x v="1"/>
    <x v="0"/>
    <x v="2"/>
    <x v="4"/>
    <x v="0"/>
    <x v="0"/>
  </r>
  <r>
    <n v="385836918"/>
    <x v="3209"/>
    <x v="0"/>
    <x v="3"/>
    <x v="40"/>
    <x v="26"/>
    <x v="0"/>
    <x v="2"/>
    <x v="4"/>
    <x v="0"/>
    <x v="0"/>
  </r>
  <r>
    <n v="112591296"/>
    <x v="1868"/>
    <x v="0"/>
    <x v="0"/>
    <x v="0"/>
    <x v="16"/>
    <x v="0"/>
    <x v="2"/>
    <x v="4"/>
    <x v="0"/>
    <x v="0"/>
  </r>
  <r>
    <n v="571722949"/>
    <x v="3204"/>
    <x v="5"/>
    <x v="2"/>
    <x v="1"/>
    <x v="1"/>
    <x v="0"/>
    <x v="2"/>
    <x v="0"/>
    <x v="0"/>
    <x v="0"/>
  </r>
  <r>
    <n v="459574263"/>
    <x v="2150"/>
    <x v="0"/>
    <x v="1"/>
    <x v="1"/>
    <x v="37"/>
    <x v="0"/>
    <x v="2"/>
    <x v="4"/>
    <x v="0"/>
    <x v="0"/>
  </r>
  <r>
    <n v="457413693"/>
    <x v="2144"/>
    <x v="0"/>
    <x v="0"/>
    <x v="0"/>
    <x v="36"/>
    <x v="0"/>
    <x v="2"/>
    <x v="40"/>
    <x v="0"/>
    <x v="0"/>
  </r>
  <r>
    <n v="569556615"/>
    <x v="3210"/>
    <x v="5"/>
    <x v="1"/>
    <x v="4"/>
    <x v="1"/>
    <x v="0"/>
    <x v="3"/>
    <x v="13"/>
    <x v="0"/>
    <x v="0"/>
  </r>
  <r>
    <n v="569365137"/>
    <x v="3190"/>
    <x v="0"/>
    <x v="1"/>
    <x v="48"/>
    <x v="1"/>
    <x v="0"/>
    <x v="1"/>
    <x v="5"/>
    <x v="0"/>
    <x v="1"/>
  </r>
  <r>
    <n v="36108886"/>
    <x v="623"/>
    <x v="0"/>
    <x v="2"/>
    <x v="1"/>
    <x v="1"/>
    <x v="0"/>
    <x v="2"/>
    <x v="4"/>
    <x v="1"/>
    <x v="0"/>
  </r>
  <r>
    <n v="573843777"/>
    <x v="3211"/>
    <x v="5"/>
    <x v="1"/>
    <x v="1"/>
    <x v="37"/>
    <x v="2"/>
    <x v="2"/>
    <x v="4"/>
    <x v="0"/>
    <x v="0"/>
  </r>
  <r>
    <n v="451932171"/>
    <x v="2100"/>
    <x v="0"/>
    <x v="1"/>
    <x v="1"/>
    <x v="54"/>
    <x v="2"/>
    <x v="2"/>
    <x v="4"/>
    <x v="0"/>
    <x v="0"/>
  </r>
  <r>
    <n v="573908375"/>
    <x v="3211"/>
    <x v="0"/>
    <x v="1"/>
    <x v="1"/>
    <x v="4"/>
    <x v="0"/>
    <x v="2"/>
    <x v="4"/>
    <x v="2"/>
    <x v="0"/>
  </r>
  <r>
    <n v="533424208"/>
    <x v="2822"/>
    <x v="0"/>
    <x v="4"/>
    <x v="19"/>
    <x v="12"/>
    <x v="2"/>
    <x v="0"/>
    <x v="0"/>
    <x v="0"/>
    <x v="0"/>
  </r>
  <r>
    <n v="48769462"/>
    <x v="2405"/>
    <x v="0"/>
    <x v="2"/>
    <x v="1"/>
    <x v="57"/>
    <x v="0"/>
    <x v="3"/>
    <x v="11"/>
    <x v="0"/>
    <x v="0"/>
  </r>
  <r>
    <n v="253642609"/>
    <x v="3212"/>
    <x v="5"/>
    <x v="3"/>
    <x v="22"/>
    <x v="94"/>
    <x v="0"/>
    <x v="2"/>
    <x v="0"/>
    <x v="0"/>
    <x v="0"/>
  </r>
  <r>
    <n v="573994096"/>
    <x v="3213"/>
    <x v="5"/>
    <x v="1"/>
    <x v="1"/>
    <x v="1"/>
    <x v="0"/>
    <x v="2"/>
    <x v="4"/>
    <x v="0"/>
    <x v="0"/>
  </r>
  <r>
    <n v="7443262"/>
    <x v="173"/>
    <x v="0"/>
    <x v="4"/>
    <x v="1"/>
    <x v="75"/>
    <x v="0"/>
    <x v="2"/>
    <x v="5"/>
    <x v="0"/>
    <x v="0"/>
  </r>
  <r>
    <n v="574063445"/>
    <x v="3213"/>
    <x v="5"/>
    <x v="1"/>
    <x v="1"/>
    <x v="0"/>
    <x v="0"/>
    <x v="6"/>
    <x v="3"/>
    <x v="3"/>
    <x v="0"/>
  </r>
  <r>
    <n v="74931133"/>
    <x v="694"/>
    <x v="0"/>
    <x v="2"/>
    <x v="17"/>
    <x v="45"/>
    <x v="0"/>
    <x v="2"/>
    <x v="0"/>
    <x v="0"/>
    <x v="0"/>
  </r>
  <r>
    <n v="573017479"/>
    <x v="3214"/>
    <x v="5"/>
    <x v="4"/>
    <x v="21"/>
    <x v="37"/>
    <x v="0"/>
    <x v="2"/>
    <x v="4"/>
    <x v="2"/>
    <x v="0"/>
  </r>
  <r>
    <n v="257555350"/>
    <x v="3215"/>
    <x v="0"/>
    <x v="0"/>
    <x v="0"/>
    <x v="1"/>
    <x v="0"/>
    <x v="2"/>
    <x v="4"/>
    <x v="0"/>
    <x v="0"/>
  </r>
  <r>
    <n v="570572412"/>
    <x v="3216"/>
    <x v="0"/>
    <x v="1"/>
    <x v="1"/>
    <x v="28"/>
    <x v="2"/>
    <x v="2"/>
    <x v="0"/>
    <x v="0"/>
    <x v="0"/>
  </r>
  <r>
    <n v="574146644"/>
    <x v="3217"/>
    <x v="5"/>
    <x v="1"/>
    <x v="1"/>
    <x v="74"/>
    <x v="2"/>
    <x v="24"/>
    <x v="28"/>
    <x v="0"/>
    <x v="0"/>
  </r>
  <r>
    <n v="574154380"/>
    <x v="3217"/>
    <x v="5"/>
    <x v="1"/>
    <x v="1"/>
    <x v="11"/>
    <x v="2"/>
    <x v="2"/>
    <x v="4"/>
    <x v="0"/>
    <x v="0"/>
  </r>
  <r>
    <n v="132439128"/>
    <x v="1087"/>
    <x v="0"/>
    <x v="0"/>
    <x v="0"/>
    <x v="1"/>
    <x v="0"/>
    <x v="2"/>
    <x v="4"/>
    <x v="0"/>
    <x v="1"/>
  </r>
  <r>
    <n v="574990734"/>
    <x v="3218"/>
    <x v="5"/>
    <x v="1"/>
    <x v="6"/>
    <x v="1"/>
    <x v="2"/>
    <x v="21"/>
    <x v="10"/>
    <x v="0"/>
    <x v="0"/>
  </r>
  <r>
    <n v="540490550"/>
    <x v="2891"/>
    <x v="0"/>
    <x v="1"/>
    <x v="1"/>
    <x v="1"/>
    <x v="2"/>
    <x v="1"/>
    <x v="1"/>
    <x v="0"/>
    <x v="0"/>
  </r>
  <r>
    <n v="267323766"/>
    <x v="1502"/>
    <x v="0"/>
    <x v="1"/>
    <x v="1"/>
    <x v="1"/>
    <x v="0"/>
    <x v="2"/>
    <x v="4"/>
    <x v="0"/>
    <x v="0"/>
  </r>
  <r>
    <n v="574210815"/>
    <x v="3217"/>
    <x v="0"/>
    <x v="2"/>
    <x v="33"/>
    <x v="7"/>
    <x v="2"/>
    <x v="7"/>
    <x v="7"/>
    <x v="0"/>
    <x v="0"/>
  </r>
  <r>
    <n v="37488625"/>
    <x v="831"/>
    <x v="5"/>
    <x v="2"/>
    <x v="1"/>
    <x v="10"/>
    <x v="2"/>
    <x v="2"/>
    <x v="4"/>
    <x v="0"/>
    <x v="0"/>
  </r>
  <r>
    <n v="388535640"/>
    <x v="2932"/>
    <x v="0"/>
    <x v="4"/>
    <x v="1"/>
    <x v="23"/>
    <x v="2"/>
    <x v="2"/>
    <x v="0"/>
    <x v="0"/>
    <x v="0"/>
  </r>
  <r>
    <n v="574673234"/>
    <x v="3219"/>
    <x v="0"/>
    <x v="1"/>
    <x v="1"/>
    <x v="18"/>
    <x v="0"/>
    <x v="0"/>
    <x v="1"/>
    <x v="2"/>
    <x v="0"/>
  </r>
  <r>
    <n v="574229041"/>
    <x v="3217"/>
    <x v="0"/>
    <x v="1"/>
    <x v="1"/>
    <x v="28"/>
    <x v="2"/>
    <x v="2"/>
    <x v="4"/>
    <x v="0"/>
    <x v="0"/>
  </r>
  <r>
    <n v="371915661"/>
    <x v="1719"/>
    <x v="5"/>
    <x v="1"/>
    <x v="1"/>
    <x v="33"/>
    <x v="0"/>
    <x v="0"/>
    <x v="6"/>
    <x v="0"/>
    <x v="0"/>
  </r>
  <r>
    <n v="518318715"/>
    <x v="2689"/>
    <x v="0"/>
    <x v="1"/>
    <x v="1"/>
    <x v="1"/>
    <x v="0"/>
    <x v="0"/>
    <x v="0"/>
    <x v="2"/>
    <x v="0"/>
  </r>
  <r>
    <n v="575037051"/>
    <x v="3218"/>
    <x v="5"/>
    <x v="0"/>
    <x v="0"/>
    <x v="0"/>
    <x v="0"/>
    <x v="2"/>
    <x v="0"/>
    <x v="2"/>
    <x v="0"/>
  </r>
  <r>
    <n v="219499335"/>
    <x v="1207"/>
    <x v="0"/>
    <x v="2"/>
    <x v="1"/>
    <x v="18"/>
    <x v="0"/>
    <x v="2"/>
    <x v="4"/>
    <x v="0"/>
    <x v="0"/>
  </r>
  <r>
    <n v="237922085"/>
    <x v="1292"/>
    <x v="0"/>
    <x v="1"/>
    <x v="1"/>
    <x v="28"/>
    <x v="0"/>
    <x v="0"/>
    <x v="0"/>
    <x v="0"/>
    <x v="0"/>
  </r>
  <r>
    <n v="410258188"/>
    <x v="2033"/>
    <x v="0"/>
    <x v="1"/>
    <x v="1"/>
    <x v="1"/>
    <x v="2"/>
    <x v="2"/>
    <x v="4"/>
    <x v="0"/>
    <x v="0"/>
  </r>
  <r>
    <n v="575169474"/>
    <x v="3220"/>
    <x v="5"/>
    <x v="4"/>
    <x v="9"/>
    <x v="1"/>
    <x v="0"/>
    <x v="2"/>
    <x v="4"/>
    <x v="0"/>
    <x v="0"/>
  </r>
  <r>
    <n v="575173123"/>
    <x v="3220"/>
    <x v="0"/>
    <x v="2"/>
    <x v="1"/>
    <x v="28"/>
    <x v="2"/>
    <x v="2"/>
    <x v="4"/>
    <x v="0"/>
    <x v="0"/>
  </r>
  <r>
    <n v="575210363"/>
    <x v="3220"/>
    <x v="0"/>
    <x v="1"/>
    <x v="1"/>
    <x v="7"/>
    <x v="0"/>
    <x v="0"/>
    <x v="0"/>
    <x v="2"/>
    <x v="0"/>
  </r>
  <r>
    <n v="71818704"/>
    <x v="1403"/>
    <x v="0"/>
    <x v="1"/>
    <x v="1"/>
    <x v="20"/>
    <x v="0"/>
    <x v="4"/>
    <x v="13"/>
    <x v="0"/>
    <x v="0"/>
  </r>
  <r>
    <n v="408340864"/>
    <x v="2786"/>
    <x v="0"/>
    <x v="3"/>
    <x v="16"/>
    <x v="96"/>
    <x v="0"/>
    <x v="2"/>
    <x v="0"/>
    <x v="0"/>
    <x v="0"/>
  </r>
  <r>
    <n v="379099091"/>
    <x v="3221"/>
    <x v="5"/>
    <x v="1"/>
    <x v="1"/>
    <x v="1"/>
    <x v="1"/>
    <x v="12"/>
    <x v="21"/>
    <x v="0"/>
    <x v="0"/>
  </r>
  <r>
    <n v="100121800"/>
    <x v="1248"/>
    <x v="0"/>
    <x v="4"/>
    <x v="14"/>
    <x v="43"/>
    <x v="0"/>
    <x v="2"/>
    <x v="0"/>
    <x v="0"/>
    <x v="0"/>
  </r>
  <r>
    <n v="482013171"/>
    <x v="2343"/>
    <x v="0"/>
    <x v="1"/>
    <x v="1"/>
    <x v="11"/>
    <x v="2"/>
    <x v="2"/>
    <x v="4"/>
    <x v="0"/>
    <x v="0"/>
  </r>
  <r>
    <n v="164238204"/>
    <x v="2248"/>
    <x v="5"/>
    <x v="1"/>
    <x v="1"/>
    <x v="1"/>
    <x v="0"/>
    <x v="14"/>
    <x v="19"/>
    <x v="1"/>
    <x v="0"/>
  </r>
  <r>
    <n v="495342964"/>
    <x v="2469"/>
    <x v="0"/>
    <x v="0"/>
    <x v="0"/>
    <x v="1"/>
    <x v="0"/>
    <x v="2"/>
    <x v="4"/>
    <x v="0"/>
    <x v="0"/>
  </r>
  <r>
    <n v="574480800"/>
    <x v="3222"/>
    <x v="5"/>
    <x v="3"/>
    <x v="40"/>
    <x v="0"/>
    <x v="0"/>
    <x v="2"/>
    <x v="4"/>
    <x v="0"/>
    <x v="0"/>
  </r>
  <r>
    <n v="574513148"/>
    <x v="3222"/>
    <x v="5"/>
    <x v="3"/>
    <x v="16"/>
    <x v="1"/>
    <x v="0"/>
    <x v="2"/>
    <x v="4"/>
    <x v="2"/>
    <x v="0"/>
  </r>
  <r>
    <n v="21019113"/>
    <x v="334"/>
    <x v="0"/>
    <x v="1"/>
    <x v="1"/>
    <x v="18"/>
    <x v="0"/>
    <x v="0"/>
    <x v="0"/>
    <x v="0"/>
    <x v="0"/>
  </r>
  <r>
    <n v="65709592"/>
    <x v="1824"/>
    <x v="0"/>
    <x v="2"/>
    <x v="1"/>
    <x v="8"/>
    <x v="0"/>
    <x v="2"/>
    <x v="4"/>
    <x v="0"/>
    <x v="0"/>
  </r>
  <r>
    <n v="390326535"/>
    <x v="1769"/>
    <x v="5"/>
    <x v="0"/>
    <x v="0"/>
    <x v="0"/>
    <x v="0"/>
    <x v="2"/>
    <x v="4"/>
    <x v="0"/>
    <x v="0"/>
  </r>
  <r>
    <n v="574987191"/>
    <x v="3218"/>
    <x v="5"/>
    <x v="0"/>
    <x v="0"/>
    <x v="85"/>
    <x v="0"/>
    <x v="2"/>
    <x v="4"/>
    <x v="0"/>
    <x v="0"/>
  </r>
  <r>
    <n v="412529121"/>
    <x v="1858"/>
    <x v="0"/>
    <x v="1"/>
    <x v="1"/>
    <x v="1"/>
    <x v="2"/>
    <x v="0"/>
    <x v="0"/>
    <x v="0"/>
    <x v="0"/>
  </r>
  <r>
    <n v="570383243"/>
    <x v="3168"/>
    <x v="0"/>
    <x v="1"/>
    <x v="1"/>
    <x v="26"/>
    <x v="0"/>
    <x v="2"/>
    <x v="4"/>
    <x v="0"/>
    <x v="0"/>
  </r>
  <r>
    <n v="334751297"/>
    <x v="3223"/>
    <x v="0"/>
    <x v="1"/>
    <x v="4"/>
    <x v="84"/>
    <x v="0"/>
    <x v="0"/>
    <x v="0"/>
    <x v="0"/>
    <x v="0"/>
  </r>
  <r>
    <n v="486570998"/>
    <x v="3224"/>
    <x v="5"/>
    <x v="1"/>
    <x v="1"/>
    <x v="10"/>
    <x v="0"/>
    <x v="0"/>
    <x v="0"/>
    <x v="2"/>
    <x v="0"/>
  </r>
  <r>
    <n v="310210153"/>
    <x v="1590"/>
    <x v="0"/>
    <x v="1"/>
    <x v="1"/>
    <x v="29"/>
    <x v="0"/>
    <x v="2"/>
    <x v="0"/>
    <x v="0"/>
    <x v="0"/>
  </r>
  <r>
    <n v="69263790"/>
    <x v="720"/>
    <x v="0"/>
    <x v="1"/>
    <x v="1"/>
    <x v="8"/>
    <x v="2"/>
    <x v="0"/>
    <x v="1"/>
    <x v="0"/>
    <x v="0"/>
  </r>
  <r>
    <n v="575413432"/>
    <x v="3225"/>
    <x v="0"/>
    <x v="1"/>
    <x v="19"/>
    <x v="10"/>
    <x v="0"/>
    <x v="0"/>
    <x v="1"/>
    <x v="2"/>
    <x v="0"/>
  </r>
  <r>
    <n v="46726547"/>
    <x v="641"/>
    <x v="12"/>
    <x v="4"/>
    <x v="14"/>
    <x v="0"/>
    <x v="0"/>
    <x v="2"/>
    <x v="1"/>
    <x v="0"/>
    <x v="0"/>
  </r>
  <r>
    <n v="518435608"/>
    <x v="2689"/>
    <x v="5"/>
    <x v="1"/>
    <x v="1"/>
    <x v="10"/>
    <x v="0"/>
    <x v="4"/>
    <x v="6"/>
    <x v="0"/>
    <x v="0"/>
  </r>
  <r>
    <n v="352758312"/>
    <x v="1692"/>
    <x v="26"/>
    <x v="2"/>
    <x v="1"/>
    <x v="10"/>
    <x v="0"/>
    <x v="2"/>
    <x v="0"/>
    <x v="0"/>
    <x v="0"/>
  </r>
  <r>
    <n v="24067834"/>
    <x v="3226"/>
    <x v="0"/>
    <x v="2"/>
    <x v="1"/>
    <x v="18"/>
    <x v="2"/>
    <x v="2"/>
    <x v="4"/>
    <x v="2"/>
    <x v="1"/>
  </r>
  <r>
    <n v="575457134"/>
    <x v="3225"/>
    <x v="0"/>
    <x v="1"/>
    <x v="1"/>
    <x v="37"/>
    <x v="2"/>
    <x v="2"/>
    <x v="4"/>
    <x v="0"/>
    <x v="0"/>
  </r>
  <r>
    <n v="574637724"/>
    <x v="3219"/>
    <x v="5"/>
    <x v="1"/>
    <x v="53"/>
    <x v="59"/>
    <x v="0"/>
    <x v="2"/>
    <x v="0"/>
    <x v="0"/>
    <x v="0"/>
  </r>
  <r>
    <n v="557327176"/>
    <x v="3057"/>
    <x v="0"/>
    <x v="2"/>
    <x v="13"/>
    <x v="21"/>
    <x v="0"/>
    <x v="2"/>
    <x v="4"/>
    <x v="2"/>
    <x v="0"/>
  </r>
  <r>
    <n v="141186293"/>
    <x v="878"/>
    <x v="0"/>
    <x v="2"/>
    <x v="8"/>
    <x v="57"/>
    <x v="0"/>
    <x v="2"/>
    <x v="1"/>
    <x v="0"/>
    <x v="0"/>
  </r>
  <r>
    <n v="420371974"/>
    <x v="3227"/>
    <x v="0"/>
    <x v="1"/>
    <x v="1"/>
    <x v="28"/>
    <x v="2"/>
    <x v="2"/>
    <x v="4"/>
    <x v="0"/>
    <x v="0"/>
  </r>
  <r>
    <n v="574823520"/>
    <x v="3228"/>
    <x v="0"/>
    <x v="1"/>
    <x v="1"/>
    <x v="28"/>
    <x v="2"/>
    <x v="2"/>
    <x v="4"/>
    <x v="0"/>
    <x v="0"/>
  </r>
  <r>
    <n v="5823012"/>
    <x v="118"/>
    <x v="0"/>
    <x v="2"/>
    <x v="1"/>
    <x v="33"/>
    <x v="2"/>
    <x v="2"/>
    <x v="4"/>
    <x v="0"/>
    <x v="0"/>
  </r>
  <r>
    <n v="576464572"/>
    <x v="3229"/>
    <x v="0"/>
    <x v="0"/>
    <x v="0"/>
    <x v="24"/>
    <x v="0"/>
    <x v="98"/>
    <x v="115"/>
    <x v="2"/>
    <x v="1"/>
  </r>
  <r>
    <n v="25383089"/>
    <x v="3230"/>
    <x v="0"/>
    <x v="1"/>
    <x v="1"/>
    <x v="1"/>
    <x v="1"/>
    <x v="3"/>
    <x v="6"/>
    <x v="0"/>
    <x v="0"/>
  </r>
  <r>
    <n v="26809584"/>
    <x v="316"/>
    <x v="0"/>
    <x v="1"/>
    <x v="1"/>
    <x v="10"/>
    <x v="0"/>
    <x v="2"/>
    <x v="4"/>
    <x v="0"/>
    <x v="0"/>
  </r>
  <r>
    <n v="457067337"/>
    <x v="2147"/>
    <x v="5"/>
    <x v="4"/>
    <x v="5"/>
    <x v="83"/>
    <x v="0"/>
    <x v="2"/>
    <x v="4"/>
    <x v="2"/>
    <x v="0"/>
  </r>
  <r>
    <n v="97096838"/>
    <x v="719"/>
    <x v="0"/>
    <x v="1"/>
    <x v="1"/>
    <x v="2"/>
    <x v="2"/>
    <x v="2"/>
    <x v="1"/>
    <x v="0"/>
    <x v="0"/>
  </r>
  <r>
    <n v="575285500"/>
    <x v="3220"/>
    <x v="5"/>
    <x v="1"/>
    <x v="17"/>
    <x v="28"/>
    <x v="2"/>
    <x v="0"/>
    <x v="11"/>
    <x v="0"/>
    <x v="0"/>
  </r>
  <r>
    <n v="294279529"/>
    <x v="1508"/>
    <x v="0"/>
    <x v="0"/>
    <x v="0"/>
    <x v="23"/>
    <x v="0"/>
    <x v="2"/>
    <x v="4"/>
    <x v="0"/>
    <x v="0"/>
  </r>
  <r>
    <n v="22310481"/>
    <x v="475"/>
    <x v="0"/>
    <x v="2"/>
    <x v="9"/>
    <x v="8"/>
    <x v="2"/>
    <x v="2"/>
    <x v="4"/>
    <x v="0"/>
    <x v="0"/>
  </r>
  <r>
    <n v="1500745"/>
    <x v="3231"/>
    <x v="4"/>
    <x v="4"/>
    <x v="5"/>
    <x v="93"/>
    <x v="0"/>
    <x v="2"/>
    <x v="4"/>
    <x v="0"/>
    <x v="0"/>
  </r>
  <r>
    <n v="280753270"/>
    <x v="1971"/>
    <x v="0"/>
    <x v="1"/>
    <x v="1"/>
    <x v="1"/>
    <x v="0"/>
    <x v="2"/>
    <x v="4"/>
    <x v="0"/>
    <x v="0"/>
  </r>
  <r>
    <n v="150021607"/>
    <x v="3232"/>
    <x v="0"/>
    <x v="0"/>
    <x v="0"/>
    <x v="46"/>
    <x v="0"/>
    <x v="2"/>
    <x v="1"/>
    <x v="0"/>
    <x v="0"/>
  </r>
  <r>
    <n v="52010665"/>
    <x v="3104"/>
    <x v="0"/>
    <x v="4"/>
    <x v="44"/>
    <x v="27"/>
    <x v="0"/>
    <x v="2"/>
    <x v="4"/>
    <x v="0"/>
    <x v="1"/>
  </r>
  <r>
    <n v="484128803"/>
    <x v="3233"/>
    <x v="0"/>
    <x v="1"/>
    <x v="11"/>
    <x v="8"/>
    <x v="0"/>
    <x v="3"/>
    <x v="11"/>
    <x v="0"/>
    <x v="0"/>
  </r>
  <r>
    <n v="107779854"/>
    <x v="717"/>
    <x v="0"/>
    <x v="1"/>
    <x v="1"/>
    <x v="28"/>
    <x v="2"/>
    <x v="2"/>
    <x v="4"/>
    <x v="1"/>
    <x v="0"/>
  </r>
  <r>
    <n v="213131642"/>
    <x v="1294"/>
    <x v="5"/>
    <x v="3"/>
    <x v="16"/>
    <x v="82"/>
    <x v="0"/>
    <x v="2"/>
    <x v="4"/>
    <x v="0"/>
    <x v="0"/>
  </r>
  <r>
    <n v="274324133"/>
    <x v="1455"/>
    <x v="0"/>
    <x v="1"/>
    <x v="1"/>
    <x v="1"/>
    <x v="0"/>
    <x v="2"/>
    <x v="0"/>
    <x v="0"/>
    <x v="0"/>
  </r>
  <r>
    <n v="472069408"/>
    <x v="2252"/>
    <x v="5"/>
    <x v="0"/>
    <x v="0"/>
    <x v="3"/>
    <x v="0"/>
    <x v="12"/>
    <x v="3"/>
    <x v="0"/>
    <x v="0"/>
  </r>
  <r>
    <n v="573875129"/>
    <x v="3211"/>
    <x v="5"/>
    <x v="2"/>
    <x v="19"/>
    <x v="62"/>
    <x v="0"/>
    <x v="2"/>
    <x v="0"/>
    <x v="0"/>
    <x v="0"/>
  </r>
  <r>
    <n v="77724225"/>
    <x v="596"/>
    <x v="0"/>
    <x v="1"/>
    <x v="1"/>
    <x v="10"/>
    <x v="2"/>
    <x v="2"/>
    <x v="0"/>
    <x v="0"/>
    <x v="0"/>
  </r>
  <r>
    <n v="576733876"/>
    <x v="3234"/>
    <x v="5"/>
    <x v="1"/>
    <x v="1"/>
    <x v="28"/>
    <x v="0"/>
    <x v="2"/>
    <x v="4"/>
    <x v="2"/>
    <x v="0"/>
  </r>
  <r>
    <n v="483034095"/>
    <x v="2591"/>
    <x v="0"/>
    <x v="1"/>
    <x v="1"/>
    <x v="28"/>
    <x v="0"/>
    <x v="63"/>
    <x v="37"/>
    <x v="0"/>
    <x v="0"/>
  </r>
  <r>
    <n v="265753948"/>
    <x v="1461"/>
    <x v="0"/>
    <x v="1"/>
    <x v="1"/>
    <x v="8"/>
    <x v="0"/>
    <x v="0"/>
    <x v="0"/>
    <x v="0"/>
    <x v="0"/>
  </r>
  <r>
    <n v="540706268"/>
    <x v="2894"/>
    <x v="0"/>
    <x v="1"/>
    <x v="1"/>
    <x v="1"/>
    <x v="0"/>
    <x v="2"/>
    <x v="4"/>
    <x v="0"/>
    <x v="0"/>
  </r>
  <r>
    <n v="576249582"/>
    <x v="3235"/>
    <x v="0"/>
    <x v="1"/>
    <x v="1"/>
    <x v="14"/>
    <x v="0"/>
    <x v="2"/>
    <x v="4"/>
    <x v="0"/>
    <x v="0"/>
  </r>
  <r>
    <n v="496714730"/>
    <x v="3236"/>
    <x v="5"/>
    <x v="0"/>
    <x v="0"/>
    <x v="0"/>
    <x v="0"/>
    <x v="0"/>
    <x v="0"/>
    <x v="0"/>
    <x v="0"/>
  </r>
  <r>
    <n v="11990000"/>
    <x v="756"/>
    <x v="5"/>
    <x v="0"/>
    <x v="0"/>
    <x v="0"/>
    <x v="0"/>
    <x v="2"/>
    <x v="4"/>
    <x v="0"/>
    <x v="0"/>
  </r>
  <r>
    <n v="576269368"/>
    <x v="3235"/>
    <x v="5"/>
    <x v="1"/>
    <x v="1"/>
    <x v="1"/>
    <x v="0"/>
    <x v="2"/>
    <x v="4"/>
    <x v="0"/>
    <x v="0"/>
  </r>
  <r>
    <n v="271882784"/>
    <x v="1583"/>
    <x v="5"/>
    <x v="0"/>
    <x v="0"/>
    <x v="9"/>
    <x v="0"/>
    <x v="2"/>
    <x v="4"/>
    <x v="0"/>
    <x v="0"/>
  </r>
  <r>
    <n v="576626737"/>
    <x v="3234"/>
    <x v="5"/>
    <x v="1"/>
    <x v="1"/>
    <x v="1"/>
    <x v="0"/>
    <x v="2"/>
    <x v="4"/>
    <x v="0"/>
    <x v="0"/>
  </r>
  <r>
    <n v="576322089"/>
    <x v="3235"/>
    <x v="0"/>
    <x v="2"/>
    <x v="1"/>
    <x v="1"/>
    <x v="0"/>
    <x v="2"/>
    <x v="0"/>
    <x v="0"/>
    <x v="0"/>
  </r>
  <r>
    <n v="33249197"/>
    <x v="892"/>
    <x v="0"/>
    <x v="0"/>
    <x v="0"/>
    <x v="1"/>
    <x v="0"/>
    <x v="2"/>
    <x v="1"/>
    <x v="0"/>
    <x v="0"/>
  </r>
  <r>
    <n v="86729850"/>
    <x v="2274"/>
    <x v="0"/>
    <x v="2"/>
    <x v="1"/>
    <x v="16"/>
    <x v="0"/>
    <x v="0"/>
    <x v="0"/>
    <x v="0"/>
    <x v="0"/>
  </r>
  <r>
    <n v="576444108"/>
    <x v="3229"/>
    <x v="5"/>
    <x v="0"/>
    <x v="0"/>
    <x v="1"/>
    <x v="0"/>
    <x v="12"/>
    <x v="3"/>
    <x v="0"/>
    <x v="0"/>
  </r>
  <r>
    <n v="576444295"/>
    <x v="3229"/>
    <x v="5"/>
    <x v="0"/>
    <x v="0"/>
    <x v="3"/>
    <x v="0"/>
    <x v="6"/>
    <x v="11"/>
    <x v="0"/>
    <x v="0"/>
  </r>
  <r>
    <n v="576446087"/>
    <x v="3229"/>
    <x v="5"/>
    <x v="0"/>
    <x v="0"/>
    <x v="1"/>
    <x v="0"/>
    <x v="1"/>
    <x v="1"/>
    <x v="0"/>
    <x v="0"/>
  </r>
  <r>
    <n v="576448639"/>
    <x v="3229"/>
    <x v="5"/>
    <x v="0"/>
    <x v="0"/>
    <x v="1"/>
    <x v="0"/>
    <x v="3"/>
    <x v="5"/>
    <x v="0"/>
    <x v="0"/>
  </r>
  <r>
    <n v="576452783"/>
    <x v="3229"/>
    <x v="5"/>
    <x v="1"/>
    <x v="1"/>
    <x v="1"/>
    <x v="0"/>
    <x v="4"/>
    <x v="6"/>
    <x v="0"/>
    <x v="0"/>
  </r>
  <r>
    <n v="37551192"/>
    <x v="484"/>
    <x v="0"/>
    <x v="1"/>
    <x v="9"/>
    <x v="51"/>
    <x v="0"/>
    <x v="0"/>
    <x v="0"/>
    <x v="0"/>
    <x v="0"/>
  </r>
  <r>
    <n v="191633686"/>
    <x v="1098"/>
    <x v="0"/>
    <x v="0"/>
    <x v="0"/>
    <x v="51"/>
    <x v="2"/>
    <x v="2"/>
    <x v="0"/>
    <x v="0"/>
    <x v="0"/>
  </r>
  <r>
    <n v="576953150"/>
    <x v="3237"/>
    <x v="5"/>
    <x v="1"/>
    <x v="1"/>
    <x v="2"/>
    <x v="0"/>
    <x v="1"/>
    <x v="1"/>
    <x v="2"/>
    <x v="1"/>
  </r>
  <r>
    <n v="576957027"/>
    <x v="3237"/>
    <x v="5"/>
    <x v="1"/>
    <x v="1"/>
    <x v="4"/>
    <x v="0"/>
    <x v="1"/>
    <x v="1"/>
    <x v="2"/>
    <x v="0"/>
  </r>
  <r>
    <n v="576606283"/>
    <x v="3234"/>
    <x v="5"/>
    <x v="1"/>
    <x v="1"/>
    <x v="1"/>
    <x v="0"/>
    <x v="2"/>
    <x v="4"/>
    <x v="0"/>
    <x v="0"/>
  </r>
  <r>
    <n v="577472285"/>
    <x v="3238"/>
    <x v="5"/>
    <x v="1"/>
    <x v="9"/>
    <x v="13"/>
    <x v="2"/>
    <x v="2"/>
    <x v="4"/>
    <x v="2"/>
    <x v="0"/>
  </r>
  <r>
    <n v="576796597"/>
    <x v="3239"/>
    <x v="5"/>
    <x v="1"/>
    <x v="1"/>
    <x v="7"/>
    <x v="2"/>
    <x v="0"/>
    <x v="0"/>
    <x v="0"/>
    <x v="0"/>
  </r>
  <r>
    <n v="504351955"/>
    <x v="2550"/>
    <x v="0"/>
    <x v="1"/>
    <x v="1"/>
    <x v="11"/>
    <x v="2"/>
    <x v="0"/>
    <x v="0"/>
    <x v="2"/>
    <x v="0"/>
  </r>
  <r>
    <n v="367551317"/>
    <x v="1722"/>
    <x v="0"/>
    <x v="1"/>
    <x v="1"/>
    <x v="1"/>
    <x v="2"/>
    <x v="1"/>
    <x v="1"/>
    <x v="0"/>
    <x v="0"/>
  </r>
  <r>
    <n v="576502621"/>
    <x v="3229"/>
    <x v="0"/>
    <x v="0"/>
    <x v="0"/>
    <x v="29"/>
    <x v="2"/>
    <x v="2"/>
    <x v="4"/>
    <x v="0"/>
    <x v="0"/>
  </r>
  <r>
    <n v="577297382"/>
    <x v="3240"/>
    <x v="5"/>
    <x v="0"/>
    <x v="0"/>
    <x v="1"/>
    <x v="0"/>
    <x v="2"/>
    <x v="4"/>
    <x v="0"/>
    <x v="0"/>
  </r>
  <r>
    <n v="158461753"/>
    <x v="3241"/>
    <x v="0"/>
    <x v="1"/>
    <x v="1"/>
    <x v="18"/>
    <x v="2"/>
    <x v="2"/>
    <x v="4"/>
    <x v="0"/>
    <x v="0"/>
  </r>
  <r>
    <n v="569754180"/>
    <x v="3160"/>
    <x v="0"/>
    <x v="3"/>
    <x v="65"/>
    <x v="69"/>
    <x v="0"/>
    <x v="0"/>
    <x v="1"/>
    <x v="0"/>
    <x v="0"/>
  </r>
  <r>
    <n v="544405121"/>
    <x v="2941"/>
    <x v="0"/>
    <x v="1"/>
    <x v="1"/>
    <x v="1"/>
    <x v="2"/>
    <x v="7"/>
    <x v="24"/>
    <x v="0"/>
    <x v="0"/>
  </r>
  <r>
    <n v="233639262"/>
    <x v="3242"/>
    <x v="5"/>
    <x v="1"/>
    <x v="1"/>
    <x v="42"/>
    <x v="0"/>
    <x v="1"/>
    <x v="1"/>
    <x v="0"/>
    <x v="0"/>
  </r>
  <r>
    <n v="467936836"/>
    <x v="3243"/>
    <x v="5"/>
    <x v="0"/>
    <x v="0"/>
    <x v="0"/>
    <x v="0"/>
    <x v="2"/>
    <x v="4"/>
    <x v="2"/>
    <x v="0"/>
  </r>
  <r>
    <n v="531449328"/>
    <x v="2816"/>
    <x v="5"/>
    <x v="3"/>
    <x v="12"/>
    <x v="0"/>
    <x v="0"/>
    <x v="0"/>
    <x v="0"/>
    <x v="2"/>
    <x v="0"/>
  </r>
  <r>
    <n v="67957196"/>
    <x v="816"/>
    <x v="1"/>
    <x v="1"/>
    <x v="1"/>
    <x v="1"/>
    <x v="2"/>
    <x v="18"/>
    <x v="52"/>
    <x v="0"/>
    <x v="0"/>
  </r>
  <r>
    <n v="559943899"/>
    <x v="3077"/>
    <x v="5"/>
    <x v="3"/>
    <x v="16"/>
    <x v="0"/>
    <x v="0"/>
    <x v="2"/>
    <x v="4"/>
    <x v="0"/>
    <x v="0"/>
  </r>
  <r>
    <n v="224697171"/>
    <x v="1219"/>
    <x v="0"/>
    <x v="1"/>
    <x v="1"/>
    <x v="1"/>
    <x v="2"/>
    <x v="2"/>
    <x v="4"/>
    <x v="0"/>
    <x v="0"/>
  </r>
  <r>
    <n v="203316674"/>
    <x v="1124"/>
    <x v="0"/>
    <x v="1"/>
    <x v="1"/>
    <x v="1"/>
    <x v="2"/>
    <x v="2"/>
    <x v="0"/>
    <x v="0"/>
    <x v="0"/>
  </r>
  <r>
    <n v="577288450"/>
    <x v="3240"/>
    <x v="5"/>
    <x v="1"/>
    <x v="11"/>
    <x v="33"/>
    <x v="0"/>
    <x v="3"/>
    <x v="5"/>
    <x v="2"/>
    <x v="0"/>
  </r>
  <r>
    <n v="577286285"/>
    <x v="3240"/>
    <x v="5"/>
    <x v="1"/>
    <x v="1"/>
    <x v="11"/>
    <x v="0"/>
    <x v="1"/>
    <x v="1"/>
    <x v="2"/>
    <x v="0"/>
  </r>
  <r>
    <n v="18217510"/>
    <x v="1985"/>
    <x v="11"/>
    <x v="0"/>
    <x v="0"/>
    <x v="0"/>
    <x v="0"/>
    <x v="1"/>
    <x v="1"/>
    <x v="1"/>
    <x v="0"/>
  </r>
  <r>
    <n v="7640026"/>
    <x v="175"/>
    <x v="0"/>
    <x v="0"/>
    <x v="0"/>
    <x v="7"/>
    <x v="0"/>
    <x v="2"/>
    <x v="1"/>
    <x v="1"/>
    <x v="0"/>
  </r>
  <r>
    <n v="442784934"/>
    <x v="2281"/>
    <x v="18"/>
    <x v="2"/>
    <x v="14"/>
    <x v="38"/>
    <x v="0"/>
    <x v="99"/>
    <x v="78"/>
    <x v="0"/>
    <x v="0"/>
  </r>
  <r>
    <n v="577327485"/>
    <x v="3240"/>
    <x v="5"/>
    <x v="2"/>
    <x v="1"/>
    <x v="9"/>
    <x v="0"/>
    <x v="2"/>
    <x v="4"/>
    <x v="2"/>
    <x v="1"/>
  </r>
  <r>
    <n v="303526106"/>
    <x v="2294"/>
    <x v="0"/>
    <x v="1"/>
    <x v="1"/>
    <x v="10"/>
    <x v="0"/>
    <x v="2"/>
    <x v="4"/>
    <x v="0"/>
    <x v="0"/>
  </r>
  <r>
    <n v="509590204"/>
    <x v="2687"/>
    <x v="5"/>
    <x v="1"/>
    <x v="1"/>
    <x v="2"/>
    <x v="2"/>
    <x v="1"/>
    <x v="1"/>
    <x v="0"/>
    <x v="0"/>
  </r>
  <r>
    <n v="577857204"/>
    <x v="3244"/>
    <x v="5"/>
    <x v="1"/>
    <x v="1"/>
    <x v="1"/>
    <x v="2"/>
    <x v="2"/>
    <x v="4"/>
    <x v="0"/>
    <x v="0"/>
  </r>
  <r>
    <n v="21161800"/>
    <x v="3245"/>
    <x v="0"/>
    <x v="0"/>
    <x v="0"/>
    <x v="3"/>
    <x v="0"/>
    <x v="2"/>
    <x v="0"/>
    <x v="0"/>
    <x v="0"/>
  </r>
  <r>
    <n v="147493047"/>
    <x v="2067"/>
    <x v="0"/>
    <x v="4"/>
    <x v="23"/>
    <x v="35"/>
    <x v="0"/>
    <x v="2"/>
    <x v="4"/>
    <x v="0"/>
    <x v="0"/>
  </r>
  <r>
    <n v="393116959"/>
    <x v="3246"/>
    <x v="0"/>
    <x v="1"/>
    <x v="1"/>
    <x v="16"/>
    <x v="2"/>
    <x v="0"/>
    <x v="1"/>
    <x v="0"/>
    <x v="0"/>
  </r>
  <r>
    <n v="577639047"/>
    <x v="3247"/>
    <x v="5"/>
    <x v="1"/>
    <x v="1"/>
    <x v="1"/>
    <x v="0"/>
    <x v="0"/>
    <x v="0"/>
    <x v="0"/>
    <x v="0"/>
  </r>
  <r>
    <n v="121054041"/>
    <x v="3248"/>
    <x v="0"/>
    <x v="1"/>
    <x v="1"/>
    <x v="23"/>
    <x v="2"/>
    <x v="0"/>
    <x v="0"/>
    <x v="0"/>
    <x v="0"/>
  </r>
  <r>
    <n v="577663633"/>
    <x v="3247"/>
    <x v="5"/>
    <x v="1"/>
    <x v="1"/>
    <x v="1"/>
    <x v="0"/>
    <x v="0"/>
    <x v="0"/>
    <x v="0"/>
    <x v="0"/>
  </r>
  <r>
    <n v="24498938"/>
    <x v="3249"/>
    <x v="35"/>
    <x v="1"/>
    <x v="1"/>
    <x v="16"/>
    <x v="2"/>
    <x v="0"/>
    <x v="0"/>
    <x v="0"/>
    <x v="0"/>
  </r>
  <r>
    <n v="344683785"/>
    <x v="3250"/>
    <x v="0"/>
    <x v="1"/>
    <x v="1"/>
    <x v="1"/>
    <x v="0"/>
    <x v="0"/>
    <x v="0"/>
    <x v="0"/>
    <x v="0"/>
  </r>
  <r>
    <n v="577683672"/>
    <x v="3247"/>
    <x v="5"/>
    <x v="2"/>
    <x v="28"/>
    <x v="1"/>
    <x v="0"/>
    <x v="3"/>
    <x v="20"/>
    <x v="2"/>
    <x v="0"/>
  </r>
  <r>
    <n v="132022481"/>
    <x v="3251"/>
    <x v="0"/>
    <x v="1"/>
    <x v="6"/>
    <x v="1"/>
    <x v="0"/>
    <x v="27"/>
    <x v="116"/>
    <x v="0"/>
    <x v="1"/>
  </r>
  <r>
    <n v="577780600"/>
    <x v="3247"/>
    <x v="0"/>
    <x v="1"/>
    <x v="19"/>
    <x v="57"/>
    <x v="0"/>
    <x v="3"/>
    <x v="7"/>
    <x v="2"/>
    <x v="0"/>
  </r>
  <r>
    <n v="466790447"/>
    <x v="3252"/>
    <x v="0"/>
    <x v="1"/>
    <x v="9"/>
    <x v="1"/>
    <x v="0"/>
    <x v="7"/>
    <x v="7"/>
    <x v="1"/>
    <x v="1"/>
  </r>
  <r>
    <n v="192206093"/>
    <x v="1480"/>
    <x v="0"/>
    <x v="1"/>
    <x v="1"/>
    <x v="1"/>
    <x v="2"/>
    <x v="0"/>
    <x v="0"/>
    <x v="0"/>
    <x v="0"/>
  </r>
  <r>
    <n v="37165847"/>
    <x v="936"/>
    <x v="0"/>
    <x v="4"/>
    <x v="13"/>
    <x v="78"/>
    <x v="0"/>
    <x v="0"/>
    <x v="6"/>
    <x v="0"/>
    <x v="0"/>
  </r>
  <r>
    <n v="241852653"/>
    <x v="2744"/>
    <x v="0"/>
    <x v="1"/>
    <x v="1"/>
    <x v="20"/>
    <x v="0"/>
    <x v="2"/>
    <x v="4"/>
    <x v="0"/>
    <x v="0"/>
  </r>
  <r>
    <n v="577847669"/>
    <x v="3244"/>
    <x v="5"/>
    <x v="1"/>
    <x v="1"/>
    <x v="10"/>
    <x v="0"/>
    <x v="2"/>
    <x v="4"/>
    <x v="0"/>
    <x v="0"/>
  </r>
  <r>
    <n v="519750676"/>
    <x v="2710"/>
    <x v="5"/>
    <x v="1"/>
    <x v="1"/>
    <x v="1"/>
    <x v="1"/>
    <x v="3"/>
    <x v="5"/>
    <x v="0"/>
    <x v="0"/>
  </r>
  <r>
    <n v="569974434"/>
    <x v="3166"/>
    <x v="5"/>
    <x v="1"/>
    <x v="1"/>
    <x v="1"/>
    <x v="0"/>
    <x v="2"/>
    <x v="0"/>
    <x v="0"/>
    <x v="0"/>
  </r>
  <r>
    <n v="2316719"/>
    <x v="111"/>
    <x v="21"/>
    <x v="1"/>
    <x v="1"/>
    <x v="77"/>
    <x v="2"/>
    <x v="14"/>
    <x v="42"/>
    <x v="2"/>
    <x v="0"/>
  </r>
  <r>
    <n v="577485093"/>
    <x v="3238"/>
    <x v="0"/>
    <x v="4"/>
    <x v="23"/>
    <x v="45"/>
    <x v="0"/>
    <x v="2"/>
    <x v="4"/>
    <x v="0"/>
    <x v="0"/>
  </r>
  <r>
    <n v="577926674"/>
    <x v="3244"/>
    <x v="5"/>
    <x v="2"/>
    <x v="17"/>
    <x v="82"/>
    <x v="2"/>
    <x v="48"/>
    <x v="51"/>
    <x v="0"/>
    <x v="0"/>
  </r>
  <r>
    <n v="577489299"/>
    <x v="3238"/>
    <x v="5"/>
    <x v="0"/>
    <x v="0"/>
    <x v="1"/>
    <x v="0"/>
    <x v="2"/>
    <x v="4"/>
    <x v="0"/>
    <x v="0"/>
  </r>
  <r>
    <n v="578842810"/>
    <x v="3253"/>
    <x v="5"/>
    <x v="1"/>
    <x v="1"/>
    <x v="1"/>
    <x v="0"/>
    <x v="2"/>
    <x v="4"/>
    <x v="2"/>
    <x v="0"/>
  </r>
  <r>
    <n v="423152032"/>
    <x v="2473"/>
    <x v="0"/>
    <x v="4"/>
    <x v="1"/>
    <x v="62"/>
    <x v="0"/>
    <x v="2"/>
    <x v="4"/>
    <x v="0"/>
    <x v="0"/>
  </r>
  <r>
    <n v="122712178"/>
    <x v="1419"/>
    <x v="0"/>
    <x v="1"/>
    <x v="1"/>
    <x v="10"/>
    <x v="2"/>
    <x v="2"/>
    <x v="4"/>
    <x v="0"/>
    <x v="0"/>
  </r>
  <r>
    <n v="436809387"/>
    <x v="2923"/>
    <x v="5"/>
    <x v="1"/>
    <x v="1"/>
    <x v="12"/>
    <x v="0"/>
    <x v="4"/>
    <x v="11"/>
    <x v="2"/>
    <x v="0"/>
  </r>
  <r>
    <n v="166167615"/>
    <x v="3254"/>
    <x v="0"/>
    <x v="1"/>
    <x v="6"/>
    <x v="49"/>
    <x v="2"/>
    <x v="14"/>
    <x v="29"/>
    <x v="1"/>
    <x v="0"/>
  </r>
  <r>
    <n v="578920585"/>
    <x v="3253"/>
    <x v="0"/>
    <x v="1"/>
    <x v="1"/>
    <x v="28"/>
    <x v="2"/>
    <x v="2"/>
    <x v="4"/>
    <x v="0"/>
    <x v="0"/>
  </r>
  <r>
    <n v="564974957"/>
    <x v="3110"/>
    <x v="0"/>
    <x v="0"/>
    <x v="0"/>
    <x v="3"/>
    <x v="0"/>
    <x v="0"/>
    <x v="0"/>
    <x v="2"/>
    <x v="0"/>
  </r>
  <r>
    <n v="529550350"/>
    <x v="2804"/>
    <x v="0"/>
    <x v="1"/>
    <x v="1"/>
    <x v="40"/>
    <x v="0"/>
    <x v="2"/>
    <x v="0"/>
    <x v="0"/>
    <x v="0"/>
  </r>
  <r>
    <n v="577684611"/>
    <x v="3247"/>
    <x v="5"/>
    <x v="1"/>
    <x v="1"/>
    <x v="50"/>
    <x v="0"/>
    <x v="0"/>
    <x v="1"/>
    <x v="0"/>
    <x v="0"/>
  </r>
  <r>
    <n v="105561360"/>
    <x v="2352"/>
    <x v="0"/>
    <x v="1"/>
    <x v="1"/>
    <x v="30"/>
    <x v="0"/>
    <x v="2"/>
    <x v="4"/>
    <x v="2"/>
    <x v="0"/>
  </r>
  <r>
    <n v="578416991"/>
    <x v="3255"/>
    <x v="5"/>
    <x v="2"/>
    <x v="1"/>
    <x v="1"/>
    <x v="0"/>
    <x v="2"/>
    <x v="4"/>
    <x v="2"/>
    <x v="0"/>
  </r>
  <r>
    <n v="578436996"/>
    <x v="3255"/>
    <x v="0"/>
    <x v="1"/>
    <x v="1"/>
    <x v="1"/>
    <x v="0"/>
    <x v="2"/>
    <x v="4"/>
    <x v="2"/>
    <x v="0"/>
  </r>
  <r>
    <n v="578992689"/>
    <x v="3256"/>
    <x v="0"/>
    <x v="1"/>
    <x v="1"/>
    <x v="10"/>
    <x v="2"/>
    <x v="6"/>
    <x v="11"/>
    <x v="0"/>
    <x v="0"/>
  </r>
  <r>
    <n v="151811160"/>
    <x v="2674"/>
    <x v="0"/>
    <x v="1"/>
    <x v="1"/>
    <x v="33"/>
    <x v="0"/>
    <x v="2"/>
    <x v="4"/>
    <x v="2"/>
    <x v="0"/>
  </r>
  <r>
    <n v="117944710"/>
    <x v="1993"/>
    <x v="0"/>
    <x v="0"/>
    <x v="0"/>
    <x v="1"/>
    <x v="0"/>
    <x v="2"/>
    <x v="4"/>
    <x v="1"/>
    <x v="0"/>
  </r>
  <r>
    <n v="578479773"/>
    <x v="3255"/>
    <x v="5"/>
    <x v="1"/>
    <x v="9"/>
    <x v="4"/>
    <x v="2"/>
    <x v="2"/>
    <x v="0"/>
    <x v="0"/>
    <x v="0"/>
  </r>
  <r>
    <n v="2625306"/>
    <x v="1132"/>
    <x v="0"/>
    <x v="1"/>
    <x v="1"/>
    <x v="1"/>
    <x v="2"/>
    <x v="30"/>
    <x v="42"/>
    <x v="1"/>
    <x v="0"/>
  </r>
  <r>
    <n v="471838490"/>
    <x v="2769"/>
    <x v="5"/>
    <x v="1"/>
    <x v="1"/>
    <x v="1"/>
    <x v="0"/>
    <x v="4"/>
    <x v="11"/>
    <x v="0"/>
    <x v="0"/>
  </r>
  <r>
    <n v="366680575"/>
    <x v="3257"/>
    <x v="0"/>
    <x v="1"/>
    <x v="1"/>
    <x v="26"/>
    <x v="0"/>
    <x v="0"/>
    <x v="0"/>
    <x v="0"/>
    <x v="0"/>
  </r>
  <r>
    <n v="279687453"/>
    <x v="3258"/>
    <x v="41"/>
    <x v="1"/>
    <x v="1"/>
    <x v="8"/>
    <x v="0"/>
    <x v="0"/>
    <x v="1"/>
    <x v="0"/>
    <x v="0"/>
  </r>
  <r>
    <n v="579007272"/>
    <x v="3256"/>
    <x v="0"/>
    <x v="1"/>
    <x v="1"/>
    <x v="28"/>
    <x v="0"/>
    <x v="2"/>
    <x v="4"/>
    <x v="2"/>
    <x v="0"/>
  </r>
  <r>
    <n v="308307617"/>
    <x v="1555"/>
    <x v="0"/>
    <x v="0"/>
    <x v="0"/>
    <x v="0"/>
    <x v="0"/>
    <x v="2"/>
    <x v="4"/>
    <x v="0"/>
    <x v="0"/>
  </r>
  <r>
    <n v="578627723"/>
    <x v="3259"/>
    <x v="0"/>
    <x v="2"/>
    <x v="1"/>
    <x v="42"/>
    <x v="0"/>
    <x v="0"/>
    <x v="0"/>
    <x v="0"/>
    <x v="0"/>
  </r>
  <r>
    <n v="43369677"/>
    <x v="3260"/>
    <x v="0"/>
    <x v="2"/>
    <x v="19"/>
    <x v="37"/>
    <x v="2"/>
    <x v="2"/>
    <x v="4"/>
    <x v="0"/>
    <x v="0"/>
  </r>
  <r>
    <n v="510952991"/>
    <x v="2618"/>
    <x v="0"/>
    <x v="1"/>
    <x v="1"/>
    <x v="8"/>
    <x v="2"/>
    <x v="2"/>
    <x v="4"/>
    <x v="0"/>
    <x v="0"/>
  </r>
  <r>
    <n v="579051554"/>
    <x v="3256"/>
    <x v="0"/>
    <x v="4"/>
    <x v="1"/>
    <x v="9"/>
    <x v="0"/>
    <x v="2"/>
    <x v="4"/>
    <x v="0"/>
    <x v="0"/>
  </r>
  <r>
    <n v="520139700"/>
    <x v="2708"/>
    <x v="5"/>
    <x v="3"/>
    <x v="16"/>
    <x v="1"/>
    <x v="0"/>
    <x v="12"/>
    <x v="3"/>
    <x v="0"/>
    <x v="0"/>
  </r>
  <r>
    <n v="579087587"/>
    <x v="3256"/>
    <x v="0"/>
    <x v="4"/>
    <x v="1"/>
    <x v="28"/>
    <x v="0"/>
    <x v="2"/>
    <x v="4"/>
    <x v="0"/>
    <x v="0"/>
  </r>
  <r>
    <n v="462892864"/>
    <x v="3261"/>
    <x v="0"/>
    <x v="3"/>
    <x v="16"/>
    <x v="94"/>
    <x v="0"/>
    <x v="1"/>
    <x v="1"/>
    <x v="2"/>
    <x v="0"/>
  </r>
  <r>
    <n v="578976866"/>
    <x v="3256"/>
    <x v="5"/>
    <x v="1"/>
    <x v="1"/>
    <x v="14"/>
    <x v="0"/>
    <x v="2"/>
    <x v="4"/>
    <x v="2"/>
    <x v="0"/>
  </r>
  <r>
    <n v="578820774"/>
    <x v="3253"/>
    <x v="5"/>
    <x v="1"/>
    <x v="1"/>
    <x v="1"/>
    <x v="0"/>
    <x v="2"/>
    <x v="4"/>
    <x v="2"/>
    <x v="0"/>
  </r>
  <r>
    <n v="188854731"/>
    <x v="3262"/>
    <x v="0"/>
    <x v="1"/>
    <x v="1"/>
    <x v="51"/>
    <x v="0"/>
    <x v="2"/>
    <x v="5"/>
    <x v="0"/>
    <x v="0"/>
  </r>
  <r>
    <n v="579163520"/>
    <x v="3263"/>
    <x v="5"/>
    <x v="1"/>
    <x v="1"/>
    <x v="1"/>
    <x v="2"/>
    <x v="2"/>
    <x v="4"/>
    <x v="0"/>
    <x v="0"/>
  </r>
  <r>
    <n v="12725640"/>
    <x v="3264"/>
    <x v="0"/>
    <x v="1"/>
    <x v="1"/>
    <x v="28"/>
    <x v="2"/>
    <x v="2"/>
    <x v="4"/>
    <x v="0"/>
    <x v="0"/>
  </r>
  <r>
    <n v="579410737"/>
    <x v="3265"/>
    <x v="5"/>
    <x v="1"/>
    <x v="57"/>
    <x v="12"/>
    <x v="0"/>
    <x v="13"/>
    <x v="9"/>
    <x v="0"/>
    <x v="0"/>
  </r>
  <r>
    <n v="579174021"/>
    <x v="3263"/>
    <x v="5"/>
    <x v="1"/>
    <x v="1"/>
    <x v="1"/>
    <x v="0"/>
    <x v="0"/>
    <x v="0"/>
    <x v="0"/>
    <x v="0"/>
  </r>
  <r>
    <n v="579280655"/>
    <x v="3263"/>
    <x v="5"/>
    <x v="1"/>
    <x v="1"/>
    <x v="1"/>
    <x v="0"/>
    <x v="2"/>
    <x v="4"/>
    <x v="0"/>
    <x v="0"/>
  </r>
  <r>
    <n v="579979763"/>
    <x v="3266"/>
    <x v="0"/>
    <x v="2"/>
    <x v="1"/>
    <x v="73"/>
    <x v="0"/>
    <x v="2"/>
    <x v="4"/>
    <x v="0"/>
    <x v="0"/>
  </r>
  <r>
    <n v="576469403"/>
    <x v="3229"/>
    <x v="0"/>
    <x v="1"/>
    <x v="1"/>
    <x v="37"/>
    <x v="0"/>
    <x v="2"/>
    <x v="4"/>
    <x v="0"/>
    <x v="0"/>
  </r>
  <r>
    <n v="579365322"/>
    <x v="3265"/>
    <x v="5"/>
    <x v="1"/>
    <x v="11"/>
    <x v="4"/>
    <x v="0"/>
    <x v="0"/>
    <x v="0"/>
    <x v="2"/>
    <x v="0"/>
  </r>
  <r>
    <n v="520150048"/>
    <x v="2708"/>
    <x v="0"/>
    <x v="1"/>
    <x v="1"/>
    <x v="28"/>
    <x v="2"/>
    <x v="2"/>
    <x v="0"/>
    <x v="2"/>
    <x v="0"/>
  </r>
  <r>
    <n v="31406048"/>
    <x v="1100"/>
    <x v="0"/>
    <x v="1"/>
    <x v="1"/>
    <x v="1"/>
    <x v="2"/>
    <x v="0"/>
    <x v="0"/>
    <x v="0"/>
    <x v="0"/>
  </r>
  <r>
    <n v="436754073"/>
    <x v="2923"/>
    <x v="0"/>
    <x v="1"/>
    <x v="1"/>
    <x v="28"/>
    <x v="0"/>
    <x v="0"/>
    <x v="1"/>
    <x v="0"/>
    <x v="0"/>
  </r>
  <r>
    <n v="277138348"/>
    <x v="3267"/>
    <x v="0"/>
    <x v="2"/>
    <x v="1"/>
    <x v="44"/>
    <x v="0"/>
    <x v="2"/>
    <x v="4"/>
    <x v="0"/>
    <x v="0"/>
  </r>
  <r>
    <n v="579527122"/>
    <x v="3268"/>
    <x v="0"/>
    <x v="1"/>
    <x v="1"/>
    <x v="10"/>
    <x v="2"/>
    <x v="2"/>
    <x v="4"/>
    <x v="0"/>
    <x v="0"/>
  </r>
  <r>
    <n v="549969113"/>
    <x v="3269"/>
    <x v="0"/>
    <x v="1"/>
    <x v="1"/>
    <x v="1"/>
    <x v="0"/>
    <x v="6"/>
    <x v="7"/>
    <x v="2"/>
    <x v="0"/>
  </r>
  <r>
    <n v="579055284"/>
    <x v="3256"/>
    <x v="5"/>
    <x v="1"/>
    <x v="1"/>
    <x v="1"/>
    <x v="0"/>
    <x v="2"/>
    <x v="4"/>
    <x v="2"/>
    <x v="0"/>
  </r>
  <r>
    <n v="286514428"/>
    <x v="3270"/>
    <x v="0"/>
    <x v="1"/>
    <x v="1"/>
    <x v="51"/>
    <x v="0"/>
    <x v="1"/>
    <x v="3"/>
    <x v="0"/>
    <x v="0"/>
  </r>
  <r>
    <n v="579610869"/>
    <x v="3268"/>
    <x v="5"/>
    <x v="1"/>
    <x v="1"/>
    <x v="8"/>
    <x v="0"/>
    <x v="2"/>
    <x v="0"/>
    <x v="0"/>
    <x v="0"/>
  </r>
  <r>
    <n v="580150902"/>
    <x v="3271"/>
    <x v="5"/>
    <x v="3"/>
    <x v="46"/>
    <x v="68"/>
    <x v="0"/>
    <x v="2"/>
    <x v="4"/>
    <x v="0"/>
    <x v="0"/>
  </r>
  <r>
    <n v="580164127"/>
    <x v="3271"/>
    <x v="5"/>
    <x v="0"/>
    <x v="0"/>
    <x v="1"/>
    <x v="0"/>
    <x v="2"/>
    <x v="0"/>
    <x v="0"/>
    <x v="0"/>
  </r>
  <r>
    <n v="140812492"/>
    <x v="1457"/>
    <x v="0"/>
    <x v="2"/>
    <x v="1"/>
    <x v="19"/>
    <x v="0"/>
    <x v="2"/>
    <x v="0"/>
    <x v="0"/>
    <x v="0"/>
  </r>
  <r>
    <n v="499152708"/>
    <x v="2502"/>
    <x v="5"/>
    <x v="1"/>
    <x v="1"/>
    <x v="11"/>
    <x v="2"/>
    <x v="3"/>
    <x v="5"/>
    <x v="0"/>
    <x v="0"/>
  </r>
  <r>
    <n v="579787261"/>
    <x v="3272"/>
    <x v="0"/>
    <x v="1"/>
    <x v="1"/>
    <x v="1"/>
    <x v="2"/>
    <x v="2"/>
    <x v="4"/>
    <x v="2"/>
    <x v="0"/>
  </r>
  <r>
    <n v="87497787"/>
    <x v="1444"/>
    <x v="0"/>
    <x v="1"/>
    <x v="1"/>
    <x v="10"/>
    <x v="2"/>
    <x v="2"/>
    <x v="4"/>
    <x v="0"/>
    <x v="0"/>
  </r>
  <r>
    <n v="577300768"/>
    <x v="3240"/>
    <x v="5"/>
    <x v="1"/>
    <x v="1"/>
    <x v="10"/>
    <x v="2"/>
    <x v="0"/>
    <x v="5"/>
    <x v="1"/>
    <x v="0"/>
  </r>
  <r>
    <n v="316795838"/>
    <x v="2540"/>
    <x v="5"/>
    <x v="1"/>
    <x v="53"/>
    <x v="1"/>
    <x v="0"/>
    <x v="100"/>
    <x v="117"/>
    <x v="0"/>
    <x v="0"/>
  </r>
  <r>
    <n v="487095"/>
    <x v="1438"/>
    <x v="0"/>
    <x v="1"/>
    <x v="1"/>
    <x v="11"/>
    <x v="0"/>
    <x v="2"/>
    <x v="4"/>
    <x v="1"/>
    <x v="0"/>
  </r>
  <r>
    <n v="580346750"/>
    <x v="3273"/>
    <x v="0"/>
    <x v="2"/>
    <x v="5"/>
    <x v="71"/>
    <x v="0"/>
    <x v="2"/>
    <x v="4"/>
    <x v="0"/>
    <x v="0"/>
  </r>
  <r>
    <n v="44777822"/>
    <x v="2836"/>
    <x v="0"/>
    <x v="1"/>
    <x v="1"/>
    <x v="33"/>
    <x v="2"/>
    <x v="2"/>
    <x v="4"/>
    <x v="0"/>
    <x v="0"/>
  </r>
  <r>
    <n v="580365491"/>
    <x v="3273"/>
    <x v="5"/>
    <x v="1"/>
    <x v="1"/>
    <x v="4"/>
    <x v="2"/>
    <x v="6"/>
    <x v="11"/>
    <x v="0"/>
    <x v="0"/>
  </r>
  <r>
    <n v="133686632"/>
    <x v="836"/>
    <x v="0"/>
    <x v="2"/>
    <x v="1"/>
    <x v="57"/>
    <x v="0"/>
    <x v="0"/>
    <x v="1"/>
    <x v="0"/>
    <x v="0"/>
  </r>
  <r>
    <n v="513879915"/>
    <x v="2645"/>
    <x v="0"/>
    <x v="2"/>
    <x v="1"/>
    <x v="12"/>
    <x v="0"/>
    <x v="0"/>
    <x v="0"/>
    <x v="0"/>
    <x v="0"/>
  </r>
  <r>
    <n v="541538376"/>
    <x v="2991"/>
    <x v="0"/>
    <x v="1"/>
    <x v="1"/>
    <x v="1"/>
    <x v="2"/>
    <x v="2"/>
    <x v="0"/>
    <x v="0"/>
    <x v="0"/>
  </r>
  <r>
    <n v="81230792"/>
    <x v="934"/>
    <x v="0"/>
    <x v="1"/>
    <x v="1"/>
    <x v="1"/>
    <x v="0"/>
    <x v="0"/>
    <x v="0"/>
    <x v="0"/>
    <x v="0"/>
  </r>
  <r>
    <n v="74978109"/>
    <x v="694"/>
    <x v="0"/>
    <x v="0"/>
    <x v="0"/>
    <x v="3"/>
    <x v="0"/>
    <x v="2"/>
    <x v="4"/>
    <x v="0"/>
    <x v="0"/>
  </r>
  <r>
    <n v="50756860"/>
    <x v="498"/>
    <x v="4"/>
    <x v="4"/>
    <x v="19"/>
    <x v="1"/>
    <x v="2"/>
    <x v="2"/>
    <x v="4"/>
    <x v="0"/>
    <x v="0"/>
  </r>
  <r>
    <n v="7322029"/>
    <x v="3274"/>
    <x v="0"/>
    <x v="1"/>
    <x v="1"/>
    <x v="1"/>
    <x v="2"/>
    <x v="0"/>
    <x v="0"/>
    <x v="0"/>
    <x v="0"/>
  </r>
  <r>
    <n v="580477973"/>
    <x v="3275"/>
    <x v="0"/>
    <x v="1"/>
    <x v="1"/>
    <x v="55"/>
    <x v="0"/>
    <x v="2"/>
    <x v="4"/>
    <x v="0"/>
    <x v="0"/>
  </r>
  <r>
    <n v="510778876"/>
    <x v="2615"/>
    <x v="5"/>
    <x v="4"/>
    <x v="7"/>
    <x v="0"/>
    <x v="0"/>
    <x v="4"/>
    <x v="7"/>
    <x v="0"/>
    <x v="0"/>
  </r>
  <r>
    <n v="303741797"/>
    <x v="1543"/>
    <x v="0"/>
    <x v="1"/>
    <x v="1"/>
    <x v="11"/>
    <x v="0"/>
    <x v="2"/>
    <x v="4"/>
    <x v="0"/>
    <x v="0"/>
  </r>
  <r>
    <n v="335021329"/>
    <x v="3276"/>
    <x v="0"/>
    <x v="1"/>
    <x v="1"/>
    <x v="1"/>
    <x v="0"/>
    <x v="2"/>
    <x v="4"/>
    <x v="0"/>
    <x v="0"/>
  </r>
  <r>
    <n v="579172308"/>
    <x v="3263"/>
    <x v="5"/>
    <x v="1"/>
    <x v="1"/>
    <x v="1"/>
    <x v="2"/>
    <x v="2"/>
    <x v="4"/>
    <x v="0"/>
    <x v="0"/>
  </r>
  <r>
    <n v="413942202"/>
    <x v="3277"/>
    <x v="5"/>
    <x v="0"/>
    <x v="0"/>
    <x v="75"/>
    <x v="0"/>
    <x v="0"/>
    <x v="5"/>
    <x v="0"/>
    <x v="0"/>
  </r>
  <r>
    <n v="131794179"/>
    <x v="3278"/>
    <x v="0"/>
    <x v="1"/>
    <x v="1"/>
    <x v="70"/>
    <x v="0"/>
    <x v="0"/>
    <x v="0"/>
    <x v="0"/>
    <x v="0"/>
  </r>
  <r>
    <n v="33725131"/>
    <x v="359"/>
    <x v="0"/>
    <x v="1"/>
    <x v="1"/>
    <x v="4"/>
    <x v="2"/>
    <x v="6"/>
    <x v="7"/>
    <x v="0"/>
    <x v="0"/>
  </r>
  <r>
    <n v="580682623"/>
    <x v="3279"/>
    <x v="5"/>
    <x v="2"/>
    <x v="1"/>
    <x v="33"/>
    <x v="0"/>
    <x v="2"/>
    <x v="0"/>
    <x v="0"/>
    <x v="0"/>
  </r>
  <r>
    <n v="498052326"/>
    <x v="2503"/>
    <x v="5"/>
    <x v="1"/>
    <x v="1"/>
    <x v="18"/>
    <x v="2"/>
    <x v="2"/>
    <x v="5"/>
    <x v="0"/>
    <x v="0"/>
  </r>
  <r>
    <n v="10319948"/>
    <x v="2118"/>
    <x v="0"/>
    <x v="1"/>
    <x v="1"/>
    <x v="18"/>
    <x v="2"/>
    <x v="2"/>
    <x v="4"/>
    <x v="0"/>
    <x v="0"/>
  </r>
  <r>
    <n v="531372324"/>
    <x v="2816"/>
    <x v="0"/>
    <x v="1"/>
    <x v="1"/>
    <x v="28"/>
    <x v="0"/>
    <x v="3"/>
    <x v="5"/>
    <x v="0"/>
    <x v="0"/>
  </r>
  <r>
    <n v="578550778"/>
    <x v="3259"/>
    <x v="0"/>
    <x v="2"/>
    <x v="1"/>
    <x v="59"/>
    <x v="0"/>
    <x v="2"/>
    <x v="4"/>
    <x v="2"/>
    <x v="0"/>
  </r>
  <r>
    <n v="39412823"/>
    <x v="1237"/>
    <x v="0"/>
    <x v="1"/>
    <x v="1"/>
    <x v="1"/>
    <x v="0"/>
    <x v="0"/>
    <x v="1"/>
    <x v="2"/>
    <x v="0"/>
  </r>
  <r>
    <n v="581657450"/>
    <x v="3280"/>
    <x v="5"/>
    <x v="1"/>
    <x v="1"/>
    <x v="1"/>
    <x v="0"/>
    <x v="2"/>
    <x v="4"/>
    <x v="0"/>
    <x v="0"/>
  </r>
  <r>
    <n v="549149854"/>
    <x v="3159"/>
    <x v="0"/>
    <x v="3"/>
    <x v="12"/>
    <x v="41"/>
    <x v="0"/>
    <x v="2"/>
    <x v="0"/>
    <x v="2"/>
    <x v="0"/>
  </r>
  <r>
    <n v="37640304"/>
    <x v="406"/>
    <x v="0"/>
    <x v="4"/>
    <x v="1"/>
    <x v="6"/>
    <x v="2"/>
    <x v="2"/>
    <x v="0"/>
    <x v="1"/>
    <x v="0"/>
  </r>
  <r>
    <n v="35814356"/>
    <x v="372"/>
    <x v="0"/>
    <x v="4"/>
    <x v="23"/>
    <x v="68"/>
    <x v="0"/>
    <x v="0"/>
    <x v="0"/>
    <x v="0"/>
    <x v="0"/>
  </r>
  <r>
    <n v="290016158"/>
    <x v="3281"/>
    <x v="0"/>
    <x v="0"/>
    <x v="0"/>
    <x v="97"/>
    <x v="0"/>
    <x v="2"/>
    <x v="4"/>
    <x v="0"/>
    <x v="0"/>
  </r>
  <r>
    <n v="463738240"/>
    <x v="3282"/>
    <x v="0"/>
    <x v="1"/>
    <x v="1"/>
    <x v="10"/>
    <x v="2"/>
    <x v="12"/>
    <x v="3"/>
    <x v="0"/>
    <x v="1"/>
  </r>
  <r>
    <n v="158889064"/>
    <x v="973"/>
    <x v="0"/>
    <x v="1"/>
    <x v="1"/>
    <x v="1"/>
    <x v="2"/>
    <x v="2"/>
    <x v="4"/>
    <x v="0"/>
    <x v="0"/>
  </r>
  <r>
    <n v="306491104"/>
    <x v="1561"/>
    <x v="0"/>
    <x v="4"/>
    <x v="1"/>
    <x v="62"/>
    <x v="0"/>
    <x v="2"/>
    <x v="4"/>
    <x v="2"/>
    <x v="0"/>
  </r>
  <r>
    <n v="103763812"/>
    <x v="3283"/>
    <x v="0"/>
    <x v="1"/>
    <x v="1"/>
    <x v="1"/>
    <x v="0"/>
    <x v="1"/>
    <x v="1"/>
    <x v="0"/>
    <x v="0"/>
  </r>
  <r>
    <n v="184873145"/>
    <x v="3284"/>
    <x v="0"/>
    <x v="1"/>
    <x v="1"/>
    <x v="51"/>
    <x v="0"/>
    <x v="2"/>
    <x v="4"/>
    <x v="0"/>
    <x v="0"/>
  </r>
  <r>
    <n v="380318370"/>
    <x v="3285"/>
    <x v="0"/>
    <x v="1"/>
    <x v="1"/>
    <x v="35"/>
    <x v="0"/>
    <x v="2"/>
    <x v="4"/>
    <x v="0"/>
    <x v="1"/>
  </r>
  <r>
    <n v="474856814"/>
    <x v="2288"/>
    <x v="5"/>
    <x v="1"/>
    <x v="1"/>
    <x v="10"/>
    <x v="2"/>
    <x v="0"/>
    <x v="0"/>
    <x v="0"/>
    <x v="0"/>
  </r>
  <r>
    <n v="293495996"/>
    <x v="3079"/>
    <x v="0"/>
    <x v="1"/>
    <x v="1"/>
    <x v="18"/>
    <x v="2"/>
    <x v="2"/>
    <x v="4"/>
    <x v="0"/>
    <x v="0"/>
  </r>
  <r>
    <n v="195366663"/>
    <x v="1109"/>
    <x v="5"/>
    <x v="0"/>
    <x v="0"/>
    <x v="0"/>
    <x v="0"/>
    <x v="2"/>
    <x v="4"/>
    <x v="0"/>
    <x v="0"/>
  </r>
  <r>
    <n v="526702091"/>
    <x v="2783"/>
    <x v="5"/>
    <x v="1"/>
    <x v="1"/>
    <x v="23"/>
    <x v="2"/>
    <x v="0"/>
    <x v="0"/>
    <x v="0"/>
    <x v="0"/>
  </r>
  <r>
    <n v="1215091"/>
    <x v="3286"/>
    <x v="0"/>
    <x v="1"/>
    <x v="1"/>
    <x v="9"/>
    <x v="0"/>
    <x v="2"/>
    <x v="7"/>
    <x v="1"/>
    <x v="0"/>
  </r>
  <r>
    <n v="65110315"/>
    <x v="949"/>
    <x v="0"/>
    <x v="4"/>
    <x v="5"/>
    <x v="13"/>
    <x v="0"/>
    <x v="0"/>
    <x v="6"/>
    <x v="0"/>
    <x v="0"/>
  </r>
  <r>
    <n v="581230165"/>
    <x v="3287"/>
    <x v="5"/>
    <x v="4"/>
    <x v="1"/>
    <x v="92"/>
    <x v="0"/>
    <x v="2"/>
    <x v="4"/>
    <x v="2"/>
    <x v="0"/>
  </r>
  <r>
    <n v="528065635"/>
    <x v="2787"/>
    <x v="5"/>
    <x v="2"/>
    <x v="8"/>
    <x v="37"/>
    <x v="2"/>
    <x v="0"/>
    <x v="1"/>
    <x v="0"/>
    <x v="0"/>
  </r>
  <r>
    <n v="581846565"/>
    <x v="3288"/>
    <x v="5"/>
    <x v="1"/>
    <x v="1"/>
    <x v="1"/>
    <x v="2"/>
    <x v="3"/>
    <x v="5"/>
    <x v="0"/>
    <x v="0"/>
  </r>
  <r>
    <n v="205776218"/>
    <x v="1513"/>
    <x v="0"/>
    <x v="1"/>
    <x v="1"/>
    <x v="1"/>
    <x v="2"/>
    <x v="2"/>
    <x v="0"/>
    <x v="0"/>
    <x v="0"/>
  </r>
  <r>
    <n v="580373117"/>
    <x v="3273"/>
    <x v="0"/>
    <x v="1"/>
    <x v="1"/>
    <x v="37"/>
    <x v="0"/>
    <x v="2"/>
    <x v="4"/>
    <x v="2"/>
    <x v="0"/>
  </r>
  <r>
    <n v="47570971"/>
    <x v="477"/>
    <x v="0"/>
    <x v="1"/>
    <x v="1"/>
    <x v="1"/>
    <x v="2"/>
    <x v="2"/>
    <x v="4"/>
    <x v="0"/>
    <x v="0"/>
  </r>
  <r>
    <n v="581867700"/>
    <x v="3288"/>
    <x v="5"/>
    <x v="1"/>
    <x v="1"/>
    <x v="1"/>
    <x v="0"/>
    <x v="0"/>
    <x v="0"/>
    <x v="0"/>
    <x v="0"/>
  </r>
  <r>
    <n v="546824831"/>
    <x v="2966"/>
    <x v="5"/>
    <x v="1"/>
    <x v="5"/>
    <x v="4"/>
    <x v="0"/>
    <x v="0"/>
    <x v="0"/>
    <x v="0"/>
    <x v="0"/>
  </r>
  <r>
    <n v="40878034"/>
    <x v="402"/>
    <x v="0"/>
    <x v="1"/>
    <x v="1"/>
    <x v="1"/>
    <x v="0"/>
    <x v="2"/>
    <x v="4"/>
    <x v="0"/>
    <x v="0"/>
  </r>
  <r>
    <n v="268662650"/>
    <x v="3289"/>
    <x v="5"/>
    <x v="1"/>
    <x v="1"/>
    <x v="26"/>
    <x v="0"/>
    <x v="2"/>
    <x v="4"/>
    <x v="1"/>
    <x v="1"/>
  </r>
  <r>
    <n v="100996738"/>
    <x v="3290"/>
    <x v="0"/>
    <x v="1"/>
    <x v="1"/>
    <x v="18"/>
    <x v="2"/>
    <x v="2"/>
    <x v="4"/>
    <x v="0"/>
    <x v="0"/>
  </r>
  <r>
    <n v="581346189"/>
    <x v="3287"/>
    <x v="5"/>
    <x v="1"/>
    <x v="1"/>
    <x v="6"/>
    <x v="0"/>
    <x v="2"/>
    <x v="4"/>
    <x v="2"/>
    <x v="0"/>
  </r>
  <r>
    <n v="485286908"/>
    <x v="2393"/>
    <x v="5"/>
    <x v="1"/>
    <x v="1"/>
    <x v="1"/>
    <x v="0"/>
    <x v="0"/>
    <x v="0"/>
    <x v="0"/>
    <x v="0"/>
  </r>
  <r>
    <n v="512123205"/>
    <x v="2633"/>
    <x v="5"/>
    <x v="2"/>
    <x v="1"/>
    <x v="30"/>
    <x v="0"/>
    <x v="2"/>
    <x v="4"/>
    <x v="0"/>
    <x v="0"/>
  </r>
  <r>
    <n v="581898454"/>
    <x v="3288"/>
    <x v="5"/>
    <x v="1"/>
    <x v="1"/>
    <x v="1"/>
    <x v="0"/>
    <x v="2"/>
    <x v="4"/>
    <x v="2"/>
    <x v="0"/>
  </r>
  <r>
    <n v="14432619"/>
    <x v="1602"/>
    <x v="0"/>
    <x v="1"/>
    <x v="1"/>
    <x v="9"/>
    <x v="0"/>
    <x v="2"/>
    <x v="4"/>
    <x v="0"/>
    <x v="0"/>
  </r>
  <r>
    <n v="581570440"/>
    <x v="3291"/>
    <x v="0"/>
    <x v="2"/>
    <x v="1"/>
    <x v="13"/>
    <x v="0"/>
    <x v="2"/>
    <x v="4"/>
    <x v="0"/>
    <x v="0"/>
  </r>
  <r>
    <n v="581504869"/>
    <x v="3291"/>
    <x v="0"/>
    <x v="2"/>
    <x v="1"/>
    <x v="2"/>
    <x v="2"/>
    <x v="2"/>
    <x v="4"/>
    <x v="0"/>
    <x v="0"/>
  </r>
  <r>
    <n v="582043990"/>
    <x v="3292"/>
    <x v="5"/>
    <x v="1"/>
    <x v="1"/>
    <x v="1"/>
    <x v="2"/>
    <x v="4"/>
    <x v="6"/>
    <x v="0"/>
    <x v="0"/>
  </r>
  <r>
    <n v="28457212"/>
    <x v="3293"/>
    <x v="0"/>
    <x v="2"/>
    <x v="1"/>
    <x v="30"/>
    <x v="0"/>
    <x v="2"/>
    <x v="4"/>
    <x v="0"/>
    <x v="0"/>
  </r>
  <r>
    <n v="580338184"/>
    <x v="3273"/>
    <x v="0"/>
    <x v="2"/>
    <x v="1"/>
    <x v="78"/>
    <x v="0"/>
    <x v="2"/>
    <x v="4"/>
    <x v="0"/>
    <x v="0"/>
  </r>
  <r>
    <n v="291089430"/>
    <x v="1693"/>
    <x v="0"/>
    <x v="3"/>
    <x v="16"/>
    <x v="0"/>
    <x v="0"/>
    <x v="2"/>
    <x v="4"/>
    <x v="2"/>
    <x v="0"/>
  </r>
  <r>
    <n v="581570540"/>
    <x v="3291"/>
    <x v="5"/>
    <x v="0"/>
    <x v="0"/>
    <x v="0"/>
    <x v="0"/>
    <x v="2"/>
    <x v="4"/>
    <x v="2"/>
    <x v="0"/>
  </r>
  <r>
    <n v="85176260"/>
    <x v="734"/>
    <x v="0"/>
    <x v="1"/>
    <x v="1"/>
    <x v="24"/>
    <x v="2"/>
    <x v="0"/>
    <x v="0"/>
    <x v="2"/>
    <x v="0"/>
  </r>
  <r>
    <n v="577306954"/>
    <x v="3240"/>
    <x v="5"/>
    <x v="1"/>
    <x v="1"/>
    <x v="18"/>
    <x v="2"/>
    <x v="4"/>
    <x v="11"/>
    <x v="0"/>
    <x v="0"/>
  </r>
  <r>
    <n v="583024860"/>
    <x v="3294"/>
    <x v="0"/>
    <x v="2"/>
    <x v="48"/>
    <x v="42"/>
    <x v="0"/>
    <x v="2"/>
    <x v="4"/>
    <x v="0"/>
    <x v="0"/>
  </r>
  <r>
    <n v="223106167"/>
    <x v="1622"/>
    <x v="5"/>
    <x v="1"/>
    <x v="1"/>
    <x v="1"/>
    <x v="0"/>
    <x v="2"/>
    <x v="4"/>
    <x v="0"/>
    <x v="0"/>
  </r>
  <r>
    <n v="420066300"/>
    <x v="3295"/>
    <x v="0"/>
    <x v="1"/>
    <x v="1"/>
    <x v="10"/>
    <x v="0"/>
    <x v="1"/>
    <x v="5"/>
    <x v="0"/>
    <x v="0"/>
  </r>
  <r>
    <n v="582821818"/>
    <x v="3296"/>
    <x v="5"/>
    <x v="1"/>
    <x v="1"/>
    <x v="1"/>
    <x v="0"/>
    <x v="2"/>
    <x v="4"/>
    <x v="0"/>
    <x v="0"/>
  </r>
  <r>
    <n v="144972386"/>
    <x v="895"/>
    <x v="0"/>
    <x v="4"/>
    <x v="9"/>
    <x v="93"/>
    <x v="0"/>
    <x v="0"/>
    <x v="0"/>
    <x v="0"/>
    <x v="0"/>
  </r>
  <r>
    <n v="299513223"/>
    <x v="1525"/>
    <x v="0"/>
    <x v="1"/>
    <x v="2"/>
    <x v="10"/>
    <x v="0"/>
    <x v="0"/>
    <x v="1"/>
    <x v="0"/>
    <x v="0"/>
  </r>
  <r>
    <n v="517206212"/>
    <x v="2678"/>
    <x v="0"/>
    <x v="3"/>
    <x v="16"/>
    <x v="97"/>
    <x v="0"/>
    <x v="2"/>
    <x v="4"/>
    <x v="0"/>
    <x v="0"/>
  </r>
  <r>
    <n v="134494649"/>
    <x v="2486"/>
    <x v="0"/>
    <x v="1"/>
    <x v="1"/>
    <x v="28"/>
    <x v="2"/>
    <x v="0"/>
    <x v="0"/>
    <x v="1"/>
    <x v="0"/>
  </r>
  <r>
    <n v="244964293"/>
    <x v="1841"/>
    <x v="0"/>
    <x v="2"/>
    <x v="1"/>
    <x v="42"/>
    <x v="2"/>
    <x v="2"/>
    <x v="4"/>
    <x v="0"/>
    <x v="0"/>
  </r>
  <r>
    <n v="161139695"/>
    <x v="2958"/>
    <x v="0"/>
    <x v="2"/>
    <x v="9"/>
    <x v="21"/>
    <x v="2"/>
    <x v="2"/>
    <x v="4"/>
    <x v="2"/>
    <x v="0"/>
  </r>
  <r>
    <n v="582232869"/>
    <x v="3297"/>
    <x v="5"/>
    <x v="0"/>
    <x v="0"/>
    <x v="35"/>
    <x v="0"/>
    <x v="2"/>
    <x v="4"/>
    <x v="0"/>
    <x v="0"/>
  </r>
  <r>
    <n v="583143998"/>
    <x v="3294"/>
    <x v="0"/>
    <x v="2"/>
    <x v="1"/>
    <x v="73"/>
    <x v="0"/>
    <x v="2"/>
    <x v="4"/>
    <x v="0"/>
    <x v="0"/>
  </r>
  <r>
    <n v="472298738"/>
    <x v="2272"/>
    <x v="1"/>
    <x v="0"/>
    <x v="0"/>
    <x v="30"/>
    <x v="0"/>
    <x v="0"/>
    <x v="6"/>
    <x v="0"/>
    <x v="0"/>
  </r>
  <r>
    <n v="31505020"/>
    <x v="347"/>
    <x v="0"/>
    <x v="3"/>
    <x v="31"/>
    <x v="95"/>
    <x v="0"/>
    <x v="2"/>
    <x v="4"/>
    <x v="0"/>
    <x v="0"/>
  </r>
  <r>
    <n v="78681527"/>
    <x v="602"/>
    <x v="0"/>
    <x v="0"/>
    <x v="0"/>
    <x v="88"/>
    <x v="0"/>
    <x v="2"/>
    <x v="4"/>
    <x v="0"/>
    <x v="0"/>
  </r>
  <r>
    <n v="7387484"/>
    <x v="1489"/>
    <x v="0"/>
    <x v="1"/>
    <x v="1"/>
    <x v="28"/>
    <x v="2"/>
    <x v="1"/>
    <x v="5"/>
    <x v="0"/>
    <x v="0"/>
  </r>
  <r>
    <n v="582293735"/>
    <x v="3297"/>
    <x v="5"/>
    <x v="3"/>
    <x v="51"/>
    <x v="58"/>
    <x v="0"/>
    <x v="0"/>
    <x v="1"/>
    <x v="2"/>
    <x v="0"/>
  </r>
  <r>
    <n v="2642688"/>
    <x v="3298"/>
    <x v="0"/>
    <x v="1"/>
    <x v="1"/>
    <x v="28"/>
    <x v="0"/>
    <x v="1"/>
    <x v="9"/>
    <x v="2"/>
    <x v="0"/>
  </r>
  <r>
    <n v="583269283"/>
    <x v="3299"/>
    <x v="0"/>
    <x v="1"/>
    <x v="1"/>
    <x v="97"/>
    <x v="0"/>
    <x v="2"/>
    <x v="0"/>
    <x v="2"/>
    <x v="0"/>
  </r>
  <r>
    <n v="300015389"/>
    <x v="1527"/>
    <x v="0"/>
    <x v="0"/>
    <x v="0"/>
    <x v="3"/>
    <x v="0"/>
    <x v="2"/>
    <x v="4"/>
    <x v="0"/>
    <x v="0"/>
  </r>
  <r>
    <n v="330365719"/>
    <x v="1633"/>
    <x v="0"/>
    <x v="2"/>
    <x v="1"/>
    <x v="42"/>
    <x v="2"/>
    <x v="2"/>
    <x v="4"/>
    <x v="0"/>
    <x v="0"/>
  </r>
  <r>
    <n v="381347200"/>
    <x v="3300"/>
    <x v="0"/>
    <x v="1"/>
    <x v="1"/>
    <x v="18"/>
    <x v="2"/>
    <x v="2"/>
    <x v="0"/>
    <x v="0"/>
    <x v="0"/>
  </r>
  <r>
    <n v="35868637"/>
    <x v="921"/>
    <x v="0"/>
    <x v="2"/>
    <x v="1"/>
    <x v="0"/>
    <x v="0"/>
    <x v="2"/>
    <x v="4"/>
    <x v="0"/>
    <x v="0"/>
  </r>
  <r>
    <n v="581488153"/>
    <x v="3291"/>
    <x v="0"/>
    <x v="1"/>
    <x v="1"/>
    <x v="1"/>
    <x v="0"/>
    <x v="2"/>
    <x v="4"/>
    <x v="0"/>
    <x v="0"/>
  </r>
  <r>
    <n v="582670560"/>
    <x v="3301"/>
    <x v="5"/>
    <x v="1"/>
    <x v="1"/>
    <x v="1"/>
    <x v="0"/>
    <x v="2"/>
    <x v="4"/>
    <x v="2"/>
    <x v="0"/>
  </r>
  <r>
    <n v="583336078"/>
    <x v="3299"/>
    <x v="5"/>
    <x v="2"/>
    <x v="20"/>
    <x v="18"/>
    <x v="0"/>
    <x v="2"/>
    <x v="4"/>
    <x v="0"/>
    <x v="0"/>
  </r>
  <r>
    <n v="566803114"/>
    <x v="3153"/>
    <x v="5"/>
    <x v="0"/>
    <x v="0"/>
    <x v="96"/>
    <x v="0"/>
    <x v="2"/>
    <x v="0"/>
    <x v="2"/>
    <x v="0"/>
  </r>
  <r>
    <n v="582727723"/>
    <x v="3301"/>
    <x v="0"/>
    <x v="0"/>
    <x v="0"/>
    <x v="1"/>
    <x v="0"/>
    <x v="2"/>
    <x v="4"/>
    <x v="2"/>
    <x v="0"/>
  </r>
  <r>
    <n v="129996032"/>
    <x v="1209"/>
    <x v="44"/>
    <x v="1"/>
    <x v="1"/>
    <x v="1"/>
    <x v="2"/>
    <x v="0"/>
    <x v="0"/>
    <x v="0"/>
    <x v="0"/>
  </r>
  <r>
    <n v="579167057"/>
    <x v="3263"/>
    <x v="5"/>
    <x v="1"/>
    <x v="1"/>
    <x v="1"/>
    <x v="2"/>
    <x v="0"/>
    <x v="0"/>
    <x v="2"/>
    <x v="0"/>
  </r>
  <r>
    <n v="351646632"/>
    <x v="2353"/>
    <x v="5"/>
    <x v="1"/>
    <x v="9"/>
    <x v="1"/>
    <x v="0"/>
    <x v="30"/>
    <x v="31"/>
    <x v="0"/>
    <x v="0"/>
  </r>
  <r>
    <n v="583428757"/>
    <x v="3302"/>
    <x v="5"/>
    <x v="1"/>
    <x v="1"/>
    <x v="1"/>
    <x v="2"/>
    <x v="4"/>
    <x v="6"/>
    <x v="0"/>
    <x v="0"/>
  </r>
  <r>
    <n v="565497174"/>
    <x v="3303"/>
    <x v="5"/>
    <x v="0"/>
    <x v="0"/>
    <x v="1"/>
    <x v="0"/>
    <x v="2"/>
    <x v="0"/>
    <x v="0"/>
    <x v="0"/>
  </r>
  <r>
    <n v="130456339"/>
    <x v="3304"/>
    <x v="4"/>
    <x v="1"/>
    <x v="1"/>
    <x v="28"/>
    <x v="0"/>
    <x v="0"/>
    <x v="6"/>
    <x v="0"/>
    <x v="0"/>
  </r>
  <r>
    <n v="73625317"/>
    <x v="3305"/>
    <x v="0"/>
    <x v="3"/>
    <x v="16"/>
    <x v="88"/>
    <x v="0"/>
    <x v="2"/>
    <x v="0"/>
    <x v="1"/>
    <x v="0"/>
  </r>
  <r>
    <n v="146863385"/>
    <x v="3306"/>
    <x v="0"/>
    <x v="0"/>
    <x v="0"/>
    <x v="0"/>
    <x v="0"/>
    <x v="2"/>
    <x v="4"/>
    <x v="2"/>
    <x v="0"/>
  </r>
  <r>
    <n v="410995300"/>
    <x v="1846"/>
    <x v="0"/>
    <x v="1"/>
    <x v="1"/>
    <x v="2"/>
    <x v="2"/>
    <x v="2"/>
    <x v="4"/>
    <x v="2"/>
    <x v="0"/>
  </r>
  <r>
    <n v="4421661"/>
    <x v="3307"/>
    <x v="0"/>
    <x v="2"/>
    <x v="1"/>
    <x v="29"/>
    <x v="2"/>
    <x v="2"/>
    <x v="4"/>
    <x v="0"/>
    <x v="0"/>
  </r>
  <r>
    <n v="43768347"/>
    <x v="458"/>
    <x v="0"/>
    <x v="2"/>
    <x v="1"/>
    <x v="57"/>
    <x v="0"/>
    <x v="2"/>
    <x v="0"/>
    <x v="0"/>
    <x v="0"/>
  </r>
  <r>
    <n v="339033229"/>
    <x v="1640"/>
    <x v="0"/>
    <x v="1"/>
    <x v="1"/>
    <x v="51"/>
    <x v="0"/>
    <x v="2"/>
    <x v="1"/>
    <x v="0"/>
    <x v="0"/>
  </r>
  <r>
    <n v="22848983"/>
    <x v="3308"/>
    <x v="0"/>
    <x v="4"/>
    <x v="14"/>
    <x v="6"/>
    <x v="0"/>
    <x v="2"/>
    <x v="4"/>
    <x v="0"/>
    <x v="0"/>
  </r>
  <r>
    <n v="430633024"/>
    <x v="3309"/>
    <x v="0"/>
    <x v="1"/>
    <x v="1"/>
    <x v="9"/>
    <x v="0"/>
    <x v="2"/>
    <x v="4"/>
    <x v="0"/>
    <x v="0"/>
  </r>
  <r>
    <n v="46716845"/>
    <x v="641"/>
    <x v="0"/>
    <x v="1"/>
    <x v="1"/>
    <x v="1"/>
    <x v="2"/>
    <x v="2"/>
    <x v="4"/>
    <x v="0"/>
    <x v="0"/>
  </r>
  <r>
    <n v="584100089"/>
    <x v="3310"/>
    <x v="0"/>
    <x v="1"/>
    <x v="1"/>
    <x v="42"/>
    <x v="2"/>
    <x v="2"/>
    <x v="4"/>
    <x v="0"/>
    <x v="0"/>
  </r>
  <r>
    <n v="533249880"/>
    <x v="2819"/>
    <x v="0"/>
    <x v="2"/>
    <x v="1"/>
    <x v="28"/>
    <x v="0"/>
    <x v="2"/>
    <x v="4"/>
    <x v="0"/>
    <x v="0"/>
  </r>
  <r>
    <n v="33429021"/>
    <x v="414"/>
    <x v="0"/>
    <x v="1"/>
    <x v="5"/>
    <x v="1"/>
    <x v="0"/>
    <x v="2"/>
    <x v="4"/>
    <x v="0"/>
    <x v="0"/>
  </r>
  <r>
    <n v="584175207"/>
    <x v="3311"/>
    <x v="5"/>
    <x v="1"/>
    <x v="1"/>
    <x v="1"/>
    <x v="0"/>
    <x v="2"/>
    <x v="4"/>
    <x v="0"/>
    <x v="0"/>
  </r>
  <r>
    <n v="583986457"/>
    <x v="3310"/>
    <x v="5"/>
    <x v="1"/>
    <x v="1"/>
    <x v="16"/>
    <x v="2"/>
    <x v="2"/>
    <x v="4"/>
    <x v="0"/>
    <x v="0"/>
  </r>
  <r>
    <n v="584181199"/>
    <x v="3311"/>
    <x v="5"/>
    <x v="3"/>
    <x v="3"/>
    <x v="51"/>
    <x v="0"/>
    <x v="2"/>
    <x v="0"/>
    <x v="0"/>
    <x v="1"/>
  </r>
  <r>
    <n v="584195016"/>
    <x v="3311"/>
    <x v="0"/>
    <x v="1"/>
    <x v="1"/>
    <x v="26"/>
    <x v="2"/>
    <x v="2"/>
    <x v="4"/>
    <x v="2"/>
    <x v="0"/>
  </r>
  <r>
    <n v="584199194"/>
    <x v="3311"/>
    <x v="5"/>
    <x v="3"/>
    <x v="16"/>
    <x v="0"/>
    <x v="0"/>
    <x v="2"/>
    <x v="4"/>
    <x v="2"/>
    <x v="0"/>
  </r>
  <r>
    <n v="584406908"/>
    <x v="3312"/>
    <x v="5"/>
    <x v="1"/>
    <x v="1"/>
    <x v="14"/>
    <x v="0"/>
    <x v="0"/>
    <x v="1"/>
    <x v="0"/>
    <x v="1"/>
  </r>
  <r>
    <n v="584649389"/>
    <x v="3313"/>
    <x v="5"/>
    <x v="1"/>
    <x v="1"/>
    <x v="10"/>
    <x v="2"/>
    <x v="2"/>
    <x v="4"/>
    <x v="0"/>
    <x v="0"/>
  </r>
  <r>
    <n v="316330865"/>
    <x v="1608"/>
    <x v="0"/>
    <x v="1"/>
    <x v="1"/>
    <x v="1"/>
    <x v="0"/>
    <x v="1"/>
    <x v="5"/>
    <x v="0"/>
    <x v="0"/>
  </r>
  <r>
    <n v="537854527"/>
    <x v="2898"/>
    <x v="5"/>
    <x v="1"/>
    <x v="1"/>
    <x v="1"/>
    <x v="1"/>
    <x v="4"/>
    <x v="3"/>
    <x v="0"/>
    <x v="0"/>
  </r>
  <r>
    <n v="426706311"/>
    <x v="3314"/>
    <x v="5"/>
    <x v="2"/>
    <x v="1"/>
    <x v="21"/>
    <x v="0"/>
    <x v="2"/>
    <x v="4"/>
    <x v="0"/>
    <x v="0"/>
  </r>
  <r>
    <n v="579885737"/>
    <x v="3266"/>
    <x v="5"/>
    <x v="1"/>
    <x v="33"/>
    <x v="8"/>
    <x v="0"/>
    <x v="3"/>
    <x v="5"/>
    <x v="0"/>
    <x v="0"/>
  </r>
  <r>
    <n v="179992555"/>
    <x v="1059"/>
    <x v="0"/>
    <x v="1"/>
    <x v="1"/>
    <x v="1"/>
    <x v="0"/>
    <x v="0"/>
    <x v="0"/>
    <x v="0"/>
    <x v="0"/>
  </r>
  <r>
    <n v="584315610"/>
    <x v="3311"/>
    <x v="5"/>
    <x v="2"/>
    <x v="14"/>
    <x v="81"/>
    <x v="0"/>
    <x v="2"/>
    <x v="4"/>
    <x v="0"/>
    <x v="0"/>
  </r>
  <r>
    <n v="146321261"/>
    <x v="904"/>
    <x v="0"/>
    <x v="1"/>
    <x v="1"/>
    <x v="29"/>
    <x v="0"/>
    <x v="2"/>
    <x v="1"/>
    <x v="0"/>
    <x v="0"/>
  </r>
  <r>
    <n v="15740581"/>
    <x v="473"/>
    <x v="0"/>
    <x v="1"/>
    <x v="1"/>
    <x v="16"/>
    <x v="2"/>
    <x v="2"/>
    <x v="4"/>
    <x v="0"/>
    <x v="0"/>
  </r>
  <r>
    <n v="486908488"/>
    <x v="2410"/>
    <x v="5"/>
    <x v="2"/>
    <x v="1"/>
    <x v="84"/>
    <x v="0"/>
    <x v="2"/>
    <x v="7"/>
    <x v="0"/>
    <x v="0"/>
  </r>
  <r>
    <n v="559630245"/>
    <x v="3074"/>
    <x v="5"/>
    <x v="0"/>
    <x v="0"/>
    <x v="59"/>
    <x v="0"/>
    <x v="2"/>
    <x v="4"/>
    <x v="2"/>
    <x v="0"/>
  </r>
  <r>
    <n v="13176722"/>
    <x v="751"/>
    <x v="0"/>
    <x v="2"/>
    <x v="1"/>
    <x v="71"/>
    <x v="2"/>
    <x v="2"/>
    <x v="0"/>
    <x v="0"/>
    <x v="0"/>
  </r>
  <r>
    <n v="154973978"/>
    <x v="1938"/>
    <x v="0"/>
    <x v="2"/>
    <x v="1"/>
    <x v="22"/>
    <x v="2"/>
    <x v="2"/>
    <x v="0"/>
    <x v="0"/>
    <x v="0"/>
  </r>
  <r>
    <n v="584810982"/>
    <x v="3315"/>
    <x v="5"/>
    <x v="1"/>
    <x v="1"/>
    <x v="18"/>
    <x v="2"/>
    <x v="2"/>
    <x v="4"/>
    <x v="0"/>
    <x v="0"/>
  </r>
  <r>
    <n v="578844789"/>
    <x v="3253"/>
    <x v="0"/>
    <x v="1"/>
    <x v="1"/>
    <x v="1"/>
    <x v="0"/>
    <x v="2"/>
    <x v="4"/>
    <x v="2"/>
    <x v="0"/>
  </r>
  <r>
    <n v="112289621"/>
    <x v="745"/>
    <x v="0"/>
    <x v="1"/>
    <x v="1"/>
    <x v="45"/>
    <x v="2"/>
    <x v="2"/>
    <x v="4"/>
    <x v="0"/>
    <x v="0"/>
  </r>
  <r>
    <n v="33094014"/>
    <x v="1104"/>
    <x v="0"/>
    <x v="4"/>
    <x v="7"/>
    <x v="1"/>
    <x v="0"/>
    <x v="2"/>
    <x v="1"/>
    <x v="0"/>
    <x v="1"/>
  </r>
  <r>
    <n v="421361668"/>
    <x v="3316"/>
    <x v="0"/>
    <x v="1"/>
    <x v="1"/>
    <x v="1"/>
    <x v="0"/>
    <x v="2"/>
    <x v="4"/>
    <x v="0"/>
    <x v="0"/>
  </r>
  <r>
    <n v="576901445"/>
    <x v="3239"/>
    <x v="5"/>
    <x v="2"/>
    <x v="26"/>
    <x v="8"/>
    <x v="2"/>
    <x v="2"/>
    <x v="4"/>
    <x v="2"/>
    <x v="0"/>
  </r>
  <r>
    <n v="572951920"/>
    <x v="3214"/>
    <x v="0"/>
    <x v="1"/>
    <x v="1"/>
    <x v="10"/>
    <x v="2"/>
    <x v="1"/>
    <x v="1"/>
    <x v="2"/>
    <x v="0"/>
  </r>
  <r>
    <n v="584839374"/>
    <x v="3315"/>
    <x v="5"/>
    <x v="1"/>
    <x v="1"/>
    <x v="1"/>
    <x v="0"/>
    <x v="2"/>
    <x v="4"/>
    <x v="0"/>
    <x v="1"/>
  </r>
  <r>
    <n v="214620318"/>
    <x v="3317"/>
    <x v="45"/>
    <x v="0"/>
    <x v="0"/>
    <x v="3"/>
    <x v="0"/>
    <x v="2"/>
    <x v="4"/>
    <x v="0"/>
    <x v="0"/>
  </r>
  <r>
    <n v="584849959"/>
    <x v="3315"/>
    <x v="5"/>
    <x v="1"/>
    <x v="1"/>
    <x v="18"/>
    <x v="2"/>
    <x v="2"/>
    <x v="4"/>
    <x v="0"/>
    <x v="0"/>
  </r>
  <r>
    <n v="584599808"/>
    <x v="3313"/>
    <x v="5"/>
    <x v="1"/>
    <x v="1"/>
    <x v="1"/>
    <x v="0"/>
    <x v="0"/>
    <x v="1"/>
    <x v="2"/>
    <x v="0"/>
  </r>
  <r>
    <n v="584603741"/>
    <x v="3313"/>
    <x v="0"/>
    <x v="1"/>
    <x v="1"/>
    <x v="1"/>
    <x v="1"/>
    <x v="0"/>
    <x v="0"/>
    <x v="0"/>
    <x v="0"/>
  </r>
  <r>
    <n v="9928987"/>
    <x v="2323"/>
    <x v="0"/>
    <x v="2"/>
    <x v="19"/>
    <x v="44"/>
    <x v="2"/>
    <x v="1"/>
    <x v="1"/>
    <x v="0"/>
    <x v="0"/>
  </r>
  <r>
    <n v="577632529"/>
    <x v="3238"/>
    <x v="0"/>
    <x v="1"/>
    <x v="33"/>
    <x v="28"/>
    <x v="0"/>
    <x v="31"/>
    <x v="20"/>
    <x v="0"/>
    <x v="0"/>
  </r>
  <r>
    <n v="567369605"/>
    <x v="3147"/>
    <x v="5"/>
    <x v="2"/>
    <x v="1"/>
    <x v="1"/>
    <x v="0"/>
    <x v="2"/>
    <x v="0"/>
    <x v="0"/>
    <x v="0"/>
  </r>
  <r>
    <n v="584985446"/>
    <x v="3318"/>
    <x v="5"/>
    <x v="4"/>
    <x v="7"/>
    <x v="1"/>
    <x v="0"/>
    <x v="2"/>
    <x v="4"/>
    <x v="2"/>
    <x v="0"/>
  </r>
  <r>
    <n v="436164435"/>
    <x v="2314"/>
    <x v="0"/>
    <x v="0"/>
    <x v="0"/>
    <x v="26"/>
    <x v="0"/>
    <x v="0"/>
    <x v="0"/>
    <x v="2"/>
    <x v="0"/>
  </r>
  <r>
    <n v="167366740"/>
    <x v="1199"/>
    <x v="0"/>
    <x v="0"/>
    <x v="0"/>
    <x v="21"/>
    <x v="2"/>
    <x v="2"/>
    <x v="4"/>
    <x v="0"/>
    <x v="0"/>
  </r>
  <r>
    <n v="583520404"/>
    <x v="3302"/>
    <x v="0"/>
    <x v="1"/>
    <x v="20"/>
    <x v="1"/>
    <x v="0"/>
    <x v="2"/>
    <x v="0"/>
    <x v="2"/>
    <x v="0"/>
  </r>
  <r>
    <n v="24458117"/>
    <x v="1707"/>
    <x v="0"/>
    <x v="3"/>
    <x v="51"/>
    <x v="82"/>
    <x v="0"/>
    <x v="2"/>
    <x v="5"/>
    <x v="0"/>
    <x v="0"/>
  </r>
  <r>
    <n v="585004830"/>
    <x v="3318"/>
    <x v="0"/>
    <x v="1"/>
    <x v="1"/>
    <x v="10"/>
    <x v="2"/>
    <x v="2"/>
    <x v="4"/>
    <x v="2"/>
    <x v="0"/>
  </r>
  <r>
    <n v="12203556"/>
    <x v="3319"/>
    <x v="0"/>
    <x v="2"/>
    <x v="9"/>
    <x v="15"/>
    <x v="2"/>
    <x v="2"/>
    <x v="4"/>
    <x v="0"/>
    <x v="0"/>
  </r>
  <r>
    <n v="585720515"/>
    <x v="3320"/>
    <x v="0"/>
    <x v="2"/>
    <x v="1"/>
    <x v="7"/>
    <x v="2"/>
    <x v="3"/>
    <x v="5"/>
    <x v="1"/>
    <x v="0"/>
  </r>
  <r>
    <n v="568075333"/>
    <x v="3191"/>
    <x v="5"/>
    <x v="0"/>
    <x v="0"/>
    <x v="0"/>
    <x v="0"/>
    <x v="2"/>
    <x v="4"/>
    <x v="2"/>
    <x v="0"/>
  </r>
  <r>
    <n v="49735663"/>
    <x v="3321"/>
    <x v="0"/>
    <x v="4"/>
    <x v="1"/>
    <x v="9"/>
    <x v="0"/>
    <x v="0"/>
    <x v="0"/>
    <x v="0"/>
    <x v="0"/>
  </r>
  <r>
    <n v="44052899"/>
    <x v="444"/>
    <x v="21"/>
    <x v="1"/>
    <x v="1"/>
    <x v="1"/>
    <x v="2"/>
    <x v="2"/>
    <x v="4"/>
    <x v="0"/>
    <x v="0"/>
  </r>
  <r>
    <n v="557768072"/>
    <x v="3065"/>
    <x v="0"/>
    <x v="2"/>
    <x v="1"/>
    <x v="2"/>
    <x v="2"/>
    <x v="2"/>
    <x v="0"/>
    <x v="0"/>
    <x v="0"/>
  </r>
  <r>
    <n v="585601568"/>
    <x v="3320"/>
    <x v="5"/>
    <x v="1"/>
    <x v="14"/>
    <x v="1"/>
    <x v="0"/>
    <x v="2"/>
    <x v="4"/>
    <x v="0"/>
    <x v="0"/>
  </r>
  <r>
    <n v="39860291"/>
    <x v="3177"/>
    <x v="0"/>
    <x v="0"/>
    <x v="0"/>
    <x v="1"/>
    <x v="0"/>
    <x v="2"/>
    <x v="0"/>
    <x v="2"/>
    <x v="0"/>
  </r>
  <r>
    <n v="509360864"/>
    <x v="2594"/>
    <x v="5"/>
    <x v="1"/>
    <x v="1"/>
    <x v="48"/>
    <x v="0"/>
    <x v="2"/>
    <x v="4"/>
    <x v="0"/>
    <x v="0"/>
  </r>
  <r>
    <n v="585390644"/>
    <x v="3322"/>
    <x v="0"/>
    <x v="1"/>
    <x v="1"/>
    <x v="18"/>
    <x v="2"/>
    <x v="2"/>
    <x v="4"/>
    <x v="2"/>
    <x v="0"/>
  </r>
  <r>
    <n v="562876175"/>
    <x v="3099"/>
    <x v="5"/>
    <x v="1"/>
    <x v="1"/>
    <x v="10"/>
    <x v="0"/>
    <x v="2"/>
    <x v="0"/>
    <x v="2"/>
    <x v="0"/>
  </r>
  <r>
    <n v="503836465"/>
    <x v="2715"/>
    <x v="5"/>
    <x v="1"/>
    <x v="1"/>
    <x v="1"/>
    <x v="0"/>
    <x v="2"/>
    <x v="4"/>
    <x v="0"/>
    <x v="0"/>
  </r>
  <r>
    <n v="72466706"/>
    <x v="678"/>
    <x v="0"/>
    <x v="2"/>
    <x v="1"/>
    <x v="27"/>
    <x v="0"/>
    <x v="2"/>
    <x v="5"/>
    <x v="0"/>
    <x v="0"/>
  </r>
  <r>
    <n v="12857663"/>
    <x v="637"/>
    <x v="0"/>
    <x v="4"/>
    <x v="1"/>
    <x v="34"/>
    <x v="0"/>
    <x v="2"/>
    <x v="0"/>
    <x v="1"/>
    <x v="0"/>
  </r>
  <r>
    <n v="18652033"/>
    <x v="1781"/>
    <x v="0"/>
    <x v="2"/>
    <x v="17"/>
    <x v="8"/>
    <x v="2"/>
    <x v="2"/>
    <x v="4"/>
    <x v="2"/>
    <x v="0"/>
  </r>
  <r>
    <n v="271042369"/>
    <x v="1773"/>
    <x v="0"/>
    <x v="1"/>
    <x v="1"/>
    <x v="8"/>
    <x v="2"/>
    <x v="2"/>
    <x v="4"/>
    <x v="0"/>
    <x v="0"/>
  </r>
  <r>
    <n v="84543427"/>
    <x v="3323"/>
    <x v="0"/>
    <x v="0"/>
    <x v="0"/>
    <x v="1"/>
    <x v="0"/>
    <x v="2"/>
    <x v="4"/>
    <x v="1"/>
    <x v="0"/>
  </r>
  <r>
    <n v="585877370"/>
    <x v="3324"/>
    <x v="5"/>
    <x v="1"/>
    <x v="1"/>
    <x v="1"/>
    <x v="0"/>
    <x v="2"/>
    <x v="4"/>
    <x v="0"/>
    <x v="0"/>
  </r>
  <r>
    <n v="585412434"/>
    <x v="3322"/>
    <x v="0"/>
    <x v="1"/>
    <x v="1"/>
    <x v="10"/>
    <x v="2"/>
    <x v="2"/>
    <x v="4"/>
    <x v="2"/>
    <x v="0"/>
  </r>
  <r>
    <n v="560846948"/>
    <x v="3325"/>
    <x v="5"/>
    <x v="4"/>
    <x v="17"/>
    <x v="18"/>
    <x v="0"/>
    <x v="0"/>
    <x v="118"/>
    <x v="2"/>
    <x v="0"/>
  </r>
  <r>
    <n v="140299552"/>
    <x v="2621"/>
    <x v="5"/>
    <x v="1"/>
    <x v="1"/>
    <x v="28"/>
    <x v="0"/>
    <x v="0"/>
    <x v="0"/>
    <x v="0"/>
    <x v="0"/>
  </r>
  <r>
    <n v="24361123"/>
    <x v="291"/>
    <x v="0"/>
    <x v="2"/>
    <x v="1"/>
    <x v="59"/>
    <x v="2"/>
    <x v="0"/>
    <x v="0"/>
    <x v="0"/>
    <x v="0"/>
  </r>
  <r>
    <n v="290348162"/>
    <x v="2713"/>
    <x v="0"/>
    <x v="1"/>
    <x v="1"/>
    <x v="2"/>
    <x v="0"/>
    <x v="2"/>
    <x v="4"/>
    <x v="0"/>
    <x v="0"/>
  </r>
  <r>
    <n v="439074505"/>
    <x v="3326"/>
    <x v="5"/>
    <x v="1"/>
    <x v="29"/>
    <x v="10"/>
    <x v="0"/>
    <x v="101"/>
    <x v="119"/>
    <x v="0"/>
    <x v="0"/>
  </r>
  <r>
    <n v="88897599"/>
    <x v="642"/>
    <x v="0"/>
    <x v="1"/>
    <x v="1"/>
    <x v="26"/>
    <x v="0"/>
    <x v="1"/>
    <x v="1"/>
    <x v="0"/>
    <x v="0"/>
  </r>
  <r>
    <n v="93255725"/>
    <x v="1645"/>
    <x v="0"/>
    <x v="0"/>
    <x v="0"/>
    <x v="3"/>
    <x v="0"/>
    <x v="2"/>
    <x v="4"/>
    <x v="0"/>
    <x v="0"/>
  </r>
  <r>
    <n v="584399073"/>
    <x v="3312"/>
    <x v="5"/>
    <x v="1"/>
    <x v="1"/>
    <x v="1"/>
    <x v="0"/>
    <x v="2"/>
    <x v="4"/>
    <x v="0"/>
    <x v="0"/>
  </r>
  <r>
    <n v="30298558"/>
    <x v="352"/>
    <x v="0"/>
    <x v="2"/>
    <x v="1"/>
    <x v="30"/>
    <x v="0"/>
    <x v="2"/>
    <x v="0"/>
    <x v="0"/>
    <x v="0"/>
  </r>
  <r>
    <n v="555643818"/>
    <x v="3032"/>
    <x v="5"/>
    <x v="1"/>
    <x v="1"/>
    <x v="1"/>
    <x v="0"/>
    <x v="4"/>
    <x v="11"/>
    <x v="0"/>
    <x v="0"/>
  </r>
  <r>
    <n v="582695190"/>
    <x v="3301"/>
    <x v="0"/>
    <x v="1"/>
    <x v="1"/>
    <x v="14"/>
    <x v="0"/>
    <x v="2"/>
    <x v="4"/>
    <x v="0"/>
    <x v="0"/>
  </r>
  <r>
    <n v="1610580"/>
    <x v="1147"/>
    <x v="0"/>
    <x v="3"/>
    <x v="40"/>
    <x v="66"/>
    <x v="0"/>
    <x v="2"/>
    <x v="19"/>
    <x v="0"/>
    <x v="0"/>
  </r>
  <r>
    <n v="37060062"/>
    <x v="393"/>
    <x v="0"/>
    <x v="2"/>
    <x v="9"/>
    <x v="1"/>
    <x v="2"/>
    <x v="2"/>
    <x v="4"/>
    <x v="0"/>
    <x v="0"/>
  </r>
  <r>
    <n v="568252445"/>
    <x v="3148"/>
    <x v="5"/>
    <x v="0"/>
    <x v="0"/>
    <x v="35"/>
    <x v="0"/>
    <x v="2"/>
    <x v="4"/>
    <x v="2"/>
    <x v="0"/>
  </r>
  <r>
    <n v="401728122"/>
    <x v="3327"/>
    <x v="4"/>
    <x v="1"/>
    <x v="1"/>
    <x v="1"/>
    <x v="1"/>
    <x v="1"/>
    <x v="1"/>
    <x v="0"/>
    <x v="0"/>
  </r>
  <r>
    <n v="562711909"/>
    <x v="3328"/>
    <x v="0"/>
    <x v="2"/>
    <x v="8"/>
    <x v="59"/>
    <x v="0"/>
    <x v="31"/>
    <x v="13"/>
    <x v="0"/>
    <x v="0"/>
  </r>
  <r>
    <n v="257052261"/>
    <x v="3329"/>
    <x v="5"/>
    <x v="2"/>
    <x v="48"/>
    <x v="32"/>
    <x v="0"/>
    <x v="2"/>
    <x v="0"/>
    <x v="0"/>
    <x v="0"/>
  </r>
  <r>
    <n v="38194374"/>
    <x v="507"/>
    <x v="18"/>
    <x v="1"/>
    <x v="1"/>
    <x v="34"/>
    <x v="0"/>
    <x v="7"/>
    <x v="3"/>
    <x v="0"/>
    <x v="0"/>
  </r>
  <r>
    <n v="347903141"/>
    <x v="2137"/>
    <x v="5"/>
    <x v="1"/>
    <x v="1"/>
    <x v="28"/>
    <x v="0"/>
    <x v="2"/>
    <x v="4"/>
    <x v="0"/>
    <x v="1"/>
  </r>
  <r>
    <n v="585516980"/>
    <x v="3322"/>
    <x v="5"/>
    <x v="3"/>
    <x v="51"/>
    <x v="71"/>
    <x v="0"/>
    <x v="2"/>
    <x v="4"/>
    <x v="2"/>
    <x v="0"/>
  </r>
  <r>
    <n v="7825042"/>
    <x v="1702"/>
    <x v="0"/>
    <x v="0"/>
    <x v="0"/>
    <x v="1"/>
    <x v="0"/>
    <x v="0"/>
    <x v="1"/>
    <x v="0"/>
    <x v="0"/>
  </r>
  <r>
    <n v="412815834"/>
    <x v="1861"/>
    <x v="5"/>
    <x v="3"/>
    <x v="39"/>
    <x v="99"/>
    <x v="0"/>
    <x v="2"/>
    <x v="4"/>
    <x v="2"/>
    <x v="0"/>
  </r>
  <r>
    <n v="562943494"/>
    <x v="3099"/>
    <x v="0"/>
    <x v="1"/>
    <x v="1"/>
    <x v="33"/>
    <x v="2"/>
    <x v="2"/>
    <x v="4"/>
    <x v="2"/>
    <x v="0"/>
  </r>
  <r>
    <n v="585825769"/>
    <x v="3324"/>
    <x v="5"/>
    <x v="1"/>
    <x v="1"/>
    <x v="1"/>
    <x v="0"/>
    <x v="1"/>
    <x v="5"/>
    <x v="0"/>
    <x v="0"/>
  </r>
  <r>
    <n v="76511015"/>
    <x v="1943"/>
    <x v="0"/>
    <x v="1"/>
    <x v="1"/>
    <x v="28"/>
    <x v="0"/>
    <x v="2"/>
    <x v="4"/>
    <x v="0"/>
    <x v="0"/>
  </r>
  <r>
    <n v="580718362"/>
    <x v="3279"/>
    <x v="0"/>
    <x v="2"/>
    <x v="1"/>
    <x v="28"/>
    <x v="2"/>
    <x v="2"/>
    <x v="4"/>
    <x v="2"/>
    <x v="0"/>
  </r>
  <r>
    <n v="586041376"/>
    <x v="3330"/>
    <x v="5"/>
    <x v="2"/>
    <x v="8"/>
    <x v="61"/>
    <x v="0"/>
    <x v="0"/>
    <x v="0"/>
    <x v="0"/>
    <x v="0"/>
  </r>
  <r>
    <n v="561022549"/>
    <x v="3086"/>
    <x v="5"/>
    <x v="3"/>
    <x v="16"/>
    <x v="19"/>
    <x v="0"/>
    <x v="2"/>
    <x v="4"/>
    <x v="2"/>
    <x v="0"/>
  </r>
  <r>
    <n v="587060115"/>
    <x v="3331"/>
    <x v="0"/>
    <x v="1"/>
    <x v="1"/>
    <x v="51"/>
    <x v="2"/>
    <x v="0"/>
    <x v="0"/>
    <x v="2"/>
    <x v="0"/>
  </r>
  <r>
    <n v="546516196"/>
    <x v="2959"/>
    <x v="0"/>
    <x v="1"/>
    <x v="1"/>
    <x v="1"/>
    <x v="2"/>
    <x v="3"/>
    <x v="5"/>
    <x v="0"/>
    <x v="0"/>
  </r>
  <r>
    <n v="103988057"/>
    <x v="1253"/>
    <x v="0"/>
    <x v="0"/>
    <x v="0"/>
    <x v="0"/>
    <x v="0"/>
    <x v="2"/>
    <x v="0"/>
    <x v="0"/>
    <x v="0"/>
  </r>
  <r>
    <n v="182547471"/>
    <x v="3332"/>
    <x v="0"/>
    <x v="4"/>
    <x v="1"/>
    <x v="3"/>
    <x v="0"/>
    <x v="32"/>
    <x v="108"/>
    <x v="0"/>
    <x v="0"/>
  </r>
  <r>
    <n v="496010352"/>
    <x v="2479"/>
    <x v="0"/>
    <x v="3"/>
    <x v="16"/>
    <x v="81"/>
    <x v="0"/>
    <x v="2"/>
    <x v="4"/>
    <x v="2"/>
    <x v="0"/>
  </r>
  <r>
    <n v="257954898"/>
    <x v="1356"/>
    <x v="0"/>
    <x v="0"/>
    <x v="0"/>
    <x v="0"/>
    <x v="0"/>
    <x v="2"/>
    <x v="4"/>
    <x v="0"/>
    <x v="0"/>
  </r>
  <r>
    <n v="552745895"/>
    <x v="3022"/>
    <x v="0"/>
    <x v="1"/>
    <x v="1"/>
    <x v="1"/>
    <x v="0"/>
    <x v="1"/>
    <x v="6"/>
    <x v="0"/>
    <x v="0"/>
  </r>
  <r>
    <n v="586998925"/>
    <x v="3331"/>
    <x v="5"/>
    <x v="1"/>
    <x v="1"/>
    <x v="8"/>
    <x v="2"/>
    <x v="2"/>
    <x v="4"/>
    <x v="0"/>
    <x v="0"/>
  </r>
  <r>
    <n v="585594912"/>
    <x v="3320"/>
    <x v="5"/>
    <x v="1"/>
    <x v="1"/>
    <x v="10"/>
    <x v="0"/>
    <x v="31"/>
    <x v="20"/>
    <x v="0"/>
    <x v="1"/>
  </r>
  <r>
    <n v="587215268"/>
    <x v="3333"/>
    <x v="5"/>
    <x v="1"/>
    <x v="10"/>
    <x v="10"/>
    <x v="2"/>
    <x v="2"/>
    <x v="4"/>
    <x v="0"/>
    <x v="0"/>
  </r>
  <r>
    <n v="586447256"/>
    <x v="3334"/>
    <x v="5"/>
    <x v="4"/>
    <x v="23"/>
    <x v="22"/>
    <x v="0"/>
    <x v="2"/>
    <x v="4"/>
    <x v="2"/>
    <x v="0"/>
  </r>
  <r>
    <n v="586461869"/>
    <x v="3334"/>
    <x v="5"/>
    <x v="0"/>
    <x v="0"/>
    <x v="3"/>
    <x v="0"/>
    <x v="2"/>
    <x v="4"/>
    <x v="2"/>
    <x v="0"/>
  </r>
  <r>
    <n v="281697622"/>
    <x v="3335"/>
    <x v="0"/>
    <x v="0"/>
    <x v="0"/>
    <x v="3"/>
    <x v="0"/>
    <x v="2"/>
    <x v="4"/>
    <x v="0"/>
    <x v="0"/>
  </r>
  <r>
    <n v="470943850"/>
    <x v="3336"/>
    <x v="5"/>
    <x v="1"/>
    <x v="1"/>
    <x v="59"/>
    <x v="0"/>
    <x v="2"/>
    <x v="4"/>
    <x v="0"/>
    <x v="0"/>
  </r>
  <r>
    <n v="18880725"/>
    <x v="3337"/>
    <x v="0"/>
    <x v="4"/>
    <x v="19"/>
    <x v="42"/>
    <x v="0"/>
    <x v="2"/>
    <x v="4"/>
    <x v="0"/>
    <x v="0"/>
  </r>
  <r>
    <n v="529825862"/>
    <x v="2815"/>
    <x v="0"/>
    <x v="1"/>
    <x v="1"/>
    <x v="10"/>
    <x v="0"/>
    <x v="2"/>
    <x v="4"/>
    <x v="2"/>
    <x v="0"/>
  </r>
  <r>
    <n v="577843098"/>
    <x v="3244"/>
    <x v="0"/>
    <x v="3"/>
    <x v="16"/>
    <x v="0"/>
    <x v="0"/>
    <x v="2"/>
    <x v="4"/>
    <x v="0"/>
    <x v="0"/>
  </r>
  <r>
    <n v="178202737"/>
    <x v="2168"/>
    <x v="0"/>
    <x v="1"/>
    <x v="14"/>
    <x v="61"/>
    <x v="0"/>
    <x v="0"/>
    <x v="0"/>
    <x v="2"/>
    <x v="0"/>
  </r>
  <r>
    <n v="276566466"/>
    <x v="1766"/>
    <x v="0"/>
    <x v="2"/>
    <x v="1"/>
    <x v="1"/>
    <x v="2"/>
    <x v="2"/>
    <x v="4"/>
    <x v="0"/>
    <x v="0"/>
  </r>
  <r>
    <n v="208247202"/>
    <x v="2533"/>
    <x v="5"/>
    <x v="0"/>
    <x v="0"/>
    <x v="3"/>
    <x v="0"/>
    <x v="2"/>
    <x v="4"/>
    <x v="2"/>
    <x v="0"/>
  </r>
  <r>
    <n v="577139459"/>
    <x v="3338"/>
    <x v="0"/>
    <x v="1"/>
    <x v="1"/>
    <x v="42"/>
    <x v="0"/>
    <x v="2"/>
    <x v="1"/>
    <x v="0"/>
    <x v="0"/>
  </r>
  <r>
    <n v="67631747"/>
    <x v="1122"/>
    <x v="0"/>
    <x v="1"/>
    <x v="1"/>
    <x v="18"/>
    <x v="0"/>
    <x v="2"/>
    <x v="4"/>
    <x v="0"/>
    <x v="0"/>
  </r>
  <r>
    <n v="363957354"/>
    <x v="1730"/>
    <x v="0"/>
    <x v="0"/>
    <x v="0"/>
    <x v="1"/>
    <x v="0"/>
    <x v="0"/>
    <x v="0"/>
    <x v="0"/>
    <x v="0"/>
  </r>
  <r>
    <n v="466985234"/>
    <x v="2204"/>
    <x v="0"/>
    <x v="1"/>
    <x v="4"/>
    <x v="1"/>
    <x v="0"/>
    <x v="2"/>
    <x v="0"/>
    <x v="0"/>
    <x v="0"/>
  </r>
  <r>
    <n v="106552478"/>
    <x v="718"/>
    <x v="0"/>
    <x v="1"/>
    <x v="1"/>
    <x v="1"/>
    <x v="0"/>
    <x v="2"/>
    <x v="4"/>
    <x v="0"/>
    <x v="0"/>
  </r>
  <r>
    <n v="89368195"/>
    <x v="960"/>
    <x v="5"/>
    <x v="3"/>
    <x v="16"/>
    <x v="101"/>
    <x v="0"/>
    <x v="2"/>
    <x v="4"/>
    <x v="2"/>
    <x v="0"/>
  </r>
  <r>
    <n v="378238967"/>
    <x v="1753"/>
    <x v="0"/>
    <x v="1"/>
    <x v="1"/>
    <x v="28"/>
    <x v="2"/>
    <x v="0"/>
    <x v="5"/>
    <x v="0"/>
    <x v="0"/>
  </r>
  <r>
    <n v="167928014"/>
    <x v="2369"/>
    <x v="0"/>
    <x v="0"/>
    <x v="0"/>
    <x v="88"/>
    <x v="0"/>
    <x v="2"/>
    <x v="4"/>
    <x v="0"/>
    <x v="0"/>
  </r>
  <r>
    <n v="144317876"/>
    <x v="889"/>
    <x v="0"/>
    <x v="2"/>
    <x v="5"/>
    <x v="35"/>
    <x v="0"/>
    <x v="2"/>
    <x v="4"/>
    <x v="2"/>
    <x v="0"/>
  </r>
  <r>
    <n v="585509909"/>
    <x v="3322"/>
    <x v="5"/>
    <x v="1"/>
    <x v="1"/>
    <x v="16"/>
    <x v="0"/>
    <x v="2"/>
    <x v="4"/>
    <x v="0"/>
    <x v="0"/>
  </r>
  <r>
    <n v="445899143"/>
    <x v="2076"/>
    <x v="0"/>
    <x v="1"/>
    <x v="1"/>
    <x v="1"/>
    <x v="1"/>
    <x v="1"/>
    <x v="5"/>
    <x v="0"/>
    <x v="0"/>
  </r>
  <r>
    <n v="560031130"/>
    <x v="3077"/>
    <x v="0"/>
    <x v="2"/>
    <x v="76"/>
    <x v="89"/>
    <x v="0"/>
    <x v="2"/>
    <x v="0"/>
    <x v="0"/>
    <x v="0"/>
  </r>
  <r>
    <n v="139103228"/>
    <x v="986"/>
    <x v="0"/>
    <x v="1"/>
    <x v="19"/>
    <x v="37"/>
    <x v="2"/>
    <x v="0"/>
    <x v="0"/>
    <x v="0"/>
    <x v="0"/>
  </r>
  <r>
    <n v="537426761"/>
    <x v="2863"/>
    <x v="5"/>
    <x v="3"/>
    <x v="16"/>
    <x v="59"/>
    <x v="0"/>
    <x v="2"/>
    <x v="4"/>
    <x v="5"/>
    <x v="0"/>
  </r>
  <r>
    <n v="18594128"/>
    <x v="2170"/>
    <x v="0"/>
    <x v="4"/>
    <x v="55"/>
    <x v="22"/>
    <x v="0"/>
    <x v="2"/>
    <x v="4"/>
    <x v="0"/>
    <x v="0"/>
  </r>
  <r>
    <n v="409917159"/>
    <x v="2411"/>
    <x v="5"/>
    <x v="1"/>
    <x v="1"/>
    <x v="1"/>
    <x v="0"/>
    <x v="2"/>
    <x v="4"/>
    <x v="0"/>
    <x v="0"/>
  </r>
  <r>
    <n v="85954448"/>
    <x v="1007"/>
    <x v="0"/>
    <x v="1"/>
    <x v="1"/>
    <x v="1"/>
    <x v="2"/>
    <x v="66"/>
    <x v="75"/>
    <x v="0"/>
    <x v="0"/>
  </r>
  <r>
    <n v="586873104"/>
    <x v="3339"/>
    <x v="0"/>
    <x v="1"/>
    <x v="1"/>
    <x v="28"/>
    <x v="2"/>
    <x v="2"/>
    <x v="4"/>
    <x v="0"/>
    <x v="0"/>
  </r>
  <r>
    <n v="574643880"/>
    <x v="3219"/>
    <x v="0"/>
    <x v="1"/>
    <x v="1"/>
    <x v="1"/>
    <x v="0"/>
    <x v="2"/>
    <x v="4"/>
    <x v="0"/>
    <x v="0"/>
  </r>
  <r>
    <n v="586892639"/>
    <x v="3339"/>
    <x v="0"/>
    <x v="1"/>
    <x v="1"/>
    <x v="1"/>
    <x v="0"/>
    <x v="2"/>
    <x v="4"/>
    <x v="0"/>
    <x v="0"/>
  </r>
  <r>
    <n v="586897396"/>
    <x v="3339"/>
    <x v="5"/>
    <x v="2"/>
    <x v="1"/>
    <x v="97"/>
    <x v="0"/>
    <x v="2"/>
    <x v="4"/>
    <x v="2"/>
    <x v="0"/>
  </r>
  <r>
    <n v="587443929"/>
    <x v="3340"/>
    <x v="0"/>
    <x v="1"/>
    <x v="1"/>
    <x v="8"/>
    <x v="0"/>
    <x v="2"/>
    <x v="4"/>
    <x v="2"/>
    <x v="0"/>
  </r>
  <r>
    <n v="587481028"/>
    <x v="3340"/>
    <x v="5"/>
    <x v="3"/>
    <x v="16"/>
    <x v="92"/>
    <x v="0"/>
    <x v="2"/>
    <x v="4"/>
    <x v="0"/>
    <x v="0"/>
  </r>
  <r>
    <n v="445820582"/>
    <x v="2076"/>
    <x v="0"/>
    <x v="1"/>
    <x v="1"/>
    <x v="1"/>
    <x v="2"/>
    <x v="2"/>
    <x v="4"/>
    <x v="0"/>
    <x v="0"/>
  </r>
  <r>
    <n v="482013172"/>
    <x v="2343"/>
    <x v="5"/>
    <x v="1"/>
    <x v="1"/>
    <x v="1"/>
    <x v="2"/>
    <x v="2"/>
    <x v="4"/>
    <x v="0"/>
    <x v="0"/>
  </r>
  <r>
    <n v="586994581"/>
    <x v="3331"/>
    <x v="0"/>
    <x v="1"/>
    <x v="1"/>
    <x v="1"/>
    <x v="0"/>
    <x v="1"/>
    <x v="1"/>
    <x v="0"/>
    <x v="1"/>
  </r>
  <r>
    <n v="586663642"/>
    <x v="3341"/>
    <x v="5"/>
    <x v="1"/>
    <x v="1"/>
    <x v="26"/>
    <x v="2"/>
    <x v="0"/>
    <x v="0"/>
    <x v="0"/>
    <x v="0"/>
  </r>
  <r>
    <n v="587614930"/>
    <x v="3342"/>
    <x v="0"/>
    <x v="1"/>
    <x v="1"/>
    <x v="28"/>
    <x v="0"/>
    <x v="1"/>
    <x v="1"/>
    <x v="0"/>
    <x v="0"/>
  </r>
  <r>
    <n v="587030393"/>
    <x v="3331"/>
    <x v="5"/>
    <x v="1"/>
    <x v="1"/>
    <x v="1"/>
    <x v="2"/>
    <x v="2"/>
    <x v="4"/>
    <x v="2"/>
    <x v="0"/>
  </r>
  <r>
    <n v="545585756"/>
    <x v="2944"/>
    <x v="35"/>
    <x v="1"/>
    <x v="1"/>
    <x v="4"/>
    <x v="0"/>
    <x v="4"/>
    <x v="11"/>
    <x v="0"/>
    <x v="0"/>
  </r>
  <r>
    <n v="193251545"/>
    <x v="3343"/>
    <x v="0"/>
    <x v="2"/>
    <x v="20"/>
    <x v="76"/>
    <x v="0"/>
    <x v="2"/>
    <x v="4"/>
    <x v="0"/>
    <x v="0"/>
  </r>
  <r>
    <n v="375729134"/>
    <x v="3344"/>
    <x v="5"/>
    <x v="3"/>
    <x v="16"/>
    <x v="1"/>
    <x v="0"/>
    <x v="2"/>
    <x v="4"/>
    <x v="0"/>
    <x v="0"/>
  </r>
  <r>
    <n v="24546305"/>
    <x v="2054"/>
    <x v="0"/>
    <x v="4"/>
    <x v="1"/>
    <x v="1"/>
    <x v="0"/>
    <x v="2"/>
    <x v="0"/>
    <x v="1"/>
    <x v="0"/>
  </r>
  <r>
    <n v="498112017"/>
    <x v="2503"/>
    <x v="5"/>
    <x v="0"/>
    <x v="0"/>
    <x v="3"/>
    <x v="0"/>
    <x v="2"/>
    <x v="4"/>
    <x v="0"/>
    <x v="0"/>
  </r>
  <r>
    <n v="587921950"/>
    <x v="3345"/>
    <x v="5"/>
    <x v="1"/>
    <x v="1"/>
    <x v="87"/>
    <x v="0"/>
    <x v="2"/>
    <x v="4"/>
    <x v="0"/>
    <x v="0"/>
  </r>
  <r>
    <n v="574229282"/>
    <x v="3217"/>
    <x v="0"/>
    <x v="2"/>
    <x v="1"/>
    <x v="0"/>
    <x v="0"/>
    <x v="2"/>
    <x v="4"/>
    <x v="2"/>
    <x v="0"/>
  </r>
  <r>
    <n v="181803034"/>
    <x v="1077"/>
    <x v="0"/>
    <x v="1"/>
    <x v="1"/>
    <x v="1"/>
    <x v="0"/>
    <x v="2"/>
    <x v="0"/>
    <x v="0"/>
    <x v="0"/>
  </r>
  <r>
    <n v="588142797"/>
    <x v="3346"/>
    <x v="5"/>
    <x v="4"/>
    <x v="1"/>
    <x v="18"/>
    <x v="2"/>
    <x v="2"/>
    <x v="4"/>
    <x v="0"/>
    <x v="0"/>
  </r>
  <r>
    <n v="583866073"/>
    <x v="3347"/>
    <x v="5"/>
    <x v="2"/>
    <x v="1"/>
    <x v="36"/>
    <x v="0"/>
    <x v="4"/>
    <x v="6"/>
    <x v="0"/>
    <x v="1"/>
  </r>
  <r>
    <n v="26463111"/>
    <x v="3348"/>
    <x v="0"/>
    <x v="1"/>
    <x v="1"/>
    <x v="2"/>
    <x v="2"/>
    <x v="0"/>
    <x v="0"/>
    <x v="0"/>
    <x v="0"/>
  </r>
  <r>
    <n v="587908654"/>
    <x v="3345"/>
    <x v="5"/>
    <x v="4"/>
    <x v="1"/>
    <x v="3"/>
    <x v="0"/>
    <x v="2"/>
    <x v="4"/>
    <x v="0"/>
    <x v="0"/>
  </r>
  <r>
    <n v="589029231"/>
    <x v="3349"/>
    <x v="5"/>
    <x v="1"/>
    <x v="1"/>
    <x v="1"/>
    <x v="0"/>
    <x v="2"/>
    <x v="4"/>
    <x v="0"/>
    <x v="1"/>
  </r>
  <r>
    <n v="51844814"/>
    <x v="531"/>
    <x v="0"/>
    <x v="1"/>
    <x v="1"/>
    <x v="1"/>
    <x v="0"/>
    <x v="0"/>
    <x v="0"/>
    <x v="0"/>
    <x v="0"/>
  </r>
  <r>
    <n v="550180418"/>
    <x v="3350"/>
    <x v="5"/>
    <x v="1"/>
    <x v="1"/>
    <x v="1"/>
    <x v="0"/>
    <x v="1"/>
    <x v="1"/>
    <x v="2"/>
    <x v="0"/>
  </r>
  <r>
    <n v="373343376"/>
    <x v="3351"/>
    <x v="0"/>
    <x v="1"/>
    <x v="1"/>
    <x v="77"/>
    <x v="0"/>
    <x v="2"/>
    <x v="4"/>
    <x v="2"/>
    <x v="0"/>
  </r>
  <r>
    <n v="588538468"/>
    <x v="3352"/>
    <x v="5"/>
    <x v="1"/>
    <x v="1"/>
    <x v="37"/>
    <x v="0"/>
    <x v="6"/>
    <x v="11"/>
    <x v="0"/>
    <x v="1"/>
  </r>
  <r>
    <n v="569817896"/>
    <x v="3353"/>
    <x v="0"/>
    <x v="2"/>
    <x v="1"/>
    <x v="1"/>
    <x v="1"/>
    <x v="0"/>
    <x v="0"/>
    <x v="2"/>
    <x v="0"/>
  </r>
  <r>
    <n v="114157324"/>
    <x v="752"/>
    <x v="0"/>
    <x v="1"/>
    <x v="1"/>
    <x v="28"/>
    <x v="2"/>
    <x v="0"/>
    <x v="0"/>
    <x v="0"/>
    <x v="0"/>
  </r>
  <r>
    <n v="589088855"/>
    <x v="3349"/>
    <x v="5"/>
    <x v="3"/>
    <x v="16"/>
    <x v="0"/>
    <x v="0"/>
    <x v="2"/>
    <x v="4"/>
    <x v="0"/>
    <x v="0"/>
  </r>
  <r>
    <n v="543230331"/>
    <x v="2919"/>
    <x v="5"/>
    <x v="1"/>
    <x v="1"/>
    <x v="14"/>
    <x v="0"/>
    <x v="3"/>
    <x v="5"/>
    <x v="2"/>
    <x v="1"/>
  </r>
  <r>
    <n v="588335445"/>
    <x v="3354"/>
    <x v="5"/>
    <x v="3"/>
    <x v="38"/>
    <x v="77"/>
    <x v="0"/>
    <x v="2"/>
    <x v="1"/>
    <x v="0"/>
    <x v="0"/>
  </r>
  <r>
    <n v="580583724"/>
    <x v="3275"/>
    <x v="5"/>
    <x v="1"/>
    <x v="1"/>
    <x v="1"/>
    <x v="0"/>
    <x v="2"/>
    <x v="4"/>
    <x v="0"/>
    <x v="0"/>
  </r>
  <r>
    <n v="475658320"/>
    <x v="2279"/>
    <x v="5"/>
    <x v="1"/>
    <x v="1"/>
    <x v="1"/>
    <x v="2"/>
    <x v="2"/>
    <x v="4"/>
    <x v="0"/>
    <x v="0"/>
  </r>
  <r>
    <n v="60262510"/>
    <x v="536"/>
    <x v="0"/>
    <x v="2"/>
    <x v="14"/>
    <x v="56"/>
    <x v="0"/>
    <x v="2"/>
    <x v="4"/>
    <x v="0"/>
    <x v="0"/>
  </r>
  <r>
    <n v="588371072"/>
    <x v="3354"/>
    <x v="5"/>
    <x v="2"/>
    <x v="1"/>
    <x v="10"/>
    <x v="2"/>
    <x v="2"/>
    <x v="4"/>
    <x v="2"/>
    <x v="0"/>
  </r>
  <r>
    <n v="59578978"/>
    <x v="606"/>
    <x v="0"/>
    <x v="1"/>
    <x v="1"/>
    <x v="23"/>
    <x v="2"/>
    <x v="2"/>
    <x v="0"/>
    <x v="0"/>
    <x v="0"/>
  </r>
  <r>
    <n v="588503999"/>
    <x v="3352"/>
    <x v="0"/>
    <x v="1"/>
    <x v="1"/>
    <x v="59"/>
    <x v="0"/>
    <x v="2"/>
    <x v="4"/>
    <x v="0"/>
    <x v="1"/>
  </r>
  <r>
    <n v="157279725"/>
    <x v="976"/>
    <x v="0"/>
    <x v="1"/>
    <x v="1"/>
    <x v="1"/>
    <x v="0"/>
    <x v="2"/>
    <x v="4"/>
    <x v="1"/>
    <x v="0"/>
  </r>
  <r>
    <n v="222205450"/>
    <x v="3355"/>
    <x v="0"/>
    <x v="1"/>
    <x v="1"/>
    <x v="33"/>
    <x v="0"/>
    <x v="2"/>
    <x v="36"/>
    <x v="0"/>
    <x v="0"/>
  </r>
  <r>
    <n v="521225192"/>
    <x v="2725"/>
    <x v="5"/>
    <x v="0"/>
    <x v="0"/>
    <x v="37"/>
    <x v="0"/>
    <x v="2"/>
    <x v="4"/>
    <x v="0"/>
    <x v="0"/>
  </r>
  <r>
    <n v="477089177"/>
    <x v="2748"/>
    <x v="0"/>
    <x v="2"/>
    <x v="19"/>
    <x v="21"/>
    <x v="0"/>
    <x v="2"/>
    <x v="4"/>
    <x v="0"/>
    <x v="0"/>
  </r>
  <r>
    <n v="354770399"/>
    <x v="1684"/>
    <x v="0"/>
    <x v="1"/>
    <x v="1"/>
    <x v="1"/>
    <x v="2"/>
    <x v="3"/>
    <x v="5"/>
    <x v="0"/>
    <x v="0"/>
  </r>
  <r>
    <n v="589348165"/>
    <x v="3356"/>
    <x v="5"/>
    <x v="1"/>
    <x v="8"/>
    <x v="37"/>
    <x v="2"/>
    <x v="1"/>
    <x v="1"/>
    <x v="2"/>
    <x v="0"/>
  </r>
  <r>
    <n v="589343228"/>
    <x v="3356"/>
    <x v="5"/>
    <x v="1"/>
    <x v="6"/>
    <x v="1"/>
    <x v="0"/>
    <x v="7"/>
    <x v="3"/>
    <x v="2"/>
    <x v="0"/>
  </r>
  <r>
    <n v="589430482"/>
    <x v="3356"/>
    <x v="0"/>
    <x v="4"/>
    <x v="14"/>
    <x v="27"/>
    <x v="0"/>
    <x v="2"/>
    <x v="4"/>
    <x v="0"/>
    <x v="0"/>
  </r>
  <r>
    <n v="191908990"/>
    <x v="3357"/>
    <x v="0"/>
    <x v="1"/>
    <x v="1"/>
    <x v="11"/>
    <x v="0"/>
    <x v="2"/>
    <x v="20"/>
    <x v="2"/>
    <x v="0"/>
  </r>
  <r>
    <n v="588607517"/>
    <x v="3352"/>
    <x v="0"/>
    <x v="1"/>
    <x v="1"/>
    <x v="4"/>
    <x v="2"/>
    <x v="1"/>
    <x v="1"/>
    <x v="2"/>
    <x v="0"/>
  </r>
  <r>
    <n v="588647314"/>
    <x v="3352"/>
    <x v="0"/>
    <x v="0"/>
    <x v="0"/>
    <x v="1"/>
    <x v="0"/>
    <x v="2"/>
    <x v="0"/>
    <x v="2"/>
    <x v="0"/>
  </r>
  <r>
    <n v="78858105"/>
    <x v="651"/>
    <x v="1"/>
    <x v="3"/>
    <x v="16"/>
    <x v="0"/>
    <x v="0"/>
    <x v="4"/>
    <x v="6"/>
    <x v="1"/>
    <x v="0"/>
  </r>
  <r>
    <n v="588397577"/>
    <x v="3354"/>
    <x v="5"/>
    <x v="1"/>
    <x v="1"/>
    <x v="1"/>
    <x v="0"/>
    <x v="2"/>
    <x v="4"/>
    <x v="0"/>
    <x v="0"/>
  </r>
  <r>
    <n v="589559365"/>
    <x v="3358"/>
    <x v="0"/>
    <x v="1"/>
    <x v="1"/>
    <x v="1"/>
    <x v="0"/>
    <x v="4"/>
    <x v="6"/>
    <x v="0"/>
    <x v="0"/>
  </r>
  <r>
    <n v="589128010"/>
    <x v="3349"/>
    <x v="0"/>
    <x v="2"/>
    <x v="17"/>
    <x v="28"/>
    <x v="2"/>
    <x v="2"/>
    <x v="4"/>
    <x v="2"/>
    <x v="0"/>
  </r>
  <r>
    <n v="248358713"/>
    <x v="1322"/>
    <x v="0"/>
    <x v="1"/>
    <x v="1"/>
    <x v="10"/>
    <x v="1"/>
    <x v="4"/>
    <x v="11"/>
    <x v="0"/>
    <x v="0"/>
  </r>
  <r>
    <n v="580166894"/>
    <x v="3271"/>
    <x v="5"/>
    <x v="3"/>
    <x v="16"/>
    <x v="17"/>
    <x v="0"/>
    <x v="2"/>
    <x v="4"/>
    <x v="0"/>
    <x v="0"/>
  </r>
  <r>
    <n v="31680863"/>
    <x v="349"/>
    <x v="0"/>
    <x v="4"/>
    <x v="4"/>
    <x v="6"/>
    <x v="0"/>
    <x v="0"/>
    <x v="11"/>
    <x v="0"/>
    <x v="0"/>
  </r>
  <r>
    <n v="52785462"/>
    <x v="3359"/>
    <x v="0"/>
    <x v="2"/>
    <x v="15"/>
    <x v="77"/>
    <x v="0"/>
    <x v="21"/>
    <x v="35"/>
    <x v="0"/>
    <x v="0"/>
  </r>
  <r>
    <n v="463064353"/>
    <x v="2179"/>
    <x v="5"/>
    <x v="2"/>
    <x v="1"/>
    <x v="34"/>
    <x v="0"/>
    <x v="1"/>
    <x v="1"/>
    <x v="0"/>
    <x v="0"/>
  </r>
  <r>
    <n v="194654235"/>
    <x v="1783"/>
    <x v="5"/>
    <x v="1"/>
    <x v="19"/>
    <x v="16"/>
    <x v="0"/>
    <x v="2"/>
    <x v="4"/>
    <x v="0"/>
    <x v="0"/>
  </r>
  <r>
    <n v="10599175"/>
    <x v="2152"/>
    <x v="0"/>
    <x v="1"/>
    <x v="1"/>
    <x v="1"/>
    <x v="0"/>
    <x v="2"/>
    <x v="0"/>
    <x v="0"/>
    <x v="0"/>
  </r>
  <r>
    <n v="588307918"/>
    <x v="3354"/>
    <x v="5"/>
    <x v="2"/>
    <x v="1"/>
    <x v="18"/>
    <x v="2"/>
    <x v="2"/>
    <x v="4"/>
    <x v="0"/>
    <x v="0"/>
  </r>
  <r>
    <n v="409143447"/>
    <x v="2394"/>
    <x v="0"/>
    <x v="1"/>
    <x v="1"/>
    <x v="11"/>
    <x v="2"/>
    <x v="3"/>
    <x v="5"/>
    <x v="0"/>
    <x v="0"/>
  </r>
  <r>
    <n v="492372899"/>
    <x v="3073"/>
    <x v="5"/>
    <x v="1"/>
    <x v="1"/>
    <x v="1"/>
    <x v="2"/>
    <x v="1"/>
    <x v="5"/>
    <x v="0"/>
    <x v="0"/>
  </r>
  <r>
    <n v="103190533"/>
    <x v="706"/>
    <x v="5"/>
    <x v="1"/>
    <x v="1"/>
    <x v="1"/>
    <x v="2"/>
    <x v="2"/>
    <x v="4"/>
    <x v="2"/>
    <x v="0"/>
  </r>
  <r>
    <n v="83605055"/>
    <x v="969"/>
    <x v="0"/>
    <x v="0"/>
    <x v="0"/>
    <x v="84"/>
    <x v="0"/>
    <x v="2"/>
    <x v="4"/>
    <x v="0"/>
    <x v="0"/>
  </r>
  <r>
    <n v="588229777"/>
    <x v="3346"/>
    <x v="5"/>
    <x v="1"/>
    <x v="1"/>
    <x v="30"/>
    <x v="2"/>
    <x v="2"/>
    <x v="4"/>
    <x v="0"/>
    <x v="0"/>
  </r>
  <r>
    <n v="46746907"/>
    <x v="641"/>
    <x v="0"/>
    <x v="1"/>
    <x v="1"/>
    <x v="4"/>
    <x v="2"/>
    <x v="12"/>
    <x v="3"/>
    <x v="0"/>
    <x v="0"/>
  </r>
  <r>
    <n v="167562696"/>
    <x v="3360"/>
    <x v="0"/>
    <x v="1"/>
    <x v="1"/>
    <x v="1"/>
    <x v="2"/>
    <x v="2"/>
    <x v="4"/>
    <x v="0"/>
    <x v="0"/>
  </r>
  <r>
    <n v="518727506"/>
    <x v="2693"/>
    <x v="0"/>
    <x v="1"/>
    <x v="1"/>
    <x v="28"/>
    <x v="2"/>
    <x v="2"/>
    <x v="4"/>
    <x v="0"/>
    <x v="0"/>
  </r>
  <r>
    <n v="589723598"/>
    <x v="3361"/>
    <x v="5"/>
    <x v="3"/>
    <x v="12"/>
    <x v="0"/>
    <x v="0"/>
    <x v="2"/>
    <x v="4"/>
    <x v="2"/>
    <x v="0"/>
  </r>
  <r>
    <n v="589904798"/>
    <x v="3362"/>
    <x v="0"/>
    <x v="1"/>
    <x v="1"/>
    <x v="8"/>
    <x v="2"/>
    <x v="2"/>
    <x v="4"/>
    <x v="0"/>
    <x v="0"/>
  </r>
  <r>
    <n v="589919938"/>
    <x v="3362"/>
    <x v="5"/>
    <x v="4"/>
    <x v="1"/>
    <x v="88"/>
    <x v="0"/>
    <x v="2"/>
    <x v="4"/>
    <x v="0"/>
    <x v="0"/>
  </r>
  <r>
    <n v="589923536"/>
    <x v="3362"/>
    <x v="5"/>
    <x v="1"/>
    <x v="1"/>
    <x v="1"/>
    <x v="0"/>
    <x v="2"/>
    <x v="4"/>
    <x v="1"/>
    <x v="1"/>
  </r>
  <r>
    <n v="35320992"/>
    <x v="866"/>
    <x v="0"/>
    <x v="1"/>
    <x v="1"/>
    <x v="1"/>
    <x v="0"/>
    <x v="0"/>
    <x v="5"/>
    <x v="0"/>
    <x v="0"/>
  </r>
  <r>
    <n v="558217570"/>
    <x v="3053"/>
    <x v="5"/>
    <x v="1"/>
    <x v="1"/>
    <x v="21"/>
    <x v="0"/>
    <x v="1"/>
    <x v="5"/>
    <x v="0"/>
    <x v="1"/>
  </r>
  <r>
    <n v="514611589"/>
    <x v="2659"/>
    <x v="5"/>
    <x v="3"/>
    <x v="43"/>
    <x v="80"/>
    <x v="0"/>
    <x v="2"/>
    <x v="0"/>
    <x v="0"/>
    <x v="0"/>
  </r>
  <r>
    <n v="51685626"/>
    <x v="510"/>
    <x v="0"/>
    <x v="2"/>
    <x v="1"/>
    <x v="1"/>
    <x v="2"/>
    <x v="2"/>
    <x v="4"/>
    <x v="0"/>
    <x v="0"/>
  </r>
  <r>
    <n v="589922840"/>
    <x v="3362"/>
    <x v="5"/>
    <x v="1"/>
    <x v="1"/>
    <x v="1"/>
    <x v="0"/>
    <x v="2"/>
    <x v="4"/>
    <x v="0"/>
    <x v="0"/>
  </r>
  <r>
    <n v="332611536"/>
    <x v="3363"/>
    <x v="0"/>
    <x v="4"/>
    <x v="7"/>
    <x v="0"/>
    <x v="0"/>
    <x v="2"/>
    <x v="4"/>
    <x v="0"/>
    <x v="0"/>
  </r>
  <r>
    <n v="135056044"/>
    <x v="851"/>
    <x v="0"/>
    <x v="0"/>
    <x v="0"/>
    <x v="0"/>
    <x v="0"/>
    <x v="2"/>
    <x v="4"/>
    <x v="0"/>
    <x v="0"/>
  </r>
  <r>
    <n v="505366913"/>
    <x v="3364"/>
    <x v="5"/>
    <x v="2"/>
    <x v="1"/>
    <x v="2"/>
    <x v="2"/>
    <x v="0"/>
    <x v="5"/>
    <x v="0"/>
    <x v="0"/>
  </r>
  <r>
    <n v="590240127"/>
    <x v="3365"/>
    <x v="0"/>
    <x v="2"/>
    <x v="1"/>
    <x v="33"/>
    <x v="2"/>
    <x v="0"/>
    <x v="0"/>
    <x v="2"/>
    <x v="0"/>
  </r>
  <r>
    <n v="445810775"/>
    <x v="2076"/>
    <x v="0"/>
    <x v="2"/>
    <x v="1"/>
    <x v="1"/>
    <x v="2"/>
    <x v="2"/>
    <x v="4"/>
    <x v="0"/>
    <x v="0"/>
  </r>
  <r>
    <n v="211976423"/>
    <x v="1168"/>
    <x v="0"/>
    <x v="1"/>
    <x v="1"/>
    <x v="1"/>
    <x v="2"/>
    <x v="2"/>
    <x v="4"/>
    <x v="0"/>
    <x v="0"/>
  </r>
  <r>
    <n v="589986095"/>
    <x v="3362"/>
    <x v="0"/>
    <x v="1"/>
    <x v="20"/>
    <x v="2"/>
    <x v="2"/>
    <x v="3"/>
    <x v="5"/>
    <x v="0"/>
    <x v="0"/>
  </r>
  <r>
    <n v="591031905"/>
    <x v="3366"/>
    <x v="5"/>
    <x v="4"/>
    <x v="1"/>
    <x v="54"/>
    <x v="2"/>
    <x v="1"/>
    <x v="1"/>
    <x v="0"/>
    <x v="0"/>
  </r>
  <r>
    <n v="532557733"/>
    <x v="2828"/>
    <x v="0"/>
    <x v="4"/>
    <x v="1"/>
    <x v="33"/>
    <x v="2"/>
    <x v="2"/>
    <x v="4"/>
    <x v="2"/>
    <x v="0"/>
  </r>
  <r>
    <n v="159066322"/>
    <x v="3367"/>
    <x v="12"/>
    <x v="3"/>
    <x v="16"/>
    <x v="0"/>
    <x v="0"/>
    <x v="0"/>
    <x v="5"/>
    <x v="0"/>
    <x v="0"/>
  </r>
  <r>
    <n v="582511047"/>
    <x v="3368"/>
    <x v="5"/>
    <x v="3"/>
    <x v="16"/>
    <x v="0"/>
    <x v="0"/>
    <x v="2"/>
    <x v="4"/>
    <x v="2"/>
    <x v="0"/>
  </r>
  <r>
    <n v="118898364"/>
    <x v="759"/>
    <x v="5"/>
    <x v="3"/>
    <x v="16"/>
    <x v="9"/>
    <x v="0"/>
    <x v="2"/>
    <x v="4"/>
    <x v="0"/>
    <x v="0"/>
  </r>
  <r>
    <n v="153945807"/>
    <x v="3369"/>
    <x v="0"/>
    <x v="1"/>
    <x v="1"/>
    <x v="4"/>
    <x v="2"/>
    <x v="2"/>
    <x v="1"/>
    <x v="0"/>
    <x v="0"/>
  </r>
  <r>
    <n v="586253078"/>
    <x v="3370"/>
    <x v="5"/>
    <x v="1"/>
    <x v="1"/>
    <x v="10"/>
    <x v="0"/>
    <x v="4"/>
    <x v="6"/>
    <x v="0"/>
    <x v="0"/>
  </r>
  <r>
    <n v="391490526"/>
    <x v="3371"/>
    <x v="5"/>
    <x v="4"/>
    <x v="1"/>
    <x v="41"/>
    <x v="0"/>
    <x v="2"/>
    <x v="1"/>
    <x v="0"/>
    <x v="0"/>
  </r>
  <r>
    <n v="273605058"/>
    <x v="1471"/>
    <x v="5"/>
    <x v="1"/>
    <x v="1"/>
    <x v="10"/>
    <x v="0"/>
    <x v="7"/>
    <x v="7"/>
    <x v="0"/>
    <x v="1"/>
  </r>
  <r>
    <n v="123191370"/>
    <x v="1629"/>
    <x v="0"/>
    <x v="3"/>
    <x v="31"/>
    <x v="62"/>
    <x v="0"/>
    <x v="0"/>
    <x v="0"/>
    <x v="0"/>
    <x v="0"/>
  </r>
  <r>
    <n v="80573185"/>
    <x v="604"/>
    <x v="0"/>
    <x v="4"/>
    <x v="1"/>
    <x v="71"/>
    <x v="0"/>
    <x v="2"/>
    <x v="4"/>
    <x v="0"/>
    <x v="0"/>
  </r>
  <r>
    <n v="492865929"/>
    <x v="2752"/>
    <x v="5"/>
    <x v="0"/>
    <x v="0"/>
    <x v="9"/>
    <x v="0"/>
    <x v="2"/>
    <x v="4"/>
    <x v="0"/>
    <x v="0"/>
  </r>
  <r>
    <n v="590630710"/>
    <x v="3372"/>
    <x v="5"/>
    <x v="1"/>
    <x v="1"/>
    <x v="1"/>
    <x v="2"/>
    <x v="2"/>
    <x v="4"/>
    <x v="0"/>
    <x v="0"/>
  </r>
  <r>
    <n v="579770225"/>
    <x v="3272"/>
    <x v="5"/>
    <x v="1"/>
    <x v="1"/>
    <x v="21"/>
    <x v="0"/>
    <x v="2"/>
    <x v="4"/>
    <x v="0"/>
    <x v="0"/>
  </r>
  <r>
    <n v="225159630"/>
    <x v="3373"/>
    <x v="0"/>
    <x v="1"/>
    <x v="1"/>
    <x v="28"/>
    <x v="2"/>
    <x v="2"/>
    <x v="4"/>
    <x v="2"/>
    <x v="0"/>
  </r>
  <r>
    <n v="17718428"/>
    <x v="259"/>
    <x v="0"/>
    <x v="1"/>
    <x v="1"/>
    <x v="19"/>
    <x v="0"/>
    <x v="3"/>
    <x v="5"/>
    <x v="2"/>
    <x v="0"/>
  </r>
  <r>
    <n v="500478981"/>
    <x v="3374"/>
    <x v="0"/>
    <x v="1"/>
    <x v="1"/>
    <x v="2"/>
    <x v="2"/>
    <x v="2"/>
    <x v="0"/>
    <x v="0"/>
    <x v="0"/>
  </r>
  <r>
    <n v="589193582"/>
    <x v="3349"/>
    <x v="5"/>
    <x v="2"/>
    <x v="1"/>
    <x v="28"/>
    <x v="2"/>
    <x v="2"/>
    <x v="1"/>
    <x v="2"/>
    <x v="0"/>
  </r>
  <r>
    <n v="590814679"/>
    <x v="3375"/>
    <x v="5"/>
    <x v="1"/>
    <x v="1"/>
    <x v="1"/>
    <x v="0"/>
    <x v="2"/>
    <x v="4"/>
    <x v="0"/>
    <x v="0"/>
  </r>
  <r>
    <n v="5080389"/>
    <x v="3376"/>
    <x v="0"/>
    <x v="2"/>
    <x v="1"/>
    <x v="7"/>
    <x v="0"/>
    <x v="2"/>
    <x v="0"/>
    <x v="2"/>
    <x v="0"/>
  </r>
  <r>
    <n v="591603497"/>
    <x v="3377"/>
    <x v="5"/>
    <x v="1"/>
    <x v="1"/>
    <x v="1"/>
    <x v="0"/>
    <x v="2"/>
    <x v="4"/>
    <x v="0"/>
    <x v="0"/>
  </r>
  <r>
    <n v="525693682"/>
    <x v="2763"/>
    <x v="0"/>
    <x v="3"/>
    <x v="16"/>
    <x v="43"/>
    <x v="0"/>
    <x v="2"/>
    <x v="4"/>
    <x v="5"/>
    <x v="0"/>
  </r>
  <r>
    <n v="134389469"/>
    <x v="841"/>
    <x v="0"/>
    <x v="1"/>
    <x v="1"/>
    <x v="1"/>
    <x v="0"/>
    <x v="2"/>
    <x v="4"/>
    <x v="0"/>
    <x v="0"/>
  </r>
  <r>
    <n v="590810561"/>
    <x v="3375"/>
    <x v="5"/>
    <x v="1"/>
    <x v="20"/>
    <x v="4"/>
    <x v="0"/>
    <x v="2"/>
    <x v="4"/>
    <x v="0"/>
    <x v="0"/>
  </r>
  <r>
    <n v="592331178"/>
    <x v="3378"/>
    <x v="0"/>
    <x v="0"/>
    <x v="0"/>
    <x v="88"/>
    <x v="0"/>
    <x v="0"/>
    <x v="0"/>
    <x v="0"/>
    <x v="0"/>
  </r>
  <r>
    <n v="281495962"/>
    <x v="3379"/>
    <x v="0"/>
    <x v="0"/>
    <x v="0"/>
    <x v="38"/>
    <x v="0"/>
    <x v="2"/>
    <x v="4"/>
    <x v="0"/>
    <x v="1"/>
  </r>
  <r>
    <n v="567624774"/>
    <x v="3141"/>
    <x v="5"/>
    <x v="1"/>
    <x v="1"/>
    <x v="85"/>
    <x v="0"/>
    <x v="2"/>
    <x v="4"/>
    <x v="2"/>
    <x v="0"/>
  </r>
  <r>
    <n v="29222122"/>
    <x v="724"/>
    <x v="0"/>
    <x v="1"/>
    <x v="1"/>
    <x v="1"/>
    <x v="2"/>
    <x v="2"/>
    <x v="4"/>
    <x v="0"/>
    <x v="0"/>
  </r>
  <r>
    <n v="13320078"/>
    <x v="2762"/>
    <x v="0"/>
    <x v="1"/>
    <x v="1"/>
    <x v="1"/>
    <x v="2"/>
    <x v="1"/>
    <x v="1"/>
    <x v="1"/>
    <x v="0"/>
  </r>
  <r>
    <n v="462375206"/>
    <x v="3380"/>
    <x v="5"/>
    <x v="1"/>
    <x v="1"/>
    <x v="4"/>
    <x v="0"/>
    <x v="3"/>
    <x v="6"/>
    <x v="0"/>
    <x v="0"/>
  </r>
  <r>
    <n v="488323403"/>
    <x v="2456"/>
    <x v="0"/>
    <x v="1"/>
    <x v="1"/>
    <x v="1"/>
    <x v="0"/>
    <x v="102"/>
    <x v="120"/>
    <x v="0"/>
    <x v="0"/>
  </r>
  <r>
    <n v="592474666"/>
    <x v="3381"/>
    <x v="5"/>
    <x v="2"/>
    <x v="1"/>
    <x v="1"/>
    <x v="0"/>
    <x v="0"/>
    <x v="0"/>
    <x v="0"/>
    <x v="0"/>
  </r>
  <r>
    <n v="5264077"/>
    <x v="2461"/>
    <x v="5"/>
    <x v="1"/>
    <x v="1"/>
    <x v="33"/>
    <x v="2"/>
    <x v="2"/>
    <x v="4"/>
    <x v="0"/>
    <x v="0"/>
  </r>
  <r>
    <n v="591820883"/>
    <x v="3382"/>
    <x v="5"/>
    <x v="1"/>
    <x v="1"/>
    <x v="7"/>
    <x v="2"/>
    <x v="31"/>
    <x v="9"/>
    <x v="0"/>
    <x v="0"/>
  </r>
  <r>
    <n v="228436082"/>
    <x v="1242"/>
    <x v="5"/>
    <x v="0"/>
    <x v="0"/>
    <x v="0"/>
    <x v="0"/>
    <x v="2"/>
    <x v="4"/>
    <x v="0"/>
    <x v="0"/>
  </r>
  <r>
    <n v="223893087"/>
    <x v="2675"/>
    <x v="0"/>
    <x v="1"/>
    <x v="1"/>
    <x v="11"/>
    <x v="2"/>
    <x v="2"/>
    <x v="4"/>
    <x v="0"/>
    <x v="0"/>
  </r>
  <r>
    <n v="14224132"/>
    <x v="2361"/>
    <x v="0"/>
    <x v="4"/>
    <x v="77"/>
    <x v="64"/>
    <x v="0"/>
    <x v="0"/>
    <x v="0"/>
    <x v="0"/>
    <x v="0"/>
  </r>
  <r>
    <n v="581172066"/>
    <x v="3383"/>
    <x v="5"/>
    <x v="4"/>
    <x v="1"/>
    <x v="9"/>
    <x v="0"/>
    <x v="2"/>
    <x v="4"/>
    <x v="0"/>
    <x v="0"/>
  </r>
  <r>
    <n v="335544888"/>
    <x v="1628"/>
    <x v="5"/>
    <x v="1"/>
    <x v="17"/>
    <x v="33"/>
    <x v="2"/>
    <x v="2"/>
    <x v="4"/>
    <x v="2"/>
    <x v="0"/>
  </r>
  <r>
    <n v="590327466"/>
    <x v="2750"/>
    <x v="5"/>
    <x v="1"/>
    <x v="1"/>
    <x v="1"/>
    <x v="2"/>
    <x v="2"/>
    <x v="4"/>
    <x v="0"/>
    <x v="0"/>
  </r>
  <r>
    <n v="480838831"/>
    <x v="3384"/>
    <x v="0"/>
    <x v="1"/>
    <x v="1"/>
    <x v="21"/>
    <x v="2"/>
    <x v="0"/>
    <x v="0"/>
    <x v="0"/>
    <x v="0"/>
  </r>
  <r>
    <n v="591823910"/>
    <x v="3382"/>
    <x v="0"/>
    <x v="1"/>
    <x v="1"/>
    <x v="1"/>
    <x v="2"/>
    <x v="2"/>
    <x v="4"/>
    <x v="0"/>
    <x v="0"/>
  </r>
  <r>
    <n v="221887666"/>
    <x v="3011"/>
    <x v="0"/>
    <x v="4"/>
    <x v="10"/>
    <x v="77"/>
    <x v="0"/>
    <x v="2"/>
    <x v="1"/>
    <x v="0"/>
    <x v="0"/>
  </r>
  <r>
    <n v="45815795"/>
    <x v="452"/>
    <x v="0"/>
    <x v="4"/>
    <x v="7"/>
    <x v="36"/>
    <x v="0"/>
    <x v="0"/>
    <x v="0"/>
    <x v="0"/>
    <x v="0"/>
  </r>
  <r>
    <n v="528994067"/>
    <x v="2802"/>
    <x v="5"/>
    <x v="2"/>
    <x v="1"/>
    <x v="21"/>
    <x v="2"/>
    <x v="2"/>
    <x v="4"/>
    <x v="2"/>
    <x v="0"/>
  </r>
  <r>
    <n v="66348483"/>
    <x v="3385"/>
    <x v="0"/>
    <x v="3"/>
    <x v="16"/>
    <x v="85"/>
    <x v="0"/>
    <x v="2"/>
    <x v="4"/>
    <x v="0"/>
    <x v="0"/>
  </r>
  <r>
    <n v="545269035"/>
    <x v="2947"/>
    <x v="0"/>
    <x v="2"/>
    <x v="1"/>
    <x v="10"/>
    <x v="0"/>
    <x v="2"/>
    <x v="4"/>
    <x v="0"/>
    <x v="0"/>
  </r>
  <r>
    <n v="585391905"/>
    <x v="3322"/>
    <x v="0"/>
    <x v="1"/>
    <x v="1"/>
    <x v="9"/>
    <x v="0"/>
    <x v="3"/>
    <x v="3"/>
    <x v="2"/>
    <x v="0"/>
  </r>
  <r>
    <n v="529347579"/>
    <x v="3386"/>
    <x v="0"/>
    <x v="1"/>
    <x v="1"/>
    <x v="18"/>
    <x v="0"/>
    <x v="2"/>
    <x v="4"/>
    <x v="2"/>
    <x v="0"/>
  </r>
  <r>
    <n v="137626695"/>
    <x v="872"/>
    <x v="5"/>
    <x v="1"/>
    <x v="1"/>
    <x v="23"/>
    <x v="2"/>
    <x v="0"/>
    <x v="0"/>
    <x v="0"/>
    <x v="0"/>
  </r>
  <r>
    <n v="161019987"/>
    <x v="967"/>
    <x v="0"/>
    <x v="1"/>
    <x v="1"/>
    <x v="44"/>
    <x v="0"/>
    <x v="2"/>
    <x v="6"/>
    <x v="0"/>
    <x v="0"/>
  </r>
  <r>
    <n v="30548883"/>
    <x v="2107"/>
    <x v="0"/>
    <x v="4"/>
    <x v="1"/>
    <x v="35"/>
    <x v="0"/>
    <x v="2"/>
    <x v="4"/>
    <x v="0"/>
    <x v="0"/>
  </r>
  <r>
    <n v="591944830"/>
    <x v="3382"/>
    <x v="0"/>
    <x v="2"/>
    <x v="2"/>
    <x v="16"/>
    <x v="2"/>
    <x v="2"/>
    <x v="0"/>
    <x v="0"/>
    <x v="0"/>
  </r>
  <r>
    <n v="404325672"/>
    <x v="3387"/>
    <x v="5"/>
    <x v="0"/>
    <x v="0"/>
    <x v="31"/>
    <x v="0"/>
    <x v="0"/>
    <x v="1"/>
    <x v="0"/>
    <x v="0"/>
  </r>
  <r>
    <n v="189974950"/>
    <x v="1091"/>
    <x v="0"/>
    <x v="1"/>
    <x v="1"/>
    <x v="12"/>
    <x v="2"/>
    <x v="2"/>
    <x v="4"/>
    <x v="0"/>
    <x v="1"/>
  </r>
  <r>
    <n v="205827583"/>
    <x v="1193"/>
    <x v="21"/>
    <x v="1"/>
    <x v="1"/>
    <x v="4"/>
    <x v="2"/>
    <x v="4"/>
    <x v="6"/>
    <x v="2"/>
    <x v="0"/>
  </r>
  <r>
    <n v="125490676"/>
    <x v="1382"/>
    <x v="0"/>
    <x v="0"/>
    <x v="0"/>
    <x v="0"/>
    <x v="0"/>
    <x v="2"/>
    <x v="4"/>
    <x v="2"/>
    <x v="1"/>
  </r>
  <r>
    <n v="539103249"/>
    <x v="2873"/>
    <x v="5"/>
    <x v="1"/>
    <x v="1"/>
    <x v="1"/>
    <x v="0"/>
    <x v="0"/>
    <x v="0"/>
    <x v="0"/>
    <x v="0"/>
  </r>
  <r>
    <n v="593145273"/>
    <x v="3388"/>
    <x v="5"/>
    <x v="1"/>
    <x v="1"/>
    <x v="1"/>
    <x v="2"/>
    <x v="1"/>
    <x v="1"/>
    <x v="0"/>
    <x v="0"/>
  </r>
  <r>
    <n v="591222580"/>
    <x v="3389"/>
    <x v="0"/>
    <x v="1"/>
    <x v="1"/>
    <x v="1"/>
    <x v="0"/>
    <x v="2"/>
    <x v="4"/>
    <x v="0"/>
    <x v="0"/>
  </r>
  <r>
    <n v="593486732"/>
    <x v="3390"/>
    <x v="5"/>
    <x v="1"/>
    <x v="1"/>
    <x v="1"/>
    <x v="0"/>
    <x v="2"/>
    <x v="4"/>
    <x v="0"/>
    <x v="0"/>
  </r>
  <r>
    <n v="16526582"/>
    <x v="3391"/>
    <x v="0"/>
    <x v="4"/>
    <x v="1"/>
    <x v="59"/>
    <x v="0"/>
    <x v="2"/>
    <x v="0"/>
    <x v="0"/>
    <x v="0"/>
  </r>
  <r>
    <n v="85477908"/>
    <x v="618"/>
    <x v="0"/>
    <x v="1"/>
    <x v="1"/>
    <x v="10"/>
    <x v="0"/>
    <x v="0"/>
    <x v="11"/>
    <x v="1"/>
    <x v="0"/>
  </r>
  <r>
    <n v="593497859"/>
    <x v="3390"/>
    <x v="5"/>
    <x v="1"/>
    <x v="1"/>
    <x v="1"/>
    <x v="0"/>
    <x v="2"/>
    <x v="4"/>
    <x v="0"/>
    <x v="0"/>
  </r>
  <r>
    <n v="77420214"/>
    <x v="593"/>
    <x v="0"/>
    <x v="1"/>
    <x v="1"/>
    <x v="10"/>
    <x v="0"/>
    <x v="0"/>
    <x v="32"/>
    <x v="1"/>
    <x v="0"/>
  </r>
  <r>
    <n v="593281853"/>
    <x v="3392"/>
    <x v="5"/>
    <x v="1"/>
    <x v="1"/>
    <x v="1"/>
    <x v="0"/>
    <x v="2"/>
    <x v="4"/>
    <x v="0"/>
    <x v="0"/>
  </r>
  <r>
    <n v="593496791"/>
    <x v="3390"/>
    <x v="5"/>
    <x v="1"/>
    <x v="1"/>
    <x v="10"/>
    <x v="0"/>
    <x v="2"/>
    <x v="4"/>
    <x v="0"/>
    <x v="0"/>
  </r>
  <r>
    <n v="348420503"/>
    <x v="3393"/>
    <x v="0"/>
    <x v="1"/>
    <x v="1"/>
    <x v="28"/>
    <x v="2"/>
    <x v="1"/>
    <x v="5"/>
    <x v="0"/>
    <x v="0"/>
  </r>
  <r>
    <n v="593681487"/>
    <x v="3394"/>
    <x v="5"/>
    <x v="1"/>
    <x v="1"/>
    <x v="21"/>
    <x v="0"/>
    <x v="2"/>
    <x v="4"/>
    <x v="0"/>
    <x v="0"/>
  </r>
  <r>
    <n v="524489790"/>
    <x v="2773"/>
    <x v="0"/>
    <x v="2"/>
    <x v="1"/>
    <x v="72"/>
    <x v="0"/>
    <x v="2"/>
    <x v="4"/>
    <x v="2"/>
    <x v="0"/>
  </r>
  <r>
    <n v="125047394"/>
    <x v="2080"/>
    <x v="0"/>
    <x v="2"/>
    <x v="1"/>
    <x v="30"/>
    <x v="2"/>
    <x v="4"/>
    <x v="6"/>
    <x v="0"/>
    <x v="0"/>
  </r>
  <r>
    <n v="159892193"/>
    <x v="3395"/>
    <x v="0"/>
    <x v="1"/>
    <x v="1"/>
    <x v="2"/>
    <x v="2"/>
    <x v="2"/>
    <x v="0"/>
    <x v="0"/>
    <x v="0"/>
  </r>
  <r>
    <n v="593451381"/>
    <x v="3390"/>
    <x v="5"/>
    <x v="3"/>
    <x v="12"/>
    <x v="0"/>
    <x v="0"/>
    <x v="2"/>
    <x v="4"/>
    <x v="0"/>
    <x v="0"/>
  </r>
  <r>
    <n v="489450541"/>
    <x v="2521"/>
    <x v="5"/>
    <x v="1"/>
    <x v="1"/>
    <x v="1"/>
    <x v="0"/>
    <x v="3"/>
    <x v="5"/>
    <x v="0"/>
    <x v="0"/>
  </r>
  <r>
    <n v="594133902"/>
    <x v="356"/>
    <x v="0"/>
    <x v="1"/>
    <x v="1"/>
    <x v="10"/>
    <x v="0"/>
    <x v="7"/>
    <x v="7"/>
    <x v="0"/>
    <x v="0"/>
  </r>
  <r>
    <n v="504310023"/>
    <x v="2550"/>
    <x v="0"/>
    <x v="1"/>
    <x v="1"/>
    <x v="57"/>
    <x v="2"/>
    <x v="2"/>
    <x v="0"/>
    <x v="2"/>
    <x v="1"/>
  </r>
  <r>
    <n v="593712913"/>
    <x v="3394"/>
    <x v="5"/>
    <x v="1"/>
    <x v="1"/>
    <x v="1"/>
    <x v="2"/>
    <x v="6"/>
    <x v="11"/>
    <x v="0"/>
    <x v="1"/>
  </r>
  <r>
    <n v="1863767"/>
    <x v="3396"/>
    <x v="0"/>
    <x v="1"/>
    <x v="1"/>
    <x v="41"/>
    <x v="0"/>
    <x v="2"/>
    <x v="20"/>
    <x v="0"/>
    <x v="0"/>
  </r>
  <r>
    <n v="81617490"/>
    <x v="612"/>
    <x v="5"/>
    <x v="1"/>
    <x v="1"/>
    <x v="1"/>
    <x v="0"/>
    <x v="2"/>
    <x v="4"/>
    <x v="0"/>
    <x v="0"/>
  </r>
  <r>
    <n v="7633741"/>
    <x v="1302"/>
    <x v="0"/>
    <x v="3"/>
    <x v="16"/>
    <x v="61"/>
    <x v="0"/>
    <x v="2"/>
    <x v="5"/>
    <x v="0"/>
    <x v="0"/>
  </r>
  <r>
    <n v="593749673"/>
    <x v="3394"/>
    <x v="5"/>
    <x v="1"/>
    <x v="1"/>
    <x v="18"/>
    <x v="2"/>
    <x v="4"/>
    <x v="6"/>
    <x v="0"/>
    <x v="0"/>
  </r>
  <r>
    <n v="593773819"/>
    <x v="3394"/>
    <x v="0"/>
    <x v="1"/>
    <x v="1"/>
    <x v="1"/>
    <x v="0"/>
    <x v="2"/>
    <x v="4"/>
    <x v="0"/>
    <x v="0"/>
  </r>
  <r>
    <n v="432769476"/>
    <x v="2087"/>
    <x v="0"/>
    <x v="1"/>
    <x v="8"/>
    <x v="2"/>
    <x v="2"/>
    <x v="2"/>
    <x v="4"/>
    <x v="2"/>
    <x v="0"/>
  </r>
  <r>
    <n v="586037149"/>
    <x v="3330"/>
    <x v="5"/>
    <x v="4"/>
    <x v="18"/>
    <x v="15"/>
    <x v="0"/>
    <x v="2"/>
    <x v="0"/>
    <x v="0"/>
    <x v="0"/>
  </r>
  <r>
    <n v="68676249"/>
    <x v="779"/>
    <x v="0"/>
    <x v="1"/>
    <x v="1"/>
    <x v="28"/>
    <x v="0"/>
    <x v="13"/>
    <x v="24"/>
    <x v="0"/>
    <x v="0"/>
  </r>
  <r>
    <n v="594698851"/>
    <x v="3397"/>
    <x v="5"/>
    <x v="1"/>
    <x v="1"/>
    <x v="1"/>
    <x v="0"/>
    <x v="2"/>
    <x v="4"/>
    <x v="0"/>
    <x v="0"/>
  </r>
  <r>
    <n v="16855350"/>
    <x v="317"/>
    <x v="0"/>
    <x v="2"/>
    <x v="1"/>
    <x v="10"/>
    <x v="2"/>
    <x v="2"/>
    <x v="4"/>
    <x v="0"/>
    <x v="0"/>
  </r>
  <r>
    <n v="196207347"/>
    <x v="1574"/>
    <x v="0"/>
    <x v="1"/>
    <x v="1"/>
    <x v="18"/>
    <x v="2"/>
    <x v="2"/>
    <x v="4"/>
    <x v="0"/>
    <x v="0"/>
  </r>
  <r>
    <n v="84631147"/>
    <x v="611"/>
    <x v="0"/>
    <x v="1"/>
    <x v="1"/>
    <x v="47"/>
    <x v="2"/>
    <x v="2"/>
    <x v="0"/>
    <x v="0"/>
    <x v="0"/>
  </r>
  <r>
    <n v="501631036"/>
    <x v="3199"/>
    <x v="0"/>
    <x v="1"/>
    <x v="1"/>
    <x v="8"/>
    <x v="0"/>
    <x v="2"/>
    <x v="4"/>
    <x v="0"/>
    <x v="0"/>
  </r>
  <r>
    <n v="26435996"/>
    <x v="315"/>
    <x v="0"/>
    <x v="1"/>
    <x v="1"/>
    <x v="7"/>
    <x v="0"/>
    <x v="2"/>
    <x v="4"/>
    <x v="1"/>
    <x v="0"/>
  </r>
  <r>
    <n v="552999827"/>
    <x v="3023"/>
    <x v="0"/>
    <x v="4"/>
    <x v="48"/>
    <x v="76"/>
    <x v="0"/>
    <x v="2"/>
    <x v="4"/>
    <x v="0"/>
    <x v="0"/>
  </r>
  <r>
    <n v="351507310"/>
    <x v="2870"/>
    <x v="0"/>
    <x v="1"/>
    <x v="1"/>
    <x v="4"/>
    <x v="0"/>
    <x v="2"/>
    <x v="4"/>
    <x v="0"/>
    <x v="0"/>
  </r>
  <r>
    <n v="61684567"/>
    <x v="677"/>
    <x v="0"/>
    <x v="1"/>
    <x v="35"/>
    <x v="9"/>
    <x v="0"/>
    <x v="2"/>
    <x v="4"/>
    <x v="0"/>
    <x v="0"/>
  </r>
  <r>
    <n v="255481011"/>
    <x v="1336"/>
    <x v="0"/>
    <x v="4"/>
    <x v="21"/>
    <x v="34"/>
    <x v="1"/>
    <x v="30"/>
    <x v="9"/>
    <x v="0"/>
    <x v="0"/>
  </r>
  <r>
    <n v="594735953"/>
    <x v="3397"/>
    <x v="5"/>
    <x v="1"/>
    <x v="1"/>
    <x v="1"/>
    <x v="0"/>
    <x v="0"/>
    <x v="0"/>
    <x v="2"/>
    <x v="0"/>
  </r>
  <r>
    <n v="35770583"/>
    <x v="372"/>
    <x v="0"/>
    <x v="1"/>
    <x v="1"/>
    <x v="1"/>
    <x v="0"/>
    <x v="4"/>
    <x v="6"/>
    <x v="1"/>
    <x v="0"/>
  </r>
  <r>
    <n v="24111170"/>
    <x v="523"/>
    <x v="0"/>
    <x v="1"/>
    <x v="20"/>
    <x v="12"/>
    <x v="2"/>
    <x v="2"/>
    <x v="4"/>
    <x v="0"/>
    <x v="0"/>
  </r>
  <r>
    <n v="594081522"/>
    <x v="356"/>
    <x v="5"/>
    <x v="1"/>
    <x v="1"/>
    <x v="1"/>
    <x v="0"/>
    <x v="2"/>
    <x v="4"/>
    <x v="0"/>
    <x v="1"/>
  </r>
  <r>
    <n v="11583160"/>
    <x v="253"/>
    <x v="0"/>
    <x v="1"/>
    <x v="9"/>
    <x v="2"/>
    <x v="0"/>
    <x v="0"/>
    <x v="1"/>
    <x v="0"/>
    <x v="0"/>
  </r>
  <r>
    <n v="594913079"/>
    <x v="3398"/>
    <x v="5"/>
    <x v="2"/>
    <x v="1"/>
    <x v="23"/>
    <x v="0"/>
    <x v="2"/>
    <x v="4"/>
    <x v="2"/>
    <x v="0"/>
  </r>
  <r>
    <n v="594953049"/>
    <x v="3398"/>
    <x v="5"/>
    <x v="1"/>
    <x v="11"/>
    <x v="1"/>
    <x v="2"/>
    <x v="7"/>
    <x v="7"/>
    <x v="0"/>
    <x v="0"/>
  </r>
  <r>
    <n v="594113411"/>
    <x v="356"/>
    <x v="0"/>
    <x v="1"/>
    <x v="1"/>
    <x v="1"/>
    <x v="0"/>
    <x v="2"/>
    <x v="4"/>
    <x v="0"/>
    <x v="0"/>
  </r>
  <r>
    <n v="585616031"/>
    <x v="3320"/>
    <x v="0"/>
    <x v="1"/>
    <x v="1"/>
    <x v="1"/>
    <x v="2"/>
    <x v="0"/>
    <x v="0"/>
    <x v="0"/>
    <x v="0"/>
  </r>
  <r>
    <n v="552004158"/>
    <x v="3399"/>
    <x v="5"/>
    <x v="1"/>
    <x v="15"/>
    <x v="4"/>
    <x v="0"/>
    <x v="1"/>
    <x v="1"/>
    <x v="0"/>
    <x v="0"/>
  </r>
  <r>
    <n v="10330117"/>
    <x v="3400"/>
    <x v="0"/>
    <x v="1"/>
    <x v="17"/>
    <x v="10"/>
    <x v="0"/>
    <x v="21"/>
    <x v="30"/>
    <x v="0"/>
    <x v="0"/>
  </r>
  <r>
    <n v="594248200"/>
    <x v="356"/>
    <x v="0"/>
    <x v="1"/>
    <x v="1"/>
    <x v="1"/>
    <x v="0"/>
    <x v="25"/>
    <x v="21"/>
    <x v="0"/>
    <x v="0"/>
  </r>
  <r>
    <n v="410687006"/>
    <x v="2444"/>
    <x v="0"/>
    <x v="0"/>
    <x v="0"/>
    <x v="9"/>
    <x v="0"/>
    <x v="2"/>
    <x v="4"/>
    <x v="2"/>
    <x v="0"/>
  </r>
  <r>
    <n v="594303594"/>
    <x v="3401"/>
    <x v="5"/>
    <x v="1"/>
    <x v="1"/>
    <x v="33"/>
    <x v="0"/>
    <x v="2"/>
    <x v="4"/>
    <x v="0"/>
    <x v="0"/>
  </r>
  <r>
    <n v="595111824"/>
    <x v="3402"/>
    <x v="0"/>
    <x v="1"/>
    <x v="1"/>
    <x v="1"/>
    <x v="2"/>
    <x v="2"/>
    <x v="4"/>
    <x v="0"/>
    <x v="0"/>
  </r>
  <r>
    <n v="594930453"/>
    <x v="3398"/>
    <x v="5"/>
    <x v="1"/>
    <x v="1"/>
    <x v="1"/>
    <x v="0"/>
    <x v="2"/>
    <x v="4"/>
    <x v="0"/>
    <x v="0"/>
  </r>
  <r>
    <n v="594348047"/>
    <x v="3401"/>
    <x v="5"/>
    <x v="2"/>
    <x v="1"/>
    <x v="1"/>
    <x v="0"/>
    <x v="2"/>
    <x v="4"/>
    <x v="0"/>
    <x v="0"/>
  </r>
  <r>
    <n v="562496831"/>
    <x v="3092"/>
    <x v="5"/>
    <x v="4"/>
    <x v="1"/>
    <x v="63"/>
    <x v="0"/>
    <x v="2"/>
    <x v="4"/>
    <x v="2"/>
    <x v="0"/>
  </r>
  <r>
    <n v="583220832"/>
    <x v="3299"/>
    <x v="5"/>
    <x v="1"/>
    <x v="1"/>
    <x v="1"/>
    <x v="0"/>
    <x v="2"/>
    <x v="0"/>
    <x v="0"/>
    <x v="0"/>
  </r>
  <r>
    <n v="551534387"/>
    <x v="3403"/>
    <x v="0"/>
    <x v="2"/>
    <x v="10"/>
    <x v="5"/>
    <x v="2"/>
    <x v="2"/>
    <x v="0"/>
    <x v="0"/>
    <x v="0"/>
  </r>
  <r>
    <n v="145469107"/>
    <x v="3404"/>
    <x v="0"/>
    <x v="1"/>
    <x v="1"/>
    <x v="8"/>
    <x v="2"/>
    <x v="2"/>
    <x v="4"/>
    <x v="0"/>
    <x v="0"/>
  </r>
  <r>
    <n v="3911159"/>
    <x v="387"/>
    <x v="0"/>
    <x v="2"/>
    <x v="13"/>
    <x v="4"/>
    <x v="0"/>
    <x v="1"/>
    <x v="51"/>
    <x v="0"/>
    <x v="0"/>
  </r>
  <r>
    <n v="7141976"/>
    <x v="160"/>
    <x v="0"/>
    <x v="1"/>
    <x v="15"/>
    <x v="1"/>
    <x v="0"/>
    <x v="30"/>
    <x v="9"/>
    <x v="1"/>
    <x v="0"/>
  </r>
  <r>
    <n v="594510428"/>
    <x v="3405"/>
    <x v="0"/>
    <x v="2"/>
    <x v="9"/>
    <x v="9"/>
    <x v="0"/>
    <x v="1"/>
    <x v="1"/>
    <x v="0"/>
    <x v="1"/>
  </r>
  <r>
    <n v="340228905"/>
    <x v="1658"/>
    <x v="0"/>
    <x v="2"/>
    <x v="44"/>
    <x v="64"/>
    <x v="0"/>
    <x v="2"/>
    <x v="4"/>
    <x v="2"/>
    <x v="0"/>
  </r>
  <r>
    <n v="595228853"/>
    <x v="3402"/>
    <x v="5"/>
    <x v="1"/>
    <x v="1"/>
    <x v="71"/>
    <x v="0"/>
    <x v="2"/>
    <x v="4"/>
    <x v="0"/>
    <x v="0"/>
  </r>
  <r>
    <n v="321941178"/>
    <x v="3406"/>
    <x v="0"/>
    <x v="0"/>
    <x v="0"/>
    <x v="1"/>
    <x v="0"/>
    <x v="2"/>
    <x v="0"/>
    <x v="0"/>
    <x v="0"/>
  </r>
  <r>
    <n v="523828388"/>
    <x v="2751"/>
    <x v="5"/>
    <x v="1"/>
    <x v="35"/>
    <x v="10"/>
    <x v="0"/>
    <x v="0"/>
    <x v="0"/>
    <x v="0"/>
    <x v="0"/>
  </r>
  <r>
    <n v="273103809"/>
    <x v="2914"/>
    <x v="0"/>
    <x v="0"/>
    <x v="0"/>
    <x v="9"/>
    <x v="0"/>
    <x v="2"/>
    <x v="4"/>
    <x v="0"/>
    <x v="0"/>
  </r>
  <r>
    <n v="90476579"/>
    <x v="643"/>
    <x v="0"/>
    <x v="1"/>
    <x v="1"/>
    <x v="0"/>
    <x v="0"/>
    <x v="0"/>
    <x v="0"/>
    <x v="0"/>
    <x v="1"/>
  </r>
  <r>
    <n v="3669051"/>
    <x v="3407"/>
    <x v="0"/>
    <x v="2"/>
    <x v="1"/>
    <x v="81"/>
    <x v="0"/>
    <x v="2"/>
    <x v="1"/>
    <x v="0"/>
    <x v="0"/>
  </r>
  <r>
    <n v="230514110"/>
    <x v="1269"/>
    <x v="5"/>
    <x v="1"/>
    <x v="1"/>
    <x v="1"/>
    <x v="2"/>
    <x v="2"/>
    <x v="4"/>
    <x v="0"/>
    <x v="0"/>
  </r>
  <r>
    <n v="133972377"/>
    <x v="2255"/>
    <x v="0"/>
    <x v="1"/>
    <x v="1"/>
    <x v="18"/>
    <x v="0"/>
    <x v="2"/>
    <x v="4"/>
    <x v="0"/>
    <x v="0"/>
  </r>
  <r>
    <n v="69448895"/>
    <x v="566"/>
    <x v="0"/>
    <x v="0"/>
    <x v="0"/>
    <x v="42"/>
    <x v="1"/>
    <x v="0"/>
    <x v="0"/>
    <x v="0"/>
    <x v="0"/>
  </r>
  <r>
    <n v="105351684"/>
    <x v="730"/>
    <x v="0"/>
    <x v="0"/>
    <x v="0"/>
    <x v="0"/>
    <x v="0"/>
    <x v="2"/>
    <x v="1"/>
    <x v="1"/>
    <x v="0"/>
  </r>
  <r>
    <n v="540218776"/>
    <x v="2886"/>
    <x v="0"/>
    <x v="2"/>
    <x v="1"/>
    <x v="18"/>
    <x v="0"/>
    <x v="0"/>
    <x v="0"/>
    <x v="0"/>
    <x v="0"/>
  </r>
  <r>
    <n v="35562045"/>
    <x v="520"/>
    <x v="0"/>
    <x v="0"/>
    <x v="0"/>
    <x v="0"/>
    <x v="0"/>
    <x v="2"/>
    <x v="4"/>
    <x v="1"/>
    <x v="0"/>
  </r>
  <r>
    <n v="595969021"/>
    <x v="3408"/>
    <x v="5"/>
    <x v="1"/>
    <x v="1"/>
    <x v="1"/>
    <x v="0"/>
    <x v="7"/>
    <x v="7"/>
    <x v="0"/>
    <x v="0"/>
  </r>
  <r>
    <n v="544683848"/>
    <x v="2935"/>
    <x v="0"/>
    <x v="1"/>
    <x v="1"/>
    <x v="1"/>
    <x v="2"/>
    <x v="2"/>
    <x v="4"/>
    <x v="0"/>
    <x v="0"/>
  </r>
  <r>
    <n v="219688606"/>
    <x v="3409"/>
    <x v="10"/>
    <x v="1"/>
    <x v="1"/>
    <x v="26"/>
    <x v="2"/>
    <x v="1"/>
    <x v="1"/>
    <x v="0"/>
    <x v="0"/>
  </r>
  <r>
    <n v="9215344"/>
    <x v="599"/>
    <x v="0"/>
    <x v="1"/>
    <x v="1"/>
    <x v="2"/>
    <x v="2"/>
    <x v="2"/>
    <x v="0"/>
    <x v="0"/>
    <x v="0"/>
  </r>
  <r>
    <n v="363693388"/>
    <x v="3410"/>
    <x v="0"/>
    <x v="1"/>
    <x v="1"/>
    <x v="33"/>
    <x v="2"/>
    <x v="0"/>
    <x v="0"/>
    <x v="0"/>
    <x v="0"/>
  </r>
  <r>
    <n v="516487820"/>
    <x v="2724"/>
    <x v="0"/>
    <x v="2"/>
    <x v="1"/>
    <x v="50"/>
    <x v="2"/>
    <x v="0"/>
    <x v="0"/>
    <x v="2"/>
    <x v="0"/>
  </r>
  <r>
    <n v="41544951"/>
    <x v="930"/>
    <x v="0"/>
    <x v="1"/>
    <x v="1"/>
    <x v="28"/>
    <x v="2"/>
    <x v="1"/>
    <x v="1"/>
    <x v="0"/>
    <x v="0"/>
  </r>
  <r>
    <n v="7276873"/>
    <x v="731"/>
    <x v="0"/>
    <x v="1"/>
    <x v="1"/>
    <x v="37"/>
    <x v="0"/>
    <x v="0"/>
    <x v="0"/>
    <x v="0"/>
    <x v="1"/>
  </r>
  <r>
    <n v="366579357"/>
    <x v="3411"/>
    <x v="5"/>
    <x v="1"/>
    <x v="1"/>
    <x v="1"/>
    <x v="2"/>
    <x v="2"/>
    <x v="4"/>
    <x v="0"/>
    <x v="0"/>
  </r>
  <r>
    <n v="23443820"/>
    <x v="284"/>
    <x v="0"/>
    <x v="1"/>
    <x v="1"/>
    <x v="42"/>
    <x v="2"/>
    <x v="2"/>
    <x v="4"/>
    <x v="0"/>
    <x v="0"/>
  </r>
  <r>
    <n v="545246995"/>
    <x v="2947"/>
    <x v="0"/>
    <x v="2"/>
    <x v="10"/>
    <x v="16"/>
    <x v="0"/>
    <x v="2"/>
    <x v="4"/>
    <x v="2"/>
    <x v="0"/>
  </r>
  <r>
    <n v="510974250"/>
    <x v="2618"/>
    <x v="0"/>
    <x v="1"/>
    <x v="1"/>
    <x v="1"/>
    <x v="0"/>
    <x v="3"/>
    <x v="5"/>
    <x v="0"/>
    <x v="1"/>
  </r>
  <r>
    <n v="596030713"/>
    <x v="3408"/>
    <x v="5"/>
    <x v="4"/>
    <x v="19"/>
    <x v="6"/>
    <x v="0"/>
    <x v="2"/>
    <x v="0"/>
    <x v="0"/>
    <x v="0"/>
  </r>
  <r>
    <n v="241082011"/>
    <x v="1298"/>
    <x v="0"/>
    <x v="4"/>
    <x v="19"/>
    <x v="19"/>
    <x v="2"/>
    <x v="0"/>
    <x v="0"/>
    <x v="0"/>
    <x v="0"/>
  </r>
  <r>
    <n v="594333297"/>
    <x v="3401"/>
    <x v="0"/>
    <x v="1"/>
    <x v="1"/>
    <x v="1"/>
    <x v="0"/>
    <x v="2"/>
    <x v="4"/>
    <x v="0"/>
    <x v="0"/>
  </r>
  <r>
    <n v="597245360"/>
    <x v="3412"/>
    <x v="0"/>
    <x v="3"/>
    <x v="39"/>
    <x v="58"/>
    <x v="0"/>
    <x v="1"/>
    <x v="1"/>
    <x v="0"/>
    <x v="1"/>
  </r>
  <r>
    <n v="420272190"/>
    <x v="3413"/>
    <x v="0"/>
    <x v="1"/>
    <x v="1"/>
    <x v="1"/>
    <x v="2"/>
    <x v="1"/>
    <x v="1"/>
    <x v="0"/>
    <x v="0"/>
  </r>
  <r>
    <n v="581846837"/>
    <x v="3288"/>
    <x v="5"/>
    <x v="1"/>
    <x v="1"/>
    <x v="50"/>
    <x v="0"/>
    <x v="12"/>
    <x v="37"/>
    <x v="0"/>
    <x v="0"/>
  </r>
  <r>
    <n v="596147637"/>
    <x v="3414"/>
    <x v="5"/>
    <x v="1"/>
    <x v="1"/>
    <x v="1"/>
    <x v="0"/>
    <x v="2"/>
    <x v="4"/>
    <x v="0"/>
    <x v="0"/>
  </r>
  <r>
    <n v="59950756"/>
    <x v="551"/>
    <x v="0"/>
    <x v="2"/>
    <x v="1"/>
    <x v="41"/>
    <x v="0"/>
    <x v="1"/>
    <x v="5"/>
    <x v="0"/>
    <x v="0"/>
  </r>
  <r>
    <n v="104695424"/>
    <x v="1963"/>
    <x v="5"/>
    <x v="3"/>
    <x v="46"/>
    <x v="0"/>
    <x v="0"/>
    <x v="2"/>
    <x v="4"/>
    <x v="0"/>
    <x v="1"/>
  </r>
  <r>
    <n v="195606229"/>
    <x v="1468"/>
    <x v="0"/>
    <x v="1"/>
    <x v="1"/>
    <x v="7"/>
    <x v="2"/>
    <x v="2"/>
    <x v="4"/>
    <x v="0"/>
    <x v="0"/>
  </r>
  <r>
    <n v="596304943"/>
    <x v="3415"/>
    <x v="0"/>
    <x v="1"/>
    <x v="1"/>
    <x v="1"/>
    <x v="0"/>
    <x v="2"/>
    <x v="4"/>
    <x v="0"/>
    <x v="0"/>
  </r>
  <r>
    <n v="557377003"/>
    <x v="3416"/>
    <x v="5"/>
    <x v="0"/>
    <x v="0"/>
    <x v="0"/>
    <x v="1"/>
    <x v="1"/>
    <x v="1"/>
    <x v="2"/>
    <x v="0"/>
  </r>
  <r>
    <n v="8111578"/>
    <x v="3417"/>
    <x v="0"/>
    <x v="1"/>
    <x v="1"/>
    <x v="1"/>
    <x v="2"/>
    <x v="0"/>
    <x v="0"/>
    <x v="0"/>
    <x v="0"/>
  </r>
  <r>
    <n v="66017814"/>
    <x v="547"/>
    <x v="0"/>
    <x v="1"/>
    <x v="1"/>
    <x v="11"/>
    <x v="0"/>
    <x v="2"/>
    <x v="1"/>
    <x v="0"/>
    <x v="0"/>
  </r>
  <r>
    <n v="596490610"/>
    <x v="3418"/>
    <x v="0"/>
    <x v="0"/>
    <x v="0"/>
    <x v="0"/>
    <x v="0"/>
    <x v="2"/>
    <x v="4"/>
    <x v="0"/>
    <x v="0"/>
  </r>
  <r>
    <n v="593543994"/>
    <x v="3390"/>
    <x v="5"/>
    <x v="1"/>
    <x v="1"/>
    <x v="1"/>
    <x v="2"/>
    <x v="2"/>
    <x v="4"/>
    <x v="0"/>
    <x v="0"/>
  </r>
  <r>
    <n v="130033318"/>
    <x v="1209"/>
    <x v="5"/>
    <x v="1"/>
    <x v="1"/>
    <x v="47"/>
    <x v="0"/>
    <x v="0"/>
    <x v="0"/>
    <x v="0"/>
    <x v="0"/>
  </r>
  <r>
    <n v="555103520"/>
    <x v="3419"/>
    <x v="0"/>
    <x v="1"/>
    <x v="1"/>
    <x v="62"/>
    <x v="0"/>
    <x v="2"/>
    <x v="4"/>
    <x v="0"/>
    <x v="0"/>
  </r>
  <r>
    <n v="14216410"/>
    <x v="2361"/>
    <x v="0"/>
    <x v="1"/>
    <x v="1"/>
    <x v="57"/>
    <x v="0"/>
    <x v="2"/>
    <x v="4"/>
    <x v="0"/>
    <x v="0"/>
  </r>
  <r>
    <n v="523452243"/>
    <x v="2747"/>
    <x v="0"/>
    <x v="1"/>
    <x v="1"/>
    <x v="1"/>
    <x v="2"/>
    <x v="13"/>
    <x v="30"/>
    <x v="0"/>
    <x v="0"/>
  </r>
  <r>
    <n v="221480824"/>
    <x v="3420"/>
    <x v="0"/>
    <x v="1"/>
    <x v="1"/>
    <x v="1"/>
    <x v="0"/>
    <x v="103"/>
    <x v="55"/>
    <x v="0"/>
    <x v="0"/>
  </r>
  <r>
    <n v="596194065"/>
    <x v="3414"/>
    <x v="5"/>
    <x v="1"/>
    <x v="1"/>
    <x v="28"/>
    <x v="0"/>
    <x v="0"/>
    <x v="0"/>
    <x v="0"/>
    <x v="0"/>
  </r>
  <r>
    <n v="3303933"/>
    <x v="693"/>
    <x v="0"/>
    <x v="4"/>
    <x v="1"/>
    <x v="71"/>
    <x v="0"/>
    <x v="2"/>
    <x v="4"/>
    <x v="0"/>
    <x v="0"/>
  </r>
  <r>
    <n v="596549183"/>
    <x v="3418"/>
    <x v="5"/>
    <x v="1"/>
    <x v="1"/>
    <x v="10"/>
    <x v="0"/>
    <x v="4"/>
    <x v="6"/>
    <x v="0"/>
    <x v="0"/>
  </r>
  <r>
    <n v="304052188"/>
    <x v="1549"/>
    <x v="0"/>
    <x v="1"/>
    <x v="1"/>
    <x v="57"/>
    <x v="0"/>
    <x v="0"/>
    <x v="0"/>
    <x v="2"/>
    <x v="0"/>
  </r>
  <r>
    <n v="94382805"/>
    <x v="2295"/>
    <x v="0"/>
    <x v="1"/>
    <x v="1"/>
    <x v="41"/>
    <x v="0"/>
    <x v="3"/>
    <x v="5"/>
    <x v="0"/>
    <x v="0"/>
  </r>
  <r>
    <n v="1273545"/>
    <x v="3421"/>
    <x v="0"/>
    <x v="0"/>
    <x v="0"/>
    <x v="0"/>
    <x v="0"/>
    <x v="0"/>
    <x v="0"/>
    <x v="0"/>
    <x v="0"/>
  </r>
  <r>
    <n v="596764683"/>
    <x v="3422"/>
    <x v="0"/>
    <x v="1"/>
    <x v="1"/>
    <x v="10"/>
    <x v="2"/>
    <x v="2"/>
    <x v="4"/>
    <x v="2"/>
    <x v="0"/>
  </r>
  <r>
    <n v="437524581"/>
    <x v="3423"/>
    <x v="5"/>
    <x v="1"/>
    <x v="1"/>
    <x v="10"/>
    <x v="1"/>
    <x v="12"/>
    <x v="13"/>
    <x v="0"/>
    <x v="0"/>
  </r>
  <r>
    <n v="150924636"/>
    <x v="938"/>
    <x v="0"/>
    <x v="3"/>
    <x v="31"/>
    <x v="93"/>
    <x v="0"/>
    <x v="0"/>
    <x v="3"/>
    <x v="0"/>
    <x v="0"/>
  </r>
  <r>
    <n v="479657027"/>
    <x v="2310"/>
    <x v="5"/>
    <x v="1"/>
    <x v="1"/>
    <x v="1"/>
    <x v="0"/>
    <x v="0"/>
    <x v="1"/>
    <x v="0"/>
    <x v="0"/>
  </r>
  <r>
    <n v="597867810"/>
    <x v="3424"/>
    <x v="5"/>
    <x v="1"/>
    <x v="1"/>
    <x v="1"/>
    <x v="0"/>
    <x v="6"/>
    <x v="11"/>
    <x v="0"/>
    <x v="1"/>
  </r>
  <r>
    <n v="501085378"/>
    <x v="2529"/>
    <x v="5"/>
    <x v="4"/>
    <x v="1"/>
    <x v="16"/>
    <x v="2"/>
    <x v="2"/>
    <x v="4"/>
    <x v="2"/>
    <x v="0"/>
  </r>
  <r>
    <n v="597747108"/>
    <x v="3425"/>
    <x v="5"/>
    <x v="3"/>
    <x v="16"/>
    <x v="87"/>
    <x v="0"/>
    <x v="2"/>
    <x v="4"/>
    <x v="2"/>
    <x v="0"/>
  </r>
  <r>
    <n v="580940155"/>
    <x v="3426"/>
    <x v="0"/>
    <x v="1"/>
    <x v="1"/>
    <x v="1"/>
    <x v="2"/>
    <x v="4"/>
    <x v="6"/>
    <x v="0"/>
    <x v="0"/>
  </r>
  <r>
    <n v="293025667"/>
    <x v="3427"/>
    <x v="0"/>
    <x v="1"/>
    <x v="1"/>
    <x v="18"/>
    <x v="2"/>
    <x v="2"/>
    <x v="4"/>
    <x v="0"/>
    <x v="0"/>
  </r>
  <r>
    <n v="597684357"/>
    <x v="3425"/>
    <x v="0"/>
    <x v="1"/>
    <x v="1"/>
    <x v="1"/>
    <x v="2"/>
    <x v="3"/>
    <x v="7"/>
    <x v="0"/>
    <x v="0"/>
  </r>
  <r>
    <n v="413550168"/>
    <x v="3428"/>
    <x v="0"/>
    <x v="1"/>
    <x v="11"/>
    <x v="1"/>
    <x v="0"/>
    <x v="27"/>
    <x v="9"/>
    <x v="0"/>
    <x v="0"/>
  </r>
  <r>
    <n v="597785493"/>
    <x v="3424"/>
    <x v="0"/>
    <x v="1"/>
    <x v="1"/>
    <x v="1"/>
    <x v="0"/>
    <x v="2"/>
    <x v="4"/>
    <x v="0"/>
    <x v="0"/>
  </r>
  <r>
    <n v="523015059"/>
    <x v="2781"/>
    <x v="5"/>
    <x v="1"/>
    <x v="1"/>
    <x v="1"/>
    <x v="0"/>
    <x v="2"/>
    <x v="4"/>
    <x v="2"/>
    <x v="1"/>
  </r>
  <r>
    <n v="597814292"/>
    <x v="3424"/>
    <x v="0"/>
    <x v="1"/>
    <x v="1"/>
    <x v="1"/>
    <x v="2"/>
    <x v="0"/>
    <x v="0"/>
    <x v="0"/>
    <x v="0"/>
  </r>
  <r>
    <n v="59215896"/>
    <x v="525"/>
    <x v="0"/>
    <x v="1"/>
    <x v="1"/>
    <x v="1"/>
    <x v="0"/>
    <x v="2"/>
    <x v="4"/>
    <x v="0"/>
    <x v="0"/>
  </r>
  <r>
    <n v="597305118"/>
    <x v="3412"/>
    <x v="0"/>
    <x v="1"/>
    <x v="1"/>
    <x v="1"/>
    <x v="2"/>
    <x v="0"/>
    <x v="1"/>
    <x v="0"/>
    <x v="0"/>
  </r>
  <r>
    <n v="527976144"/>
    <x v="2787"/>
    <x v="0"/>
    <x v="1"/>
    <x v="1"/>
    <x v="2"/>
    <x v="2"/>
    <x v="1"/>
    <x v="1"/>
    <x v="2"/>
    <x v="0"/>
  </r>
  <r>
    <n v="598770945"/>
    <x v="3429"/>
    <x v="5"/>
    <x v="4"/>
    <x v="21"/>
    <x v="22"/>
    <x v="0"/>
    <x v="2"/>
    <x v="4"/>
    <x v="2"/>
    <x v="0"/>
  </r>
  <r>
    <n v="458218202"/>
    <x v="2148"/>
    <x v="5"/>
    <x v="1"/>
    <x v="1"/>
    <x v="1"/>
    <x v="2"/>
    <x v="6"/>
    <x v="3"/>
    <x v="0"/>
    <x v="0"/>
  </r>
  <r>
    <n v="41603282"/>
    <x v="415"/>
    <x v="0"/>
    <x v="4"/>
    <x v="1"/>
    <x v="71"/>
    <x v="0"/>
    <x v="2"/>
    <x v="4"/>
    <x v="1"/>
    <x v="0"/>
  </r>
  <r>
    <n v="594346031"/>
    <x v="3401"/>
    <x v="5"/>
    <x v="1"/>
    <x v="1"/>
    <x v="1"/>
    <x v="2"/>
    <x v="2"/>
    <x v="4"/>
    <x v="0"/>
    <x v="0"/>
  </r>
  <r>
    <n v="87895790"/>
    <x v="886"/>
    <x v="0"/>
    <x v="1"/>
    <x v="1"/>
    <x v="1"/>
    <x v="2"/>
    <x v="2"/>
    <x v="4"/>
    <x v="0"/>
    <x v="0"/>
  </r>
  <r>
    <n v="201975379"/>
    <x v="3430"/>
    <x v="0"/>
    <x v="2"/>
    <x v="1"/>
    <x v="20"/>
    <x v="2"/>
    <x v="2"/>
    <x v="4"/>
    <x v="0"/>
    <x v="0"/>
  </r>
  <r>
    <n v="224490345"/>
    <x v="3431"/>
    <x v="0"/>
    <x v="2"/>
    <x v="15"/>
    <x v="6"/>
    <x v="1"/>
    <x v="3"/>
    <x v="5"/>
    <x v="1"/>
    <x v="0"/>
  </r>
  <r>
    <n v="94591916"/>
    <x v="644"/>
    <x v="0"/>
    <x v="1"/>
    <x v="1"/>
    <x v="17"/>
    <x v="0"/>
    <x v="2"/>
    <x v="4"/>
    <x v="0"/>
    <x v="0"/>
  </r>
  <r>
    <n v="584230452"/>
    <x v="3311"/>
    <x v="0"/>
    <x v="0"/>
    <x v="0"/>
    <x v="3"/>
    <x v="0"/>
    <x v="0"/>
    <x v="0"/>
    <x v="2"/>
    <x v="0"/>
  </r>
  <r>
    <n v="263899232"/>
    <x v="1402"/>
    <x v="0"/>
    <x v="1"/>
    <x v="1"/>
    <x v="1"/>
    <x v="0"/>
    <x v="2"/>
    <x v="4"/>
    <x v="0"/>
    <x v="0"/>
  </r>
  <r>
    <n v="29144088"/>
    <x v="389"/>
    <x v="0"/>
    <x v="1"/>
    <x v="1"/>
    <x v="10"/>
    <x v="2"/>
    <x v="2"/>
    <x v="6"/>
    <x v="0"/>
    <x v="0"/>
  </r>
  <r>
    <n v="585953318"/>
    <x v="3324"/>
    <x v="0"/>
    <x v="2"/>
    <x v="1"/>
    <x v="16"/>
    <x v="0"/>
    <x v="2"/>
    <x v="4"/>
    <x v="0"/>
    <x v="0"/>
  </r>
  <r>
    <n v="597813141"/>
    <x v="3424"/>
    <x v="0"/>
    <x v="1"/>
    <x v="1"/>
    <x v="1"/>
    <x v="2"/>
    <x v="3"/>
    <x v="5"/>
    <x v="0"/>
    <x v="0"/>
  </r>
  <r>
    <n v="303315996"/>
    <x v="1542"/>
    <x v="5"/>
    <x v="4"/>
    <x v="7"/>
    <x v="0"/>
    <x v="0"/>
    <x v="2"/>
    <x v="1"/>
    <x v="0"/>
    <x v="1"/>
  </r>
  <r>
    <n v="44940325"/>
    <x v="685"/>
    <x v="4"/>
    <x v="1"/>
    <x v="1"/>
    <x v="1"/>
    <x v="0"/>
    <x v="2"/>
    <x v="4"/>
    <x v="0"/>
    <x v="0"/>
  </r>
  <r>
    <n v="598524890"/>
    <x v="3432"/>
    <x v="18"/>
    <x v="4"/>
    <x v="1"/>
    <x v="13"/>
    <x v="2"/>
    <x v="2"/>
    <x v="4"/>
    <x v="0"/>
    <x v="0"/>
  </r>
  <r>
    <n v="598986500"/>
    <x v="3433"/>
    <x v="0"/>
    <x v="2"/>
    <x v="49"/>
    <x v="42"/>
    <x v="0"/>
    <x v="0"/>
    <x v="0"/>
    <x v="0"/>
    <x v="0"/>
  </r>
  <r>
    <n v="8108510"/>
    <x v="3417"/>
    <x v="0"/>
    <x v="3"/>
    <x v="16"/>
    <x v="66"/>
    <x v="0"/>
    <x v="0"/>
    <x v="6"/>
    <x v="0"/>
    <x v="1"/>
  </r>
  <r>
    <n v="92958977"/>
    <x v="630"/>
    <x v="5"/>
    <x v="1"/>
    <x v="1"/>
    <x v="64"/>
    <x v="2"/>
    <x v="0"/>
    <x v="0"/>
    <x v="0"/>
    <x v="0"/>
  </r>
  <r>
    <n v="599113770"/>
    <x v="3434"/>
    <x v="0"/>
    <x v="2"/>
    <x v="1"/>
    <x v="12"/>
    <x v="0"/>
    <x v="2"/>
    <x v="4"/>
    <x v="0"/>
    <x v="0"/>
  </r>
  <r>
    <n v="148752504"/>
    <x v="3435"/>
    <x v="0"/>
    <x v="1"/>
    <x v="1"/>
    <x v="1"/>
    <x v="2"/>
    <x v="0"/>
    <x v="0"/>
    <x v="0"/>
    <x v="0"/>
  </r>
  <r>
    <n v="598701972"/>
    <x v="3429"/>
    <x v="0"/>
    <x v="1"/>
    <x v="1"/>
    <x v="1"/>
    <x v="2"/>
    <x v="0"/>
    <x v="0"/>
    <x v="0"/>
    <x v="0"/>
  </r>
  <r>
    <n v="599109823"/>
    <x v="3434"/>
    <x v="0"/>
    <x v="1"/>
    <x v="35"/>
    <x v="37"/>
    <x v="0"/>
    <x v="0"/>
    <x v="0"/>
    <x v="2"/>
    <x v="0"/>
  </r>
  <r>
    <n v="138483056"/>
    <x v="875"/>
    <x v="0"/>
    <x v="1"/>
    <x v="1"/>
    <x v="33"/>
    <x v="2"/>
    <x v="2"/>
    <x v="0"/>
    <x v="0"/>
    <x v="0"/>
  </r>
  <r>
    <n v="246984085"/>
    <x v="1316"/>
    <x v="0"/>
    <x v="1"/>
    <x v="1"/>
    <x v="28"/>
    <x v="2"/>
    <x v="0"/>
    <x v="11"/>
    <x v="0"/>
    <x v="0"/>
  </r>
  <r>
    <n v="350035485"/>
    <x v="3436"/>
    <x v="0"/>
    <x v="0"/>
    <x v="0"/>
    <x v="3"/>
    <x v="0"/>
    <x v="2"/>
    <x v="4"/>
    <x v="0"/>
    <x v="0"/>
  </r>
  <r>
    <n v="310138176"/>
    <x v="1590"/>
    <x v="0"/>
    <x v="1"/>
    <x v="1"/>
    <x v="4"/>
    <x v="0"/>
    <x v="3"/>
    <x v="5"/>
    <x v="0"/>
    <x v="0"/>
  </r>
  <r>
    <n v="71203479"/>
    <x v="2862"/>
    <x v="0"/>
    <x v="2"/>
    <x v="1"/>
    <x v="76"/>
    <x v="0"/>
    <x v="2"/>
    <x v="4"/>
    <x v="0"/>
    <x v="0"/>
  </r>
  <r>
    <n v="162078952"/>
    <x v="3437"/>
    <x v="0"/>
    <x v="1"/>
    <x v="1"/>
    <x v="8"/>
    <x v="2"/>
    <x v="2"/>
    <x v="4"/>
    <x v="0"/>
    <x v="0"/>
  </r>
  <r>
    <n v="112430016"/>
    <x v="732"/>
    <x v="0"/>
    <x v="2"/>
    <x v="1"/>
    <x v="59"/>
    <x v="0"/>
    <x v="2"/>
    <x v="4"/>
    <x v="0"/>
    <x v="0"/>
  </r>
  <r>
    <n v="471427668"/>
    <x v="2254"/>
    <x v="5"/>
    <x v="1"/>
    <x v="1"/>
    <x v="1"/>
    <x v="0"/>
    <x v="6"/>
    <x v="20"/>
    <x v="0"/>
    <x v="0"/>
  </r>
  <r>
    <n v="650058802"/>
    <x v="3438"/>
    <x v="0"/>
    <x v="4"/>
    <x v="1"/>
    <x v="44"/>
    <x v="0"/>
    <x v="2"/>
    <x v="4"/>
    <x v="2"/>
    <x v="0"/>
  </r>
  <r>
    <n v="520000962"/>
    <x v="1849"/>
    <x v="0"/>
    <x v="2"/>
    <x v="2"/>
    <x v="73"/>
    <x v="2"/>
    <x v="2"/>
    <x v="11"/>
    <x v="0"/>
    <x v="0"/>
  </r>
  <r>
    <n v="436119926"/>
    <x v="2314"/>
    <x v="0"/>
    <x v="1"/>
    <x v="1"/>
    <x v="28"/>
    <x v="0"/>
    <x v="6"/>
    <x v="11"/>
    <x v="0"/>
    <x v="0"/>
  </r>
  <r>
    <n v="7485894"/>
    <x v="328"/>
    <x v="0"/>
    <x v="1"/>
    <x v="1"/>
    <x v="1"/>
    <x v="0"/>
    <x v="0"/>
    <x v="11"/>
    <x v="0"/>
    <x v="0"/>
  </r>
  <r>
    <n v="92442527"/>
    <x v="670"/>
    <x v="0"/>
    <x v="1"/>
    <x v="1"/>
    <x v="11"/>
    <x v="2"/>
    <x v="2"/>
    <x v="0"/>
    <x v="0"/>
    <x v="0"/>
  </r>
  <r>
    <n v="599584305"/>
    <x v="3439"/>
    <x v="5"/>
    <x v="2"/>
    <x v="1"/>
    <x v="23"/>
    <x v="0"/>
    <x v="2"/>
    <x v="4"/>
    <x v="0"/>
    <x v="0"/>
  </r>
  <r>
    <n v="102374810"/>
    <x v="3440"/>
    <x v="0"/>
    <x v="1"/>
    <x v="1"/>
    <x v="68"/>
    <x v="0"/>
    <x v="2"/>
    <x v="4"/>
    <x v="0"/>
    <x v="0"/>
  </r>
  <r>
    <n v="541200086"/>
    <x v="2901"/>
    <x v="5"/>
    <x v="1"/>
    <x v="1"/>
    <x v="1"/>
    <x v="0"/>
    <x v="2"/>
    <x v="0"/>
    <x v="0"/>
    <x v="0"/>
  </r>
  <r>
    <n v="464014949"/>
    <x v="2183"/>
    <x v="5"/>
    <x v="1"/>
    <x v="1"/>
    <x v="1"/>
    <x v="0"/>
    <x v="2"/>
    <x v="1"/>
    <x v="0"/>
    <x v="0"/>
  </r>
  <r>
    <n v="144299816"/>
    <x v="889"/>
    <x v="0"/>
    <x v="1"/>
    <x v="17"/>
    <x v="51"/>
    <x v="2"/>
    <x v="2"/>
    <x v="4"/>
    <x v="0"/>
    <x v="0"/>
  </r>
  <r>
    <n v="248483637"/>
    <x v="1322"/>
    <x v="5"/>
    <x v="2"/>
    <x v="1"/>
    <x v="1"/>
    <x v="2"/>
    <x v="1"/>
    <x v="1"/>
    <x v="1"/>
    <x v="0"/>
  </r>
  <r>
    <n v="40944164"/>
    <x v="403"/>
    <x v="0"/>
    <x v="1"/>
    <x v="1"/>
    <x v="2"/>
    <x v="0"/>
    <x v="1"/>
    <x v="5"/>
    <x v="2"/>
    <x v="0"/>
  </r>
  <r>
    <n v="650248579"/>
    <x v="3441"/>
    <x v="5"/>
    <x v="4"/>
    <x v="35"/>
    <x v="71"/>
    <x v="0"/>
    <x v="2"/>
    <x v="4"/>
    <x v="0"/>
    <x v="0"/>
  </r>
  <r>
    <n v="517296087"/>
    <x v="2686"/>
    <x v="5"/>
    <x v="3"/>
    <x v="16"/>
    <x v="18"/>
    <x v="0"/>
    <x v="13"/>
    <x v="24"/>
    <x v="0"/>
    <x v="0"/>
  </r>
  <r>
    <n v="596335730"/>
    <x v="3415"/>
    <x v="0"/>
    <x v="1"/>
    <x v="10"/>
    <x v="10"/>
    <x v="2"/>
    <x v="1"/>
    <x v="5"/>
    <x v="0"/>
    <x v="0"/>
  </r>
  <r>
    <n v="62009419"/>
    <x v="2467"/>
    <x v="0"/>
    <x v="1"/>
    <x v="1"/>
    <x v="1"/>
    <x v="0"/>
    <x v="2"/>
    <x v="1"/>
    <x v="0"/>
    <x v="0"/>
  </r>
  <r>
    <n v="497130123"/>
    <x v="2484"/>
    <x v="5"/>
    <x v="1"/>
    <x v="1"/>
    <x v="10"/>
    <x v="2"/>
    <x v="2"/>
    <x v="4"/>
    <x v="0"/>
    <x v="0"/>
  </r>
  <r>
    <n v="375843101"/>
    <x v="3442"/>
    <x v="0"/>
    <x v="1"/>
    <x v="1"/>
    <x v="2"/>
    <x v="0"/>
    <x v="1"/>
    <x v="1"/>
    <x v="2"/>
    <x v="0"/>
  </r>
  <r>
    <n v="176809303"/>
    <x v="1050"/>
    <x v="0"/>
    <x v="1"/>
    <x v="1"/>
    <x v="1"/>
    <x v="0"/>
    <x v="2"/>
    <x v="4"/>
    <x v="0"/>
    <x v="0"/>
  </r>
  <r>
    <n v="565581719"/>
    <x v="3303"/>
    <x v="5"/>
    <x v="2"/>
    <x v="8"/>
    <x v="18"/>
    <x v="2"/>
    <x v="1"/>
    <x v="1"/>
    <x v="0"/>
    <x v="0"/>
  </r>
  <r>
    <n v="599677652"/>
    <x v="3439"/>
    <x v="0"/>
    <x v="1"/>
    <x v="6"/>
    <x v="10"/>
    <x v="0"/>
    <x v="31"/>
    <x v="20"/>
    <x v="2"/>
    <x v="0"/>
  </r>
  <r>
    <n v="650525891"/>
    <x v="3443"/>
    <x v="5"/>
    <x v="1"/>
    <x v="63"/>
    <x v="1"/>
    <x v="0"/>
    <x v="4"/>
    <x v="3"/>
    <x v="0"/>
    <x v="0"/>
  </r>
  <r>
    <n v="599649774"/>
    <x v="3439"/>
    <x v="0"/>
    <x v="0"/>
    <x v="0"/>
    <x v="3"/>
    <x v="0"/>
    <x v="0"/>
    <x v="1"/>
    <x v="2"/>
    <x v="0"/>
  </r>
  <r>
    <n v="374344970"/>
    <x v="3444"/>
    <x v="0"/>
    <x v="1"/>
    <x v="1"/>
    <x v="1"/>
    <x v="2"/>
    <x v="0"/>
    <x v="0"/>
    <x v="2"/>
    <x v="0"/>
  </r>
  <r>
    <n v="599656186"/>
    <x v="3439"/>
    <x v="0"/>
    <x v="1"/>
    <x v="1"/>
    <x v="8"/>
    <x v="2"/>
    <x v="3"/>
    <x v="5"/>
    <x v="2"/>
    <x v="0"/>
  </r>
  <r>
    <n v="650532969"/>
    <x v="3443"/>
    <x v="5"/>
    <x v="1"/>
    <x v="1"/>
    <x v="33"/>
    <x v="0"/>
    <x v="2"/>
    <x v="0"/>
    <x v="0"/>
    <x v="0"/>
  </r>
  <r>
    <n v="33972743"/>
    <x v="3445"/>
    <x v="0"/>
    <x v="1"/>
    <x v="1"/>
    <x v="26"/>
    <x v="0"/>
    <x v="2"/>
    <x v="4"/>
    <x v="1"/>
    <x v="0"/>
  </r>
  <r>
    <n v="265228558"/>
    <x v="1422"/>
    <x v="0"/>
    <x v="1"/>
    <x v="1"/>
    <x v="33"/>
    <x v="0"/>
    <x v="0"/>
    <x v="0"/>
    <x v="0"/>
    <x v="0"/>
  </r>
  <r>
    <n v="85376272"/>
    <x v="1843"/>
    <x v="0"/>
    <x v="1"/>
    <x v="33"/>
    <x v="10"/>
    <x v="0"/>
    <x v="4"/>
    <x v="6"/>
    <x v="0"/>
    <x v="0"/>
  </r>
  <r>
    <n v="598136019"/>
    <x v="3446"/>
    <x v="0"/>
    <x v="1"/>
    <x v="2"/>
    <x v="33"/>
    <x v="0"/>
    <x v="2"/>
    <x v="4"/>
    <x v="0"/>
    <x v="0"/>
  </r>
  <r>
    <n v="650359793"/>
    <x v="3447"/>
    <x v="5"/>
    <x v="1"/>
    <x v="9"/>
    <x v="33"/>
    <x v="0"/>
    <x v="3"/>
    <x v="11"/>
    <x v="2"/>
    <x v="0"/>
  </r>
  <r>
    <n v="650621539"/>
    <x v="3443"/>
    <x v="5"/>
    <x v="3"/>
    <x v="39"/>
    <x v="0"/>
    <x v="0"/>
    <x v="2"/>
    <x v="4"/>
    <x v="0"/>
    <x v="0"/>
  </r>
  <r>
    <n v="598439956"/>
    <x v="3448"/>
    <x v="0"/>
    <x v="3"/>
    <x v="16"/>
    <x v="0"/>
    <x v="0"/>
    <x v="2"/>
    <x v="4"/>
    <x v="2"/>
    <x v="0"/>
  </r>
  <r>
    <n v="76975792"/>
    <x v="588"/>
    <x v="0"/>
    <x v="2"/>
    <x v="1"/>
    <x v="29"/>
    <x v="2"/>
    <x v="2"/>
    <x v="4"/>
    <x v="0"/>
    <x v="0"/>
  </r>
  <r>
    <n v="587250293"/>
    <x v="3333"/>
    <x v="0"/>
    <x v="2"/>
    <x v="19"/>
    <x v="45"/>
    <x v="2"/>
    <x v="2"/>
    <x v="5"/>
    <x v="0"/>
    <x v="0"/>
  </r>
  <r>
    <n v="101366406"/>
    <x v="1125"/>
    <x v="0"/>
    <x v="4"/>
    <x v="78"/>
    <x v="60"/>
    <x v="0"/>
    <x v="2"/>
    <x v="0"/>
    <x v="0"/>
    <x v="0"/>
  </r>
  <r>
    <n v="650727703"/>
    <x v="3449"/>
    <x v="0"/>
    <x v="2"/>
    <x v="1"/>
    <x v="36"/>
    <x v="0"/>
    <x v="2"/>
    <x v="4"/>
    <x v="2"/>
    <x v="0"/>
  </r>
  <r>
    <n v="580333384"/>
    <x v="3273"/>
    <x v="0"/>
    <x v="1"/>
    <x v="1"/>
    <x v="50"/>
    <x v="2"/>
    <x v="2"/>
    <x v="0"/>
    <x v="0"/>
    <x v="0"/>
  </r>
  <r>
    <n v="28064249"/>
    <x v="742"/>
    <x v="0"/>
    <x v="4"/>
    <x v="7"/>
    <x v="51"/>
    <x v="0"/>
    <x v="2"/>
    <x v="5"/>
    <x v="0"/>
    <x v="0"/>
  </r>
  <r>
    <n v="571541606"/>
    <x v="3182"/>
    <x v="5"/>
    <x v="1"/>
    <x v="1"/>
    <x v="1"/>
    <x v="0"/>
    <x v="2"/>
    <x v="0"/>
    <x v="0"/>
    <x v="0"/>
  </r>
  <r>
    <n v="579287766"/>
    <x v="3263"/>
    <x v="0"/>
    <x v="1"/>
    <x v="20"/>
    <x v="37"/>
    <x v="0"/>
    <x v="14"/>
    <x v="19"/>
    <x v="0"/>
    <x v="0"/>
  </r>
  <r>
    <n v="518741339"/>
    <x v="2693"/>
    <x v="0"/>
    <x v="1"/>
    <x v="1"/>
    <x v="1"/>
    <x v="0"/>
    <x v="2"/>
    <x v="4"/>
    <x v="2"/>
    <x v="0"/>
  </r>
  <r>
    <n v="596541064"/>
    <x v="3418"/>
    <x v="5"/>
    <x v="1"/>
    <x v="1"/>
    <x v="1"/>
    <x v="0"/>
    <x v="2"/>
    <x v="0"/>
    <x v="0"/>
    <x v="0"/>
  </r>
  <r>
    <n v="97175376"/>
    <x v="719"/>
    <x v="0"/>
    <x v="0"/>
    <x v="0"/>
    <x v="32"/>
    <x v="0"/>
    <x v="2"/>
    <x v="4"/>
    <x v="0"/>
    <x v="1"/>
  </r>
  <r>
    <n v="90760321"/>
    <x v="653"/>
    <x v="0"/>
    <x v="1"/>
    <x v="1"/>
    <x v="1"/>
    <x v="0"/>
    <x v="2"/>
    <x v="4"/>
    <x v="0"/>
    <x v="0"/>
  </r>
  <r>
    <n v="650974894"/>
    <x v="3450"/>
    <x v="5"/>
    <x v="1"/>
    <x v="1"/>
    <x v="10"/>
    <x v="2"/>
    <x v="2"/>
    <x v="0"/>
    <x v="0"/>
    <x v="0"/>
  </r>
  <r>
    <n v="650380355"/>
    <x v="3447"/>
    <x v="5"/>
    <x v="1"/>
    <x v="1"/>
    <x v="37"/>
    <x v="0"/>
    <x v="1"/>
    <x v="1"/>
    <x v="0"/>
    <x v="0"/>
  </r>
  <r>
    <n v="583359680"/>
    <x v="3299"/>
    <x v="5"/>
    <x v="1"/>
    <x v="19"/>
    <x v="18"/>
    <x v="0"/>
    <x v="0"/>
    <x v="0"/>
    <x v="0"/>
    <x v="0"/>
  </r>
  <r>
    <n v="650959358"/>
    <x v="3450"/>
    <x v="5"/>
    <x v="1"/>
    <x v="1"/>
    <x v="42"/>
    <x v="0"/>
    <x v="1"/>
    <x v="1"/>
    <x v="0"/>
    <x v="0"/>
  </r>
  <r>
    <n v="650531801"/>
    <x v="3443"/>
    <x v="0"/>
    <x v="1"/>
    <x v="1"/>
    <x v="18"/>
    <x v="2"/>
    <x v="2"/>
    <x v="4"/>
    <x v="0"/>
    <x v="0"/>
  </r>
  <r>
    <n v="51754903"/>
    <x v="598"/>
    <x v="5"/>
    <x v="0"/>
    <x v="0"/>
    <x v="3"/>
    <x v="0"/>
    <x v="2"/>
    <x v="4"/>
    <x v="0"/>
    <x v="0"/>
  </r>
  <r>
    <n v="573650914"/>
    <x v="3451"/>
    <x v="5"/>
    <x v="1"/>
    <x v="1"/>
    <x v="59"/>
    <x v="0"/>
    <x v="2"/>
    <x v="4"/>
    <x v="2"/>
    <x v="0"/>
  </r>
  <r>
    <n v="61967064"/>
    <x v="2467"/>
    <x v="5"/>
    <x v="2"/>
    <x v="1"/>
    <x v="42"/>
    <x v="2"/>
    <x v="7"/>
    <x v="7"/>
    <x v="0"/>
    <x v="0"/>
  </r>
  <r>
    <n v="651823492"/>
    <x v="3452"/>
    <x v="5"/>
    <x v="1"/>
    <x v="26"/>
    <x v="42"/>
    <x v="0"/>
    <x v="2"/>
    <x v="4"/>
    <x v="2"/>
    <x v="0"/>
  </r>
  <r>
    <n v="446020089"/>
    <x v="2077"/>
    <x v="5"/>
    <x v="1"/>
    <x v="1"/>
    <x v="28"/>
    <x v="0"/>
    <x v="0"/>
    <x v="0"/>
    <x v="0"/>
    <x v="0"/>
  </r>
  <r>
    <n v="651413867"/>
    <x v="3453"/>
    <x v="5"/>
    <x v="1"/>
    <x v="2"/>
    <x v="23"/>
    <x v="0"/>
    <x v="2"/>
    <x v="4"/>
    <x v="2"/>
    <x v="0"/>
  </r>
  <r>
    <n v="651420109"/>
    <x v="3453"/>
    <x v="5"/>
    <x v="1"/>
    <x v="1"/>
    <x v="1"/>
    <x v="0"/>
    <x v="2"/>
    <x v="4"/>
    <x v="0"/>
    <x v="0"/>
  </r>
  <r>
    <n v="30938063"/>
    <x v="631"/>
    <x v="0"/>
    <x v="1"/>
    <x v="1"/>
    <x v="28"/>
    <x v="2"/>
    <x v="7"/>
    <x v="3"/>
    <x v="0"/>
    <x v="0"/>
  </r>
  <r>
    <n v="553566313"/>
    <x v="3454"/>
    <x v="5"/>
    <x v="1"/>
    <x v="1"/>
    <x v="10"/>
    <x v="0"/>
    <x v="3"/>
    <x v="11"/>
    <x v="2"/>
    <x v="0"/>
  </r>
  <r>
    <n v="652199494"/>
    <x v="3455"/>
    <x v="5"/>
    <x v="1"/>
    <x v="1"/>
    <x v="28"/>
    <x v="2"/>
    <x v="0"/>
    <x v="0"/>
    <x v="2"/>
    <x v="0"/>
  </r>
  <r>
    <n v="54113418"/>
    <x v="3456"/>
    <x v="0"/>
    <x v="1"/>
    <x v="1"/>
    <x v="11"/>
    <x v="0"/>
    <x v="2"/>
    <x v="4"/>
    <x v="0"/>
    <x v="1"/>
  </r>
  <r>
    <n v="651418356"/>
    <x v="3453"/>
    <x v="5"/>
    <x v="1"/>
    <x v="1"/>
    <x v="1"/>
    <x v="0"/>
    <x v="2"/>
    <x v="4"/>
    <x v="0"/>
    <x v="0"/>
  </r>
  <r>
    <n v="2158893"/>
    <x v="3457"/>
    <x v="0"/>
    <x v="1"/>
    <x v="1"/>
    <x v="73"/>
    <x v="0"/>
    <x v="2"/>
    <x v="0"/>
    <x v="0"/>
    <x v="0"/>
  </r>
  <r>
    <n v="651289913"/>
    <x v="3458"/>
    <x v="5"/>
    <x v="1"/>
    <x v="1"/>
    <x v="8"/>
    <x v="0"/>
    <x v="3"/>
    <x v="11"/>
    <x v="0"/>
    <x v="0"/>
  </r>
  <r>
    <n v="379283094"/>
    <x v="3459"/>
    <x v="0"/>
    <x v="1"/>
    <x v="1"/>
    <x v="9"/>
    <x v="0"/>
    <x v="2"/>
    <x v="4"/>
    <x v="2"/>
    <x v="0"/>
  </r>
  <r>
    <n v="345438554"/>
    <x v="3460"/>
    <x v="0"/>
    <x v="0"/>
    <x v="0"/>
    <x v="1"/>
    <x v="0"/>
    <x v="2"/>
    <x v="4"/>
    <x v="0"/>
    <x v="0"/>
  </r>
  <r>
    <n v="652352965"/>
    <x v="3461"/>
    <x v="5"/>
    <x v="1"/>
    <x v="1"/>
    <x v="16"/>
    <x v="2"/>
    <x v="2"/>
    <x v="4"/>
    <x v="0"/>
    <x v="0"/>
  </r>
  <r>
    <n v="487073123"/>
    <x v="2413"/>
    <x v="5"/>
    <x v="1"/>
    <x v="1"/>
    <x v="18"/>
    <x v="0"/>
    <x v="0"/>
    <x v="0"/>
    <x v="2"/>
    <x v="0"/>
  </r>
  <r>
    <n v="561106197"/>
    <x v="3086"/>
    <x v="0"/>
    <x v="3"/>
    <x v="22"/>
    <x v="44"/>
    <x v="0"/>
    <x v="2"/>
    <x v="4"/>
    <x v="0"/>
    <x v="0"/>
  </r>
  <r>
    <n v="266959860"/>
    <x v="1538"/>
    <x v="0"/>
    <x v="1"/>
    <x v="1"/>
    <x v="10"/>
    <x v="2"/>
    <x v="0"/>
    <x v="0"/>
    <x v="0"/>
    <x v="0"/>
  </r>
  <r>
    <n v="63651589"/>
    <x v="775"/>
    <x v="0"/>
    <x v="1"/>
    <x v="1"/>
    <x v="1"/>
    <x v="0"/>
    <x v="2"/>
    <x v="4"/>
    <x v="2"/>
    <x v="0"/>
  </r>
  <r>
    <n v="62927347"/>
    <x v="2050"/>
    <x v="0"/>
    <x v="0"/>
    <x v="0"/>
    <x v="21"/>
    <x v="0"/>
    <x v="2"/>
    <x v="4"/>
    <x v="1"/>
    <x v="0"/>
  </r>
  <r>
    <n v="30711083"/>
    <x v="2765"/>
    <x v="0"/>
    <x v="1"/>
    <x v="1"/>
    <x v="18"/>
    <x v="0"/>
    <x v="1"/>
    <x v="6"/>
    <x v="1"/>
    <x v="0"/>
  </r>
  <r>
    <n v="368916771"/>
    <x v="1727"/>
    <x v="0"/>
    <x v="4"/>
    <x v="7"/>
    <x v="19"/>
    <x v="2"/>
    <x v="2"/>
    <x v="4"/>
    <x v="0"/>
    <x v="0"/>
  </r>
  <r>
    <n v="441025213"/>
    <x v="2022"/>
    <x v="5"/>
    <x v="1"/>
    <x v="1"/>
    <x v="1"/>
    <x v="0"/>
    <x v="2"/>
    <x v="0"/>
    <x v="0"/>
    <x v="0"/>
  </r>
  <r>
    <n v="260525567"/>
    <x v="1371"/>
    <x v="0"/>
    <x v="2"/>
    <x v="17"/>
    <x v="37"/>
    <x v="0"/>
    <x v="2"/>
    <x v="4"/>
    <x v="0"/>
    <x v="0"/>
  </r>
  <r>
    <n v="410856265"/>
    <x v="3174"/>
    <x v="5"/>
    <x v="3"/>
    <x v="51"/>
    <x v="0"/>
    <x v="0"/>
    <x v="2"/>
    <x v="4"/>
    <x v="2"/>
    <x v="0"/>
  </r>
  <r>
    <n v="652555677"/>
    <x v="3462"/>
    <x v="0"/>
    <x v="1"/>
    <x v="1"/>
    <x v="1"/>
    <x v="2"/>
    <x v="2"/>
    <x v="4"/>
    <x v="0"/>
    <x v="0"/>
  </r>
  <r>
    <n v="10244566"/>
    <x v="2116"/>
    <x v="12"/>
    <x v="2"/>
    <x v="1"/>
    <x v="9"/>
    <x v="0"/>
    <x v="2"/>
    <x v="4"/>
    <x v="2"/>
    <x v="0"/>
  </r>
  <r>
    <n v="114290705"/>
    <x v="3463"/>
    <x v="0"/>
    <x v="1"/>
    <x v="1"/>
    <x v="22"/>
    <x v="0"/>
    <x v="1"/>
    <x v="1"/>
    <x v="0"/>
    <x v="0"/>
  </r>
  <r>
    <n v="35290361"/>
    <x v="866"/>
    <x v="8"/>
    <x v="1"/>
    <x v="11"/>
    <x v="33"/>
    <x v="0"/>
    <x v="6"/>
    <x v="3"/>
    <x v="0"/>
    <x v="0"/>
  </r>
  <r>
    <n v="101940826"/>
    <x v="1788"/>
    <x v="0"/>
    <x v="1"/>
    <x v="1"/>
    <x v="37"/>
    <x v="2"/>
    <x v="2"/>
    <x v="0"/>
    <x v="2"/>
    <x v="0"/>
  </r>
  <r>
    <n v="414104125"/>
    <x v="1860"/>
    <x v="0"/>
    <x v="1"/>
    <x v="1"/>
    <x v="16"/>
    <x v="0"/>
    <x v="2"/>
    <x v="4"/>
    <x v="0"/>
    <x v="0"/>
  </r>
  <r>
    <n v="653915859"/>
    <x v="3464"/>
    <x v="5"/>
    <x v="1"/>
    <x v="1"/>
    <x v="1"/>
    <x v="0"/>
    <x v="2"/>
    <x v="4"/>
    <x v="0"/>
    <x v="0"/>
  </r>
  <r>
    <n v="652815902"/>
    <x v="3465"/>
    <x v="0"/>
    <x v="1"/>
    <x v="1"/>
    <x v="1"/>
    <x v="0"/>
    <x v="2"/>
    <x v="4"/>
    <x v="0"/>
    <x v="0"/>
  </r>
  <r>
    <n v="652826930"/>
    <x v="3465"/>
    <x v="0"/>
    <x v="1"/>
    <x v="1"/>
    <x v="18"/>
    <x v="2"/>
    <x v="1"/>
    <x v="1"/>
    <x v="0"/>
    <x v="0"/>
  </r>
  <r>
    <n v="42786908"/>
    <x v="616"/>
    <x v="0"/>
    <x v="1"/>
    <x v="1"/>
    <x v="3"/>
    <x v="0"/>
    <x v="2"/>
    <x v="4"/>
    <x v="1"/>
    <x v="0"/>
  </r>
  <r>
    <n v="21997446"/>
    <x v="3172"/>
    <x v="0"/>
    <x v="4"/>
    <x v="1"/>
    <x v="7"/>
    <x v="2"/>
    <x v="2"/>
    <x v="1"/>
    <x v="1"/>
    <x v="0"/>
  </r>
  <r>
    <n v="354293782"/>
    <x v="1748"/>
    <x v="5"/>
    <x v="1"/>
    <x v="1"/>
    <x v="37"/>
    <x v="0"/>
    <x v="2"/>
    <x v="4"/>
    <x v="0"/>
    <x v="0"/>
  </r>
  <r>
    <n v="652945043"/>
    <x v="3466"/>
    <x v="0"/>
    <x v="1"/>
    <x v="53"/>
    <x v="28"/>
    <x v="0"/>
    <x v="2"/>
    <x v="4"/>
    <x v="0"/>
    <x v="0"/>
  </r>
  <r>
    <n v="653931079"/>
    <x v="3464"/>
    <x v="5"/>
    <x v="3"/>
    <x v="46"/>
    <x v="58"/>
    <x v="0"/>
    <x v="2"/>
    <x v="0"/>
    <x v="0"/>
    <x v="0"/>
  </r>
  <r>
    <n v="653925812"/>
    <x v="3464"/>
    <x v="0"/>
    <x v="1"/>
    <x v="1"/>
    <x v="1"/>
    <x v="0"/>
    <x v="2"/>
    <x v="4"/>
    <x v="2"/>
    <x v="0"/>
  </r>
  <r>
    <n v="5386426"/>
    <x v="115"/>
    <x v="0"/>
    <x v="1"/>
    <x v="1"/>
    <x v="13"/>
    <x v="0"/>
    <x v="2"/>
    <x v="4"/>
    <x v="0"/>
    <x v="0"/>
  </r>
  <r>
    <n v="149965715"/>
    <x v="3232"/>
    <x v="0"/>
    <x v="0"/>
    <x v="0"/>
    <x v="0"/>
    <x v="0"/>
    <x v="2"/>
    <x v="4"/>
    <x v="0"/>
    <x v="0"/>
  </r>
  <r>
    <n v="652956815"/>
    <x v="3466"/>
    <x v="0"/>
    <x v="1"/>
    <x v="1"/>
    <x v="1"/>
    <x v="2"/>
    <x v="4"/>
    <x v="6"/>
    <x v="0"/>
    <x v="0"/>
  </r>
  <r>
    <n v="651598589"/>
    <x v="3467"/>
    <x v="5"/>
    <x v="3"/>
    <x v="25"/>
    <x v="48"/>
    <x v="0"/>
    <x v="3"/>
    <x v="5"/>
    <x v="0"/>
    <x v="0"/>
  </r>
  <r>
    <n v="549699849"/>
    <x v="2994"/>
    <x v="0"/>
    <x v="1"/>
    <x v="1"/>
    <x v="10"/>
    <x v="0"/>
    <x v="104"/>
    <x v="121"/>
    <x v="0"/>
    <x v="0"/>
  </r>
  <r>
    <n v="653604702"/>
    <x v="3468"/>
    <x v="5"/>
    <x v="1"/>
    <x v="1"/>
    <x v="1"/>
    <x v="0"/>
    <x v="2"/>
    <x v="28"/>
    <x v="0"/>
    <x v="0"/>
  </r>
  <r>
    <n v="132913977"/>
    <x v="830"/>
    <x v="0"/>
    <x v="1"/>
    <x v="1"/>
    <x v="18"/>
    <x v="2"/>
    <x v="0"/>
    <x v="1"/>
    <x v="0"/>
    <x v="0"/>
  </r>
  <r>
    <n v="654020178"/>
    <x v="3464"/>
    <x v="0"/>
    <x v="1"/>
    <x v="1"/>
    <x v="18"/>
    <x v="0"/>
    <x v="1"/>
    <x v="1"/>
    <x v="0"/>
    <x v="0"/>
  </r>
  <r>
    <n v="653123724"/>
    <x v="3469"/>
    <x v="5"/>
    <x v="3"/>
    <x v="34"/>
    <x v="61"/>
    <x v="0"/>
    <x v="2"/>
    <x v="4"/>
    <x v="2"/>
    <x v="0"/>
  </r>
  <r>
    <n v="8902654"/>
    <x v="145"/>
    <x v="0"/>
    <x v="4"/>
    <x v="67"/>
    <x v="8"/>
    <x v="0"/>
    <x v="2"/>
    <x v="11"/>
    <x v="0"/>
    <x v="0"/>
  </r>
  <r>
    <n v="22830144"/>
    <x v="3308"/>
    <x v="0"/>
    <x v="4"/>
    <x v="7"/>
    <x v="9"/>
    <x v="0"/>
    <x v="4"/>
    <x v="13"/>
    <x v="0"/>
    <x v="0"/>
  </r>
  <r>
    <n v="558503305"/>
    <x v="3060"/>
    <x v="0"/>
    <x v="1"/>
    <x v="10"/>
    <x v="10"/>
    <x v="0"/>
    <x v="6"/>
    <x v="3"/>
    <x v="2"/>
    <x v="0"/>
  </r>
  <r>
    <n v="565733307"/>
    <x v="3122"/>
    <x v="0"/>
    <x v="1"/>
    <x v="19"/>
    <x v="10"/>
    <x v="0"/>
    <x v="1"/>
    <x v="1"/>
    <x v="0"/>
    <x v="0"/>
  </r>
  <r>
    <n v="42709868"/>
    <x v="3470"/>
    <x v="21"/>
    <x v="2"/>
    <x v="1"/>
    <x v="28"/>
    <x v="0"/>
    <x v="2"/>
    <x v="4"/>
    <x v="0"/>
    <x v="0"/>
  </r>
  <r>
    <n v="190932960"/>
    <x v="2850"/>
    <x v="0"/>
    <x v="1"/>
    <x v="9"/>
    <x v="1"/>
    <x v="2"/>
    <x v="2"/>
    <x v="4"/>
    <x v="0"/>
    <x v="0"/>
  </r>
  <r>
    <n v="450475067"/>
    <x v="3471"/>
    <x v="0"/>
    <x v="1"/>
    <x v="1"/>
    <x v="21"/>
    <x v="0"/>
    <x v="0"/>
    <x v="0"/>
    <x v="0"/>
    <x v="0"/>
  </r>
  <r>
    <n v="165979364"/>
    <x v="2580"/>
    <x v="0"/>
    <x v="1"/>
    <x v="1"/>
    <x v="11"/>
    <x v="2"/>
    <x v="0"/>
    <x v="0"/>
    <x v="0"/>
    <x v="0"/>
  </r>
  <r>
    <n v="4388895"/>
    <x v="2333"/>
    <x v="0"/>
    <x v="1"/>
    <x v="10"/>
    <x v="4"/>
    <x v="0"/>
    <x v="4"/>
    <x v="6"/>
    <x v="0"/>
    <x v="1"/>
  </r>
  <r>
    <n v="529616347"/>
    <x v="2805"/>
    <x v="5"/>
    <x v="1"/>
    <x v="1"/>
    <x v="1"/>
    <x v="0"/>
    <x v="2"/>
    <x v="4"/>
    <x v="0"/>
    <x v="0"/>
  </r>
  <r>
    <n v="139595528"/>
    <x v="870"/>
    <x v="0"/>
    <x v="1"/>
    <x v="1"/>
    <x v="10"/>
    <x v="0"/>
    <x v="10"/>
    <x v="30"/>
    <x v="0"/>
    <x v="0"/>
  </r>
  <r>
    <n v="654264259"/>
    <x v="3472"/>
    <x v="0"/>
    <x v="1"/>
    <x v="19"/>
    <x v="21"/>
    <x v="0"/>
    <x v="2"/>
    <x v="4"/>
    <x v="2"/>
    <x v="0"/>
  </r>
  <r>
    <n v="454781539"/>
    <x v="2119"/>
    <x v="5"/>
    <x v="1"/>
    <x v="1"/>
    <x v="1"/>
    <x v="0"/>
    <x v="2"/>
    <x v="4"/>
    <x v="0"/>
    <x v="0"/>
  </r>
  <r>
    <n v="412743600"/>
    <x v="1861"/>
    <x v="0"/>
    <x v="0"/>
    <x v="0"/>
    <x v="3"/>
    <x v="0"/>
    <x v="2"/>
    <x v="4"/>
    <x v="2"/>
    <x v="0"/>
  </r>
  <r>
    <n v="654286307"/>
    <x v="3472"/>
    <x v="0"/>
    <x v="1"/>
    <x v="1"/>
    <x v="1"/>
    <x v="2"/>
    <x v="2"/>
    <x v="4"/>
    <x v="2"/>
    <x v="0"/>
  </r>
  <r>
    <n v="654304022"/>
    <x v="3472"/>
    <x v="0"/>
    <x v="1"/>
    <x v="1"/>
    <x v="33"/>
    <x v="2"/>
    <x v="2"/>
    <x v="4"/>
    <x v="0"/>
    <x v="0"/>
  </r>
  <r>
    <n v="35898765"/>
    <x v="921"/>
    <x v="0"/>
    <x v="4"/>
    <x v="1"/>
    <x v="1"/>
    <x v="0"/>
    <x v="2"/>
    <x v="0"/>
    <x v="0"/>
    <x v="0"/>
  </r>
  <r>
    <n v="360661069"/>
    <x v="3473"/>
    <x v="0"/>
    <x v="4"/>
    <x v="7"/>
    <x v="1"/>
    <x v="0"/>
    <x v="2"/>
    <x v="4"/>
    <x v="0"/>
    <x v="0"/>
  </r>
  <r>
    <n v="265548298"/>
    <x v="1427"/>
    <x v="5"/>
    <x v="2"/>
    <x v="1"/>
    <x v="22"/>
    <x v="0"/>
    <x v="2"/>
    <x v="4"/>
    <x v="2"/>
    <x v="0"/>
  </r>
  <r>
    <n v="653814171"/>
    <x v="3474"/>
    <x v="5"/>
    <x v="1"/>
    <x v="1"/>
    <x v="28"/>
    <x v="2"/>
    <x v="2"/>
    <x v="4"/>
    <x v="0"/>
    <x v="0"/>
  </r>
  <r>
    <n v="535120442"/>
    <x v="2845"/>
    <x v="0"/>
    <x v="2"/>
    <x v="1"/>
    <x v="1"/>
    <x v="0"/>
    <x v="7"/>
    <x v="7"/>
    <x v="0"/>
    <x v="0"/>
  </r>
  <r>
    <n v="654414352"/>
    <x v="3475"/>
    <x v="5"/>
    <x v="1"/>
    <x v="33"/>
    <x v="1"/>
    <x v="2"/>
    <x v="2"/>
    <x v="4"/>
    <x v="0"/>
    <x v="0"/>
  </r>
  <r>
    <n v="653845447"/>
    <x v="3474"/>
    <x v="5"/>
    <x v="1"/>
    <x v="1"/>
    <x v="63"/>
    <x v="0"/>
    <x v="1"/>
    <x v="1"/>
    <x v="0"/>
    <x v="0"/>
  </r>
  <r>
    <n v="116229125"/>
    <x v="768"/>
    <x v="0"/>
    <x v="1"/>
    <x v="1"/>
    <x v="1"/>
    <x v="2"/>
    <x v="2"/>
    <x v="4"/>
    <x v="0"/>
    <x v="0"/>
  </r>
  <r>
    <n v="492305589"/>
    <x v="2460"/>
    <x v="0"/>
    <x v="1"/>
    <x v="1"/>
    <x v="16"/>
    <x v="2"/>
    <x v="0"/>
    <x v="0"/>
    <x v="1"/>
    <x v="0"/>
  </r>
  <r>
    <n v="333433849"/>
    <x v="2047"/>
    <x v="0"/>
    <x v="1"/>
    <x v="1"/>
    <x v="18"/>
    <x v="2"/>
    <x v="2"/>
    <x v="4"/>
    <x v="1"/>
    <x v="0"/>
  </r>
  <r>
    <n v="142281678"/>
    <x v="898"/>
    <x v="0"/>
    <x v="2"/>
    <x v="4"/>
    <x v="76"/>
    <x v="0"/>
    <x v="2"/>
    <x v="11"/>
    <x v="0"/>
    <x v="0"/>
  </r>
  <r>
    <n v="515140619"/>
    <x v="2663"/>
    <x v="0"/>
    <x v="1"/>
    <x v="1"/>
    <x v="8"/>
    <x v="2"/>
    <x v="0"/>
    <x v="0"/>
    <x v="2"/>
    <x v="0"/>
  </r>
  <r>
    <n v="19963118"/>
    <x v="3476"/>
    <x v="5"/>
    <x v="1"/>
    <x v="1"/>
    <x v="1"/>
    <x v="0"/>
    <x v="1"/>
    <x v="1"/>
    <x v="2"/>
    <x v="0"/>
  </r>
  <r>
    <n v="4299183"/>
    <x v="153"/>
    <x v="0"/>
    <x v="1"/>
    <x v="1"/>
    <x v="7"/>
    <x v="0"/>
    <x v="0"/>
    <x v="5"/>
    <x v="0"/>
    <x v="0"/>
  </r>
  <r>
    <n v="450903699"/>
    <x v="3477"/>
    <x v="0"/>
    <x v="1"/>
    <x v="1"/>
    <x v="1"/>
    <x v="0"/>
    <x v="2"/>
    <x v="4"/>
    <x v="0"/>
    <x v="0"/>
  </r>
  <r>
    <n v="235262930"/>
    <x v="1268"/>
    <x v="0"/>
    <x v="4"/>
    <x v="7"/>
    <x v="87"/>
    <x v="0"/>
    <x v="2"/>
    <x v="4"/>
    <x v="0"/>
    <x v="1"/>
  </r>
  <r>
    <n v="389485835"/>
    <x v="1784"/>
    <x v="5"/>
    <x v="2"/>
    <x v="19"/>
    <x v="1"/>
    <x v="0"/>
    <x v="2"/>
    <x v="4"/>
    <x v="2"/>
    <x v="0"/>
  </r>
  <r>
    <n v="315899903"/>
    <x v="1606"/>
    <x v="5"/>
    <x v="1"/>
    <x v="1"/>
    <x v="6"/>
    <x v="0"/>
    <x v="2"/>
    <x v="4"/>
    <x v="0"/>
    <x v="0"/>
  </r>
  <r>
    <n v="654741470"/>
    <x v="3478"/>
    <x v="0"/>
    <x v="1"/>
    <x v="1"/>
    <x v="1"/>
    <x v="0"/>
    <x v="2"/>
    <x v="4"/>
    <x v="0"/>
    <x v="0"/>
  </r>
  <r>
    <n v="24691807"/>
    <x v="467"/>
    <x v="5"/>
    <x v="4"/>
    <x v="1"/>
    <x v="2"/>
    <x v="2"/>
    <x v="2"/>
    <x v="4"/>
    <x v="0"/>
    <x v="0"/>
  </r>
  <r>
    <n v="3214640"/>
    <x v="3479"/>
    <x v="0"/>
    <x v="3"/>
    <x v="12"/>
    <x v="0"/>
    <x v="0"/>
    <x v="2"/>
    <x v="4"/>
    <x v="0"/>
    <x v="0"/>
  </r>
  <r>
    <n v="370783676"/>
    <x v="3480"/>
    <x v="0"/>
    <x v="3"/>
    <x v="16"/>
    <x v="67"/>
    <x v="0"/>
    <x v="2"/>
    <x v="4"/>
    <x v="2"/>
    <x v="0"/>
  </r>
  <r>
    <n v="382314394"/>
    <x v="3138"/>
    <x v="0"/>
    <x v="1"/>
    <x v="1"/>
    <x v="24"/>
    <x v="0"/>
    <x v="2"/>
    <x v="4"/>
    <x v="1"/>
    <x v="0"/>
  </r>
  <r>
    <n v="654426009"/>
    <x v="3475"/>
    <x v="0"/>
    <x v="1"/>
    <x v="1"/>
    <x v="1"/>
    <x v="0"/>
    <x v="2"/>
    <x v="1"/>
    <x v="2"/>
    <x v="0"/>
  </r>
  <r>
    <n v="476325074"/>
    <x v="2278"/>
    <x v="5"/>
    <x v="4"/>
    <x v="7"/>
    <x v="37"/>
    <x v="0"/>
    <x v="2"/>
    <x v="0"/>
    <x v="2"/>
    <x v="0"/>
  </r>
  <r>
    <n v="31324376"/>
    <x v="3481"/>
    <x v="0"/>
    <x v="4"/>
    <x v="15"/>
    <x v="59"/>
    <x v="0"/>
    <x v="2"/>
    <x v="5"/>
    <x v="0"/>
    <x v="0"/>
  </r>
  <r>
    <n v="85926487"/>
    <x v="1007"/>
    <x v="0"/>
    <x v="1"/>
    <x v="1"/>
    <x v="1"/>
    <x v="2"/>
    <x v="3"/>
    <x v="5"/>
    <x v="1"/>
    <x v="0"/>
  </r>
  <r>
    <n v="461582448"/>
    <x v="2166"/>
    <x v="5"/>
    <x v="3"/>
    <x v="16"/>
    <x v="36"/>
    <x v="0"/>
    <x v="2"/>
    <x v="1"/>
    <x v="2"/>
    <x v="0"/>
  </r>
  <r>
    <n v="554248385"/>
    <x v="3106"/>
    <x v="0"/>
    <x v="3"/>
    <x v="16"/>
    <x v="18"/>
    <x v="0"/>
    <x v="2"/>
    <x v="4"/>
    <x v="0"/>
    <x v="0"/>
  </r>
  <r>
    <n v="655623103"/>
    <x v="3482"/>
    <x v="5"/>
    <x v="4"/>
    <x v="1"/>
    <x v="20"/>
    <x v="0"/>
    <x v="2"/>
    <x v="4"/>
    <x v="0"/>
    <x v="0"/>
  </r>
  <r>
    <n v="67941418"/>
    <x v="816"/>
    <x v="0"/>
    <x v="0"/>
    <x v="0"/>
    <x v="1"/>
    <x v="0"/>
    <x v="2"/>
    <x v="4"/>
    <x v="0"/>
    <x v="0"/>
  </r>
  <r>
    <n v="15345068"/>
    <x v="221"/>
    <x v="0"/>
    <x v="1"/>
    <x v="1"/>
    <x v="14"/>
    <x v="2"/>
    <x v="2"/>
    <x v="4"/>
    <x v="0"/>
    <x v="0"/>
  </r>
  <r>
    <n v="267760144"/>
    <x v="1486"/>
    <x v="5"/>
    <x v="1"/>
    <x v="1"/>
    <x v="72"/>
    <x v="0"/>
    <x v="2"/>
    <x v="0"/>
    <x v="0"/>
    <x v="0"/>
  </r>
  <r>
    <n v="69739044"/>
    <x v="2711"/>
    <x v="0"/>
    <x v="1"/>
    <x v="1"/>
    <x v="28"/>
    <x v="0"/>
    <x v="2"/>
    <x v="4"/>
    <x v="0"/>
    <x v="0"/>
  </r>
  <r>
    <n v="186276773"/>
    <x v="1075"/>
    <x v="0"/>
    <x v="0"/>
    <x v="0"/>
    <x v="1"/>
    <x v="0"/>
    <x v="2"/>
    <x v="4"/>
    <x v="0"/>
    <x v="0"/>
  </r>
  <r>
    <n v="372160265"/>
    <x v="2573"/>
    <x v="0"/>
    <x v="1"/>
    <x v="1"/>
    <x v="26"/>
    <x v="2"/>
    <x v="2"/>
    <x v="0"/>
    <x v="0"/>
    <x v="0"/>
  </r>
  <r>
    <n v="655726343"/>
    <x v="3483"/>
    <x v="0"/>
    <x v="1"/>
    <x v="1"/>
    <x v="1"/>
    <x v="0"/>
    <x v="2"/>
    <x v="4"/>
    <x v="0"/>
    <x v="0"/>
  </r>
  <r>
    <n v="655079800"/>
    <x v="3484"/>
    <x v="5"/>
    <x v="1"/>
    <x v="1"/>
    <x v="18"/>
    <x v="2"/>
    <x v="2"/>
    <x v="4"/>
    <x v="0"/>
    <x v="0"/>
  </r>
  <r>
    <n v="578071397"/>
    <x v="1728"/>
    <x v="0"/>
    <x v="1"/>
    <x v="6"/>
    <x v="54"/>
    <x v="0"/>
    <x v="0"/>
    <x v="1"/>
    <x v="0"/>
    <x v="0"/>
  </r>
  <r>
    <n v="132612028"/>
    <x v="1086"/>
    <x v="0"/>
    <x v="1"/>
    <x v="1"/>
    <x v="1"/>
    <x v="2"/>
    <x v="2"/>
    <x v="4"/>
    <x v="0"/>
    <x v="0"/>
  </r>
  <r>
    <n v="363092492"/>
    <x v="3485"/>
    <x v="0"/>
    <x v="0"/>
    <x v="0"/>
    <x v="1"/>
    <x v="0"/>
    <x v="2"/>
    <x v="4"/>
    <x v="2"/>
    <x v="1"/>
  </r>
  <r>
    <n v="163667041"/>
    <x v="3486"/>
    <x v="5"/>
    <x v="1"/>
    <x v="1"/>
    <x v="18"/>
    <x v="2"/>
    <x v="2"/>
    <x v="4"/>
    <x v="0"/>
    <x v="0"/>
  </r>
  <r>
    <n v="7821812"/>
    <x v="1702"/>
    <x v="0"/>
    <x v="1"/>
    <x v="1"/>
    <x v="1"/>
    <x v="2"/>
    <x v="2"/>
    <x v="4"/>
    <x v="0"/>
    <x v="0"/>
  </r>
  <r>
    <n v="21059334"/>
    <x v="3487"/>
    <x v="0"/>
    <x v="1"/>
    <x v="1"/>
    <x v="10"/>
    <x v="2"/>
    <x v="31"/>
    <x v="13"/>
    <x v="1"/>
    <x v="0"/>
  </r>
  <r>
    <n v="655144074"/>
    <x v="3484"/>
    <x v="0"/>
    <x v="1"/>
    <x v="1"/>
    <x v="1"/>
    <x v="2"/>
    <x v="2"/>
    <x v="4"/>
    <x v="0"/>
    <x v="0"/>
  </r>
  <r>
    <n v="78319936"/>
    <x v="608"/>
    <x v="5"/>
    <x v="2"/>
    <x v="19"/>
    <x v="26"/>
    <x v="0"/>
    <x v="2"/>
    <x v="4"/>
    <x v="0"/>
    <x v="0"/>
  </r>
  <r>
    <n v="459265968"/>
    <x v="2139"/>
    <x v="0"/>
    <x v="2"/>
    <x v="26"/>
    <x v="71"/>
    <x v="0"/>
    <x v="0"/>
    <x v="0"/>
    <x v="0"/>
    <x v="0"/>
  </r>
  <r>
    <n v="655796419"/>
    <x v="3483"/>
    <x v="5"/>
    <x v="1"/>
    <x v="26"/>
    <x v="1"/>
    <x v="1"/>
    <x v="0"/>
    <x v="0"/>
    <x v="0"/>
    <x v="0"/>
  </r>
  <r>
    <n v="27228772"/>
    <x v="3155"/>
    <x v="5"/>
    <x v="1"/>
    <x v="9"/>
    <x v="18"/>
    <x v="2"/>
    <x v="0"/>
    <x v="0"/>
    <x v="0"/>
    <x v="0"/>
  </r>
  <r>
    <n v="655903090"/>
    <x v="3488"/>
    <x v="0"/>
    <x v="1"/>
    <x v="1"/>
    <x v="1"/>
    <x v="0"/>
    <x v="2"/>
    <x v="4"/>
    <x v="0"/>
    <x v="0"/>
  </r>
  <r>
    <n v="544642697"/>
    <x v="2928"/>
    <x v="0"/>
    <x v="1"/>
    <x v="15"/>
    <x v="55"/>
    <x v="0"/>
    <x v="2"/>
    <x v="0"/>
    <x v="2"/>
    <x v="0"/>
  </r>
  <r>
    <n v="9031973"/>
    <x v="3489"/>
    <x v="0"/>
    <x v="2"/>
    <x v="1"/>
    <x v="27"/>
    <x v="0"/>
    <x v="2"/>
    <x v="4"/>
    <x v="0"/>
    <x v="0"/>
  </r>
  <r>
    <n v="30619338"/>
    <x v="3490"/>
    <x v="0"/>
    <x v="1"/>
    <x v="1"/>
    <x v="1"/>
    <x v="0"/>
    <x v="2"/>
    <x v="4"/>
    <x v="2"/>
    <x v="0"/>
  </r>
  <r>
    <n v="25765840"/>
    <x v="1115"/>
    <x v="0"/>
    <x v="1"/>
    <x v="1"/>
    <x v="33"/>
    <x v="2"/>
    <x v="0"/>
    <x v="0"/>
    <x v="0"/>
    <x v="0"/>
  </r>
  <r>
    <n v="656246330"/>
    <x v="3491"/>
    <x v="5"/>
    <x v="1"/>
    <x v="1"/>
    <x v="1"/>
    <x v="0"/>
    <x v="0"/>
    <x v="0"/>
    <x v="2"/>
    <x v="0"/>
  </r>
  <r>
    <n v="181837601"/>
    <x v="1077"/>
    <x v="0"/>
    <x v="2"/>
    <x v="1"/>
    <x v="1"/>
    <x v="2"/>
    <x v="2"/>
    <x v="0"/>
    <x v="2"/>
    <x v="0"/>
  </r>
  <r>
    <n v="261227122"/>
    <x v="1372"/>
    <x v="5"/>
    <x v="2"/>
    <x v="1"/>
    <x v="11"/>
    <x v="2"/>
    <x v="0"/>
    <x v="1"/>
    <x v="0"/>
    <x v="0"/>
  </r>
  <r>
    <n v="651705807"/>
    <x v="3467"/>
    <x v="0"/>
    <x v="1"/>
    <x v="5"/>
    <x v="51"/>
    <x v="0"/>
    <x v="1"/>
    <x v="1"/>
    <x v="2"/>
    <x v="0"/>
  </r>
  <r>
    <n v="655979615"/>
    <x v="3488"/>
    <x v="0"/>
    <x v="1"/>
    <x v="1"/>
    <x v="37"/>
    <x v="0"/>
    <x v="2"/>
    <x v="4"/>
    <x v="0"/>
    <x v="0"/>
  </r>
  <r>
    <n v="656139972"/>
    <x v="3492"/>
    <x v="0"/>
    <x v="2"/>
    <x v="9"/>
    <x v="52"/>
    <x v="0"/>
    <x v="2"/>
    <x v="0"/>
    <x v="0"/>
    <x v="0"/>
  </r>
  <r>
    <n v="399899894"/>
    <x v="3493"/>
    <x v="33"/>
    <x v="1"/>
    <x v="1"/>
    <x v="33"/>
    <x v="0"/>
    <x v="2"/>
    <x v="0"/>
    <x v="0"/>
    <x v="0"/>
  </r>
  <r>
    <n v="590405633"/>
    <x v="2750"/>
    <x v="0"/>
    <x v="4"/>
    <x v="7"/>
    <x v="1"/>
    <x v="0"/>
    <x v="2"/>
    <x v="4"/>
    <x v="0"/>
    <x v="0"/>
  </r>
  <r>
    <n v="655946216"/>
    <x v="3488"/>
    <x v="5"/>
    <x v="1"/>
    <x v="20"/>
    <x v="1"/>
    <x v="0"/>
    <x v="3"/>
    <x v="6"/>
    <x v="0"/>
    <x v="0"/>
  </r>
  <r>
    <n v="307224585"/>
    <x v="1562"/>
    <x v="0"/>
    <x v="1"/>
    <x v="1"/>
    <x v="13"/>
    <x v="0"/>
    <x v="2"/>
    <x v="4"/>
    <x v="0"/>
    <x v="0"/>
  </r>
  <r>
    <n v="347638574"/>
    <x v="1662"/>
    <x v="0"/>
    <x v="1"/>
    <x v="1"/>
    <x v="4"/>
    <x v="2"/>
    <x v="2"/>
    <x v="4"/>
    <x v="0"/>
    <x v="1"/>
  </r>
  <r>
    <n v="184212415"/>
    <x v="2265"/>
    <x v="0"/>
    <x v="0"/>
    <x v="0"/>
    <x v="1"/>
    <x v="1"/>
    <x v="4"/>
    <x v="11"/>
    <x v="0"/>
    <x v="0"/>
  </r>
  <r>
    <n v="158742397"/>
    <x v="972"/>
    <x v="0"/>
    <x v="4"/>
    <x v="9"/>
    <x v="37"/>
    <x v="0"/>
    <x v="2"/>
    <x v="4"/>
    <x v="0"/>
    <x v="0"/>
  </r>
  <r>
    <n v="20325042"/>
    <x v="266"/>
    <x v="0"/>
    <x v="1"/>
    <x v="1"/>
    <x v="71"/>
    <x v="0"/>
    <x v="2"/>
    <x v="4"/>
    <x v="1"/>
    <x v="1"/>
  </r>
  <r>
    <n v="197990266"/>
    <x v="1108"/>
    <x v="0"/>
    <x v="1"/>
    <x v="1"/>
    <x v="1"/>
    <x v="0"/>
    <x v="2"/>
    <x v="4"/>
    <x v="2"/>
    <x v="0"/>
  </r>
  <r>
    <n v="528967164"/>
    <x v="2802"/>
    <x v="0"/>
    <x v="1"/>
    <x v="10"/>
    <x v="6"/>
    <x v="2"/>
    <x v="0"/>
    <x v="0"/>
    <x v="0"/>
    <x v="0"/>
  </r>
  <r>
    <n v="36414872"/>
    <x v="796"/>
    <x v="5"/>
    <x v="1"/>
    <x v="1"/>
    <x v="1"/>
    <x v="1"/>
    <x v="1"/>
    <x v="1"/>
    <x v="0"/>
    <x v="0"/>
  </r>
  <r>
    <n v="511466732"/>
    <x v="2622"/>
    <x v="5"/>
    <x v="1"/>
    <x v="1"/>
    <x v="1"/>
    <x v="0"/>
    <x v="2"/>
    <x v="4"/>
    <x v="0"/>
    <x v="0"/>
  </r>
  <r>
    <n v="656082131"/>
    <x v="3492"/>
    <x v="0"/>
    <x v="1"/>
    <x v="1"/>
    <x v="1"/>
    <x v="0"/>
    <x v="2"/>
    <x v="4"/>
    <x v="0"/>
    <x v="0"/>
  </r>
  <r>
    <n v="448617978"/>
    <x v="2074"/>
    <x v="0"/>
    <x v="3"/>
    <x v="16"/>
    <x v="74"/>
    <x v="0"/>
    <x v="2"/>
    <x v="1"/>
    <x v="2"/>
    <x v="1"/>
  </r>
  <r>
    <n v="656448421"/>
    <x v="3494"/>
    <x v="5"/>
    <x v="1"/>
    <x v="33"/>
    <x v="2"/>
    <x v="0"/>
    <x v="31"/>
    <x v="19"/>
    <x v="0"/>
    <x v="0"/>
  </r>
  <r>
    <n v="147367788"/>
    <x v="3495"/>
    <x v="0"/>
    <x v="1"/>
    <x v="1"/>
    <x v="26"/>
    <x v="0"/>
    <x v="2"/>
    <x v="4"/>
    <x v="0"/>
    <x v="0"/>
  </r>
  <r>
    <n v="213200711"/>
    <x v="1294"/>
    <x v="0"/>
    <x v="3"/>
    <x v="46"/>
    <x v="36"/>
    <x v="0"/>
    <x v="0"/>
    <x v="7"/>
    <x v="0"/>
    <x v="0"/>
  </r>
  <r>
    <n v="336941218"/>
    <x v="1855"/>
    <x v="0"/>
    <x v="2"/>
    <x v="1"/>
    <x v="16"/>
    <x v="2"/>
    <x v="2"/>
    <x v="1"/>
    <x v="0"/>
    <x v="0"/>
  </r>
  <r>
    <n v="657120864"/>
    <x v="3496"/>
    <x v="5"/>
    <x v="1"/>
    <x v="1"/>
    <x v="1"/>
    <x v="0"/>
    <x v="2"/>
    <x v="4"/>
    <x v="0"/>
    <x v="0"/>
  </r>
  <r>
    <n v="234488399"/>
    <x v="1264"/>
    <x v="0"/>
    <x v="1"/>
    <x v="1"/>
    <x v="21"/>
    <x v="0"/>
    <x v="2"/>
    <x v="4"/>
    <x v="0"/>
    <x v="0"/>
  </r>
  <r>
    <n v="544143825"/>
    <x v="2926"/>
    <x v="5"/>
    <x v="1"/>
    <x v="1"/>
    <x v="10"/>
    <x v="0"/>
    <x v="12"/>
    <x v="13"/>
    <x v="0"/>
    <x v="0"/>
  </r>
  <r>
    <n v="8351277"/>
    <x v="119"/>
    <x v="0"/>
    <x v="1"/>
    <x v="1"/>
    <x v="2"/>
    <x v="0"/>
    <x v="2"/>
    <x v="4"/>
    <x v="0"/>
    <x v="0"/>
  </r>
  <r>
    <n v="656195377"/>
    <x v="3492"/>
    <x v="0"/>
    <x v="1"/>
    <x v="1"/>
    <x v="2"/>
    <x v="2"/>
    <x v="2"/>
    <x v="4"/>
    <x v="0"/>
    <x v="0"/>
  </r>
  <r>
    <n v="480721912"/>
    <x v="3497"/>
    <x v="0"/>
    <x v="2"/>
    <x v="49"/>
    <x v="15"/>
    <x v="0"/>
    <x v="2"/>
    <x v="4"/>
    <x v="2"/>
    <x v="0"/>
  </r>
  <r>
    <n v="140408120"/>
    <x v="2670"/>
    <x v="0"/>
    <x v="1"/>
    <x v="1"/>
    <x v="1"/>
    <x v="0"/>
    <x v="2"/>
    <x v="4"/>
    <x v="0"/>
    <x v="0"/>
  </r>
  <r>
    <n v="593602033"/>
    <x v="3390"/>
    <x v="5"/>
    <x v="3"/>
    <x v="16"/>
    <x v="0"/>
    <x v="0"/>
    <x v="2"/>
    <x v="4"/>
    <x v="0"/>
    <x v="0"/>
  </r>
  <r>
    <n v="657236137"/>
    <x v="3498"/>
    <x v="0"/>
    <x v="1"/>
    <x v="19"/>
    <x v="1"/>
    <x v="0"/>
    <x v="2"/>
    <x v="4"/>
    <x v="0"/>
    <x v="0"/>
  </r>
  <r>
    <n v="657245960"/>
    <x v="3498"/>
    <x v="5"/>
    <x v="1"/>
    <x v="1"/>
    <x v="14"/>
    <x v="2"/>
    <x v="2"/>
    <x v="4"/>
    <x v="0"/>
    <x v="0"/>
  </r>
  <r>
    <n v="656075228"/>
    <x v="3492"/>
    <x v="5"/>
    <x v="1"/>
    <x v="2"/>
    <x v="1"/>
    <x v="0"/>
    <x v="2"/>
    <x v="4"/>
    <x v="0"/>
    <x v="0"/>
  </r>
  <r>
    <n v="3733331"/>
    <x v="3499"/>
    <x v="0"/>
    <x v="1"/>
    <x v="33"/>
    <x v="10"/>
    <x v="0"/>
    <x v="105"/>
    <x v="122"/>
    <x v="1"/>
    <x v="0"/>
  </r>
  <r>
    <n v="656933048"/>
    <x v="3500"/>
    <x v="5"/>
    <x v="0"/>
    <x v="0"/>
    <x v="3"/>
    <x v="0"/>
    <x v="2"/>
    <x v="4"/>
    <x v="0"/>
    <x v="0"/>
  </r>
  <r>
    <n v="17068095"/>
    <x v="1595"/>
    <x v="0"/>
    <x v="1"/>
    <x v="1"/>
    <x v="28"/>
    <x v="0"/>
    <x v="2"/>
    <x v="4"/>
    <x v="0"/>
    <x v="0"/>
  </r>
  <r>
    <n v="656948032"/>
    <x v="3500"/>
    <x v="0"/>
    <x v="1"/>
    <x v="1"/>
    <x v="29"/>
    <x v="0"/>
    <x v="2"/>
    <x v="1"/>
    <x v="0"/>
    <x v="0"/>
  </r>
  <r>
    <n v="488229887"/>
    <x v="2409"/>
    <x v="5"/>
    <x v="1"/>
    <x v="1"/>
    <x v="1"/>
    <x v="2"/>
    <x v="1"/>
    <x v="1"/>
    <x v="0"/>
    <x v="0"/>
  </r>
  <r>
    <n v="597833868"/>
    <x v="3424"/>
    <x v="0"/>
    <x v="1"/>
    <x v="1"/>
    <x v="2"/>
    <x v="2"/>
    <x v="2"/>
    <x v="4"/>
    <x v="0"/>
    <x v="0"/>
  </r>
  <r>
    <n v="657271937"/>
    <x v="3498"/>
    <x v="5"/>
    <x v="1"/>
    <x v="1"/>
    <x v="1"/>
    <x v="0"/>
    <x v="3"/>
    <x v="5"/>
    <x v="2"/>
    <x v="0"/>
  </r>
  <r>
    <n v="84550373"/>
    <x v="3323"/>
    <x v="0"/>
    <x v="2"/>
    <x v="8"/>
    <x v="50"/>
    <x v="0"/>
    <x v="2"/>
    <x v="4"/>
    <x v="0"/>
    <x v="0"/>
  </r>
  <r>
    <n v="657811101"/>
    <x v="3501"/>
    <x v="0"/>
    <x v="1"/>
    <x v="1"/>
    <x v="8"/>
    <x v="0"/>
    <x v="2"/>
    <x v="4"/>
    <x v="0"/>
    <x v="0"/>
  </r>
  <r>
    <n v="657775008"/>
    <x v="3501"/>
    <x v="5"/>
    <x v="1"/>
    <x v="1"/>
    <x v="29"/>
    <x v="0"/>
    <x v="2"/>
    <x v="0"/>
    <x v="0"/>
    <x v="0"/>
  </r>
  <r>
    <n v="441444348"/>
    <x v="2031"/>
    <x v="0"/>
    <x v="1"/>
    <x v="1"/>
    <x v="28"/>
    <x v="2"/>
    <x v="2"/>
    <x v="4"/>
    <x v="0"/>
    <x v="0"/>
  </r>
  <r>
    <n v="246243226"/>
    <x v="1311"/>
    <x v="0"/>
    <x v="1"/>
    <x v="1"/>
    <x v="51"/>
    <x v="0"/>
    <x v="2"/>
    <x v="4"/>
    <x v="0"/>
    <x v="0"/>
  </r>
  <r>
    <n v="657538825"/>
    <x v="3502"/>
    <x v="5"/>
    <x v="0"/>
    <x v="0"/>
    <x v="1"/>
    <x v="0"/>
    <x v="2"/>
    <x v="4"/>
    <x v="0"/>
    <x v="0"/>
  </r>
  <r>
    <n v="653974434"/>
    <x v="3464"/>
    <x v="5"/>
    <x v="1"/>
    <x v="68"/>
    <x v="56"/>
    <x v="0"/>
    <x v="2"/>
    <x v="4"/>
    <x v="0"/>
    <x v="0"/>
  </r>
  <r>
    <n v="657572152"/>
    <x v="3503"/>
    <x v="5"/>
    <x v="1"/>
    <x v="1"/>
    <x v="1"/>
    <x v="0"/>
    <x v="2"/>
    <x v="4"/>
    <x v="0"/>
    <x v="0"/>
  </r>
  <r>
    <n v="241702649"/>
    <x v="2978"/>
    <x v="0"/>
    <x v="4"/>
    <x v="1"/>
    <x v="57"/>
    <x v="0"/>
    <x v="2"/>
    <x v="6"/>
    <x v="0"/>
    <x v="0"/>
  </r>
  <r>
    <n v="354259051"/>
    <x v="1748"/>
    <x v="0"/>
    <x v="3"/>
    <x v="16"/>
    <x v="47"/>
    <x v="0"/>
    <x v="2"/>
    <x v="4"/>
    <x v="2"/>
    <x v="0"/>
  </r>
  <r>
    <n v="33239462"/>
    <x v="377"/>
    <x v="0"/>
    <x v="2"/>
    <x v="1"/>
    <x v="29"/>
    <x v="0"/>
    <x v="3"/>
    <x v="5"/>
    <x v="0"/>
    <x v="0"/>
  </r>
  <r>
    <n v="144658561"/>
    <x v="3504"/>
    <x v="0"/>
    <x v="1"/>
    <x v="1"/>
    <x v="10"/>
    <x v="1"/>
    <x v="0"/>
    <x v="0"/>
    <x v="0"/>
    <x v="0"/>
  </r>
  <r>
    <n v="517157660"/>
    <x v="2678"/>
    <x v="5"/>
    <x v="0"/>
    <x v="0"/>
    <x v="35"/>
    <x v="0"/>
    <x v="2"/>
    <x v="4"/>
    <x v="2"/>
    <x v="0"/>
  </r>
  <r>
    <n v="658043436"/>
    <x v="3505"/>
    <x v="0"/>
    <x v="1"/>
    <x v="17"/>
    <x v="1"/>
    <x v="0"/>
    <x v="0"/>
    <x v="0"/>
    <x v="0"/>
    <x v="0"/>
  </r>
  <r>
    <n v="593913082"/>
    <x v="3506"/>
    <x v="0"/>
    <x v="1"/>
    <x v="1"/>
    <x v="1"/>
    <x v="0"/>
    <x v="2"/>
    <x v="0"/>
    <x v="2"/>
    <x v="0"/>
  </r>
  <r>
    <n v="586236802"/>
    <x v="3370"/>
    <x v="0"/>
    <x v="2"/>
    <x v="1"/>
    <x v="21"/>
    <x v="0"/>
    <x v="2"/>
    <x v="4"/>
    <x v="2"/>
    <x v="0"/>
  </r>
  <r>
    <n v="267090670"/>
    <x v="1428"/>
    <x v="0"/>
    <x v="4"/>
    <x v="8"/>
    <x v="63"/>
    <x v="0"/>
    <x v="0"/>
    <x v="6"/>
    <x v="0"/>
    <x v="0"/>
  </r>
  <r>
    <n v="656104243"/>
    <x v="3492"/>
    <x v="0"/>
    <x v="3"/>
    <x v="40"/>
    <x v="13"/>
    <x v="0"/>
    <x v="2"/>
    <x v="4"/>
    <x v="2"/>
    <x v="0"/>
  </r>
  <r>
    <n v="528819236"/>
    <x v="2800"/>
    <x v="0"/>
    <x v="2"/>
    <x v="1"/>
    <x v="33"/>
    <x v="0"/>
    <x v="2"/>
    <x v="5"/>
    <x v="0"/>
    <x v="0"/>
  </r>
  <r>
    <n v="452923929"/>
    <x v="2103"/>
    <x v="10"/>
    <x v="2"/>
    <x v="1"/>
    <x v="4"/>
    <x v="0"/>
    <x v="2"/>
    <x v="4"/>
    <x v="2"/>
    <x v="0"/>
  </r>
  <r>
    <n v="4274844"/>
    <x v="3507"/>
    <x v="1"/>
    <x v="2"/>
    <x v="14"/>
    <x v="50"/>
    <x v="0"/>
    <x v="2"/>
    <x v="4"/>
    <x v="0"/>
    <x v="0"/>
  </r>
  <r>
    <n v="656895802"/>
    <x v="3500"/>
    <x v="5"/>
    <x v="1"/>
    <x v="1"/>
    <x v="33"/>
    <x v="0"/>
    <x v="2"/>
    <x v="4"/>
    <x v="0"/>
    <x v="0"/>
  </r>
  <r>
    <n v="192062400"/>
    <x v="1083"/>
    <x v="0"/>
    <x v="2"/>
    <x v="1"/>
    <x v="32"/>
    <x v="0"/>
    <x v="2"/>
    <x v="4"/>
    <x v="0"/>
    <x v="0"/>
  </r>
  <r>
    <n v="427368233"/>
    <x v="3508"/>
    <x v="5"/>
    <x v="1"/>
    <x v="1"/>
    <x v="59"/>
    <x v="0"/>
    <x v="2"/>
    <x v="0"/>
    <x v="0"/>
    <x v="0"/>
  </r>
  <r>
    <n v="458204796"/>
    <x v="2148"/>
    <x v="0"/>
    <x v="1"/>
    <x v="1"/>
    <x v="1"/>
    <x v="2"/>
    <x v="2"/>
    <x v="0"/>
    <x v="0"/>
    <x v="0"/>
  </r>
  <r>
    <n v="104937464"/>
    <x v="833"/>
    <x v="0"/>
    <x v="2"/>
    <x v="29"/>
    <x v="40"/>
    <x v="0"/>
    <x v="2"/>
    <x v="1"/>
    <x v="0"/>
    <x v="0"/>
  </r>
  <r>
    <n v="658273639"/>
    <x v="3509"/>
    <x v="0"/>
    <x v="1"/>
    <x v="1"/>
    <x v="1"/>
    <x v="2"/>
    <x v="2"/>
    <x v="4"/>
    <x v="0"/>
    <x v="0"/>
  </r>
  <r>
    <n v="264314686"/>
    <x v="1412"/>
    <x v="0"/>
    <x v="1"/>
    <x v="1"/>
    <x v="1"/>
    <x v="0"/>
    <x v="2"/>
    <x v="4"/>
    <x v="2"/>
    <x v="0"/>
  </r>
  <r>
    <n v="657774349"/>
    <x v="3501"/>
    <x v="5"/>
    <x v="1"/>
    <x v="1"/>
    <x v="1"/>
    <x v="0"/>
    <x v="2"/>
    <x v="4"/>
    <x v="0"/>
    <x v="0"/>
  </r>
  <r>
    <n v="658296565"/>
    <x v="3509"/>
    <x v="5"/>
    <x v="2"/>
    <x v="9"/>
    <x v="26"/>
    <x v="0"/>
    <x v="2"/>
    <x v="4"/>
    <x v="0"/>
    <x v="0"/>
  </r>
  <r>
    <n v="486708782"/>
    <x v="2395"/>
    <x v="0"/>
    <x v="1"/>
    <x v="1"/>
    <x v="1"/>
    <x v="0"/>
    <x v="2"/>
    <x v="4"/>
    <x v="2"/>
    <x v="0"/>
  </r>
  <r>
    <n v="315119568"/>
    <x v="1600"/>
    <x v="0"/>
    <x v="1"/>
    <x v="1"/>
    <x v="1"/>
    <x v="0"/>
    <x v="2"/>
    <x v="4"/>
    <x v="0"/>
    <x v="0"/>
  </r>
  <r>
    <n v="658744431"/>
    <x v="3510"/>
    <x v="5"/>
    <x v="4"/>
    <x v="21"/>
    <x v="1"/>
    <x v="0"/>
    <x v="2"/>
    <x v="4"/>
    <x v="2"/>
    <x v="0"/>
  </r>
  <r>
    <n v="71323386"/>
    <x v="3511"/>
    <x v="0"/>
    <x v="0"/>
    <x v="0"/>
    <x v="3"/>
    <x v="0"/>
    <x v="2"/>
    <x v="4"/>
    <x v="0"/>
    <x v="0"/>
  </r>
  <r>
    <n v="181322841"/>
    <x v="3512"/>
    <x v="0"/>
    <x v="1"/>
    <x v="1"/>
    <x v="1"/>
    <x v="0"/>
    <x v="0"/>
    <x v="11"/>
    <x v="0"/>
    <x v="0"/>
  </r>
  <r>
    <n v="508809429"/>
    <x v="2597"/>
    <x v="5"/>
    <x v="3"/>
    <x v="79"/>
    <x v="97"/>
    <x v="0"/>
    <x v="2"/>
    <x v="4"/>
    <x v="2"/>
    <x v="0"/>
  </r>
  <r>
    <n v="489333141"/>
    <x v="2430"/>
    <x v="0"/>
    <x v="1"/>
    <x v="1"/>
    <x v="1"/>
    <x v="2"/>
    <x v="2"/>
    <x v="0"/>
    <x v="0"/>
    <x v="0"/>
  </r>
  <r>
    <n v="658412429"/>
    <x v="3513"/>
    <x v="5"/>
    <x v="1"/>
    <x v="1"/>
    <x v="1"/>
    <x v="0"/>
    <x v="2"/>
    <x v="4"/>
    <x v="0"/>
    <x v="0"/>
  </r>
  <r>
    <n v="658420318"/>
    <x v="3513"/>
    <x v="0"/>
    <x v="2"/>
    <x v="9"/>
    <x v="4"/>
    <x v="2"/>
    <x v="2"/>
    <x v="0"/>
    <x v="0"/>
    <x v="1"/>
  </r>
  <r>
    <n v="138939536"/>
    <x v="1042"/>
    <x v="0"/>
    <x v="1"/>
    <x v="1"/>
    <x v="16"/>
    <x v="2"/>
    <x v="2"/>
    <x v="4"/>
    <x v="0"/>
    <x v="0"/>
  </r>
  <r>
    <n v="80752312"/>
    <x v="2767"/>
    <x v="0"/>
    <x v="2"/>
    <x v="1"/>
    <x v="14"/>
    <x v="1"/>
    <x v="0"/>
    <x v="0"/>
    <x v="2"/>
    <x v="0"/>
  </r>
  <r>
    <n v="576538050"/>
    <x v="3229"/>
    <x v="0"/>
    <x v="4"/>
    <x v="1"/>
    <x v="30"/>
    <x v="0"/>
    <x v="2"/>
    <x v="4"/>
    <x v="2"/>
    <x v="0"/>
  </r>
  <r>
    <n v="14072404"/>
    <x v="260"/>
    <x v="0"/>
    <x v="1"/>
    <x v="1"/>
    <x v="36"/>
    <x v="0"/>
    <x v="2"/>
    <x v="4"/>
    <x v="0"/>
    <x v="0"/>
  </r>
  <r>
    <n v="656876244"/>
    <x v="3500"/>
    <x v="5"/>
    <x v="4"/>
    <x v="1"/>
    <x v="0"/>
    <x v="0"/>
    <x v="2"/>
    <x v="0"/>
    <x v="0"/>
    <x v="0"/>
  </r>
  <r>
    <n v="263511603"/>
    <x v="3514"/>
    <x v="0"/>
    <x v="1"/>
    <x v="1"/>
    <x v="2"/>
    <x v="2"/>
    <x v="2"/>
    <x v="4"/>
    <x v="1"/>
    <x v="0"/>
  </r>
  <r>
    <n v="43735332"/>
    <x v="458"/>
    <x v="0"/>
    <x v="1"/>
    <x v="1"/>
    <x v="8"/>
    <x v="0"/>
    <x v="0"/>
    <x v="1"/>
    <x v="0"/>
    <x v="0"/>
  </r>
  <r>
    <n v="28007126"/>
    <x v="422"/>
    <x v="0"/>
    <x v="4"/>
    <x v="1"/>
    <x v="54"/>
    <x v="0"/>
    <x v="2"/>
    <x v="1"/>
    <x v="0"/>
    <x v="0"/>
  </r>
  <r>
    <n v="658916829"/>
    <x v="3515"/>
    <x v="5"/>
    <x v="3"/>
    <x v="16"/>
    <x v="89"/>
    <x v="0"/>
    <x v="2"/>
    <x v="4"/>
    <x v="2"/>
    <x v="0"/>
  </r>
  <r>
    <n v="657505615"/>
    <x v="3502"/>
    <x v="5"/>
    <x v="1"/>
    <x v="1"/>
    <x v="71"/>
    <x v="0"/>
    <x v="2"/>
    <x v="1"/>
    <x v="0"/>
    <x v="0"/>
  </r>
  <r>
    <n v="24024325"/>
    <x v="3516"/>
    <x v="0"/>
    <x v="1"/>
    <x v="1"/>
    <x v="33"/>
    <x v="0"/>
    <x v="2"/>
    <x v="4"/>
    <x v="0"/>
    <x v="0"/>
  </r>
  <r>
    <n v="658552164"/>
    <x v="3517"/>
    <x v="0"/>
    <x v="1"/>
    <x v="1"/>
    <x v="13"/>
    <x v="0"/>
    <x v="2"/>
    <x v="0"/>
    <x v="2"/>
    <x v="0"/>
  </r>
  <r>
    <n v="408132653"/>
    <x v="1840"/>
    <x v="5"/>
    <x v="1"/>
    <x v="10"/>
    <x v="1"/>
    <x v="0"/>
    <x v="2"/>
    <x v="6"/>
    <x v="0"/>
    <x v="0"/>
  </r>
  <r>
    <n v="545818021"/>
    <x v="2949"/>
    <x v="0"/>
    <x v="1"/>
    <x v="1"/>
    <x v="37"/>
    <x v="0"/>
    <x v="2"/>
    <x v="4"/>
    <x v="0"/>
    <x v="0"/>
  </r>
  <r>
    <n v="529449634"/>
    <x v="2804"/>
    <x v="5"/>
    <x v="1"/>
    <x v="33"/>
    <x v="1"/>
    <x v="0"/>
    <x v="2"/>
    <x v="0"/>
    <x v="0"/>
    <x v="0"/>
  </r>
  <r>
    <n v="206592505"/>
    <x v="2699"/>
    <x v="0"/>
    <x v="1"/>
    <x v="1"/>
    <x v="1"/>
    <x v="0"/>
    <x v="2"/>
    <x v="4"/>
    <x v="2"/>
    <x v="0"/>
  </r>
  <r>
    <n v="26346310"/>
    <x v="448"/>
    <x v="0"/>
    <x v="2"/>
    <x v="1"/>
    <x v="18"/>
    <x v="0"/>
    <x v="2"/>
    <x v="0"/>
    <x v="0"/>
    <x v="0"/>
  </r>
  <r>
    <n v="496527565"/>
    <x v="2485"/>
    <x v="0"/>
    <x v="1"/>
    <x v="1"/>
    <x v="1"/>
    <x v="0"/>
    <x v="2"/>
    <x v="4"/>
    <x v="0"/>
    <x v="0"/>
  </r>
  <r>
    <n v="105020489"/>
    <x v="701"/>
    <x v="0"/>
    <x v="1"/>
    <x v="1"/>
    <x v="33"/>
    <x v="0"/>
    <x v="2"/>
    <x v="4"/>
    <x v="0"/>
    <x v="0"/>
  </r>
  <r>
    <n v="653564153"/>
    <x v="3468"/>
    <x v="5"/>
    <x v="2"/>
    <x v="17"/>
    <x v="84"/>
    <x v="0"/>
    <x v="63"/>
    <x v="36"/>
    <x v="0"/>
    <x v="0"/>
  </r>
  <r>
    <n v="155090672"/>
    <x v="931"/>
    <x v="0"/>
    <x v="4"/>
    <x v="1"/>
    <x v="59"/>
    <x v="0"/>
    <x v="2"/>
    <x v="0"/>
    <x v="0"/>
    <x v="0"/>
  </r>
  <r>
    <n v="659714274"/>
    <x v="3518"/>
    <x v="5"/>
    <x v="4"/>
    <x v="1"/>
    <x v="1"/>
    <x v="0"/>
    <x v="2"/>
    <x v="4"/>
    <x v="0"/>
    <x v="0"/>
  </r>
  <r>
    <n v="330597230"/>
    <x v="3519"/>
    <x v="0"/>
    <x v="1"/>
    <x v="11"/>
    <x v="57"/>
    <x v="0"/>
    <x v="2"/>
    <x v="4"/>
    <x v="0"/>
    <x v="0"/>
  </r>
  <r>
    <n v="23322550"/>
    <x v="3520"/>
    <x v="0"/>
    <x v="4"/>
    <x v="1"/>
    <x v="35"/>
    <x v="0"/>
    <x v="0"/>
    <x v="1"/>
    <x v="0"/>
    <x v="0"/>
  </r>
  <r>
    <n v="510465569"/>
    <x v="2616"/>
    <x v="5"/>
    <x v="3"/>
    <x v="16"/>
    <x v="3"/>
    <x v="0"/>
    <x v="2"/>
    <x v="4"/>
    <x v="2"/>
    <x v="0"/>
  </r>
  <r>
    <n v="473275950"/>
    <x v="3521"/>
    <x v="0"/>
    <x v="1"/>
    <x v="1"/>
    <x v="14"/>
    <x v="0"/>
    <x v="6"/>
    <x v="24"/>
    <x v="0"/>
    <x v="0"/>
  </r>
  <r>
    <n v="659737445"/>
    <x v="3518"/>
    <x v="0"/>
    <x v="3"/>
    <x v="46"/>
    <x v="83"/>
    <x v="0"/>
    <x v="2"/>
    <x v="4"/>
    <x v="0"/>
    <x v="0"/>
  </r>
  <r>
    <n v="555461701"/>
    <x v="3047"/>
    <x v="5"/>
    <x v="1"/>
    <x v="1"/>
    <x v="1"/>
    <x v="0"/>
    <x v="2"/>
    <x v="4"/>
    <x v="0"/>
    <x v="0"/>
  </r>
  <r>
    <n v="413851787"/>
    <x v="3277"/>
    <x v="0"/>
    <x v="3"/>
    <x v="12"/>
    <x v="44"/>
    <x v="0"/>
    <x v="7"/>
    <x v="3"/>
    <x v="0"/>
    <x v="0"/>
  </r>
  <r>
    <n v="545350581"/>
    <x v="3522"/>
    <x v="0"/>
    <x v="1"/>
    <x v="1"/>
    <x v="28"/>
    <x v="2"/>
    <x v="2"/>
    <x v="4"/>
    <x v="0"/>
    <x v="0"/>
  </r>
  <r>
    <n v="659835872"/>
    <x v="3523"/>
    <x v="5"/>
    <x v="1"/>
    <x v="1"/>
    <x v="1"/>
    <x v="0"/>
    <x v="2"/>
    <x v="4"/>
    <x v="0"/>
    <x v="0"/>
  </r>
  <r>
    <n v="656988692"/>
    <x v="3500"/>
    <x v="0"/>
    <x v="1"/>
    <x v="1"/>
    <x v="30"/>
    <x v="0"/>
    <x v="1"/>
    <x v="1"/>
    <x v="2"/>
    <x v="0"/>
  </r>
  <r>
    <n v="147806949"/>
    <x v="3524"/>
    <x v="0"/>
    <x v="1"/>
    <x v="1"/>
    <x v="1"/>
    <x v="0"/>
    <x v="0"/>
    <x v="7"/>
    <x v="0"/>
    <x v="0"/>
  </r>
  <r>
    <n v="543532632"/>
    <x v="2927"/>
    <x v="0"/>
    <x v="2"/>
    <x v="28"/>
    <x v="95"/>
    <x v="0"/>
    <x v="106"/>
    <x v="118"/>
    <x v="2"/>
    <x v="0"/>
  </r>
  <r>
    <n v="7592820"/>
    <x v="170"/>
    <x v="0"/>
    <x v="4"/>
    <x v="7"/>
    <x v="9"/>
    <x v="0"/>
    <x v="2"/>
    <x v="1"/>
    <x v="0"/>
    <x v="0"/>
  </r>
  <r>
    <n v="309994054"/>
    <x v="3525"/>
    <x v="0"/>
    <x v="1"/>
    <x v="1"/>
    <x v="59"/>
    <x v="0"/>
    <x v="2"/>
    <x v="1"/>
    <x v="0"/>
    <x v="0"/>
  </r>
  <r>
    <n v="299352055"/>
    <x v="1541"/>
    <x v="0"/>
    <x v="1"/>
    <x v="1"/>
    <x v="1"/>
    <x v="0"/>
    <x v="1"/>
    <x v="1"/>
    <x v="0"/>
    <x v="0"/>
  </r>
  <r>
    <n v="164038723"/>
    <x v="3526"/>
    <x v="0"/>
    <x v="1"/>
    <x v="63"/>
    <x v="28"/>
    <x v="0"/>
    <x v="2"/>
    <x v="0"/>
    <x v="2"/>
    <x v="0"/>
  </r>
  <r>
    <n v="299417879"/>
    <x v="1525"/>
    <x v="0"/>
    <x v="1"/>
    <x v="1"/>
    <x v="1"/>
    <x v="0"/>
    <x v="1"/>
    <x v="5"/>
    <x v="2"/>
    <x v="0"/>
  </r>
  <r>
    <n v="653164371"/>
    <x v="3469"/>
    <x v="5"/>
    <x v="2"/>
    <x v="1"/>
    <x v="1"/>
    <x v="0"/>
    <x v="2"/>
    <x v="1"/>
    <x v="0"/>
    <x v="0"/>
  </r>
  <r>
    <n v="300774182"/>
    <x v="1529"/>
    <x v="0"/>
    <x v="0"/>
    <x v="0"/>
    <x v="3"/>
    <x v="0"/>
    <x v="2"/>
    <x v="0"/>
    <x v="0"/>
    <x v="0"/>
  </r>
  <r>
    <n v="15180815"/>
    <x v="383"/>
    <x v="0"/>
    <x v="2"/>
    <x v="14"/>
    <x v="1"/>
    <x v="0"/>
    <x v="2"/>
    <x v="0"/>
    <x v="0"/>
    <x v="0"/>
  </r>
  <r>
    <n v="590033814"/>
    <x v="3362"/>
    <x v="0"/>
    <x v="1"/>
    <x v="1"/>
    <x v="51"/>
    <x v="0"/>
    <x v="2"/>
    <x v="4"/>
    <x v="2"/>
    <x v="0"/>
  </r>
  <r>
    <n v="511274243"/>
    <x v="3527"/>
    <x v="0"/>
    <x v="1"/>
    <x v="1"/>
    <x v="18"/>
    <x v="0"/>
    <x v="7"/>
    <x v="24"/>
    <x v="0"/>
    <x v="0"/>
  </r>
  <r>
    <n v="659657866"/>
    <x v="3518"/>
    <x v="0"/>
    <x v="1"/>
    <x v="19"/>
    <x v="22"/>
    <x v="0"/>
    <x v="0"/>
    <x v="0"/>
    <x v="0"/>
    <x v="0"/>
  </r>
  <r>
    <n v="490837898"/>
    <x v="2433"/>
    <x v="5"/>
    <x v="0"/>
    <x v="0"/>
    <x v="71"/>
    <x v="0"/>
    <x v="0"/>
    <x v="0"/>
    <x v="2"/>
    <x v="0"/>
  </r>
  <r>
    <n v="581752224"/>
    <x v="3280"/>
    <x v="0"/>
    <x v="1"/>
    <x v="1"/>
    <x v="11"/>
    <x v="0"/>
    <x v="1"/>
    <x v="5"/>
    <x v="2"/>
    <x v="0"/>
  </r>
  <r>
    <n v="543825240"/>
    <x v="2937"/>
    <x v="5"/>
    <x v="1"/>
    <x v="1"/>
    <x v="2"/>
    <x v="0"/>
    <x v="0"/>
    <x v="0"/>
    <x v="2"/>
    <x v="0"/>
  </r>
  <r>
    <n v="43141266"/>
    <x v="455"/>
    <x v="0"/>
    <x v="1"/>
    <x v="1"/>
    <x v="2"/>
    <x v="2"/>
    <x v="2"/>
    <x v="0"/>
    <x v="0"/>
    <x v="0"/>
  </r>
  <r>
    <n v="512615642"/>
    <x v="2638"/>
    <x v="5"/>
    <x v="3"/>
    <x v="65"/>
    <x v="67"/>
    <x v="0"/>
    <x v="2"/>
    <x v="4"/>
    <x v="2"/>
    <x v="0"/>
  </r>
  <r>
    <n v="357969745"/>
    <x v="3528"/>
    <x v="5"/>
    <x v="1"/>
    <x v="19"/>
    <x v="32"/>
    <x v="0"/>
    <x v="2"/>
    <x v="4"/>
    <x v="0"/>
    <x v="0"/>
  </r>
  <r>
    <n v="354999395"/>
    <x v="2801"/>
    <x v="5"/>
    <x v="1"/>
    <x v="2"/>
    <x v="30"/>
    <x v="0"/>
    <x v="12"/>
    <x v="9"/>
    <x v="0"/>
    <x v="0"/>
  </r>
  <r>
    <n v="660307246"/>
    <x v="3529"/>
    <x v="5"/>
    <x v="2"/>
    <x v="1"/>
    <x v="59"/>
    <x v="0"/>
    <x v="2"/>
    <x v="4"/>
    <x v="0"/>
    <x v="0"/>
  </r>
  <r>
    <n v="474786336"/>
    <x v="2288"/>
    <x v="0"/>
    <x v="2"/>
    <x v="1"/>
    <x v="14"/>
    <x v="0"/>
    <x v="2"/>
    <x v="4"/>
    <x v="0"/>
    <x v="0"/>
  </r>
  <r>
    <n v="660346594"/>
    <x v="3529"/>
    <x v="0"/>
    <x v="1"/>
    <x v="1"/>
    <x v="1"/>
    <x v="2"/>
    <x v="4"/>
    <x v="11"/>
    <x v="0"/>
    <x v="0"/>
  </r>
  <r>
    <n v="122389066"/>
    <x v="1661"/>
    <x v="5"/>
    <x v="1"/>
    <x v="1"/>
    <x v="18"/>
    <x v="2"/>
    <x v="0"/>
    <x v="0"/>
    <x v="0"/>
    <x v="0"/>
  </r>
  <r>
    <n v="656595689"/>
    <x v="3530"/>
    <x v="0"/>
    <x v="1"/>
    <x v="1"/>
    <x v="42"/>
    <x v="0"/>
    <x v="1"/>
    <x v="1"/>
    <x v="0"/>
    <x v="0"/>
  </r>
  <r>
    <n v="656640877"/>
    <x v="3530"/>
    <x v="0"/>
    <x v="1"/>
    <x v="1"/>
    <x v="1"/>
    <x v="2"/>
    <x v="2"/>
    <x v="4"/>
    <x v="0"/>
    <x v="1"/>
  </r>
  <r>
    <n v="660516795"/>
    <x v="3531"/>
    <x v="5"/>
    <x v="1"/>
    <x v="1"/>
    <x v="18"/>
    <x v="0"/>
    <x v="6"/>
    <x v="11"/>
    <x v="0"/>
    <x v="1"/>
  </r>
  <r>
    <n v="660381467"/>
    <x v="3529"/>
    <x v="5"/>
    <x v="0"/>
    <x v="0"/>
    <x v="3"/>
    <x v="0"/>
    <x v="0"/>
    <x v="0"/>
    <x v="0"/>
    <x v="0"/>
  </r>
  <r>
    <n v="102085724"/>
    <x v="3532"/>
    <x v="0"/>
    <x v="0"/>
    <x v="0"/>
    <x v="1"/>
    <x v="0"/>
    <x v="2"/>
    <x v="4"/>
    <x v="0"/>
    <x v="0"/>
  </r>
  <r>
    <n v="565832638"/>
    <x v="3132"/>
    <x v="5"/>
    <x v="1"/>
    <x v="1"/>
    <x v="8"/>
    <x v="2"/>
    <x v="2"/>
    <x v="4"/>
    <x v="0"/>
    <x v="0"/>
  </r>
  <r>
    <n v="107125088"/>
    <x v="702"/>
    <x v="21"/>
    <x v="1"/>
    <x v="1"/>
    <x v="83"/>
    <x v="2"/>
    <x v="1"/>
    <x v="5"/>
    <x v="0"/>
    <x v="0"/>
  </r>
  <r>
    <n v="581505228"/>
    <x v="3291"/>
    <x v="0"/>
    <x v="2"/>
    <x v="35"/>
    <x v="88"/>
    <x v="0"/>
    <x v="2"/>
    <x v="4"/>
    <x v="2"/>
    <x v="0"/>
  </r>
  <r>
    <n v="269530912"/>
    <x v="2041"/>
    <x v="5"/>
    <x v="1"/>
    <x v="1"/>
    <x v="1"/>
    <x v="0"/>
    <x v="2"/>
    <x v="4"/>
    <x v="2"/>
    <x v="0"/>
  </r>
  <r>
    <n v="155819178"/>
    <x v="3533"/>
    <x v="0"/>
    <x v="3"/>
    <x v="16"/>
    <x v="35"/>
    <x v="0"/>
    <x v="2"/>
    <x v="1"/>
    <x v="0"/>
    <x v="0"/>
  </r>
  <r>
    <n v="119493628"/>
    <x v="1384"/>
    <x v="0"/>
    <x v="1"/>
    <x v="1"/>
    <x v="1"/>
    <x v="2"/>
    <x v="2"/>
    <x v="4"/>
    <x v="0"/>
    <x v="0"/>
  </r>
  <r>
    <n v="660498778"/>
    <x v="3531"/>
    <x v="0"/>
    <x v="1"/>
    <x v="1"/>
    <x v="28"/>
    <x v="0"/>
    <x v="2"/>
    <x v="4"/>
    <x v="0"/>
    <x v="0"/>
  </r>
  <r>
    <n v="326142562"/>
    <x v="3534"/>
    <x v="33"/>
    <x v="1"/>
    <x v="1"/>
    <x v="1"/>
    <x v="0"/>
    <x v="2"/>
    <x v="4"/>
    <x v="2"/>
    <x v="0"/>
  </r>
  <r>
    <n v="3595403"/>
    <x v="1969"/>
    <x v="0"/>
    <x v="1"/>
    <x v="1"/>
    <x v="18"/>
    <x v="0"/>
    <x v="0"/>
    <x v="0"/>
    <x v="0"/>
    <x v="0"/>
  </r>
  <r>
    <n v="660679949"/>
    <x v="3535"/>
    <x v="5"/>
    <x v="2"/>
    <x v="1"/>
    <x v="1"/>
    <x v="0"/>
    <x v="2"/>
    <x v="4"/>
    <x v="0"/>
    <x v="0"/>
  </r>
  <r>
    <n v="103112326"/>
    <x v="704"/>
    <x v="5"/>
    <x v="4"/>
    <x v="21"/>
    <x v="53"/>
    <x v="0"/>
    <x v="2"/>
    <x v="4"/>
    <x v="0"/>
    <x v="0"/>
  </r>
  <r>
    <n v="394090949"/>
    <x v="2423"/>
    <x v="5"/>
    <x v="2"/>
    <x v="1"/>
    <x v="3"/>
    <x v="0"/>
    <x v="2"/>
    <x v="4"/>
    <x v="2"/>
    <x v="0"/>
  </r>
  <r>
    <n v="429453821"/>
    <x v="1939"/>
    <x v="5"/>
    <x v="1"/>
    <x v="1"/>
    <x v="1"/>
    <x v="0"/>
    <x v="17"/>
    <x v="26"/>
    <x v="0"/>
    <x v="1"/>
  </r>
  <r>
    <n v="584263244"/>
    <x v="3311"/>
    <x v="5"/>
    <x v="1"/>
    <x v="1"/>
    <x v="10"/>
    <x v="0"/>
    <x v="4"/>
    <x v="11"/>
    <x v="2"/>
    <x v="0"/>
  </r>
  <r>
    <n v="102849599"/>
    <x v="2008"/>
    <x v="10"/>
    <x v="0"/>
    <x v="0"/>
    <x v="1"/>
    <x v="0"/>
    <x v="2"/>
    <x v="0"/>
    <x v="0"/>
    <x v="0"/>
  </r>
  <r>
    <n v="2347489"/>
    <x v="3536"/>
    <x v="0"/>
    <x v="2"/>
    <x v="1"/>
    <x v="37"/>
    <x v="2"/>
    <x v="1"/>
    <x v="1"/>
    <x v="1"/>
    <x v="0"/>
  </r>
  <r>
    <n v="70110996"/>
    <x v="580"/>
    <x v="0"/>
    <x v="0"/>
    <x v="0"/>
    <x v="14"/>
    <x v="0"/>
    <x v="3"/>
    <x v="7"/>
    <x v="0"/>
    <x v="0"/>
  </r>
  <r>
    <n v="425764052"/>
    <x v="2057"/>
    <x v="0"/>
    <x v="1"/>
    <x v="1"/>
    <x v="1"/>
    <x v="1"/>
    <x v="0"/>
    <x v="0"/>
    <x v="2"/>
    <x v="0"/>
  </r>
  <r>
    <n v="218910875"/>
    <x v="1950"/>
    <x v="0"/>
    <x v="1"/>
    <x v="5"/>
    <x v="9"/>
    <x v="0"/>
    <x v="2"/>
    <x v="4"/>
    <x v="1"/>
    <x v="0"/>
  </r>
  <r>
    <n v="661188304"/>
    <x v="3537"/>
    <x v="0"/>
    <x v="1"/>
    <x v="17"/>
    <x v="9"/>
    <x v="0"/>
    <x v="1"/>
    <x v="1"/>
    <x v="0"/>
    <x v="0"/>
  </r>
  <r>
    <n v="597874628"/>
    <x v="3424"/>
    <x v="0"/>
    <x v="2"/>
    <x v="1"/>
    <x v="30"/>
    <x v="0"/>
    <x v="27"/>
    <x v="21"/>
    <x v="0"/>
    <x v="0"/>
  </r>
  <r>
    <n v="429801772"/>
    <x v="3538"/>
    <x v="5"/>
    <x v="1"/>
    <x v="1"/>
    <x v="11"/>
    <x v="0"/>
    <x v="2"/>
    <x v="4"/>
    <x v="0"/>
    <x v="0"/>
  </r>
  <r>
    <n v="590592594"/>
    <x v="3372"/>
    <x v="5"/>
    <x v="1"/>
    <x v="1"/>
    <x v="92"/>
    <x v="0"/>
    <x v="2"/>
    <x v="1"/>
    <x v="0"/>
    <x v="0"/>
  </r>
  <r>
    <n v="546480595"/>
    <x v="2959"/>
    <x v="0"/>
    <x v="0"/>
    <x v="0"/>
    <x v="1"/>
    <x v="0"/>
    <x v="2"/>
    <x v="4"/>
    <x v="2"/>
    <x v="0"/>
  </r>
  <r>
    <n v="104826573"/>
    <x v="3539"/>
    <x v="0"/>
    <x v="1"/>
    <x v="1"/>
    <x v="10"/>
    <x v="0"/>
    <x v="7"/>
    <x v="7"/>
    <x v="0"/>
    <x v="0"/>
  </r>
  <r>
    <n v="496616688"/>
    <x v="2485"/>
    <x v="0"/>
    <x v="1"/>
    <x v="1"/>
    <x v="27"/>
    <x v="0"/>
    <x v="2"/>
    <x v="4"/>
    <x v="0"/>
    <x v="0"/>
  </r>
  <r>
    <n v="565491735"/>
    <x v="3303"/>
    <x v="33"/>
    <x v="2"/>
    <x v="1"/>
    <x v="3"/>
    <x v="0"/>
    <x v="2"/>
    <x v="4"/>
    <x v="0"/>
    <x v="0"/>
  </r>
  <r>
    <n v="661448476"/>
    <x v="3540"/>
    <x v="0"/>
    <x v="1"/>
    <x v="1"/>
    <x v="1"/>
    <x v="0"/>
    <x v="1"/>
    <x v="1"/>
    <x v="0"/>
    <x v="0"/>
  </r>
  <r>
    <n v="449499126"/>
    <x v="3541"/>
    <x v="0"/>
    <x v="1"/>
    <x v="1"/>
    <x v="2"/>
    <x v="0"/>
    <x v="2"/>
    <x v="0"/>
    <x v="0"/>
    <x v="0"/>
  </r>
  <r>
    <n v="390785064"/>
    <x v="1830"/>
    <x v="5"/>
    <x v="3"/>
    <x v="40"/>
    <x v="1"/>
    <x v="0"/>
    <x v="2"/>
    <x v="4"/>
    <x v="2"/>
    <x v="1"/>
  </r>
  <r>
    <n v="484875249"/>
    <x v="2403"/>
    <x v="5"/>
    <x v="1"/>
    <x v="1"/>
    <x v="1"/>
    <x v="0"/>
    <x v="2"/>
    <x v="4"/>
    <x v="2"/>
    <x v="0"/>
  </r>
  <r>
    <n v="353951478"/>
    <x v="2167"/>
    <x v="0"/>
    <x v="1"/>
    <x v="1"/>
    <x v="2"/>
    <x v="0"/>
    <x v="0"/>
    <x v="1"/>
    <x v="0"/>
    <x v="0"/>
  </r>
  <r>
    <n v="660895113"/>
    <x v="3542"/>
    <x v="0"/>
    <x v="1"/>
    <x v="1"/>
    <x v="1"/>
    <x v="2"/>
    <x v="6"/>
    <x v="11"/>
    <x v="2"/>
    <x v="0"/>
  </r>
  <r>
    <n v="140113623"/>
    <x v="871"/>
    <x v="0"/>
    <x v="1"/>
    <x v="1"/>
    <x v="21"/>
    <x v="0"/>
    <x v="2"/>
    <x v="4"/>
    <x v="0"/>
    <x v="0"/>
  </r>
  <r>
    <n v="660897197"/>
    <x v="3542"/>
    <x v="5"/>
    <x v="1"/>
    <x v="1"/>
    <x v="1"/>
    <x v="0"/>
    <x v="25"/>
    <x v="42"/>
    <x v="0"/>
    <x v="1"/>
  </r>
  <r>
    <n v="660049245"/>
    <x v="3543"/>
    <x v="5"/>
    <x v="1"/>
    <x v="1"/>
    <x v="1"/>
    <x v="0"/>
    <x v="2"/>
    <x v="4"/>
    <x v="0"/>
    <x v="0"/>
  </r>
  <r>
    <n v="477836990"/>
    <x v="2293"/>
    <x v="5"/>
    <x v="1"/>
    <x v="1"/>
    <x v="18"/>
    <x v="0"/>
    <x v="2"/>
    <x v="4"/>
    <x v="0"/>
    <x v="0"/>
  </r>
  <r>
    <n v="661476711"/>
    <x v="3540"/>
    <x v="0"/>
    <x v="2"/>
    <x v="1"/>
    <x v="1"/>
    <x v="0"/>
    <x v="2"/>
    <x v="4"/>
    <x v="0"/>
    <x v="0"/>
  </r>
  <r>
    <n v="158684540"/>
    <x v="972"/>
    <x v="0"/>
    <x v="0"/>
    <x v="0"/>
    <x v="3"/>
    <x v="0"/>
    <x v="2"/>
    <x v="4"/>
    <x v="0"/>
    <x v="0"/>
  </r>
  <r>
    <n v="661491689"/>
    <x v="3540"/>
    <x v="5"/>
    <x v="0"/>
    <x v="0"/>
    <x v="3"/>
    <x v="0"/>
    <x v="2"/>
    <x v="4"/>
    <x v="2"/>
    <x v="0"/>
  </r>
  <r>
    <n v="515259468"/>
    <x v="2663"/>
    <x v="5"/>
    <x v="1"/>
    <x v="1"/>
    <x v="1"/>
    <x v="0"/>
    <x v="0"/>
    <x v="5"/>
    <x v="0"/>
    <x v="0"/>
  </r>
  <r>
    <n v="134866040"/>
    <x v="849"/>
    <x v="0"/>
    <x v="1"/>
    <x v="4"/>
    <x v="10"/>
    <x v="0"/>
    <x v="0"/>
    <x v="5"/>
    <x v="0"/>
    <x v="0"/>
  </r>
  <r>
    <n v="136015302"/>
    <x v="853"/>
    <x v="0"/>
    <x v="1"/>
    <x v="1"/>
    <x v="18"/>
    <x v="2"/>
    <x v="0"/>
    <x v="0"/>
    <x v="0"/>
    <x v="1"/>
  </r>
  <r>
    <n v="661002077"/>
    <x v="3544"/>
    <x v="5"/>
    <x v="1"/>
    <x v="1"/>
    <x v="18"/>
    <x v="2"/>
    <x v="6"/>
    <x v="11"/>
    <x v="0"/>
    <x v="0"/>
  </r>
  <r>
    <n v="661611487"/>
    <x v="3545"/>
    <x v="0"/>
    <x v="1"/>
    <x v="1"/>
    <x v="1"/>
    <x v="0"/>
    <x v="2"/>
    <x v="4"/>
    <x v="0"/>
    <x v="0"/>
  </r>
  <r>
    <n v="661630167"/>
    <x v="3545"/>
    <x v="5"/>
    <x v="1"/>
    <x v="33"/>
    <x v="4"/>
    <x v="0"/>
    <x v="0"/>
    <x v="0"/>
    <x v="0"/>
    <x v="0"/>
  </r>
  <r>
    <n v="185318691"/>
    <x v="1067"/>
    <x v="0"/>
    <x v="1"/>
    <x v="1"/>
    <x v="78"/>
    <x v="0"/>
    <x v="2"/>
    <x v="4"/>
    <x v="0"/>
    <x v="0"/>
  </r>
  <r>
    <n v="352307235"/>
    <x v="1852"/>
    <x v="0"/>
    <x v="1"/>
    <x v="1"/>
    <x v="14"/>
    <x v="0"/>
    <x v="0"/>
    <x v="0"/>
    <x v="0"/>
    <x v="0"/>
  </r>
  <r>
    <n v="539891557"/>
    <x v="3546"/>
    <x v="0"/>
    <x v="1"/>
    <x v="1"/>
    <x v="18"/>
    <x v="0"/>
    <x v="2"/>
    <x v="4"/>
    <x v="2"/>
    <x v="0"/>
  </r>
  <r>
    <n v="469969345"/>
    <x v="3547"/>
    <x v="5"/>
    <x v="2"/>
    <x v="57"/>
    <x v="50"/>
    <x v="0"/>
    <x v="2"/>
    <x v="4"/>
    <x v="0"/>
    <x v="0"/>
  </r>
  <r>
    <n v="661695685"/>
    <x v="3545"/>
    <x v="5"/>
    <x v="1"/>
    <x v="1"/>
    <x v="1"/>
    <x v="0"/>
    <x v="2"/>
    <x v="4"/>
    <x v="0"/>
    <x v="0"/>
  </r>
  <r>
    <n v="661590951"/>
    <x v="3545"/>
    <x v="0"/>
    <x v="1"/>
    <x v="1"/>
    <x v="1"/>
    <x v="0"/>
    <x v="2"/>
    <x v="4"/>
    <x v="0"/>
    <x v="0"/>
  </r>
  <r>
    <n v="661789427"/>
    <x v="3548"/>
    <x v="5"/>
    <x v="1"/>
    <x v="1"/>
    <x v="18"/>
    <x v="2"/>
    <x v="30"/>
    <x v="9"/>
    <x v="0"/>
    <x v="1"/>
  </r>
  <r>
    <n v="661952435"/>
    <x v="3549"/>
    <x v="0"/>
    <x v="1"/>
    <x v="1"/>
    <x v="1"/>
    <x v="0"/>
    <x v="2"/>
    <x v="4"/>
    <x v="0"/>
    <x v="0"/>
  </r>
  <r>
    <n v="579880864"/>
    <x v="3266"/>
    <x v="5"/>
    <x v="2"/>
    <x v="53"/>
    <x v="4"/>
    <x v="0"/>
    <x v="13"/>
    <x v="24"/>
    <x v="0"/>
    <x v="0"/>
  </r>
  <r>
    <n v="661816734"/>
    <x v="3548"/>
    <x v="5"/>
    <x v="4"/>
    <x v="59"/>
    <x v="38"/>
    <x v="0"/>
    <x v="105"/>
    <x v="103"/>
    <x v="2"/>
    <x v="1"/>
  </r>
  <r>
    <n v="659374046"/>
    <x v="3550"/>
    <x v="5"/>
    <x v="1"/>
    <x v="1"/>
    <x v="1"/>
    <x v="0"/>
    <x v="2"/>
    <x v="4"/>
    <x v="0"/>
    <x v="1"/>
  </r>
  <r>
    <n v="278467498"/>
    <x v="3551"/>
    <x v="0"/>
    <x v="3"/>
    <x v="16"/>
    <x v="3"/>
    <x v="0"/>
    <x v="2"/>
    <x v="0"/>
    <x v="0"/>
    <x v="0"/>
  </r>
  <r>
    <n v="660078064"/>
    <x v="3543"/>
    <x v="0"/>
    <x v="2"/>
    <x v="1"/>
    <x v="1"/>
    <x v="0"/>
    <x v="2"/>
    <x v="4"/>
    <x v="0"/>
    <x v="0"/>
  </r>
  <r>
    <n v="53166304"/>
    <x v="493"/>
    <x v="0"/>
    <x v="3"/>
    <x v="16"/>
    <x v="0"/>
    <x v="0"/>
    <x v="0"/>
    <x v="6"/>
    <x v="2"/>
    <x v="0"/>
  </r>
  <r>
    <n v="501590500"/>
    <x v="2516"/>
    <x v="5"/>
    <x v="1"/>
    <x v="1"/>
    <x v="2"/>
    <x v="2"/>
    <x v="0"/>
    <x v="11"/>
    <x v="0"/>
    <x v="0"/>
  </r>
  <r>
    <n v="324215524"/>
    <x v="1611"/>
    <x v="0"/>
    <x v="1"/>
    <x v="1"/>
    <x v="14"/>
    <x v="0"/>
    <x v="0"/>
    <x v="0"/>
    <x v="2"/>
    <x v="0"/>
  </r>
  <r>
    <n v="60095413"/>
    <x v="592"/>
    <x v="0"/>
    <x v="1"/>
    <x v="1"/>
    <x v="37"/>
    <x v="2"/>
    <x v="2"/>
    <x v="4"/>
    <x v="0"/>
    <x v="0"/>
  </r>
  <r>
    <n v="49649631"/>
    <x v="549"/>
    <x v="0"/>
    <x v="1"/>
    <x v="14"/>
    <x v="0"/>
    <x v="0"/>
    <x v="2"/>
    <x v="4"/>
    <x v="0"/>
    <x v="0"/>
  </r>
  <r>
    <n v="21774369"/>
    <x v="709"/>
    <x v="0"/>
    <x v="1"/>
    <x v="1"/>
    <x v="1"/>
    <x v="0"/>
    <x v="2"/>
    <x v="4"/>
    <x v="1"/>
    <x v="0"/>
  </r>
  <r>
    <n v="662015909"/>
    <x v="3549"/>
    <x v="5"/>
    <x v="1"/>
    <x v="1"/>
    <x v="1"/>
    <x v="0"/>
    <x v="2"/>
    <x v="4"/>
    <x v="0"/>
    <x v="0"/>
  </r>
  <r>
    <n v="662034203"/>
    <x v="3549"/>
    <x v="0"/>
    <x v="1"/>
    <x v="6"/>
    <x v="10"/>
    <x v="0"/>
    <x v="4"/>
    <x v="11"/>
    <x v="2"/>
    <x v="0"/>
  </r>
  <r>
    <n v="60461148"/>
    <x v="1299"/>
    <x v="18"/>
    <x v="1"/>
    <x v="1"/>
    <x v="1"/>
    <x v="0"/>
    <x v="0"/>
    <x v="1"/>
    <x v="0"/>
    <x v="0"/>
  </r>
  <r>
    <n v="565506721"/>
    <x v="3303"/>
    <x v="0"/>
    <x v="1"/>
    <x v="1"/>
    <x v="18"/>
    <x v="0"/>
    <x v="2"/>
    <x v="4"/>
    <x v="2"/>
    <x v="0"/>
  </r>
  <r>
    <n v="233011061"/>
    <x v="3552"/>
    <x v="0"/>
    <x v="1"/>
    <x v="1"/>
    <x v="18"/>
    <x v="0"/>
    <x v="1"/>
    <x v="20"/>
    <x v="0"/>
    <x v="0"/>
  </r>
  <r>
    <n v="660655417"/>
    <x v="3535"/>
    <x v="0"/>
    <x v="1"/>
    <x v="1"/>
    <x v="1"/>
    <x v="0"/>
    <x v="2"/>
    <x v="4"/>
    <x v="0"/>
    <x v="0"/>
  </r>
  <r>
    <n v="660978812"/>
    <x v="3544"/>
    <x v="5"/>
    <x v="1"/>
    <x v="1"/>
    <x v="23"/>
    <x v="0"/>
    <x v="4"/>
    <x v="11"/>
    <x v="0"/>
    <x v="0"/>
  </r>
  <r>
    <n v="105797031"/>
    <x v="689"/>
    <x v="0"/>
    <x v="3"/>
    <x v="25"/>
    <x v="19"/>
    <x v="2"/>
    <x v="2"/>
    <x v="1"/>
    <x v="0"/>
    <x v="0"/>
  </r>
  <r>
    <n v="422868326"/>
    <x v="1906"/>
    <x v="5"/>
    <x v="1"/>
    <x v="1"/>
    <x v="2"/>
    <x v="0"/>
    <x v="2"/>
    <x v="4"/>
    <x v="0"/>
    <x v="1"/>
  </r>
  <r>
    <n v="277488579"/>
    <x v="3553"/>
    <x v="0"/>
    <x v="4"/>
    <x v="1"/>
    <x v="68"/>
    <x v="0"/>
    <x v="2"/>
    <x v="4"/>
    <x v="0"/>
    <x v="0"/>
  </r>
  <r>
    <n v="662927378"/>
    <x v="3554"/>
    <x v="0"/>
    <x v="1"/>
    <x v="1"/>
    <x v="1"/>
    <x v="0"/>
    <x v="2"/>
    <x v="4"/>
    <x v="2"/>
    <x v="0"/>
  </r>
  <r>
    <n v="662964119"/>
    <x v="3554"/>
    <x v="5"/>
    <x v="4"/>
    <x v="21"/>
    <x v="47"/>
    <x v="0"/>
    <x v="2"/>
    <x v="0"/>
    <x v="2"/>
    <x v="0"/>
  </r>
  <r>
    <n v="662446837"/>
    <x v="3555"/>
    <x v="0"/>
    <x v="1"/>
    <x v="80"/>
    <x v="28"/>
    <x v="0"/>
    <x v="1"/>
    <x v="6"/>
    <x v="0"/>
    <x v="0"/>
  </r>
  <r>
    <n v="587235553"/>
    <x v="3333"/>
    <x v="0"/>
    <x v="0"/>
    <x v="0"/>
    <x v="3"/>
    <x v="0"/>
    <x v="2"/>
    <x v="4"/>
    <x v="2"/>
    <x v="0"/>
  </r>
  <r>
    <n v="662996535"/>
    <x v="3554"/>
    <x v="5"/>
    <x v="1"/>
    <x v="1"/>
    <x v="1"/>
    <x v="0"/>
    <x v="2"/>
    <x v="4"/>
    <x v="0"/>
    <x v="0"/>
  </r>
  <r>
    <n v="563366106"/>
    <x v="3095"/>
    <x v="5"/>
    <x v="1"/>
    <x v="1"/>
    <x v="10"/>
    <x v="1"/>
    <x v="0"/>
    <x v="0"/>
    <x v="2"/>
    <x v="0"/>
  </r>
  <r>
    <n v="403119946"/>
    <x v="3556"/>
    <x v="0"/>
    <x v="1"/>
    <x v="1"/>
    <x v="1"/>
    <x v="2"/>
    <x v="2"/>
    <x v="4"/>
    <x v="2"/>
    <x v="0"/>
  </r>
  <r>
    <n v="662188695"/>
    <x v="3557"/>
    <x v="0"/>
    <x v="0"/>
    <x v="0"/>
    <x v="0"/>
    <x v="0"/>
    <x v="2"/>
    <x v="4"/>
    <x v="0"/>
    <x v="0"/>
  </r>
  <r>
    <n v="91336278"/>
    <x v="1231"/>
    <x v="0"/>
    <x v="1"/>
    <x v="1"/>
    <x v="14"/>
    <x v="0"/>
    <x v="1"/>
    <x v="1"/>
    <x v="0"/>
    <x v="0"/>
  </r>
  <r>
    <n v="663007144"/>
    <x v="3554"/>
    <x v="0"/>
    <x v="1"/>
    <x v="1"/>
    <x v="28"/>
    <x v="0"/>
    <x v="0"/>
    <x v="0"/>
    <x v="0"/>
    <x v="0"/>
  </r>
  <r>
    <n v="662201503"/>
    <x v="3557"/>
    <x v="0"/>
    <x v="1"/>
    <x v="9"/>
    <x v="17"/>
    <x v="0"/>
    <x v="2"/>
    <x v="4"/>
    <x v="2"/>
    <x v="0"/>
  </r>
  <r>
    <n v="661646715"/>
    <x v="3545"/>
    <x v="5"/>
    <x v="2"/>
    <x v="63"/>
    <x v="65"/>
    <x v="0"/>
    <x v="7"/>
    <x v="7"/>
    <x v="2"/>
    <x v="0"/>
  </r>
  <r>
    <n v="592308679"/>
    <x v="3378"/>
    <x v="5"/>
    <x v="1"/>
    <x v="1"/>
    <x v="8"/>
    <x v="0"/>
    <x v="2"/>
    <x v="4"/>
    <x v="2"/>
    <x v="0"/>
  </r>
  <r>
    <n v="542641301"/>
    <x v="3558"/>
    <x v="0"/>
    <x v="0"/>
    <x v="0"/>
    <x v="0"/>
    <x v="0"/>
    <x v="2"/>
    <x v="4"/>
    <x v="0"/>
    <x v="0"/>
  </r>
  <r>
    <n v="663095962"/>
    <x v="3559"/>
    <x v="5"/>
    <x v="1"/>
    <x v="1"/>
    <x v="1"/>
    <x v="0"/>
    <x v="2"/>
    <x v="4"/>
    <x v="0"/>
    <x v="0"/>
  </r>
  <r>
    <n v="652557018"/>
    <x v="3462"/>
    <x v="0"/>
    <x v="1"/>
    <x v="1"/>
    <x v="1"/>
    <x v="0"/>
    <x v="2"/>
    <x v="4"/>
    <x v="0"/>
    <x v="0"/>
  </r>
  <r>
    <n v="663111257"/>
    <x v="3559"/>
    <x v="0"/>
    <x v="1"/>
    <x v="1"/>
    <x v="33"/>
    <x v="0"/>
    <x v="2"/>
    <x v="0"/>
    <x v="0"/>
    <x v="0"/>
  </r>
  <r>
    <n v="105716845"/>
    <x v="798"/>
    <x v="0"/>
    <x v="1"/>
    <x v="1"/>
    <x v="20"/>
    <x v="0"/>
    <x v="2"/>
    <x v="4"/>
    <x v="0"/>
    <x v="0"/>
  </r>
  <r>
    <n v="662970247"/>
    <x v="3554"/>
    <x v="5"/>
    <x v="1"/>
    <x v="1"/>
    <x v="1"/>
    <x v="0"/>
    <x v="2"/>
    <x v="4"/>
    <x v="0"/>
    <x v="0"/>
  </r>
  <r>
    <n v="509653859"/>
    <x v="2687"/>
    <x v="0"/>
    <x v="1"/>
    <x v="6"/>
    <x v="1"/>
    <x v="0"/>
    <x v="4"/>
    <x v="13"/>
    <x v="0"/>
    <x v="0"/>
  </r>
  <r>
    <n v="73796158"/>
    <x v="3560"/>
    <x v="0"/>
    <x v="1"/>
    <x v="1"/>
    <x v="4"/>
    <x v="0"/>
    <x v="2"/>
    <x v="4"/>
    <x v="0"/>
    <x v="0"/>
  </r>
  <r>
    <n v="662362230"/>
    <x v="3561"/>
    <x v="0"/>
    <x v="1"/>
    <x v="1"/>
    <x v="1"/>
    <x v="0"/>
    <x v="2"/>
    <x v="4"/>
    <x v="2"/>
    <x v="0"/>
  </r>
  <r>
    <n v="662516821"/>
    <x v="3555"/>
    <x v="0"/>
    <x v="1"/>
    <x v="1"/>
    <x v="1"/>
    <x v="0"/>
    <x v="2"/>
    <x v="4"/>
    <x v="0"/>
    <x v="0"/>
  </r>
  <r>
    <n v="663122251"/>
    <x v="3559"/>
    <x v="0"/>
    <x v="1"/>
    <x v="4"/>
    <x v="28"/>
    <x v="0"/>
    <x v="3"/>
    <x v="5"/>
    <x v="0"/>
    <x v="0"/>
  </r>
  <r>
    <n v="509598091"/>
    <x v="2687"/>
    <x v="0"/>
    <x v="1"/>
    <x v="1"/>
    <x v="19"/>
    <x v="0"/>
    <x v="1"/>
    <x v="5"/>
    <x v="0"/>
    <x v="0"/>
  </r>
  <r>
    <n v="663202246"/>
    <x v="3559"/>
    <x v="0"/>
    <x v="1"/>
    <x v="1"/>
    <x v="1"/>
    <x v="0"/>
    <x v="2"/>
    <x v="4"/>
    <x v="2"/>
    <x v="0"/>
  </r>
  <r>
    <n v="88164282"/>
    <x v="634"/>
    <x v="0"/>
    <x v="1"/>
    <x v="1"/>
    <x v="33"/>
    <x v="0"/>
    <x v="0"/>
    <x v="6"/>
    <x v="2"/>
    <x v="0"/>
  </r>
  <r>
    <n v="392085719"/>
    <x v="3562"/>
    <x v="0"/>
    <x v="1"/>
    <x v="1"/>
    <x v="26"/>
    <x v="0"/>
    <x v="2"/>
    <x v="4"/>
    <x v="0"/>
    <x v="0"/>
  </r>
  <r>
    <n v="662686754"/>
    <x v="3563"/>
    <x v="0"/>
    <x v="1"/>
    <x v="1"/>
    <x v="18"/>
    <x v="0"/>
    <x v="1"/>
    <x v="1"/>
    <x v="0"/>
    <x v="0"/>
  </r>
  <r>
    <n v="584642681"/>
    <x v="3313"/>
    <x v="0"/>
    <x v="1"/>
    <x v="1"/>
    <x v="1"/>
    <x v="0"/>
    <x v="2"/>
    <x v="4"/>
    <x v="0"/>
    <x v="0"/>
  </r>
  <r>
    <n v="46890735"/>
    <x v="1450"/>
    <x v="0"/>
    <x v="2"/>
    <x v="1"/>
    <x v="8"/>
    <x v="2"/>
    <x v="2"/>
    <x v="4"/>
    <x v="0"/>
    <x v="0"/>
  </r>
  <r>
    <n v="140909039"/>
    <x v="877"/>
    <x v="0"/>
    <x v="1"/>
    <x v="1"/>
    <x v="1"/>
    <x v="0"/>
    <x v="0"/>
    <x v="0"/>
    <x v="0"/>
    <x v="0"/>
  </r>
  <r>
    <n v="658937933"/>
    <x v="3515"/>
    <x v="0"/>
    <x v="3"/>
    <x v="12"/>
    <x v="25"/>
    <x v="0"/>
    <x v="2"/>
    <x v="4"/>
    <x v="2"/>
    <x v="0"/>
  </r>
  <r>
    <n v="398307716"/>
    <x v="1810"/>
    <x v="0"/>
    <x v="2"/>
    <x v="1"/>
    <x v="37"/>
    <x v="0"/>
    <x v="2"/>
    <x v="4"/>
    <x v="0"/>
    <x v="0"/>
  </r>
  <r>
    <n v="663441945"/>
    <x v="3564"/>
    <x v="0"/>
    <x v="2"/>
    <x v="1"/>
    <x v="59"/>
    <x v="0"/>
    <x v="2"/>
    <x v="4"/>
    <x v="0"/>
    <x v="0"/>
  </r>
  <r>
    <n v="14113470"/>
    <x v="2574"/>
    <x v="8"/>
    <x v="1"/>
    <x v="20"/>
    <x v="1"/>
    <x v="0"/>
    <x v="107"/>
    <x v="123"/>
    <x v="0"/>
    <x v="0"/>
  </r>
  <r>
    <n v="387743291"/>
    <x v="3565"/>
    <x v="0"/>
    <x v="1"/>
    <x v="1"/>
    <x v="11"/>
    <x v="0"/>
    <x v="2"/>
    <x v="0"/>
    <x v="0"/>
    <x v="0"/>
  </r>
  <r>
    <n v="663584107"/>
    <x v="3566"/>
    <x v="5"/>
    <x v="3"/>
    <x v="51"/>
    <x v="1"/>
    <x v="0"/>
    <x v="2"/>
    <x v="4"/>
    <x v="0"/>
    <x v="0"/>
  </r>
  <r>
    <n v="592263605"/>
    <x v="3378"/>
    <x v="0"/>
    <x v="4"/>
    <x v="61"/>
    <x v="91"/>
    <x v="0"/>
    <x v="13"/>
    <x v="24"/>
    <x v="0"/>
    <x v="0"/>
  </r>
  <r>
    <n v="124748696"/>
    <x v="792"/>
    <x v="0"/>
    <x v="3"/>
    <x v="16"/>
    <x v="3"/>
    <x v="0"/>
    <x v="2"/>
    <x v="4"/>
    <x v="0"/>
    <x v="0"/>
  </r>
  <r>
    <n v="664148713"/>
    <x v="3567"/>
    <x v="5"/>
    <x v="3"/>
    <x v="3"/>
    <x v="31"/>
    <x v="0"/>
    <x v="2"/>
    <x v="0"/>
    <x v="0"/>
    <x v="0"/>
  </r>
  <r>
    <n v="290253711"/>
    <x v="2713"/>
    <x v="0"/>
    <x v="4"/>
    <x v="1"/>
    <x v="25"/>
    <x v="0"/>
    <x v="2"/>
    <x v="4"/>
    <x v="0"/>
    <x v="0"/>
  </r>
  <r>
    <n v="47265946"/>
    <x v="2388"/>
    <x v="0"/>
    <x v="1"/>
    <x v="1"/>
    <x v="1"/>
    <x v="0"/>
    <x v="2"/>
    <x v="0"/>
    <x v="0"/>
    <x v="0"/>
  </r>
  <r>
    <n v="650898407"/>
    <x v="3450"/>
    <x v="0"/>
    <x v="1"/>
    <x v="1"/>
    <x v="1"/>
    <x v="0"/>
    <x v="2"/>
    <x v="4"/>
    <x v="0"/>
    <x v="0"/>
  </r>
  <r>
    <n v="371431396"/>
    <x v="3568"/>
    <x v="0"/>
    <x v="3"/>
    <x v="16"/>
    <x v="0"/>
    <x v="0"/>
    <x v="2"/>
    <x v="4"/>
    <x v="3"/>
    <x v="0"/>
  </r>
  <r>
    <n v="211065246"/>
    <x v="1163"/>
    <x v="0"/>
    <x v="1"/>
    <x v="1"/>
    <x v="1"/>
    <x v="0"/>
    <x v="4"/>
    <x v="6"/>
    <x v="0"/>
    <x v="0"/>
  </r>
  <r>
    <n v="251519542"/>
    <x v="1333"/>
    <x v="0"/>
    <x v="2"/>
    <x v="15"/>
    <x v="91"/>
    <x v="0"/>
    <x v="2"/>
    <x v="4"/>
    <x v="0"/>
    <x v="0"/>
  </r>
  <r>
    <n v="440996947"/>
    <x v="2022"/>
    <x v="5"/>
    <x v="1"/>
    <x v="1"/>
    <x v="1"/>
    <x v="1"/>
    <x v="3"/>
    <x v="5"/>
    <x v="0"/>
    <x v="0"/>
  </r>
  <r>
    <n v="3164641"/>
    <x v="3569"/>
    <x v="0"/>
    <x v="2"/>
    <x v="9"/>
    <x v="21"/>
    <x v="0"/>
    <x v="2"/>
    <x v="4"/>
    <x v="1"/>
    <x v="0"/>
  </r>
  <r>
    <n v="663733200"/>
    <x v="3570"/>
    <x v="0"/>
    <x v="1"/>
    <x v="1"/>
    <x v="1"/>
    <x v="0"/>
    <x v="0"/>
    <x v="0"/>
    <x v="2"/>
    <x v="0"/>
  </r>
  <r>
    <n v="354020899"/>
    <x v="2167"/>
    <x v="0"/>
    <x v="1"/>
    <x v="1"/>
    <x v="37"/>
    <x v="0"/>
    <x v="0"/>
    <x v="0"/>
    <x v="0"/>
    <x v="0"/>
  </r>
  <r>
    <n v="535400154"/>
    <x v="3571"/>
    <x v="5"/>
    <x v="1"/>
    <x v="1"/>
    <x v="1"/>
    <x v="0"/>
    <x v="0"/>
    <x v="0"/>
    <x v="2"/>
    <x v="0"/>
  </r>
  <r>
    <n v="663785614"/>
    <x v="3570"/>
    <x v="0"/>
    <x v="1"/>
    <x v="1"/>
    <x v="1"/>
    <x v="0"/>
    <x v="2"/>
    <x v="4"/>
    <x v="0"/>
    <x v="0"/>
  </r>
  <r>
    <n v="654504311"/>
    <x v="3475"/>
    <x v="0"/>
    <x v="4"/>
    <x v="1"/>
    <x v="34"/>
    <x v="0"/>
    <x v="2"/>
    <x v="4"/>
    <x v="2"/>
    <x v="0"/>
  </r>
  <r>
    <n v="663724111"/>
    <x v="3570"/>
    <x v="0"/>
    <x v="3"/>
    <x v="46"/>
    <x v="9"/>
    <x v="0"/>
    <x v="2"/>
    <x v="4"/>
    <x v="0"/>
    <x v="0"/>
  </r>
  <r>
    <n v="3433261"/>
    <x v="3572"/>
    <x v="5"/>
    <x v="1"/>
    <x v="1"/>
    <x v="1"/>
    <x v="0"/>
    <x v="1"/>
    <x v="5"/>
    <x v="0"/>
    <x v="0"/>
  </r>
  <r>
    <n v="459836453"/>
    <x v="2149"/>
    <x v="0"/>
    <x v="1"/>
    <x v="9"/>
    <x v="57"/>
    <x v="0"/>
    <x v="2"/>
    <x v="4"/>
    <x v="0"/>
    <x v="0"/>
  </r>
  <r>
    <n v="473125666"/>
    <x v="3573"/>
    <x v="5"/>
    <x v="1"/>
    <x v="1"/>
    <x v="1"/>
    <x v="0"/>
    <x v="1"/>
    <x v="1"/>
    <x v="2"/>
    <x v="0"/>
  </r>
  <r>
    <n v="16368546"/>
    <x v="3574"/>
    <x v="0"/>
    <x v="4"/>
    <x v="9"/>
    <x v="9"/>
    <x v="0"/>
    <x v="2"/>
    <x v="4"/>
    <x v="0"/>
    <x v="0"/>
  </r>
  <r>
    <n v="185730834"/>
    <x v="3575"/>
    <x v="0"/>
    <x v="1"/>
    <x v="1"/>
    <x v="14"/>
    <x v="0"/>
    <x v="2"/>
    <x v="4"/>
    <x v="0"/>
    <x v="0"/>
  </r>
  <r>
    <n v="22254776"/>
    <x v="3576"/>
    <x v="0"/>
    <x v="1"/>
    <x v="1"/>
    <x v="4"/>
    <x v="0"/>
    <x v="2"/>
    <x v="4"/>
    <x v="0"/>
    <x v="0"/>
  </r>
  <r>
    <n v="53190138"/>
    <x v="493"/>
    <x v="0"/>
    <x v="0"/>
    <x v="0"/>
    <x v="3"/>
    <x v="0"/>
    <x v="2"/>
    <x v="4"/>
    <x v="0"/>
    <x v="0"/>
  </r>
  <r>
    <n v="571266822"/>
    <x v="3181"/>
    <x v="0"/>
    <x v="1"/>
    <x v="33"/>
    <x v="10"/>
    <x v="2"/>
    <x v="3"/>
    <x v="5"/>
    <x v="2"/>
    <x v="0"/>
  </r>
  <r>
    <n v="206189645"/>
    <x v="1146"/>
    <x v="0"/>
    <x v="1"/>
    <x v="1"/>
    <x v="28"/>
    <x v="0"/>
    <x v="2"/>
    <x v="4"/>
    <x v="0"/>
    <x v="0"/>
  </r>
  <r>
    <n v="30117906"/>
    <x v="1320"/>
    <x v="0"/>
    <x v="0"/>
    <x v="0"/>
    <x v="3"/>
    <x v="0"/>
    <x v="31"/>
    <x v="20"/>
    <x v="0"/>
    <x v="0"/>
  </r>
  <r>
    <n v="125552805"/>
    <x v="1382"/>
    <x v="0"/>
    <x v="1"/>
    <x v="1"/>
    <x v="57"/>
    <x v="0"/>
    <x v="2"/>
    <x v="4"/>
    <x v="0"/>
    <x v="0"/>
  </r>
  <r>
    <n v="105423621"/>
    <x v="3577"/>
    <x v="0"/>
    <x v="1"/>
    <x v="1"/>
    <x v="28"/>
    <x v="0"/>
    <x v="2"/>
    <x v="4"/>
    <x v="0"/>
    <x v="0"/>
  </r>
  <r>
    <n v="664372705"/>
    <x v="3578"/>
    <x v="5"/>
    <x v="1"/>
    <x v="1"/>
    <x v="1"/>
    <x v="0"/>
    <x v="4"/>
    <x v="6"/>
    <x v="0"/>
    <x v="1"/>
  </r>
  <r>
    <n v="663883427"/>
    <x v="3579"/>
    <x v="5"/>
    <x v="1"/>
    <x v="13"/>
    <x v="1"/>
    <x v="0"/>
    <x v="6"/>
    <x v="11"/>
    <x v="0"/>
    <x v="1"/>
  </r>
  <r>
    <n v="664387298"/>
    <x v="3578"/>
    <x v="5"/>
    <x v="2"/>
    <x v="1"/>
    <x v="48"/>
    <x v="0"/>
    <x v="2"/>
    <x v="4"/>
    <x v="2"/>
    <x v="0"/>
  </r>
  <r>
    <n v="29248350"/>
    <x v="578"/>
    <x v="0"/>
    <x v="4"/>
    <x v="28"/>
    <x v="8"/>
    <x v="0"/>
    <x v="2"/>
    <x v="4"/>
    <x v="0"/>
    <x v="0"/>
  </r>
  <r>
    <n v="8608545"/>
    <x v="3580"/>
    <x v="0"/>
    <x v="0"/>
    <x v="0"/>
    <x v="0"/>
    <x v="0"/>
    <x v="2"/>
    <x v="0"/>
    <x v="0"/>
    <x v="0"/>
  </r>
  <r>
    <n v="653597178"/>
    <x v="3468"/>
    <x v="0"/>
    <x v="1"/>
    <x v="1"/>
    <x v="10"/>
    <x v="1"/>
    <x v="31"/>
    <x v="20"/>
    <x v="0"/>
    <x v="0"/>
  </r>
  <r>
    <n v="515058798"/>
    <x v="2665"/>
    <x v="5"/>
    <x v="1"/>
    <x v="33"/>
    <x v="1"/>
    <x v="0"/>
    <x v="1"/>
    <x v="1"/>
    <x v="0"/>
    <x v="0"/>
  </r>
  <r>
    <n v="664079064"/>
    <x v="3567"/>
    <x v="5"/>
    <x v="0"/>
    <x v="0"/>
    <x v="3"/>
    <x v="0"/>
    <x v="2"/>
    <x v="4"/>
    <x v="0"/>
    <x v="1"/>
  </r>
  <r>
    <n v="540968692"/>
    <x v="2900"/>
    <x v="5"/>
    <x v="0"/>
    <x v="0"/>
    <x v="1"/>
    <x v="0"/>
    <x v="2"/>
    <x v="4"/>
    <x v="0"/>
    <x v="0"/>
  </r>
  <r>
    <n v="12324983"/>
    <x v="3581"/>
    <x v="0"/>
    <x v="3"/>
    <x v="16"/>
    <x v="3"/>
    <x v="0"/>
    <x v="2"/>
    <x v="4"/>
    <x v="1"/>
    <x v="0"/>
  </r>
  <r>
    <n v="664471649"/>
    <x v="3578"/>
    <x v="5"/>
    <x v="3"/>
    <x v="3"/>
    <x v="75"/>
    <x v="0"/>
    <x v="0"/>
    <x v="0"/>
    <x v="2"/>
    <x v="0"/>
  </r>
  <r>
    <n v="364097714"/>
    <x v="1730"/>
    <x v="5"/>
    <x v="1"/>
    <x v="1"/>
    <x v="1"/>
    <x v="0"/>
    <x v="2"/>
    <x v="4"/>
    <x v="0"/>
    <x v="0"/>
  </r>
  <r>
    <n v="535815791"/>
    <x v="2842"/>
    <x v="5"/>
    <x v="1"/>
    <x v="1"/>
    <x v="1"/>
    <x v="0"/>
    <x v="2"/>
    <x v="4"/>
    <x v="0"/>
    <x v="1"/>
  </r>
  <r>
    <n v="662306717"/>
    <x v="3561"/>
    <x v="5"/>
    <x v="1"/>
    <x v="1"/>
    <x v="1"/>
    <x v="0"/>
    <x v="4"/>
    <x v="11"/>
    <x v="0"/>
    <x v="0"/>
  </r>
  <r>
    <n v="40680770"/>
    <x v="794"/>
    <x v="0"/>
    <x v="1"/>
    <x v="1"/>
    <x v="51"/>
    <x v="0"/>
    <x v="2"/>
    <x v="4"/>
    <x v="0"/>
    <x v="0"/>
  </r>
  <r>
    <n v="665204960"/>
    <x v="3582"/>
    <x v="5"/>
    <x v="1"/>
    <x v="1"/>
    <x v="1"/>
    <x v="0"/>
    <x v="2"/>
    <x v="4"/>
    <x v="0"/>
    <x v="1"/>
  </r>
  <r>
    <n v="114648923"/>
    <x v="1346"/>
    <x v="0"/>
    <x v="1"/>
    <x v="1"/>
    <x v="4"/>
    <x v="0"/>
    <x v="4"/>
    <x v="6"/>
    <x v="0"/>
    <x v="0"/>
  </r>
  <r>
    <n v="664568079"/>
    <x v="3583"/>
    <x v="5"/>
    <x v="1"/>
    <x v="1"/>
    <x v="10"/>
    <x v="0"/>
    <x v="3"/>
    <x v="5"/>
    <x v="0"/>
    <x v="0"/>
  </r>
  <r>
    <n v="300047705"/>
    <x v="1527"/>
    <x v="0"/>
    <x v="1"/>
    <x v="1"/>
    <x v="37"/>
    <x v="0"/>
    <x v="1"/>
    <x v="6"/>
    <x v="0"/>
    <x v="0"/>
  </r>
  <r>
    <n v="493212626"/>
    <x v="2455"/>
    <x v="5"/>
    <x v="1"/>
    <x v="17"/>
    <x v="10"/>
    <x v="0"/>
    <x v="7"/>
    <x v="12"/>
    <x v="0"/>
    <x v="0"/>
  </r>
  <r>
    <n v="665232378"/>
    <x v="3582"/>
    <x v="5"/>
    <x v="2"/>
    <x v="33"/>
    <x v="55"/>
    <x v="0"/>
    <x v="25"/>
    <x v="9"/>
    <x v="0"/>
    <x v="0"/>
  </r>
  <r>
    <n v="488366246"/>
    <x v="2456"/>
    <x v="5"/>
    <x v="1"/>
    <x v="44"/>
    <x v="62"/>
    <x v="1"/>
    <x v="1"/>
    <x v="1"/>
    <x v="0"/>
    <x v="0"/>
  </r>
  <r>
    <n v="251333188"/>
    <x v="1331"/>
    <x v="0"/>
    <x v="1"/>
    <x v="11"/>
    <x v="1"/>
    <x v="0"/>
    <x v="108"/>
    <x v="61"/>
    <x v="0"/>
    <x v="0"/>
  </r>
  <r>
    <n v="476976071"/>
    <x v="2316"/>
    <x v="5"/>
    <x v="1"/>
    <x v="1"/>
    <x v="28"/>
    <x v="0"/>
    <x v="2"/>
    <x v="0"/>
    <x v="2"/>
    <x v="0"/>
  </r>
  <r>
    <n v="664736142"/>
    <x v="3584"/>
    <x v="5"/>
    <x v="1"/>
    <x v="1"/>
    <x v="1"/>
    <x v="0"/>
    <x v="3"/>
    <x v="5"/>
    <x v="0"/>
    <x v="0"/>
  </r>
  <r>
    <n v="560568507"/>
    <x v="3072"/>
    <x v="5"/>
    <x v="2"/>
    <x v="1"/>
    <x v="3"/>
    <x v="0"/>
    <x v="2"/>
    <x v="4"/>
    <x v="2"/>
    <x v="0"/>
  </r>
  <r>
    <n v="655463296"/>
    <x v="3585"/>
    <x v="5"/>
    <x v="1"/>
    <x v="1"/>
    <x v="28"/>
    <x v="0"/>
    <x v="2"/>
    <x v="4"/>
    <x v="2"/>
    <x v="0"/>
  </r>
  <r>
    <n v="157179976"/>
    <x v="944"/>
    <x v="0"/>
    <x v="1"/>
    <x v="1"/>
    <x v="1"/>
    <x v="0"/>
    <x v="0"/>
    <x v="0"/>
    <x v="0"/>
    <x v="0"/>
  </r>
  <r>
    <n v="664850876"/>
    <x v="3586"/>
    <x v="0"/>
    <x v="1"/>
    <x v="1"/>
    <x v="4"/>
    <x v="0"/>
    <x v="0"/>
    <x v="0"/>
    <x v="0"/>
    <x v="0"/>
  </r>
  <r>
    <n v="69556033"/>
    <x v="567"/>
    <x v="0"/>
    <x v="1"/>
    <x v="1"/>
    <x v="19"/>
    <x v="0"/>
    <x v="2"/>
    <x v="4"/>
    <x v="0"/>
    <x v="0"/>
  </r>
  <r>
    <n v="56691281"/>
    <x v="2951"/>
    <x v="0"/>
    <x v="1"/>
    <x v="1"/>
    <x v="71"/>
    <x v="0"/>
    <x v="2"/>
    <x v="4"/>
    <x v="0"/>
    <x v="0"/>
  </r>
  <r>
    <n v="664912496"/>
    <x v="3586"/>
    <x v="0"/>
    <x v="1"/>
    <x v="1"/>
    <x v="37"/>
    <x v="0"/>
    <x v="2"/>
    <x v="0"/>
    <x v="0"/>
    <x v="0"/>
  </r>
  <r>
    <n v="133922342"/>
    <x v="2255"/>
    <x v="0"/>
    <x v="4"/>
    <x v="1"/>
    <x v="9"/>
    <x v="0"/>
    <x v="2"/>
    <x v="4"/>
    <x v="0"/>
    <x v="0"/>
  </r>
  <r>
    <n v="3613038"/>
    <x v="128"/>
    <x v="0"/>
    <x v="4"/>
    <x v="23"/>
    <x v="43"/>
    <x v="0"/>
    <x v="0"/>
    <x v="5"/>
    <x v="0"/>
    <x v="0"/>
  </r>
  <r>
    <n v="660097310"/>
    <x v="3543"/>
    <x v="0"/>
    <x v="1"/>
    <x v="11"/>
    <x v="2"/>
    <x v="0"/>
    <x v="25"/>
    <x v="21"/>
    <x v="0"/>
    <x v="0"/>
  </r>
  <r>
    <n v="46968362"/>
    <x v="464"/>
    <x v="46"/>
    <x v="0"/>
    <x v="0"/>
    <x v="3"/>
    <x v="0"/>
    <x v="0"/>
    <x v="0"/>
    <x v="0"/>
    <x v="0"/>
  </r>
  <r>
    <n v="7866343"/>
    <x v="206"/>
    <x v="0"/>
    <x v="1"/>
    <x v="9"/>
    <x v="16"/>
    <x v="0"/>
    <x v="2"/>
    <x v="4"/>
    <x v="2"/>
    <x v="0"/>
  </r>
  <r>
    <n v="155019789"/>
    <x v="1938"/>
    <x v="0"/>
    <x v="3"/>
    <x v="12"/>
    <x v="62"/>
    <x v="0"/>
    <x v="2"/>
    <x v="4"/>
    <x v="0"/>
    <x v="0"/>
  </r>
  <r>
    <n v="518382088"/>
    <x v="2689"/>
    <x v="5"/>
    <x v="1"/>
    <x v="1"/>
    <x v="1"/>
    <x v="0"/>
    <x v="4"/>
    <x v="6"/>
    <x v="0"/>
    <x v="0"/>
  </r>
  <r>
    <n v="665456405"/>
    <x v="3587"/>
    <x v="5"/>
    <x v="1"/>
    <x v="20"/>
    <x v="10"/>
    <x v="0"/>
    <x v="0"/>
    <x v="1"/>
    <x v="0"/>
    <x v="0"/>
  </r>
  <r>
    <n v="244688737"/>
    <x v="3588"/>
    <x v="0"/>
    <x v="1"/>
    <x v="1"/>
    <x v="7"/>
    <x v="0"/>
    <x v="1"/>
    <x v="6"/>
    <x v="0"/>
    <x v="0"/>
  </r>
  <r>
    <n v="555660545"/>
    <x v="3032"/>
    <x v="5"/>
    <x v="1"/>
    <x v="1"/>
    <x v="45"/>
    <x v="0"/>
    <x v="0"/>
    <x v="11"/>
    <x v="0"/>
    <x v="0"/>
  </r>
  <r>
    <n v="665516039"/>
    <x v="3589"/>
    <x v="0"/>
    <x v="1"/>
    <x v="1"/>
    <x v="1"/>
    <x v="0"/>
    <x v="2"/>
    <x v="4"/>
    <x v="0"/>
    <x v="0"/>
  </r>
  <r>
    <n v="218978899"/>
    <x v="1950"/>
    <x v="0"/>
    <x v="1"/>
    <x v="1"/>
    <x v="1"/>
    <x v="0"/>
    <x v="2"/>
    <x v="4"/>
    <x v="0"/>
    <x v="0"/>
  </r>
  <r>
    <n v="572077976"/>
    <x v="3194"/>
    <x v="0"/>
    <x v="1"/>
    <x v="1"/>
    <x v="23"/>
    <x v="0"/>
    <x v="1"/>
    <x v="1"/>
    <x v="0"/>
    <x v="0"/>
  </r>
  <r>
    <n v="475082160"/>
    <x v="2275"/>
    <x v="0"/>
    <x v="4"/>
    <x v="1"/>
    <x v="1"/>
    <x v="0"/>
    <x v="2"/>
    <x v="0"/>
    <x v="2"/>
    <x v="0"/>
  </r>
  <r>
    <n v="26998981"/>
    <x v="3069"/>
    <x v="5"/>
    <x v="4"/>
    <x v="1"/>
    <x v="21"/>
    <x v="0"/>
    <x v="1"/>
    <x v="1"/>
    <x v="2"/>
    <x v="1"/>
  </r>
  <r>
    <n v="39604703"/>
    <x v="3157"/>
    <x v="0"/>
    <x v="1"/>
    <x v="1"/>
    <x v="1"/>
    <x v="0"/>
    <x v="2"/>
    <x v="4"/>
    <x v="0"/>
    <x v="1"/>
  </r>
  <r>
    <n v="664085656"/>
    <x v="3567"/>
    <x v="0"/>
    <x v="1"/>
    <x v="33"/>
    <x v="4"/>
    <x v="2"/>
    <x v="7"/>
    <x v="7"/>
    <x v="0"/>
    <x v="0"/>
  </r>
  <r>
    <n v="66853835"/>
    <x v="688"/>
    <x v="0"/>
    <x v="1"/>
    <x v="1"/>
    <x v="1"/>
    <x v="0"/>
    <x v="2"/>
    <x v="4"/>
    <x v="0"/>
    <x v="0"/>
  </r>
  <r>
    <n v="665660395"/>
    <x v="3590"/>
    <x v="0"/>
    <x v="1"/>
    <x v="1"/>
    <x v="1"/>
    <x v="0"/>
    <x v="7"/>
    <x v="7"/>
    <x v="0"/>
    <x v="0"/>
  </r>
  <r>
    <n v="651455464"/>
    <x v="3453"/>
    <x v="5"/>
    <x v="1"/>
    <x v="6"/>
    <x v="1"/>
    <x v="0"/>
    <x v="6"/>
    <x v="3"/>
    <x v="0"/>
    <x v="0"/>
  </r>
  <r>
    <n v="5487530"/>
    <x v="3591"/>
    <x v="4"/>
    <x v="2"/>
    <x v="1"/>
    <x v="18"/>
    <x v="2"/>
    <x v="0"/>
    <x v="1"/>
    <x v="1"/>
    <x v="0"/>
  </r>
  <r>
    <n v="512667204"/>
    <x v="2638"/>
    <x v="5"/>
    <x v="1"/>
    <x v="20"/>
    <x v="57"/>
    <x v="0"/>
    <x v="2"/>
    <x v="0"/>
    <x v="2"/>
    <x v="0"/>
  </r>
  <r>
    <n v="392979618"/>
    <x v="3592"/>
    <x v="5"/>
    <x v="1"/>
    <x v="1"/>
    <x v="8"/>
    <x v="0"/>
    <x v="4"/>
    <x v="12"/>
    <x v="0"/>
    <x v="0"/>
  </r>
  <r>
    <n v="86580384"/>
    <x v="1581"/>
    <x v="0"/>
    <x v="1"/>
    <x v="1"/>
    <x v="57"/>
    <x v="0"/>
    <x v="2"/>
    <x v="0"/>
    <x v="0"/>
    <x v="0"/>
  </r>
  <r>
    <n v="665373996"/>
    <x v="3587"/>
    <x v="0"/>
    <x v="2"/>
    <x v="1"/>
    <x v="30"/>
    <x v="0"/>
    <x v="2"/>
    <x v="4"/>
    <x v="0"/>
    <x v="0"/>
  </r>
  <r>
    <n v="665782705"/>
    <x v="3590"/>
    <x v="0"/>
    <x v="2"/>
    <x v="78"/>
    <x v="59"/>
    <x v="0"/>
    <x v="2"/>
    <x v="4"/>
    <x v="0"/>
    <x v="0"/>
  </r>
  <r>
    <n v="549019996"/>
    <x v="3118"/>
    <x v="5"/>
    <x v="1"/>
    <x v="1"/>
    <x v="0"/>
    <x v="0"/>
    <x v="2"/>
    <x v="4"/>
    <x v="0"/>
    <x v="1"/>
  </r>
  <r>
    <n v="665435931"/>
    <x v="3587"/>
    <x v="5"/>
    <x v="2"/>
    <x v="1"/>
    <x v="1"/>
    <x v="0"/>
    <x v="2"/>
    <x v="4"/>
    <x v="0"/>
    <x v="0"/>
  </r>
  <r>
    <n v="41729482"/>
    <x v="469"/>
    <x v="0"/>
    <x v="1"/>
    <x v="20"/>
    <x v="51"/>
    <x v="0"/>
    <x v="0"/>
    <x v="0"/>
    <x v="0"/>
    <x v="0"/>
  </r>
  <r>
    <n v="351832901"/>
    <x v="2583"/>
    <x v="0"/>
    <x v="1"/>
    <x v="1"/>
    <x v="21"/>
    <x v="0"/>
    <x v="2"/>
    <x v="4"/>
    <x v="0"/>
    <x v="0"/>
  </r>
  <r>
    <n v="361974031"/>
    <x v="3593"/>
    <x v="5"/>
    <x v="1"/>
    <x v="20"/>
    <x v="10"/>
    <x v="0"/>
    <x v="35"/>
    <x v="124"/>
    <x v="0"/>
    <x v="0"/>
  </r>
  <r>
    <n v="666015873"/>
    <x v="3594"/>
    <x v="5"/>
    <x v="1"/>
    <x v="1"/>
    <x v="1"/>
    <x v="0"/>
    <x v="1"/>
    <x v="1"/>
    <x v="0"/>
    <x v="0"/>
  </r>
  <r>
    <n v="58051979"/>
    <x v="589"/>
    <x v="5"/>
    <x v="0"/>
    <x v="0"/>
    <x v="3"/>
    <x v="0"/>
    <x v="2"/>
    <x v="0"/>
    <x v="1"/>
    <x v="0"/>
  </r>
  <r>
    <n v="665684662"/>
    <x v="3590"/>
    <x v="5"/>
    <x v="1"/>
    <x v="1"/>
    <x v="18"/>
    <x v="0"/>
    <x v="0"/>
    <x v="0"/>
    <x v="0"/>
    <x v="0"/>
  </r>
  <r>
    <n v="666359276"/>
    <x v="3595"/>
    <x v="5"/>
    <x v="1"/>
    <x v="1"/>
    <x v="2"/>
    <x v="0"/>
    <x v="14"/>
    <x v="12"/>
    <x v="0"/>
    <x v="1"/>
  </r>
  <r>
    <n v="573616843"/>
    <x v="3451"/>
    <x v="5"/>
    <x v="1"/>
    <x v="13"/>
    <x v="10"/>
    <x v="0"/>
    <x v="5"/>
    <x v="33"/>
    <x v="0"/>
    <x v="0"/>
  </r>
  <r>
    <n v="405787212"/>
    <x v="1859"/>
    <x v="5"/>
    <x v="1"/>
    <x v="1"/>
    <x v="28"/>
    <x v="0"/>
    <x v="2"/>
    <x v="4"/>
    <x v="2"/>
    <x v="0"/>
  </r>
  <r>
    <n v="83101085"/>
    <x v="664"/>
    <x v="5"/>
    <x v="0"/>
    <x v="0"/>
    <x v="0"/>
    <x v="0"/>
    <x v="2"/>
    <x v="4"/>
    <x v="0"/>
    <x v="1"/>
  </r>
  <r>
    <n v="666409332"/>
    <x v="3595"/>
    <x v="5"/>
    <x v="1"/>
    <x v="11"/>
    <x v="1"/>
    <x v="0"/>
    <x v="0"/>
    <x v="0"/>
    <x v="0"/>
    <x v="0"/>
  </r>
  <r>
    <n v="188684188"/>
    <x v="1523"/>
    <x v="5"/>
    <x v="4"/>
    <x v="19"/>
    <x v="44"/>
    <x v="0"/>
    <x v="2"/>
    <x v="4"/>
    <x v="0"/>
    <x v="0"/>
  </r>
  <r>
    <n v="28903107"/>
    <x v="2198"/>
    <x v="0"/>
    <x v="1"/>
    <x v="1"/>
    <x v="1"/>
    <x v="0"/>
    <x v="2"/>
    <x v="4"/>
    <x v="0"/>
    <x v="0"/>
  </r>
  <r>
    <n v="666468715"/>
    <x v="3596"/>
    <x v="5"/>
    <x v="1"/>
    <x v="1"/>
    <x v="57"/>
    <x v="0"/>
    <x v="3"/>
    <x v="5"/>
    <x v="0"/>
    <x v="0"/>
  </r>
  <r>
    <n v="665342244"/>
    <x v="3587"/>
    <x v="5"/>
    <x v="1"/>
    <x v="1"/>
    <x v="15"/>
    <x v="0"/>
    <x v="2"/>
    <x v="0"/>
    <x v="0"/>
    <x v="1"/>
  </r>
  <r>
    <n v="352873250"/>
    <x v="2266"/>
    <x v="0"/>
    <x v="4"/>
    <x v="7"/>
    <x v="32"/>
    <x v="0"/>
    <x v="2"/>
    <x v="6"/>
    <x v="2"/>
    <x v="1"/>
  </r>
  <r>
    <n v="266134116"/>
    <x v="2225"/>
    <x v="0"/>
    <x v="1"/>
    <x v="1"/>
    <x v="10"/>
    <x v="2"/>
    <x v="3"/>
    <x v="7"/>
    <x v="0"/>
    <x v="0"/>
  </r>
  <r>
    <n v="106113740"/>
    <x v="737"/>
    <x v="0"/>
    <x v="1"/>
    <x v="1"/>
    <x v="1"/>
    <x v="1"/>
    <x v="14"/>
    <x v="19"/>
    <x v="0"/>
    <x v="0"/>
  </r>
  <r>
    <n v="666295558"/>
    <x v="3595"/>
    <x v="5"/>
    <x v="1"/>
    <x v="1"/>
    <x v="1"/>
    <x v="0"/>
    <x v="2"/>
    <x v="4"/>
    <x v="0"/>
    <x v="0"/>
  </r>
  <r>
    <n v="173400394"/>
    <x v="1648"/>
    <x v="0"/>
    <x v="1"/>
    <x v="1"/>
    <x v="1"/>
    <x v="1"/>
    <x v="6"/>
    <x v="11"/>
    <x v="0"/>
    <x v="0"/>
  </r>
  <r>
    <n v="666524627"/>
    <x v="3596"/>
    <x v="5"/>
    <x v="1"/>
    <x v="1"/>
    <x v="1"/>
    <x v="0"/>
    <x v="2"/>
    <x v="4"/>
    <x v="2"/>
    <x v="0"/>
  </r>
  <r>
    <n v="504140736"/>
    <x v="2545"/>
    <x v="5"/>
    <x v="3"/>
    <x v="16"/>
    <x v="0"/>
    <x v="0"/>
    <x v="2"/>
    <x v="0"/>
    <x v="2"/>
    <x v="0"/>
  </r>
  <r>
    <n v="127592432"/>
    <x v="802"/>
    <x v="0"/>
    <x v="1"/>
    <x v="1"/>
    <x v="1"/>
    <x v="0"/>
    <x v="3"/>
    <x v="5"/>
    <x v="0"/>
    <x v="0"/>
  </r>
  <r>
    <n v="4463429"/>
    <x v="2518"/>
    <x v="1"/>
    <x v="1"/>
    <x v="1"/>
    <x v="7"/>
    <x v="0"/>
    <x v="2"/>
    <x v="4"/>
    <x v="0"/>
    <x v="0"/>
  </r>
  <r>
    <n v="194161620"/>
    <x v="3597"/>
    <x v="0"/>
    <x v="1"/>
    <x v="9"/>
    <x v="44"/>
    <x v="0"/>
    <x v="0"/>
    <x v="0"/>
    <x v="0"/>
    <x v="0"/>
  </r>
  <r>
    <n v="543572958"/>
    <x v="2927"/>
    <x v="5"/>
    <x v="3"/>
    <x v="73"/>
    <x v="71"/>
    <x v="0"/>
    <x v="2"/>
    <x v="4"/>
    <x v="0"/>
    <x v="0"/>
  </r>
  <r>
    <n v="187760952"/>
    <x v="1603"/>
    <x v="0"/>
    <x v="2"/>
    <x v="1"/>
    <x v="3"/>
    <x v="0"/>
    <x v="2"/>
    <x v="4"/>
    <x v="0"/>
    <x v="0"/>
  </r>
  <r>
    <n v="666639580"/>
    <x v="3598"/>
    <x v="0"/>
    <x v="1"/>
    <x v="1"/>
    <x v="1"/>
    <x v="0"/>
    <x v="2"/>
    <x v="4"/>
    <x v="0"/>
    <x v="0"/>
  </r>
  <r>
    <n v="666663387"/>
    <x v="3598"/>
    <x v="5"/>
    <x v="1"/>
    <x v="1"/>
    <x v="1"/>
    <x v="0"/>
    <x v="4"/>
    <x v="6"/>
    <x v="0"/>
    <x v="1"/>
  </r>
  <r>
    <n v="114450126"/>
    <x v="1355"/>
    <x v="0"/>
    <x v="1"/>
    <x v="1"/>
    <x v="1"/>
    <x v="2"/>
    <x v="2"/>
    <x v="0"/>
    <x v="0"/>
    <x v="0"/>
  </r>
  <r>
    <n v="353787956"/>
    <x v="1825"/>
    <x v="0"/>
    <x v="2"/>
    <x v="1"/>
    <x v="6"/>
    <x v="0"/>
    <x v="2"/>
    <x v="4"/>
    <x v="0"/>
    <x v="0"/>
  </r>
  <r>
    <n v="666850114"/>
    <x v="3599"/>
    <x v="5"/>
    <x v="1"/>
    <x v="1"/>
    <x v="1"/>
    <x v="0"/>
    <x v="2"/>
    <x v="4"/>
    <x v="0"/>
    <x v="0"/>
  </r>
  <r>
    <n v="7257659"/>
    <x v="302"/>
    <x v="0"/>
    <x v="2"/>
    <x v="19"/>
    <x v="44"/>
    <x v="0"/>
    <x v="2"/>
    <x v="4"/>
    <x v="0"/>
    <x v="0"/>
  </r>
  <r>
    <n v="665002314"/>
    <x v="3600"/>
    <x v="0"/>
    <x v="1"/>
    <x v="6"/>
    <x v="1"/>
    <x v="0"/>
    <x v="7"/>
    <x v="13"/>
    <x v="0"/>
    <x v="0"/>
  </r>
  <r>
    <n v="398526428"/>
    <x v="3601"/>
    <x v="0"/>
    <x v="0"/>
    <x v="0"/>
    <x v="3"/>
    <x v="1"/>
    <x v="13"/>
    <x v="24"/>
    <x v="2"/>
    <x v="0"/>
  </r>
  <r>
    <n v="542927711"/>
    <x v="2909"/>
    <x v="0"/>
    <x v="1"/>
    <x v="1"/>
    <x v="13"/>
    <x v="0"/>
    <x v="2"/>
    <x v="0"/>
    <x v="0"/>
    <x v="0"/>
  </r>
  <r>
    <n v="486071081"/>
    <x v="2391"/>
    <x v="5"/>
    <x v="0"/>
    <x v="0"/>
    <x v="3"/>
    <x v="0"/>
    <x v="2"/>
    <x v="4"/>
    <x v="0"/>
    <x v="0"/>
  </r>
  <r>
    <n v="47923936"/>
    <x v="859"/>
    <x v="0"/>
    <x v="1"/>
    <x v="1"/>
    <x v="10"/>
    <x v="1"/>
    <x v="14"/>
    <x v="36"/>
    <x v="0"/>
    <x v="0"/>
  </r>
  <r>
    <n v="585199694"/>
    <x v="3602"/>
    <x v="0"/>
    <x v="4"/>
    <x v="26"/>
    <x v="35"/>
    <x v="0"/>
    <x v="2"/>
    <x v="0"/>
    <x v="0"/>
    <x v="0"/>
  </r>
  <r>
    <n v="667235116"/>
    <x v="3603"/>
    <x v="5"/>
    <x v="1"/>
    <x v="1"/>
    <x v="1"/>
    <x v="0"/>
    <x v="2"/>
    <x v="4"/>
    <x v="0"/>
    <x v="0"/>
  </r>
  <r>
    <n v="14037283"/>
    <x v="332"/>
    <x v="0"/>
    <x v="2"/>
    <x v="1"/>
    <x v="9"/>
    <x v="0"/>
    <x v="2"/>
    <x v="4"/>
    <x v="0"/>
    <x v="0"/>
  </r>
  <r>
    <n v="664421931"/>
    <x v="3578"/>
    <x v="0"/>
    <x v="1"/>
    <x v="1"/>
    <x v="51"/>
    <x v="0"/>
    <x v="2"/>
    <x v="4"/>
    <x v="0"/>
    <x v="0"/>
  </r>
  <r>
    <n v="655886175"/>
    <x v="3488"/>
    <x v="5"/>
    <x v="1"/>
    <x v="1"/>
    <x v="1"/>
    <x v="2"/>
    <x v="13"/>
    <x v="24"/>
    <x v="0"/>
    <x v="0"/>
  </r>
  <r>
    <n v="666783668"/>
    <x v="3599"/>
    <x v="0"/>
    <x v="4"/>
    <x v="1"/>
    <x v="56"/>
    <x v="0"/>
    <x v="2"/>
    <x v="4"/>
    <x v="0"/>
    <x v="0"/>
  </r>
  <r>
    <n v="667585572"/>
    <x v="3604"/>
    <x v="8"/>
    <x v="1"/>
    <x v="1"/>
    <x v="1"/>
    <x v="0"/>
    <x v="2"/>
    <x v="4"/>
    <x v="2"/>
    <x v="0"/>
  </r>
  <r>
    <n v="664224447"/>
    <x v="3605"/>
    <x v="5"/>
    <x v="1"/>
    <x v="1"/>
    <x v="8"/>
    <x v="0"/>
    <x v="0"/>
    <x v="3"/>
    <x v="0"/>
    <x v="1"/>
  </r>
  <r>
    <n v="667271355"/>
    <x v="3603"/>
    <x v="0"/>
    <x v="1"/>
    <x v="1"/>
    <x v="1"/>
    <x v="0"/>
    <x v="2"/>
    <x v="4"/>
    <x v="0"/>
    <x v="0"/>
  </r>
  <r>
    <n v="666697185"/>
    <x v="3598"/>
    <x v="0"/>
    <x v="2"/>
    <x v="49"/>
    <x v="1"/>
    <x v="0"/>
    <x v="2"/>
    <x v="4"/>
    <x v="0"/>
    <x v="0"/>
  </r>
  <r>
    <n v="401262054"/>
    <x v="3004"/>
    <x v="0"/>
    <x v="3"/>
    <x v="46"/>
    <x v="76"/>
    <x v="0"/>
    <x v="2"/>
    <x v="0"/>
    <x v="0"/>
    <x v="0"/>
  </r>
  <r>
    <n v="657731227"/>
    <x v="3501"/>
    <x v="5"/>
    <x v="1"/>
    <x v="33"/>
    <x v="14"/>
    <x v="2"/>
    <x v="5"/>
    <x v="19"/>
    <x v="0"/>
    <x v="0"/>
  </r>
  <r>
    <n v="652557434"/>
    <x v="3462"/>
    <x v="0"/>
    <x v="1"/>
    <x v="1"/>
    <x v="1"/>
    <x v="0"/>
    <x v="2"/>
    <x v="4"/>
    <x v="0"/>
    <x v="0"/>
  </r>
  <r>
    <n v="655087942"/>
    <x v="3484"/>
    <x v="5"/>
    <x v="1"/>
    <x v="1"/>
    <x v="1"/>
    <x v="0"/>
    <x v="1"/>
    <x v="1"/>
    <x v="0"/>
    <x v="1"/>
  </r>
  <r>
    <n v="21092319"/>
    <x v="426"/>
    <x v="0"/>
    <x v="0"/>
    <x v="0"/>
    <x v="28"/>
    <x v="0"/>
    <x v="2"/>
    <x v="4"/>
    <x v="0"/>
    <x v="0"/>
  </r>
  <r>
    <n v="667128956"/>
    <x v="3606"/>
    <x v="5"/>
    <x v="1"/>
    <x v="1"/>
    <x v="1"/>
    <x v="0"/>
    <x v="3"/>
    <x v="5"/>
    <x v="0"/>
    <x v="0"/>
  </r>
  <r>
    <n v="663436093"/>
    <x v="3564"/>
    <x v="5"/>
    <x v="1"/>
    <x v="1"/>
    <x v="10"/>
    <x v="0"/>
    <x v="18"/>
    <x v="52"/>
    <x v="0"/>
    <x v="0"/>
  </r>
  <r>
    <n v="667457380"/>
    <x v="3607"/>
    <x v="5"/>
    <x v="1"/>
    <x v="1"/>
    <x v="28"/>
    <x v="0"/>
    <x v="0"/>
    <x v="1"/>
    <x v="0"/>
    <x v="0"/>
  </r>
  <r>
    <n v="185036943"/>
    <x v="2549"/>
    <x v="0"/>
    <x v="1"/>
    <x v="1"/>
    <x v="38"/>
    <x v="0"/>
    <x v="0"/>
    <x v="0"/>
    <x v="3"/>
    <x v="0"/>
  </r>
  <r>
    <n v="665418664"/>
    <x v="3587"/>
    <x v="0"/>
    <x v="1"/>
    <x v="1"/>
    <x v="1"/>
    <x v="0"/>
    <x v="2"/>
    <x v="4"/>
    <x v="0"/>
    <x v="0"/>
  </r>
  <r>
    <n v="667735397"/>
    <x v="3608"/>
    <x v="5"/>
    <x v="1"/>
    <x v="1"/>
    <x v="1"/>
    <x v="0"/>
    <x v="2"/>
    <x v="4"/>
    <x v="0"/>
    <x v="0"/>
  </r>
  <r>
    <n v="246838052"/>
    <x v="1314"/>
    <x v="0"/>
    <x v="1"/>
    <x v="1"/>
    <x v="42"/>
    <x v="0"/>
    <x v="2"/>
    <x v="4"/>
    <x v="0"/>
    <x v="0"/>
  </r>
  <r>
    <n v="131940687"/>
    <x v="855"/>
    <x v="0"/>
    <x v="1"/>
    <x v="1"/>
    <x v="1"/>
    <x v="0"/>
    <x v="2"/>
    <x v="0"/>
    <x v="0"/>
    <x v="0"/>
  </r>
  <r>
    <n v="90490073"/>
    <x v="643"/>
    <x v="0"/>
    <x v="1"/>
    <x v="1"/>
    <x v="1"/>
    <x v="0"/>
    <x v="31"/>
    <x v="20"/>
    <x v="0"/>
    <x v="0"/>
  </r>
  <r>
    <n v="218085748"/>
    <x v="1187"/>
    <x v="0"/>
    <x v="1"/>
    <x v="1"/>
    <x v="1"/>
    <x v="0"/>
    <x v="0"/>
    <x v="0"/>
    <x v="0"/>
    <x v="0"/>
  </r>
  <r>
    <n v="525221850"/>
    <x v="3197"/>
    <x v="5"/>
    <x v="0"/>
    <x v="0"/>
    <x v="3"/>
    <x v="0"/>
    <x v="2"/>
    <x v="4"/>
    <x v="2"/>
    <x v="0"/>
  </r>
  <r>
    <n v="305044022"/>
    <x v="1546"/>
    <x v="0"/>
    <x v="1"/>
    <x v="1"/>
    <x v="1"/>
    <x v="0"/>
    <x v="2"/>
    <x v="4"/>
    <x v="0"/>
    <x v="0"/>
  </r>
  <r>
    <n v="164566646"/>
    <x v="2734"/>
    <x v="0"/>
    <x v="2"/>
    <x v="1"/>
    <x v="37"/>
    <x v="0"/>
    <x v="2"/>
    <x v="6"/>
    <x v="0"/>
    <x v="0"/>
  </r>
  <r>
    <n v="555161935"/>
    <x v="3419"/>
    <x v="10"/>
    <x v="1"/>
    <x v="1"/>
    <x v="59"/>
    <x v="0"/>
    <x v="2"/>
    <x v="6"/>
    <x v="2"/>
    <x v="0"/>
  </r>
  <r>
    <n v="88886464"/>
    <x v="642"/>
    <x v="0"/>
    <x v="1"/>
    <x v="1"/>
    <x v="9"/>
    <x v="0"/>
    <x v="2"/>
    <x v="0"/>
    <x v="2"/>
    <x v="0"/>
  </r>
  <r>
    <n v="668434518"/>
    <x v="3609"/>
    <x v="5"/>
    <x v="1"/>
    <x v="1"/>
    <x v="1"/>
    <x v="0"/>
    <x v="2"/>
    <x v="4"/>
    <x v="2"/>
    <x v="0"/>
  </r>
  <r>
    <n v="268192238"/>
    <x v="3610"/>
    <x v="0"/>
    <x v="1"/>
    <x v="1"/>
    <x v="36"/>
    <x v="0"/>
    <x v="0"/>
    <x v="7"/>
    <x v="0"/>
    <x v="0"/>
  </r>
  <r>
    <n v="198372903"/>
    <x v="1114"/>
    <x v="0"/>
    <x v="3"/>
    <x v="31"/>
    <x v="66"/>
    <x v="0"/>
    <x v="2"/>
    <x v="4"/>
    <x v="0"/>
    <x v="0"/>
  </r>
  <r>
    <n v="447897631"/>
    <x v="2066"/>
    <x v="0"/>
    <x v="1"/>
    <x v="1"/>
    <x v="0"/>
    <x v="0"/>
    <x v="2"/>
    <x v="4"/>
    <x v="0"/>
    <x v="0"/>
  </r>
  <r>
    <n v="667781705"/>
    <x v="3608"/>
    <x v="5"/>
    <x v="0"/>
    <x v="0"/>
    <x v="3"/>
    <x v="0"/>
    <x v="0"/>
    <x v="5"/>
    <x v="0"/>
    <x v="1"/>
  </r>
  <r>
    <n v="206137257"/>
    <x v="1146"/>
    <x v="0"/>
    <x v="1"/>
    <x v="1"/>
    <x v="7"/>
    <x v="0"/>
    <x v="2"/>
    <x v="0"/>
    <x v="0"/>
    <x v="0"/>
  </r>
  <r>
    <n v="480358781"/>
    <x v="2322"/>
    <x v="45"/>
    <x v="1"/>
    <x v="1"/>
    <x v="1"/>
    <x v="0"/>
    <x v="2"/>
    <x v="4"/>
    <x v="2"/>
    <x v="0"/>
  </r>
  <r>
    <n v="418929364"/>
    <x v="1919"/>
    <x v="5"/>
    <x v="1"/>
    <x v="1"/>
    <x v="71"/>
    <x v="0"/>
    <x v="0"/>
    <x v="1"/>
    <x v="0"/>
    <x v="0"/>
  </r>
  <r>
    <n v="102017097"/>
    <x v="1788"/>
    <x v="0"/>
    <x v="1"/>
    <x v="36"/>
    <x v="1"/>
    <x v="0"/>
    <x v="2"/>
    <x v="5"/>
    <x v="0"/>
    <x v="0"/>
  </r>
  <r>
    <n v="168757162"/>
    <x v="3018"/>
    <x v="0"/>
    <x v="1"/>
    <x v="1"/>
    <x v="34"/>
    <x v="0"/>
    <x v="2"/>
    <x v="4"/>
    <x v="0"/>
    <x v="0"/>
  </r>
  <r>
    <n v="667972254"/>
    <x v="3611"/>
    <x v="0"/>
    <x v="2"/>
    <x v="2"/>
    <x v="39"/>
    <x v="0"/>
    <x v="2"/>
    <x v="4"/>
    <x v="0"/>
    <x v="0"/>
  </r>
  <r>
    <n v="664374827"/>
    <x v="3578"/>
    <x v="5"/>
    <x v="1"/>
    <x v="1"/>
    <x v="1"/>
    <x v="0"/>
    <x v="2"/>
    <x v="4"/>
    <x v="0"/>
    <x v="0"/>
  </r>
  <r>
    <n v="668553771"/>
    <x v="3612"/>
    <x v="5"/>
    <x v="1"/>
    <x v="1"/>
    <x v="1"/>
    <x v="0"/>
    <x v="2"/>
    <x v="4"/>
    <x v="0"/>
    <x v="1"/>
  </r>
  <r>
    <n v="136738445"/>
    <x v="3613"/>
    <x v="0"/>
    <x v="1"/>
    <x v="1"/>
    <x v="1"/>
    <x v="2"/>
    <x v="0"/>
    <x v="0"/>
    <x v="1"/>
    <x v="0"/>
  </r>
  <r>
    <n v="668679283"/>
    <x v="3614"/>
    <x v="5"/>
    <x v="1"/>
    <x v="1"/>
    <x v="2"/>
    <x v="0"/>
    <x v="0"/>
    <x v="1"/>
    <x v="0"/>
    <x v="0"/>
  </r>
  <r>
    <n v="668680280"/>
    <x v="3614"/>
    <x v="5"/>
    <x v="1"/>
    <x v="11"/>
    <x v="10"/>
    <x v="0"/>
    <x v="3"/>
    <x v="6"/>
    <x v="2"/>
    <x v="0"/>
  </r>
  <r>
    <n v="135866876"/>
    <x v="848"/>
    <x v="0"/>
    <x v="4"/>
    <x v="49"/>
    <x v="59"/>
    <x v="0"/>
    <x v="2"/>
    <x v="4"/>
    <x v="0"/>
    <x v="0"/>
  </r>
  <r>
    <n v="668681747"/>
    <x v="3614"/>
    <x v="0"/>
    <x v="1"/>
    <x v="1"/>
    <x v="1"/>
    <x v="0"/>
    <x v="2"/>
    <x v="4"/>
    <x v="2"/>
    <x v="0"/>
  </r>
  <r>
    <n v="270249299"/>
    <x v="1448"/>
    <x v="1"/>
    <x v="1"/>
    <x v="1"/>
    <x v="1"/>
    <x v="0"/>
    <x v="0"/>
    <x v="0"/>
    <x v="0"/>
    <x v="0"/>
  </r>
  <r>
    <n v="11554804"/>
    <x v="1116"/>
    <x v="0"/>
    <x v="2"/>
    <x v="1"/>
    <x v="1"/>
    <x v="0"/>
    <x v="2"/>
    <x v="0"/>
    <x v="0"/>
    <x v="0"/>
  </r>
  <r>
    <n v="668090116"/>
    <x v="3615"/>
    <x v="5"/>
    <x v="1"/>
    <x v="1"/>
    <x v="23"/>
    <x v="0"/>
    <x v="2"/>
    <x v="4"/>
    <x v="0"/>
    <x v="0"/>
  </r>
  <r>
    <n v="484670262"/>
    <x v="2373"/>
    <x v="0"/>
    <x v="3"/>
    <x v="43"/>
    <x v="55"/>
    <x v="0"/>
    <x v="0"/>
    <x v="0"/>
    <x v="2"/>
    <x v="0"/>
  </r>
  <r>
    <n v="661620273"/>
    <x v="3545"/>
    <x v="5"/>
    <x v="1"/>
    <x v="1"/>
    <x v="48"/>
    <x v="0"/>
    <x v="0"/>
    <x v="0"/>
    <x v="2"/>
    <x v="0"/>
  </r>
  <r>
    <n v="668126150"/>
    <x v="3615"/>
    <x v="5"/>
    <x v="1"/>
    <x v="1"/>
    <x v="1"/>
    <x v="0"/>
    <x v="2"/>
    <x v="4"/>
    <x v="2"/>
    <x v="0"/>
  </r>
  <r>
    <n v="89060357"/>
    <x v="2655"/>
    <x v="0"/>
    <x v="1"/>
    <x v="1"/>
    <x v="18"/>
    <x v="2"/>
    <x v="2"/>
    <x v="4"/>
    <x v="0"/>
    <x v="0"/>
  </r>
  <r>
    <n v="668802404"/>
    <x v="3616"/>
    <x v="5"/>
    <x v="2"/>
    <x v="23"/>
    <x v="0"/>
    <x v="0"/>
    <x v="2"/>
    <x v="4"/>
    <x v="0"/>
    <x v="0"/>
  </r>
  <r>
    <n v="668830527"/>
    <x v="3616"/>
    <x v="5"/>
    <x v="1"/>
    <x v="78"/>
    <x v="1"/>
    <x v="0"/>
    <x v="2"/>
    <x v="0"/>
    <x v="0"/>
    <x v="0"/>
  </r>
  <r>
    <n v="524035193"/>
    <x v="2753"/>
    <x v="5"/>
    <x v="3"/>
    <x v="16"/>
    <x v="0"/>
    <x v="0"/>
    <x v="2"/>
    <x v="11"/>
    <x v="0"/>
    <x v="0"/>
  </r>
  <r>
    <n v="668229992"/>
    <x v="3617"/>
    <x v="5"/>
    <x v="1"/>
    <x v="1"/>
    <x v="1"/>
    <x v="0"/>
    <x v="3"/>
    <x v="5"/>
    <x v="0"/>
    <x v="1"/>
  </r>
  <r>
    <n v="668240916"/>
    <x v="3617"/>
    <x v="5"/>
    <x v="2"/>
    <x v="1"/>
    <x v="23"/>
    <x v="0"/>
    <x v="2"/>
    <x v="4"/>
    <x v="0"/>
    <x v="1"/>
  </r>
  <r>
    <n v="130379153"/>
    <x v="3304"/>
    <x v="0"/>
    <x v="1"/>
    <x v="1"/>
    <x v="3"/>
    <x v="0"/>
    <x v="2"/>
    <x v="0"/>
    <x v="0"/>
    <x v="0"/>
  </r>
  <r>
    <n v="101263593"/>
    <x v="2500"/>
    <x v="0"/>
    <x v="1"/>
    <x v="1"/>
    <x v="18"/>
    <x v="1"/>
    <x v="3"/>
    <x v="3"/>
    <x v="0"/>
    <x v="0"/>
  </r>
  <r>
    <n v="668890886"/>
    <x v="3616"/>
    <x v="5"/>
    <x v="1"/>
    <x v="2"/>
    <x v="1"/>
    <x v="0"/>
    <x v="4"/>
    <x v="6"/>
    <x v="0"/>
    <x v="0"/>
  </r>
  <r>
    <n v="419305702"/>
    <x v="1879"/>
    <x v="5"/>
    <x v="1"/>
    <x v="1"/>
    <x v="1"/>
    <x v="0"/>
    <x v="2"/>
    <x v="0"/>
    <x v="2"/>
    <x v="0"/>
  </r>
  <r>
    <n v="594080508"/>
    <x v="356"/>
    <x v="0"/>
    <x v="1"/>
    <x v="1"/>
    <x v="1"/>
    <x v="0"/>
    <x v="2"/>
    <x v="4"/>
    <x v="0"/>
    <x v="0"/>
  </r>
  <r>
    <n v="480815290"/>
    <x v="3384"/>
    <x v="0"/>
    <x v="1"/>
    <x v="1"/>
    <x v="1"/>
    <x v="1"/>
    <x v="0"/>
    <x v="1"/>
    <x v="2"/>
    <x v="0"/>
  </r>
  <r>
    <n v="529102805"/>
    <x v="2802"/>
    <x v="5"/>
    <x v="1"/>
    <x v="1"/>
    <x v="1"/>
    <x v="0"/>
    <x v="2"/>
    <x v="0"/>
    <x v="2"/>
    <x v="0"/>
  </r>
  <r>
    <n v="664745019"/>
    <x v="3584"/>
    <x v="5"/>
    <x v="1"/>
    <x v="1"/>
    <x v="1"/>
    <x v="0"/>
    <x v="2"/>
    <x v="4"/>
    <x v="0"/>
    <x v="0"/>
  </r>
  <r>
    <n v="668360889"/>
    <x v="3609"/>
    <x v="5"/>
    <x v="1"/>
    <x v="1"/>
    <x v="1"/>
    <x v="0"/>
    <x v="2"/>
    <x v="4"/>
    <x v="0"/>
    <x v="0"/>
  </r>
  <r>
    <n v="668385232"/>
    <x v="3609"/>
    <x v="5"/>
    <x v="1"/>
    <x v="1"/>
    <x v="51"/>
    <x v="0"/>
    <x v="0"/>
    <x v="0"/>
    <x v="0"/>
    <x v="0"/>
  </r>
  <r>
    <n v="668353126"/>
    <x v="3609"/>
    <x v="0"/>
    <x v="1"/>
    <x v="1"/>
    <x v="1"/>
    <x v="0"/>
    <x v="2"/>
    <x v="4"/>
    <x v="0"/>
    <x v="0"/>
  </r>
  <r>
    <n v="668373376"/>
    <x v="3609"/>
    <x v="0"/>
    <x v="3"/>
    <x v="81"/>
    <x v="67"/>
    <x v="0"/>
    <x v="2"/>
    <x v="5"/>
    <x v="0"/>
    <x v="0"/>
  </r>
  <r>
    <n v="669047844"/>
    <x v="3618"/>
    <x v="5"/>
    <x v="1"/>
    <x v="1"/>
    <x v="1"/>
    <x v="0"/>
    <x v="2"/>
    <x v="4"/>
    <x v="0"/>
    <x v="0"/>
  </r>
  <r>
    <n v="407870207"/>
    <x v="2363"/>
    <x v="5"/>
    <x v="2"/>
    <x v="23"/>
    <x v="9"/>
    <x v="0"/>
    <x v="2"/>
    <x v="4"/>
    <x v="2"/>
    <x v="0"/>
  </r>
  <r>
    <n v="669075746"/>
    <x v="3618"/>
    <x v="5"/>
    <x v="1"/>
    <x v="1"/>
    <x v="1"/>
    <x v="0"/>
    <x v="2"/>
    <x v="4"/>
    <x v="0"/>
    <x v="0"/>
  </r>
  <r>
    <n v="539673195"/>
    <x v="2879"/>
    <x v="26"/>
    <x v="1"/>
    <x v="1"/>
    <x v="1"/>
    <x v="0"/>
    <x v="1"/>
    <x v="5"/>
    <x v="0"/>
    <x v="0"/>
  </r>
  <r>
    <n v="669080905"/>
    <x v="3618"/>
    <x v="0"/>
    <x v="1"/>
    <x v="1"/>
    <x v="51"/>
    <x v="0"/>
    <x v="2"/>
    <x v="4"/>
    <x v="0"/>
    <x v="0"/>
  </r>
  <r>
    <n v="244928826"/>
    <x v="1841"/>
    <x v="0"/>
    <x v="1"/>
    <x v="1"/>
    <x v="1"/>
    <x v="0"/>
    <x v="2"/>
    <x v="4"/>
    <x v="1"/>
    <x v="1"/>
  </r>
  <r>
    <n v="567380369"/>
    <x v="3147"/>
    <x v="0"/>
    <x v="1"/>
    <x v="1"/>
    <x v="33"/>
    <x v="0"/>
    <x v="2"/>
    <x v="4"/>
    <x v="0"/>
    <x v="0"/>
  </r>
  <r>
    <n v="668207734"/>
    <x v="3617"/>
    <x v="5"/>
    <x v="4"/>
    <x v="80"/>
    <x v="32"/>
    <x v="0"/>
    <x v="6"/>
    <x v="20"/>
    <x v="2"/>
    <x v="0"/>
  </r>
  <r>
    <n v="669437946"/>
    <x v="3619"/>
    <x v="5"/>
    <x v="2"/>
    <x v="9"/>
    <x v="44"/>
    <x v="0"/>
    <x v="2"/>
    <x v="4"/>
    <x v="0"/>
    <x v="0"/>
  </r>
  <r>
    <n v="459770491"/>
    <x v="2277"/>
    <x v="0"/>
    <x v="4"/>
    <x v="14"/>
    <x v="1"/>
    <x v="0"/>
    <x v="2"/>
    <x v="0"/>
    <x v="2"/>
    <x v="0"/>
  </r>
  <r>
    <n v="409614429"/>
    <x v="1933"/>
    <x v="0"/>
    <x v="1"/>
    <x v="1"/>
    <x v="28"/>
    <x v="2"/>
    <x v="2"/>
    <x v="0"/>
    <x v="2"/>
    <x v="0"/>
  </r>
  <r>
    <n v="669249710"/>
    <x v="3620"/>
    <x v="5"/>
    <x v="1"/>
    <x v="9"/>
    <x v="1"/>
    <x v="0"/>
    <x v="2"/>
    <x v="4"/>
    <x v="0"/>
    <x v="0"/>
  </r>
  <r>
    <n v="229430005"/>
    <x v="1255"/>
    <x v="0"/>
    <x v="1"/>
    <x v="1"/>
    <x v="1"/>
    <x v="0"/>
    <x v="2"/>
    <x v="4"/>
    <x v="0"/>
    <x v="0"/>
  </r>
  <r>
    <n v="669133731"/>
    <x v="3618"/>
    <x v="5"/>
    <x v="1"/>
    <x v="42"/>
    <x v="1"/>
    <x v="0"/>
    <x v="0"/>
    <x v="1"/>
    <x v="0"/>
    <x v="0"/>
  </r>
  <r>
    <n v="31701630"/>
    <x v="1682"/>
    <x v="0"/>
    <x v="2"/>
    <x v="1"/>
    <x v="1"/>
    <x v="0"/>
    <x v="2"/>
    <x v="0"/>
    <x v="0"/>
    <x v="0"/>
  </r>
  <r>
    <n v="655405052"/>
    <x v="3585"/>
    <x v="0"/>
    <x v="1"/>
    <x v="1"/>
    <x v="1"/>
    <x v="2"/>
    <x v="0"/>
    <x v="0"/>
    <x v="2"/>
    <x v="1"/>
  </r>
  <r>
    <n v="270230553"/>
    <x v="1448"/>
    <x v="9"/>
    <x v="1"/>
    <x v="1"/>
    <x v="18"/>
    <x v="0"/>
    <x v="109"/>
    <x v="125"/>
    <x v="0"/>
    <x v="0"/>
  </r>
  <r>
    <n v="578583561"/>
    <x v="3259"/>
    <x v="5"/>
    <x v="1"/>
    <x v="1"/>
    <x v="1"/>
    <x v="0"/>
    <x v="2"/>
    <x v="4"/>
    <x v="0"/>
    <x v="0"/>
  </r>
  <r>
    <n v="2333628"/>
    <x v="75"/>
    <x v="0"/>
    <x v="1"/>
    <x v="1"/>
    <x v="1"/>
    <x v="0"/>
    <x v="2"/>
    <x v="4"/>
    <x v="0"/>
    <x v="0"/>
  </r>
  <r>
    <n v="559562675"/>
    <x v="3074"/>
    <x v="5"/>
    <x v="1"/>
    <x v="1"/>
    <x v="4"/>
    <x v="0"/>
    <x v="2"/>
    <x v="0"/>
    <x v="2"/>
    <x v="0"/>
  </r>
  <r>
    <n v="670717150"/>
    <x v="3621"/>
    <x v="5"/>
    <x v="1"/>
    <x v="1"/>
    <x v="1"/>
    <x v="0"/>
    <x v="2"/>
    <x v="4"/>
    <x v="2"/>
    <x v="1"/>
  </r>
  <r>
    <n v="597704196"/>
    <x v="3425"/>
    <x v="5"/>
    <x v="2"/>
    <x v="20"/>
    <x v="1"/>
    <x v="0"/>
    <x v="2"/>
    <x v="4"/>
    <x v="0"/>
    <x v="0"/>
  </r>
  <r>
    <n v="669748798"/>
    <x v="3107"/>
    <x v="0"/>
    <x v="1"/>
    <x v="1"/>
    <x v="1"/>
    <x v="0"/>
    <x v="2"/>
    <x v="4"/>
    <x v="2"/>
    <x v="1"/>
  </r>
  <r>
    <n v="670778750"/>
    <x v="3621"/>
    <x v="5"/>
    <x v="1"/>
    <x v="1"/>
    <x v="28"/>
    <x v="0"/>
    <x v="7"/>
    <x v="7"/>
    <x v="0"/>
    <x v="1"/>
  </r>
  <r>
    <n v="663103485"/>
    <x v="3559"/>
    <x v="5"/>
    <x v="1"/>
    <x v="1"/>
    <x v="1"/>
    <x v="0"/>
    <x v="2"/>
    <x v="0"/>
    <x v="0"/>
    <x v="0"/>
  </r>
  <r>
    <n v="64227647"/>
    <x v="3622"/>
    <x v="0"/>
    <x v="1"/>
    <x v="1"/>
    <x v="1"/>
    <x v="0"/>
    <x v="2"/>
    <x v="0"/>
    <x v="0"/>
    <x v="0"/>
  </r>
  <r>
    <n v="579071561"/>
    <x v="3256"/>
    <x v="5"/>
    <x v="1"/>
    <x v="1"/>
    <x v="30"/>
    <x v="0"/>
    <x v="2"/>
    <x v="4"/>
    <x v="0"/>
    <x v="0"/>
  </r>
  <r>
    <n v="670900105"/>
    <x v="3623"/>
    <x v="5"/>
    <x v="1"/>
    <x v="1"/>
    <x v="1"/>
    <x v="0"/>
    <x v="2"/>
    <x v="4"/>
    <x v="2"/>
    <x v="0"/>
  </r>
  <r>
    <n v="670890476"/>
    <x v="3623"/>
    <x v="5"/>
    <x v="1"/>
    <x v="21"/>
    <x v="34"/>
    <x v="0"/>
    <x v="39"/>
    <x v="42"/>
    <x v="0"/>
    <x v="0"/>
  </r>
  <r>
    <n v="670980366"/>
    <x v="3623"/>
    <x v="5"/>
    <x v="1"/>
    <x v="1"/>
    <x v="9"/>
    <x v="0"/>
    <x v="2"/>
    <x v="4"/>
    <x v="0"/>
    <x v="0"/>
  </r>
  <r>
    <n v="516578656"/>
    <x v="2724"/>
    <x v="5"/>
    <x v="1"/>
    <x v="1"/>
    <x v="1"/>
    <x v="0"/>
    <x v="2"/>
    <x v="4"/>
    <x v="0"/>
    <x v="0"/>
  </r>
  <r>
    <n v="670997540"/>
    <x v="3623"/>
    <x v="5"/>
    <x v="1"/>
    <x v="1"/>
    <x v="1"/>
    <x v="0"/>
    <x v="2"/>
    <x v="4"/>
    <x v="0"/>
    <x v="1"/>
  </r>
  <r>
    <n v="140035895"/>
    <x v="871"/>
    <x v="0"/>
    <x v="1"/>
    <x v="1"/>
    <x v="57"/>
    <x v="2"/>
    <x v="2"/>
    <x v="4"/>
    <x v="1"/>
    <x v="0"/>
  </r>
  <r>
    <n v="669869752"/>
    <x v="3624"/>
    <x v="5"/>
    <x v="1"/>
    <x v="1"/>
    <x v="1"/>
    <x v="0"/>
    <x v="2"/>
    <x v="4"/>
    <x v="0"/>
    <x v="0"/>
  </r>
  <r>
    <n v="105322552"/>
    <x v="730"/>
    <x v="0"/>
    <x v="2"/>
    <x v="1"/>
    <x v="70"/>
    <x v="0"/>
    <x v="0"/>
    <x v="0"/>
    <x v="2"/>
    <x v="0"/>
  </r>
  <r>
    <n v="669898879"/>
    <x v="3624"/>
    <x v="0"/>
    <x v="4"/>
    <x v="1"/>
    <x v="78"/>
    <x v="0"/>
    <x v="2"/>
    <x v="4"/>
    <x v="2"/>
    <x v="0"/>
  </r>
  <r>
    <n v="49323447"/>
    <x v="1942"/>
    <x v="0"/>
    <x v="1"/>
    <x v="1"/>
    <x v="16"/>
    <x v="0"/>
    <x v="2"/>
    <x v="4"/>
    <x v="0"/>
    <x v="0"/>
  </r>
  <r>
    <n v="579401650"/>
    <x v="3265"/>
    <x v="5"/>
    <x v="1"/>
    <x v="1"/>
    <x v="9"/>
    <x v="0"/>
    <x v="2"/>
    <x v="4"/>
    <x v="0"/>
    <x v="0"/>
  </r>
  <r>
    <n v="195849171"/>
    <x v="1111"/>
    <x v="0"/>
    <x v="1"/>
    <x v="1"/>
    <x v="14"/>
    <x v="0"/>
    <x v="2"/>
    <x v="4"/>
    <x v="0"/>
    <x v="0"/>
  </r>
  <r>
    <n v="517967994"/>
    <x v="2696"/>
    <x v="5"/>
    <x v="1"/>
    <x v="1"/>
    <x v="2"/>
    <x v="0"/>
    <x v="0"/>
    <x v="0"/>
    <x v="0"/>
    <x v="0"/>
  </r>
  <r>
    <n v="411087103"/>
    <x v="1846"/>
    <x v="0"/>
    <x v="4"/>
    <x v="78"/>
    <x v="8"/>
    <x v="0"/>
    <x v="2"/>
    <x v="4"/>
    <x v="0"/>
    <x v="0"/>
  </r>
  <r>
    <n v="94735307"/>
    <x v="1912"/>
    <x v="0"/>
    <x v="1"/>
    <x v="1"/>
    <x v="18"/>
    <x v="0"/>
    <x v="4"/>
    <x v="6"/>
    <x v="0"/>
    <x v="0"/>
  </r>
  <r>
    <n v="567427216"/>
    <x v="3147"/>
    <x v="0"/>
    <x v="1"/>
    <x v="1"/>
    <x v="18"/>
    <x v="1"/>
    <x v="3"/>
    <x v="6"/>
    <x v="0"/>
    <x v="0"/>
  </r>
  <r>
    <n v="671226061"/>
    <x v="3625"/>
    <x v="0"/>
    <x v="1"/>
    <x v="1"/>
    <x v="1"/>
    <x v="0"/>
    <x v="2"/>
    <x v="4"/>
    <x v="0"/>
    <x v="0"/>
  </r>
  <r>
    <n v="565888217"/>
    <x v="3132"/>
    <x v="0"/>
    <x v="1"/>
    <x v="1"/>
    <x v="8"/>
    <x v="0"/>
    <x v="2"/>
    <x v="0"/>
    <x v="0"/>
    <x v="0"/>
  </r>
  <r>
    <n v="482483392"/>
    <x v="2354"/>
    <x v="5"/>
    <x v="2"/>
    <x v="26"/>
    <x v="36"/>
    <x v="0"/>
    <x v="2"/>
    <x v="4"/>
    <x v="2"/>
    <x v="0"/>
  </r>
  <r>
    <n v="670189483"/>
    <x v="3626"/>
    <x v="0"/>
    <x v="1"/>
    <x v="1"/>
    <x v="1"/>
    <x v="0"/>
    <x v="2"/>
    <x v="4"/>
    <x v="0"/>
    <x v="0"/>
  </r>
  <r>
    <n v="567854701"/>
    <x v="3139"/>
    <x v="0"/>
    <x v="2"/>
    <x v="19"/>
    <x v="1"/>
    <x v="0"/>
    <x v="2"/>
    <x v="3"/>
    <x v="0"/>
    <x v="1"/>
  </r>
  <r>
    <n v="671404513"/>
    <x v="3627"/>
    <x v="0"/>
    <x v="0"/>
    <x v="0"/>
    <x v="3"/>
    <x v="0"/>
    <x v="2"/>
    <x v="4"/>
    <x v="0"/>
    <x v="0"/>
  </r>
  <r>
    <n v="354277850"/>
    <x v="1748"/>
    <x v="5"/>
    <x v="1"/>
    <x v="9"/>
    <x v="8"/>
    <x v="0"/>
    <x v="2"/>
    <x v="4"/>
    <x v="0"/>
    <x v="0"/>
  </r>
  <r>
    <n v="7170175"/>
    <x v="3628"/>
    <x v="0"/>
    <x v="1"/>
    <x v="1"/>
    <x v="18"/>
    <x v="2"/>
    <x v="3"/>
    <x v="6"/>
    <x v="0"/>
    <x v="0"/>
  </r>
  <r>
    <n v="670435968"/>
    <x v="3629"/>
    <x v="5"/>
    <x v="0"/>
    <x v="0"/>
    <x v="3"/>
    <x v="0"/>
    <x v="2"/>
    <x v="4"/>
    <x v="0"/>
    <x v="0"/>
  </r>
  <r>
    <n v="71517316"/>
    <x v="583"/>
    <x v="0"/>
    <x v="1"/>
    <x v="1"/>
    <x v="42"/>
    <x v="0"/>
    <x v="2"/>
    <x v="0"/>
    <x v="0"/>
    <x v="0"/>
  </r>
  <r>
    <n v="116728443"/>
    <x v="767"/>
    <x v="0"/>
    <x v="3"/>
    <x v="16"/>
    <x v="3"/>
    <x v="0"/>
    <x v="2"/>
    <x v="0"/>
    <x v="1"/>
    <x v="0"/>
  </r>
  <r>
    <n v="114535732"/>
    <x v="1355"/>
    <x v="0"/>
    <x v="1"/>
    <x v="1"/>
    <x v="16"/>
    <x v="0"/>
    <x v="2"/>
    <x v="1"/>
    <x v="0"/>
    <x v="0"/>
  </r>
  <r>
    <n v="7613055"/>
    <x v="1780"/>
    <x v="0"/>
    <x v="1"/>
    <x v="1"/>
    <x v="51"/>
    <x v="2"/>
    <x v="0"/>
    <x v="0"/>
    <x v="0"/>
    <x v="0"/>
  </r>
  <r>
    <n v="556331097"/>
    <x v="3043"/>
    <x v="5"/>
    <x v="1"/>
    <x v="19"/>
    <x v="10"/>
    <x v="0"/>
    <x v="25"/>
    <x v="21"/>
    <x v="0"/>
    <x v="0"/>
  </r>
  <r>
    <n v="84277309"/>
    <x v="3128"/>
    <x v="0"/>
    <x v="4"/>
    <x v="1"/>
    <x v="1"/>
    <x v="0"/>
    <x v="0"/>
    <x v="0"/>
    <x v="0"/>
    <x v="0"/>
  </r>
  <r>
    <n v="491312031"/>
    <x v="2443"/>
    <x v="5"/>
    <x v="0"/>
    <x v="0"/>
    <x v="1"/>
    <x v="0"/>
    <x v="2"/>
    <x v="4"/>
    <x v="0"/>
    <x v="0"/>
  </r>
  <r>
    <n v="670457298"/>
    <x v="3629"/>
    <x v="0"/>
    <x v="1"/>
    <x v="1"/>
    <x v="1"/>
    <x v="0"/>
    <x v="2"/>
    <x v="4"/>
    <x v="0"/>
    <x v="0"/>
  </r>
  <r>
    <n v="670446922"/>
    <x v="3629"/>
    <x v="5"/>
    <x v="1"/>
    <x v="1"/>
    <x v="1"/>
    <x v="0"/>
    <x v="2"/>
    <x v="0"/>
    <x v="2"/>
    <x v="0"/>
  </r>
  <r>
    <n v="671598184"/>
    <x v="3630"/>
    <x v="0"/>
    <x v="1"/>
    <x v="1"/>
    <x v="1"/>
    <x v="0"/>
    <x v="2"/>
    <x v="4"/>
    <x v="0"/>
    <x v="0"/>
  </r>
  <r>
    <n v="403195433"/>
    <x v="1820"/>
    <x v="5"/>
    <x v="1"/>
    <x v="1"/>
    <x v="1"/>
    <x v="0"/>
    <x v="2"/>
    <x v="5"/>
    <x v="0"/>
    <x v="0"/>
  </r>
  <r>
    <n v="88960797"/>
    <x v="642"/>
    <x v="0"/>
    <x v="3"/>
    <x v="40"/>
    <x v="35"/>
    <x v="0"/>
    <x v="2"/>
    <x v="5"/>
    <x v="2"/>
    <x v="0"/>
  </r>
  <r>
    <n v="54644487"/>
    <x v="501"/>
    <x v="0"/>
    <x v="4"/>
    <x v="35"/>
    <x v="54"/>
    <x v="0"/>
    <x v="2"/>
    <x v="4"/>
    <x v="0"/>
    <x v="0"/>
  </r>
  <r>
    <n v="672697308"/>
    <x v="3631"/>
    <x v="5"/>
    <x v="2"/>
    <x v="1"/>
    <x v="78"/>
    <x v="0"/>
    <x v="2"/>
    <x v="4"/>
    <x v="0"/>
    <x v="0"/>
  </r>
  <r>
    <n v="555289939"/>
    <x v="3037"/>
    <x v="5"/>
    <x v="2"/>
    <x v="1"/>
    <x v="42"/>
    <x v="0"/>
    <x v="2"/>
    <x v="4"/>
    <x v="2"/>
    <x v="0"/>
  </r>
  <r>
    <n v="671639199"/>
    <x v="3630"/>
    <x v="0"/>
    <x v="1"/>
    <x v="1"/>
    <x v="57"/>
    <x v="0"/>
    <x v="2"/>
    <x v="4"/>
    <x v="0"/>
    <x v="0"/>
  </r>
  <r>
    <n v="579357044"/>
    <x v="3265"/>
    <x v="0"/>
    <x v="2"/>
    <x v="10"/>
    <x v="76"/>
    <x v="0"/>
    <x v="17"/>
    <x v="29"/>
    <x v="0"/>
    <x v="0"/>
  </r>
  <r>
    <n v="592664185"/>
    <x v="3632"/>
    <x v="19"/>
    <x v="1"/>
    <x v="1"/>
    <x v="1"/>
    <x v="0"/>
    <x v="1"/>
    <x v="5"/>
    <x v="0"/>
    <x v="0"/>
  </r>
  <r>
    <n v="671703820"/>
    <x v="3630"/>
    <x v="5"/>
    <x v="1"/>
    <x v="1"/>
    <x v="35"/>
    <x v="0"/>
    <x v="3"/>
    <x v="5"/>
    <x v="0"/>
    <x v="0"/>
  </r>
  <r>
    <n v="220031540"/>
    <x v="1210"/>
    <x v="0"/>
    <x v="1"/>
    <x v="1"/>
    <x v="1"/>
    <x v="0"/>
    <x v="2"/>
    <x v="4"/>
    <x v="0"/>
    <x v="0"/>
  </r>
  <r>
    <n v="504044354"/>
    <x v="3633"/>
    <x v="5"/>
    <x v="4"/>
    <x v="1"/>
    <x v="1"/>
    <x v="0"/>
    <x v="2"/>
    <x v="4"/>
    <x v="0"/>
    <x v="0"/>
  </r>
  <r>
    <n v="672739113"/>
    <x v="3631"/>
    <x v="5"/>
    <x v="1"/>
    <x v="1"/>
    <x v="28"/>
    <x v="0"/>
    <x v="48"/>
    <x v="49"/>
    <x v="0"/>
    <x v="1"/>
  </r>
  <r>
    <n v="267614882"/>
    <x v="3634"/>
    <x v="5"/>
    <x v="1"/>
    <x v="1"/>
    <x v="18"/>
    <x v="0"/>
    <x v="2"/>
    <x v="4"/>
    <x v="0"/>
    <x v="0"/>
  </r>
  <r>
    <n v="502959055"/>
    <x v="2535"/>
    <x v="5"/>
    <x v="1"/>
    <x v="1"/>
    <x v="1"/>
    <x v="0"/>
    <x v="2"/>
    <x v="4"/>
    <x v="0"/>
    <x v="0"/>
  </r>
  <r>
    <n v="544598735"/>
    <x v="2928"/>
    <x v="0"/>
    <x v="1"/>
    <x v="1"/>
    <x v="2"/>
    <x v="0"/>
    <x v="2"/>
    <x v="4"/>
    <x v="0"/>
    <x v="0"/>
  </r>
  <r>
    <n v="671822462"/>
    <x v="3635"/>
    <x v="5"/>
    <x v="1"/>
    <x v="1"/>
    <x v="1"/>
    <x v="0"/>
    <x v="2"/>
    <x v="4"/>
    <x v="0"/>
    <x v="0"/>
  </r>
  <r>
    <n v="256597390"/>
    <x v="2548"/>
    <x v="0"/>
    <x v="2"/>
    <x v="69"/>
    <x v="18"/>
    <x v="0"/>
    <x v="1"/>
    <x v="1"/>
    <x v="0"/>
    <x v="0"/>
  </r>
  <r>
    <n v="461995926"/>
    <x v="3636"/>
    <x v="5"/>
    <x v="0"/>
    <x v="0"/>
    <x v="45"/>
    <x v="2"/>
    <x v="2"/>
    <x v="5"/>
    <x v="0"/>
    <x v="0"/>
  </r>
  <r>
    <n v="671845105"/>
    <x v="3635"/>
    <x v="5"/>
    <x v="1"/>
    <x v="1"/>
    <x v="1"/>
    <x v="0"/>
    <x v="2"/>
    <x v="4"/>
    <x v="0"/>
    <x v="0"/>
  </r>
  <r>
    <n v="142049027"/>
    <x v="893"/>
    <x v="0"/>
    <x v="1"/>
    <x v="1"/>
    <x v="9"/>
    <x v="0"/>
    <x v="2"/>
    <x v="0"/>
    <x v="0"/>
    <x v="0"/>
  </r>
  <r>
    <n v="657771818"/>
    <x v="3501"/>
    <x v="5"/>
    <x v="1"/>
    <x v="1"/>
    <x v="1"/>
    <x v="0"/>
    <x v="39"/>
    <x v="42"/>
    <x v="0"/>
    <x v="0"/>
  </r>
  <r>
    <n v="234679686"/>
    <x v="3637"/>
    <x v="0"/>
    <x v="4"/>
    <x v="1"/>
    <x v="3"/>
    <x v="0"/>
    <x v="2"/>
    <x v="6"/>
    <x v="0"/>
    <x v="0"/>
  </r>
  <r>
    <n v="496815321"/>
    <x v="3236"/>
    <x v="0"/>
    <x v="1"/>
    <x v="1"/>
    <x v="1"/>
    <x v="0"/>
    <x v="2"/>
    <x v="4"/>
    <x v="0"/>
    <x v="0"/>
  </r>
  <r>
    <n v="264344227"/>
    <x v="1412"/>
    <x v="0"/>
    <x v="1"/>
    <x v="1"/>
    <x v="0"/>
    <x v="0"/>
    <x v="0"/>
    <x v="0"/>
    <x v="0"/>
    <x v="0"/>
  </r>
  <r>
    <n v="435911274"/>
    <x v="2692"/>
    <x v="0"/>
    <x v="4"/>
    <x v="1"/>
    <x v="30"/>
    <x v="0"/>
    <x v="2"/>
    <x v="4"/>
    <x v="2"/>
    <x v="0"/>
  </r>
  <r>
    <n v="525314579"/>
    <x v="3197"/>
    <x v="5"/>
    <x v="1"/>
    <x v="1"/>
    <x v="1"/>
    <x v="0"/>
    <x v="7"/>
    <x v="7"/>
    <x v="0"/>
    <x v="0"/>
  </r>
  <r>
    <n v="672937734"/>
    <x v="3638"/>
    <x v="5"/>
    <x v="2"/>
    <x v="9"/>
    <x v="1"/>
    <x v="0"/>
    <x v="31"/>
    <x v="20"/>
    <x v="0"/>
    <x v="1"/>
  </r>
  <r>
    <n v="508675647"/>
    <x v="2604"/>
    <x v="5"/>
    <x v="1"/>
    <x v="13"/>
    <x v="28"/>
    <x v="0"/>
    <x v="0"/>
    <x v="1"/>
    <x v="0"/>
    <x v="0"/>
  </r>
  <r>
    <n v="664414419"/>
    <x v="3578"/>
    <x v="0"/>
    <x v="0"/>
    <x v="0"/>
    <x v="3"/>
    <x v="0"/>
    <x v="1"/>
    <x v="1"/>
    <x v="4"/>
    <x v="0"/>
  </r>
  <r>
    <n v="498555575"/>
    <x v="3639"/>
    <x v="5"/>
    <x v="1"/>
    <x v="1"/>
    <x v="57"/>
    <x v="0"/>
    <x v="2"/>
    <x v="4"/>
    <x v="2"/>
    <x v="0"/>
  </r>
  <r>
    <n v="3451933"/>
    <x v="3640"/>
    <x v="0"/>
    <x v="0"/>
    <x v="0"/>
    <x v="3"/>
    <x v="0"/>
    <x v="2"/>
    <x v="0"/>
    <x v="0"/>
    <x v="0"/>
  </r>
  <r>
    <n v="540741878"/>
    <x v="3195"/>
    <x v="0"/>
    <x v="1"/>
    <x v="1"/>
    <x v="18"/>
    <x v="0"/>
    <x v="2"/>
    <x v="4"/>
    <x v="0"/>
    <x v="0"/>
  </r>
  <r>
    <n v="433299804"/>
    <x v="3641"/>
    <x v="0"/>
    <x v="1"/>
    <x v="1"/>
    <x v="1"/>
    <x v="0"/>
    <x v="2"/>
    <x v="13"/>
    <x v="0"/>
    <x v="0"/>
  </r>
  <r>
    <n v="672067666"/>
    <x v="3642"/>
    <x v="5"/>
    <x v="1"/>
    <x v="1"/>
    <x v="3"/>
    <x v="0"/>
    <x v="1"/>
    <x v="6"/>
    <x v="0"/>
    <x v="0"/>
  </r>
  <r>
    <n v="672063294"/>
    <x v="3642"/>
    <x v="5"/>
    <x v="1"/>
    <x v="1"/>
    <x v="33"/>
    <x v="0"/>
    <x v="2"/>
    <x v="4"/>
    <x v="0"/>
    <x v="0"/>
  </r>
  <r>
    <n v="670969548"/>
    <x v="3623"/>
    <x v="5"/>
    <x v="1"/>
    <x v="1"/>
    <x v="1"/>
    <x v="0"/>
    <x v="2"/>
    <x v="4"/>
    <x v="0"/>
    <x v="0"/>
  </r>
  <r>
    <n v="357600870"/>
    <x v="3643"/>
    <x v="5"/>
    <x v="2"/>
    <x v="1"/>
    <x v="21"/>
    <x v="0"/>
    <x v="2"/>
    <x v="4"/>
    <x v="2"/>
    <x v="0"/>
  </r>
  <r>
    <n v="5082006"/>
    <x v="2702"/>
    <x v="0"/>
    <x v="4"/>
    <x v="1"/>
    <x v="9"/>
    <x v="0"/>
    <x v="2"/>
    <x v="4"/>
    <x v="0"/>
    <x v="0"/>
  </r>
  <r>
    <n v="672235191"/>
    <x v="3644"/>
    <x v="5"/>
    <x v="4"/>
    <x v="14"/>
    <x v="1"/>
    <x v="0"/>
    <x v="2"/>
    <x v="0"/>
    <x v="0"/>
    <x v="0"/>
  </r>
  <r>
    <n v="650137491"/>
    <x v="3441"/>
    <x v="5"/>
    <x v="1"/>
    <x v="1"/>
    <x v="1"/>
    <x v="2"/>
    <x v="6"/>
    <x v="11"/>
    <x v="0"/>
    <x v="0"/>
  </r>
  <r>
    <n v="562939810"/>
    <x v="3099"/>
    <x v="0"/>
    <x v="1"/>
    <x v="1"/>
    <x v="13"/>
    <x v="0"/>
    <x v="2"/>
    <x v="4"/>
    <x v="0"/>
    <x v="0"/>
  </r>
  <r>
    <n v="431280448"/>
    <x v="3645"/>
    <x v="11"/>
    <x v="1"/>
    <x v="1"/>
    <x v="1"/>
    <x v="0"/>
    <x v="0"/>
    <x v="6"/>
    <x v="0"/>
    <x v="0"/>
  </r>
  <r>
    <n v="673113771"/>
    <x v="3646"/>
    <x v="5"/>
    <x v="4"/>
    <x v="7"/>
    <x v="3"/>
    <x v="0"/>
    <x v="2"/>
    <x v="0"/>
    <x v="0"/>
    <x v="0"/>
  </r>
  <r>
    <n v="673116457"/>
    <x v="3646"/>
    <x v="5"/>
    <x v="1"/>
    <x v="1"/>
    <x v="1"/>
    <x v="0"/>
    <x v="0"/>
    <x v="0"/>
    <x v="0"/>
    <x v="0"/>
  </r>
  <r>
    <n v="259809141"/>
    <x v="1367"/>
    <x v="0"/>
    <x v="1"/>
    <x v="1"/>
    <x v="1"/>
    <x v="0"/>
    <x v="2"/>
    <x v="4"/>
    <x v="0"/>
    <x v="1"/>
  </r>
  <r>
    <n v="52630909"/>
    <x v="846"/>
    <x v="0"/>
    <x v="4"/>
    <x v="48"/>
    <x v="1"/>
    <x v="0"/>
    <x v="2"/>
    <x v="5"/>
    <x v="1"/>
    <x v="0"/>
  </r>
  <r>
    <n v="483034093"/>
    <x v="2591"/>
    <x v="5"/>
    <x v="2"/>
    <x v="35"/>
    <x v="59"/>
    <x v="0"/>
    <x v="0"/>
    <x v="1"/>
    <x v="2"/>
    <x v="0"/>
  </r>
  <r>
    <n v="672495870"/>
    <x v="3647"/>
    <x v="5"/>
    <x v="1"/>
    <x v="1"/>
    <x v="1"/>
    <x v="0"/>
    <x v="0"/>
    <x v="0"/>
    <x v="0"/>
    <x v="1"/>
  </r>
  <r>
    <n v="151357994"/>
    <x v="2336"/>
    <x v="0"/>
    <x v="1"/>
    <x v="33"/>
    <x v="1"/>
    <x v="1"/>
    <x v="1"/>
    <x v="6"/>
    <x v="0"/>
    <x v="0"/>
  </r>
  <r>
    <n v="673146285"/>
    <x v="3646"/>
    <x v="5"/>
    <x v="1"/>
    <x v="1"/>
    <x v="1"/>
    <x v="0"/>
    <x v="7"/>
    <x v="7"/>
    <x v="0"/>
    <x v="0"/>
  </r>
  <r>
    <n v="5418513"/>
    <x v="3111"/>
    <x v="5"/>
    <x v="4"/>
    <x v="35"/>
    <x v="1"/>
    <x v="0"/>
    <x v="2"/>
    <x v="4"/>
    <x v="0"/>
    <x v="0"/>
  </r>
  <r>
    <n v="671895305"/>
    <x v="3635"/>
    <x v="5"/>
    <x v="3"/>
    <x v="39"/>
    <x v="0"/>
    <x v="0"/>
    <x v="1"/>
    <x v="1"/>
    <x v="0"/>
    <x v="0"/>
  </r>
  <r>
    <n v="55337884"/>
    <x v="505"/>
    <x v="0"/>
    <x v="3"/>
    <x v="40"/>
    <x v="0"/>
    <x v="0"/>
    <x v="2"/>
    <x v="4"/>
    <x v="0"/>
    <x v="0"/>
  </r>
  <r>
    <n v="663902026"/>
    <x v="3579"/>
    <x v="5"/>
    <x v="1"/>
    <x v="17"/>
    <x v="1"/>
    <x v="0"/>
    <x v="3"/>
    <x v="6"/>
    <x v="0"/>
    <x v="0"/>
  </r>
  <r>
    <n v="673317205"/>
    <x v="2445"/>
    <x v="5"/>
    <x v="1"/>
    <x v="1"/>
    <x v="1"/>
    <x v="0"/>
    <x v="2"/>
    <x v="4"/>
    <x v="0"/>
    <x v="0"/>
  </r>
  <r>
    <n v="417464196"/>
    <x v="1894"/>
    <x v="0"/>
    <x v="1"/>
    <x v="1"/>
    <x v="75"/>
    <x v="2"/>
    <x v="2"/>
    <x v="1"/>
    <x v="0"/>
    <x v="0"/>
  </r>
  <r>
    <n v="190230535"/>
    <x v="1178"/>
    <x v="0"/>
    <x v="2"/>
    <x v="1"/>
    <x v="1"/>
    <x v="0"/>
    <x v="2"/>
    <x v="0"/>
    <x v="0"/>
    <x v="0"/>
  </r>
  <r>
    <n v="148575905"/>
    <x v="1286"/>
    <x v="0"/>
    <x v="2"/>
    <x v="15"/>
    <x v="9"/>
    <x v="0"/>
    <x v="0"/>
    <x v="0"/>
    <x v="0"/>
    <x v="0"/>
  </r>
  <r>
    <n v="531072630"/>
    <x v="2811"/>
    <x v="5"/>
    <x v="1"/>
    <x v="33"/>
    <x v="2"/>
    <x v="0"/>
    <x v="2"/>
    <x v="4"/>
    <x v="2"/>
    <x v="0"/>
  </r>
  <r>
    <n v="674123225"/>
    <x v="2407"/>
    <x v="5"/>
    <x v="1"/>
    <x v="1"/>
    <x v="1"/>
    <x v="0"/>
    <x v="2"/>
    <x v="4"/>
    <x v="0"/>
    <x v="0"/>
  </r>
  <r>
    <n v="491385761"/>
    <x v="2447"/>
    <x v="5"/>
    <x v="3"/>
    <x v="60"/>
    <x v="0"/>
    <x v="0"/>
    <x v="2"/>
    <x v="4"/>
    <x v="2"/>
    <x v="0"/>
  </r>
  <r>
    <n v="673379235"/>
    <x v="2445"/>
    <x v="5"/>
    <x v="1"/>
    <x v="1"/>
    <x v="1"/>
    <x v="0"/>
    <x v="2"/>
    <x v="4"/>
    <x v="0"/>
    <x v="0"/>
  </r>
  <r>
    <n v="268747926"/>
    <x v="3648"/>
    <x v="0"/>
    <x v="1"/>
    <x v="1"/>
    <x v="1"/>
    <x v="0"/>
    <x v="2"/>
    <x v="4"/>
    <x v="0"/>
    <x v="0"/>
  </r>
  <r>
    <n v="11617827"/>
    <x v="1117"/>
    <x v="0"/>
    <x v="1"/>
    <x v="1"/>
    <x v="1"/>
    <x v="0"/>
    <x v="2"/>
    <x v="4"/>
    <x v="0"/>
    <x v="0"/>
  </r>
  <r>
    <n v="405412820"/>
    <x v="3649"/>
    <x v="5"/>
    <x v="1"/>
    <x v="1"/>
    <x v="11"/>
    <x v="0"/>
    <x v="3"/>
    <x v="5"/>
    <x v="2"/>
    <x v="0"/>
  </r>
  <r>
    <n v="27137305"/>
    <x v="2240"/>
    <x v="0"/>
    <x v="1"/>
    <x v="4"/>
    <x v="41"/>
    <x v="0"/>
    <x v="2"/>
    <x v="5"/>
    <x v="1"/>
    <x v="0"/>
  </r>
  <r>
    <n v="74973223"/>
    <x v="694"/>
    <x v="0"/>
    <x v="2"/>
    <x v="1"/>
    <x v="48"/>
    <x v="0"/>
    <x v="2"/>
    <x v="0"/>
    <x v="0"/>
    <x v="1"/>
  </r>
  <r>
    <n v="673504312"/>
    <x v="3650"/>
    <x v="5"/>
    <x v="1"/>
    <x v="1"/>
    <x v="1"/>
    <x v="0"/>
    <x v="2"/>
    <x v="4"/>
    <x v="2"/>
    <x v="0"/>
  </r>
  <r>
    <n v="673509885"/>
    <x v="3650"/>
    <x v="5"/>
    <x v="1"/>
    <x v="1"/>
    <x v="1"/>
    <x v="0"/>
    <x v="25"/>
    <x v="21"/>
    <x v="0"/>
    <x v="1"/>
  </r>
  <r>
    <n v="482500443"/>
    <x v="2354"/>
    <x v="5"/>
    <x v="1"/>
    <x v="1"/>
    <x v="1"/>
    <x v="0"/>
    <x v="2"/>
    <x v="4"/>
    <x v="0"/>
    <x v="0"/>
  </r>
  <r>
    <n v="90543545"/>
    <x v="652"/>
    <x v="11"/>
    <x v="1"/>
    <x v="1"/>
    <x v="1"/>
    <x v="2"/>
    <x v="0"/>
    <x v="0"/>
    <x v="0"/>
    <x v="0"/>
  </r>
  <r>
    <n v="674436805"/>
    <x v="3651"/>
    <x v="0"/>
    <x v="0"/>
    <x v="0"/>
    <x v="3"/>
    <x v="0"/>
    <x v="2"/>
    <x v="4"/>
    <x v="0"/>
    <x v="0"/>
  </r>
  <r>
    <n v="490492827"/>
    <x v="1366"/>
    <x v="0"/>
    <x v="1"/>
    <x v="1"/>
    <x v="68"/>
    <x v="0"/>
    <x v="2"/>
    <x v="0"/>
    <x v="2"/>
    <x v="0"/>
  </r>
  <r>
    <n v="162351444"/>
    <x v="989"/>
    <x v="0"/>
    <x v="1"/>
    <x v="1"/>
    <x v="1"/>
    <x v="0"/>
    <x v="2"/>
    <x v="4"/>
    <x v="0"/>
    <x v="0"/>
  </r>
  <r>
    <n v="673565236"/>
    <x v="3650"/>
    <x v="0"/>
    <x v="1"/>
    <x v="1"/>
    <x v="8"/>
    <x v="0"/>
    <x v="2"/>
    <x v="4"/>
    <x v="0"/>
    <x v="0"/>
  </r>
  <r>
    <n v="11539627"/>
    <x v="3652"/>
    <x v="0"/>
    <x v="1"/>
    <x v="1"/>
    <x v="1"/>
    <x v="0"/>
    <x v="0"/>
    <x v="0"/>
    <x v="0"/>
    <x v="0"/>
  </r>
  <r>
    <n v="673582688"/>
    <x v="3650"/>
    <x v="0"/>
    <x v="1"/>
    <x v="1"/>
    <x v="1"/>
    <x v="0"/>
    <x v="2"/>
    <x v="4"/>
    <x v="0"/>
    <x v="0"/>
  </r>
  <r>
    <n v="673699863"/>
    <x v="3653"/>
    <x v="0"/>
    <x v="0"/>
    <x v="0"/>
    <x v="3"/>
    <x v="0"/>
    <x v="2"/>
    <x v="4"/>
    <x v="0"/>
    <x v="0"/>
  </r>
  <r>
    <n v="283672198"/>
    <x v="1487"/>
    <x v="0"/>
    <x v="1"/>
    <x v="1"/>
    <x v="1"/>
    <x v="0"/>
    <x v="2"/>
    <x v="4"/>
    <x v="2"/>
    <x v="1"/>
  </r>
  <r>
    <n v="108383398"/>
    <x v="3654"/>
    <x v="0"/>
    <x v="1"/>
    <x v="1"/>
    <x v="9"/>
    <x v="0"/>
    <x v="2"/>
    <x v="4"/>
    <x v="2"/>
    <x v="0"/>
  </r>
  <r>
    <n v="448465719"/>
    <x v="2072"/>
    <x v="5"/>
    <x v="1"/>
    <x v="1"/>
    <x v="33"/>
    <x v="0"/>
    <x v="2"/>
    <x v="4"/>
    <x v="0"/>
    <x v="0"/>
  </r>
  <r>
    <n v="674128784"/>
    <x v="2407"/>
    <x v="5"/>
    <x v="1"/>
    <x v="1"/>
    <x v="1"/>
    <x v="0"/>
    <x v="0"/>
    <x v="0"/>
    <x v="0"/>
    <x v="1"/>
  </r>
  <r>
    <n v="124520252"/>
    <x v="790"/>
    <x v="0"/>
    <x v="1"/>
    <x v="1"/>
    <x v="42"/>
    <x v="0"/>
    <x v="0"/>
    <x v="0"/>
    <x v="0"/>
    <x v="0"/>
  </r>
  <r>
    <n v="511895825"/>
    <x v="2625"/>
    <x v="0"/>
    <x v="1"/>
    <x v="1"/>
    <x v="1"/>
    <x v="0"/>
    <x v="2"/>
    <x v="4"/>
    <x v="0"/>
    <x v="0"/>
  </r>
  <r>
    <n v="487287167"/>
    <x v="3655"/>
    <x v="5"/>
    <x v="1"/>
    <x v="8"/>
    <x v="1"/>
    <x v="0"/>
    <x v="2"/>
    <x v="0"/>
    <x v="2"/>
    <x v="0"/>
  </r>
  <r>
    <n v="187692616"/>
    <x v="2813"/>
    <x v="4"/>
    <x v="1"/>
    <x v="1"/>
    <x v="1"/>
    <x v="0"/>
    <x v="2"/>
    <x v="4"/>
    <x v="0"/>
    <x v="0"/>
  </r>
  <r>
    <n v="674324356"/>
    <x v="3651"/>
    <x v="5"/>
    <x v="2"/>
    <x v="14"/>
    <x v="31"/>
    <x v="0"/>
    <x v="2"/>
    <x v="4"/>
    <x v="0"/>
    <x v="0"/>
  </r>
  <r>
    <n v="70470255"/>
    <x v="579"/>
    <x v="0"/>
    <x v="1"/>
    <x v="1"/>
    <x v="1"/>
    <x v="0"/>
    <x v="2"/>
    <x v="4"/>
    <x v="0"/>
    <x v="0"/>
  </r>
  <r>
    <n v="666612256"/>
    <x v="3598"/>
    <x v="5"/>
    <x v="2"/>
    <x v="1"/>
    <x v="37"/>
    <x v="0"/>
    <x v="2"/>
    <x v="4"/>
    <x v="0"/>
    <x v="0"/>
  </r>
  <r>
    <n v="100790822"/>
    <x v="876"/>
    <x v="43"/>
    <x v="1"/>
    <x v="1"/>
    <x v="28"/>
    <x v="2"/>
    <x v="1"/>
    <x v="1"/>
    <x v="2"/>
    <x v="0"/>
  </r>
  <r>
    <n v="663165583"/>
    <x v="3559"/>
    <x v="5"/>
    <x v="1"/>
    <x v="1"/>
    <x v="4"/>
    <x v="0"/>
    <x v="2"/>
    <x v="4"/>
    <x v="2"/>
    <x v="0"/>
  </r>
  <r>
    <n v="673983131"/>
    <x v="3656"/>
    <x v="5"/>
    <x v="2"/>
    <x v="1"/>
    <x v="71"/>
    <x v="0"/>
    <x v="2"/>
    <x v="4"/>
    <x v="2"/>
    <x v="0"/>
  </r>
  <r>
    <n v="403106737"/>
    <x v="3556"/>
    <x v="5"/>
    <x v="2"/>
    <x v="1"/>
    <x v="1"/>
    <x v="0"/>
    <x v="2"/>
    <x v="0"/>
    <x v="2"/>
    <x v="0"/>
  </r>
  <r>
    <n v="674069140"/>
    <x v="3656"/>
    <x v="5"/>
    <x v="1"/>
    <x v="1"/>
    <x v="57"/>
    <x v="0"/>
    <x v="2"/>
    <x v="0"/>
    <x v="2"/>
    <x v="0"/>
  </r>
  <r>
    <n v="282359931"/>
    <x v="1571"/>
    <x v="0"/>
    <x v="1"/>
    <x v="8"/>
    <x v="76"/>
    <x v="0"/>
    <x v="2"/>
    <x v="4"/>
    <x v="0"/>
    <x v="0"/>
  </r>
  <r>
    <n v="674574316"/>
    <x v="3657"/>
    <x v="5"/>
    <x v="1"/>
    <x v="1"/>
    <x v="1"/>
    <x v="0"/>
    <x v="0"/>
    <x v="0"/>
    <x v="0"/>
    <x v="1"/>
  </r>
  <r>
    <n v="674600916"/>
    <x v="3657"/>
    <x v="0"/>
    <x v="1"/>
    <x v="69"/>
    <x v="1"/>
    <x v="0"/>
    <x v="2"/>
    <x v="4"/>
    <x v="0"/>
    <x v="0"/>
  </r>
  <r>
    <n v="5795106"/>
    <x v="116"/>
    <x v="0"/>
    <x v="4"/>
    <x v="68"/>
    <x v="7"/>
    <x v="0"/>
    <x v="0"/>
    <x v="0"/>
    <x v="0"/>
    <x v="0"/>
  </r>
  <r>
    <n v="171597760"/>
    <x v="1014"/>
    <x v="0"/>
    <x v="1"/>
    <x v="33"/>
    <x v="12"/>
    <x v="0"/>
    <x v="2"/>
    <x v="4"/>
    <x v="0"/>
    <x v="0"/>
  </r>
  <r>
    <n v="339977846"/>
    <x v="1651"/>
    <x v="0"/>
    <x v="1"/>
    <x v="1"/>
    <x v="1"/>
    <x v="1"/>
    <x v="8"/>
    <x v="27"/>
    <x v="0"/>
    <x v="0"/>
  </r>
  <r>
    <n v="233957020"/>
    <x v="1259"/>
    <x v="0"/>
    <x v="1"/>
    <x v="1"/>
    <x v="1"/>
    <x v="0"/>
    <x v="2"/>
    <x v="4"/>
    <x v="0"/>
    <x v="0"/>
  </r>
  <r>
    <n v="54027725"/>
    <x v="3456"/>
    <x v="0"/>
    <x v="3"/>
    <x v="25"/>
    <x v="3"/>
    <x v="0"/>
    <x v="2"/>
    <x v="4"/>
    <x v="0"/>
    <x v="0"/>
  </r>
  <r>
    <n v="582377739"/>
    <x v="3368"/>
    <x v="10"/>
    <x v="2"/>
    <x v="1"/>
    <x v="1"/>
    <x v="0"/>
    <x v="2"/>
    <x v="4"/>
    <x v="2"/>
    <x v="0"/>
  </r>
  <r>
    <n v="674650023"/>
    <x v="3657"/>
    <x v="5"/>
    <x v="1"/>
    <x v="13"/>
    <x v="1"/>
    <x v="0"/>
    <x v="2"/>
    <x v="4"/>
    <x v="0"/>
    <x v="0"/>
  </r>
  <r>
    <n v="674706307"/>
    <x v="3658"/>
    <x v="5"/>
    <x v="0"/>
    <x v="0"/>
    <x v="3"/>
    <x v="0"/>
    <x v="2"/>
    <x v="4"/>
    <x v="0"/>
    <x v="0"/>
  </r>
  <r>
    <n v="411091800"/>
    <x v="1846"/>
    <x v="5"/>
    <x v="1"/>
    <x v="1"/>
    <x v="1"/>
    <x v="0"/>
    <x v="2"/>
    <x v="4"/>
    <x v="2"/>
    <x v="0"/>
  </r>
  <r>
    <n v="348567404"/>
    <x v="3659"/>
    <x v="0"/>
    <x v="4"/>
    <x v="1"/>
    <x v="1"/>
    <x v="0"/>
    <x v="2"/>
    <x v="4"/>
    <x v="0"/>
    <x v="0"/>
  </r>
  <r>
    <n v="674749808"/>
    <x v="3658"/>
    <x v="5"/>
    <x v="4"/>
    <x v="1"/>
    <x v="9"/>
    <x v="0"/>
    <x v="2"/>
    <x v="4"/>
    <x v="0"/>
    <x v="0"/>
  </r>
  <r>
    <n v="655146948"/>
    <x v="3484"/>
    <x v="0"/>
    <x v="3"/>
    <x v="46"/>
    <x v="35"/>
    <x v="0"/>
    <x v="2"/>
    <x v="4"/>
    <x v="0"/>
    <x v="0"/>
  </r>
  <r>
    <n v="674172305"/>
    <x v="2407"/>
    <x v="0"/>
    <x v="3"/>
    <x v="40"/>
    <x v="1"/>
    <x v="0"/>
    <x v="2"/>
    <x v="4"/>
    <x v="0"/>
    <x v="0"/>
  </r>
  <r>
    <n v="15138096"/>
    <x v="213"/>
    <x v="0"/>
    <x v="1"/>
    <x v="1"/>
    <x v="37"/>
    <x v="0"/>
    <x v="2"/>
    <x v="4"/>
    <x v="0"/>
    <x v="0"/>
  </r>
  <r>
    <n v="567015539"/>
    <x v="3137"/>
    <x v="5"/>
    <x v="1"/>
    <x v="1"/>
    <x v="1"/>
    <x v="0"/>
    <x v="2"/>
    <x v="4"/>
    <x v="0"/>
    <x v="0"/>
  </r>
  <r>
    <n v="674945858"/>
    <x v="3660"/>
    <x v="0"/>
    <x v="1"/>
    <x v="1"/>
    <x v="1"/>
    <x v="0"/>
    <x v="2"/>
    <x v="4"/>
    <x v="0"/>
    <x v="0"/>
  </r>
  <r>
    <n v="511076250"/>
    <x v="2620"/>
    <x v="5"/>
    <x v="2"/>
    <x v="1"/>
    <x v="9"/>
    <x v="0"/>
    <x v="2"/>
    <x v="4"/>
    <x v="2"/>
    <x v="0"/>
  </r>
  <r>
    <n v="27574875"/>
    <x v="492"/>
    <x v="0"/>
    <x v="1"/>
    <x v="1"/>
    <x v="1"/>
    <x v="0"/>
    <x v="2"/>
    <x v="4"/>
    <x v="0"/>
    <x v="0"/>
  </r>
  <r>
    <n v="53419760"/>
    <x v="781"/>
    <x v="0"/>
    <x v="1"/>
    <x v="1"/>
    <x v="3"/>
    <x v="0"/>
    <x v="2"/>
    <x v="4"/>
    <x v="0"/>
    <x v="0"/>
  </r>
  <r>
    <n v="177702269"/>
    <x v="2869"/>
    <x v="0"/>
    <x v="1"/>
    <x v="1"/>
    <x v="1"/>
    <x v="0"/>
    <x v="2"/>
    <x v="4"/>
    <x v="0"/>
    <x v="0"/>
  </r>
  <r>
    <n v="393781117"/>
    <x v="3661"/>
    <x v="0"/>
    <x v="2"/>
    <x v="1"/>
    <x v="0"/>
    <x v="0"/>
    <x v="2"/>
    <x v="4"/>
    <x v="2"/>
    <x v="0"/>
  </r>
  <r>
    <n v="674906501"/>
    <x v="3660"/>
    <x v="5"/>
    <x v="1"/>
    <x v="1"/>
    <x v="1"/>
    <x v="0"/>
    <x v="2"/>
    <x v="4"/>
    <x v="0"/>
    <x v="1"/>
  </r>
  <r>
    <n v="153042319"/>
    <x v="1482"/>
    <x v="5"/>
    <x v="1"/>
    <x v="8"/>
    <x v="5"/>
    <x v="0"/>
    <x v="0"/>
    <x v="0"/>
    <x v="0"/>
    <x v="0"/>
  </r>
  <r>
    <n v="47971686"/>
    <x v="481"/>
    <x v="5"/>
    <x v="1"/>
    <x v="1"/>
    <x v="30"/>
    <x v="0"/>
    <x v="0"/>
    <x v="0"/>
    <x v="2"/>
    <x v="0"/>
  </r>
  <r>
    <n v="37350957"/>
    <x v="400"/>
    <x v="0"/>
    <x v="2"/>
    <x v="1"/>
    <x v="9"/>
    <x v="0"/>
    <x v="2"/>
    <x v="4"/>
    <x v="0"/>
    <x v="0"/>
  </r>
  <r>
    <n v="529765819"/>
    <x v="2805"/>
    <x v="0"/>
    <x v="1"/>
    <x v="1"/>
    <x v="1"/>
    <x v="0"/>
    <x v="2"/>
    <x v="4"/>
    <x v="0"/>
    <x v="0"/>
  </r>
  <r>
    <n v="512014018"/>
    <x v="2629"/>
    <x v="0"/>
    <x v="1"/>
    <x v="1"/>
    <x v="1"/>
    <x v="0"/>
    <x v="2"/>
    <x v="4"/>
    <x v="2"/>
    <x v="0"/>
  </r>
  <r>
    <n v="567176824"/>
    <x v="3140"/>
    <x v="5"/>
    <x v="1"/>
    <x v="1"/>
    <x v="14"/>
    <x v="2"/>
    <x v="2"/>
    <x v="0"/>
    <x v="2"/>
    <x v="0"/>
  </r>
  <r>
    <n v="38223198"/>
    <x v="2464"/>
    <x v="0"/>
    <x v="2"/>
    <x v="1"/>
    <x v="6"/>
    <x v="0"/>
    <x v="2"/>
    <x v="4"/>
    <x v="0"/>
    <x v="0"/>
  </r>
  <r>
    <n v="675888282"/>
    <x v="3662"/>
    <x v="5"/>
    <x v="2"/>
    <x v="1"/>
    <x v="62"/>
    <x v="0"/>
    <x v="4"/>
    <x v="6"/>
    <x v="0"/>
    <x v="0"/>
  </r>
  <r>
    <n v="675895843"/>
    <x v="3662"/>
    <x v="5"/>
    <x v="1"/>
    <x v="1"/>
    <x v="1"/>
    <x v="0"/>
    <x v="2"/>
    <x v="4"/>
    <x v="0"/>
    <x v="0"/>
  </r>
  <r>
    <n v="528026866"/>
    <x v="2787"/>
    <x v="5"/>
    <x v="1"/>
    <x v="1"/>
    <x v="1"/>
    <x v="0"/>
    <x v="2"/>
    <x v="4"/>
    <x v="2"/>
    <x v="0"/>
  </r>
  <r>
    <n v="47139513"/>
    <x v="3663"/>
    <x v="0"/>
    <x v="1"/>
    <x v="1"/>
    <x v="1"/>
    <x v="0"/>
    <x v="2"/>
    <x v="0"/>
    <x v="1"/>
    <x v="0"/>
  </r>
  <r>
    <n v="9249725"/>
    <x v="3664"/>
    <x v="0"/>
    <x v="1"/>
    <x v="1"/>
    <x v="1"/>
    <x v="0"/>
    <x v="2"/>
    <x v="0"/>
    <x v="0"/>
    <x v="0"/>
  </r>
  <r>
    <n v="579359429"/>
    <x v="3265"/>
    <x v="5"/>
    <x v="0"/>
    <x v="0"/>
    <x v="3"/>
    <x v="0"/>
    <x v="2"/>
    <x v="4"/>
    <x v="0"/>
    <x v="0"/>
  </r>
  <r>
    <n v="14496336"/>
    <x v="3133"/>
    <x v="0"/>
    <x v="1"/>
    <x v="1"/>
    <x v="3"/>
    <x v="0"/>
    <x v="2"/>
    <x v="4"/>
    <x v="0"/>
    <x v="1"/>
  </r>
  <r>
    <n v="672354548"/>
    <x v="3644"/>
    <x v="5"/>
    <x v="4"/>
    <x v="7"/>
    <x v="78"/>
    <x v="0"/>
    <x v="2"/>
    <x v="4"/>
    <x v="0"/>
    <x v="0"/>
  </r>
  <r>
    <n v="675457455"/>
    <x v="3665"/>
    <x v="0"/>
    <x v="1"/>
    <x v="1"/>
    <x v="1"/>
    <x v="0"/>
    <x v="2"/>
    <x v="4"/>
    <x v="0"/>
    <x v="0"/>
  </r>
  <r>
    <n v="509455948"/>
    <x v="2594"/>
    <x v="5"/>
    <x v="3"/>
    <x v="43"/>
    <x v="54"/>
    <x v="0"/>
    <x v="2"/>
    <x v="0"/>
    <x v="2"/>
    <x v="1"/>
  </r>
  <r>
    <n v="582038026"/>
    <x v="3292"/>
    <x v="5"/>
    <x v="4"/>
    <x v="48"/>
    <x v="50"/>
    <x v="0"/>
    <x v="16"/>
    <x v="52"/>
    <x v="0"/>
    <x v="0"/>
  </r>
  <r>
    <n v="126558749"/>
    <x v="2742"/>
    <x v="0"/>
    <x v="1"/>
    <x v="1"/>
    <x v="1"/>
    <x v="0"/>
    <x v="2"/>
    <x v="4"/>
    <x v="0"/>
    <x v="1"/>
  </r>
  <r>
    <n v="502647879"/>
    <x v="2907"/>
    <x v="0"/>
    <x v="2"/>
    <x v="1"/>
    <x v="59"/>
    <x v="0"/>
    <x v="2"/>
    <x v="4"/>
    <x v="0"/>
    <x v="0"/>
  </r>
  <r>
    <n v="675828746"/>
    <x v="3662"/>
    <x v="5"/>
    <x v="1"/>
    <x v="1"/>
    <x v="1"/>
    <x v="0"/>
    <x v="0"/>
    <x v="0"/>
    <x v="0"/>
    <x v="0"/>
  </r>
  <r>
    <n v="668868271"/>
    <x v="3616"/>
    <x v="5"/>
    <x v="3"/>
    <x v="16"/>
    <x v="0"/>
    <x v="0"/>
    <x v="2"/>
    <x v="4"/>
    <x v="0"/>
    <x v="0"/>
  </r>
  <r>
    <n v="671458538"/>
    <x v="3627"/>
    <x v="5"/>
    <x v="2"/>
    <x v="1"/>
    <x v="3"/>
    <x v="0"/>
    <x v="2"/>
    <x v="4"/>
    <x v="0"/>
    <x v="0"/>
  </r>
  <r>
    <n v="494591420"/>
    <x v="3666"/>
    <x v="5"/>
    <x v="1"/>
    <x v="1"/>
    <x v="1"/>
    <x v="1"/>
    <x v="0"/>
    <x v="0"/>
    <x v="2"/>
    <x v="0"/>
  </r>
  <r>
    <n v="159291202"/>
    <x v="977"/>
    <x v="0"/>
    <x v="1"/>
    <x v="1"/>
    <x v="59"/>
    <x v="0"/>
    <x v="1"/>
    <x v="6"/>
    <x v="0"/>
    <x v="0"/>
  </r>
  <r>
    <n v="676058332"/>
    <x v="3667"/>
    <x v="5"/>
    <x v="2"/>
    <x v="2"/>
    <x v="78"/>
    <x v="0"/>
    <x v="2"/>
    <x v="4"/>
    <x v="0"/>
    <x v="0"/>
  </r>
  <r>
    <n v="484199936"/>
    <x v="3668"/>
    <x v="5"/>
    <x v="1"/>
    <x v="26"/>
    <x v="63"/>
    <x v="0"/>
    <x v="30"/>
    <x v="42"/>
    <x v="2"/>
    <x v="0"/>
  </r>
  <r>
    <n v="676083675"/>
    <x v="3667"/>
    <x v="5"/>
    <x v="1"/>
    <x v="1"/>
    <x v="1"/>
    <x v="0"/>
    <x v="2"/>
    <x v="4"/>
    <x v="2"/>
    <x v="0"/>
  </r>
  <r>
    <n v="363709169"/>
    <x v="3410"/>
    <x v="5"/>
    <x v="4"/>
    <x v="19"/>
    <x v="83"/>
    <x v="0"/>
    <x v="2"/>
    <x v="4"/>
    <x v="2"/>
    <x v="0"/>
  </r>
  <r>
    <n v="99644535"/>
    <x v="687"/>
    <x v="6"/>
    <x v="2"/>
    <x v="19"/>
    <x v="57"/>
    <x v="0"/>
    <x v="2"/>
    <x v="4"/>
    <x v="0"/>
    <x v="0"/>
  </r>
  <r>
    <n v="408541958"/>
    <x v="1847"/>
    <x v="5"/>
    <x v="0"/>
    <x v="0"/>
    <x v="3"/>
    <x v="0"/>
    <x v="2"/>
    <x v="4"/>
    <x v="0"/>
    <x v="0"/>
  </r>
  <r>
    <n v="248443257"/>
    <x v="1322"/>
    <x v="0"/>
    <x v="1"/>
    <x v="1"/>
    <x v="20"/>
    <x v="0"/>
    <x v="0"/>
    <x v="0"/>
    <x v="0"/>
    <x v="0"/>
  </r>
  <r>
    <n v="276584960"/>
    <x v="1766"/>
    <x v="0"/>
    <x v="1"/>
    <x v="1"/>
    <x v="1"/>
    <x v="0"/>
    <x v="2"/>
    <x v="4"/>
    <x v="2"/>
    <x v="0"/>
  </r>
  <r>
    <n v="25388834"/>
    <x v="3230"/>
    <x v="18"/>
    <x v="1"/>
    <x v="13"/>
    <x v="21"/>
    <x v="0"/>
    <x v="2"/>
    <x v="4"/>
    <x v="1"/>
    <x v="0"/>
  </r>
  <r>
    <n v="662112418"/>
    <x v="3557"/>
    <x v="5"/>
    <x v="1"/>
    <x v="17"/>
    <x v="1"/>
    <x v="0"/>
    <x v="1"/>
    <x v="1"/>
    <x v="0"/>
    <x v="0"/>
  </r>
  <r>
    <n v="47291353"/>
    <x v="2388"/>
    <x v="33"/>
    <x v="4"/>
    <x v="29"/>
    <x v="12"/>
    <x v="0"/>
    <x v="0"/>
    <x v="6"/>
    <x v="0"/>
    <x v="0"/>
  </r>
  <r>
    <n v="675465242"/>
    <x v="3665"/>
    <x v="5"/>
    <x v="1"/>
    <x v="5"/>
    <x v="71"/>
    <x v="0"/>
    <x v="2"/>
    <x v="4"/>
    <x v="0"/>
    <x v="0"/>
  </r>
  <r>
    <n v="673368730"/>
    <x v="2445"/>
    <x v="0"/>
    <x v="2"/>
    <x v="1"/>
    <x v="1"/>
    <x v="0"/>
    <x v="2"/>
    <x v="4"/>
    <x v="0"/>
    <x v="0"/>
  </r>
  <r>
    <n v="271843883"/>
    <x v="1583"/>
    <x v="5"/>
    <x v="1"/>
    <x v="11"/>
    <x v="10"/>
    <x v="0"/>
    <x v="2"/>
    <x v="5"/>
    <x v="0"/>
    <x v="0"/>
  </r>
  <r>
    <n v="523314637"/>
    <x v="2741"/>
    <x v="0"/>
    <x v="1"/>
    <x v="1"/>
    <x v="11"/>
    <x v="0"/>
    <x v="6"/>
    <x v="3"/>
    <x v="0"/>
    <x v="0"/>
  </r>
  <r>
    <n v="495333632"/>
    <x v="2469"/>
    <x v="5"/>
    <x v="1"/>
    <x v="1"/>
    <x v="1"/>
    <x v="0"/>
    <x v="0"/>
    <x v="0"/>
    <x v="0"/>
    <x v="0"/>
  </r>
  <r>
    <n v="118989395"/>
    <x v="762"/>
    <x v="0"/>
    <x v="1"/>
    <x v="1"/>
    <x v="1"/>
    <x v="0"/>
    <x v="2"/>
    <x v="0"/>
    <x v="0"/>
    <x v="0"/>
  </r>
  <r>
    <n v="430677534"/>
    <x v="3309"/>
    <x v="5"/>
    <x v="3"/>
    <x v="54"/>
    <x v="0"/>
    <x v="0"/>
    <x v="2"/>
    <x v="4"/>
    <x v="0"/>
    <x v="0"/>
  </r>
  <r>
    <n v="675739315"/>
    <x v="3669"/>
    <x v="5"/>
    <x v="1"/>
    <x v="1"/>
    <x v="1"/>
    <x v="0"/>
    <x v="2"/>
    <x v="4"/>
    <x v="2"/>
    <x v="0"/>
  </r>
  <r>
    <n v="676397044"/>
    <x v="3670"/>
    <x v="5"/>
    <x v="1"/>
    <x v="1"/>
    <x v="30"/>
    <x v="0"/>
    <x v="2"/>
    <x v="4"/>
    <x v="0"/>
    <x v="0"/>
  </r>
  <r>
    <n v="81944402"/>
    <x v="666"/>
    <x v="10"/>
    <x v="0"/>
    <x v="0"/>
    <x v="9"/>
    <x v="0"/>
    <x v="2"/>
    <x v="0"/>
    <x v="2"/>
    <x v="0"/>
  </r>
  <r>
    <n v="52116620"/>
    <x v="3671"/>
    <x v="0"/>
    <x v="1"/>
    <x v="1"/>
    <x v="1"/>
    <x v="0"/>
    <x v="4"/>
    <x v="6"/>
    <x v="0"/>
    <x v="0"/>
  </r>
  <r>
    <n v="675747070"/>
    <x v="3669"/>
    <x v="5"/>
    <x v="1"/>
    <x v="1"/>
    <x v="1"/>
    <x v="0"/>
    <x v="2"/>
    <x v="4"/>
    <x v="0"/>
    <x v="1"/>
  </r>
  <r>
    <n v="674898773"/>
    <x v="3660"/>
    <x v="5"/>
    <x v="1"/>
    <x v="1"/>
    <x v="1"/>
    <x v="0"/>
    <x v="1"/>
    <x v="1"/>
    <x v="0"/>
    <x v="0"/>
  </r>
  <r>
    <n v="675836478"/>
    <x v="3662"/>
    <x v="5"/>
    <x v="1"/>
    <x v="1"/>
    <x v="1"/>
    <x v="0"/>
    <x v="0"/>
    <x v="0"/>
    <x v="0"/>
    <x v="0"/>
  </r>
  <r>
    <n v="288625372"/>
    <x v="1501"/>
    <x v="0"/>
    <x v="1"/>
    <x v="2"/>
    <x v="4"/>
    <x v="0"/>
    <x v="0"/>
    <x v="5"/>
    <x v="0"/>
    <x v="0"/>
  </r>
  <r>
    <n v="676453768"/>
    <x v="3670"/>
    <x v="5"/>
    <x v="2"/>
    <x v="1"/>
    <x v="59"/>
    <x v="0"/>
    <x v="2"/>
    <x v="4"/>
    <x v="0"/>
    <x v="0"/>
  </r>
  <r>
    <n v="306892710"/>
    <x v="3672"/>
    <x v="5"/>
    <x v="1"/>
    <x v="1"/>
    <x v="1"/>
    <x v="0"/>
    <x v="2"/>
    <x v="4"/>
    <x v="0"/>
    <x v="0"/>
  </r>
  <r>
    <n v="675875807"/>
    <x v="3662"/>
    <x v="0"/>
    <x v="1"/>
    <x v="1"/>
    <x v="1"/>
    <x v="0"/>
    <x v="2"/>
    <x v="4"/>
    <x v="0"/>
    <x v="0"/>
  </r>
  <r>
    <n v="676551511"/>
    <x v="3673"/>
    <x v="5"/>
    <x v="1"/>
    <x v="1"/>
    <x v="11"/>
    <x v="0"/>
    <x v="2"/>
    <x v="4"/>
    <x v="0"/>
    <x v="0"/>
  </r>
  <r>
    <n v="22260667"/>
    <x v="3576"/>
    <x v="0"/>
    <x v="2"/>
    <x v="1"/>
    <x v="1"/>
    <x v="0"/>
    <x v="2"/>
    <x v="4"/>
    <x v="0"/>
    <x v="0"/>
  </r>
  <r>
    <n v="283511421"/>
    <x v="1483"/>
    <x v="0"/>
    <x v="1"/>
    <x v="1"/>
    <x v="59"/>
    <x v="0"/>
    <x v="2"/>
    <x v="4"/>
    <x v="0"/>
    <x v="0"/>
  </r>
  <r>
    <n v="401860961"/>
    <x v="2480"/>
    <x v="5"/>
    <x v="4"/>
    <x v="1"/>
    <x v="3"/>
    <x v="0"/>
    <x v="2"/>
    <x v="4"/>
    <x v="0"/>
    <x v="1"/>
  </r>
  <r>
    <n v="66204814"/>
    <x v="922"/>
    <x v="0"/>
    <x v="1"/>
    <x v="1"/>
    <x v="50"/>
    <x v="0"/>
    <x v="2"/>
    <x v="4"/>
    <x v="0"/>
    <x v="0"/>
  </r>
  <r>
    <n v="491564039"/>
    <x v="2449"/>
    <x v="5"/>
    <x v="2"/>
    <x v="78"/>
    <x v="79"/>
    <x v="0"/>
    <x v="2"/>
    <x v="4"/>
    <x v="2"/>
    <x v="0"/>
  </r>
  <r>
    <n v="676745319"/>
    <x v="3674"/>
    <x v="5"/>
    <x v="0"/>
    <x v="0"/>
    <x v="3"/>
    <x v="0"/>
    <x v="2"/>
    <x v="4"/>
    <x v="0"/>
    <x v="0"/>
  </r>
  <r>
    <n v="595717537"/>
    <x v="3675"/>
    <x v="5"/>
    <x v="1"/>
    <x v="1"/>
    <x v="1"/>
    <x v="0"/>
    <x v="2"/>
    <x v="4"/>
    <x v="2"/>
    <x v="0"/>
  </r>
  <r>
    <n v="506087241"/>
    <x v="3171"/>
    <x v="5"/>
    <x v="1"/>
    <x v="1"/>
    <x v="1"/>
    <x v="0"/>
    <x v="2"/>
    <x v="0"/>
    <x v="0"/>
    <x v="0"/>
  </r>
  <r>
    <n v="251354397"/>
    <x v="1331"/>
    <x v="5"/>
    <x v="1"/>
    <x v="1"/>
    <x v="30"/>
    <x v="0"/>
    <x v="2"/>
    <x v="4"/>
    <x v="0"/>
    <x v="0"/>
  </r>
  <r>
    <n v="676837050"/>
    <x v="3674"/>
    <x v="5"/>
    <x v="3"/>
    <x v="40"/>
    <x v="3"/>
    <x v="0"/>
    <x v="2"/>
    <x v="4"/>
    <x v="2"/>
    <x v="1"/>
  </r>
  <r>
    <n v="85074298"/>
    <x v="734"/>
    <x v="0"/>
    <x v="4"/>
    <x v="1"/>
    <x v="1"/>
    <x v="0"/>
    <x v="2"/>
    <x v="0"/>
    <x v="0"/>
    <x v="0"/>
  </r>
  <r>
    <n v="60492971"/>
    <x v="1299"/>
    <x v="0"/>
    <x v="1"/>
    <x v="1"/>
    <x v="1"/>
    <x v="0"/>
    <x v="2"/>
    <x v="4"/>
    <x v="0"/>
    <x v="0"/>
  </r>
  <r>
    <n v="46551072"/>
    <x v="459"/>
    <x v="0"/>
    <x v="1"/>
    <x v="1"/>
    <x v="23"/>
    <x v="2"/>
    <x v="0"/>
    <x v="11"/>
    <x v="0"/>
    <x v="0"/>
  </r>
  <r>
    <n v="674109108"/>
    <x v="2407"/>
    <x v="5"/>
    <x v="1"/>
    <x v="11"/>
    <x v="23"/>
    <x v="0"/>
    <x v="1"/>
    <x v="11"/>
    <x v="0"/>
    <x v="1"/>
  </r>
  <r>
    <n v="676730850"/>
    <x v="3674"/>
    <x v="5"/>
    <x v="1"/>
    <x v="1"/>
    <x v="1"/>
    <x v="0"/>
    <x v="2"/>
    <x v="4"/>
    <x v="0"/>
    <x v="1"/>
  </r>
  <r>
    <n v="668402156"/>
    <x v="3609"/>
    <x v="5"/>
    <x v="1"/>
    <x v="1"/>
    <x v="16"/>
    <x v="0"/>
    <x v="2"/>
    <x v="4"/>
    <x v="0"/>
    <x v="0"/>
  </r>
  <r>
    <n v="676743457"/>
    <x v="3674"/>
    <x v="0"/>
    <x v="1"/>
    <x v="1"/>
    <x v="1"/>
    <x v="0"/>
    <x v="2"/>
    <x v="4"/>
    <x v="0"/>
    <x v="0"/>
  </r>
  <r>
    <n v="668111100"/>
    <x v="3615"/>
    <x v="5"/>
    <x v="2"/>
    <x v="1"/>
    <x v="3"/>
    <x v="0"/>
    <x v="48"/>
    <x v="49"/>
    <x v="0"/>
    <x v="1"/>
  </r>
  <r>
    <n v="676918539"/>
    <x v="3676"/>
    <x v="5"/>
    <x v="1"/>
    <x v="1"/>
    <x v="1"/>
    <x v="0"/>
    <x v="0"/>
    <x v="1"/>
    <x v="0"/>
    <x v="0"/>
  </r>
  <r>
    <n v="595145090"/>
    <x v="3402"/>
    <x v="5"/>
    <x v="2"/>
    <x v="17"/>
    <x v="14"/>
    <x v="0"/>
    <x v="2"/>
    <x v="4"/>
    <x v="0"/>
    <x v="0"/>
  </r>
  <r>
    <n v="573313160"/>
    <x v="3202"/>
    <x v="0"/>
    <x v="1"/>
    <x v="9"/>
    <x v="44"/>
    <x v="0"/>
    <x v="2"/>
    <x v="4"/>
    <x v="0"/>
    <x v="0"/>
  </r>
  <r>
    <n v="8623257"/>
    <x v="131"/>
    <x v="0"/>
    <x v="1"/>
    <x v="1"/>
    <x v="1"/>
    <x v="0"/>
    <x v="2"/>
    <x v="4"/>
    <x v="0"/>
    <x v="0"/>
  </r>
  <r>
    <n v="677307282"/>
    <x v="3677"/>
    <x v="5"/>
    <x v="1"/>
    <x v="1"/>
    <x v="21"/>
    <x v="0"/>
    <x v="2"/>
    <x v="4"/>
    <x v="0"/>
    <x v="1"/>
  </r>
  <r>
    <n v="677323951"/>
    <x v="3677"/>
    <x v="5"/>
    <x v="1"/>
    <x v="1"/>
    <x v="1"/>
    <x v="0"/>
    <x v="1"/>
    <x v="1"/>
    <x v="0"/>
    <x v="1"/>
  </r>
  <r>
    <n v="147011887"/>
    <x v="1934"/>
    <x v="5"/>
    <x v="1"/>
    <x v="1"/>
    <x v="5"/>
    <x v="1"/>
    <x v="0"/>
    <x v="0"/>
    <x v="2"/>
    <x v="1"/>
  </r>
  <r>
    <n v="676602650"/>
    <x v="3673"/>
    <x v="5"/>
    <x v="1"/>
    <x v="1"/>
    <x v="1"/>
    <x v="0"/>
    <x v="2"/>
    <x v="4"/>
    <x v="0"/>
    <x v="0"/>
  </r>
  <r>
    <n v="117726548"/>
    <x v="1998"/>
    <x v="0"/>
    <x v="3"/>
    <x v="16"/>
    <x v="0"/>
    <x v="0"/>
    <x v="2"/>
    <x v="0"/>
    <x v="0"/>
    <x v="0"/>
  </r>
  <r>
    <n v="652739346"/>
    <x v="3465"/>
    <x v="5"/>
    <x v="2"/>
    <x v="10"/>
    <x v="56"/>
    <x v="0"/>
    <x v="48"/>
    <x v="37"/>
    <x v="0"/>
    <x v="0"/>
  </r>
  <r>
    <n v="386272196"/>
    <x v="3142"/>
    <x v="0"/>
    <x v="1"/>
    <x v="1"/>
    <x v="73"/>
    <x v="0"/>
    <x v="2"/>
    <x v="4"/>
    <x v="0"/>
    <x v="1"/>
  </r>
  <r>
    <n v="58141273"/>
    <x v="1137"/>
    <x v="0"/>
    <x v="3"/>
    <x v="16"/>
    <x v="0"/>
    <x v="0"/>
    <x v="2"/>
    <x v="4"/>
    <x v="0"/>
    <x v="0"/>
  </r>
  <r>
    <n v="144853506"/>
    <x v="2470"/>
    <x v="0"/>
    <x v="1"/>
    <x v="1"/>
    <x v="71"/>
    <x v="0"/>
    <x v="2"/>
    <x v="4"/>
    <x v="0"/>
    <x v="0"/>
  </r>
  <r>
    <n v="677373554"/>
    <x v="3677"/>
    <x v="5"/>
    <x v="1"/>
    <x v="26"/>
    <x v="88"/>
    <x v="0"/>
    <x v="2"/>
    <x v="4"/>
    <x v="2"/>
    <x v="0"/>
  </r>
  <r>
    <n v="671490650"/>
    <x v="3627"/>
    <x v="5"/>
    <x v="4"/>
    <x v="21"/>
    <x v="39"/>
    <x v="0"/>
    <x v="2"/>
    <x v="4"/>
    <x v="0"/>
    <x v="0"/>
  </r>
  <r>
    <n v="260762495"/>
    <x v="1375"/>
    <x v="5"/>
    <x v="2"/>
    <x v="15"/>
    <x v="1"/>
    <x v="0"/>
    <x v="1"/>
    <x v="1"/>
    <x v="0"/>
    <x v="0"/>
  </r>
  <r>
    <n v="677177730"/>
    <x v="3678"/>
    <x v="5"/>
    <x v="1"/>
    <x v="1"/>
    <x v="1"/>
    <x v="0"/>
    <x v="2"/>
    <x v="4"/>
    <x v="0"/>
    <x v="0"/>
  </r>
  <r>
    <n v="585204521"/>
    <x v="3602"/>
    <x v="5"/>
    <x v="1"/>
    <x v="1"/>
    <x v="2"/>
    <x v="0"/>
    <x v="2"/>
    <x v="5"/>
    <x v="2"/>
    <x v="0"/>
  </r>
  <r>
    <n v="677399729"/>
    <x v="3677"/>
    <x v="5"/>
    <x v="1"/>
    <x v="14"/>
    <x v="9"/>
    <x v="0"/>
    <x v="2"/>
    <x v="1"/>
    <x v="2"/>
    <x v="0"/>
  </r>
  <r>
    <n v="677402770"/>
    <x v="3677"/>
    <x v="5"/>
    <x v="2"/>
    <x v="1"/>
    <x v="0"/>
    <x v="0"/>
    <x v="2"/>
    <x v="4"/>
    <x v="2"/>
    <x v="0"/>
  </r>
  <r>
    <n v="562311342"/>
    <x v="3089"/>
    <x v="0"/>
    <x v="1"/>
    <x v="1"/>
    <x v="24"/>
    <x v="0"/>
    <x v="2"/>
    <x v="4"/>
    <x v="2"/>
    <x v="0"/>
  </r>
  <r>
    <n v="134782905"/>
    <x v="879"/>
    <x v="5"/>
    <x v="1"/>
    <x v="1"/>
    <x v="26"/>
    <x v="0"/>
    <x v="0"/>
    <x v="0"/>
    <x v="0"/>
    <x v="0"/>
  </r>
  <r>
    <n v="319361310"/>
    <x v="1587"/>
    <x v="5"/>
    <x v="1"/>
    <x v="1"/>
    <x v="42"/>
    <x v="0"/>
    <x v="4"/>
    <x v="13"/>
    <x v="0"/>
    <x v="0"/>
  </r>
  <r>
    <n v="173340129"/>
    <x v="1648"/>
    <x v="0"/>
    <x v="2"/>
    <x v="5"/>
    <x v="7"/>
    <x v="0"/>
    <x v="2"/>
    <x v="1"/>
    <x v="0"/>
    <x v="0"/>
  </r>
  <r>
    <n v="131895389"/>
    <x v="855"/>
    <x v="0"/>
    <x v="2"/>
    <x v="1"/>
    <x v="17"/>
    <x v="0"/>
    <x v="2"/>
    <x v="4"/>
    <x v="0"/>
    <x v="0"/>
  </r>
  <r>
    <n v="678027616"/>
    <x v="3679"/>
    <x v="5"/>
    <x v="1"/>
    <x v="1"/>
    <x v="1"/>
    <x v="0"/>
    <x v="3"/>
    <x v="5"/>
    <x v="0"/>
    <x v="0"/>
  </r>
  <r>
    <n v="653794365"/>
    <x v="3474"/>
    <x v="5"/>
    <x v="1"/>
    <x v="1"/>
    <x v="8"/>
    <x v="0"/>
    <x v="7"/>
    <x v="20"/>
    <x v="0"/>
    <x v="0"/>
  </r>
  <r>
    <n v="678028102"/>
    <x v="3679"/>
    <x v="5"/>
    <x v="1"/>
    <x v="1"/>
    <x v="1"/>
    <x v="0"/>
    <x v="2"/>
    <x v="4"/>
    <x v="2"/>
    <x v="0"/>
  </r>
  <r>
    <n v="28935179"/>
    <x v="2198"/>
    <x v="0"/>
    <x v="0"/>
    <x v="0"/>
    <x v="3"/>
    <x v="0"/>
    <x v="2"/>
    <x v="4"/>
    <x v="0"/>
    <x v="0"/>
  </r>
  <r>
    <n v="677294287"/>
    <x v="3677"/>
    <x v="5"/>
    <x v="1"/>
    <x v="1"/>
    <x v="1"/>
    <x v="0"/>
    <x v="2"/>
    <x v="4"/>
    <x v="0"/>
    <x v="0"/>
  </r>
  <r>
    <n v="678039585"/>
    <x v="3679"/>
    <x v="5"/>
    <x v="2"/>
    <x v="49"/>
    <x v="1"/>
    <x v="0"/>
    <x v="0"/>
    <x v="0"/>
    <x v="2"/>
    <x v="0"/>
  </r>
  <r>
    <n v="665826738"/>
    <x v="3680"/>
    <x v="0"/>
    <x v="1"/>
    <x v="1"/>
    <x v="1"/>
    <x v="0"/>
    <x v="2"/>
    <x v="4"/>
    <x v="0"/>
    <x v="0"/>
  </r>
  <r>
    <n v="678052219"/>
    <x v="3679"/>
    <x v="0"/>
    <x v="1"/>
    <x v="20"/>
    <x v="33"/>
    <x v="0"/>
    <x v="2"/>
    <x v="4"/>
    <x v="0"/>
    <x v="0"/>
  </r>
  <r>
    <n v="677515744"/>
    <x v="3681"/>
    <x v="5"/>
    <x v="2"/>
    <x v="2"/>
    <x v="36"/>
    <x v="0"/>
    <x v="2"/>
    <x v="4"/>
    <x v="2"/>
    <x v="0"/>
  </r>
  <r>
    <n v="563153364"/>
    <x v="3145"/>
    <x v="1"/>
    <x v="1"/>
    <x v="17"/>
    <x v="6"/>
    <x v="0"/>
    <x v="2"/>
    <x v="4"/>
    <x v="0"/>
    <x v="0"/>
  </r>
  <r>
    <n v="677523188"/>
    <x v="3681"/>
    <x v="0"/>
    <x v="1"/>
    <x v="1"/>
    <x v="1"/>
    <x v="0"/>
    <x v="2"/>
    <x v="4"/>
    <x v="0"/>
    <x v="0"/>
  </r>
  <r>
    <n v="15612648"/>
    <x v="246"/>
    <x v="0"/>
    <x v="1"/>
    <x v="1"/>
    <x v="26"/>
    <x v="1"/>
    <x v="3"/>
    <x v="5"/>
    <x v="1"/>
    <x v="0"/>
  </r>
  <r>
    <n v="169816183"/>
    <x v="1003"/>
    <x v="0"/>
    <x v="4"/>
    <x v="7"/>
    <x v="15"/>
    <x v="0"/>
    <x v="2"/>
    <x v="24"/>
    <x v="0"/>
    <x v="0"/>
  </r>
  <r>
    <n v="94036620"/>
    <x v="684"/>
    <x v="0"/>
    <x v="1"/>
    <x v="1"/>
    <x v="1"/>
    <x v="0"/>
    <x v="2"/>
    <x v="4"/>
    <x v="2"/>
    <x v="0"/>
  </r>
  <r>
    <n v="5513681"/>
    <x v="1665"/>
    <x v="8"/>
    <x v="2"/>
    <x v="1"/>
    <x v="6"/>
    <x v="0"/>
    <x v="1"/>
    <x v="1"/>
    <x v="0"/>
    <x v="0"/>
  </r>
  <r>
    <n v="542746093"/>
    <x v="3558"/>
    <x v="0"/>
    <x v="1"/>
    <x v="1"/>
    <x v="1"/>
    <x v="0"/>
    <x v="3"/>
    <x v="6"/>
    <x v="2"/>
    <x v="0"/>
  </r>
  <r>
    <n v="677665486"/>
    <x v="3682"/>
    <x v="5"/>
    <x v="2"/>
    <x v="1"/>
    <x v="3"/>
    <x v="0"/>
    <x v="2"/>
    <x v="4"/>
    <x v="0"/>
    <x v="0"/>
  </r>
  <r>
    <n v="15327862"/>
    <x v="221"/>
    <x v="0"/>
    <x v="2"/>
    <x v="1"/>
    <x v="34"/>
    <x v="0"/>
    <x v="2"/>
    <x v="4"/>
    <x v="0"/>
    <x v="0"/>
  </r>
  <r>
    <n v="678054347"/>
    <x v="3679"/>
    <x v="0"/>
    <x v="4"/>
    <x v="26"/>
    <x v="1"/>
    <x v="0"/>
    <x v="6"/>
    <x v="7"/>
    <x v="0"/>
    <x v="0"/>
  </r>
  <r>
    <n v="500693759"/>
    <x v="2794"/>
    <x v="5"/>
    <x v="1"/>
    <x v="19"/>
    <x v="35"/>
    <x v="0"/>
    <x v="2"/>
    <x v="0"/>
    <x v="0"/>
    <x v="0"/>
  </r>
  <r>
    <n v="677671131"/>
    <x v="3682"/>
    <x v="0"/>
    <x v="3"/>
    <x v="16"/>
    <x v="0"/>
    <x v="0"/>
    <x v="2"/>
    <x v="4"/>
    <x v="2"/>
    <x v="0"/>
  </r>
  <r>
    <n v="677718186"/>
    <x v="3682"/>
    <x v="5"/>
    <x v="3"/>
    <x v="16"/>
    <x v="0"/>
    <x v="0"/>
    <x v="2"/>
    <x v="4"/>
    <x v="0"/>
    <x v="0"/>
  </r>
  <r>
    <n v="677785163"/>
    <x v="3682"/>
    <x v="5"/>
    <x v="1"/>
    <x v="26"/>
    <x v="1"/>
    <x v="0"/>
    <x v="2"/>
    <x v="4"/>
    <x v="0"/>
    <x v="0"/>
  </r>
  <r>
    <n v="524954744"/>
    <x v="2758"/>
    <x v="5"/>
    <x v="3"/>
    <x v="16"/>
    <x v="3"/>
    <x v="0"/>
    <x v="2"/>
    <x v="4"/>
    <x v="2"/>
    <x v="0"/>
  </r>
  <r>
    <n v="85626511"/>
    <x v="424"/>
    <x v="0"/>
    <x v="1"/>
    <x v="14"/>
    <x v="0"/>
    <x v="0"/>
    <x v="2"/>
    <x v="4"/>
    <x v="0"/>
    <x v="0"/>
  </r>
  <r>
    <n v="678242422"/>
    <x v="3683"/>
    <x v="0"/>
    <x v="1"/>
    <x v="1"/>
    <x v="1"/>
    <x v="0"/>
    <x v="2"/>
    <x v="4"/>
    <x v="0"/>
    <x v="0"/>
  </r>
  <r>
    <n v="483602525"/>
    <x v="2375"/>
    <x v="5"/>
    <x v="0"/>
    <x v="0"/>
    <x v="3"/>
    <x v="0"/>
    <x v="2"/>
    <x v="4"/>
    <x v="2"/>
    <x v="0"/>
  </r>
  <r>
    <n v="11594354"/>
    <x v="3684"/>
    <x v="0"/>
    <x v="1"/>
    <x v="1"/>
    <x v="88"/>
    <x v="0"/>
    <x v="2"/>
    <x v="4"/>
    <x v="0"/>
    <x v="0"/>
  </r>
  <r>
    <n v="457968192"/>
    <x v="2780"/>
    <x v="5"/>
    <x v="1"/>
    <x v="15"/>
    <x v="1"/>
    <x v="0"/>
    <x v="2"/>
    <x v="4"/>
    <x v="0"/>
    <x v="0"/>
  </r>
  <r>
    <n v="136923081"/>
    <x v="3685"/>
    <x v="5"/>
    <x v="1"/>
    <x v="1"/>
    <x v="1"/>
    <x v="0"/>
    <x v="2"/>
    <x v="0"/>
    <x v="0"/>
    <x v="0"/>
  </r>
  <r>
    <n v="169046570"/>
    <x v="2215"/>
    <x v="0"/>
    <x v="3"/>
    <x v="16"/>
    <x v="0"/>
    <x v="0"/>
    <x v="2"/>
    <x v="4"/>
    <x v="0"/>
    <x v="0"/>
  </r>
  <r>
    <n v="652529297"/>
    <x v="3462"/>
    <x v="5"/>
    <x v="1"/>
    <x v="1"/>
    <x v="1"/>
    <x v="0"/>
    <x v="1"/>
    <x v="1"/>
    <x v="0"/>
    <x v="0"/>
  </r>
  <r>
    <n v="678129019"/>
    <x v="3679"/>
    <x v="5"/>
    <x v="1"/>
    <x v="1"/>
    <x v="1"/>
    <x v="0"/>
    <x v="4"/>
    <x v="6"/>
    <x v="0"/>
    <x v="1"/>
  </r>
  <r>
    <n v="144807699"/>
    <x v="2470"/>
    <x v="0"/>
    <x v="1"/>
    <x v="1"/>
    <x v="30"/>
    <x v="0"/>
    <x v="2"/>
    <x v="4"/>
    <x v="0"/>
    <x v="0"/>
  </r>
  <r>
    <n v="669272275"/>
    <x v="3620"/>
    <x v="5"/>
    <x v="2"/>
    <x v="5"/>
    <x v="9"/>
    <x v="0"/>
    <x v="2"/>
    <x v="4"/>
    <x v="0"/>
    <x v="0"/>
  </r>
  <r>
    <n v="228399911"/>
    <x v="1242"/>
    <x v="15"/>
    <x v="1"/>
    <x v="1"/>
    <x v="1"/>
    <x v="0"/>
    <x v="2"/>
    <x v="4"/>
    <x v="0"/>
    <x v="0"/>
  </r>
  <r>
    <n v="677471384"/>
    <x v="3681"/>
    <x v="5"/>
    <x v="2"/>
    <x v="15"/>
    <x v="4"/>
    <x v="0"/>
    <x v="6"/>
    <x v="11"/>
    <x v="0"/>
    <x v="0"/>
  </r>
  <r>
    <n v="1718586"/>
    <x v="50"/>
    <x v="0"/>
    <x v="4"/>
    <x v="7"/>
    <x v="0"/>
    <x v="0"/>
    <x v="2"/>
    <x v="0"/>
    <x v="0"/>
    <x v="0"/>
  </r>
  <r>
    <n v="152407001"/>
    <x v="3686"/>
    <x v="5"/>
    <x v="1"/>
    <x v="1"/>
    <x v="57"/>
    <x v="2"/>
    <x v="1"/>
    <x v="11"/>
    <x v="0"/>
    <x v="0"/>
  </r>
  <r>
    <n v="259882876"/>
    <x v="1578"/>
    <x v="0"/>
    <x v="2"/>
    <x v="1"/>
    <x v="7"/>
    <x v="0"/>
    <x v="2"/>
    <x v="4"/>
    <x v="0"/>
    <x v="1"/>
  </r>
  <r>
    <n v="669647690"/>
    <x v="3107"/>
    <x v="5"/>
    <x v="1"/>
    <x v="1"/>
    <x v="1"/>
    <x v="0"/>
    <x v="2"/>
    <x v="4"/>
    <x v="0"/>
    <x v="0"/>
  </r>
  <r>
    <n v="678590522"/>
    <x v="3687"/>
    <x v="0"/>
    <x v="1"/>
    <x v="1"/>
    <x v="1"/>
    <x v="0"/>
    <x v="2"/>
    <x v="4"/>
    <x v="0"/>
    <x v="0"/>
  </r>
  <r>
    <n v="678953386"/>
    <x v="3688"/>
    <x v="0"/>
    <x v="1"/>
    <x v="1"/>
    <x v="1"/>
    <x v="0"/>
    <x v="2"/>
    <x v="4"/>
    <x v="0"/>
    <x v="1"/>
  </r>
  <r>
    <n v="354044741"/>
    <x v="2167"/>
    <x v="0"/>
    <x v="2"/>
    <x v="23"/>
    <x v="60"/>
    <x v="0"/>
    <x v="2"/>
    <x v="4"/>
    <x v="0"/>
    <x v="0"/>
  </r>
  <r>
    <n v="460835407"/>
    <x v="2160"/>
    <x v="5"/>
    <x v="1"/>
    <x v="1"/>
    <x v="1"/>
    <x v="0"/>
    <x v="2"/>
    <x v="0"/>
    <x v="0"/>
    <x v="0"/>
  </r>
  <r>
    <n v="33981256"/>
    <x v="3445"/>
    <x v="0"/>
    <x v="1"/>
    <x v="1"/>
    <x v="1"/>
    <x v="0"/>
    <x v="2"/>
    <x v="4"/>
    <x v="0"/>
    <x v="0"/>
  </r>
  <r>
    <n v="448957440"/>
    <x v="2654"/>
    <x v="0"/>
    <x v="2"/>
    <x v="33"/>
    <x v="33"/>
    <x v="0"/>
    <x v="2"/>
    <x v="4"/>
    <x v="0"/>
    <x v="0"/>
  </r>
  <r>
    <n v="559518898"/>
    <x v="3052"/>
    <x v="0"/>
    <x v="1"/>
    <x v="1"/>
    <x v="1"/>
    <x v="0"/>
    <x v="2"/>
    <x v="4"/>
    <x v="2"/>
    <x v="0"/>
  </r>
  <r>
    <n v="208020669"/>
    <x v="3689"/>
    <x v="5"/>
    <x v="1"/>
    <x v="1"/>
    <x v="1"/>
    <x v="0"/>
    <x v="0"/>
    <x v="0"/>
    <x v="0"/>
    <x v="0"/>
  </r>
  <r>
    <n v="467192583"/>
    <x v="2210"/>
    <x v="0"/>
    <x v="2"/>
    <x v="1"/>
    <x v="4"/>
    <x v="0"/>
    <x v="2"/>
    <x v="0"/>
    <x v="2"/>
    <x v="0"/>
  </r>
  <r>
    <n v="16471963"/>
    <x v="234"/>
    <x v="0"/>
    <x v="0"/>
    <x v="0"/>
    <x v="3"/>
    <x v="0"/>
    <x v="2"/>
    <x v="4"/>
    <x v="0"/>
    <x v="0"/>
  </r>
  <r>
    <n v="163237732"/>
    <x v="1119"/>
    <x v="0"/>
    <x v="2"/>
    <x v="1"/>
    <x v="30"/>
    <x v="0"/>
    <x v="2"/>
    <x v="6"/>
    <x v="0"/>
    <x v="0"/>
  </r>
  <r>
    <n v="271627615"/>
    <x v="1449"/>
    <x v="0"/>
    <x v="2"/>
    <x v="1"/>
    <x v="6"/>
    <x v="0"/>
    <x v="0"/>
    <x v="0"/>
    <x v="0"/>
    <x v="0"/>
  </r>
  <r>
    <n v="655797001"/>
    <x v="3483"/>
    <x v="0"/>
    <x v="4"/>
    <x v="80"/>
    <x v="61"/>
    <x v="0"/>
    <x v="2"/>
    <x v="4"/>
    <x v="2"/>
    <x v="0"/>
  </r>
  <r>
    <n v="678594447"/>
    <x v="3687"/>
    <x v="5"/>
    <x v="0"/>
    <x v="0"/>
    <x v="3"/>
    <x v="0"/>
    <x v="2"/>
    <x v="4"/>
    <x v="0"/>
    <x v="0"/>
  </r>
  <r>
    <n v="123911811"/>
    <x v="782"/>
    <x v="0"/>
    <x v="4"/>
    <x v="1"/>
    <x v="0"/>
    <x v="0"/>
    <x v="2"/>
    <x v="4"/>
    <x v="0"/>
    <x v="0"/>
  </r>
  <r>
    <n v="243962273"/>
    <x v="2883"/>
    <x v="0"/>
    <x v="2"/>
    <x v="17"/>
    <x v="0"/>
    <x v="0"/>
    <x v="2"/>
    <x v="4"/>
    <x v="0"/>
    <x v="0"/>
  </r>
  <r>
    <n v="679162879"/>
    <x v="3690"/>
    <x v="5"/>
    <x v="1"/>
    <x v="1"/>
    <x v="1"/>
    <x v="0"/>
    <x v="2"/>
    <x v="0"/>
    <x v="0"/>
    <x v="0"/>
  </r>
  <r>
    <n v="679203213"/>
    <x v="3690"/>
    <x v="5"/>
    <x v="1"/>
    <x v="1"/>
    <x v="1"/>
    <x v="0"/>
    <x v="2"/>
    <x v="4"/>
    <x v="0"/>
    <x v="1"/>
  </r>
  <r>
    <n v="530062665"/>
    <x v="2826"/>
    <x v="5"/>
    <x v="1"/>
    <x v="19"/>
    <x v="31"/>
    <x v="0"/>
    <x v="2"/>
    <x v="0"/>
    <x v="2"/>
    <x v="0"/>
  </r>
  <r>
    <n v="679040859"/>
    <x v="3688"/>
    <x v="5"/>
    <x v="1"/>
    <x v="1"/>
    <x v="1"/>
    <x v="0"/>
    <x v="2"/>
    <x v="4"/>
    <x v="2"/>
    <x v="0"/>
  </r>
  <r>
    <n v="679214961"/>
    <x v="3690"/>
    <x v="5"/>
    <x v="1"/>
    <x v="1"/>
    <x v="1"/>
    <x v="0"/>
    <x v="2"/>
    <x v="4"/>
    <x v="0"/>
    <x v="1"/>
  </r>
  <r>
    <n v="677460169"/>
    <x v="3681"/>
    <x v="5"/>
    <x v="1"/>
    <x v="13"/>
    <x v="1"/>
    <x v="0"/>
    <x v="2"/>
    <x v="4"/>
    <x v="2"/>
    <x v="0"/>
  </r>
  <r>
    <n v="470131123"/>
    <x v="2250"/>
    <x v="5"/>
    <x v="1"/>
    <x v="1"/>
    <x v="1"/>
    <x v="0"/>
    <x v="2"/>
    <x v="4"/>
    <x v="2"/>
    <x v="0"/>
  </r>
  <r>
    <n v="407971445"/>
    <x v="3691"/>
    <x v="5"/>
    <x v="1"/>
    <x v="1"/>
    <x v="71"/>
    <x v="0"/>
    <x v="2"/>
    <x v="4"/>
    <x v="2"/>
    <x v="1"/>
  </r>
  <r>
    <n v="679317260"/>
    <x v="3692"/>
    <x v="5"/>
    <x v="1"/>
    <x v="1"/>
    <x v="1"/>
    <x v="0"/>
    <x v="2"/>
    <x v="4"/>
    <x v="0"/>
    <x v="1"/>
  </r>
  <r>
    <n v="679341992"/>
    <x v="3692"/>
    <x v="5"/>
    <x v="1"/>
    <x v="1"/>
    <x v="1"/>
    <x v="0"/>
    <x v="2"/>
    <x v="4"/>
    <x v="0"/>
    <x v="1"/>
  </r>
  <r>
    <n v="662480045"/>
    <x v="3555"/>
    <x v="5"/>
    <x v="0"/>
    <x v="0"/>
    <x v="3"/>
    <x v="0"/>
    <x v="2"/>
    <x v="4"/>
    <x v="0"/>
    <x v="1"/>
  </r>
  <r>
    <n v="499796297"/>
    <x v="2512"/>
    <x v="5"/>
    <x v="0"/>
    <x v="0"/>
    <x v="3"/>
    <x v="0"/>
    <x v="2"/>
    <x v="4"/>
    <x v="2"/>
    <x v="0"/>
  </r>
  <r>
    <n v="564085475"/>
    <x v="3693"/>
    <x v="5"/>
    <x v="1"/>
    <x v="1"/>
    <x v="1"/>
    <x v="0"/>
    <x v="2"/>
    <x v="0"/>
    <x v="0"/>
    <x v="0"/>
  </r>
  <r>
    <n v="677540724"/>
    <x v="3681"/>
    <x v="5"/>
    <x v="1"/>
    <x v="1"/>
    <x v="1"/>
    <x v="0"/>
    <x v="3"/>
    <x v="5"/>
    <x v="0"/>
    <x v="0"/>
  </r>
  <r>
    <n v="679346346"/>
    <x v="3692"/>
    <x v="0"/>
    <x v="1"/>
    <x v="1"/>
    <x v="1"/>
    <x v="0"/>
    <x v="2"/>
    <x v="4"/>
    <x v="0"/>
    <x v="0"/>
  </r>
  <r>
    <n v="18099191"/>
    <x v="265"/>
    <x v="0"/>
    <x v="2"/>
    <x v="1"/>
    <x v="3"/>
    <x v="0"/>
    <x v="2"/>
    <x v="1"/>
    <x v="0"/>
    <x v="0"/>
  </r>
  <r>
    <n v="667286927"/>
    <x v="3603"/>
    <x v="5"/>
    <x v="1"/>
    <x v="1"/>
    <x v="1"/>
    <x v="0"/>
    <x v="2"/>
    <x v="0"/>
    <x v="0"/>
    <x v="0"/>
  </r>
  <r>
    <n v="661071307"/>
    <x v="3544"/>
    <x v="0"/>
    <x v="2"/>
    <x v="2"/>
    <x v="14"/>
    <x v="0"/>
    <x v="2"/>
    <x v="0"/>
    <x v="2"/>
    <x v="1"/>
  </r>
  <r>
    <n v="16455195"/>
    <x v="234"/>
    <x v="0"/>
    <x v="1"/>
    <x v="1"/>
    <x v="1"/>
    <x v="0"/>
    <x v="0"/>
    <x v="1"/>
    <x v="0"/>
    <x v="0"/>
  </r>
  <r>
    <n v="486614429"/>
    <x v="3224"/>
    <x v="5"/>
    <x v="0"/>
    <x v="0"/>
    <x v="3"/>
    <x v="0"/>
    <x v="2"/>
    <x v="4"/>
    <x v="0"/>
    <x v="0"/>
  </r>
  <r>
    <n v="298173389"/>
    <x v="3694"/>
    <x v="5"/>
    <x v="4"/>
    <x v="9"/>
    <x v="9"/>
    <x v="0"/>
    <x v="2"/>
    <x v="4"/>
    <x v="2"/>
    <x v="0"/>
  </r>
  <r>
    <n v="119234814"/>
    <x v="1046"/>
    <x v="0"/>
    <x v="1"/>
    <x v="1"/>
    <x v="1"/>
    <x v="0"/>
    <x v="2"/>
    <x v="4"/>
    <x v="0"/>
    <x v="0"/>
  </r>
  <r>
    <n v="678760375"/>
    <x v="3695"/>
    <x v="0"/>
    <x v="3"/>
    <x v="60"/>
    <x v="0"/>
    <x v="0"/>
    <x v="0"/>
    <x v="0"/>
    <x v="0"/>
    <x v="0"/>
  </r>
  <r>
    <n v="672564115"/>
    <x v="3647"/>
    <x v="5"/>
    <x v="1"/>
    <x v="1"/>
    <x v="1"/>
    <x v="0"/>
    <x v="0"/>
    <x v="0"/>
    <x v="0"/>
    <x v="0"/>
  </r>
  <r>
    <n v="9581161"/>
    <x v="2507"/>
    <x v="8"/>
    <x v="1"/>
    <x v="1"/>
    <x v="1"/>
    <x v="0"/>
    <x v="2"/>
    <x v="4"/>
    <x v="0"/>
    <x v="1"/>
  </r>
  <r>
    <n v="678771822"/>
    <x v="3695"/>
    <x v="5"/>
    <x v="0"/>
    <x v="0"/>
    <x v="3"/>
    <x v="0"/>
    <x v="2"/>
    <x v="4"/>
    <x v="0"/>
    <x v="1"/>
  </r>
  <r>
    <n v="230940179"/>
    <x v="1742"/>
    <x v="0"/>
    <x v="0"/>
    <x v="0"/>
    <x v="61"/>
    <x v="0"/>
    <x v="2"/>
    <x v="4"/>
    <x v="0"/>
    <x v="0"/>
  </r>
  <r>
    <n v="46033543"/>
    <x v="1857"/>
    <x v="5"/>
    <x v="1"/>
    <x v="1"/>
    <x v="15"/>
    <x v="0"/>
    <x v="0"/>
    <x v="0"/>
    <x v="0"/>
    <x v="0"/>
  </r>
  <r>
    <n v="679419006"/>
    <x v="3692"/>
    <x v="0"/>
    <x v="1"/>
    <x v="1"/>
    <x v="1"/>
    <x v="0"/>
    <x v="2"/>
    <x v="4"/>
    <x v="0"/>
    <x v="0"/>
  </r>
  <r>
    <n v="46420978"/>
    <x v="1747"/>
    <x v="0"/>
    <x v="1"/>
    <x v="1"/>
    <x v="71"/>
    <x v="0"/>
    <x v="1"/>
    <x v="1"/>
    <x v="0"/>
    <x v="0"/>
  </r>
  <r>
    <n v="676432076"/>
    <x v="3670"/>
    <x v="5"/>
    <x v="2"/>
    <x v="26"/>
    <x v="50"/>
    <x v="0"/>
    <x v="0"/>
    <x v="0"/>
    <x v="2"/>
    <x v="0"/>
  </r>
  <r>
    <n v="27064236"/>
    <x v="777"/>
    <x v="0"/>
    <x v="1"/>
    <x v="1"/>
    <x v="1"/>
    <x v="0"/>
    <x v="2"/>
    <x v="0"/>
    <x v="0"/>
    <x v="0"/>
  </r>
  <r>
    <n v="676997730"/>
    <x v="3676"/>
    <x v="5"/>
    <x v="1"/>
    <x v="5"/>
    <x v="1"/>
    <x v="0"/>
    <x v="2"/>
    <x v="4"/>
    <x v="0"/>
    <x v="0"/>
  </r>
  <r>
    <n v="556849979"/>
    <x v="3051"/>
    <x v="5"/>
    <x v="4"/>
    <x v="1"/>
    <x v="0"/>
    <x v="0"/>
    <x v="0"/>
    <x v="1"/>
    <x v="0"/>
    <x v="1"/>
  </r>
  <r>
    <n v="52293595"/>
    <x v="542"/>
    <x v="0"/>
    <x v="1"/>
    <x v="9"/>
    <x v="8"/>
    <x v="0"/>
    <x v="2"/>
    <x v="4"/>
    <x v="0"/>
    <x v="0"/>
  </r>
  <r>
    <n v="357703788"/>
    <x v="3643"/>
    <x v="5"/>
    <x v="0"/>
    <x v="0"/>
    <x v="3"/>
    <x v="0"/>
    <x v="2"/>
    <x v="4"/>
    <x v="0"/>
    <x v="0"/>
  </r>
  <r>
    <n v="678780979"/>
    <x v="3695"/>
    <x v="5"/>
    <x v="1"/>
    <x v="1"/>
    <x v="1"/>
    <x v="0"/>
    <x v="2"/>
    <x v="4"/>
    <x v="0"/>
    <x v="1"/>
  </r>
  <r>
    <n v="168868481"/>
    <x v="2346"/>
    <x v="0"/>
    <x v="1"/>
    <x v="1"/>
    <x v="9"/>
    <x v="0"/>
    <x v="2"/>
    <x v="4"/>
    <x v="0"/>
    <x v="0"/>
  </r>
  <r>
    <n v="679522594"/>
    <x v="3696"/>
    <x v="5"/>
    <x v="1"/>
    <x v="1"/>
    <x v="1"/>
    <x v="0"/>
    <x v="2"/>
    <x v="4"/>
    <x v="0"/>
    <x v="0"/>
  </r>
  <r>
    <n v="677291836"/>
    <x v="3677"/>
    <x v="5"/>
    <x v="1"/>
    <x v="1"/>
    <x v="1"/>
    <x v="0"/>
    <x v="0"/>
    <x v="0"/>
    <x v="0"/>
    <x v="1"/>
  </r>
  <r>
    <n v="77054031"/>
    <x v="2218"/>
    <x v="5"/>
    <x v="1"/>
    <x v="1"/>
    <x v="1"/>
    <x v="0"/>
    <x v="2"/>
    <x v="4"/>
    <x v="0"/>
    <x v="0"/>
  </r>
  <r>
    <n v="463662607"/>
    <x v="3282"/>
    <x v="5"/>
    <x v="1"/>
    <x v="1"/>
    <x v="71"/>
    <x v="0"/>
    <x v="0"/>
    <x v="6"/>
    <x v="0"/>
    <x v="0"/>
  </r>
  <r>
    <n v="402044260"/>
    <x v="3697"/>
    <x v="0"/>
    <x v="1"/>
    <x v="1"/>
    <x v="6"/>
    <x v="0"/>
    <x v="2"/>
    <x v="4"/>
    <x v="2"/>
    <x v="0"/>
  </r>
  <r>
    <n v="472112445"/>
    <x v="2252"/>
    <x v="0"/>
    <x v="2"/>
    <x v="1"/>
    <x v="1"/>
    <x v="0"/>
    <x v="2"/>
    <x v="4"/>
    <x v="0"/>
    <x v="0"/>
  </r>
  <r>
    <n v="249900587"/>
    <x v="2052"/>
    <x v="5"/>
    <x v="1"/>
    <x v="5"/>
    <x v="59"/>
    <x v="0"/>
    <x v="2"/>
    <x v="4"/>
    <x v="2"/>
    <x v="0"/>
  </r>
  <r>
    <n v="69060084"/>
    <x v="576"/>
    <x v="0"/>
    <x v="2"/>
    <x v="1"/>
    <x v="44"/>
    <x v="0"/>
    <x v="2"/>
    <x v="4"/>
    <x v="0"/>
    <x v="0"/>
  </r>
  <r>
    <n v="679560916"/>
    <x v="3696"/>
    <x v="5"/>
    <x v="0"/>
    <x v="0"/>
    <x v="3"/>
    <x v="0"/>
    <x v="3"/>
    <x v="6"/>
    <x v="0"/>
    <x v="1"/>
  </r>
  <r>
    <n v="288048887"/>
    <x v="3698"/>
    <x v="0"/>
    <x v="2"/>
    <x v="1"/>
    <x v="1"/>
    <x v="0"/>
    <x v="2"/>
    <x v="4"/>
    <x v="0"/>
    <x v="0"/>
  </r>
  <r>
    <n v="185122020"/>
    <x v="1065"/>
    <x v="0"/>
    <x v="4"/>
    <x v="1"/>
    <x v="1"/>
    <x v="0"/>
    <x v="0"/>
    <x v="0"/>
    <x v="2"/>
    <x v="0"/>
  </r>
  <r>
    <n v="2366949"/>
    <x v="1432"/>
    <x v="0"/>
    <x v="1"/>
    <x v="1"/>
    <x v="16"/>
    <x v="0"/>
    <x v="27"/>
    <x v="67"/>
    <x v="0"/>
    <x v="0"/>
  </r>
  <r>
    <n v="654827814"/>
    <x v="3478"/>
    <x v="5"/>
    <x v="3"/>
    <x v="39"/>
    <x v="85"/>
    <x v="0"/>
    <x v="0"/>
    <x v="0"/>
    <x v="0"/>
    <x v="0"/>
  </r>
  <r>
    <n v="680555112"/>
    <x v="3699"/>
    <x v="5"/>
    <x v="4"/>
    <x v="1"/>
    <x v="3"/>
    <x v="0"/>
    <x v="2"/>
    <x v="4"/>
    <x v="0"/>
    <x v="0"/>
  </r>
  <r>
    <n v="263440861"/>
    <x v="3514"/>
    <x v="0"/>
    <x v="2"/>
    <x v="1"/>
    <x v="0"/>
    <x v="0"/>
    <x v="2"/>
    <x v="4"/>
    <x v="0"/>
    <x v="0"/>
  </r>
  <r>
    <n v="239051301"/>
    <x v="3700"/>
    <x v="0"/>
    <x v="2"/>
    <x v="1"/>
    <x v="1"/>
    <x v="0"/>
    <x v="0"/>
    <x v="5"/>
    <x v="0"/>
    <x v="0"/>
  </r>
  <r>
    <n v="679808880"/>
    <x v="3701"/>
    <x v="5"/>
    <x v="1"/>
    <x v="1"/>
    <x v="1"/>
    <x v="0"/>
    <x v="2"/>
    <x v="4"/>
    <x v="2"/>
    <x v="0"/>
  </r>
  <r>
    <n v="679898548"/>
    <x v="3702"/>
    <x v="5"/>
    <x v="4"/>
    <x v="1"/>
    <x v="1"/>
    <x v="0"/>
    <x v="2"/>
    <x v="4"/>
    <x v="0"/>
    <x v="0"/>
  </r>
  <r>
    <n v="78779658"/>
    <x v="651"/>
    <x v="0"/>
    <x v="0"/>
    <x v="0"/>
    <x v="1"/>
    <x v="0"/>
    <x v="2"/>
    <x v="11"/>
    <x v="1"/>
    <x v="0"/>
  </r>
  <r>
    <n v="680681693"/>
    <x v="3703"/>
    <x v="5"/>
    <x v="0"/>
    <x v="0"/>
    <x v="3"/>
    <x v="0"/>
    <x v="2"/>
    <x v="4"/>
    <x v="0"/>
    <x v="0"/>
  </r>
  <r>
    <n v="677515463"/>
    <x v="3681"/>
    <x v="5"/>
    <x v="1"/>
    <x v="1"/>
    <x v="1"/>
    <x v="0"/>
    <x v="2"/>
    <x v="4"/>
    <x v="0"/>
    <x v="0"/>
  </r>
  <r>
    <n v="515944521"/>
    <x v="1544"/>
    <x v="5"/>
    <x v="4"/>
    <x v="14"/>
    <x v="1"/>
    <x v="0"/>
    <x v="1"/>
    <x v="1"/>
    <x v="2"/>
    <x v="0"/>
  </r>
  <r>
    <n v="679835647"/>
    <x v="3701"/>
    <x v="0"/>
    <x v="1"/>
    <x v="11"/>
    <x v="1"/>
    <x v="0"/>
    <x v="2"/>
    <x v="4"/>
    <x v="0"/>
    <x v="0"/>
  </r>
  <r>
    <n v="98141211"/>
    <x v="1986"/>
    <x v="0"/>
    <x v="4"/>
    <x v="15"/>
    <x v="0"/>
    <x v="0"/>
    <x v="2"/>
    <x v="1"/>
    <x v="0"/>
    <x v="0"/>
  </r>
  <r>
    <n v="567664814"/>
    <x v="3149"/>
    <x v="5"/>
    <x v="3"/>
    <x v="43"/>
    <x v="1"/>
    <x v="0"/>
    <x v="3"/>
    <x v="5"/>
    <x v="0"/>
    <x v="0"/>
  </r>
  <r>
    <n v="679227296"/>
    <x v="3690"/>
    <x v="5"/>
    <x v="1"/>
    <x v="17"/>
    <x v="71"/>
    <x v="0"/>
    <x v="0"/>
    <x v="1"/>
    <x v="0"/>
    <x v="0"/>
  </r>
  <r>
    <n v="680750361"/>
    <x v="3703"/>
    <x v="5"/>
    <x v="0"/>
    <x v="0"/>
    <x v="9"/>
    <x v="0"/>
    <x v="2"/>
    <x v="0"/>
    <x v="0"/>
    <x v="0"/>
  </r>
  <r>
    <n v="680769616"/>
    <x v="3703"/>
    <x v="5"/>
    <x v="0"/>
    <x v="0"/>
    <x v="9"/>
    <x v="0"/>
    <x v="2"/>
    <x v="4"/>
    <x v="2"/>
    <x v="0"/>
  </r>
  <r>
    <n v="677116528"/>
    <x v="3678"/>
    <x v="0"/>
    <x v="1"/>
    <x v="1"/>
    <x v="2"/>
    <x v="0"/>
    <x v="3"/>
    <x v="11"/>
    <x v="0"/>
    <x v="0"/>
  </r>
  <r>
    <n v="677819224"/>
    <x v="3704"/>
    <x v="5"/>
    <x v="2"/>
    <x v="17"/>
    <x v="37"/>
    <x v="0"/>
    <x v="2"/>
    <x v="4"/>
    <x v="0"/>
    <x v="0"/>
  </r>
  <r>
    <n v="201741093"/>
    <x v="1506"/>
    <x v="5"/>
    <x v="1"/>
    <x v="11"/>
    <x v="42"/>
    <x v="0"/>
    <x v="110"/>
    <x v="126"/>
    <x v="0"/>
    <x v="0"/>
  </r>
  <r>
    <n v="241514238"/>
    <x v="1301"/>
    <x v="0"/>
    <x v="4"/>
    <x v="7"/>
    <x v="85"/>
    <x v="0"/>
    <x v="2"/>
    <x v="4"/>
    <x v="0"/>
    <x v="0"/>
  </r>
  <r>
    <n v="405115451"/>
    <x v="3705"/>
    <x v="0"/>
    <x v="1"/>
    <x v="1"/>
    <x v="1"/>
    <x v="0"/>
    <x v="2"/>
    <x v="4"/>
    <x v="0"/>
    <x v="0"/>
  </r>
  <r>
    <n v="512391799"/>
    <x v="3706"/>
    <x v="0"/>
    <x v="1"/>
    <x v="1"/>
    <x v="33"/>
    <x v="0"/>
    <x v="2"/>
    <x v="4"/>
    <x v="0"/>
    <x v="0"/>
  </r>
  <r>
    <n v="676972720"/>
    <x v="3676"/>
    <x v="5"/>
    <x v="2"/>
    <x v="1"/>
    <x v="3"/>
    <x v="0"/>
    <x v="2"/>
    <x v="4"/>
    <x v="0"/>
    <x v="0"/>
  </r>
  <r>
    <n v="21304445"/>
    <x v="252"/>
    <x v="0"/>
    <x v="1"/>
    <x v="33"/>
    <x v="1"/>
    <x v="0"/>
    <x v="49"/>
    <x v="25"/>
    <x v="0"/>
    <x v="0"/>
  </r>
  <r>
    <n v="156451310"/>
    <x v="3707"/>
    <x v="0"/>
    <x v="2"/>
    <x v="63"/>
    <x v="14"/>
    <x v="0"/>
    <x v="1"/>
    <x v="1"/>
    <x v="0"/>
    <x v="0"/>
  </r>
  <r>
    <n v="468240503"/>
    <x v="2231"/>
    <x v="0"/>
    <x v="1"/>
    <x v="1"/>
    <x v="18"/>
    <x v="0"/>
    <x v="2"/>
    <x v="4"/>
    <x v="0"/>
    <x v="0"/>
  </r>
  <r>
    <n v="41405632"/>
    <x v="413"/>
    <x v="0"/>
    <x v="4"/>
    <x v="1"/>
    <x v="1"/>
    <x v="0"/>
    <x v="2"/>
    <x v="4"/>
    <x v="2"/>
    <x v="0"/>
  </r>
  <r>
    <n v="586211425"/>
    <x v="3370"/>
    <x v="5"/>
    <x v="1"/>
    <x v="1"/>
    <x v="1"/>
    <x v="0"/>
    <x v="2"/>
    <x v="4"/>
    <x v="0"/>
    <x v="0"/>
  </r>
  <r>
    <n v="155071955"/>
    <x v="931"/>
    <x v="5"/>
    <x v="2"/>
    <x v="1"/>
    <x v="1"/>
    <x v="0"/>
    <x v="2"/>
    <x v="4"/>
    <x v="0"/>
    <x v="1"/>
  </r>
  <r>
    <n v="555667624"/>
    <x v="3032"/>
    <x v="5"/>
    <x v="1"/>
    <x v="1"/>
    <x v="1"/>
    <x v="0"/>
    <x v="2"/>
    <x v="0"/>
    <x v="0"/>
    <x v="0"/>
  </r>
  <r>
    <n v="597372464"/>
    <x v="3412"/>
    <x v="5"/>
    <x v="2"/>
    <x v="1"/>
    <x v="34"/>
    <x v="0"/>
    <x v="2"/>
    <x v="4"/>
    <x v="0"/>
    <x v="0"/>
  </r>
  <r>
    <n v="680948050"/>
    <x v="3708"/>
    <x v="5"/>
    <x v="0"/>
    <x v="0"/>
    <x v="1"/>
    <x v="0"/>
    <x v="2"/>
    <x v="4"/>
    <x v="0"/>
    <x v="1"/>
  </r>
  <r>
    <n v="680113744"/>
    <x v="3709"/>
    <x v="5"/>
    <x v="0"/>
    <x v="0"/>
    <x v="3"/>
    <x v="0"/>
    <x v="2"/>
    <x v="0"/>
    <x v="2"/>
    <x v="0"/>
  </r>
  <r>
    <n v="63394331"/>
    <x v="1306"/>
    <x v="0"/>
    <x v="2"/>
    <x v="1"/>
    <x v="9"/>
    <x v="0"/>
    <x v="2"/>
    <x v="4"/>
    <x v="0"/>
    <x v="0"/>
  </r>
  <r>
    <n v="679993600"/>
    <x v="3702"/>
    <x v="5"/>
    <x v="1"/>
    <x v="1"/>
    <x v="1"/>
    <x v="0"/>
    <x v="2"/>
    <x v="0"/>
    <x v="0"/>
    <x v="0"/>
  </r>
  <r>
    <n v="209581968"/>
    <x v="2735"/>
    <x v="0"/>
    <x v="4"/>
    <x v="1"/>
    <x v="16"/>
    <x v="0"/>
    <x v="2"/>
    <x v="1"/>
    <x v="0"/>
    <x v="0"/>
  </r>
  <r>
    <n v="425217918"/>
    <x v="1927"/>
    <x v="5"/>
    <x v="3"/>
    <x v="62"/>
    <x v="0"/>
    <x v="0"/>
    <x v="2"/>
    <x v="4"/>
    <x v="2"/>
    <x v="0"/>
  </r>
  <r>
    <n v="125557542"/>
    <x v="1382"/>
    <x v="0"/>
    <x v="1"/>
    <x v="1"/>
    <x v="9"/>
    <x v="0"/>
    <x v="2"/>
    <x v="4"/>
    <x v="0"/>
    <x v="0"/>
  </r>
  <r>
    <n v="680189375"/>
    <x v="3709"/>
    <x v="5"/>
    <x v="3"/>
    <x v="82"/>
    <x v="88"/>
    <x v="0"/>
    <x v="2"/>
    <x v="4"/>
    <x v="2"/>
    <x v="0"/>
  </r>
  <r>
    <n v="503101420"/>
    <x v="2219"/>
    <x v="0"/>
    <x v="1"/>
    <x v="1"/>
    <x v="30"/>
    <x v="0"/>
    <x v="2"/>
    <x v="0"/>
    <x v="0"/>
    <x v="0"/>
  </r>
  <r>
    <n v="419004101"/>
    <x v="1937"/>
    <x v="5"/>
    <x v="1"/>
    <x v="1"/>
    <x v="16"/>
    <x v="0"/>
    <x v="2"/>
    <x v="0"/>
    <x v="2"/>
    <x v="0"/>
  </r>
  <r>
    <n v="681107075"/>
    <x v="3710"/>
    <x v="5"/>
    <x v="0"/>
    <x v="0"/>
    <x v="1"/>
    <x v="0"/>
    <x v="1"/>
    <x v="1"/>
    <x v="0"/>
    <x v="0"/>
  </r>
  <r>
    <n v="526170544"/>
    <x v="2772"/>
    <x v="0"/>
    <x v="1"/>
    <x v="18"/>
    <x v="78"/>
    <x v="0"/>
    <x v="2"/>
    <x v="4"/>
    <x v="0"/>
    <x v="0"/>
  </r>
  <r>
    <n v="669541472"/>
    <x v="3619"/>
    <x v="5"/>
    <x v="1"/>
    <x v="1"/>
    <x v="59"/>
    <x v="0"/>
    <x v="0"/>
    <x v="0"/>
    <x v="0"/>
    <x v="0"/>
  </r>
  <r>
    <n v="1770473"/>
    <x v="167"/>
    <x v="1"/>
    <x v="0"/>
    <x v="0"/>
    <x v="3"/>
    <x v="0"/>
    <x v="0"/>
    <x v="5"/>
    <x v="0"/>
    <x v="0"/>
  </r>
  <r>
    <n v="64821171"/>
    <x v="821"/>
    <x v="0"/>
    <x v="4"/>
    <x v="20"/>
    <x v="53"/>
    <x v="0"/>
    <x v="2"/>
    <x v="4"/>
    <x v="0"/>
    <x v="0"/>
  </r>
  <r>
    <n v="75456000"/>
    <x v="3711"/>
    <x v="0"/>
    <x v="3"/>
    <x v="25"/>
    <x v="3"/>
    <x v="0"/>
    <x v="2"/>
    <x v="11"/>
    <x v="0"/>
    <x v="0"/>
  </r>
  <r>
    <n v="681544562"/>
    <x v="3712"/>
    <x v="0"/>
    <x v="2"/>
    <x v="1"/>
    <x v="13"/>
    <x v="0"/>
    <x v="2"/>
    <x v="4"/>
    <x v="0"/>
    <x v="0"/>
  </r>
  <r>
    <n v="12662416"/>
    <x v="3713"/>
    <x v="18"/>
    <x v="1"/>
    <x v="1"/>
    <x v="88"/>
    <x v="0"/>
    <x v="2"/>
    <x v="4"/>
    <x v="0"/>
    <x v="0"/>
  </r>
  <r>
    <n v="410031505"/>
    <x v="3714"/>
    <x v="5"/>
    <x v="1"/>
    <x v="1"/>
    <x v="16"/>
    <x v="0"/>
    <x v="6"/>
    <x v="11"/>
    <x v="2"/>
    <x v="0"/>
  </r>
  <r>
    <n v="555873416"/>
    <x v="3033"/>
    <x v="5"/>
    <x v="2"/>
    <x v="19"/>
    <x v="10"/>
    <x v="0"/>
    <x v="2"/>
    <x v="5"/>
    <x v="0"/>
    <x v="0"/>
  </r>
  <r>
    <n v="3963515"/>
    <x v="48"/>
    <x v="0"/>
    <x v="1"/>
    <x v="1"/>
    <x v="1"/>
    <x v="0"/>
    <x v="0"/>
    <x v="1"/>
    <x v="0"/>
    <x v="0"/>
  </r>
  <r>
    <n v="681278755"/>
    <x v="3715"/>
    <x v="5"/>
    <x v="0"/>
    <x v="0"/>
    <x v="3"/>
    <x v="0"/>
    <x v="2"/>
    <x v="4"/>
    <x v="2"/>
    <x v="0"/>
  </r>
  <r>
    <n v="679386123"/>
    <x v="3692"/>
    <x v="5"/>
    <x v="1"/>
    <x v="1"/>
    <x v="71"/>
    <x v="0"/>
    <x v="0"/>
    <x v="0"/>
    <x v="0"/>
    <x v="0"/>
  </r>
  <r>
    <n v="681696724"/>
    <x v="3716"/>
    <x v="5"/>
    <x v="0"/>
    <x v="0"/>
    <x v="3"/>
    <x v="0"/>
    <x v="2"/>
    <x v="4"/>
    <x v="0"/>
    <x v="0"/>
  </r>
  <r>
    <n v="38896252"/>
    <x v="419"/>
    <x v="0"/>
    <x v="2"/>
    <x v="1"/>
    <x v="50"/>
    <x v="0"/>
    <x v="2"/>
    <x v="4"/>
    <x v="0"/>
    <x v="0"/>
  </r>
  <r>
    <n v="655891378"/>
    <x v="3488"/>
    <x v="5"/>
    <x v="4"/>
    <x v="8"/>
    <x v="17"/>
    <x v="0"/>
    <x v="2"/>
    <x v="4"/>
    <x v="2"/>
    <x v="0"/>
  </r>
  <r>
    <n v="15098728"/>
    <x v="2464"/>
    <x v="0"/>
    <x v="1"/>
    <x v="1"/>
    <x v="9"/>
    <x v="0"/>
    <x v="2"/>
    <x v="4"/>
    <x v="0"/>
    <x v="0"/>
  </r>
  <r>
    <n v="680673617"/>
    <x v="3703"/>
    <x v="0"/>
    <x v="0"/>
    <x v="0"/>
    <x v="3"/>
    <x v="0"/>
    <x v="0"/>
    <x v="0"/>
    <x v="0"/>
    <x v="0"/>
  </r>
  <r>
    <n v="38538275"/>
    <x v="3717"/>
    <x v="1"/>
    <x v="0"/>
    <x v="0"/>
    <x v="3"/>
    <x v="0"/>
    <x v="2"/>
    <x v="0"/>
    <x v="0"/>
    <x v="0"/>
  </r>
  <r>
    <n v="514422568"/>
    <x v="2657"/>
    <x v="5"/>
    <x v="2"/>
    <x v="17"/>
    <x v="9"/>
    <x v="0"/>
    <x v="2"/>
    <x v="4"/>
    <x v="0"/>
    <x v="0"/>
  </r>
  <r>
    <n v="497535335"/>
    <x v="2489"/>
    <x v="5"/>
    <x v="1"/>
    <x v="19"/>
    <x v="1"/>
    <x v="0"/>
    <x v="0"/>
    <x v="1"/>
    <x v="2"/>
    <x v="0"/>
  </r>
  <r>
    <n v="516974827"/>
    <x v="3718"/>
    <x v="0"/>
    <x v="1"/>
    <x v="1"/>
    <x v="1"/>
    <x v="0"/>
    <x v="2"/>
    <x v="4"/>
    <x v="0"/>
    <x v="0"/>
  </r>
  <r>
    <n v="158325860"/>
    <x v="957"/>
    <x v="0"/>
    <x v="0"/>
    <x v="0"/>
    <x v="3"/>
    <x v="0"/>
    <x v="2"/>
    <x v="0"/>
    <x v="2"/>
    <x v="0"/>
  </r>
  <r>
    <n v="541350143"/>
    <x v="2888"/>
    <x v="0"/>
    <x v="0"/>
    <x v="0"/>
    <x v="3"/>
    <x v="0"/>
    <x v="0"/>
    <x v="0"/>
    <x v="0"/>
    <x v="0"/>
  </r>
  <r>
    <n v="248383614"/>
    <x v="1322"/>
    <x v="5"/>
    <x v="0"/>
    <x v="0"/>
    <x v="93"/>
    <x v="0"/>
    <x v="2"/>
    <x v="4"/>
    <x v="0"/>
    <x v="0"/>
  </r>
  <r>
    <n v="3523064"/>
    <x v="3719"/>
    <x v="0"/>
    <x v="1"/>
    <x v="1"/>
    <x v="1"/>
    <x v="0"/>
    <x v="4"/>
    <x v="11"/>
    <x v="0"/>
    <x v="0"/>
  </r>
  <r>
    <n v="18219353"/>
    <x v="1985"/>
    <x v="0"/>
    <x v="1"/>
    <x v="1"/>
    <x v="35"/>
    <x v="0"/>
    <x v="7"/>
    <x v="13"/>
    <x v="1"/>
    <x v="1"/>
  </r>
  <r>
    <n v="681961429"/>
    <x v="3720"/>
    <x v="0"/>
    <x v="0"/>
    <x v="0"/>
    <x v="1"/>
    <x v="0"/>
    <x v="2"/>
    <x v="4"/>
    <x v="0"/>
    <x v="0"/>
  </r>
  <r>
    <n v="681962914"/>
    <x v="3720"/>
    <x v="5"/>
    <x v="0"/>
    <x v="0"/>
    <x v="0"/>
    <x v="0"/>
    <x v="2"/>
    <x v="4"/>
    <x v="2"/>
    <x v="0"/>
  </r>
  <r>
    <n v="681983473"/>
    <x v="3720"/>
    <x v="5"/>
    <x v="0"/>
    <x v="0"/>
    <x v="3"/>
    <x v="0"/>
    <x v="2"/>
    <x v="4"/>
    <x v="0"/>
    <x v="0"/>
  </r>
  <r>
    <n v="368390948"/>
    <x v="3721"/>
    <x v="0"/>
    <x v="1"/>
    <x v="1"/>
    <x v="1"/>
    <x v="0"/>
    <x v="0"/>
    <x v="0"/>
    <x v="2"/>
    <x v="0"/>
  </r>
  <r>
    <n v="416541176"/>
    <x v="2924"/>
    <x v="5"/>
    <x v="1"/>
    <x v="1"/>
    <x v="1"/>
    <x v="0"/>
    <x v="2"/>
    <x v="0"/>
    <x v="2"/>
    <x v="1"/>
  </r>
  <r>
    <n v="681979786"/>
    <x v="3720"/>
    <x v="0"/>
    <x v="1"/>
    <x v="1"/>
    <x v="1"/>
    <x v="0"/>
    <x v="2"/>
    <x v="4"/>
    <x v="2"/>
    <x v="0"/>
  </r>
  <r>
    <n v="487868337"/>
    <x v="2398"/>
    <x v="0"/>
    <x v="0"/>
    <x v="0"/>
    <x v="3"/>
    <x v="0"/>
    <x v="2"/>
    <x v="4"/>
    <x v="0"/>
    <x v="0"/>
  </r>
  <r>
    <n v="517487206"/>
    <x v="2688"/>
    <x v="0"/>
    <x v="0"/>
    <x v="0"/>
    <x v="3"/>
    <x v="0"/>
    <x v="0"/>
    <x v="0"/>
    <x v="2"/>
    <x v="0"/>
  </r>
  <r>
    <n v="681522815"/>
    <x v="3712"/>
    <x v="5"/>
    <x v="1"/>
    <x v="1"/>
    <x v="1"/>
    <x v="0"/>
    <x v="2"/>
    <x v="0"/>
    <x v="0"/>
    <x v="0"/>
  </r>
  <r>
    <n v="543251626"/>
    <x v="2919"/>
    <x v="5"/>
    <x v="0"/>
    <x v="0"/>
    <x v="3"/>
    <x v="0"/>
    <x v="3"/>
    <x v="5"/>
    <x v="2"/>
    <x v="0"/>
  </r>
  <r>
    <n v="682163282"/>
    <x v="3722"/>
    <x v="5"/>
    <x v="0"/>
    <x v="0"/>
    <x v="3"/>
    <x v="0"/>
    <x v="3"/>
    <x v="5"/>
    <x v="0"/>
    <x v="0"/>
  </r>
  <r>
    <n v="14664507"/>
    <x v="1643"/>
    <x v="0"/>
    <x v="1"/>
    <x v="1"/>
    <x v="0"/>
    <x v="0"/>
    <x v="2"/>
    <x v="4"/>
    <x v="0"/>
    <x v="1"/>
  </r>
  <r>
    <n v="682175911"/>
    <x v="3722"/>
    <x v="0"/>
    <x v="0"/>
    <x v="0"/>
    <x v="3"/>
    <x v="0"/>
    <x v="2"/>
    <x v="4"/>
    <x v="2"/>
    <x v="0"/>
  </r>
  <r>
    <n v="571434228"/>
    <x v="3189"/>
    <x v="5"/>
    <x v="2"/>
    <x v="17"/>
    <x v="34"/>
    <x v="0"/>
    <x v="0"/>
    <x v="0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4F8911-DD69-4192-A51B-CA341BD5532F}" name="TablaDinámica17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B104:C216" firstHeaderRow="1" firstDataRow="1" firstDataCol="1"/>
  <pivotFields count="13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112">
        <item x="2"/>
        <item x="0"/>
        <item x="1"/>
        <item x="3"/>
        <item x="4"/>
        <item x="6"/>
        <item x="7"/>
        <item x="12"/>
        <item x="31"/>
        <item x="27"/>
        <item x="25"/>
        <item x="13"/>
        <item x="30"/>
        <item x="14"/>
        <item x="5"/>
        <item x="39"/>
        <item x="48"/>
        <item x="20"/>
        <item x="28"/>
        <item x="63"/>
        <item x="21"/>
        <item x="10"/>
        <item x="18"/>
        <item x="29"/>
        <item x="26"/>
        <item x="22"/>
        <item x="16"/>
        <item x="35"/>
        <item x="89"/>
        <item x="8"/>
        <item x="62"/>
        <item x="72"/>
        <item x="49"/>
        <item x="66"/>
        <item x="15"/>
        <item x="19"/>
        <item x="17"/>
        <item x="24"/>
        <item x="33"/>
        <item x="65"/>
        <item x="56"/>
        <item x="83"/>
        <item x="47"/>
        <item x="54"/>
        <item x="93"/>
        <item x="44"/>
        <item x="37"/>
        <item x="32"/>
        <item x="55"/>
        <item x="99"/>
        <item x="76"/>
        <item x="71"/>
        <item x="82"/>
        <item x="46"/>
        <item x="53"/>
        <item x="78"/>
        <item x="64"/>
        <item x="45"/>
        <item x="105"/>
        <item x="11"/>
        <item x="36"/>
        <item x="50"/>
        <item x="57"/>
        <item x="74"/>
        <item x="92"/>
        <item x="9"/>
        <item x="84"/>
        <item x="42"/>
        <item x="94"/>
        <item x="69"/>
        <item x="75"/>
        <item x="106"/>
        <item x="67"/>
        <item x="40"/>
        <item x="51"/>
        <item x="88"/>
        <item x="59"/>
        <item x="100"/>
        <item x="52"/>
        <item x="85"/>
        <item x="58"/>
        <item x="87"/>
        <item x="96"/>
        <item x="108"/>
        <item x="103"/>
        <item x="34"/>
        <item x="79"/>
        <item x="43"/>
        <item x="97"/>
        <item x="98"/>
        <item x="102"/>
        <item x="90"/>
        <item x="60"/>
        <item x="41"/>
        <item x="61"/>
        <item x="91"/>
        <item x="81"/>
        <item x="104"/>
        <item x="38"/>
        <item x="68"/>
        <item x="23"/>
        <item x="80"/>
        <item x="77"/>
        <item x="110"/>
        <item x="73"/>
        <item x="95"/>
        <item x="86"/>
        <item x="109"/>
        <item x="70"/>
        <item x="107"/>
        <item x="101"/>
        <item t="default"/>
      </items>
    </pivotField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1">
    <field x="7"/>
  </rowFields>
  <rowItems count="1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 t="grand">
      <x/>
    </i>
  </rowItems>
  <colItems count="1">
    <i/>
  </colItems>
  <dataFields count="1">
    <dataField name="Cuenta de Host_listings_count" fld="7" subtotal="count" baseField="10" baseItem="0"/>
  </dataFields>
  <formats count="7">
    <format dxfId="60">
      <pivotArea type="all" dataOnly="0" outline="0" fieldPosition="0"/>
    </format>
    <format dxfId="59">
      <pivotArea outline="0" collapsedLevelsAreSubtotals="1" fieldPosition="0"/>
    </format>
    <format dxfId="58">
      <pivotArea dataOnly="0" labelOnly="1" outline="0" axis="axisValues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dataOnly="0" labelOnly="1" outline="0" axis="axisValues" fieldPosition="0"/>
    </format>
    <format dxfId="5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C4522-35C8-4AF1-B30D-7B356A540F63}" name="TablaDinámica1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B69:C81" firstHeaderRow="1" firstDataRow="1" firstDataCol="1"/>
  <pivotFields count="13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uenta de Host_acceptance_rate_num" fld="5" subtotal="count" baseField="7" baseItem="0"/>
  </dataFields>
  <formats count="7">
    <format dxfId="67">
      <pivotArea type="all" dataOnly="0" outline="0" fieldPosition="0"/>
    </format>
    <format dxfId="66">
      <pivotArea outline="0" collapsedLevelsAreSubtotals="1" fieldPosition="0"/>
    </format>
    <format dxfId="65">
      <pivotArea dataOnly="0" labelOnly="1" outline="0" axis="axisValues" fieldPosition="0"/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dataOnly="0" labelOnly="1" outline="0" axis="axisValues" fieldPosition="0"/>
    </format>
    <format dxfId="6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124672-1C42-431B-868C-F6BB2D919455}" name="TablaDinámica1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B30:C42" firstHeaderRow="1" firstDataRow="1" firstDataCol="1"/>
  <pivotFields count="13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uenta de Host_response_rate_num" fld="4" subtotal="count" baseField="5" baseItem="4"/>
  </dataFields>
  <formats count="7">
    <format dxfId="74">
      <pivotArea type="all" dataOnly="0" outline="0" fieldPosition="0"/>
    </format>
    <format dxfId="73">
      <pivotArea outline="0" collapsedLevelsAreSubtotals="1" fieldPosition="0"/>
    </format>
    <format dxfId="72">
      <pivotArea dataOnly="0" labelOnly="1" outline="0" axis="axisValues" fieldPosition="0"/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dataOnly="0" labelOnly="1" outline="0" axis="axisValues" fieldPosition="0"/>
    </format>
    <format dxfId="6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F5C2B0-AEEB-4125-834A-4F3CF45A5FD6}" name="TablaDinámica10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B4:B5" firstHeaderRow="1" firstDataRow="1" firstDataCol="0"/>
  <pivotFields count="13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Items count="1">
    <i/>
  </rowItems>
  <colItems count="1">
    <i/>
  </colItems>
  <dataFields count="1">
    <dataField name="Cuenta de Host_ID" fld="0" subtotal="count" baseField="0" baseItem="0" numFmtId="3"/>
  </dataFields>
  <formats count="7">
    <format dxfId="81">
      <pivotArea type="all" dataOnly="0" outline="0" fieldPosition="0"/>
    </format>
    <format dxfId="80">
      <pivotArea outline="0" collapsedLevelsAreSubtotals="1" fieldPosition="0"/>
    </format>
    <format dxfId="79">
      <pivotArea dataOnly="0" labelOnly="1" outline="0" axis="axisValues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dataOnly="0" labelOnly="1" outline="0" axis="axisValues" fieldPosition="0"/>
    </format>
    <format dxfId="7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AF3CE2-B97C-437F-A5DC-91C2E9BD508A}" name="TablaDinámica2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B238:C366" firstHeaderRow="1" firstDataRow="1" firstDataCol="1"/>
  <pivotFields count="13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128">
        <item x="4"/>
        <item x="0"/>
        <item x="1"/>
        <item x="5"/>
        <item x="6"/>
        <item x="11"/>
        <item x="7"/>
        <item x="3"/>
        <item x="20"/>
        <item x="13"/>
        <item x="21"/>
        <item x="24"/>
        <item x="9"/>
        <item x="12"/>
        <item x="19"/>
        <item x="42"/>
        <item x="33"/>
        <item x="49"/>
        <item x="51"/>
        <item x="36"/>
        <item x="10"/>
        <item x="31"/>
        <item x="30"/>
        <item x="8"/>
        <item x="37"/>
        <item x="38"/>
        <item x="32"/>
        <item x="52"/>
        <item x="2"/>
        <item x="40"/>
        <item x="17"/>
        <item x="27"/>
        <item x="25"/>
        <item x="93"/>
        <item x="75"/>
        <item x="58"/>
        <item x="26"/>
        <item x="28"/>
        <item x="29"/>
        <item x="39"/>
        <item x="41"/>
        <item x="65"/>
        <item x="22"/>
        <item x="35"/>
        <item x="109"/>
        <item x="14"/>
        <item x="80"/>
        <item x="77"/>
        <item x="107"/>
        <item x="56"/>
        <item x="108"/>
        <item x="67"/>
        <item x="68"/>
        <item x="78"/>
        <item x="43"/>
        <item x="90"/>
        <item x="86"/>
        <item x="76"/>
        <item x="23"/>
        <item x="97"/>
        <item x="103"/>
        <item x="47"/>
        <item x="46"/>
        <item x="116"/>
        <item x="69"/>
        <item x="15"/>
        <item x="57"/>
        <item x="85"/>
        <item x="88"/>
        <item x="110"/>
        <item x="106"/>
        <item x="62"/>
        <item x="54"/>
        <item x="122"/>
        <item x="101"/>
        <item x="118"/>
        <item x="92"/>
        <item x="18"/>
        <item x="53"/>
        <item x="63"/>
        <item x="59"/>
        <item x="79"/>
        <item x="16"/>
        <item x="89"/>
        <item x="66"/>
        <item x="71"/>
        <item x="60"/>
        <item x="124"/>
        <item x="72"/>
        <item x="70"/>
        <item x="102"/>
        <item x="113"/>
        <item x="117"/>
        <item x="100"/>
        <item x="50"/>
        <item x="45"/>
        <item x="98"/>
        <item x="55"/>
        <item x="112"/>
        <item x="115"/>
        <item x="114"/>
        <item x="44"/>
        <item x="61"/>
        <item x="81"/>
        <item x="83"/>
        <item x="120"/>
        <item x="94"/>
        <item x="64"/>
        <item x="73"/>
        <item x="96"/>
        <item x="74"/>
        <item x="105"/>
        <item x="104"/>
        <item x="48"/>
        <item x="82"/>
        <item x="34"/>
        <item x="121"/>
        <item x="95"/>
        <item x="91"/>
        <item x="87"/>
        <item x="111"/>
        <item x="99"/>
        <item x="84"/>
        <item x="125"/>
        <item x="126"/>
        <item x="123"/>
        <item x="119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1">
    <field x="8"/>
  </rowFields>
  <rowItems count="1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 t="grand">
      <x/>
    </i>
  </rowItems>
  <colItems count="1">
    <i/>
  </colItems>
  <dataFields count="1">
    <dataField name="Cuenta de Host_total_listings_count" fld="8" subtotal="count" baseField="11" baseItem="0"/>
  </dataFields>
  <formats count="7">
    <format dxfId="88">
      <pivotArea type="all" dataOnly="0" outline="0" fieldPosition="0"/>
    </format>
    <format dxfId="87">
      <pivotArea outline="0" collapsedLevelsAreSubtotals="1" fieldPosition="0"/>
    </format>
    <format dxfId="86">
      <pivotArea dataOnly="0" labelOnly="1" outline="0" axis="axisValues" fieldPosition="0"/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dataOnly="0" labelOnly="1" outline="0" axis="axisValues" fieldPosition="0"/>
    </format>
    <format dxfId="8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074C6-8A38-4D4C-A8A6-C1669C3E2F08}" name="TablaDinámica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78:C82" firstHeaderRow="1" firstDataRow="1" firstDataCol="1"/>
  <pivotFields count="13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Superhost2" fld="6" subtotal="count" baseField="0" baseItem="0"/>
  </dataFields>
  <formats count="1">
    <format dxfId="4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6F5A3-A360-4FE6-9908-71FE2428AD58}" name="TablaDiná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65:C71" firstHeaderRow="1" firstDataRow="1" firstDataCol="1"/>
  <pivotFields count="13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dataField="1"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enta de Host_response_time" fld="3" subtotal="count" baseField="3" baseItem="0"/>
  </dataFields>
  <formats count="1">
    <format dxfId="43">
      <pivotArea collapsedLevelsAreSubtotals="1" fieldPosition="0">
        <references count="1">
          <reference field="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83881-686A-4D81-A7D8-8FD8FDFEFE2B}" name="TablaDiná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11:C59" firstHeaderRow="1" firstDataRow="1" firstDataCol="1"/>
  <pivotFields count="13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dataField="1" showAll="0">
      <items count="48">
        <item x="4"/>
        <item x="29"/>
        <item x="37"/>
        <item x="19"/>
        <item x="23"/>
        <item x="35"/>
        <item x="10"/>
        <item x="44"/>
        <item x="43"/>
        <item x="32"/>
        <item x="45"/>
        <item x="36"/>
        <item x="12"/>
        <item x="6"/>
        <item x="38"/>
        <item x="42"/>
        <item x="7"/>
        <item x="14"/>
        <item x="15"/>
        <item x="20"/>
        <item x="18"/>
        <item x="34"/>
        <item x="3"/>
        <item x="27"/>
        <item x="2"/>
        <item x="39"/>
        <item x="30"/>
        <item x="11"/>
        <item x="17"/>
        <item x="40"/>
        <item x="24"/>
        <item x="41"/>
        <item x="13"/>
        <item x="22"/>
        <item x="33"/>
        <item x="25"/>
        <item x="21"/>
        <item x="28"/>
        <item x="16"/>
        <item x="0"/>
        <item x="46"/>
        <item x="9"/>
        <item x="31"/>
        <item x="8"/>
        <item x="1"/>
        <item x="5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1">
    <field x="2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Items count="1">
    <i/>
  </colItems>
  <dataFields count="1">
    <dataField name="Cuenta de Host_Location2" fld="2" subtotal="count" baseField="0" baseItem="0" numFmtId="3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C9BBC-7D4F-4545-802A-8E75D4531423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4:B5" firstHeaderRow="1" firstDataRow="1" firstDataCol="0"/>
  <pivotFields count="13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Items count="1">
    <i/>
  </rowItems>
  <colItems count="1">
    <i/>
  </colItems>
  <dataFields count="1">
    <dataField name="Cuenta de Host_ID" fld="0" subtotal="count" baseField="0" baseItem="9" numFmtId="3"/>
  </dataFields>
  <formats count="7">
    <format dxfId="51">
      <pivotArea type="all" dataOnly="0" outline="0" fieldPosition="0"/>
    </format>
    <format dxfId="50">
      <pivotArea outline="0" collapsedLevelsAreSubtotals="1" fieldPosition="0"/>
    </format>
    <format dxfId="49">
      <pivotArea dataOnly="0" labelOnly="1" outline="0" axis="axisValues" fieldPosition="0"/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dataOnly="0" labelOnly="1" outline="0" axis="axisValues" fieldPosition="0"/>
    </format>
    <format dxfId="4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2FAE6-208B-4FC8-9F0D-5DC6540B9754}" name="TablaDinámica1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B105:C108" firstHeaderRow="1" firstDataRow="1" firstDataCol="1"/>
  <pivotFields count="13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uenta de Host_identity_verified2" fld="10" subtotal="count" baseField="0" baseItem="0"/>
  </dataFields>
  <formats count="1">
    <format dxfId="5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5E88F6-F1EA-428C-BFED-A17911165704}" name="TablaDinámica9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B90:C97" firstHeaderRow="1" firstDataRow="1" firstDataCol="1"/>
  <pivotFields count="13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Host_verification" fld="9" subtotal="count" baseField="0" baseItem="0"/>
  </dataFields>
  <formats count="1">
    <format dxfId="53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19A1E-D643-41EB-96B5-678084632240}" name="TablaDinámica1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B4:B5" firstHeaderRow="1" firstDataRow="1" firstDataCol="0"/>
  <pivotFields count="13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Items count="1">
    <i/>
  </rowItems>
  <colItems count="1">
    <i/>
  </colItems>
  <dataFields count="1">
    <dataField name="Cuenta de Host_ID" fld="0" subtotal="count" baseField="0" baseItem="0" numFmtId="3"/>
  </dataFields>
  <formats count="7">
    <format dxfId="34">
      <pivotArea type="all" dataOnly="0" outline="0" fieldPosition="0"/>
    </format>
    <format dxfId="33">
      <pivotArea outline="0" collapsedLevelsAreSubtotals="1" fieldPosition="0"/>
    </format>
    <format dxfId="32">
      <pivotArea dataOnly="0" labelOnly="1" outline="0" axis="axisValues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dataOnly="0" labelOnly="1" outline="0" axis="axisValues" fieldPosition="0"/>
    </format>
    <format dxfId="2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F378A9-D6B5-4919-A074-E3D63F3EB023}" name="TablaDinámica1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2">
  <location ref="B10:C28" firstHeaderRow="1" firstDataRow="1" firstDataCol="1"/>
  <pivotFields count="13">
    <pivotField showAll="0"/>
    <pivotField axis="axisRow" dataField="1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20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t="default" sd="0"/>
      </items>
    </pivotField>
  </pivotFields>
  <rowFields count="3">
    <field x="12"/>
    <field x="11"/>
    <field x="1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uenta de Host_since" fld="1" subtotal="count" baseField="0" baseItem="0"/>
  </dataFields>
  <formats count="7">
    <format dxfId="41">
      <pivotArea type="all" dataOnly="0" outline="0" fieldPosition="0"/>
    </format>
    <format dxfId="40">
      <pivotArea outline="0" collapsedLevelsAreSubtotals="1" fieldPosition="0"/>
    </format>
    <format dxfId="39">
      <pivotArea dataOnly="0" labelOnly="1" outline="0" axis="axisValues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dataOnly="0" labelOnly="1" outline="0" axis="axisValues" fieldPosition="0"/>
    </format>
    <format dxfId="35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64909C-3509-440B-A0CF-B412BCCF8B74}" name="TablaDinámica26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3">
  <location ref="H11:I124" firstHeaderRow="1" firstDataRow="1" firstDataCol="1"/>
  <pivotFields count="13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8">
        <item x="4"/>
        <item x="29"/>
        <item x="37"/>
        <item x="19"/>
        <item x="23"/>
        <item x="35"/>
        <item x="10"/>
        <item x="44"/>
        <item x="43"/>
        <item x="32"/>
        <item x="45"/>
        <item x="36"/>
        <item x="12"/>
        <item x="6"/>
        <item x="38"/>
        <item x="42"/>
        <item x="7"/>
        <item x="14"/>
        <item x="15"/>
        <item x="20"/>
        <item x="18"/>
        <item x="34"/>
        <item x="3"/>
        <item x="27"/>
        <item x="2"/>
        <item x="39"/>
        <item x="30"/>
        <item x="11"/>
        <item x="17"/>
        <item x="40"/>
        <item x="24"/>
        <item x="41"/>
        <item x="13"/>
        <item x="22"/>
        <item x="33"/>
        <item x="25"/>
        <item x="21"/>
        <item x="28"/>
        <item x="16"/>
        <item x="0"/>
        <item x="46"/>
        <item x="9"/>
        <item x="31"/>
        <item x="8"/>
        <item x="1"/>
        <item x="5"/>
        <item x="26"/>
        <item t="default"/>
      </items>
    </pivotField>
    <pivotField showAll="0">
      <items count="6">
        <item x="3"/>
        <item sd="0" x="0"/>
        <item x="4"/>
        <item x="2"/>
        <item x="1"/>
        <item t="default"/>
      </items>
    </pivotField>
    <pivotField axis="axisRow" showAll="0">
      <items count="13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sd="0" x="0"/>
        <item sd="0" x="2"/>
        <item sd="0" x="1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t="default" sd="0"/>
      </items>
    </pivotField>
  </pivotFields>
  <rowFields count="2">
    <field x="4"/>
    <field x="5"/>
  </rowFields>
  <rowItems count="113">
    <i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"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>
      <x v="3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9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grand">
      <x/>
    </i>
  </rowItems>
  <colItems count="1">
    <i/>
  </colItems>
  <dataFields count="1">
    <dataField name="Cuenta de Host_acceptance_rate_num" fld="5" subtotal="count" baseField="0" baseItem="0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dataOnly="0" labelOnly="1" outline="0" axis="axisValues" fieldPosition="0"/>
    </format>
    <format dxfId="3">
      <pivotArea type="all" dataOnly="0" outline="0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outline="0" collapsedLevelsAreSubtotals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65205A-B0E1-49FC-88B4-43E1114B11A8}" name="TablaDinámica18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3">
  <location ref="E11:F61" firstHeaderRow="1" firstDataRow="1" firstDataCol="1"/>
  <pivotFields count="13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8">
        <item x="4"/>
        <item x="29"/>
        <item x="37"/>
        <item x="19"/>
        <item x="23"/>
        <item x="35"/>
        <item x="10"/>
        <item x="44"/>
        <item x="43"/>
        <item x="32"/>
        <item x="45"/>
        <item x="36"/>
        <item x="12"/>
        <item x="6"/>
        <item x="38"/>
        <item x="42"/>
        <item x="7"/>
        <item x="14"/>
        <item x="15"/>
        <item x="20"/>
        <item x="18"/>
        <item x="34"/>
        <item x="3"/>
        <item x="27"/>
        <item x="2"/>
        <item x="39"/>
        <item x="30"/>
        <item x="11"/>
        <item x="17"/>
        <item x="40"/>
        <item x="24"/>
        <item x="41"/>
        <item x="13"/>
        <item x="22"/>
        <item x="33"/>
        <item x="25"/>
        <item x="21"/>
        <item x="28"/>
        <item x="16"/>
        <item x="0"/>
        <item x="46"/>
        <item x="9"/>
        <item x="31"/>
        <item x="8"/>
        <item x="1"/>
        <item x="5"/>
        <item x="26"/>
        <item t="default"/>
      </items>
    </pivotField>
    <pivotField axis="axisRow" showAll="0">
      <items count="6">
        <item x="3"/>
        <item sd="0" x="0"/>
        <item x="4"/>
        <item x="2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sd="0" x="0"/>
        <item sd="0" x="2"/>
        <item sd="0" x="1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t="default" sd="0"/>
      </items>
    </pivotField>
  </pivotFields>
  <rowFields count="2">
    <field x="3"/>
    <field x="5"/>
  </rowFields>
  <rowItems count="5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grand">
      <x/>
    </i>
  </rowItems>
  <colItems count="1">
    <i/>
  </colItems>
  <dataFields count="1">
    <dataField name="Cuenta de Host_acceptance_rate_num" fld="5" subtotal="count" baseField="0" baseItem="0"/>
  </dataFields>
  <formats count="7">
    <format dxfId="13">
      <pivotArea type="all" dataOnly="0" outline="0" fieldPosition="0"/>
    </format>
    <format dxfId="12">
      <pivotArea outline="0" collapsedLevelsAreSubtotals="1" fieldPosition="0"/>
    </format>
    <format dxfId="11">
      <pivotArea dataOnly="0" labelOnly="1" outline="0" axis="axisValues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dataOnly="0" labelOnly="1" outline="0" axis="axisValues" fieldPosition="0"/>
    </format>
    <format dxfId="7">
      <pivotArea outline="0" collapsedLevelsAreSubtotals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D1181B-B0AB-4DBB-81AC-37D870A798E6}" name="TablaDinámica17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3">
  <location ref="B11:C38" firstHeaderRow="1" firstDataRow="1" firstDataCol="1"/>
  <pivotFields count="13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8">
        <item x="4"/>
        <item x="29"/>
        <item x="37"/>
        <item x="19"/>
        <item x="23"/>
        <item x="35"/>
        <item x="10"/>
        <item x="44"/>
        <item x="43"/>
        <item x="32"/>
        <item x="45"/>
        <item x="36"/>
        <item x="12"/>
        <item x="6"/>
        <item x="38"/>
        <item x="42"/>
        <item x="7"/>
        <item x="14"/>
        <item x="15"/>
        <item x="20"/>
        <item x="18"/>
        <item x="34"/>
        <item x="3"/>
        <item x="27"/>
        <item x="2"/>
        <item x="39"/>
        <item x="30"/>
        <item x="11"/>
        <item x="17"/>
        <item x="40"/>
        <item x="24"/>
        <item x="41"/>
        <item x="13"/>
        <item x="22"/>
        <item x="33"/>
        <item x="25"/>
        <item x="21"/>
        <item x="28"/>
        <item x="16"/>
        <item x="0"/>
        <item x="46"/>
        <item x="9"/>
        <item x="31"/>
        <item x="8"/>
        <item x="1"/>
        <item x="5"/>
        <item x="26"/>
        <item t="default"/>
      </items>
    </pivotField>
    <pivotField axis="axisRow" showAll="0">
      <items count="6">
        <item x="3"/>
        <item x="0"/>
        <item x="4"/>
        <item x="2"/>
        <item x="1"/>
        <item t="default"/>
      </items>
    </pivotField>
    <pivotField axis="axisRow"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4">
        <item sd="0" x="0"/>
        <item sd="0" x="2"/>
        <item sd="0" x="1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t="default" sd="0"/>
      </items>
    </pivotField>
  </pivotFields>
  <rowFields count="2">
    <field x="3"/>
    <field x="4"/>
  </rowFields>
  <rowItems count="27">
    <i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>
      <x v="2"/>
    </i>
    <i r="1">
      <x v="6"/>
    </i>
    <i r="1">
      <x v="7"/>
    </i>
    <i r="1">
      <x v="8"/>
    </i>
    <i r="1">
      <x v="9"/>
    </i>
    <i r="1">
      <x v="10"/>
    </i>
    <i>
      <x v="3"/>
    </i>
    <i r="1">
      <x v="6"/>
    </i>
    <i r="1">
      <x v="7"/>
    </i>
    <i r="1">
      <x v="8"/>
    </i>
    <i r="1">
      <x v="9"/>
    </i>
    <i r="1">
      <x v="10"/>
    </i>
    <i>
      <x v="4"/>
    </i>
    <i r="1">
      <x v="6"/>
    </i>
    <i r="1">
      <x v="7"/>
    </i>
    <i r="1">
      <x v="8"/>
    </i>
    <i r="1">
      <x v="9"/>
    </i>
    <i r="1">
      <x v="10"/>
    </i>
    <i t="grand">
      <x/>
    </i>
  </rowItems>
  <colItems count="1">
    <i/>
  </colItems>
  <dataFields count="1">
    <dataField name="Cuenta de Host_response_rate_num" fld="4" subtotal="count" baseField="0" baseItem="0"/>
  </dataFields>
  <formats count="7">
    <format dxfId="20">
      <pivotArea type="all" dataOnly="0" outline="0" fieldPosition="0"/>
    </format>
    <format dxfId="19">
      <pivotArea outline="0" collapsedLevelsAreSubtotals="1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dataOnly="0" labelOnly="1" outline="0" axis="axisValues" fieldPosition="0"/>
    </format>
    <format dxfId="14">
      <pivotArea outline="0" collapsedLevelsAreSubtotals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70863-9756-4969-BC8C-C325DF60C9B1}" name="TablaDinámica16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B4:B5" firstHeaderRow="1" firstDataRow="1" firstDataCol="0"/>
  <pivotFields count="13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Items count="1">
    <i/>
  </rowItems>
  <colItems count="1">
    <i/>
  </colItems>
  <dataFields count="1">
    <dataField name="Cuenta de Host_ID" fld="0" subtotal="count" baseField="0" baseItem="0" numFmtId="3"/>
  </dataFields>
  <formats count="7">
    <format dxfId="27">
      <pivotArea type="all" dataOnly="0" outline="0" fieldPosition="0"/>
    </format>
    <format dxfId="26">
      <pivotArea outline="0" collapsedLevelsAreSubtotals="1" fieldPosition="0"/>
    </format>
    <format dxfId="25">
      <pivotArea dataOnly="0" labelOnly="1" outline="0" axis="axisValues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dataOnly="0" labelOnly="1" outline="0" axis="axisValues" fieldPosition="0"/>
    </format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6C127CE-BE17-4979-B2E3-2DEC410A8946}" autoFormatId="16" applyNumberFormats="0" applyBorderFormats="0" applyFontFormats="0" applyPatternFormats="0" applyAlignmentFormats="0" applyWidthHeightFormats="0">
  <queryTableRefresh nextId="74" unboundColumnsRight="1">
    <queryTableFields count="11">
      <queryTableField id="4" name="Host_ID" tableColumnId="4"/>
      <queryTableField id="5" name="Host_since" tableColumnId="5"/>
      <queryTableField id="8" name="Host_Location2" tableColumnId="8"/>
      <queryTableField id="9" name="Host_response_time" tableColumnId="9"/>
      <queryTableField id="11" name="Host_response_rate_num" tableColumnId="11"/>
      <queryTableField id="13" name="Host_acceptance_rate_num" tableColumnId="13"/>
      <queryTableField id="72" dataBound="0" tableColumnId="1"/>
      <queryTableField id="16" name="Host_listings_count" tableColumnId="16"/>
      <queryTableField id="17" name="Host_total_listings_count" tableColumnId="17"/>
      <queryTableField id="19" name="Host_verification" tableColumnId="19"/>
      <queryTableField id="73" dataBound="0" tableColumnId="2"/>
    </queryTableFields>
    <queryTableDeletedFields count="62">
      <deletedField name="host_location"/>
      <deletedField name="Aux."/>
      <deletedField name="host_verifications"/>
      <deletedField name="Bathrooms_initial"/>
      <deletedField name="Bathrooms_text"/>
      <deletedField name="Price"/>
      <deletedField name="minimum_minimum_nights"/>
      <deletedField name="maximum_minimum_nights"/>
      <deletedField name="minimum_maximum_nights"/>
      <deletedField name="maximum_maximum_nights"/>
      <deletedField name="minimum_nights_avg_ntm"/>
      <deletedField name="maximum_nights_avg_ntm"/>
      <deletedField name="calendar_updated"/>
      <deletedField name="has_availability"/>
      <deletedField name="availability_30"/>
      <deletedField name="availability_60"/>
      <deletedField name="availability_90"/>
      <deletedField name="calendar_last_scraped"/>
      <deletedField name="number_of_reviews_ltm"/>
      <deletedField name="number_of_reviews_l30d"/>
      <deletedField name="availability_eoy"/>
      <deletedField name="number_of_reviews_ly"/>
      <deletedField name="review_scores_rating_ininitial"/>
      <deletedField name="Review_scores_rating2"/>
      <deletedField name="review_scores_accuracy"/>
      <deletedField name="review_scores_cleanliness"/>
      <deletedField name="review_scores_checkin"/>
      <deletedField name="review_scores_communication"/>
      <deletedField name="review_scores_location"/>
      <deletedField name="review_scores_value"/>
      <deletedField name="calculated_host_listings_count"/>
      <deletedField name="calculated_host_listings_count_entire_homes"/>
      <deletedField name="calculated_host_listings_count_private_rooms"/>
      <deletedField name="calculated_host_listings_count_shared_rooms"/>
      <deletedField name="reviews_per_month"/>
      <deletedField name="Listing_ID"/>
      <deletedField name="Last_scraped"/>
      <deletedField name="Source"/>
      <deletedField name="Neighbourhood_group_cleansed"/>
      <deletedField name="Property_type"/>
      <deletedField name="Room_type"/>
      <deletedField name="Num. Accommodates"/>
      <deletedField name="Num. Bathrooms"/>
      <deletedField name="Shared_bathrooms"/>
      <deletedField name="Bedrooms_initial"/>
      <deletedField name="Beds_initial"/>
      <deletedField name="Price_€"/>
      <deletedField name="minimum_nights"/>
      <deletedField name="minimum_night_category"/>
      <deletedField name="maximum_nights"/>
      <deletedField name="maximum_nights_category"/>
      <deletedField name="availability_365"/>
      <deletedField name="anual_availability"/>
      <deletedField name="number_of_reviews"/>
      <deletedField name="first_review"/>
      <deletedField name="last_review"/>
      <deletedField name="instant_bookable"/>
      <deletedField name="host_is_superhost"/>
      <deletedField name="Host_response_rate"/>
      <deletedField name="Host_acceptance_rate"/>
      <deletedField name="Superhost"/>
      <deletedField name="Host_identity_verifie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ED29C63B-57A8-4D39-B661-1B935C809618}" autoFormatId="16" applyNumberFormats="0" applyBorderFormats="0" applyFontFormats="0" applyPatternFormats="0" applyAlignmentFormats="0" applyWidthHeightFormats="0">
  <queryTableRefresh nextId="78" unboundColumnsLeft="2" unboundColumnsRight="1">
    <queryTableFields count="8">
      <queryTableField id="77" dataBound="0" tableColumnId="7"/>
      <queryTableField id="74" dataBound="0" tableColumnId="3"/>
      <queryTableField id="11" name="Host_response_rate_num" tableColumnId="11"/>
      <queryTableField id="13" name="Host_acceptance_rate_num" tableColumnId="13"/>
      <queryTableField id="75" dataBound="0" tableColumnId="4"/>
      <queryTableField id="16" name="Host_listings_count" tableColumnId="16"/>
      <queryTableField id="17" name="Host_total_listings_count" tableColumnId="17"/>
      <queryTableField id="76" dataBound="0" tableColumnId="6"/>
    </queryTableFields>
    <queryTableDeletedFields count="67">
      <deletedField name="host_location"/>
      <deletedField name="Aux."/>
      <deletedField name="host_verifications"/>
      <deletedField name="Bathrooms_initial"/>
      <deletedField name="Bathrooms_text"/>
      <deletedField name="Price"/>
      <deletedField name="minimum_minimum_nights"/>
      <deletedField name="maximum_minimum_nights"/>
      <deletedField name="minimum_maximum_nights"/>
      <deletedField name="maximum_maximum_nights"/>
      <deletedField name="minimum_nights_avg_ntm"/>
      <deletedField name="maximum_nights_avg_ntm"/>
      <deletedField name="calendar_updated"/>
      <deletedField name="has_availability"/>
      <deletedField name="availability_30"/>
      <deletedField name="availability_60"/>
      <deletedField name="availability_90"/>
      <deletedField name="calendar_last_scraped"/>
      <deletedField name="number_of_reviews_ltm"/>
      <deletedField name="number_of_reviews_l30d"/>
      <deletedField name="availability_eoy"/>
      <deletedField name="number_of_reviews_ly"/>
      <deletedField name="review_scores_rating_ininitial"/>
      <deletedField name="Review_scores_rating2"/>
      <deletedField name="review_scores_accuracy"/>
      <deletedField name="review_scores_cleanliness"/>
      <deletedField name="review_scores_checkin"/>
      <deletedField name="review_scores_communication"/>
      <deletedField name="review_scores_location"/>
      <deletedField name="review_scores_value"/>
      <deletedField name="calculated_host_listings_count"/>
      <deletedField name="calculated_host_listings_count_entire_homes"/>
      <deletedField name="calculated_host_listings_count_private_rooms"/>
      <deletedField name="calculated_host_listings_count_shared_rooms"/>
      <deletedField name="reviews_per_month"/>
      <deletedField name="Listing_ID"/>
      <deletedField name="Last_scraped"/>
      <deletedField name="Source"/>
      <deletedField name="Neighbourhood_group_cleansed"/>
      <deletedField name="Property_type"/>
      <deletedField name="Room_type"/>
      <deletedField name="Num. Accommodates"/>
      <deletedField name="Num. Bathrooms"/>
      <deletedField name="Shared_bathrooms"/>
      <deletedField name="Bedrooms_initial"/>
      <deletedField name="Beds_initial"/>
      <deletedField name="Price_€"/>
      <deletedField name="minimum_nights"/>
      <deletedField name="minimum_night_category"/>
      <deletedField name="maximum_nights"/>
      <deletedField name="maximum_nights_category"/>
      <deletedField name="availability_365"/>
      <deletedField name="anual_availability"/>
      <deletedField name="number_of_reviews"/>
      <deletedField name="first_review"/>
      <deletedField name="last_review"/>
      <deletedField name="instant_bookable"/>
      <deletedField name="host_is_superhost"/>
      <deletedField name="Host_response_rate"/>
      <deletedField name="Host_acceptance_rate"/>
      <deletedField name="Superhost"/>
      <deletedField name="Host_identity_verified"/>
      <deletedField name="Host_ID"/>
      <deletedField name="Host_Location2"/>
      <deletedField name="Host_verification"/>
      <deletedField name="Host_response_time"/>
      <deletedField name="Host_sinc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7CFDC4-79BA-4822-9884-FFE13F110F69}" name="Aibnb_Madrid" displayName="Aibnb_Madrid" ref="A1:K7897" tableType="queryTable" totalsRowShown="0">
  <autoFilter ref="A1:K7897" xr:uid="{E67CFDC4-79BA-4822-9884-FFE13F110F69}"/>
  <tableColumns count="11">
    <tableColumn id="4" xr3:uid="{6F82286A-D5FF-411C-A113-D0BBC695D040}" uniqueName="4" name="Host_ID" queryTableFieldId="4"/>
    <tableColumn id="5" xr3:uid="{58B8DDF1-D9FE-4D02-8917-FBCDD2D991CC}" uniqueName="5" name="Host_since" queryTableFieldId="5" dataDxfId="98"/>
    <tableColumn id="8" xr3:uid="{2BB4EA5D-2B27-4788-9D3A-D9E883C9B854}" uniqueName="8" name="Host_Location2" queryTableFieldId="8" dataDxfId="97"/>
    <tableColumn id="9" xr3:uid="{03A054DC-703C-4E3E-9A4B-B923876A5A82}" uniqueName="9" name="Host_response_time" queryTableFieldId="9" dataDxfId="96"/>
    <tableColumn id="11" xr3:uid="{1B0E64A2-C04E-415E-9695-2E619DC4AB01}" uniqueName="11" name="Host_response_rate_num" queryTableFieldId="11"/>
    <tableColumn id="13" xr3:uid="{470E4D3A-9136-4176-9ED7-C15F55A81E64}" uniqueName="13" name="Host_acceptance_rate_num" queryTableFieldId="13"/>
    <tableColumn id="1" xr3:uid="{BC74CA55-068A-41FC-838C-3ECE98EB50B6}" uniqueName="1" name="Superhost2" queryTableFieldId="72" dataDxfId="95"/>
    <tableColumn id="16" xr3:uid="{09DFF055-FC40-4D21-B14B-CA8E3F874E7D}" uniqueName="16" name="Host_listings_count" queryTableFieldId="16"/>
    <tableColumn id="17" xr3:uid="{58900A42-FE05-4A39-B936-E6E4149A9BDA}" uniqueName="17" name="Host_total_listings_count" queryTableFieldId="17"/>
    <tableColumn id="19" xr3:uid="{C95A0BAE-41F7-4BD9-8D5D-1DADD2024484}" uniqueName="19" name="Host_verification" queryTableFieldId="19" dataDxfId="94"/>
    <tableColumn id="2" xr3:uid="{7070E8AD-85C3-44F7-87D6-2A3BFC7DE230}" uniqueName="2" name="Host_identity_verified2" queryTableFieldId="73" dataDxfId="93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C9FC4D-3467-44EC-9574-8AF20E19B6EE}" name="Aibnb_Madrid4" displayName="Aibnb_Madrid4" ref="A1:H7897" tableType="queryTable" totalsRowShown="0">
  <autoFilter ref="A1:H7897" xr:uid="{E67CFDC4-79BA-4822-9884-FFE13F110F69}"/>
  <tableColumns count="8">
    <tableColumn id="7" xr3:uid="{D5C9F5F6-4C7D-47B3-914C-FE56DF28B207}" uniqueName="7" name="Host_since_year" queryTableFieldId="77" dataDxfId="92"/>
    <tableColumn id="3" xr3:uid="{525183FB-1661-416C-A6C0-44FD1327F1C1}" uniqueName="3" name="Host_response_time2" queryTableFieldId="74" dataDxfId="91"/>
    <tableColumn id="11" xr3:uid="{ECA95127-9EB4-4A5E-9AD8-EE4FE9A6AFAB}" uniqueName="11" name="Host_response_rate_num" queryTableFieldId="11"/>
    <tableColumn id="13" xr3:uid="{EE75992A-91AE-4FE9-BA1D-3644F0FADEE6}" uniqueName="13" name="Host_acceptance_rate_num" queryTableFieldId="13"/>
    <tableColumn id="4" xr3:uid="{66DAEF8B-5A22-448F-A1E8-210B41224A57}" uniqueName="4" name="Superhost3" queryTableFieldId="75" dataDxfId="90"/>
    <tableColumn id="16" xr3:uid="{945A1516-FF52-457B-A598-B290F989F2F7}" uniqueName="16" name="Host_listings_count" queryTableFieldId="16"/>
    <tableColumn id="17" xr3:uid="{572D3631-E4C7-4A0C-9BBC-3CAF6EB676FD}" uniqueName="17" name="Host_total_listings_count" queryTableFieldId="17"/>
    <tableColumn id="6" xr3:uid="{11329A2A-04BE-4010-B540-28DDCD569FC0}" uniqueName="6" name="Host_identity_verified3" queryTableFieldId="76" dataDxfId="89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Airbnb">
      <a:dk1>
        <a:srgbClr val="484848"/>
      </a:dk1>
      <a:lt1>
        <a:sysClr val="window" lastClr="FFFFFF"/>
      </a:lt1>
      <a:dk2>
        <a:srgbClr val="767676"/>
      </a:dk2>
      <a:lt2>
        <a:srgbClr val="EBEBEB"/>
      </a:lt2>
      <a:accent1>
        <a:srgbClr val="FF5A5F"/>
      </a:accent1>
      <a:accent2>
        <a:srgbClr val="00A699"/>
      </a:accent2>
      <a:accent3>
        <a:srgbClr val="80E2DC"/>
      </a:accent3>
      <a:accent4>
        <a:srgbClr val="FFB3B5"/>
      </a:accent4>
      <a:accent5>
        <a:srgbClr val="F9E3D3"/>
      </a:accent5>
      <a:accent6>
        <a:srgbClr val="C7DDD6"/>
      </a:accent6>
      <a:hlink>
        <a:srgbClr val="0066CC"/>
      </a:hlink>
      <a:folHlink>
        <a:srgbClr val="6633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8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6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Relationship Id="rId5" Type="http://schemas.openxmlformats.org/officeDocument/2006/relationships/drawing" Target="../drawings/drawing4.xml"/><Relationship Id="rId4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94F4F-9C8A-4E64-9BCE-A7202C90089C}">
  <dimension ref="B1:D21"/>
  <sheetViews>
    <sheetView workbookViewId="0">
      <selection activeCell="A8" sqref="A8:XFD19"/>
    </sheetView>
  </sheetViews>
  <sheetFormatPr baseColWidth="10" defaultRowHeight="15" x14ac:dyDescent="0.25"/>
  <cols>
    <col min="2" max="2" width="25.7109375" bestFit="1" customWidth="1"/>
    <col min="3" max="3" width="49.85546875" bestFit="1" customWidth="1"/>
    <col min="4" max="4" width="56.7109375" customWidth="1"/>
  </cols>
  <sheetData>
    <row r="1" spans="2:4" ht="15.75" thickBot="1" x14ac:dyDescent="0.3"/>
    <row r="2" spans="2:4" ht="16.5" thickBot="1" x14ac:dyDescent="0.3">
      <c r="B2" s="49" t="s">
        <v>111</v>
      </c>
      <c r="C2" s="50"/>
      <c r="D2" s="51"/>
    </row>
    <row r="3" spans="2:4" ht="45.75" thickBot="1" x14ac:dyDescent="0.3">
      <c r="B3" s="2" t="s">
        <v>4</v>
      </c>
      <c r="C3" s="3" t="s">
        <v>71</v>
      </c>
      <c r="D3" s="4" t="s">
        <v>72</v>
      </c>
    </row>
    <row r="4" spans="2:4" ht="45" x14ac:dyDescent="0.25">
      <c r="B4" s="5" t="s">
        <v>5</v>
      </c>
      <c r="C4" s="6" t="s">
        <v>71</v>
      </c>
      <c r="D4" s="4" t="s">
        <v>72</v>
      </c>
    </row>
    <row r="5" spans="2:4" x14ac:dyDescent="0.25">
      <c r="B5" s="5" t="s">
        <v>7</v>
      </c>
      <c r="C5" s="6"/>
      <c r="D5" s="7"/>
    </row>
    <row r="6" spans="2:4" ht="15.75" thickBot="1" x14ac:dyDescent="0.3">
      <c r="B6" s="8" t="s">
        <v>8</v>
      </c>
      <c r="C6" s="9"/>
      <c r="D6" s="10"/>
    </row>
    <row r="9" spans="2:4" x14ac:dyDescent="0.25">
      <c r="B9" s="41" t="s">
        <v>13</v>
      </c>
      <c r="C9" t="s">
        <v>148</v>
      </c>
    </row>
    <row r="10" spans="2:4" x14ac:dyDescent="0.25">
      <c r="B10" s="41" t="s">
        <v>15</v>
      </c>
      <c r="C10" t="s">
        <v>149</v>
      </c>
    </row>
    <row r="11" spans="2:4" x14ac:dyDescent="0.25">
      <c r="B11" s="41" t="s">
        <v>144</v>
      </c>
      <c r="C11" t="s">
        <v>27</v>
      </c>
    </row>
    <row r="13" spans="2:4" x14ac:dyDescent="0.25">
      <c r="B13" s="41" t="s">
        <v>174</v>
      </c>
      <c r="C13" s="41" t="s">
        <v>173</v>
      </c>
    </row>
    <row r="14" spans="2:4" x14ac:dyDescent="0.25">
      <c r="B14" t="str" cm="1">
        <f t="array" ref="B14:B18">_xlfn.UNIQUE(Aibnb_Madrid[Host_response_time])</f>
        <v>N/A</v>
      </c>
      <c r="C14">
        <v>0</v>
      </c>
    </row>
    <row r="15" spans="2:4" x14ac:dyDescent="0.25">
      <c r="B15" t="str">
        <v>within an hour</v>
      </c>
      <c r="C15">
        <v>4</v>
      </c>
    </row>
    <row r="16" spans="2:4" x14ac:dyDescent="0.25">
      <c r="B16" t="str">
        <v>within a few hours</v>
      </c>
      <c r="C16">
        <v>3</v>
      </c>
    </row>
    <row r="17" spans="2:3" x14ac:dyDescent="0.25">
      <c r="B17" t="str">
        <v>a few days or more</v>
      </c>
      <c r="C17">
        <v>2</v>
      </c>
    </row>
    <row r="18" spans="2:3" x14ac:dyDescent="0.25">
      <c r="B18" t="str">
        <v>within a day</v>
      </c>
      <c r="C18">
        <v>1</v>
      </c>
    </row>
    <row r="19" spans="2:3" x14ac:dyDescent="0.25">
      <c r="B19" t="str" cm="1">
        <f t="array" ref="B19:B21">_xlfn.UNIQUE(Aibnb_Madrid[Superhost2])</f>
        <v>False</v>
      </c>
      <c r="C19">
        <v>1</v>
      </c>
    </row>
    <row r="20" spans="2:3" x14ac:dyDescent="0.25">
      <c r="B20" t="str">
        <v>Unknown</v>
      </c>
      <c r="C20">
        <v>0</v>
      </c>
    </row>
    <row r="21" spans="2:3" x14ac:dyDescent="0.25">
      <c r="B21" t="str">
        <v>True</v>
      </c>
      <c r="C21">
        <v>2</v>
      </c>
    </row>
  </sheetData>
  <mergeCells count="1">
    <mergeCell ref="B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BBAFC-EAFA-4411-8FF4-27E32BEAA5FE}">
  <dimension ref="A1:K7897"/>
  <sheetViews>
    <sheetView tabSelected="1" workbookViewId="0">
      <selection activeCell="F1" sqref="F1"/>
    </sheetView>
  </sheetViews>
  <sheetFormatPr baseColWidth="10" defaultRowHeight="15" x14ac:dyDescent="0.25"/>
  <cols>
    <col min="1" max="1" width="10.140625" bestFit="1" customWidth="1"/>
    <col min="2" max="2" width="12.85546875" bestFit="1" customWidth="1"/>
    <col min="3" max="3" width="19.85546875" bestFit="1" customWidth="1"/>
    <col min="4" max="4" width="21.7109375" bestFit="1" customWidth="1"/>
    <col min="5" max="5" width="26.28515625" bestFit="1" customWidth="1"/>
    <col min="6" max="6" width="28" bestFit="1" customWidth="1"/>
    <col min="7" max="7" width="12.28515625" customWidth="1"/>
    <col min="8" max="8" width="20.7109375" bestFit="1" customWidth="1"/>
    <col min="9" max="9" width="26" bestFit="1" customWidth="1"/>
    <col min="10" max="10" width="24.42578125" bestFit="1" customWidth="1"/>
    <col min="11" max="11" width="24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150</v>
      </c>
      <c r="H1" t="s">
        <v>7</v>
      </c>
      <c r="I1" t="s">
        <v>8</v>
      </c>
      <c r="J1" t="s">
        <v>9</v>
      </c>
      <c r="K1" t="s">
        <v>151</v>
      </c>
    </row>
    <row r="2" spans="1:11" x14ac:dyDescent="0.25">
      <c r="A2">
        <v>83531</v>
      </c>
      <c r="B2" s="1">
        <v>40230</v>
      </c>
      <c r="C2" t="s">
        <v>11</v>
      </c>
      <c r="D2" t="s">
        <v>12</v>
      </c>
      <c r="F2">
        <v>0</v>
      </c>
      <c r="G2" t="s">
        <v>148</v>
      </c>
      <c r="H2">
        <v>2</v>
      </c>
      <c r="I2">
        <v>2</v>
      </c>
      <c r="J2" t="s">
        <v>14</v>
      </c>
      <c r="K2" s="36" t="s">
        <v>149</v>
      </c>
    </row>
    <row r="3" spans="1:11" x14ac:dyDescent="0.25">
      <c r="A3">
        <v>303845</v>
      </c>
      <c r="B3" s="1">
        <v>40511</v>
      </c>
      <c r="C3" t="s">
        <v>11</v>
      </c>
      <c r="D3" t="s">
        <v>16</v>
      </c>
      <c r="E3">
        <v>1</v>
      </c>
      <c r="F3">
        <v>1</v>
      </c>
      <c r="G3" t="s">
        <v>148</v>
      </c>
      <c r="H3">
        <v>3</v>
      </c>
      <c r="I3">
        <v>3</v>
      </c>
      <c r="J3" t="s">
        <v>14</v>
      </c>
      <c r="K3" s="36" t="s">
        <v>149</v>
      </c>
    </row>
    <row r="4" spans="1:11" x14ac:dyDescent="0.25">
      <c r="A4">
        <v>353616</v>
      </c>
      <c r="B4" s="1">
        <v>40562</v>
      </c>
      <c r="C4" t="s">
        <v>11</v>
      </c>
      <c r="D4" t="s">
        <v>17</v>
      </c>
      <c r="E4">
        <v>1</v>
      </c>
      <c r="F4">
        <v>1</v>
      </c>
      <c r="G4" t="s">
        <v>148</v>
      </c>
      <c r="H4">
        <v>1</v>
      </c>
      <c r="I4">
        <v>2</v>
      </c>
      <c r="J4" t="s">
        <v>14</v>
      </c>
      <c r="K4" s="36" t="s">
        <v>149</v>
      </c>
    </row>
    <row r="5" spans="1:11" x14ac:dyDescent="0.25">
      <c r="A5">
        <v>353738</v>
      </c>
      <c r="B5" s="1">
        <v>40562</v>
      </c>
      <c r="C5" t="s">
        <v>11</v>
      </c>
      <c r="D5" t="s">
        <v>16</v>
      </c>
      <c r="E5">
        <v>1</v>
      </c>
      <c r="F5">
        <v>1</v>
      </c>
      <c r="G5" t="s">
        <v>148</v>
      </c>
      <c r="H5">
        <v>4</v>
      </c>
      <c r="I5">
        <v>29</v>
      </c>
      <c r="J5" t="s">
        <v>18</v>
      </c>
      <c r="K5" s="36" t="s">
        <v>149</v>
      </c>
    </row>
    <row r="6" spans="1:11" x14ac:dyDescent="0.25">
      <c r="A6">
        <v>364585</v>
      </c>
      <c r="B6" s="1">
        <v>40570</v>
      </c>
      <c r="C6" t="s">
        <v>11</v>
      </c>
      <c r="D6" t="s">
        <v>16</v>
      </c>
      <c r="E6">
        <v>1</v>
      </c>
      <c r="F6">
        <v>0.96</v>
      </c>
      <c r="G6" t="s">
        <v>27</v>
      </c>
      <c r="H6">
        <v>5</v>
      </c>
      <c r="I6">
        <v>8</v>
      </c>
      <c r="J6" t="s">
        <v>14</v>
      </c>
      <c r="K6" s="36" t="s">
        <v>149</v>
      </c>
    </row>
    <row r="7" spans="1:11" x14ac:dyDescent="0.25">
      <c r="A7">
        <v>259229</v>
      </c>
      <c r="B7" s="1">
        <v>40462</v>
      </c>
      <c r="C7" t="s">
        <v>11</v>
      </c>
      <c r="D7" t="s">
        <v>12</v>
      </c>
      <c r="F7">
        <v>1</v>
      </c>
      <c r="G7" t="s">
        <v>148</v>
      </c>
      <c r="H7">
        <v>1</v>
      </c>
      <c r="I7">
        <v>1</v>
      </c>
      <c r="J7" t="s">
        <v>14</v>
      </c>
      <c r="K7" s="36" t="s">
        <v>149</v>
      </c>
    </row>
    <row r="8" spans="1:11" x14ac:dyDescent="0.25">
      <c r="A8">
        <v>2940355</v>
      </c>
      <c r="B8" s="1">
        <v>41105</v>
      </c>
      <c r="C8" t="s">
        <v>11</v>
      </c>
      <c r="D8" t="s">
        <v>16</v>
      </c>
      <c r="E8">
        <v>1</v>
      </c>
      <c r="G8" t="s">
        <v>148</v>
      </c>
      <c r="H8">
        <v>1</v>
      </c>
      <c r="I8">
        <v>1</v>
      </c>
      <c r="J8" t="s">
        <v>14</v>
      </c>
      <c r="K8" s="36" t="s">
        <v>149</v>
      </c>
    </row>
    <row r="9" spans="1:11" x14ac:dyDescent="0.25">
      <c r="A9">
        <v>2678039</v>
      </c>
      <c r="B9" s="1">
        <v>41079</v>
      </c>
      <c r="C9" t="s">
        <v>19</v>
      </c>
      <c r="D9" t="s">
        <v>16</v>
      </c>
      <c r="E9">
        <v>1</v>
      </c>
      <c r="F9">
        <v>0.95</v>
      </c>
      <c r="G9" t="s">
        <v>148</v>
      </c>
      <c r="H9">
        <v>2</v>
      </c>
      <c r="I9">
        <v>3</v>
      </c>
      <c r="J9" t="s">
        <v>18</v>
      </c>
      <c r="K9" s="36" t="s">
        <v>149</v>
      </c>
    </row>
    <row r="10" spans="1:11" x14ac:dyDescent="0.25">
      <c r="A10">
        <v>2783896</v>
      </c>
      <c r="B10" s="1">
        <v>41089</v>
      </c>
      <c r="C10" t="s">
        <v>11</v>
      </c>
      <c r="D10" t="s">
        <v>17</v>
      </c>
      <c r="E10">
        <v>1</v>
      </c>
      <c r="F10">
        <v>0.59</v>
      </c>
      <c r="G10" t="s">
        <v>149</v>
      </c>
      <c r="H10">
        <v>3</v>
      </c>
      <c r="I10">
        <v>4</v>
      </c>
      <c r="J10" t="s">
        <v>14</v>
      </c>
      <c r="K10" s="36" t="s">
        <v>149</v>
      </c>
    </row>
    <row r="11" spans="1:11" x14ac:dyDescent="0.25">
      <c r="A11">
        <v>3017315</v>
      </c>
      <c r="B11" s="1">
        <v>41112</v>
      </c>
      <c r="C11" t="s">
        <v>11</v>
      </c>
      <c r="D11" t="s">
        <v>16</v>
      </c>
      <c r="E11">
        <v>1</v>
      </c>
      <c r="F11">
        <v>1</v>
      </c>
      <c r="G11" t="s">
        <v>149</v>
      </c>
      <c r="H11">
        <v>3</v>
      </c>
      <c r="I11">
        <v>5</v>
      </c>
      <c r="J11" t="s">
        <v>14</v>
      </c>
      <c r="K11" s="36" t="s">
        <v>149</v>
      </c>
    </row>
    <row r="12" spans="1:11" x14ac:dyDescent="0.25">
      <c r="A12">
        <v>361930</v>
      </c>
      <c r="B12" s="1">
        <v>40568</v>
      </c>
      <c r="C12" t="s">
        <v>11</v>
      </c>
      <c r="D12" t="s">
        <v>16</v>
      </c>
      <c r="E12">
        <v>1</v>
      </c>
      <c r="F12">
        <v>1</v>
      </c>
      <c r="G12" t="s">
        <v>148</v>
      </c>
      <c r="H12">
        <v>3</v>
      </c>
      <c r="I12">
        <v>7</v>
      </c>
      <c r="J12" t="s">
        <v>14</v>
      </c>
      <c r="K12" s="36" t="s">
        <v>149</v>
      </c>
    </row>
    <row r="13" spans="1:11" x14ac:dyDescent="0.25">
      <c r="A13">
        <v>666482</v>
      </c>
      <c r="B13" s="1">
        <v>40699</v>
      </c>
      <c r="C13" t="s">
        <v>11</v>
      </c>
      <c r="D13" t="s">
        <v>16</v>
      </c>
      <c r="E13">
        <v>1</v>
      </c>
      <c r="F13">
        <v>1</v>
      </c>
      <c r="G13" t="s">
        <v>148</v>
      </c>
      <c r="H13">
        <v>1</v>
      </c>
      <c r="I13">
        <v>1</v>
      </c>
      <c r="J13" t="s">
        <v>14</v>
      </c>
      <c r="K13" s="36" t="s">
        <v>149</v>
      </c>
    </row>
    <row r="14" spans="1:11" x14ac:dyDescent="0.25">
      <c r="A14">
        <v>796746</v>
      </c>
      <c r="B14" s="1">
        <v>40733</v>
      </c>
      <c r="C14" t="s">
        <v>11</v>
      </c>
      <c r="D14" t="s">
        <v>17</v>
      </c>
      <c r="E14">
        <v>0.91</v>
      </c>
      <c r="F14">
        <v>0.7</v>
      </c>
      <c r="G14" t="s">
        <v>149</v>
      </c>
      <c r="H14">
        <v>2</v>
      </c>
      <c r="I14">
        <v>2</v>
      </c>
      <c r="J14" t="s">
        <v>14</v>
      </c>
      <c r="K14" s="36" t="s">
        <v>149</v>
      </c>
    </row>
    <row r="15" spans="1:11" x14ac:dyDescent="0.25">
      <c r="A15">
        <v>852616</v>
      </c>
      <c r="B15" s="1">
        <v>40746</v>
      </c>
      <c r="C15" t="s">
        <v>11</v>
      </c>
      <c r="D15" t="s">
        <v>16</v>
      </c>
      <c r="E15">
        <v>1</v>
      </c>
      <c r="F15">
        <v>1</v>
      </c>
      <c r="G15" t="s">
        <v>27</v>
      </c>
      <c r="H15">
        <v>3</v>
      </c>
      <c r="I15">
        <v>4</v>
      </c>
      <c r="J15" t="s">
        <v>14</v>
      </c>
      <c r="K15" s="36" t="s">
        <v>149</v>
      </c>
    </row>
    <row r="16" spans="1:11" x14ac:dyDescent="0.25">
      <c r="A16">
        <v>967721</v>
      </c>
      <c r="B16" s="1">
        <v>40769</v>
      </c>
      <c r="C16" t="s">
        <v>11</v>
      </c>
      <c r="D16" t="s">
        <v>16</v>
      </c>
      <c r="E16">
        <v>1</v>
      </c>
      <c r="F16">
        <v>0.82</v>
      </c>
      <c r="G16" t="s">
        <v>149</v>
      </c>
      <c r="H16">
        <v>2</v>
      </c>
      <c r="I16">
        <v>3</v>
      </c>
      <c r="J16" t="s">
        <v>14</v>
      </c>
      <c r="K16" s="36" t="s">
        <v>149</v>
      </c>
    </row>
    <row r="17" spans="1:11" x14ac:dyDescent="0.25">
      <c r="A17">
        <v>3121587</v>
      </c>
      <c r="B17" s="1">
        <v>41122</v>
      </c>
      <c r="C17" t="s">
        <v>11</v>
      </c>
      <c r="D17" t="s">
        <v>16</v>
      </c>
      <c r="E17">
        <v>1</v>
      </c>
      <c r="F17">
        <v>1</v>
      </c>
      <c r="G17" t="s">
        <v>148</v>
      </c>
      <c r="H17">
        <v>3</v>
      </c>
      <c r="I17">
        <v>3</v>
      </c>
      <c r="J17" t="s">
        <v>18</v>
      </c>
      <c r="K17" s="36" t="s">
        <v>149</v>
      </c>
    </row>
    <row r="18" spans="1:11" x14ac:dyDescent="0.25">
      <c r="A18">
        <v>3226403</v>
      </c>
      <c r="B18" s="1">
        <v>41132</v>
      </c>
      <c r="C18" t="s">
        <v>11</v>
      </c>
      <c r="D18" t="s">
        <v>17</v>
      </c>
      <c r="E18">
        <v>1</v>
      </c>
      <c r="F18">
        <v>0</v>
      </c>
      <c r="G18" t="s">
        <v>148</v>
      </c>
      <c r="H18">
        <v>2</v>
      </c>
      <c r="I18">
        <v>2</v>
      </c>
      <c r="J18" t="s">
        <v>14</v>
      </c>
      <c r="K18" s="36" t="s">
        <v>149</v>
      </c>
    </row>
    <row r="19" spans="1:11" x14ac:dyDescent="0.25">
      <c r="A19">
        <v>3385307</v>
      </c>
      <c r="B19" s="1">
        <v>41148</v>
      </c>
      <c r="C19" t="s">
        <v>11</v>
      </c>
      <c r="D19" t="s">
        <v>20</v>
      </c>
      <c r="E19">
        <v>0.2</v>
      </c>
      <c r="F19">
        <v>0</v>
      </c>
      <c r="G19" t="s">
        <v>148</v>
      </c>
      <c r="H19">
        <v>2</v>
      </c>
      <c r="I19">
        <v>2</v>
      </c>
      <c r="J19" t="s">
        <v>14</v>
      </c>
      <c r="K19" s="36" t="s">
        <v>149</v>
      </c>
    </row>
    <row r="20" spans="1:11" x14ac:dyDescent="0.25">
      <c r="A20">
        <v>1941314</v>
      </c>
      <c r="B20" s="1">
        <v>40985</v>
      </c>
      <c r="C20" t="s">
        <v>11</v>
      </c>
      <c r="D20" t="s">
        <v>21</v>
      </c>
      <c r="E20">
        <v>1</v>
      </c>
      <c r="F20">
        <v>1</v>
      </c>
      <c r="G20" t="s">
        <v>148</v>
      </c>
      <c r="H20">
        <v>1</v>
      </c>
      <c r="I20">
        <v>1</v>
      </c>
      <c r="J20" t="s">
        <v>18</v>
      </c>
      <c r="K20" s="36" t="s">
        <v>149</v>
      </c>
    </row>
    <row r="21" spans="1:11" x14ac:dyDescent="0.25">
      <c r="A21">
        <v>749212</v>
      </c>
      <c r="B21" s="1">
        <v>40721</v>
      </c>
      <c r="C21" t="s">
        <v>11</v>
      </c>
      <c r="D21" t="s">
        <v>16</v>
      </c>
      <c r="E21">
        <v>1</v>
      </c>
      <c r="F21">
        <v>0.93</v>
      </c>
      <c r="G21" t="s">
        <v>149</v>
      </c>
      <c r="H21">
        <v>1</v>
      </c>
      <c r="I21">
        <v>2</v>
      </c>
      <c r="J21" t="s">
        <v>18</v>
      </c>
      <c r="K21" s="36" t="s">
        <v>149</v>
      </c>
    </row>
    <row r="22" spans="1:11" x14ac:dyDescent="0.25">
      <c r="A22">
        <v>1004721</v>
      </c>
      <c r="B22" s="1">
        <v>40777</v>
      </c>
      <c r="C22" t="s">
        <v>11</v>
      </c>
      <c r="D22" t="s">
        <v>21</v>
      </c>
      <c r="E22">
        <v>1</v>
      </c>
      <c r="F22">
        <v>0.5</v>
      </c>
      <c r="G22" t="s">
        <v>148</v>
      </c>
      <c r="H22">
        <v>2</v>
      </c>
      <c r="I22">
        <v>4</v>
      </c>
      <c r="J22" t="s">
        <v>14</v>
      </c>
      <c r="K22" s="36" t="s">
        <v>149</v>
      </c>
    </row>
    <row r="23" spans="1:11" x14ac:dyDescent="0.25">
      <c r="A23">
        <v>1008659</v>
      </c>
      <c r="B23" s="1">
        <v>40778</v>
      </c>
      <c r="C23" t="s">
        <v>11</v>
      </c>
      <c r="D23" t="s">
        <v>16</v>
      </c>
      <c r="E23">
        <v>1</v>
      </c>
      <c r="F23">
        <v>0.99</v>
      </c>
      <c r="G23" t="s">
        <v>27</v>
      </c>
      <c r="H23">
        <v>5</v>
      </c>
      <c r="I23">
        <v>8</v>
      </c>
      <c r="J23" t="s">
        <v>18</v>
      </c>
      <c r="K23" s="36" t="s">
        <v>149</v>
      </c>
    </row>
    <row r="24" spans="1:11" x14ac:dyDescent="0.25">
      <c r="A24">
        <v>1090760</v>
      </c>
      <c r="B24" s="1">
        <v>40786</v>
      </c>
      <c r="C24" t="s">
        <v>11</v>
      </c>
      <c r="D24" t="s">
        <v>16</v>
      </c>
      <c r="E24">
        <v>1</v>
      </c>
      <c r="F24">
        <v>0.92</v>
      </c>
      <c r="G24" t="s">
        <v>149</v>
      </c>
      <c r="H24">
        <v>1</v>
      </c>
      <c r="I24">
        <v>2</v>
      </c>
      <c r="J24" t="s">
        <v>14</v>
      </c>
      <c r="K24" s="36" t="s">
        <v>149</v>
      </c>
    </row>
    <row r="25" spans="1:11" x14ac:dyDescent="0.25">
      <c r="A25">
        <v>1130651</v>
      </c>
      <c r="B25" s="1">
        <v>40794</v>
      </c>
      <c r="C25" t="s">
        <v>11</v>
      </c>
      <c r="D25" t="s">
        <v>16</v>
      </c>
      <c r="E25">
        <v>0.94</v>
      </c>
      <c r="F25">
        <v>0.99</v>
      </c>
      <c r="G25" t="s">
        <v>148</v>
      </c>
      <c r="H25">
        <v>15</v>
      </c>
      <c r="I25">
        <v>24</v>
      </c>
      <c r="J25" t="s">
        <v>18</v>
      </c>
      <c r="K25" s="36" t="s">
        <v>149</v>
      </c>
    </row>
    <row r="26" spans="1:11" x14ac:dyDescent="0.25">
      <c r="A26">
        <v>3569462</v>
      </c>
      <c r="B26" s="1">
        <v>41166</v>
      </c>
      <c r="C26" t="s">
        <v>11</v>
      </c>
      <c r="D26" t="s">
        <v>16</v>
      </c>
      <c r="E26">
        <v>1</v>
      </c>
      <c r="F26">
        <v>1</v>
      </c>
      <c r="G26" t="s">
        <v>148</v>
      </c>
      <c r="H26">
        <v>2</v>
      </c>
      <c r="I26">
        <v>2</v>
      </c>
      <c r="J26" t="s">
        <v>14</v>
      </c>
      <c r="K26" s="36" t="s">
        <v>149</v>
      </c>
    </row>
    <row r="27" spans="1:11" x14ac:dyDescent="0.25">
      <c r="A27">
        <v>3606346</v>
      </c>
      <c r="B27" s="1">
        <v>41170</v>
      </c>
      <c r="C27" t="s">
        <v>11</v>
      </c>
      <c r="D27" t="s">
        <v>16</v>
      </c>
      <c r="E27">
        <v>1</v>
      </c>
      <c r="F27">
        <v>1</v>
      </c>
      <c r="G27" t="s">
        <v>149</v>
      </c>
      <c r="H27">
        <v>6</v>
      </c>
      <c r="I27">
        <v>13</v>
      </c>
      <c r="J27" t="s">
        <v>14</v>
      </c>
      <c r="K27" s="36" t="s">
        <v>149</v>
      </c>
    </row>
    <row r="28" spans="1:11" x14ac:dyDescent="0.25">
      <c r="A28">
        <v>3648882</v>
      </c>
      <c r="B28" s="1">
        <v>41175</v>
      </c>
      <c r="C28" t="s">
        <v>11</v>
      </c>
      <c r="D28" t="s">
        <v>16</v>
      </c>
      <c r="E28">
        <v>1</v>
      </c>
      <c r="F28">
        <v>1</v>
      </c>
      <c r="G28" t="s">
        <v>149</v>
      </c>
      <c r="H28">
        <v>1</v>
      </c>
      <c r="I28">
        <v>1</v>
      </c>
      <c r="J28" t="s">
        <v>14</v>
      </c>
      <c r="K28" s="36" t="s">
        <v>149</v>
      </c>
    </row>
    <row r="29" spans="1:11" x14ac:dyDescent="0.25">
      <c r="A29">
        <v>3691303</v>
      </c>
      <c r="B29" s="1">
        <v>41179</v>
      </c>
      <c r="C29" t="s">
        <v>11</v>
      </c>
      <c r="D29" t="s">
        <v>16</v>
      </c>
      <c r="E29">
        <v>1</v>
      </c>
      <c r="F29">
        <v>0.85</v>
      </c>
      <c r="G29" t="s">
        <v>149</v>
      </c>
      <c r="H29">
        <v>1</v>
      </c>
      <c r="I29">
        <v>1</v>
      </c>
      <c r="J29" t="s">
        <v>14</v>
      </c>
      <c r="K29" s="36" t="s">
        <v>149</v>
      </c>
    </row>
    <row r="30" spans="1:11" x14ac:dyDescent="0.25">
      <c r="A30">
        <v>3698406</v>
      </c>
      <c r="B30" s="1">
        <v>41180</v>
      </c>
      <c r="C30" t="s">
        <v>11</v>
      </c>
      <c r="D30" t="s">
        <v>16</v>
      </c>
      <c r="E30">
        <v>1</v>
      </c>
      <c r="F30">
        <v>0.95</v>
      </c>
      <c r="G30" t="s">
        <v>149</v>
      </c>
      <c r="H30">
        <v>1</v>
      </c>
      <c r="I30">
        <v>1</v>
      </c>
      <c r="J30" t="s">
        <v>14</v>
      </c>
      <c r="K30" s="36" t="s">
        <v>149</v>
      </c>
    </row>
    <row r="31" spans="1:11" x14ac:dyDescent="0.25">
      <c r="A31">
        <v>3724500</v>
      </c>
      <c r="B31" s="1">
        <v>41183</v>
      </c>
      <c r="C31" t="s">
        <v>11</v>
      </c>
      <c r="D31" t="s">
        <v>21</v>
      </c>
      <c r="E31">
        <v>1</v>
      </c>
      <c r="G31" t="s">
        <v>148</v>
      </c>
      <c r="H31">
        <v>1</v>
      </c>
      <c r="I31">
        <v>1</v>
      </c>
      <c r="J31" t="s">
        <v>22</v>
      </c>
      <c r="K31" s="36" t="s">
        <v>149</v>
      </c>
    </row>
    <row r="32" spans="1:11" x14ac:dyDescent="0.25">
      <c r="A32">
        <v>2555202</v>
      </c>
      <c r="B32" s="1">
        <v>41065</v>
      </c>
      <c r="C32" t="s">
        <v>19</v>
      </c>
      <c r="D32" t="s">
        <v>16</v>
      </c>
      <c r="E32">
        <v>1</v>
      </c>
      <c r="F32">
        <v>0.93</v>
      </c>
      <c r="G32" t="s">
        <v>148</v>
      </c>
      <c r="H32">
        <v>1</v>
      </c>
      <c r="I32">
        <v>1</v>
      </c>
      <c r="J32" t="s">
        <v>14</v>
      </c>
      <c r="K32" s="36" t="s">
        <v>149</v>
      </c>
    </row>
    <row r="33" spans="1:11" x14ac:dyDescent="0.25">
      <c r="A33">
        <v>1146227</v>
      </c>
      <c r="B33" s="1">
        <v>40798</v>
      </c>
      <c r="C33" t="s">
        <v>11</v>
      </c>
      <c r="D33" t="s">
        <v>17</v>
      </c>
      <c r="E33">
        <v>0.86</v>
      </c>
      <c r="F33">
        <v>0.77</v>
      </c>
      <c r="G33" t="s">
        <v>148</v>
      </c>
      <c r="H33">
        <v>2</v>
      </c>
      <c r="I33">
        <v>3</v>
      </c>
      <c r="J33" t="s">
        <v>14</v>
      </c>
      <c r="K33" s="36" t="s">
        <v>149</v>
      </c>
    </row>
    <row r="34" spans="1:11" x14ac:dyDescent="0.25">
      <c r="A34">
        <v>1732442</v>
      </c>
      <c r="B34" s="1">
        <v>40949</v>
      </c>
      <c r="C34" t="s">
        <v>11</v>
      </c>
      <c r="D34" t="s">
        <v>16</v>
      </c>
      <c r="E34">
        <v>1</v>
      </c>
      <c r="F34">
        <v>0.99</v>
      </c>
      <c r="G34" t="s">
        <v>148</v>
      </c>
      <c r="H34">
        <v>7</v>
      </c>
      <c r="I34">
        <v>21</v>
      </c>
      <c r="J34" t="s">
        <v>14</v>
      </c>
      <c r="K34" s="36" t="s">
        <v>149</v>
      </c>
    </row>
    <row r="35" spans="1:11" x14ac:dyDescent="0.25">
      <c r="A35">
        <v>1359945</v>
      </c>
      <c r="B35" s="1">
        <v>40848</v>
      </c>
      <c r="C35" t="s">
        <v>11</v>
      </c>
      <c r="D35" t="s">
        <v>16</v>
      </c>
      <c r="E35">
        <v>1</v>
      </c>
      <c r="F35">
        <v>0.91</v>
      </c>
      <c r="G35" t="s">
        <v>149</v>
      </c>
      <c r="H35">
        <v>1</v>
      </c>
      <c r="I35">
        <v>5</v>
      </c>
      <c r="J35" t="s">
        <v>14</v>
      </c>
      <c r="K35" s="36" t="s">
        <v>149</v>
      </c>
    </row>
    <row r="36" spans="1:11" x14ac:dyDescent="0.25">
      <c r="A36">
        <v>1373873</v>
      </c>
      <c r="B36" s="1">
        <v>40852</v>
      </c>
      <c r="C36" t="s">
        <v>11</v>
      </c>
      <c r="D36" t="s">
        <v>16</v>
      </c>
      <c r="E36">
        <v>1</v>
      </c>
      <c r="F36">
        <v>1</v>
      </c>
      <c r="G36" t="s">
        <v>149</v>
      </c>
      <c r="H36">
        <v>1</v>
      </c>
      <c r="I36">
        <v>1</v>
      </c>
      <c r="J36" t="s">
        <v>14</v>
      </c>
      <c r="K36" s="36" t="s">
        <v>148</v>
      </c>
    </row>
    <row r="37" spans="1:11" x14ac:dyDescent="0.25">
      <c r="A37">
        <v>1351865</v>
      </c>
      <c r="B37" s="1">
        <v>40846</v>
      </c>
      <c r="C37" t="s">
        <v>11</v>
      </c>
      <c r="D37" t="s">
        <v>16</v>
      </c>
      <c r="E37">
        <v>1</v>
      </c>
      <c r="F37">
        <v>1</v>
      </c>
      <c r="G37" t="s">
        <v>149</v>
      </c>
      <c r="H37">
        <v>2</v>
      </c>
      <c r="I37">
        <v>6</v>
      </c>
      <c r="J37" t="s">
        <v>14</v>
      </c>
      <c r="K37" s="36" t="s">
        <v>149</v>
      </c>
    </row>
    <row r="38" spans="1:11" x14ac:dyDescent="0.25">
      <c r="A38">
        <v>3797913</v>
      </c>
      <c r="B38" s="1">
        <v>41190</v>
      </c>
      <c r="C38" t="s">
        <v>11</v>
      </c>
      <c r="D38" t="s">
        <v>17</v>
      </c>
      <c r="E38">
        <v>1</v>
      </c>
      <c r="F38">
        <v>0.74</v>
      </c>
      <c r="G38" t="s">
        <v>149</v>
      </c>
      <c r="H38">
        <v>3</v>
      </c>
      <c r="I38">
        <v>14</v>
      </c>
      <c r="J38" t="s">
        <v>22</v>
      </c>
      <c r="K38" s="36" t="s">
        <v>149</v>
      </c>
    </row>
    <row r="39" spans="1:11" x14ac:dyDescent="0.25">
      <c r="A39">
        <v>3821608</v>
      </c>
      <c r="B39" s="1">
        <v>41192</v>
      </c>
      <c r="C39" t="s">
        <v>11</v>
      </c>
      <c r="D39" t="s">
        <v>17</v>
      </c>
      <c r="E39">
        <v>1</v>
      </c>
      <c r="F39">
        <v>0.89</v>
      </c>
      <c r="G39" t="s">
        <v>149</v>
      </c>
      <c r="H39">
        <v>1</v>
      </c>
      <c r="I39">
        <v>2</v>
      </c>
      <c r="J39" t="s">
        <v>14</v>
      </c>
      <c r="K39" s="36" t="s">
        <v>149</v>
      </c>
    </row>
    <row r="40" spans="1:11" x14ac:dyDescent="0.25">
      <c r="A40">
        <v>3825783</v>
      </c>
      <c r="B40" s="1">
        <v>41192</v>
      </c>
      <c r="C40" t="s">
        <v>11</v>
      </c>
      <c r="D40" t="s">
        <v>17</v>
      </c>
      <c r="E40">
        <v>1</v>
      </c>
      <c r="F40">
        <v>0.42</v>
      </c>
      <c r="G40" t="s">
        <v>149</v>
      </c>
      <c r="H40">
        <v>1</v>
      </c>
      <c r="I40">
        <v>4</v>
      </c>
      <c r="J40" t="s">
        <v>14</v>
      </c>
      <c r="K40" s="36" t="s">
        <v>149</v>
      </c>
    </row>
    <row r="41" spans="1:11" x14ac:dyDescent="0.25">
      <c r="A41">
        <v>3591751</v>
      </c>
      <c r="B41" s="1">
        <v>41169</v>
      </c>
      <c r="C41" t="s">
        <v>11</v>
      </c>
      <c r="D41" t="s">
        <v>16</v>
      </c>
      <c r="E41">
        <v>1</v>
      </c>
      <c r="F41">
        <v>0.97</v>
      </c>
      <c r="G41" t="s">
        <v>149</v>
      </c>
      <c r="H41">
        <v>2</v>
      </c>
      <c r="I41">
        <v>2</v>
      </c>
      <c r="J41" t="s">
        <v>14</v>
      </c>
      <c r="K41" s="36" t="s">
        <v>149</v>
      </c>
    </row>
    <row r="42" spans="1:11" x14ac:dyDescent="0.25">
      <c r="A42">
        <v>1625657</v>
      </c>
      <c r="B42" s="1">
        <v>40927</v>
      </c>
      <c r="C42" t="s">
        <v>11</v>
      </c>
      <c r="D42" t="s">
        <v>17</v>
      </c>
      <c r="E42">
        <v>1</v>
      </c>
      <c r="F42">
        <v>0.89</v>
      </c>
      <c r="G42" t="s">
        <v>149</v>
      </c>
      <c r="H42">
        <v>4</v>
      </c>
      <c r="I42">
        <v>6</v>
      </c>
      <c r="J42" t="s">
        <v>14</v>
      </c>
      <c r="K42" s="36" t="s">
        <v>149</v>
      </c>
    </row>
    <row r="43" spans="1:11" x14ac:dyDescent="0.25">
      <c r="A43">
        <v>1888816</v>
      </c>
      <c r="B43" s="1">
        <v>40977</v>
      </c>
      <c r="C43" t="s">
        <v>11</v>
      </c>
      <c r="D43" t="s">
        <v>16</v>
      </c>
      <c r="E43">
        <v>1</v>
      </c>
      <c r="F43">
        <v>0.79</v>
      </c>
      <c r="G43" t="s">
        <v>149</v>
      </c>
      <c r="H43">
        <v>4</v>
      </c>
      <c r="I43">
        <v>10</v>
      </c>
      <c r="J43" t="s">
        <v>14</v>
      </c>
      <c r="K43" s="36" t="s">
        <v>149</v>
      </c>
    </row>
    <row r="44" spans="1:11" x14ac:dyDescent="0.25">
      <c r="A44">
        <v>124972</v>
      </c>
      <c r="B44" s="1">
        <v>40312</v>
      </c>
      <c r="C44" t="s">
        <v>11</v>
      </c>
      <c r="D44" t="s">
        <v>16</v>
      </c>
      <c r="E44">
        <v>1</v>
      </c>
      <c r="F44">
        <v>0.78</v>
      </c>
      <c r="G44" t="s">
        <v>149</v>
      </c>
      <c r="H44">
        <v>4</v>
      </c>
      <c r="I44">
        <v>47</v>
      </c>
      <c r="J44" t="s">
        <v>14</v>
      </c>
      <c r="K44" s="36" t="s">
        <v>149</v>
      </c>
    </row>
    <row r="45" spans="1:11" x14ac:dyDescent="0.25">
      <c r="A45">
        <v>596469</v>
      </c>
      <c r="B45" s="1">
        <v>40680</v>
      </c>
      <c r="C45" t="s">
        <v>11</v>
      </c>
      <c r="D45" t="s">
        <v>16</v>
      </c>
      <c r="E45">
        <v>0.99</v>
      </c>
      <c r="F45">
        <v>0.95</v>
      </c>
      <c r="G45" t="s">
        <v>149</v>
      </c>
      <c r="H45">
        <v>30</v>
      </c>
      <c r="I45">
        <v>79</v>
      </c>
      <c r="J45" t="s">
        <v>18</v>
      </c>
      <c r="K45" s="36" t="s">
        <v>149</v>
      </c>
    </row>
    <row r="46" spans="1:11" x14ac:dyDescent="0.25">
      <c r="A46">
        <v>1466005</v>
      </c>
      <c r="B46" s="1">
        <v>40879</v>
      </c>
      <c r="C46" t="s">
        <v>11</v>
      </c>
      <c r="D46" t="s">
        <v>12</v>
      </c>
      <c r="F46">
        <v>1</v>
      </c>
      <c r="G46" t="s">
        <v>148</v>
      </c>
      <c r="H46">
        <v>1</v>
      </c>
      <c r="I46">
        <v>1</v>
      </c>
      <c r="J46" t="s">
        <v>14</v>
      </c>
      <c r="K46" s="36" t="s">
        <v>149</v>
      </c>
    </row>
    <row r="47" spans="1:11" x14ac:dyDescent="0.25">
      <c r="A47">
        <v>901218</v>
      </c>
      <c r="B47" s="1">
        <v>40756</v>
      </c>
      <c r="C47" t="s">
        <v>11</v>
      </c>
      <c r="D47" t="s">
        <v>16</v>
      </c>
      <c r="E47">
        <v>0.99</v>
      </c>
      <c r="F47">
        <v>0.83</v>
      </c>
      <c r="G47" t="s">
        <v>148</v>
      </c>
      <c r="H47">
        <v>82</v>
      </c>
      <c r="I47">
        <v>117</v>
      </c>
      <c r="J47" t="s">
        <v>14</v>
      </c>
      <c r="K47" s="36" t="s">
        <v>149</v>
      </c>
    </row>
    <row r="48" spans="1:11" x14ac:dyDescent="0.25">
      <c r="A48">
        <v>1596220</v>
      </c>
      <c r="B48" s="1">
        <v>40919</v>
      </c>
      <c r="C48" t="s">
        <v>11</v>
      </c>
      <c r="D48" t="s">
        <v>17</v>
      </c>
      <c r="E48">
        <v>1</v>
      </c>
      <c r="F48">
        <v>1</v>
      </c>
      <c r="G48" t="s">
        <v>149</v>
      </c>
      <c r="H48">
        <v>1</v>
      </c>
      <c r="I48">
        <v>1</v>
      </c>
      <c r="J48" t="s">
        <v>14</v>
      </c>
      <c r="K48" s="36" t="s">
        <v>149</v>
      </c>
    </row>
    <row r="49" spans="1:11" x14ac:dyDescent="0.25">
      <c r="A49">
        <v>3951702</v>
      </c>
      <c r="B49" s="1">
        <v>41205</v>
      </c>
      <c r="C49" t="s">
        <v>11</v>
      </c>
      <c r="D49" t="s">
        <v>21</v>
      </c>
      <c r="E49">
        <v>1</v>
      </c>
      <c r="F49">
        <v>0.54</v>
      </c>
      <c r="G49" t="s">
        <v>149</v>
      </c>
      <c r="H49">
        <v>1</v>
      </c>
      <c r="I49">
        <v>1</v>
      </c>
      <c r="J49" t="s">
        <v>22</v>
      </c>
      <c r="K49" s="36" t="s">
        <v>149</v>
      </c>
    </row>
    <row r="50" spans="1:11" x14ac:dyDescent="0.25">
      <c r="A50">
        <v>3898452</v>
      </c>
      <c r="B50" s="1">
        <v>41199</v>
      </c>
      <c r="C50" t="s">
        <v>11</v>
      </c>
      <c r="D50" t="s">
        <v>16</v>
      </c>
      <c r="E50">
        <v>1</v>
      </c>
      <c r="F50">
        <v>1</v>
      </c>
      <c r="G50" t="s">
        <v>149</v>
      </c>
      <c r="H50">
        <v>2</v>
      </c>
      <c r="I50">
        <v>2</v>
      </c>
      <c r="J50" t="s">
        <v>14</v>
      </c>
      <c r="K50" s="36" t="s">
        <v>149</v>
      </c>
    </row>
    <row r="51" spans="1:11" x14ac:dyDescent="0.25">
      <c r="A51">
        <v>216570</v>
      </c>
      <c r="B51" s="1">
        <v>40419</v>
      </c>
      <c r="C51" t="s">
        <v>11</v>
      </c>
      <c r="D51" t="s">
        <v>12</v>
      </c>
      <c r="F51">
        <v>0</v>
      </c>
      <c r="G51" t="s">
        <v>148</v>
      </c>
      <c r="H51">
        <v>2</v>
      </c>
      <c r="I51">
        <v>2</v>
      </c>
      <c r="J51" t="s">
        <v>18</v>
      </c>
      <c r="K51" s="36" t="s">
        <v>149</v>
      </c>
    </row>
    <row r="52" spans="1:11" x14ac:dyDescent="0.25">
      <c r="A52">
        <v>3960415</v>
      </c>
      <c r="B52" s="1">
        <v>41206</v>
      </c>
      <c r="C52" t="s">
        <v>11</v>
      </c>
      <c r="D52" t="s">
        <v>12</v>
      </c>
      <c r="G52" t="s">
        <v>148</v>
      </c>
      <c r="H52">
        <v>1</v>
      </c>
      <c r="I52">
        <v>1</v>
      </c>
      <c r="J52" t="s">
        <v>14</v>
      </c>
      <c r="K52" s="36" t="s">
        <v>149</v>
      </c>
    </row>
    <row r="53" spans="1:11" x14ac:dyDescent="0.25">
      <c r="A53">
        <v>3961468</v>
      </c>
      <c r="B53" s="1">
        <v>41206</v>
      </c>
      <c r="C53" t="s">
        <v>11</v>
      </c>
      <c r="D53" t="s">
        <v>16</v>
      </c>
      <c r="E53">
        <v>1</v>
      </c>
      <c r="F53">
        <v>1</v>
      </c>
      <c r="G53" t="s">
        <v>149</v>
      </c>
      <c r="H53">
        <v>1</v>
      </c>
      <c r="I53">
        <v>1</v>
      </c>
      <c r="J53" t="s">
        <v>14</v>
      </c>
      <c r="K53" s="36" t="s">
        <v>149</v>
      </c>
    </row>
    <row r="54" spans="1:11" x14ac:dyDescent="0.25">
      <c r="A54">
        <v>1713427</v>
      </c>
      <c r="B54" s="1">
        <v>40946</v>
      </c>
      <c r="C54" t="s">
        <v>11</v>
      </c>
      <c r="D54" t="s">
        <v>16</v>
      </c>
      <c r="E54">
        <v>1</v>
      </c>
      <c r="F54">
        <v>0.95</v>
      </c>
      <c r="G54" t="s">
        <v>148</v>
      </c>
      <c r="H54">
        <v>1</v>
      </c>
      <c r="I54">
        <v>1</v>
      </c>
      <c r="J54" t="s">
        <v>14</v>
      </c>
      <c r="K54" s="36" t="s">
        <v>149</v>
      </c>
    </row>
    <row r="55" spans="1:11" x14ac:dyDescent="0.25">
      <c r="A55">
        <v>1721158</v>
      </c>
      <c r="B55" s="1">
        <v>40947</v>
      </c>
      <c r="C55" t="s">
        <v>11</v>
      </c>
      <c r="D55" t="s">
        <v>21</v>
      </c>
      <c r="E55">
        <v>1</v>
      </c>
      <c r="F55">
        <v>0.9</v>
      </c>
      <c r="G55" t="s">
        <v>149</v>
      </c>
      <c r="H55">
        <v>3</v>
      </c>
      <c r="I55">
        <v>5</v>
      </c>
      <c r="J55" t="s">
        <v>14</v>
      </c>
      <c r="K55" s="36" t="s">
        <v>149</v>
      </c>
    </row>
    <row r="56" spans="1:11" x14ac:dyDescent="0.25">
      <c r="A56">
        <v>1722284</v>
      </c>
      <c r="B56" s="1">
        <v>40947</v>
      </c>
      <c r="C56" t="s">
        <v>11</v>
      </c>
      <c r="D56" t="s">
        <v>16</v>
      </c>
      <c r="E56">
        <v>1</v>
      </c>
      <c r="F56">
        <v>1</v>
      </c>
      <c r="G56" t="s">
        <v>149</v>
      </c>
      <c r="H56">
        <v>1</v>
      </c>
      <c r="I56">
        <v>2</v>
      </c>
      <c r="J56" t="s">
        <v>14</v>
      </c>
      <c r="K56" s="36" t="s">
        <v>149</v>
      </c>
    </row>
    <row r="57" spans="1:11" x14ac:dyDescent="0.25">
      <c r="A57">
        <v>1703448</v>
      </c>
      <c r="B57" s="1">
        <v>40944</v>
      </c>
      <c r="C57" t="s">
        <v>11</v>
      </c>
      <c r="D57" t="s">
        <v>17</v>
      </c>
      <c r="E57">
        <v>1</v>
      </c>
      <c r="F57">
        <v>0.72</v>
      </c>
      <c r="G57" t="s">
        <v>149</v>
      </c>
      <c r="H57">
        <v>2</v>
      </c>
      <c r="I57">
        <v>2</v>
      </c>
      <c r="J57" t="s">
        <v>14</v>
      </c>
      <c r="K57" s="36" t="s">
        <v>149</v>
      </c>
    </row>
    <row r="58" spans="1:11" x14ac:dyDescent="0.25">
      <c r="A58">
        <v>1729503</v>
      </c>
      <c r="B58" s="1">
        <v>40949</v>
      </c>
      <c r="C58" t="s">
        <v>11</v>
      </c>
      <c r="D58" t="s">
        <v>17</v>
      </c>
      <c r="E58">
        <v>1</v>
      </c>
      <c r="F58">
        <v>0.95</v>
      </c>
      <c r="G58" t="s">
        <v>149</v>
      </c>
      <c r="H58">
        <v>3</v>
      </c>
      <c r="I58">
        <v>4</v>
      </c>
      <c r="J58" t="s">
        <v>14</v>
      </c>
      <c r="K58" s="36" t="s">
        <v>149</v>
      </c>
    </row>
    <row r="59" spans="1:11" x14ac:dyDescent="0.25">
      <c r="A59">
        <v>1836617</v>
      </c>
      <c r="B59" s="1">
        <v>40969</v>
      </c>
      <c r="C59" t="s">
        <v>11</v>
      </c>
      <c r="D59" t="s">
        <v>16</v>
      </c>
      <c r="E59">
        <v>1</v>
      </c>
      <c r="F59">
        <v>0.99</v>
      </c>
      <c r="G59" t="s">
        <v>148</v>
      </c>
      <c r="H59">
        <v>1</v>
      </c>
      <c r="I59">
        <v>1</v>
      </c>
      <c r="J59" t="s">
        <v>18</v>
      </c>
      <c r="K59" s="36" t="s">
        <v>149</v>
      </c>
    </row>
    <row r="60" spans="1:11" x14ac:dyDescent="0.25">
      <c r="A60">
        <v>1871034</v>
      </c>
      <c r="B60" s="1">
        <v>40974</v>
      </c>
      <c r="C60" t="s">
        <v>19</v>
      </c>
      <c r="D60" t="s">
        <v>16</v>
      </c>
      <c r="E60">
        <v>1</v>
      </c>
      <c r="F60">
        <v>1</v>
      </c>
      <c r="G60" t="s">
        <v>149</v>
      </c>
      <c r="H60">
        <v>1</v>
      </c>
      <c r="I60">
        <v>1</v>
      </c>
      <c r="J60" t="s">
        <v>14</v>
      </c>
      <c r="K60" s="36" t="s">
        <v>149</v>
      </c>
    </row>
    <row r="61" spans="1:11" x14ac:dyDescent="0.25">
      <c r="A61">
        <v>4012290</v>
      </c>
      <c r="B61" s="1">
        <v>41212</v>
      </c>
      <c r="C61" t="s">
        <v>11</v>
      </c>
      <c r="D61" t="s">
        <v>16</v>
      </c>
      <c r="E61">
        <v>1</v>
      </c>
      <c r="F61">
        <v>1</v>
      </c>
      <c r="G61" t="s">
        <v>149</v>
      </c>
      <c r="H61">
        <v>2</v>
      </c>
      <c r="I61">
        <v>2</v>
      </c>
      <c r="J61" t="s">
        <v>14</v>
      </c>
      <c r="K61" s="36" t="s">
        <v>149</v>
      </c>
    </row>
    <row r="62" spans="1:11" x14ac:dyDescent="0.25">
      <c r="A62">
        <v>4032439</v>
      </c>
      <c r="B62" s="1">
        <v>41214</v>
      </c>
      <c r="C62" t="s">
        <v>11</v>
      </c>
      <c r="D62" t="s">
        <v>16</v>
      </c>
      <c r="E62">
        <v>1</v>
      </c>
      <c r="F62">
        <v>0.97</v>
      </c>
      <c r="G62" t="s">
        <v>149</v>
      </c>
      <c r="H62">
        <v>1</v>
      </c>
      <c r="I62">
        <v>2</v>
      </c>
      <c r="J62" t="s">
        <v>14</v>
      </c>
      <c r="K62" s="36" t="s">
        <v>149</v>
      </c>
    </row>
    <row r="63" spans="1:11" x14ac:dyDescent="0.25">
      <c r="A63">
        <v>4053105</v>
      </c>
      <c r="B63" s="1">
        <v>41217</v>
      </c>
      <c r="C63" t="s">
        <v>11</v>
      </c>
      <c r="D63" t="s">
        <v>16</v>
      </c>
      <c r="E63">
        <v>1</v>
      </c>
      <c r="F63">
        <v>1</v>
      </c>
      <c r="G63" t="s">
        <v>149</v>
      </c>
      <c r="H63">
        <v>2</v>
      </c>
      <c r="I63">
        <v>8</v>
      </c>
      <c r="J63" t="s">
        <v>22</v>
      </c>
      <c r="K63" s="36" t="s">
        <v>149</v>
      </c>
    </row>
    <row r="64" spans="1:11" x14ac:dyDescent="0.25">
      <c r="A64">
        <v>4068975</v>
      </c>
      <c r="B64" s="1">
        <v>41218</v>
      </c>
      <c r="C64" t="s">
        <v>11</v>
      </c>
      <c r="D64" t="s">
        <v>12</v>
      </c>
      <c r="F64">
        <v>0</v>
      </c>
      <c r="G64" t="s">
        <v>148</v>
      </c>
      <c r="H64">
        <v>1</v>
      </c>
      <c r="I64">
        <v>1</v>
      </c>
      <c r="J64" t="s">
        <v>14</v>
      </c>
      <c r="K64" s="36" t="s">
        <v>149</v>
      </c>
    </row>
    <row r="65" spans="1:11" x14ac:dyDescent="0.25">
      <c r="A65">
        <v>2057313</v>
      </c>
      <c r="B65" s="1">
        <v>41001</v>
      </c>
      <c r="C65" t="s">
        <v>11</v>
      </c>
      <c r="D65" t="s">
        <v>21</v>
      </c>
      <c r="E65">
        <v>0.5</v>
      </c>
      <c r="F65">
        <v>0.47</v>
      </c>
      <c r="G65" t="s">
        <v>148</v>
      </c>
      <c r="H65">
        <v>1</v>
      </c>
      <c r="I65">
        <v>2</v>
      </c>
      <c r="J65" t="s">
        <v>14</v>
      </c>
      <c r="K65" s="36" t="s">
        <v>148</v>
      </c>
    </row>
    <row r="66" spans="1:11" x14ac:dyDescent="0.25">
      <c r="A66">
        <v>23603298</v>
      </c>
      <c r="B66" s="1">
        <v>41954</v>
      </c>
      <c r="C66" t="s">
        <v>11</v>
      </c>
      <c r="D66" t="s">
        <v>16</v>
      </c>
      <c r="E66">
        <v>1</v>
      </c>
      <c r="F66">
        <v>1</v>
      </c>
      <c r="G66" t="s">
        <v>149</v>
      </c>
      <c r="H66">
        <v>22</v>
      </c>
      <c r="I66">
        <v>31</v>
      </c>
      <c r="J66" t="s">
        <v>18</v>
      </c>
      <c r="K66" s="36" t="s">
        <v>149</v>
      </c>
    </row>
    <row r="67" spans="1:11" x14ac:dyDescent="0.25">
      <c r="A67">
        <v>4181071</v>
      </c>
      <c r="B67" s="1">
        <v>41231</v>
      </c>
      <c r="C67" t="s">
        <v>11</v>
      </c>
      <c r="D67" t="s">
        <v>12</v>
      </c>
      <c r="G67" t="s">
        <v>148</v>
      </c>
      <c r="H67">
        <v>1</v>
      </c>
      <c r="I67">
        <v>1</v>
      </c>
      <c r="J67" t="s">
        <v>14</v>
      </c>
      <c r="K67" s="36" t="s">
        <v>149</v>
      </c>
    </row>
    <row r="68" spans="1:11" x14ac:dyDescent="0.25">
      <c r="A68">
        <v>4198169</v>
      </c>
      <c r="B68" s="1">
        <v>41233</v>
      </c>
      <c r="C68" t="s">
        <v>11</v>
      </c>
      <c r="D68" t="s">
        <v>21</v>
      </c>
      <c r="E68">
        <v>0.92</v>
      </c>
      <c r="F68">
        <v>0.83</v>
      </c>
      <c r="G68" t="s">
        <v>148</v>
      </c>
      <c r="H68">
        <v>1</v>
      </c>
      <c r="I68">
        <v>1</v>
      </c>
      <c r="J68" t="s">
        <v>14</v>
      </c>
      <c r="K68" s="36" t="s">
        <v>149</v>
      </c>
    </row>
    <row r="69" spans="1:11" x14ac:dyDescent="0.25">
      <c r="A69">
        <v>4235741</v>
      </c>
      <c r="B69" s="1">
        <v>41238</v>
      </c>
      <c r="C69" t="s">
        <v>11</v>
      </c>
      <c r="D69" t="s">
        <v>12</v>
      </c>
      <c r="F69">
        <v>0</v>
      </c>
      <c r="G69" t="s">
        <v>148</v>
      </c>
      <c r="H69">
        <v>2</v>
      </c>
      <c r="I69">
        <v>3</v>
      </c>
      <c r="J69" t="s">
        <v>14</v>
      </c>
      <c r="K69" s="36" t="s">
        <v>149</v>
      </c>
    </row>
    <row r="70" spans="1:11" x14ac:dyDescent="0.25">
      <c r="A70">
        <v>1892467</v>
      </c>
      <c r="B70" s="1">
        <v>40977</v>
      </c>
      <c r="C70" t="s">
        <v>11</v>
      </c>
      <c r="D70" t="s">
        <v>16</v>
      </c>
      <c r="E70">
        <v>1</v>
      </c>
      <c r="F70">
        <v>0.91</v>
      </c>
      <c r="G70" t="s">
        <v>149</v>
      </c>
      <c r="H70">
        <v>2</v>
      </c>
      <c r="I70">
        <v>3</v>
      </c>
      <c r="J70" t="s">
        <v>14</v>
      </c>
      <c r="K70" s="36" t="s">
        <v>149</v>
      </c>
    </row>
    <row r="71" spans="1:11" x14ac:dyDescent="0.25">
      <c r="A71">
        <v>2150362</v>
      </c>
      <c r="B71" s="1">
        <v>41015</v>
      </c>
      <c r="C71" t="s">
        <v>11</v>
      </c>
      <c r="D71" t="s">
        <v>17</v>
      </c>
      <c r="E71">
        <v>0.9</v>
      </c>
      <c r="F71">
        <v>0.84</v>
      </c>
      <c r="G71" t="s">
        <v>148</v>
      </c>
      <c r="H71">
        <v>2</v>
      </c>
      <c r="I71">
        <v>5</v>
      </c>
      <c r="J71" t="s">
        <v>14</v>
      </c>
      <c r="K71" s="36" t="s">
        <v>149</v>
      </c>
    </row>
    <row r="72" spans="1:11" x14ac:dyDescent="0.25">
      <c r="A72">
        <v>1408525</v>
      </c>
      <c r="B72" s="1">
        <v>40862</v>
      </c>
      <c r="C72" t="s">
        <v>11</v>
      </c>
      <c r="D72" t="s">
        <v>16</v>
      </c>
      <c r="E72">
        <v>0.95</v>
      </c>
      <c r="F72">
        <v>0.99</v>
      </c>
      <c r="G72" t="s">
        <v>148</v>
      </c>
      <c r="H72">
        <v>72</v>
      </c>
      <c r="I72">
        <v>107</v>
      </c>
      <c r="J72" t="s">
        <v>22</v>
      </c>
      <c r="K72" s="36" t="s">
        <v>149</v>
      </c>
    </row>
    <row r="73" spans="1:11" x14ac:dyDescent="0.25">
      <c r="A73">
        <v>2024487</v>
      </c>
      <c r="B73" s="1">
        <v>40996</v>
      </c>
      <c r="C73" t="s">
        <v>11</v>
      </c>
      <c r="D73" t="s">
        <v>17</v>
      </c>
      <c r="E73">
        <v>1</v>
      </c>
      <c r="F73">
        <v>0.62</v>
      </c>
      <c r="G73" t="s">
        <v>149</v>
      </c>
      <c r="H73">
        <v>1</v>
      </c>
      <c r="I73">
        <v>1</v>
      </c>
      <c r="J73" t="s">
        <v>14</v>
      </c>
      <c r="K73" s="36" t="s">
        <v>149</v>
      </c>
    </row>
    <row r="74" spans="1:11" x14ac:dyDescent="0.25">
      <c r="A74">
        <v>2134007</v>
      </c>
      <c r="B74" s="1">
        <v>41012</v>
      </c>
      <c r="C74" t="s">
        <v>19</v>
      </c>
      <c r="D74" t="s">
        <v>16</v>
      </c>
      <c r="E74">
        <v>1</v>
      </c>
      <c r="F74">
        <v>0.98</v>
      </c>
      <c r="G74" t="s">
        <v>149</v>
      </c>
      <c r="H74">
        <v>2</v>
      </c>
      <c r="I74">
        <v>2</v>
      </c>
      <c r="J74" t="s">
        <v>14</v>
      </c>
      <c r="K74" s="36" t="s">
        <v>149</v>
      </c>
    </row>
    <row r="75" spans="1:11" x14ac:dyDescent="0.25">
      <c r="A75">
        <v>4281126</v>
      </c>
      <c r="B75" s="1">
        <v>41242</v>
      </c>
      <c r="C75" t="s">
        <v>11</v>
      </c>
      <c r="D75" t="s">
        <v>17</v>
      </c>
      <c r="E75">
        <v>1</v>
      </c>
      <c r="F75">
        <v>0.68</v>
      </c>
      <c r="G75" t="s">
        <v>149</v>
      </c>
      <c r="H75">
        <v>3</v>
      </c>
      <c r="I75">
        <v>4</v>
      </c>
      <c r="J75" t="s">
        <v>14</v>
      </c>
      <c r="K75" s="36" t="s">
        <v>149</v>
      </c>
    </row>
    <row r="76" spans="1:11" x14ac:dyDescent="0.25">
      <c r="A76">
        <v>4295642</v>
      </c>
      <c r="B76" s="1">
        <v>41244</v>
      </c>
      <c r="C76" t="s">
        <v>11</v>
      </c>
      <c r="D76" t="s">
        <v>16</v>
      </c>
      <c r="E76">
        <v>1</v>
      </c>
      <c r="F76">
        <v>0.91</v>
      </c>
      <c r="G76" t="s">
        <v>148</v>
      </c>
      <c r="H76">
        <v>2</v>
      </c>
      <c r="I76">
        <v>2</v>
      </c>
      <c r="J76" t="s">
        <v>14</v>
      </c>
      <c r="K76" s="36" t="s">
        <v>148</v>
      </c>
    </row>
    <row r="77" spans="1:11" x14ac:dyDescent="0.25">
      <c r="A77">
        <v>4280501</v>
      </c>
      <c r="B77" s="1">
        <v>41242</v>
      </c>
      <c r="C77" t="s">
        <v>11</v>
      </c>
      <c r="D77" t="s">
        <v>12</v>
      </c>
      <c r="F77">
        <v>0</v>
      </c>
      <c r="G77" t="s">
        <v>148</v>
      </c>
      <c r="H77">
        <v>1</v>
      </c>
      <c r="I77">
        <v>2</v>
      </c>
      <c r="J77" t="s">
        <v>14</v>
      </c>
      <c r="K77" s="36" t="s">
        <v>149</v>
      </c>
    </row>
    <row r="78" spans="1:11" x14ac:dyDescent="0.25">
      <c r="A78">
        <v>4292037</v>
      </c>
      <c r="B78" s="1">
        <v>41243</v>
      </c>
      <c r="C78" t="s">
        <v>11</v>
      </c>
      <c r="D78" t="s">
        <v>17</v>
      </c>
      <c r="E78">
        <v>1</v>
      </c>
      <c r="F78">
        <v>0.99</v>
      </c>
      <c r="G78" t="s">
        <v>148</v>
      </c>
      <c r="H78">
        <v>5</v>
      </c>
      <c r="I78">
        <v>5</v>
      </c>
      <c r="J78" t="s">
        <v>14</v>
      </c>
      <c r="K78" s="36" t="s">
        <v>149</v>
      </c>
    </row>
    <row r="79" spans="1:11" x14ac:dyDescent="0.25">
      <c r="A79">
        <v>4365768</v>
      </c>
      <c r="B79" s="1">
        <v>41252</v>
      </c>
      <c r="C79" t="s">
        <v>11</v>
      </c>
      <c r="D79" t="s">
        <v>16</v>
      </c>
      <c r="E79">
        <v>1</v>
      </c>
      <c r="F79">
        <v>1</v>
      </c>
      <c r="G79" t="s">
        <v>149</v>
      </c>
      <c r="H79">
        <v>1</v>
      </c>
      <c r="I79">
        <v>1</v>
      </c>
      <c r="J79" t="s">
        <v>14</v>
      </c>
      <c r="K79" s="36" t="s">
        <v>149</v>
      </c>
    </row>
    <row r="80" spans="1:11" x14ac:dyDescent="0.25">
      <c r="A80">
        <v>4190662</v>
      </c>
      <c r="B80" s="1">
        <v>41232</v>
      </c>
      <c r="C80" t="s">
        <v>11</v>
      </c>
      <c r="D80" t="s">
        <v>16</v>
      </c>
      <c r="E80">
        <v>1</v>
      </c>
      <c r="F80">
        <v>0.93</v>
      </c>
      <c r="G80" t="s">
        <v>149</v>
      </c>
      <c r="H80">
        <v>1</v>
      </c>
      <c r="I80">
        <v>2</v>
      </c>
      <c r="J80" t="s">
        <v>14</v>
      </c>
      <c r="K80" s="36" t="s">
        <v>149</v>
      </c>
    </row>
    <row r="81" spans="1:11" x14ac:dyDescent="0.25">
      <c r="A81">
        <v>153391</v>
      </c>
      <c r="B81" s="1">
        <v>40356</v>
      </c>
      <c r="C81" t="s">
        <v>11</v>
      </c>
      <c r="D81" t="s">
        <v>16</v>
      </c>
      <c r="E81">
        <v>1</v>
      </c>
      <c r="F81">
        <v>0.98</v>
      </c>
      <c r="G81" t="s">
        <v>148</v>
      </c>
      <c r="H81">
        <v>6</v>
      </c>
      <c r="I81">
        <v>15</v>
      </c>
      <c r="J81" t="s">
        <v>14</v>
      </c>
      <c r="K81" s="36" t="s">
        <v>149</v>
      </c>
    </row>
    <row r="82" spans="1:11" x14ac:dyDescent="0.25">
      <c r="A82">
        <v>2230279</v>
      </c>
      <c r="B82" s="1">
        <v>41025</v>
      </c>
      <c r="C82" t="s">
        <v>11</v>
      </c>
      <c r="D82" t="s">
        <v>16</v>
      </c>
      <c r="E82">
        <v>1</v>
      </c>
      <c r="F82">
        <v>0.7</v>
      </c>
      <c r="G82" t="s">
        <v>149</v>
      </c>
      <c r="H82">
        <v>1</v>
      </c>
      <c r="I82">
        <v>1</v>
      </c>
      <c r="J82" t="s">
        <v>14</v>
      </c>
      <c r="K82" s="36" t="s">
        <v>149</v>
      </c>
    </row>
    <row r="83" spans="1:11" x14ac:dyDescent="0.25">
      <c r="A83">
        <v>2296476</v>
      </c>
      <c r="B83" s="1">
        <v>41034</v>
      </c>
      <c r="C83" t="s">
        <v>11</v>
      </c>
      <c r="D83" t="s">
        <v>16</v>
      </c>
      <c r="E83">
        <v>0.92</v>
      </c>
      <c r="F83">
        <v>0.91</v>
      </c>
      <c r="G83" t="s">
        <v>149</v>
      </c>
      <c r="H83">
        <v>1</v>
      </c>
      <c r="I83">
        <v>2</v>
      </c>
      <c r="J83" t="s">
        <v>22</v>
      </c>
      <c r="K83" s="36" t="s">
        <v>149</v>
      </c>
    </row>
    <row r="84" spans="1:11" x14ac:dyDescent="0.25">
      <c r="A84">
        <v>2332600</v>
      </c>
      <c r="B84" s="1">
        <v>41038</v>
      </c>
      <c r="C84" t="s">
        <v>11</v>
      </c>
      <c r="D84" t="s">
        <v>16</v>
      </c>
      <c r="E84">
        <v>1</v>
      </c>
      <c r="F84">
        <v>1</v>
      </c>
      <c r="G84" t="s">
        <v>149</v>
      </c>
      <c r="H84">
        <v>8</v>
      </c>
      <c r="I84">
        <v>9</v>
      </c>
      <c r="J84" t="s">
        <v>18</v>
      </c>
      <c r="K84" s="36" t="s">
        <v>149</v>
      </c>
    </row>
    <row r="85" spans="1:11" x14ac:dyDescent="0.25">
      <c r="A85">
        <v>4396676</v>
      </c>
      <c r="B85" s="1">
        <v>41256</v>
      </c>
      <c r="C85" t="s">
        <v>11</v>
      </c>
      <c r="D85" t="s">
        <v>16</v>
      </c>
      <c r="E85">
        <v>1</v>
      </c>
      <c r="F85">
        <v>0.97</v>
      </c>
      <c r="G85" t="s">
        <v>149</v>
      </c>
      <c r="H85">
        <v>3</v>
      </c>
      <c r="I85">
        <v>3</v>
      </c>
      <c r="J85" t="s">
        <v>14</v>
      </c>
      <c r="K85" s="36" t="s">
        <v>149</v>
      </c>
    </row>
    <row r="86" spans="1:11" x14ac:dyDescent="0.25">
      <c r="A86">
        <v>2489796</v>
      </c>
      <c r="B86" s="1">
        <v>41058</v>
      </c>
      <c r="C86" t="s">
        <v>11</v>
      </c>
      <c r="D86" t="s">
        <v>16</v>
      </c>
      <c r="E86">
        <v>1</v>
      </c>
      <c r="F86">
        <v>1</v>
      </c>
      <c r="G86" t="s">
        <v>149</v>
      </c>
      <c r="H86">
        <v>1</v>
      </c>
      <c r="I86">
        <v>1</v>
      </c>
      <c r="J86" t="s">
        <v>14</v>
      </c>
      <c r="K86" s="36" t="s">
        <v>149</v>
      </c>
    </row>
    <row r="87" spans="1:11" x14ac:dyDescent="0.25">
      <c r="A87">
        <v>4424222</v>
      </c>
      <c r="B87" s="1">
        <v>41260</v>
      </c>
      <c r="C87" t="s">
        <v>11</v>
      </c>
      <c r="D87" t="s">
        <v>16</v>
      </c>
      <c r="E87">
        <v>0.98</v>
      </c>
      <c r="F87">
        <v>0.98</v>
      </c>
      <c r="G87" t="s">
        <v>149</v>
      </c>
      <c r="H87">
        <v>5</v>
      </c>
      <c r="I87">
        <v>11</v>
      </c>
      <c r="J87" t="s">
        <v>14</v>
      </c>
      <c r="K87" s="36" t="s">
        <v>149</v>
      </c>
    </row>
    <row r="88" spans="1:11" x14ac:dyDescent="0.25">
      <c r="A88">
        <v>2456671</v>
      </c>
      <c r="B88" s="1">
        <v>41053</v>
      </c>
      <c r="C88" t="s">
        <v>11</v>
      </c>
      <c r="D88" t="s">
        <v>16</v>
      </c>
      <c r="E88">
        <v>1</v>
      </c>
      <c r="F88">
        <v>1</v>
      </c>
      <c r="G88" t="s">
        <v>149</v>
      </c>
      <c r="H88">
        <v>2</v>
      </c>
      <c r="I88">
        <v>4</v>
      </c>
      <c r="J88" t="s">
        <v>18</v>
      </c>
      <c r="K88" s="36" t="s">
        <v>149</v>
      </c>
    </row>
    <row r="89" spans="1:11" x14ac:dyDescent="0.25">
      <c r="A89">
        <v>4522970</v>
      </c>
      <c r="B89" s="1">
        <v>41272</v>
      </c>
      <c r="C89" t="s">
        <v>11</v>
      </c>
      <c r="D89" t="s">
        <v>20</v>
      </c>
      <c r="E89">
        <v>0.1</v>
      </c>
      <c r="F89">
        <v>0</v>
      </c>
      <c r="G89" t="s">
        <v>148</v>
      </c>
      <c r="H89">
        <v>1</v>
      </c>
      <c r="I89">
        <v>1</v>
      </c>
      <c r="J89" t="s">
        <v>14</v>
      </c>
      <c r="K89" s="36" t="s">
        <v>149</v>
      </c>
    </row>
    <row r="90" spans="1:11" x14ac:dyDescent="0.25">
      <c r="A90">
        <v>2376402</v>
      </c>
      <c r="B90" s="1">
        <v>41044</v>
      </c>
      <c r="C90" t="s">
        <v>11</v>
      </c>
      <c r="D90" t="s">
        <v>21</v>
      </c>
      <c r="E90">
        <v>1</v>
      </c>
      <c r="F90">
        <v>0.82</v>
      </c>
      <c r="G90" t="s">
        <v>148</v>
      </c>
      <c r="H90">
        <v>2</v>
      </c>
      <c r="I90">
        <v>2</v>
      </c>
      <c r="J90" t="s">
        <v>14</v>
      </c>
      <c r="K90" s="36" t="s">
        <v>149</v>
      </c>
    </row>
    <row r="91" spans="1:11" x14ac:dyDescent="0.25">
      <c r="A91">
        <v>2427722</v>
      </c>
      <c r="B91" s="1">
        <v>41050</v>
      </c>
      <c r="C91" t="s">
        <v>11</v>
      </c>
      <c r="D91" t="s">
        <v>12</v>
      </c>
      <c r="F91">
        <v>0.75</v>
      </c>
      <c r="G91" t="s">
        <v>148</v>
      </c>
      <c r="H91">
        <v>2</v>
      </c>
      <c r="I91">
        <v>2</v>
      </c>
      <c r="J91" t="s">
        <v>18</v>
      </c>
      <c r="K91" s="36" t="s">
        <v>149</v>
      </c>
    </row>
    <row r="92" spans="1:11" x14ac:dyDescent="0.25">
      <c r="A92">
        <v>2480913</v>
      </c>
      <c r="B92" s="1">
        <v>41057</v>
      </c>
      <c r="C92" t="s">
        <v>11</v>
      </c>
      <c r="D92" t="s">
        <v>16</v>
      </c>
      <c r="E92">
        <v>1</v>
      </c>
      <c r="F92">
        <v>1</v>
      </c>
      <c r="G92" t="s">
        <v>148</v>
      </c>
      <c r="H92">
        <v>1</v>
      </c>
      <c r="I92">
        <v>2</v>
      </c>
      <c r="J92" t="s">
        <v>14</v>
      </c>
      <c r="K92" s="36" t="s">
        <v>149</v>
      </c>
    </row>
    <row r="93" spans="1:11" x14ac:dyDescent="0.25">
      <c r="A93">
        <v>1932547</v>
      </c>
      <c r="B93" s="1">
        <v>40984</v>
      </c>
      <c r="C93" t="s">
        <v>11</v>
      </c>
      <c r="D93" t="s">
        <v>16</v>
      </c>
      <c r="E93">
        <v>1</v>
      </c>
      <c r="F93">
        <v>1</v>
      </c>
      <c r="G93" t="s">
        <v>149</v>
      </c>
      <c r="H93">
        <v>1</v>
      </c>
      <c r="I93">
        <v>1</v>
      </c>
      <c r="J93" t="s">
        <v>14</v>
      </c>
      <c r="K93" s="36" t="s">
        <v>149</v>
      </c>
    </row>
    <row r="94" spans="1:11" x14ac:dyDescent="0.25">
      <c r="A94">
        <v>2501740</v>
      </c>
      <c r="B94" s="1">
        <v>41059</v>
      </c>
      <c r="C94" t="s">
        <v>11</v>
      </c>
      <c r="D94" t="s">
        <v>16</v>
      </c>
      <c r="E94">
        <v>1</v>
      </c>
      <c r="F94">
        <v>0.97</v>
      </c>
      <c r="G94" t="s">
        <v>149</v>
      </c>
      <c r="H94">
        <v>5</v>
      </c>
      <c r="I94">
        <v>5</v>
      </c>
      <c r="J94" t="s">
        <v>14</v>
      </c>
      <c r="K94" s="36" t="s">
        <v>149</v>
      </c>
    </row>
    <row r="95" spans="1:11" x14ac:dyDescent="0.25">
      <c r="A95">
        <v>2517520</v>
      </c>
      <c r="B95" s="1">
        <v>41061</v>
      </c>
      <c r="C95" t="s">
        <v>11</v>
      </c>
      <c r="D95" t="s">
        <v>17</v>
      </c>
      <c r="E95">
        <v>1</v>
      </c>
      <c r="F95">
        <v>0.2</v>
      </c>
      <c r="G95" t="s">
        <v>148</v>
      </c>
      <c r="H95">
        <v>1</v>
      </c>
      <c r="I95">
        <v>1</v>
      </c>
      <c r="J95" t="s">
        <v>14</v>
      </c>
      <c r="K95" s="36" t="s">
        <v>149</v>
      </c>
    </row>
    <row r="96" spans="1:11" x14ac:dyDescent="0.25">
      <c r="A96">
        <v>1652272</v>
      </c>
      <c r="B96" s="1">
        <v>40933</v>
      </c>
      <c r="C96" t="s">
        <v>11</v>
      </c>
      <c r="D96" t="s">
        <v>17</v>
      </c>
      <c r="E96">
        <v>0.9</v>
      </c>
      <c r="F96">
        <v>0.55000000000000004</v>
      </c>
      <c r="G96" t="s">
        <v>148</v>
      </c>
      <c r="H96">
        <v>2</v>
      </c>
      <c r="I96">
        <v>5</v>
      </c>
      <c r="J96" t="s">
        <v>14</v>
      </c>
      <c r="K96" s="36" t="s">
        <v>149</v>
      </c>
    </row>
    <row r="97" spans="1:11" x14ac:dyDescent="0.25">
      <c r="A97">
        <v>3631892</v>
      </c>
      <c r="B97" s="1">
        <v>41173</v>
      </c>
      <c r="C97" t="s">
        <v>11</v>
      </c>
      <c r="D97" t="s">
        <v>17</v>
      </c>
      <c r="E97">
        <v>1</v>
      </c>
      <c r="F97">
        <v>0.94</v>
      </c>
      <c r="G97" t="s">
        <v>149</v>
      </c>
      <c r="H97">
        <v>1</v>
      </c>
      <c r="I97">
        <v>1</v>
      </c>
      <c r="J97" t="s">
        <v>14</v>
      </c>
      <c r="K97" s="36" t="s">
        <v>149</v>
      </c>
    </row>
    <row r="98" spans="1:11" x14ac:dyDescent="0.25">
      <c r="A98">
        <v>2419618</v>
      </c>
      <c r="B98" s="1">
        <v>41049</v>
      </c>
      <c r="C98" t="s">
        <v>11</v>
      </c>
      <c r="D98" t="s">
        <v>12</v>
      </c>
      <c r="G98" t="s">
        <v>148</v>
      </c>
      <c r="H98">
        <v>2</v>
      </c>
      <c r="I98">
        <v>11</v>
      </c>
      <c r="J98" t="s">
        <v>14</v>
      </c>
      <c r="K98" s="36" t="s">
        <v>149</v>
      </c>
    </row>
    <row r="99" spans="1:11" x14ac:dyDescent="0.25">
      <c r="A99">
        <v>4504807</v>
      </c>
      <c r="B99" s="1">
        <v>41270</v>
      </c>
      <c r="C99" t="s">
        <v>23</v>
      </c>
      <c r="D99" t="s">
        <v>16</v>
      </c>
      <c r="E99">
        <v>1</v>
      </c>
      <c r="F99">
        <v>1</v>
      </c>
      <c r="G99" t="s">
        <v>149</v>
      </c>
      <c r="H99">
        <v>1</v>
      </c>
      <c r="I99">
        <v>1</v>
      </c>
      <c r="J99" t="s">
        <v>14</v>
      </c>
      <c r="K99" s="36" t="s">
        <v>149</v>
      </c>
    </row>
    <row r="100" spans="1:11" x14ac:dyDescent="0.25">
      <c r="A100">
        <v>4603165</v>
      </c>
      <c r="B100" s="1">
        <v>41280</v>
      </c>
      <c r="C100" t="s">
        <v>11</v>
      </c>
      <c r="D100" t="s">
        <v>17</v>
      </c>
      <c r="E100">
        <v>1</v>
      </c>
      <c r="F100">
        <v>0.71</v>
      </c>
      <c r="G100" t="s">
        <v>148</v>
      </c>
      <c r="H100">
        <v>1</v>
      </c>
      <c r="I100">
        <v>1</v>
      </c>
      <c r="J100" t="s">
        <v>14</v>
      </c>
      <c r="K100" s="36" t="s">
        <v>149</v>
      </c>
    </row>
    <row r="101" spans="1:11" x14ac:dyDescent="0.25">
      <c r="A101">
        <v>4575984</v>
      </c>
      <c r="B101" s="1">
        <v>41277</v>
      </c>
      <c r="C101" t="s">
        <v>11</v>
      </c>
      <c r="D101" t="s">
        <v>16</v>
      </c>
      <c r="E101">
        <v>1</v>
      </c>
      <c r="F101">
        <v>1</v>
      </c>
      <c r="G101" t="s">
        <v>148</v>
      </c>
      <c r="H101">
        <v>1</v>
      </c>
      <c r="I101">
        <v>5</v>
      </c>
      <c r="J101" t="s">
        <v>14</v>
      </c>
      <c r="K101" s="36" t="s">
        <v>149</v>
      </c>
    </row>
    <row r="102" spans="1:11" x14ac:dyDescent="0.25">
      <c r="A102">
        <v>4618098</v>
      </c>
      <c r="B102" s="1">
        <v>41281</v>
      </c>
      <c r="C102" t="s">
        <v>11</v>
      </c>
      <c r="D102" t="s">
        <v>17</v>
      </c>
      <c r="E102">
        <v>1</v>
      </c>
      <c r="F102">
        <v>0.93</v>
      </c>
      <c r="G102" t="s">
        <v>149</v>
      </c>
      <c r="H102">
        <v>3</v>
      </c>
      <c r="I102">
        <v>6</v>
      </c>
      <c r="J102" t="s">
        <v>14</v>
      </c>
      <c r="K102" s="36" t="s">
        <v>149</v>
      </c>
    </row>
    <row r="103" spans="1:11" x14ac:dyDescent="0.25">
      <c r="A103">
        <v>4697070</v>
      </c>
      <c r="B103" s="1">
        <v>41288</v>
      </c>
      <c r="C103" t="s">
        <v>11</v>
      </c>
      <c r="D103" t="s">
        <v>12</v>
      </c>
      <c r="F103">
        <v>0.33</v>
      </c>
      <c r="G103" t="s">
        <v>148</v>
      </c>
      <c r="H103">
        <v>1</v>
      </c>
      <c r="I103">
        <v>1</v>
      </c>
      <c r="J103" t="s">
        <v>14</v>
      </c>
      <c r="K103" s="36" t="s">
        <v>149</v>
      </c>
    </row>
    <row r="104" spans="1:11" x14ac:dyDescent="0.25">
      <c r="A104">
        <v>4710774</v>
      </c>
      <c r="B104" s="1">
        <v>41289</v>
      </c>
      <c r="C104" t="s">
        <v>11</v>
      </c>
      <c r="D104" t="s">
        <v>16</v>
      </c>
      <c r="E104">
        <v>1</v>
      </c>
      <c r="F104">
        <v>1</v>
      </c>
      <c r="G104" t="s">
        <v>27</v>
      </c>
      <c r="H104">
        <v>12</v>
      </c>
      <c r="I104">
        <v>15</v>
      </c>
      <c r="J104" t="s">
        <v>14</v>
      </c>
      <c r="K104" s="36" t="s">
        <v>149</v>
      </c>
    </row>
    <row r="105" spans="1:11" x14ac:dyDescent="0.25">
      <c r="A105">
        <v>4739098</v>
      </c>
      <c r="B105" s="1">
        <v>41291</v>
      </c>
      <c r="C105" t="s">
        <v>11</v>
      </c>
      <c r="D105" t="s">
        <v>12</v>
      </c>
      <c r="G105" t="s">
        <v>148</v>
      </c>
      <c r="H105">
        <v>1</v>
      </c>
      <c r="I105">
        <v>1</v>
      </c>
      <c r="J105" t="s">
        <v>14</v>
      </c>
      <c r="K105" s="36" t="s">
        <v>149</v>
      </c>
    </row>
    <row r="106" spans="1:11" x14ac:dyDescent="0.25">
      <c r="A106">
        <v>2576044</v>
      </c>
      <c r="B106" s="1">
        <v>41067</v>
      </c>
      <c r="C106" t="s">
        <v>11</v>
      </c>
      <c r="D106" t="s">
        <v>16</v>
      </c>
      <c r="E106">
        <v>1</v>
      </c>
      <c r="F106">
        <v>0.84</v>
      </c>
      <c r="G106" t="s">
        <v>149</v>
      </c>
      <c r="H106">
        <v>1</v>
      </c>
      <c r="I106">
        <v>1</v>
      </c>
      <c r="J106" t="s">
        <v>14</v>
      </c>
      <c r="K106" s="36" t="s">
        <v>149</v>
      </c>
    </row>
    <row r="107" spans="1:11" x14ac:dyDescent="0.25">
      <c r="A107">
        <v>1134989</v>
      </c>
      <c r="B107" s="1">
        <v>40795</v>
      </c>
      <c r="C107" t="s">
        <v>11</v>
      </c>
      <c r="D107" t="s">
        <v>16</v>
      </c>
      <c r="E107">
        <v>1</v>
      </c>
      <c r="F107">
        <v>1</v>
      </c>
      <c r="G107" t="s">
        <v>27</v>
      </c>
      <c r="H107">
        <v>7</v>
      </c>
      <c r="I107">
        <v>7</v>
      </c>
      <c r="J107" t="s">
        <v>14</v>
      </c>
      <c r="K107" s="36" t="s">
        <v>149</v>
      </c>
    </row>
    <row r="108" spans="1:11" x14ac:dyDescent="0.25">
      <c r="A108">
        <v>4777959</v>
      </c>
      <c r="B108" s="1">
        <v>41294</v>
      </c>
      <c r="C108" t="s">
        <v>11</v>
      </c>
      <c r="D108" t="s">
        <v>16</v>
      </c>
      <c r="E108">
        <v>1</v>
      </c>
      <c r="F108">
        <v>1</v>
      </c>
      <c r="G108" t="s">
        <v>148</v>
      </c>
      <c r="H108">
        <v>4</v>
      </c>
      <c r="I108">
        <v>4</v>
      </c>
      <c r="J108" t="s">
        <v>14</v>
      </c>
      <c r="K108" s="36" t="s">
        <v>149</v>
      </c>
    </row>
    <row r="109" spans="1:11" x14ac:dyDescent="0.25">
      <c r="A109">
        <v>4831338</v>
      </c>
      <c r="B109" s="1">
        <v>41298</v>
      </c>
      <c r="C109" t="s">
        <v>11</v>
      </c>
      <c r="D109" t="s">
        <v>12</v>
      </c>
      <c r="F109">
        <v>0.93</v>
      </c>
      <c r="G109" t="s">
        <v>148</v>
      </c>
      <c r="H109">
        <v>1</v>
      </c>
      <c r="I109">
        <v>1</v>
      </c>
      <c r="J109" t="s">
        <v>14</v>
      </c>
      <c r="K109" s="36" t="s">
        <v>149</v>
      </c>
    </row>
    <row r="110" spans="1:11" x14ac:dyDescent="0.25">
      <c r="A110">
        <v>4839888</v>
      </c>
      <c r="B110" s="1">
        <v>41299</v>
      </c>
      <c r="C110" t="s">
        <v>11</v>
      </c>
      <c r="D110" t="s">
        <v>16</v>
      </c>
      <c r="E110">
        <v>1</v>
      </c>
      <c r="F110">
        <v>1</v>
      </c>
      <c r="G110" t="s">
        <v>148</v>
      </c>
      <c r="H110">
        <v>14</v>
      </c>
      <c r="I110">
        <v>44</v>
      </c>
      <c r="J110" t="s">
        <v>14</v>
      </c>
      <c r="K110" s="36" t="s">
        <v>149</v>
      </c>
    </row>
    <row r="111" spans="1:11" x14ac:dyDescent="0.25">
      <c r="A111">
        <v>4905854</v>
      </c>
      <c r="B111" s="1">
        <v>41304</v>
      </c>
      <c r="C111" t="s">
        <v>11</v>
      </c>
      <c r="D111" t="s">
        <v>16</v>
      </c>
      <c r="E111">
        <v>0.89</v>
      </c>
      <c r="F111">
        <v>0.93</v>
      </c>
      <c r="G111" t="s">
        <v>148</v>
      </c>
      <c r="H111">
        <v>1</v>
      </c>
      <c r="I111">
        <v>1</v>
      </c>
      <c r="J111" t="s">
        <v>14</v>
      </c>
      <c r="K111" s="36" t="s">
        <v>149</v>
      </c>
    </row>
    <row r="112" spans="1:11" x14ac:dyDescent="0.25">
      <c r="A112">
        <v>1574604</v>
      </c>
      <c r="B112" s="1">
        <v>40914</v>
      </c>
      <c r="C112" t="s">
        <v>11</v>
      </c>
      <c r="D112" t="s">
        <v>17</v>
      </c>
      <c r="E112">
        <v>1</v>
      </c>
      <c r="F112">
        <v>1</v>
      </c>
      <c r="G112" t="s">
        <v>149</v>
      </c>
      <c r="H112">
        <v>1</v>
      </c>
      <c r="I112">
        <v>1</v>
      </c>
      <c r="J112" t="s">
        <v>14</v>
      </c>
      <c r="K112" s="36" t="s">
        <v>149</v>
      </c>
    </row>
    <row r="113" spans="1:11" x14ac:dyDescent="0.25">
      <c r="A113">
        <v>1284868</v>
      </c>
      <c r="B113" s="1">
        <v>40829</v>
      </c>
      <c r="C113" t="s">
        <v>11</v>
      </c>
      <c r="D113" t="s">
        <v>12</v>
      </c>
      <c r="F113">
        <v>0.83</v>
      </c>
      <c r="G113" t="s">
        <v>149</v>
      </c>
      <c r="H113">
        <v>1</v>
      </c>
      <c r="I113">
        <v>2</v>
      </c>
      <c r="J113" t="s">
        <v>14</v>
      </c>
      <c r="K113" s="36" t="s">
        <v>149</v>
      </c>
    </row>
    <row r="114" spans="1:11" x14ac:dyDescent="0.25">
      <c r="A114">
        <v>2713304</v>
      </c>
      <c r="B114" s="1">
        <v>41082</v>
      </c>
      <c r="C114" t="s">
        <v>11</v>
      </c>
      <c r="D114" t="s">
        <v>17</v>
      </c>
      <c r="E114">
        <v>1</v>
      </c>
      <c r="F114">
        <v>0.68</v>
      </c>
      <c r="G114" t="s">
        <v>149</v>
      </c>
      <c r="H114">
        <v>1</v>
      </c>
      <c r="I114">
        <v>1</v>
      </c>
      <c r="J114" t="s">
        <v>22</v>
      </c>
      <c r="K114" s="36" t="s">
        <v>149</v>
      </c>
    </row>
    <row r="115" spans="1:11" x14ac:dyDescent="0.25">
      <c r="A115">
        <v>2779192</v>
      </c>
      <c r="B115" s="1">
        <v>41089</v>
      </c>
      <c r="C115" t="s">
        <v>11</v>
      </c>
      <c r="D115" t="s">
        <v>16</v>
      </c>
      <c r="E115">
        <v>1</v>
      </c>
      <c r="F115">
        <v>1</v>
      </c>
      <c r="G115" t="s">
        <v>148</v>
      </c>
      <c r="H115">
        <v>1</v>
      </c>
      <c r="I115">
        <v>1</v>
      </c>
      <c r="J115" t="s">
        <v>14</v>
      </c>
      <c r="K115" s="36" t="s">
        <v>149</v>
      </c>
    </row>
    <row r="116" spans="1:11" x14ac:dyDescent="0.25">
      <c r="A116">
        <v>2795931</v>
      </c>
      <c r="B116" s="1">
        <v>41091</v>
      </c>
      <c r="C116" t="s">
        <v>11</v>
      </c>
      <c r="D116" t="s">
        <v>17</v>
      </c>
      <c r="E116">
        <v>0.67</v>
      </c>
      <c r="F116">
        <v>0</v>
      </c>
      <c r="G116" t="s">
        <v>148</v>
      </c>
      <c r="H116">
        <v>1</v>
      </c>
      <c r="I116">
        <v>2</v>
      </c>
      <c r="J116" t="s">
        <v>14</v>
      </c>
      <c r="K116" s="36" t="s">
        <v>149</v>
      </c>
    </row>
    <row r="117" spans="1:11" x14ac:dyDescent="0.25">
      <c r="A117">
        <v>4975799</v>
      </c>
      <c r="B117" s="1">
        <v>41310</v>
      </c>
      <c r="C117" t="s">
        <v>11</v>
      </c>
      <c r="D117" t="s">
        <v>16</v>
      </c>
      <c r="E117">
        <v>1</v>
      </c>
      <c r="F117">
        <v>1</v>
      </c>
      <c r="G117" t="s">
        <v>148</v>
      </c>
      <c r="H117">
        <v>14</v>
      </c>
      <c r="I117">
        <v>15</v>
      </c>
      <c r="J117" t="s">
        <v>18</v>
      </c>
      <c r="K117" s="36" t="s">
        <v>149</v>
      </c>
    </row>
    <row r="118" spans="1:11" x14ac:dyDescent="0.25">
      <c r="A118">
        <v>9228673</v>
      </c>
      <c r="B118" s="1">
        <v>41551</v>
      </c>
      <c r="C118" t="s">
        <v>11</v>
      </c>
      <c r="D118" t="s">
        <v>16</v>
      </c>
      <c r="E118">
        <v>1</v>
      </c>
      <c r="F118">
        <v>0.99</v>
      </c>
      <c r="G118" t="s">
        <v>149</v>
      </c>
      <c r="H118">
        <v>35</v>
      </c>
      <c r="I118">
        <v>67</v>
      </c>
      <c r="J118" t="s">
        <v>18</v>
      </c>
      <c r="K118" s="36" t="s">
        <v>149</v>
      </c>
    </row>
    <row r="119" spans="1:11" x14ac:dyDescent="0.25">
      <c r="A119">
        <v>4722486</v>
      </c>
      <c r="B119" s="1">
        <v>41290</v>
      </c>
      <c r="C119" t="s">
        <v>11</v>
      </c>
      <c r="D119" t="s">
        <v>16</v>
      </c>
      <c r="E119">
        <v>1</v>
      </c>
      <c r="F119">
        <v>0.69</v>
      </c>
      <c r="G119" t="s">
        <v>149</v>
      </c>
      <c r="H119">
        <v>2</v>
      </c>
      <c r="I119">
        <v>8</v>
      </c>
      <c r="J119" t="s">
        <v>14</v>
      </c>
      <c r="K119" s="36" t="s">
        <v>149</v>
      </c>
    </row>
    <row r="120" spans="1:11" x14ac:dyDescent="0.25">
      <c r="A120">
        <v>5211661</v>
      </c>
      <c r="B120" s="1">
        <v>41329</v>
      </c>
      <c r="C120" t="s">
        <v>11</v>
      </c>
      <c r="D120" t="s">
        <v>21</v>
      </c>
      <c r="E120">
        <v>0.88</v>
      </c>
      <c r="F120">
        <v>0</v>
      </c>
      <c r="G120" t="s">
        <v>148</v>
      </c>
      <c r="H120">
        <v>1</v>
      </c>
      <c r="I120">
        <v>1</v>
      </c>
      <c r="J120" t="s">
        <v>14</v>
      </c>
      <c r="K120" s="36" t="s">
        <v>149</v>
      </c>
    </row>
    <row r="121" spans="1:11" x14ac:dyDescent="0.25">
      <c r="A121">
        <v>2312712</v>
      </c>
      <c r="B121" s="1">
        <v>41036</v>
      </c>
      <c r="C121" t="s">
        <v>11</v>
      </c>
      <c r="D121" t="s">
        <v>17</v>
      </c>
      <c r="E121">
        <v>0.95</v>
      </c>
      <c r="F121">
        <v>0.97</v>
      </c>
      <c r="G121" t="s">
        <v>149</v>
      </c>
      <c r="H121">
        <v>1</v>
      </c>
      <c r="I121">
        <v>1</v>
      </c>
      <c r="J121" t="s">
        <v>14</v>
      </c>
      <c r="K121" s="36" t="s">
        <v>149</v>
      </c>
    </row>
    <row r="122" spans="1:11" x14ac:dyDescent="0.25">
      <c r="A122">
        <v>2847013</v>
      </c>
      <c r="B122" s="1">
        <v>41096</v>
      </c>
      <c r="C122" t="s">
        <v>11</v>
      </c>
      <c r="D122" t="s">
        <v>16</v>
      </c>
      <c r="E122">
        <v>0.94</v>
      </c>
      <c r="F122">
        <v>0.99</v>
      </c>
      <c r="G122" t="s">
        <v>149</v>
      </c>
      <c r="H122">
        <v>3</v>
      </c>
      <c r="I122">
        <v>12</v>
      </c>
      <c r="J122" t="s">
        <v>14</v>
      </c>
      <c r="K122" s="36" t="s">
        <v>149</v>
      </c>
    </row>
    <row r="123" spans="1:11" x14ac:dyDescent="0.25">
      <c r="A123">
        <v>2267893</v>
      </c>
      <c r="B123" s="1">
        <v>41030</v>
      </c>
      <c r="C123" t="s">
        <v>11</v>
      </c>
      <c r="D123" t="s">
        <v>16</v>
      </c>
      <c r="E123">
        <v>1</v>
      </c>
      <c r="F123">
        <v>0.96</v>
      </c>
      <c r="G123" t="s">
        <v>149</v>
      </c>
      <c r="H123">
        <v>1</v>
      </c>
      <c r="I123">
        <v>1</v>
      </c>
      <c r="J123" t="s">
        <v>14</v>
      </c>
      <c r="K123" s="36" t="s">
        <v>149</v>
      </c>
    </row>
    <row r="124" spans="1:11" x14ac:dyDescent="0.25">
      <c r="A124">
        <v>2913511</v>
      </c>
      <c r="B124" s="1">
        <v>41102</v>
      </c>
      <c r="C124" t="s">
        <v>11</v>
      </c>
      <c r="D124" t="s">
        <v>17</v>
      </c>
      <c r="E124">
        <v>1</v>
      </c>
      <c r="F124">
        <v>1</v>
      </c>
      <c r="G124" t="s">
        <v>149</v>
      </c>
      <c r="H124">
        <v>1</v>
      </c>
      <c r="I124">
        <v>4</v>
      </c>
      <c r="J124" t="s">
        <v>22</v>
      </c>
      <c r="K124" s="36" t="s">
        <v>149</v>
      </c>
    </row>
    <row r="125" spans="1:11" x14ac:dyDescent="0.25">
      <c r="A125">
        <v>5389129</v>
      </c>
      <c r="B125" s="1">
        <v>41342</v>
      </c>
      <c r="C125" t="s">
        <v>11</v>
      </c>
      <c r="D125" t="s">
        <v>16</v>
      </c>
      <c r="E125">
        <v>1</v>
      </c>
      <c r="F125">
        <v>0.88</v>
      </c>
      <c r="G125" t="s">
        <v>148</v>
      </c>
      <c r="H125">
        <v>1</v>
      </c>
      <c r="I125">
        <v>1</v>
      </c>
      <c r="J125" t="s">
        <v>14</v>
      </c>
      <c r="K125" s="36" t="s">
        <v>149</v>
      </c>
    </row>
    <row r="126" spans="1:11" x14ac:dyDescent="0.25">
      <c r="A126">
        <v>5798033</v>
      </c>
      <c r="B126" s="1">
        <v>41370</v>
      </c>
      <c r="C126" t="s">
        <v>24</v>
      </c>
      <c r="D126" t="s">
        <v>17</v>
      </c>
      <c r="E126">
        <v>1</v>
      </c>
      <c r="F126">
        <v>0.98</v>
      </c>
      <c r="G126" t="s">
        <v>149</v>
      </c>
      <c r="H126">
        <v>1</v>
      </c>
      <c r="I126">
        <v>1</v>
      </c>
      <c r="J126" t="s">
        <v>14</v>
      </c>
      <c r="K126" s="36" t="s">
        <v>149</v>
      </c>
    </row>
    <row r="127" spans="1:11" x14ac:dyDescent="0.25">
      <c r="A127">
        <v>5801580</v>
      </c>
      <c r="B127" s="1">
        <v>41370</v>
      </c>
      <c r="C127" t="s">
        <v>11</v>
      </c>
      <c r="D127" t="s">
        <v>17</v>
      </c>
      <c r="E127">
        <v>1</v>
      </c>
      <c r="F127">
        <v>0.13</v>
      </c>
      <c r="G127" t="s">
        <v>148</v>
      </c>
      <c r="H127">
        <v>1</v>
      </c>
      <c r="I127">
        <v>1</v>
      </c>
      <c r="J127" t="s">
        <v>14</v>
      </c>
      <c r="K127" s="36" t="s">
        <v>149</v>
      </c>
    </row>
    <row r="128" spans="1:11" x14ac:dyDescent="0.25">
      <c r="A128">
        <v>5814460</v>
      </c>
      <c r="B128" s="1">
        <v>41371</v>
      </c>
      <c r="C128" t="s">
        <v>11</v>
      </c>
      <c r="D128" t="s">
        <v>20</v>
      </c>
      <c r="E128">
        <v>0</v>
      </c>
      <c r="F128">
        <v>0.17</v>
      </c>
      <c r="G128" t="s">
        <v>148</v>
      </c>
      <c r="H128">
        <v>1</v>
      </c>
      <c r="I128">
        <v>1</v>
      </c>
      <c r="J128" t="s">
        <v>14</v>
      </c>
      <c r="K128" s="36" t="s">
        <v>149</v>
      </c>
    </row>
    <row r="129" spans="1:11" x14ac:dyDescent="0.25">
      <c r="A129">
        <v>5824815</v>
      </c>
      <c r="B129" s="1">
        <v>41372</v>
      </c>
      <c r="C129" t="s">
        <v>11</v>
      </c>
      <c r="D129" t="s">
        <v>17</v>
      </c>
      <c r="E129">
        <v>1</v>
      </c>
      <c r="F129">
        <v>0.69</v>
      </c>
      <c r="G129" t="s">
        <v>148</v>
      </c>
      <c r="H129">
        <v>1</v>
      </c>
      <c r="I129">
        <v>1</v>
      </c>
      <c r="J129" t="s">
        <v>14</v>
      </c>
      <c r="K129" s="36" t="s">
        <v>149</v>
      </c>
    </row>
    <row r="130" spans="1:11" x14ac:dyDescent="0.25">
      <c r="A130">
        <v>8345477</v>
      </c>
      <c r="B130" s="1">
        <v>41509</v>
      </c>
      <c r="C130" t="s">
        <v>11</v>
      </c>
      <c r="D130" t="s">
        <v>16</v>
      </c>
      <c r="E130">
        <v>1</v>
      </c>
      <c r="F130">
        <v>1</v>
      </c>
      <c r="G130" t="s">
        <v>148</v>
      </c>
      <c r="H130">
        <v>1</v>
      </c>
      <c r="I130">
        <v>1</v>
      </c>
      <c r="J130" t="s">
        <v>14</v>
      </c>
      <c r="K130" s="36" t="s">
        <v>149</v>
      </c>
    </row>
    <row r="131" spans="1:11" x14ac:dyDescent="0.25">
      <c r="A131">
        <v>6816328</v>
      </c>
      <c r="B131" s="1">
        <v>41434</v>
      </c>
      <c r="C131" t="s">
        <v>25</v>
      </c>
      <c r="D131" t="s">
        <v>16</v>
      </c>
      <c r="E131">
        <v>1</v>
      </c>
      <c r="F131">
        <v>1</v>
      </c>
      <c r="G131" t="s">
        <v>149</v>
      </c>
      <c r="H131">
        <v>1</v>
      </c>
      <c r="I131">
        <v>1</v>
      </c>
      <c r="J131" t="s">
        <v>14</v>
      </c>
      <c r="K131" s="36" t="s">
        <v>149</v>
      </c>
    </row>
    <row r="132" spans="1:11" x14ac:dyDescent="0.25">
      <c r="A132">
        <v>1706029</v>
      </c>
      <c r="B132" s="1">
        <v>40945</v>
      </c>
      <c r="C132" t="s">
        <v>11</v>
      </c>
      <c r="D132" t="s">
        <v>16</v>
      </c>
      <c r="E132">
        <v>0.91</v>
      </c>
      <c r="F132">
        <v>0.62</v>
      </c>
      <c r="G132" t="s">
        <v>148</v>
      </c>
      <c r="H132">
        <v>2</v>
      </c>
      <c r="I132">
        <v>2</v>
      </c>
      <c r="J132" t="s">
        <v>26</v>
      </c>
      <c r="K132" s="36" t="s">
        <v>149</v>
      </c>
    </row>
    <row r="133" spans="1:11" x14ac:dyDescent="0.25">
      <c r="A133">
        <v>3514685</v>
      </c>
      <c r="B133" s="1">
        <v>41161</v>
      </c>
      <c r="C133" t="s">
        <v>11</v>
      </c>
      <c r="D133" t="s">
        <v>17</v>
      </c>
      <c r="E133">
        <v>1</v>
      </c>
      <c r="F133">
        <v>0.84</v>
      </c>
      <c r="G133" t="s">
        <v>149</v>
      </c>
      <c r="H133">
        <v>1</v>
      </c>
      <c r="I133">
        <v>1</v>
      </c>
      <c r="J133" t="s">
        <v>14</v>
      </c>
      <c r="K133" s="36" t="s">
        <v>149</v>
      </c>
    </row>
    <row r="134" spans="1:11" x14ac:dyDescent="0.25">
      <c r="A134">
        <v>2564339</v>
      </c>
      <c r="B134" s="1">
        <v>41066</v>
      </c>
      <c r="C134" t="s">
        <v>11</v>
      </c>
      <c r="D134" t="s">
        <v>16</v>
      </c>
      <c r="E134">
        <v>1</v>
      </c>
      <c r="F134">
        <v>0.98</v>
      </c>
      <c r="G134" t="s">
        <v>149</v>
      </c>
      <c r="H134">
        <v>27</v>
      </c>
      <c r="I134">
        <v>33</v>
      </c>
      <c r="J134" t="s">
        <v>18</v>
      </c>
      <c r="K134" s="36" t="s">
        <v>149</v>
      </c>
    </row>
    <row r="135" spans="1:11" x14ac:dyDescent="0.25">
      <c r="A135">
        <v>5542111</v>
      </c>
      <c r="B135" s="1">
        <v>41353</v>
      </c>
      <c r="C135" t="s">
        <v>11</v>
      </c>
      <c r="D135" t="s">
        <v>16</v>
      </c>
      <c r="E135">
        <v>0.93</v>
      </c>
      <c r="F135">
        <v>0.93</v>
      </c>
      <c r="G135" t="s">
        <v>148</v>
      </c>
      <c r="H135">
        <v>37</v>
      </c>
      <c r="I135">
        <v>37</v>
      </c>
      <c r="J135" t="s">
        <v>14</v>
      </c>
      <c r="K135" s="36" t="s">
        <v>149</v>
      </c>
    </row>
    <row r="136" spans="1:11" x14ac:dyDescent="0.25">
      <c r="A136">
        <v>5876034</v>
      </c>
      <c r="B136" s="1">
        <v>41375</v>
      </c>
      <c r="C136" t="s">
        <v>11</v>
      </c>
      <c r="D136" t="s">
        <v>17</v>
      </c>
      <c r="E136">
        <v>0.89</v>
      </c>
      <c r="F136">
        <v>0.51</v>
      </c>
      <c r="G136" t="s">
        <v>149</v>
      </c>
      <c r="H136">
        <v>2</v>
      </c>
      <c r="I136">
        <v>6</v>
      </c>
      <c r="J136" t="s">
        <v>14</v>
      </c>
      <c r="K136" s="36" t="s">
        <v>149</v>
      </c>
    </row>
    <row r="137" spans="1:11" x14ac:dyDescent="0.25">
      <c r="A137">
        <v>5896428</v>
      </c>
      <c r="B137" s="1">
        <v>41376</v>
      </c>
      <c r="C137" t="s">
        <v>11</v>
      </c>
      <c r="D137" t="s">
        <v>16</v>
      </c>
      <c r="E137">
        <v>1</v>
      </c>
      <c r="F137">
        <v>0.95</v>
      </c>
      <c r="G137" t="s">
        <v>149</v>
      </c>
      <c r="H137">
        <v>1</v>
      </c>
      <c r="I137">
        <v>1</v>
      </c>
      <c r="J137" t="s">
        <v>18</v>
      </c>
      <c r="K137" s="36" t="s">
        <v>149</v>
      </c>
    </row>
    <row r="138" spans="1:11" x14ac:dyDescent="0.25">
      <c r="A138">
        <v>5935817</v>
      </c>
      <c r="B138" s="1">
        <v>41379</v>
      </c>
      <c r="C138" t="s">
        <v>11</v>
      </c>
      <c r="D138" t="s">
        <v>17</v>
      </c>
      <c r="E138">
        <v>1</v>
      </c>
      <c r="F138">
        <v>0.96</v>
      </c>
      <c r="G138" t="s">
        <v>149</v>
      </c>
      <c r="H138">
        <v>2</v>
      </c>
      <c r="I138">
        <v>3</v>
      </c>
      <c r="J138" t="s">
        <v>18</v>
      </c>
      <c r="K138" s="36" t="s">
        <v>149</v>
      </c>
    </row>
    <row r="139" spans="1:11" x14ac:dyDescent="0.25">
      <c r="A139">
        <v>2228918</v>
      </c>
      <c r="B139" s="1">
        <v>41025</v>
      </c>
      <c r="C139" t="s">
        <v>11</v>
      </c>
      <c r="D139" t="s">
        <v>16</v>
      </c>
      <c r="E139">
        <v>1</v>
      </c>
      <c r="F139">
        <v>1</v>
      </c>
      <c r="G139" t="s">
        <v>149</v>
      </c>
      <c r="H139">
        <v>6</v>
      </c>
      <c r="I139">
        <v>7</v>
      </c>
      <c r="J139" t="s">
        <v>18</v>
      </c>
      <c r="K139" s="36" t="s">
        <v>149</v>
      </c>
    </row>
    <row r="140" spans="1:11" x14ac:dyDescent="0.25">
      <c r="A140">
        <v>3612732</v>
      </c>
      <c r="B140" s="1">
        <v>41171</v>
      </c>
      <c r="C140" t="s">
        <v>11</v>
      </c>
      <c r="D140" t="s">
        <v>20</v>
      </c>
      <c r="E140">
        <v>0</v>
      </c>
      <c r="F140">
        <v>0</v>
      </c>
      <c r="G140" t="s">
        <v>148</v>
      </c>
      <c r="H140">
        <v>1</v>
      </c>
      <c r="I140">
        <v>1</v>
      </c>
      <c r="J140" t="s">
        <v>14</v>
      </c>
      <c r="K140" s="36" t="s">
        <v>149</v>
      </c>
    </row>
    <row r="141" spans="1:11" x14ac:dyDescent="0.25">
      <c r="A141">
        <v>2044655</v>
      </c>
      <c r="B141" s="1">
        <v>40999</v>
      </c>
      <c r="C141" t="s">
        <v>11</v>
      </c>
      <c r="D141" t="s">
        <v>17</v>
      </c>
      <c r="E141">
        <v>1</v>
      </c>
      <c r="F141">
        <v>0.64</v>
      </c>
      <c r="G141" t="s">
        <v>149</v>
      </c>
      <c r="H141">
        <v>7</v>
      </c>
      <c r="I141">
        <v>11</v>
      </c>
      <c r="J141" t="s">
        <v>14</v>
      </c>
      <c r="K141" s="36" t="s">
        <v>149</v>
      </c>
    </row>
    <row r="142" spans="1:11" x14ac:dyDescent="0.25">
      <c r="A142">
        <v>5969817</v>
      </c>
      <c r="B142" s="1">
        <v>41381</v>
      </c>
      <c r="C142" t="s">
        <v>11</v>
      </c>
      <c r="D142" t="s">
        <v>16</v>
      </c>
      <c r="E142">
        <v>1</v>
      </c>
      <c r="F142">
        <v>1</v>
      </c>
      <c r="G142" t="s">
        <v>149</v>
      </c>
      <c r="H142">
        <v>1</v>
      </c>
      <c r="I142">
        <v>3</v>
      </c>
      <c r="J142" t="s">
        <v>14</v>
      </c>
      <c r="K142" s="36" t="s">
        <v>149</v>
      </c>
    </row>
    <row r="143" spans="1:11" x14ac:dyDescent="0.25">
      <c r="A143">
        <v>8631882</v>
      </c>
      <c r="B143" s="1">
        <v>41521</v>
      </c>
      <c r="C143" t="s">
        <v>27</v>
      </c>
      <c r="D143" t="s">
        <v>16</v>
      </c>
      <c r="E143">
        <v>0.82</v>
      </c>
      <c r="F143">
        <v>0.84</v>
      </c>
      <c r="G143" t="s">
        <v>148</v>
      </c>
      <c r="H143">
        <v>5</v>
      </c>
      <c r="I143">
        <v>7</v>
      </c>
      <c r="J143" t="s">
        <v>14</v>
      </c>
      <c r="K143" s="36" t="s">
        <v>149</v>
      </c>
    </row>
    <row r="144" spans="1:11" x14ac:dyDescent="0.25">
      <c r="A144">
        <v>8647044</v>
      </c>
      <c r="B144" s="1">
        <v>41522</v>
      </c>
      <c r="C144" t="s">
        <v>11</v>
      </c>
      <c r="D144" t="s">
        <v>17</v>
      </c>
      <c r="E144">
        <v>0.98</v>
      </c>
      <c r="F144">
        <v>0.86</v>
      </c>
      <c r="G144" t="s">
        <v>149</v>
      </c>
      <c r="H144">
        <v>7</v>
      </c>
      <c r="I144">
        <v>8</v>
      </c>
      <c r="J144" t="s">
        <v>14</v>
      </c>
      <c r="K144" s="36" t="s">
        <v>149</v>
      </c>
    </row>
    <row r="145" spans="1:11" x14ac:dyDescent="0.25">
      <c r="A145">
        <v>993166</v>
      </c>
      <c r="B145" s="1">
        <v>40774</v>
      </c>
      <c r="C145" t="s">
        <v>11</v>
      </c>
      <c r="D145" t="s">
        <v>12</v>
      </c>
      <c r="F145">
        <v>0.24</v>
      </c>
      <c r="G145" t="s">
        <v>148</v>
      </c>
      <c r="H145">
        <v>1</v>
      </c>
      <c r="I145">
        <v>4</v>
      </c>
      <c r="J145" t="s">
        <v>18</v>
      </c>
      <c r="K145" s="36" t="s">
        <v>149</v>
      </c>
    </row>
    <row r="146" spans="1:11" x14ac:dyDescent="0.25">
      <c r="A146">
        <v>6075016</v>
      </c>
      <c r="B146" s="1">
        <v>41388</v>
      </c>
      <c r="C146" t="s">
        <v>11</v>
      </c>
      <c r="D146" t="s">
        <v>16</v>
      </c>
      <c r="E146">
        <v>1</v>
      </c>
      <c r="F146">
        <v>0.64</v>
      </c>
      <c r="G146" t="s">
        <v>148</v>
      </c>
      <c r="H146">
        <v>7</v>
      </c>
      <c r="I146">
        <v>7</v>
      </c>
      <c r="J146" t="s">
        <v>14</v>
      </c>
      <c r="K146" s="36" t="s">
        <v>149</v>
      </c>
    </row>
    <row r="147" spans="1:11" x14ac:dyDescent="0.25">
      <c r="A147">
        <v>6104199</v>
      </c>
      <c r="B147" s="1">
        <v>41390</v>
      </c>
      <c r="C147" t="s">
        <v>11</v>
      </c>
      <c r="D147" t="s">
        <v>16</v>
      </c>
      <c r="E147">
        <v>1</v>
      </c>
      <c r="G147" t="s">
        <v>148</v>
      </c>
      <c r="H147">
        <v>1</v>
      </c>
      <c r="I147">
        <v>4</v>
      </c>
      <c r="J147" t="s">
        <v>14</v>
      </c>
      <c r="K147" s="36" t="s">
        <v>149</v>
      </c>
    </row>
    <row r="148" spans="1:11" x14ac:dyDescent="0.25">
      <c r="A148">
        <v>6152491</v>
      </c>
      <c r="B148" s="1">
        <v>41393</v>
      </c>
      <c r="C148" t="s">
        <v>11</v>
      </c>
      <c r="D148" t="s">
        <v>16</v>
      </c>
      <c r="E148">
        <v>1</v>
      </c>
      <c r="F148">
        <v>1</v>
      </c>
      <c r="G148" t="s">
        <v>148</v>
      </c>
      <c r="H148">
        <v>1</v>
      </c>
      <c r="I148">
        <v>1</v>
      </c>
      <c r="J148" t="s">
        <v>14</v>
      </c>
      <c r="K148" s="36" t="s">
        <v>149</v>
      </c>
    </row>
    <row r="149" spans="1:11" x14ac:dyDescent="0.25">
      <c r="A149">
        <v>6191568</v>
      </c>
      <c r="B149" s="1">
        <v>41396</v>
      </c>
      <c r="C149" t="s">
        <v>11</v>
      </c>
      <c r="D149" t="s">
        <v>12</v>
      </c>
      <c r="F149">
        <v>0</v>
      </c>
      <c r="G149" t="s">
        <v>148</v>
      </c>
      <c r="H149">
        <v>2</v>
      </c>
      <c r="I149">
        <v>2</v>
      </c>
      <c r="J149" t="s">
        <v>14</v>
      </c>
      <c r="K149" s="36" t="s">
        <v>149</v>
      </c>
    </row>
    <row r="150" spans="1:11" x14ac:dyDescent="0.25">
      <c r="A150">
        <v>1766434</v>
      </c>
      <c r="B150" s="1">
        <v>40956</v>
      </c>
      <c r="C150" t="s">
        <v>11</v>
      </c>
      <c r="D150" t="s">
        <v>16</v>
      </c>
      <c r="E150">
        <v>1</v>
      </c>
      <c r="F150">
        <v>1</v>
      </c>
      <c r="G150" t="s">
        <v>149</v>
      </c>
      <c r="H150">
        <v>1</v>
      </c>
      <c r="I150">
        <v>1</v>
      </c>
      <c r="J150" t="s">
        <v>14</v>
      </c>
      <c r="K150" s="36" t="s">
        <v>149</v>
      </c>
    </row>
    <row r="151" spans="1:11" x14ac:dyDescent="0.25">
      <c r="A151">
        <v>8814428</v>
      </c>
      <c r="B151" s="1">
        <v>41530</v>
      </c>
      <c r="C151" t="s">
        <v>11</v>
      </c>
      <c r="D151" t="s">
        <v>16</v>
      </c>
      <c r="E151">
        <v>1</v>
      </c>
      <c r="F151">
        <v>1</v>
      </c>
      <c r="G151" t="s">
        <v>149</v>
      </c>
      <c r="H151">
        <v>3</v>
      </c>
      <c r="I151">
        <v>5</v>
      </c>
      <c r="J151" t="s">
        <v>14</v>
      </c>
      <c r="K151" s="36" t="s">
        <v>149</v>
      </c>
    </row>
    <row r="152" spans="1:11" x14ac:dyDescent="0.25">
      <c r="A152">
        <v>2864064</v>
      </c>
      <c r="B152" s="1">
        <v>41098</v>
      </c>
      <c r="C152" t="s">
        <v>11</v>
      </c>
      <c r="D152" t="s">
        <v>16</v>
      </c>
      <c r="E152">
        <v>0.99</v>
      </c>
      <c r="F152">
        <v>1</v>
      </c>
      <c r="G152" t="s">
        <v>149</v>
      </c>
      <c r="H152">
        <v>23</v>
      </c>
      <c r="I152">
        <v>32</v>
      </c>
      <c r="J152" t="s">
        <v>14</v>
      </c>
      <c r="K152" s="36" t="s">
        <v>148</v>
      </c>
    </row>
    <row r="153" spans="1:11" x14ac:dyDescent="0.25">
      <c r="A153">
        <v>1450378</v>
      </c>
      <c r="B153" s="1">
        <v>40875</v>
      </c>
      <c r="C153" t="s">
        <v>19</v>
      </c>
      <c r="D153" t="s">
        <v>17</v>
      </c>
      <c r="E153">
        <v>1</v>
      </c>
      <c r="F153">
        <v>0.86</v>
      </c>
      <c r="G153" t="s">
        <v>148</v>
      </c>
      <c r="H153">
        <v>5</v>
      </c>
      <c r="I153">
        <v>8</v>
      </c>
      <c r="J153" t="s">
        <v>14</v>
      </c>
      <c r="K153" s="36" t="s">
        <v>149</v>
      </c>
    </row>
    <row r="154" spans="1:11" x14ac:dyDescent="0.25">
      <c r="A154">
        <v>641820</v>
      </c>
      <c r="B154" s="1">
        <v>40693</v>
      </c>
      <c r="C154" t="s">
        <v>11</v>
      </c>
      <c r="D154" t="s">
        <v>12</v>
      </c>
      <c r="G154" t="s">
        <v>148</v>
      </c>
      <c r="H154">
        <v>1</v>
      </c>
      <c r="I154">
        <v>1</v>
      </c>
      <c r="J154" t="s">
        <v>18</v>
      </c>
      <c r="K154" s="36" t="s">
        <v>149</v>
      </c>
    </row>
    <row r="155" spans="1:11" x14ac:dyDescent="0.25">
      <c r="A155">
        <v>6284655</v>
      </c>
      <c r="B155" s="1">
        <v>41402</v>
      </c>
      <c r="C155" t="s">
        <v>11</v>
      </c>
      <c r="D155" t="s">
        <v>12</v>
      </c>
      <c r="F155">
        <v>0</v>
      </c>
      <c r="G155" t="s">
        <v>148</v>
      </c>
      <c r="H155">
        <v>1</v>
      </c>
      <c r="I155">
        <v>1</v>
      </c>
      <c r="J155" t="s">
        <v>14</v>
      </c>
      <c r="K155" s="36" t="s">
        <v>149</v>
      </c>
    </row>
    <row r="156" spans="1:11" x14ac:dyDescent="0.25">
      <c r="A156">
        <v>6436336</v>
      </c>
      <c r="B156" s="1">
        <v>41411</v>
      </c>
      <c r="C156" t="s">
        <v>11</v>
      </c>
      <c r="D156" t="s">
        <v>17</v>
      </c>
      <c r="E156">
        <v>0.8</v>
      </c>
      <c r="F156">
        <v>0.6</v>
      </c>
      <c r="G156" t="s">
        <v>148</v>
      </c>
      <c r="H156">
        <v>1</v>
      </c>
      <c r="I156">
        <v>2</v>
      </c>
      <c r="J156" t="s">
        <v>14</v>
      </c>
      <c r="K156" s="36" t="s">
        <v>149</v>
      </c>
    </row>
    <row r="157" spans="1:11" x14ac:dyDescent="0.25">
      <c r="A157">
        <v>6443996</v>
      </c>
      <c r="B157" s="1">
        <v>41411</v>
      </c>
      <c r="C157" t="s">
        <v>11</v>
      </c>
      <c r="D157" t="s">
        <v>21</v>
      </c>
      <c r="E157">
        <v>1</v>
      </c>
      <c r="F157">
        <v>1</v>
      </c>
      <c r="G157" t="s">
        <v>148</v>
      </c>
      <c r="H157">
        <v>1</v>
      </c>
      <c r="I157">
        <v>1</v>
      </c>
      <c r="J157" t="s">
        <v>14</v>
      </c>
      <c r="K157" s="36" t="s">
        <v>149</v>
      </c>
    </row>
    <row r="158" spans="1:11" x14ac:dyDescent="0.25">
      <c r="A158">
        <v>8901422</v>
      </c>
      <c r="B158" s="1">
        <v>41534</v>
      </c>
      <c r="C158" t="s">
        <v>11</v>
      </c>
      <c r="D158" t="s">
        <v>16</v>
      </c>
      <c r="E158">
        <v>1</v>
      </c>
      <c r="F158">
        <v>0</v>
      </c>
      <c r="G158" t="s">
        <v>148</v>
      </c>
      <c r="H158">
        <v>2</v>
      </c>
      <c r="I158">
        <v>2</v>
      </c>
      <c r="J158" t="s">
        <v>14</v>
      </c>
      <c r="K158" s="36" t="s">
        <v>149</v>
      </c>
    </row>
    <row r="159" spans="1:11" x14ac:dyDescent="0.25">
      <c r="A159">
        <v>8933508</v>
      </c>
      <c r="B159" s="1">
        <v>41536</v>
      </c>
      <c r="C159" t="s">
        <v>11</v>
      </c>
      <c r="D159" t="s">
        <v>16</v>
      </c>
      <c r="E159">
        <v>1</v>
      </c>
      <c r="F159">
        <v>0.99</v>
      </c>
      <c r="G159" t="s">
        <v>148</v>
      </c>
      <c r="H159">
        <v>2</v>
      </c>
      <c r="I159">
        <v>2</v>
      </c>
      <c r="J159" t="s">
        <v>18</v>
      </c>
      <c r="K159" s="36" t="s">
        <v>149</v>
      </c>
    </row>
    <row r="160" spans="1:11" x14ac:dyDescent="0.25">
      <c r="A160">
        <v>4790263</v>
      </c>
      <c r="B160" s="1">
        <v>41295</v>
      </c>
      <c r="C160" t="s">
        <v>11</v>
      </c>
      <c r="D160" t="s">
        <v>17</v>
      </c>
      <c r="E160">
        <v>1</v>
      </c>
      <c r="F160">
        <v>0.84</v>
      </c>
      <c r="G160" t="s">
        <v>148</v>
      </c>
      <c r="H160">
        <v>3</v>
      </c>
      <c r="I160">
        <v>3</v>
      </c>
      <c r="J160" t="s">
        <v>14</v>
      </c>
      <c r="K160" s="36" t="s">
        <v>149</v>
      </c>
    </row>
    <row r="161" spans="1:11" x14ac:dyDescent="0.25">
      <c r="A161">
        <v>3331390</v>
      </c>
      <c r="B161" s="1">
        <v>41142</v>
      </c>
      <c r="C161" t="s">
        <v>28</v>
      </c>
      <c r="D161" t="s">
        <v>16</v>
      </c>
      <c r="E161">
        <v>1</v>
      </c>
      <c r="F161">
        <v>1</v>
      </c>
      <c r="G161" t="s">
        <v>148</v>
      </c>
      <c r="H161">
        <v>1</v>
      </c>
      <c r="I161">
        <v>1</v>
      </c>
      <c r="J161" t="s">
        <v>14</v>
      </c>
      <c r="K161" s="36" t="s">
        <v>149</v>
      </c>
    </row>
    <row r="162" spans="1:11" x14ac:dyDescent="0.25">
      <c r="A162">
        <v>6566447</v>
      </c>
      <c r="B162" s="1">
        <v>41419</v>
      </c>
      <c r="C162" t="s">
        <v>11</v>
      </c>
      <c r="D162" t="s">
        <v>21</v>
      </c>
      <c r="E162">
        <v>0.96</v>
      </c>
      <c r="F162">
        <v>0.76</v>
      </c>
      <c r="G162" t="s">
        <v>148</v>
      </c>
      <c r="H162">
        <v>3</v>
      </c>
      <c r="I162">
        <v>3</v>
      </c>
      <c r="J162" t="s">
        <v>14</v>
      </c>
      <c r="K162" s="36" t="s">
        <v>149</v>
      </c>
    </row>
    <row r="163" spans="1:11" x14ac:dyDescent="0.25">
      <c r="A163">
        <v>6730063</v>
      </c>
      <c r="B163" s="1">
        <v>41429</v>
      </c>
      <c r="C163" t="s">
        <v>11</v>
      </c>
      <c r="D163" t="s">
        <v>20</v>
      </c>
      <c r="E163">
        <v>0</v>
      </c>
      <c r="G163" t="s">
        <v>148</v>
      </c>
      <c r="H163">
        <v>1</v>
      </c>
      <c r="I163">
        <v>1</v>
      </c>
      <c r="J163" t="s">
        <v>14</v>
      </c>
      <c r="K163" s="36" t="s">
        <v>149</v>
      </c>
    </row>
    <row r="164" spans="1:11" x14ac:dyDescent="0.25">
      <c r="A164">
        <v>2067969</v>
      </c>
      <c r="B164" s="1">
        <v>41003</v>
      </c>
      <c r="C164" t="s">
        <v>11</v>
      </c>
      <c r="D164" t="s">
        <v>16</v>
      </c>
      <c r="E164">
        <v>1</v>
      </c>
      <c r="F164">
        <v>1</v>
      </c>
      <c r="G164" t="s">
        <v>148</v>
      </c>
      <c r="H164">
        <v>1</v>
      </c>
      <c r="I164">
        <v>2</v>
      </c>
      <c r="J164" t="s">
        <v>14</v>
      </c>
      <c r="K164" s="36" t="s">
        <v>149</v>
      </c>
    </row>
    <row r="165" spans="1:11" x14ac:dyDescent="0.25">
      <c r="A165">
        <v>6844474</v>
      </c>
      <c r="B165" s="1">
        <v>41435</v>
      </c>
      <c r="C165" t="s">
        <v>11</v>
      </c>
      <c r="D165" t="s">
        <v>17</v>
      </c>
      <c r="E165">
        <v>1</v>
      </c>
      <c r="F165">
        <v>0.96</v>
      </c>
      <c r="G165" t="s">
        <v>149</v>
      </c>
      <c r="H165">
        <v>2</v>
      </c>
      <c r="I165">
        <v>3</v>
      </c>
      <c r="J165" t="s">
        <v>14</v>
      </c>
      <c r="K165" s="36" t="s">
        <v>149</v>
      </c>
    </row>
    <row r="166" spans="1:11" x14ac:dyDescent="0.25">
      <c r="A166">
        <v>4304796</v>
      </c>
      <c r="B166" s="1">
        <v>41245</v>
      </c>
      <c r="C166" t="s">
        <v>27</v>
      </c>
      <c r="D166" t="s">
        <v>21</v>
      </c>
      <c r="E166">
        <v>0.89</v>
      </c>
      <c r="F166">
        <v>0.76</v>
      </c>
      <c r="G166" t="s">
        <v>149</v>
      </c>
      <c r="H166">
        <v>3</v>
      </c>
      <c r="I166">
        <v>5</v>
      </c>
      <c r="J166" t="s">
        <v>14</v>
      </c>
      <c r="K166" s="36" t="s">
        <v>149</v>
      </c>
    </row>
    <row r="167" spans="1:11" x14ac:dyDescent="0.25">
      <c r="A167">
        <v>271232</v>
      </c>
      <c r="B167" s="1">
        <v>40477</v>
      </c>
      <c r="C167" t="s">
        <v>29</v>
      </c>
      <c r="D167" t="s">
        <v>12</v>
      </c>
      <c r="G167" t="s">
        <v>148</v>
      </c>
      <c r="H167">
        <v>1</v>
      </c>
      <c r="I167">
        <v>3</v>
      </c>
      <c r="J167" t="s">
        <v>14</v>
      </c>
      <c r="K167" s="36" t="s">
        <v>149</v>
      </c>
    </row>
    <row r="168" spans="1:11" x14ac:dyDescent="0.25">
      <c r="A168">
        <v>9172209</v>
      </c>
      <c r="B168" s="1">
        <v>41548</v>
      </c>
      <c r="C168" t="s">
        <v>11</v>
      </c>
      <c r="D168" t="s">
        <v>16</v>
      </c>
      <c r="E168">
        <v>1</v>
      </c>
      <c r="F168">
        <v>1</v>
      </c>
      <c r="G168" t="s">
        <v>148</v>
      </c>
      <c r="H168">
        <v>2</v>
      </c>
      <c r="I168">
        <v>2</v>
      </c>
      <c r="J168" t="s">
        <v>14</v>
      </c>
      <c r="K168" s="36" t="s">
        <v>149</v>
      </c>
    </row>
    <row r="169" spans="1:11" x14ac:dyDescent="0.25">
      <c r="A169">
        <v>6928584</v>
      </c>
      <c r="B169" s="1">
        <v>41440</v>
      </c>
      <c r="C169" t="s">
        <v>11</v>
      </c>
      <c r="D169" t="s">
        <v>21</v>
      </c>
      <c r="E169">
        <v>1</v>
      </c>
      <c r="G169" t="s">
        <v>148</v>
      </c>
      <c r="H169">
        <v>1</v>
      </c>
      <c r="I169">
        <v>3</v>
      </c>
      <c r="J169" t="s">
        <v>14</v>
      </c>
      <c r="K169" s="36" t="s">
        <v>149</v>
      </c>
    </row>
    <row r="170" spans="1:11" x14ac:dyDescent="0.25">
      <c r="A170">
        <v>4003806</v>
      </c>
      <c r="B170" s="1">
        <v>41211</v>
      </c>
      <c r="C170" t="s">
        <v>11</v>
      </c>
      <c r="D170" t="s">
        <v>21</v>
      </c>
      <c r="E170">
        <v>0.6</v>
      </c>
      <c r="F170">
        <v>0.15</v>
      </c>
      <c r="G170" t="s">
        <v>148</v>
      </c>
      <c r="H170">
        <v>1</v>
      </c>
      <c r="I170">
        <v>1</v>
      </c>
      <c r="J170" t="s">
        <v>14</v>
      </c>
      <c r="K170" s="36" t="s">
        <v>149</v>
      </c>
    </row>
    <row r="171" spans="1:11" x14ac:dyDescent="0.25">
      <c r="A171">
        <v>4190343</v>
      </c>
      <c r="B171" s="1">
        <v>41232</v>
      </c>
      <c r="C171" t="s">
        <v>11</v>
      </c>
      <c r="D171" t="s">
        <v>16</v>
      </c>
      <c r="E171">
        <v>1</v>
      </c>
      <c r="F171">
        <v>1</v>
      </c>
      <c r="G171" t="s">
        <v>27</v>
      </c>
      <c r="H171">
        <v>36</v>
      </c>
      <c r="I171">
        <v>38</v>
      </c>
      <c r="J171" t="s">
        <v>14</v>
      </c>
      <c r="K171" s="36" t="s">
        <v>149</v>
      </c>
    </row>
    <row r="172" spans="1:11" x14ac:dyDescent="0.25">
      <c r="A172">
        <v>9277975</v>
      </c>
      <c r="B172" s="1">
        <v>41554</v>
      </c>
      <c r="C172" t="s">
        <v>11</v>
      </c>
      <c r="D172" t="s">
        <v>16</v>
      </c>
      <c r="E172">
        <v>1</v>
      </c>
      <c r="F172">
        <v>0.53</v>
      </c>
      <c r="G172" t="s">
        <v>149</v>
      </c>
      <c r="H172">
        <v>3</v>
      </c>
      <c r="I172">
        <v>3</v>
      </c>
      <c r="J172" t="s">
        <v>18</v>
      </c>
      <c r="K172" s="36" t="s">
        <v>149</v>
      </c>
    </row>
    <row r="173" spans="1:11" x14ac:dyDescent="0.25">
      <c r="A173">
        <v>3661209</v>
      </c>
      <c r="B173" s="1">
        <v>41176</v>
      </c>
      <c r="C173" t="s">
        <v>11</v>
      </c>
      <c r="D173" t="s">
        <v>21</v>
      </c>
      <c r="E173">
        <v>0.5</v>
      </c>
      <c r="F173">
        <v>0.4</v>
      </c>
      <c r="G173" t="s">
        <v>148</v>
      </c>
      <c r="H173">
        <v>2</v>
      </c>
      <c r="I173">
        <v>2</v>
      </c>
      <c r="J173" t="s">
        <v>14</v>
      </c>
      <c r="K173" s="36" t="s">
        <v>149</v>
      </c>
    </row>
    <row r="174" spans="1:11" x14ac:dyDescent="0.25">
      <c r="A174">
        <v>4200231</v>
      </c>
      <c r="B174" s="1">
        <v>41233</v>
      </c>
      <c r="C174" t="s">
        <v>27</v>
      </c>
      <c r="D174" t="s">
        <v>16</v>
      </c>
      <c r="E174">
        <v>1</v>
      </c>
      <c r="F174">
        <v>1</v>
      </c>
      <c r="G174" t="s">
        <v>148</v>
      </c>
      <c r="H174">
        <v>1</v>
      </c>
      <c r="I174">
        <v>1</v>
      </c>
      <c r="J174" t="s">
        <v>14</v>
      </c>
      <c r="K174" s="36" t="s">
        <v>149</v>
      </c>
    </row>
    <row r="175" spans="1:11" x14ac:dyDescent="0.25">
      <c r="A175">
        <v>1713524</v>
      </c>
      <c r="B175" s="1">
        <v>40946</v>
      </c>
      <c r="C175" t="s">
        <v>11</v>
      </c>
      <c r="D175" t="s">
        <v>16</v>
      </c>
      <c r="E175">
        <v>1</v>
      </c>
      <c r="F175">
        <v>1</v>
      </c>
      <c r="G175" t="s">
        <v>149</v>
      </c>
      <c r="H175">
        <v>2</v>
      </c>
      <c r="I175">
        <v>2</v>
      </c>
      <c r="J175" t="s">
        <v>14</v>
      </c>
      <c r="K175" s="36" t="s">
        <v>149</v>
      </c>
    </row>
    <row r="176" spans="1:11" x14ac:dyDescent="0.25">
      <c r="A176">
        <v>7153063</v>
      </c>
      <c r="B176" s="1">
        <v>41452</v>
      </c>
      <c r="C176" t="s">
        <v>11</v>
      </c>
      <c r="D176" t="s">
        <v>16</v>
      </c>
      <c r="E176">
        <v>1</v>
      </c>
      <c r="F176">
        <v>1</v>
      </c>
      <c r="G176" t="s">
        <v>148</v>
      </c>
      <c r="H176">
        <v>1</v>
      </c>
      <c r="I176">
        <v>1</v>
      </c>
      <c r="J176" t="s">
        <v>14</v>
      </c>
      <c r="K176" s="36" t="s">
        <v>149</v>
      </c>
    </row>
    <row r="177" spans="1:11" x14ac:dyDescent="0.25">
      <c r="A177">
        <v>7218465</v>
      </c>
      <c r="B177" s="1">
        <v>41456</v>
      </c>
      <c r="C177" t="s">
        <v>11</v>
      </c>
      <c r="D177" t="s">
        <v>16</v>
      </c>
      <c r="E177">
        <v>1</v>
      </c>
      <c r="F177">
        <v>1</v>
      </c>
      <c r="G177" t="s">
        <v>148</v>
      </c>
      <c r="H177">
        <v>3</v>
      </c>
      <c r="I177">
        <v>3</v>
      </c>
      <c r="J177" t="s">
        <v>18</v>
      </c>
      <c r="K177" s="36" t="s">
        <v>149</v>
      </c>
    </row>
    <row r="178" spans="1:11" x14ac:dyDescent="0.25">
      <c r="A178">
        <v>7249376</v>
      </c>
      <c r="B178" s="1">
        <v>41457</v>
      </c>
      <c r="C178" t="s">
        <v>11</v>
      </c>
      <c r="D178" t="s">
        <v>16</v>
      </c>
      <c r="E178">
        <v>1</v>
      </c>
      <c r="F178">
        <v>0.97</v>
      </c>
      <c r="G178" t="s">
        <v>148</v>
      </c>
      <c r="H178">
        <v>2</v>
      </c>
      <c r="I178">
        <v>3</v>
      </c>
      <c r="J178" t="s">
        <v>14</v>
      </c>
      <c r="K178" s="36" t="s">
        <v>149</v>
      </c>
    </row>
    <row r="179" spans="1:11" x14ac:dyDescent="0.25">
      <c r="A179">
        <v>2833018</v>
      </c>
      <c r="B179" s="1">
        <v>41094</v>
      </c>
      <c r="C179" t="s">
        <v>11</v>
      </c>
      <c r="D179" t="s">
        <v>16</v>
      </c>
      <c r="E179">
        <v>1</v>
      </c>
      <c r="F179">
        <v>0.47</v>
      </c>
      <c r="G179" t="s">
        <v>149</v>
      </c>
      <c r="H179">
        <v>1</v>
      </c>
      <c r="I179">
        <v>2</v>
      </c>
      <c r="J179" t="s">
        <v>14</v>
      </c>
      <c r="K179" s="36" t="s">
        <v>149</v>
      </c>
    </row>
    <row r="180" spans="1:11" x14ac:dyDescent="0.25">
      <c r="A180">
        <v>7306349</v>
      </c>
      <c r="B180" s="1">
        <v>41460</v>
      </c>
      <c r="C180" t="s">
        <v>11</v>
      </c>
      <c r="D180" t="s">
        <v>21</v>
      </c>
      <c r="E180">
        <v>1</v>
      </c>
      <c r="F180">
        <v>0.85</v>
      </c>
      <c r="G180" t="s">
        <v>148</v>
      </c>
      <c r="H180">
        <v>1</v>
      </c>
      <c r="I180">
        <v>1</v>
      </c>
      <c r="J180" t="s">
        <v>14</v>
      </c>
      <c r="K180" s="36" t="s">
        <v>149</v>
      </c>
    </row>
    <row r="181" spans="1:11" x14ac:dyDescent="0.25">
      <c r="A181">
        <v>7394119</v>
      </c>
      <c r="B181" s="1">
        <v>41465</v>
      </c>
      <c r="C181" t="s">
        <v>11</v>
      </c>
      <c r="D181" t="s">
        <v>17</v>
      </c>
      <c r="E181">
        <v>1</v>
      </c>
      <c r="F181">
        <v>0.98</v>
      </c>
      <c r="G181" t="s">
        <v>148</v>
      </c>
      <c r="H181">
        <v>1</v>
      </c>
      <c r="I181">
        <v>2</v>
      </c>
      <c r="J181" t="s">
        <v>14</v>
      </c>
      <c r="K181" s="36" t="s">
        <v>149</v>
      </c>
    </row>
    <row r="182" spans="1:11" x14ac:dyDescent="0.25">
      <c r="A182">
        <v>9696587</v>
      </c>
      <c r="B182" s="1">
        <v>41576</v>
      </c>
      <c r="C182" t="s">
        <v>11</v>
      </c>
      <c r="D182" t="s">
        <v>16</v>
      </c>
      <c r="E182">
        <v>1</v>
      </c>
      <c r="F182">
        <v>0.76</v>
      </c>
      <c r="G182" t="s">
        <v>149</v>
      </c>
      <c r="H182">
        <v>5</v>
      </c>
      <c r="I182">
        <v>6</v>
      </c>
      <c r="J182" t="s">
        <v>18</v>
      </c>
      <c r="K182" s="36" t="s">
        <v>149</v>
      </c>
    </row>
    <row r="183" spans="1:11" x14ac:dyDescent="0.25">
      <c r="A183">
        <v>1769179</v>
      </c>
      <c r="B183" s="1">
        <v>40957</v>
      </c>
      <c r="C183" t="s">
        <v>30</v>
      </c>
      <c r="D183" t="s">
        <v>16</v>
      </c>
      <c r="E183">
        <v>0.67</v>
      </c>
      <c r="F183">
        <v>1</v>
      </c>
      <c r="G183" t="s">
        <v>149</v>
      </c>
      <c r="H183">
        <v>1</v>
      </c>
      <c r="I183">
        <v>2</v>
      </c>
      <c r="J183" t="s">
        <v>14</v>
      </c>
      <c r="K183" s="36" t="s">
        <v>149</v>
      </c>
    </row>
    <row r="184" spans="1:11" x14ac:dyDescent="0.25">
      <c r="A184">
        <v>7420783</v>
      </c>
      <c r="B184" s="1">
        <v>41466</v>
      </c>
      <c r="C184" t="s">
        <v>11</v>
      </c>
      <c r="D184" t="s">
        <v>21</v>
      </c>
      <c r="E184">
        <v>1</v>
      </c>
      <c r="F184">
        <v>0.82</v>
      </c>
      <c r="G184" t="s">
        <v>148</v>
      </c>
      <c r="H184">
        <v>1</v>
      </c>
      <c r="I184">
        <v>1</v>
      </c>
      <c r="J184" t="s">
        <v>14</v>
      </c>
      <c r="K184" s="36" t="s">
        <v>149</v>
      </c>
    </row>
    <row r="185" spans="1:11" x14ac:dyDescent="0.25">
      <c r="A185">
        <v>7539510</v>
      </c>
      <c r="B185" s="1">
        <v>41472</v>
      </c>
      <c r="C185" t="s">
        <v>11</v>
      </c>
      <c r="D185" t="s">
        <v>17</v>
      </c>
      <c r="E185">
        <v>1</v>
      </c>
      <c r="F185">
        <v>0.36</v>
      </c>
      <c r="G185" t="s">
        <v>149</v>
      </c>
      <c r="H185">
        <v>2</v>
      </c>
      <c r="I185">
        <v>2</v>
      </c>
      <c r="J185" t="s">
        <v>14</v>
      </c>
      <c r="K185" s="36" t="s">
        <v>149</v>
      </c>
    </row>
    <row r="186" spans="1:11" x14ac:dyDescent="0.25">
      <c r="A186">
        <v>7595958</v>
      </c>
      <c r="B186" s="1">
        <v>41474</v>
      </c>
      <c r="C186" t="s">
        <v>11</v>
      </c>
      <c r="D186" t="s">
        <v>17</v>
      </c>
      <c r="E186">
        <v>1</v>
      </c>
      <c r="F186">
        <v>1</v>
      </c>
      <c r="G186" t="s">
        <v>149</v>
      </c>
      <c r="H186">
        <v>2</v>
      </c>
      <c r="I186">
        <v>2</v>
      </c>
      <c r="J186" t="s">
        <v>18</v>
      </c>
      <c r="K186" s="36" t="s">
        <v>149</v>
      </c>
    </row>
    <row r="187" spans="1:11" x14ac:dyDescent="0.25">
      <c r="A187">
        <v>4977367</v>
      </c>
      <c r="B187" s="1">
        <v>41310</v>
      </c>
      <c r="C187" t="s">
        <v>11</v>
      </c>
      <c r="D187" t="s">
        <v>16</v>
      </c>
      <c r="E187">
        <v>1</v>
      </c>
      <c r="F187">
        <v>0.63</v>
      </c>
      <c r="G187" t="s">
        <v>148</v>
      </c>
      <c r="H187">
        <v>5</v>
      </c>
      <c r="I187">
        <v>7</v>
      </c>
      <c r="J187" t="s">
        <v>14</v>
      </c>
      <c r="K187" s="36" t="s">
        <v>149</v>
      </c>
    </row>
    <row r="188" spans="1:11" x14ac:dyDescent="0.25">
      <c r="A188">
        <v>9872400</v>
      </c>
      <c r="B188" s="1">
        <v>41585</v>
      </c>
      <c r="C188" t="s">
        <v>11</v>
      </c>
      <c r="D188" t="s">
        <v>20</v>
      </c>
      <c r="E188">
        <v>0</v>
      </c>
      <c r="F188">
        <v>0</v>
      </c>
      <c r="G188" t="s">
        <v>148</v>
      </c>
      <c r="H188">
        <v>1</v>
      </c>
      <c r="I188">
        <v>2</v>
      </c>
      <c r="J188" t="s">
        <v>14</v>
      </c>
      <c r="K188" s="36" t="s">
        <v>149</v>
      </c>
    </row>
    <row r="189" spans="1:11" x14ac:dyDescent="0.25">
      <c r="A189">
        <v>1985408</v>
      </c>
      <c r="B189" s="1">
        <v>40989</v>
      </c>
      <c r="C189" t="s">
        <v>19</v>
      </c>
      <c r="D189" t="s">
        <v>16</v>
      </c>
      <c r="E189">
        <v>1</v>
      </c>
      <c r="F189">
        <v>0.97</v>
      </c>
      <c r="G189" t="s">
        <v>148</v>
      </c>
      <c r="H189">
        <v>2</v>
      </c>
      <c r="I189">
        <v>11</v>
      </c>
      <c r="J189" t="s">
        <v>14</v>
      </c>
      <c r="K189" s="36" t="s">
        <v>149</v>
      </c>
    </row>
    <row r="190" spans="1:11" x14ac:dyDescent="0.25">
      <c r="A190">
        <v>7448200</v>
      </c>
      <c r="B190" s="1">
        <v>41467</v>
      </c>
      <c r="C190" t="s">
        <v>31</v>
      </c>
      <c r="D190" t="s">
        <v>21</v>
      </c>
      <c r="E190">
        <v>1</v>
      </c>
      <c r="F190">
        <v>0.76</v>
      </c>
      <c r="G190" t="s">
        <v>149</v>
      </c>
      <c r="H190">
        <v>2</v>
      </c>
      <c r="I190">
        <v>3</v>
      </c>
      <c r="J190" t="s">
        <v>14</v>
      </c>
      <c r="K190" s="36" t="s">
        <v>149</v>
      </c>
    </row>
    <row r="191" spans="1:11" x14ac:dyDescent="0.25">
      <c r="A191">
        <v>7751680</v>
      </c>
      <c r="B191" s="1">
        <v>41482</v>
      </c>
      <c r="C191" t="s">
        <v>11</v>
      </c>
      <c r="D191" t="s">
        <v>16</v>
      </c>
      <c r="E191">
        <v>1</v>
      </c>
      <c r="F191">
        <v>0.53</v>
      </c>
      <c r="G191" t="s">
        <v>148</v>
      </c>
      <c r="H191">
        <v>3</v>
      </c>
      <c r="I191">
        <v>5</v>
      </c>
      <c r="J191" t="s">
        <v>18</v>
      </c>
      <c r="K191" s="36" t="s">
        <v>149</v>
      </c>
    </row>
    <row r="192" spans="1:11" x14ac:dyDescent="0.25">
      <c r="A192">
        <v>7652350</v>
      </c>
      <c r="B192" s="1">
        <v>41477</v>
      </c>
      <c r="C192" t="s">
        <v>11</v>
      </c>
      <c r="D192" t="s">
        <v>17</v>
      </c>
      <c r="E192">
        <v>1</v>
      </c>
      <c r="F192">
        <v>0.87</v>
      </c>
      <c r="G192" t="s">
        <v>149</v>
      </c>
      <c r="H192">
        <v>1</v>
      </c>
      <c r="I192">
        <v>2</v>
      </c>
      <c r="J192" t="s">
        <v>14</v>
      </c>
      <c r="K192" s="36" t="s">
        <v>149</v>
      </c>
    </row>
    <row r="193" spans="1:11" x14ac:dyDescent="0.25">
      <c r="A193">
        <v>5574921</v>
      </c>
      <c r="B193" s="1">
        <v>41355</v>
      </c>
      <c r="C193" t="s">
        <v>11</v>
      </c>
      <c r="D193" t="s">
        <v>20</v>
      </c>
      <c r="E193">
        <v>0</v>
      </c>
      <c r="F193">
        <v>0</v>
      </c>
      <c r="G193" t="s">
        <v>148</v>
      </c>
      <c r="H193">
        <v>2</v>
      </c>
      <c r="I193">
        <v>3</v>
      </c>
      <c r="J193" t="s">
        <v>18</v>
      </c>
      <c r="K193" s="36" t="s">
        <v>149</v>
      </c>
    </row>
    <row r="194" spans="1:11" x14ac:dyDescent="0.25">
      <c r="A194">
        <v>9982624</v>
      </c>
      <c r="B194" s="1">
        <v>41591</v>
      </c>
      <c r="C194" t="s">
        <v>11</v>
      </c>
      <c r="D194" t="s">
        <v>21</v>
      </c>
      <c r="E194">
        <v>1</v>
      </c>
      <c r="F194">
        <v>0</v>
      </c>
      <c r="G194" t="s">
        <v>148</v>
      </c>
      <c r="H194">
        <v>1</v>
      </c>
      <c r="I194">
        <v>1</v>
      </c>
      <c r="J194" t="s">
        <v>14</v>
      </c>
      <c r="K194" s="36" t="s">
        <v>148</v>
      </c>
    </row>
    <row r="195" spans="1:11" x14ac:dyDescent="0.25">
      <c r="A195">
        <v>5149901</v>
      </c>
      <c r="B195" s="1">
        <v>41324</v>
      </c>
      <c r="C195" t="s">
        <v>11</v>
      </c>
      <c r="D195" t="s">
        <v>17</v>
      </c>
      <c r="E195">
        <v>1</v>
      </c>
      <c r="F195">
        <v>0.57999999999999996</v>
      </c>
      <c r="G195" t="s">
        <v>149</v>
      </c>
      <c r="H195">
        <v>2</v>
      </c>
      <c r="I195">
        <v>4</v>
      </c>
      <c r="J195" t="s">
        <v>14</v>
      </c>
      <c r="K195" s="36" t="s">
        <v>149</v>
      </c>
    </row>
    <row r="196" spans="1:11" x14ac:dyDescent="0.25">
      <c r="A196">
        <v>4068912</v>
      </c>
      <c r="B196" s="1">
        <v>41218</v>
      </c>
      <c r="C196" t="s">
        <v>11</v>
      </c>
      <c r="D196" t="s">
        <v>16</v>
      </c>
      <c r="E196">
        <v>1</v>
      </c>
      <c r="G196" t="s">
        <v>148</v>
      </c>
      <c r="H196">
        <v>1</v>
      </c>
      <c r="I196">
        <v>5</v>
      </c>
      <c r="J196" t="s">
        <v>14</v>
      </c>
      <c r="K196" s="36" t="s">
        <v>149</v>
      </c>
    </row>
    <row r="197" spans="1:11" x14ac:dyDescent="0.25">
      <c r="A197">
        <v>4666719</v>
      </c>
      <c r="B197" s="1">
        <v>41285</v>
      </c>
      <c r="C197" t="s">
        <v>11</v>
      </c>
      <c r="D197" t="s">
        <v>16</v>
      </c>
      <c r="E197">
        <v>1</v>
      </c>
      <c r="F197">
        <v>1</v>
      </c>
      <c r="G197" t="s">
        <v>149</v>
      </c>
      <c r="H197">
        <v>2</v>
      </c>
      <c r="I197">
        <v>3</v>
      </c>
      <c r="J197" t="s">
        <v>18</v>
      </c>
      <c r="K197" s="36" t="s">
        <v>149</v>
      </c>
    </row>
    <row r="198" spans="1:11" x14ac:dyDescent="0.25">
      <c r="A198">
        <v>10189139</v>
      </c>
      <c r="B198" s="1">
        <v>41600</v>
      </c>
      <c r="C198" t="s">
        <v>11</v>
      </c>
      <c r="D198" t="s">
        <v>16</v>
      </c>
      <c r="E198">
        <v>1</v>
      </c>
      <c r="F198">
        <v>0.57999999999999996</v>
      </c>
      <c r="G198" t="s">
        <v>149</v>
      </c>
      <c r="H198">
        <v>1</v>
      </c>
      <c r="I198">
        <v>1</v>
      </c>
      <c r="J198" t="s">
        <v>14</v>
      </c>
      <c r="K198" s="36" t="s">
        <v>149</v>
      </c>
    </row>
    <row r="199" spans="1:11" x14ac:dyDescent="0.25">
      <c r="A199">
        <v>8125749</v>
      </c>
      <c r="B199" s="1">
        <v>41499</v>
      </c>
      <c r="C199" t="s">
        <v>11</v>
      </c>
      <c r="D199" t="s">
        <v>20</v>
      </c>
      <c r="E199">
        <v>0</v>
      </c>
      <c r="F199">
        <v>0</v>
      </c>
      <c r="G199" t="s">
        <v>148</v>
      </c>
      <c r="H199">
        <v>2</v>
      </c>
      <c r="I199">
        <v>2</v>
      </c>
      <c r="J199" t="s">
        <v>22</v>
      </c>
      <c r="K199" s="36" t="s">
        <v>149</v>
      </c>
    </row>
    <row r="200" spans="1:11" x14ac:dyDescent="0.25">
      <c r="A200">
        <v>8158807</v>
      </c>
      <c r="B200" s="1">
        <v>41500</v>
      </c>
      <c r="C200" t="s">
        <v>11</v>
      </c>
      <c r="D200" t="s">
        <v>16</v>
      </c>
      <c r="E200">
        <v>1</v>
      </c>
      <c r="F200">
        <v>0.82</v>
      </c>
      <c r="G200" t="s">
        <v>149</v>
      </c>
      <c r="H200">
        <v>1</v>
      </c>
      <c r="I200">
        <v>4</v>
      </c>
      <c r="J200" t="s">
        <v>14</v>
      </c>
      <c r="K200" s="36" t="s">
        <v>148</v>
      </c>
    </row>
    <row r="201" spans="1:11" x14ac:dyDescent="0.25">
      <c r="A201">
        <v>8231348</v>
      </c>
      <c r="B201" s="1">
        <v>41504</v>
      </c>
      <c r="C201" t="s">
        <v>11</v>
      </c>
      <c r="D201" t="s">
        <v>17</v>
      </c>
      <c r="E201">
        <v>1</v>
      </c>
      <c r="F201">
        <v>0.76</v>
      </c>
      <c r="G201" t="s">
        <v>149</v>
      </c>
      <c r="H201">
        <v>1</v>
      </c>
      <c r="I201">
        <v>1</v>
      </c>
      <c r="J201" t="s">
        <v>14</v>
      </c>
      <c r="K201" s="36" t="s">
        <v>149</v>
      </c>
    </row>
    <row r="202" spans="1:11" x14ac:dyDescent="0.25">
      <c r="A202">
        <v>12027564</v>
      </c>
      <c r="B202" s="1">
        <v>41677</v>
      </c>
      <c r="C202" t="s">
        <v>11</v>
      </c>
      <c r="D202" t="s">
        <v>16</v>
      </c>
      <c r="E202">
        <v>1</v>
      </c>
      <c r="F202">
        <v>1</v>
      </c>
      <c r="G202" t="s">
        <v>149</v>
      </c>
      <c r="H202">
        <v>27</v>
      </c>
      <c r="I202">
        <v>39</v>
      </c>
      <c r="J202" t="s">
        <v>14</v>
      </c>
      <c r="K202" s="36" t="s">
        <v>149</v>
      </c>
    </row>
    <row r="203" spans="1:11" x14ac:dyDescent="0.25">
      <c r="A203">
        <v>3317185</v>
      </c>
      <c r="B203" s="1">
        <v>41141</v>
      </c>
      <c r="C203" t="s">
        <v>11</v>
      </c>
      <c r="D203" t="s">
        <v>12</v>
      </c>
      <c r="G203" t="s">
        <v>148</v>
      </c>
      <c r="H203">
        <v>1</v>
      </c>
      <c r="I203">
        <v>1</v>
      </c>
      <c r="J203" t="s">
        <v>18</v>
      </c>
      <c r="K203" s="36" t="s">
        <v>149</v>
      </c>
    </row>
    <row r="204" spans="1:11" x14ac:dyDescent="0.25">
      <c r="A204">
        <v>12077356</v>
      </c>
      <c r="B204" s="1">
        <v>41679</v>
      </c>
      <c r="C204" t="s">
        <v>11</v>
      </c>
      <c r="D204" t="s">
        <v>16</v>
      </c>
      <c r="E204">
        <v>1</v>
      </c>
      <c r="F204">
        <v>1</v>
      </c>
      <c r="G204" t="s">
        <v>148</v>
      </c>
      <c r="H204">
        <v>2</v>
      </c>
      <c r="I204">
        <v>2</v>
      </c>
      <c r="J204" t="s">
        <v>14</v>
      </c>
      <c r="K204" s="36" t="s">
        <v>149</v>
      </c>
    </row>
    <row r="205" spans="1:11" x14ac:dyDescent="0.25">
      <c r="A205">
        <v>5149908</v>
      </c>
      <c r="B205" s="1">
        <v>41324</v>
      </c>
      <c r="C205" t="s">
        <v>11</v>
      </c>
      <c r="D205" t="s">
        <v>16</v>
      </c>
      <c r="E205">
        <v>1</v>
      </c>
      <c r="F205">
        <v>0.98</v>
      </c>
      <c r="G205" t="s">
        <v>149</v>
      </c>
      <c r="H205">
        <v>1</v>
      </c>
      <c r="I205">
        <v>1</v>
      </c>
      <c r="J205" t="s">
        <v>14</v>
      </c>
      <c r="K205" s="36" t="s">
        <v>149</v>
      </c>
    </row>
    <row r="206" spans="1:11" x14ac:dyDescent="0.25">
      <c r="A206">
        <v>12904592</v>
      </c>
      <c r="B206" s="1">
        <v>41705</v>
      </c>
      <c r="C206" t="s">
        <v>11</v>
      </c>
      <c r="D206" t="s">
        <v>16</v>
      </c>
      <c r="E206">
        <v>1</v>
      </c>
      <c r="F206">
        <v>1</v>
      </c>
      <c r="G206" t="s">
        <v>148</v>
      </c>
      <c r="H206">
        <v>2</v>
      </c>
      <c r="I206">
        <v>2</v>
      </c>
      <c r="J206" t="s">
        <v>14</v>
      </c>
      <c r="K206" s="36" t="s">
        <v>149</v>
      </c>
    </row>
    <row r="207" spans="1:11" x14ac:dyDescent="0.25">
      <c r="A207">
        <v>13054728</v>
      </c>
      <c r="B207" s="1">
        <v>41710</v>
      </c>
      <c r="C207" t="s">
        <v>11</v>
      </c>
      <c r="D207" t="s">
        <v>21</v>
      </c>
      <c r="E207">
        <v>0.9</v>
      </c>
      <c r="F207">
        <v>0.39</v>
      </c>
      <c r="G207" t="s">
        <v>148</v>
      </c>
      <c r="H207">
        <v>2</v>
      </c>
      <c r="I207">
        <v>2</v>
      </c>
      <c r="J207" t="s">
        <v>22</v>
      </c>
      <c r="K207" s="36" t="s">
        <v>149</v>
      </c>
    </row>
    <row r="208" spans="1:11" x14ac:dyDescent="0.25">
      <c r="A208">
        <v>2750053</v>
      </c>
      <c r="B208" s="1">
        <v>41086</v>
      </c>
      <c r="C208" t="s">
        <v>32</v>
      </c>
      <c r="D208" t="s">
        <v>21</v>
      </c>
      <c r="E208">
        <v>1</v>
      </c>
      <c r="F208">
        <v>0.5</v>
      </c>
      <c r="G208" t="s">
        <v>148</v>
      </c>
      <c r="H208">
        <v>1</v>
      </c>
      <c r="I208">
        <v>1</v>
      </c>
      <c r="J208" t="s">
        <v>18</v>
      </c>
      <c r="K208" s="36" t="s">
        <v>149</v>
      </c>
    </row>
    <row r="209" spans="1:11" x14ac:dyDescent="0.25">
      <c r="A209">
        <v>605612</v>
      </c>
      <c r="B209" s="1">
        <v>40682</v>
      </c>
      <c r="C209" t="s">
        <v>11</v>
      </c>
      <c r="D209" t="s">
        <v>16</v>
      </c>
      <c r="E209">
        <v>1</v>
      </c>
      <c r="F209">
        <v>0.97</v>
      </c>
      <c r="G209" t="s">
        <v>149</v>
      </c>
      <c r="H209">
        <v>4</v>
      </c>
      <c r="I209">
        <v>8</v>
      </c>
      <c r="J209" t="s">
        <v>14</v>
      </c>
      <c r="K209" s="36" t="s">
        <v>149</v>
      </c>
    </row>
    <row r="210" spans="1:11" x14ac:dyDescent="0.25">
      <c r="A210">
        <v>13097473</v>
      </c>
      <c r="B210" s="1">
        <v>41711</v>
      </c>
      <c r="C210" t="s">
        <v>11</v>
      </c>
      <c r="D210" t="s">
        <v>17</v>
      </c>
      <c r="E210">
        <v>1</v>
      </c>
      <c r="F210">
        <v>0.9</v>
      </c>
      <c r="G210" t="s">
        <v>148</v>
      </c>
      <c r="H210">
        <v>1</v>
      </c>
      <c r="I210">
        <v>1</v>
      </c>
      <c r="J210" t="s">
        <v>14</v>
      </c>
      <c r="K210" s="36" t="s">
        <v>149</v>
      </c>
    </row>
    <row r="211" spans="1:11" x14ac:dyDescent="0.25">
      <c r="A211">
        <v>13253937</v>
      </c>
      <c r="B211" s="1">
        <v>41716</v>
      </c>
      <c r="C211" t="s">
        <v>11</v>
      </c>
      <c r="D211" t="s">
        <v>16</v>
      </c>
      <c r="E211">
        <v>1</v>
      </c>
      <c r="F211">
        <v>1</v>
      </c>
      <c r="G211" t="s">
        <v>148</v>
      </c>
      <c r="H211">
        <v>4</v>
      </c>
      <c r="I211">
        <v>4</v>
      </c>
      <c r="J211" t="s">
        <v>14</v>
      </c>
      <c r="K211" s="36" t="s">
        <v>149</v>
      </c>
    </row>
    <row r="212" spans="1:11" x14ac:dyDescent="0.25">
      <c r="A212">
        <v>13340216</v>
      </c>
      <c r="B212" s="1">
        <v>41718</v>
      </c>
      <c r="C212" t="s">
        <v>11</v>
      </c>
      <c r="D212" t="s">
        <v>16</v>
      </c>
      <c r="E212">
        <v>1</v>
      </c>
      <c r="F212">
        <v>1</v>
      </c>
      <c r="G212" t="s">
        <v>148</v>
      </c>
      <c r="H212">
        <v>1</v>
      </c>
      <c r="I212">
        <v>1</v>
      </c>
      <c r="J212" t="s">
        <v>14</v>
      </c>
      <c r="K212" s="36" t="s">
        <v>149</v>
      </c>
    </row>
    <row r="213" spans="1:11" x14ac:dyDescent="0.25">
      <c r="A213">
        <v>9757922</v>
      </c>
      <c r="B213" s="1">
        <v>41579</v>
      </c>
      <c r="C213" t="s">
        <v>11</v>
      </c>
      <c r="D213" t="s">
        <v>16</v>
      </c>
      <c r="E213">
        <v>1</v>
      </c>
      <c r="F213">
        <v>0.98</v>
      </c>
      <c r="G213" t="s">
        <v>149</v>
      </c>
      <c r="H213">
        <v>8</v>
      </c>
      <c r="I213">
        <v>14</v>
      </c>
      <c r="J213" t="s">
        <v>18</v>
      </c>
      <c r="K213" s="36" t="s">
        <v>149</v>
      </c>
    </row>
    <row r="214" spans="1:11" x14ac:dyDescent="0.25">
      <c r="A214">
        <v>762655</v>
      </c>
      <c r="B214" s="1">
        <v>40724</v>
      </c>
      <c r="C214" t="s">
        <v>11</v>
      </c>
      <c r="D214" t="s">
        <v>16</v>
      </c>
      <c r="E214">
        <v>1</v>
      </c>
      <c r="F214">
        <v>0.98</v>
      </c>
      <c r="G214" t="s">
        <v>149</v>
      </c>
      <c r="H214">
        <v>2</v>
      </c>
      <c r="I214">
        <v>2</v>
      </c>
      <c r="J214" t="s">
        <v>14</v>
      </c>
      <c r="K214" s="36" t="s">
        <v>149</v>
      </c>
    </row>
    <row r="215" spans="1:11" x14ac:dyDescent="0.25">
      <c r="A215">
        <v>10561681</v>
      </c>
      <c r="B215" s="1">
        <v>41619</v>
      </c>
      <c r="C215" t="s">
        <v>11</v>
      </c>
      <c r="D215" t="s">
        <v>16</v>
      </c>
      <c r="E215">
        <v>1</v>
      </c>
      <c r="F215">
        <v>1</v>
      </c>
      <c r="G215" t="s">
        <v>148</v>
      </c>
      <c r="H215">
        <v>23</v>
      </c>
      <c r="I215">
        <v>23</v>
      </c>
      <c r="J215" t="s">
        <v>14</v>
      </c>
      <c r="K215" s="36" t="s">
        <v>149</v>
      </c>
    </row>
    <row r="216" spans="1:11" x14ac:dyDescent="0.25">
      <c r="A216">
        <v>8447678</v>
      </c>
      <c r="B216" s="1">
        <v>41513</v>
      </c>
      <c r="C216" t="s">
        <v>11</v>
      </c>
      <c r="D216" t="s">
        <v>16</v>
      </c>
      <c r="E216">
        <v>1</v>
      </c>
      <c r="F216">
        <v>1</v>
      </c>
      <c r="G216" t="s">
        <v>148</v>
      </c>
      <c r="H216">
        <v>2</v>
      </c>
      <c r="I216">
        <v>3</v>
      </c>
      <c r="J216" t="s">
        <v>14</v>
      </c>
      <c r="K216" s="36" t="s">
        <v>149</v>
      </c>
    </row>
    <row r="217" spans="1:11" x14ac:dyDescent="0.25">
      <c r="A217">
        <v>13569734</v>
      </c>
      <c r="B217" s="1">
        <v>41724</v>
      </c>
      <c r="C217" t="s">
        <v>11</v>
      </c>
      <c r="D217" t="s">
        <v>16</v>
      </c>
      <c r="E217">
        <v>1</v>
      </c>
      <c r="F217">
        <v>1</v>
      </c>
      <c r="G217" t="s">
        <v>149</v>
      </c>
      <c r="H217">
        <v>4</v>
      </c>
      <c r="I217">
        <v>6</v>
      </c>
      <c r="J217" t="s">
        <v>14</v>
      </c>
      <c r="K217" s="36" t="s">
        <v>149</v>
      </c>
    </row>
    <row r="218" spans="1:11" x14ac:dyDescent="0.25">
      <c r="A218">
        <v>1156753</v>
      </c>
      <c r="B218" s="1">
        <v>40800</v>
      </c>
      <c r="C218" t="s">
        <v>11</v>
      </c>
      <c r="D218" t="s">
        <v>16</v>
      </c>
      <c r="E218">
        <v>1</v>
      </c>
      <c r="F218">
        <v>0</v>
      </c>
      <c r="G218" t="s">
        <v>148</v>
      </c>
      <c r="H218">
        <v>2</v>
      </c>
      <c r="I218">
        <v>2</v>
      </c>
      <c r="J218" t="s">
        <v>14</v>
      </c>
      <c r="K218" s="36" t="s">
        <v>149</v>
      </c>
    </row>
    <row r="219" spans="1:11" x14ac:dyDescent="0.25">
      <c r="A219">
        <v>13689103</v>
      </c>
      <c r="B219" s="1">
        <v>41728</v>
      </c>
      <c r="C219" t="s">
        <v>11</v>
      </c>
      <c r="D219" t="s">
        <v>16</v>
      </c>
      <c r="E219">
        <v>1</v>
      </c>
      <c r="F219">
        <v>1</v>
      </c>
      <c r="G219" t="s">
        <v>149</v>
      </c>
      <c r="H219">
        <v>2</v>
      </c>
      <c r="I219">
        <v>3</v>
      </c>
      <c r="J219" t="s">
        <v>14</v>
      </c>
      <c r="K219" s="36" t="s">
        <v>149</v>
      </c>
    </row>
    <row r="220" spans="1:11" x14ac:dyDescent="0.25">
      <c r="A220">
        <v>13751801</v>
      </c>
      <c r="B220" s="1">
        <v>41729</v>
      </c>
      <c r="C220" t="s">
        <v>11</v>
      </c>
      <c r="D220" t="s">
        <v>16</v>
      </c>
      <c r="E220">
        <v>1</v>
      </c>
      <c r="F220">
        <v>1</v>
      </c>
      <c r="G220" t="s">
        <v>148</v>
      </c>
      <c r="H220">
        <v>1</v>
      </c>
      <c r="I220">
        <v>2</v>
      </c>
      <c r="J220" t="s">
        <v>14</v>
      </c>
      <c r="K220" s="36" t="s">
        <v>149</v>
      </c>
    </row>
    <row r="221" spans="1:11" x14ac:dyDescent="0.25">
      <c r="A221">
        <v>13808615</v>
      </c>
      <c r="B221" s="1">
        <v>41731</v>
      </c>
      <c r="C221" t="s">
        <v>11</v>
      </c>
      <c r="D221" t="s">
        <v>16</v>
      </c>
      <c r="E221">
        <v>1</v>
      </c>
      <c r="F221">
        <v>0.83</v>
      </c>
      <c r="G221" t="s">
        <v>149</v>
      </c>
      <c r="H221">
        <v>2</v>
      </c>
      <c r="I221">
        <v>3</v>
      </c>
      <c r="J221" t="s">
        <v>14</v>
      </c>
      <c r="K221" s="36" t="s">
        <v>149</v>
      </c>
    </row>
    <row r="222" spans="1:11" x14ac:dyDescent="0.25">
      <c r="A222">
        <v>1843216</v>
      </c>
      <c r="B222" s="1">
        <v>40970</v>
      </c>
      <c r="C222" t="s">
        <v>33</v>
      </c>
      <c r="D222" t="s">
        <v>16</v>
      </c>
      <c r="E222">
        <v>1</v>
      </c>
      <c r="F222">
        <v>1</v>
      </c>
      <c r="G222" t="s">
        <v>148</v>
      </c>
      <c r="H222">
        <v>3</v>
      </c>
      <c r="I222">
        <v>4</v>
      </c>
      <c r="J222" t="s">
        <v>14</v>
      </c>
      <c r="K222" s="36" t="s">
        <v>149</v>
      </c>
    </row>
    <row r="223" spans="1:11" x14ac:dyDescent="0.25">
      <c r="A223">
        <v>3048290</v>
      </c>
      <c r="B223" s="1">
        <v>41115</v>
      </c>
      <c r="C223" t="s">
        <v>11</v>
      </c>
      <c r="D223" t="s">
        <v>20</v>
      </c>
      <c r="E223">
        <v>0.28999999999999998</v>
      </c>
      <c r="F223">
        <v>0.17</v>
      </c>
      <c r="G223" t="s">
        <v>148</v>
      </c>
      <c r="H223">
        <v>14</v>
      </c>
      <c r="I223">
        <v>24</v>
      </c>
      <c r="J223" t="s">
        <v>14</v>
      </c>
      <c r="K223" s="36" t="s">
        <v>149</v>
      </c>
    </row>
    <row r="224" spans="1:11" x14ac:dyDescent="0.25">
      <c r="A224">
        <v>11116174</v>
      </c>
      <c r="B224" s="1">
        <v>41647</v>
      </c>
      <c r="C224" t="s">
        <v>11</v>
      </c>
      <c r="D224" t="s">
        <v>16</v>
      </c>
      <c r="E224">
        <v>1</v>
      </c>
      <c r="F224">
        <v>1</v>
      </c>
      <c r="G224" t="s">
        <v>149</v>
      </c>
      <c r="H224">
        <v>1</v>
      </c>
      <c r="I224">
        <v>1</v>
      </c>
      <c r="J224" t="s">
        <v>18</v>
      </c>
      <c r="K224" s="36" t="s">
        <v>149</v>
      </c>
    </row>
    <row r="225" spans="1:11" x14ac:dyDescent="0.25">
      <c r="A225">
        <v>7880786</v>
      </c>
      <c r="B225" s="1">
        <v>41487</v>
      </c>
      <c r="C225" t="s">
        <v>11</v>
      </c>
      <c r="D225" t="s">
        <v>16</v>
      </c>
      <c r="E225">
        <v>1</v>
      </c>
      <c r="F225">
        <v>1</v>
      </c>
      <c r="G225" t="s">
        <v>149</v>
      </c>
      <c r="H225">
        <v>1</v>
      </c>
      <c r="I225">
        <v>1</v>
      </c>
      <c r="J225" t="s">
        <v>14</v>
      </c>
      <c r="K225" s="36" t="s">
        <v>149</v>
      </c>
    </row>
    <row r="226" spans="1:11" x14ac:dyDescent="0.25">
      <c r="A226">
        <v>132052</v>
      </c>
      <c r="B226" s="1">
        <v>40323</v>
      </c>
      <c r="C226" t="s">
        <v>11</v>
      </c>
      <c r="D226" t="s">
        <v>16</v>
      </c>
      <c r="E226">
        <v>1</v>
      </c>
      <c r="F226">
        <v>1</v>
      </c>
      <c r="G226" t="s">
        <v>149</v>
      </c>
      <c r="H226">
        <v>1</v>
      </c>
      <c r="I226">
        <v>3</v>
      </c>
      <c r="J226" t="s">
        <v>14</v>
      </c>
      <c r="K226" s="36" t="s">
        <v>149</v>
      </c>
    </row>
    <row r="227" spans="1:11" x14ac:dyDescent="0.25">
      <c r="A227">
        <v>14629836</v>
      </c>
      <c r="B227" s="1">
        <v>41752</v>
      </c>
      <c r="C227" t="s">
        <v>11</v>
      </c>
      <c r="D227" t="s">
        <v>16</v>
      </c>
      <c r="E227">
        <v>1</v>
      </c>
      <c r="F227">
        <v>1</v>
      </c>
      <c r="G227" t="s">
        <v>148</v>
      </c>
      <c r="H227">
        <v>18</v>
      </c>
      <c r="I227">
        <v>22</v>
      </c>
      <c r="J227" t="s">
        <v>14</v>
      </c>
      <c r="K227" s="36" t="s">
        <v>149</v>
      </c>
    </row>
    <row r="228" spans="1:11" x14ac:dyDescent="0.25">
      <c r="A228">
        <v>14800337</v>
      </c>
      <c r="B228" s="1">
        <v>41756</v>
      </c>
      <c r="C228" t="s">
        <v>11</v>
      </c>
      <c r="D228" t="s">
        <v>16</v>
      </c>
      <c r="E228">
        <v>1</v>
      </c>
      <c r="F228">
        <v>0.87</v>
      </c>
      <c r="G228" t="s">
        <v>149</v>
      </c>
      <c r="H228">
        <v>1</v>
      </c>
      <c r="I228">
        <v>1</v>
      </c>
      <c r="J228" t="s">
        <v>18</v>
      </c>
      <c r="K228" s="36" t="s">
        <v>149</v>
      </c>
    </row>
    <row r="229" spans="1:11" x14ac:dyDescent="0.25">
      <c r="A229">
        <v>11146984</v>
      </c>
      <c r="B229" s="1">
        <v>41648</v>
      </c>
      <c r="C229" t="s">
        <v>11</v>
      </c>
      <c r="D229" t="s">
        <v>16</v>
      </c>
      <c r="E229">
        <v>1</v>
      </c>
      <c r="F229">
        <v>1</v>
      </c>
      <c r="G229" t="s">
        <v>148</v>
      </c>
      <c r="H229">
        <v>1</v>
      </c>
      <c r="I229">
        <v>3</v>
      </c>
      <c r="J229" t="s">
        <v>14</v>
      </c>
      <c r="K229" s="36" t="s">
        <v>149</v>
      </c>
    </row>
    <row r="230" spans="1:11" x14ac:dyDescent="0.25">
      <c r="A230">
        <v>2662680</v>
      </c>
      <c r="B230" s="1">
        <v>41077</v>
      </c>
      <c r="C230" t="s">
        <v>11</v>
      </c>
      <c r="D230" t="s">
        <v>16</v>
      </c>
      <c r="E230">
        <v>1</v>
      </c>
      <c r="F230">
        <v>1</v>
      </c>
      <c r="G230" t="s">
        <v>148</v>
      </c>
      <c r="H230">
        <v>5</v>
      </c>
      <c r="I230">
        <v>9</v>
      </c>
      <c r="J230" t="s">
        <v>18</v>
      </c>
      <c r="K230" s="36" t="s">
        <v>149</v>
      </c>
    </row>
    <row r="231" spans="1:11" x14ac:dyDescent="0.25">
      <c r="A231">
        <v>11179787</v>
      </c>
      <c r="B231" s="1">
        <v>41649</v>
      </c>
      <c r="C231" t="s">
        <v>11</v>
      </c>
      <c r="D231" t="s">
        <v>17</v>
      </c>
      <c r="E231">
        <v>1</v>
      </c>
      <c r="F231">
        <v>0</v>
      </c>
      <c r="G231" t="s">
        <v>148</v>
      </c>
      <c r="H231">
        <v>1</v>
      </c>
      <c r="I231">
        <v>1</v>
      </c>
      <c r="J231" t="s">
        <v>14</v>
      </c>
      <c r="K231" s="36" t="s">
        <v>149</v>
      </c>
    </row>
    <row r="232" spans="1:11" x14ac:dyDescent="0.25">
      <c r="A232">
        <v>15132401</v>
      </c>
      <c r="B232" s="1">
        <v>41764</v>
      </c>
      <c r="C232" t="s">
        <v>11</v>
      </c>
      <c r="D232" t="s">
        <v>16</v>
      </c>
      <c r="E232">
        <v>1</v>
      </c>
      <c r="F232">
        <v>0.94</v>
      </c>
      <c r="G232" t="s">
        <v>149</v>
      </c>
      <c r="H232">
        <v>3</v>
      </c>
      <c r="I232">
        <v>5</v>
      </c>
      <c r="J232" t="s">
        <v>14</v>
      </c>
      <c r="K232" s="36" t="s">
        <v>149</v>
      </c>
    </row>
    <row r="233" spans="1:11" x14ac:dyDescent="0.25">
      <c r="A233">
        <v>7897222</v>
      </c>
      <c r="B233" s="1">
        <v>41488</v>
      </c>
      <c r="C233" t="s">
        <v>11</v>
      </c>
      <c r="D233" t="s">
        <v>21</v>
      </c>
      <c r="E233">
        <v>0.92</v>
      </c>
      <c r="F233">
        <v>0.56999999999999995</v>
      </c>
      <c r="G233" t="s">
        <v>148</v>
      </c>
      <c r="H233">
        <v>2</v>
      </c>
      <c r="I233">
        <v>2</v>
      </c>
      <c r="J233" t="s">
        <v>14</v>
      </c>
      <c r="K233" s="36" t="s">
        <v>149</v>
      </c>
    </row>
    <row r="234" spans="1:11" x14ac:dyDescent="0.25">
      <c r="A234">
        <v>15425240</v>
      </c>
      <c r="B234" s="1">
        <v>41771</v>
      </c>
      <c r="C234" t="s">
        <v>11</v>
      </c>
      <c r="D234" t="s">
        <v>12</v>
      </c>
      <c r="F234">
        <v>1</v>
      </c>
      <c r="G234" t="s">
        <v>149</v>
      </c>
      <c r="H234">
        <v>3</v>
      </c>
      <c r="I234">
        <v>3</v>
      </c>
      <c r="J234" t="s">
        <v>14</v>
      </c>
      <c r="K234" s="36" t="s">
        <v>149</v>
      </c>
    </row>
    <row r="235" spans="1:11" x14ac:dyDescent="0.25">
      <c r="A235">
        <v>11262545</v>
      </c>
      <c r="B235" s="1">
        <v>41652</v>
      </c>
      <c r="C235" t="s">
        <v>11</v>
      </c>
      <c r="D235" t="s">
        <v>16</v>
      </c>
      <c r="E235">
        <v>1</v>
      </c>
      <c r="F235">
        <v>1</v>
      </c>
      <c r="G235" t="s">
        <v>148</v>
      </c>
      <c r="H235">
        <v>1</v>
      </c>
      <c r="I235">
        <v>1</v>
      </c>
      <c r="J235" t="s">
        <v>14</v>
      </c>
      <c r="K235" s="36" t="s">
        <v>148</v>
      </c>
    </row>
    <row r="236" spans="1:11" x14ac:dyDescent="0.25">
      <c r="A236">
        <v>11340614</v>
      </c>
      <c r="B236" s="1">
        <v>41654</v>
      </c>
      <c r="C236" t="s">
        <v>11</v>
      </c>
      <c r="D236" t="s">
        <v>16</v>
      </c>
      <c r="E236">
        <v>1</v>
      </c>
      <c r="F236">
        <v>0.85</v>
      </c>
      <c r="G236" t="s">
        <v>149</v>
      </c>
      <c r="H236">
        <v>3</v>
      </c>
      <c r="I236">
        <v>4</v>
      </c>
      <c r="J236" t="s">
        <v>14</v>
      </c>
      <c r="K236" s="36" t="s">
        <v>149</v>
      </c>
    </row>
    <row r="237" spans="1:11" x14ac:dyDescent="0.25">
      <c r="A237">
        <v>11479457</v>
      </c>
      <c r="B237" s="1">
        <v>41659</v>
      </c>
      <c r="C237" t="s">
        <v>11</v>
      </c>
      <c r="D237" t="s">
        <v>16</v>
      </c>
      <c r="E237">
        <v>1</v>
      </c>
      <c r="F237">
        <v>0.99</v>
      </c>
      <c r="G237" t="s">
        <v>149</v>
      </c>
      <c r="H237">
        <v>3</v>
      </c>
      <c r="I237">
        <v>3</v>
      </c>
      <c r="J237" t="s">
        <v>14</v>
      </c>
      <c r="K237" s="36" t="s">
        <v>149</v>
      </c>
    </row>
    <row r="238" spans="1:11" x14ac:dyDescent="0.25">
      <c r="A238">
        <v>15556828</v>
      </c>
      <c r="B238" s="1">
        <v>41774</v>
      </c>
      <c r="C238" t="s">
        <v>11</v>
      </c>
      <c r="D238" t="s">
        <v>16</v>
      </c>
      <c r="E238">
        <v>0.9</v>
      </c>
      <c r="F238">
        <v>1</v>
      </c>
      <c r="G238" t="s">
        <v>148</v>
      </c>
      <c r="H238">
        <v>3</v>
      </c>
      <c r="I238">
        <v>6</v>
      </c>
      <c r="J238" t="s">
        <v>14</v>
      </c>
      <c r="K238" s="36" t="s">
        <v>149</v>
      </c>
    </row>
    <row r="239" spans="1:11" x14ac:dyDescent="0.25">
      <c r="A239">
        <v>15819629</v>
      </c>
      <c r="B239" s="1">
        <v>41780</v>
      </c>
      <c r="C239" t="s">
        <v>11</v>
      </c>
      <c r="D239" t="s">
        <v>20</v>
      </c>
      <c r="E239">
        <v>0</v>
      </c>
      <c r="F239">
        <v>0</v>
      </c>
      <c r="G239" t="s">
        <v>148</v>
      </c>
      <c r="H239">
        <v>1</v>
      </c>
      <c r="I239">
        <v>1</v>
      </c>
      <c r="J239" t="s">
        <v>14</v>
      </c>
      <c r="K239" s="36" t="s">
        <v>149</v>
      </c>
    </row>
    <row r="240" spans="1:11" x14ac:dyDescent="0.25">
      <c r="A240">
        <v>15328893</v>
      </c>
      <c r="B240" s="1">
        <v>41769</v>
      </c>
      <c r="C240" t="s">
        <v>11</v>
      </c>
      <c r="D240" t="s">
        <v>12</v>
      </c>
      <c r="G240" t="s">
        <v>148</v>
      </c>
      <c r="H240">
        <v>3</v>
      </c>
      <c r="I240">
        <v>3</v>
      </c>
      <c r="J240" t="s">
        <v>14</v>
      </c>
      <c r="K240" s="36" t="s">
        <v>149</v>
      </c>
    </row>
    <row r="241" spans="1:11" x14ac:dyDescent="0.25">
      <c r="A241">
        <v>15960490</v>
      </c>
      <c r="B241" s="1">
        <v>41784</v>
      </c>
      <c r="C241" t="s">
        <v>11</v>
      </c>
      <c r="D241" t="s">
        <v>17</v>
      </c>
      <c r="E241">
        <v>1</v>
      </c>
      <c r="F241">
        <v>0.87</v>
      </c>
      <c r="G241" t="s">
        <v>149</v>
      </c>
      <c r="H241">
        <v>1</v>
      </c>
      <c r="I241">
        <v>2</v>
      </c>
      <c r="J241" t="s">
        <v>14</v>
      </c>
      <c r="K241" s="36" t="s">
        <v>149</v>
      </c>
    </row>
    <row r="242" spans="1:11" x14ac:dyDescent="0.25">
      <c r="A242">
        <v>11385250</v>
      </c>
      <c r="B242" s="1">
        <v>41656</v>
      </c>
      <c r="C242" t="s">
        <v>11</v>
      </c>
      <c r="D242" t="s">
        <v>16</v>
      </c>
      <c r="E242">
        <v>1</v>
      </c>
      <c r="F242">
        <v>0.92</v>
      </c>
      <c r="G242" t="s">
        <v>149</v>
      </c>
      <c r="H242">
        <v>4</v>
      </c>
      <c r="I242">
        <v>6</v>
      </c>
      <c r="J242" t="s">
        <v>14</v>
      </c>
      <c r="K242" s="36" t="s">
        <v>149</v>
      </c>
    </row>
    <row r="243" spans="1:11" x14ac:dyDescent="0.25">
      <c r="A243">
        <v>11650026</v>
      </c>
      <c r="B243" s="1">
        <v>41665</v>
      </c>
      <c r="C243" t="s">
        <v>11</v>
      </c>
      <c r="D243" t="s">
        <v>17</v>
      </c>
      <c r="E243">
        <v>1</v>
      </c>
      <c r="F243">
        <v>0.96</v>
      </c>
      <c r="G243" t="s">
        <v>27</v>
      </c>
      <c r="H243">
        <v>8</v>
      </c>
      <c r="I243">
        <v>12</v>
      </c>
      <c r="J243" t="s">
        <v>14</v>
      </c>
      <c r="K243" s="36" t="s">
        <v>149</v>
      </c>
    </row>
    <row r="244" spans="1:11" x14ac:dyDescent="0.25">
      <c r="A244">
        <v>5500409</v>
      </c>
      <c r="B244" s="1">
        <v>41350</v>
      </c>
      <c r="C244" t="s">
        <v>11</v>
      </c>
      <c r="D244" t="s">
        <v>16</v>
      </c>
      <c r="E244">
        <v>1</v>
      </c>
      <c r="F244">
        <v>1</v>
      </c>
      <c r="G244" t="s">
        <v>27</v>
      </c>
      <c r="H244">
        <v>4</v>
      </c>
      <c r="I244">
        <v>12</v>
      </c>
      <c r="J244" t="s">
        <v>22</v>
      </c>
      <c r="K244" s="36" t="s">
        <v>149</v>
      </c>
    </row>
    <row r="245" spans="1:11" x14ac:dyDescent="0.25">
      <c r="A245">
        <v>11719928</v>
      </c>
      <c r="B245" s="1">
        <v>41667</v>
      </c>
      <c r="C245" t="s">
        <v>11</v>
      </c>
      <c r="D245" t="s">
        <v>16</v>
      </c>
      <c r="E245">
        <v>1</v>
      </c>
      <c r="F245">
        <v>1</v>
      </c>
      <c r="G245" t="s">
        <v>148</v>
      </c>
      <c r="H245">
        <v>4</v>
      </c>
      <c r="I245">
        <v>6</v>
      </c>
      <c r="J245" t="s">
        <v>18</v>
      </c>
      <c r="K245" s="36" t="s">
        <v>149</v>
      </c>
    </row>
    <row r="246" spans="1:11" x14ac:dyDescent="0.25">
      <c r="A246">
        <v>15992732</v>
      </c>
      <c r="B246" s="1">
        <v>41785</v>
      </c>
      <c r="C246" t="s">
        <v>11</v>
      </c>
      <c r="D246" t="s">
        <v>17</v>
      </c>
      <c r="E246">
        <v>1</v>
      </c>
      <c r="F246">
        <v>0.94</v>
      </c>
      <c r="G246" t="s">
        <v>149</v>
      </c>
      <c r="H246">
        <v>1</v>
      </c>
      <c r="I246">
        <v>1</v>
      </c>
      <c r="J246" t="s">
        <v>14</v>
      </c>
      <c r="K246" s="36" t="s">
        <v>149</v>
      </c>
    </row>
    <row r="247" spans="1:11" x14ac:dyDescent="0.25">
      <c r="A247">
        <v>168241843</v>
      </c>
      <c r="B247" s="1">
        <v>43116</v>
      </c>
      <c r="C247" t="s">
        <v>11</v>
      </c>
      <c r="D247" t="s">
        <v>16</v>
      </c>
      <c r="E247">
        <v>1</v>
      </c>
      <c r="F247">
        <v>1</v>
      </c>
      <c r="G247" t="s">
        <v>27</v>
      </c>
      <c r="H247">
        <v>22</v>
      </c>
      <c r="I247">
        <v>27</v>
      </c>
      <c r="J247" t="s">
        <v>14</v>
      </c>
      <c r="K247" s="36" t="s">
        <v>149</v>
      </c>
    </row>
    <row r="248" spans="1:11" x14ac:dyDescent="0.25">
      <c r="A248">
        <v>16272328</v>
      </c>
      <c r="B248" s="1">
        <v>41792</v>
      </c>
      <c r="C248" t="s">
        <v>11</v>
      </c>
      <c r="D248" t="s">
        <v>21</v>
      </c>
      <c r="E248">
        <v>1</v>
      </c>
      <c r="F248">
        <v>0.48</v>
      </c>
      <c r="G248" t="s">
        <v>149</v>
      </c>
      <c r="H248">
        <v>2</v>
      </c>
      <c r="I248">
        <v>2</v>
      </c>
      <c r="J248" t="s">
        <v>14</v>
      </c>
      <c r="K248" s="36" t="s">
        <v>149</v>
      </c>
    </row>
    <row r="249" spans="1:11" x14ac:dyDescent="0.25">
      <c r="A249">
        <v>8515277</v>
      </c>
      <c r="B249" s="1">
        <v>41515</v>
      </c>
      <c r="C249" t="s">
        <v>11</v>
      </c>
      <c r="D249" t="s">
        <v>12</v>
      </c>
      <c r="F249">
        <v>0.71</v>
      </c>
      <c r="G249" t="s">
        <v>149</v>
      </c>
      <c r="H249">
        <v>3</v>
      </c>
      <c r="I249">
        <v>3</v>
      </c>
      <c r="J249" t="s">
        <v>18</v>
      </c>
      <c r="K249" s="36" t="s">
        <v>149</v>
      </c>
    </row>
    <row r="250" spans="1:11" x14ac:dyDescent="0.25">
      <c r="A250">
        <v>10037966</v>
      </c>
      <c r="B250" s="1">
        <v>41593</v>
      </c>
      <c r="C250" t="s">
        <v>11</v>
      </c>
      <c r="D250" t="s">
        <v>12</v>
      </c>
      <c r="G250" t="s">
        <v>148</v>
      </c>
      <c r="H250">
        <v>1</v>
      </c>
      <c r="I250">
        <v>1</v>
      </c>
      <c r="J250" t="s">
        <v>14</v>
      </c>
      <c r="K250" s="36" t="s">
        <v>149</v>
      </c>
    </row>
    <row r="251" spans="1:11" x14ac:dyDescent="0.25">
      <c r="A251">
        <v>11942663</v>
      </c>
      <c r="B251" s="1">
        <v>41674</v>
      </c>
      <c r="C251" t="s">
        <v>11</v>
      </c>
      <c r="D251" t="s">
        <v>12</v>
      </c>
      <c r="F251">
        <v>0.33</v>
      </c>
      <c r="G251" t="s">
        <v>148</v>
      </c>
      <c r="H251">
        <v>1</v>
      </c>
      <c r="I251">
        <v>1</v>
      </c>
      <c r="J251" t="s">
        <v>14</v>
      </c>
      <c r="K251" s="36" t="s">
        <v>149</v>
      </c>
    </row>
    <row r="252" spans="1:11" x14ac:dyDescent="0.25">
      <c r="A252">
        <v>11964814</v>
      </c>
      <c r="B252" s="1">
        <v>41675</v>
      </c>
      <c r="C252" t="s">
        <v>11</v>
      </c>
      <c r="D252" t="s">
        <v>21</v>
      </c>
      <c r="E252">
        <v>0.7</v>
      </c>
      <c r="F252">
        <v>0.21</v>
      </c>
      <c r="G252" t="s">
        <v>148</v>
      </c>
      <c r="H252">
        <v>1</v>
      </c>
      <c r="I252">
        <v>1</v>
      </c>
      <c r="J252" t="s">
        <v>14</v>
      </c>
      <c r="K252" s="36" t="s">
        <v>149</v>
      </c>
    </row>
    <row r="253" spans="1:11" x14ac:dyDescent="0.25">
      <c r="A253">
        <v>16463761</v>
      </c>
      <c r="B253" s="1">
        <v>41796</v>
      </c>
      <c r="C253" t="s">
        <v>11</v>
      </c>
      <c r="D253" t="s">
        <v>16</v>
      </c>
      <c r="E253">
        <v>1</v>
      </c>
      <c r="F253">
        <v>0.81</v>
      </c>
      <c r="G253" t="s">
        <v>149</v>
      </c>
      <c r="H253">
        <v>1</v>
      </c>
      <c r="I253">
        <v>2</v>
      </c>
      <c r="J253" t="s">
        <v>18</v>
      </c>
      <c r="K253" s="36" t="s">
        <v>149</v>
      </c>
    </row>
    <row r="254" spans="1:11" x14ac:dyDescent="0.25">
      <c r="A254">
        <v>16509221</v>
      </c>
      <c r="B254" s="1">
        <v>41797</v>
      </c>
      <c r="C254" t="s">
        <v>11</v>
      </c>
      <c r="D254" t="s">
        <v>16</v>
      </c>
      <c r="E254">
        <v>1</v>
      </c>
      <c r="F254">
        <v>0.95</v>
      </c>
      <c r="G254" t="s">
        <v>148</v>
      </c>
      <c r="H254">
        <v>3</v>
      </c>
      <c r="I254">
        <v>3</v>
      </c>
      <c r="J254" t="s">
        <v>14</v>
      </c>
      <c r="K254" s="36" t="s">
        <v>149</v>
      </c>
    </row>
    <row r="255" spans="1:11" x14ac:dyDescent="0.25">
      <c r="A255">
        <v>2444553</v>
      </c>
      <c r="B255" s="1">
        <v>41052</v>
      </c>
      <c r="C255" t="s">
        <v>11</v>
      </c>
      <c r="D255" t="s">
        <v>12</v>
      </c>
      <c r="F255">
        <v>0</v>
      </c>
      <c r="G255" t="s">
        <v>148</v>
      </c>
      <c r="H255">
        <v>2</v>
      </c>
      <c r="I255">
        <v>5</v>
      </c>
      <c r="J255" t="s">
        <v>18</v>
      </c>
      <c r="K255" s="36" t="s">
        <v>149</v>
      </c>
    </row>
    <row r="256" spans="1:11" x14ac:dyDescent="0.25">
      <c r="A256">
        <v>15459232</v>
      </c>
      <c r="B256" s="1">
        <v>41772</v>
      </c>
      <c r="C256" t="s">
        <v>11</v>
      </c>
      <c r="D256" t="s">
        <v>12</v>
      </c>
      <c r="F256">
        <v>1</v>
      </c>
      <c r="G256" t="s">
        <v>149</v>
      </c>
      <c r="H256">
        <v>1</v>
      </c>
      <c r="I256">
        <v>1</v>
      </c>
      <c r="J256" t="s">
        <v>18</v>
      </c>
      <c r="K256" s="36" t="s">
        <v>149</v>
      </c>
    </row>
    <row r="257" spans="1:11" x14ac:dyDescent="0.25">
      <c r="A257">
        <v>16698769</v>
      </c>
      <c r="B257" s="1">
        <v>41802</v>
      </c>
      <c r="C257" t="s">
        <v>11</v>
      </c>
      <c r="D257" t="s">
        <v>16</v>
      </c>
      <c r="E257">
        <v>1</v>
      </c>
      <c r="F257">
        <v>1</v>
      </c>
      <c r="G257" t="s">
        <v>149</v>
      </c>
      <c r="H257">
        <v>1</v>
      </c>
      <c r="I257">
        <v>2</v>
      </c>
      <c r="J257" t="s">
        <v>14</v>
      </c>
      <c r="K257" s="36" t="s">
        <v>149</v>
      </c>
    </row>
    <row r="258" spans="1:11" x14ac:dyDescent="0.25">
      <c r="A258">
        <v>17237438</v>
      </c>
      <c r="B258" s="1">
        <v>41815</v>
      </c>
      <c r="C258" t="s">
        <v>27</v>
      </c>
      <c r="D258" t="s">
        <v>16</v>
      </c>
      <c r="E258">
        <v>1</v>
      </c>
      <c r="F258">
        <v>0.94</v>
      </c>
      <c r="G258" t="s">
        <v>148</v>
      </c>
      <c r="H258">
        <v>1</v>
      </c>
      <c r="I258">
        <v>1</v>
      </c>
      <c r="J258" t="s">
        <v>14</v>
      </c>
      <c r="K258" s="36" t="s">
        <v>149</v>
      </c>
    </row>
    <row r="259" spans="1:11" x14ac:dyDescent="0.25">
      <c r="A259">
        <v>17214333</v>
      </c>
      <c r="B259" s="1">
        <v>41814</v>
      </c>
      <c r="C259" t="s">
        <v>11</v>
      </c>
      <c r="D259" t="s">
        <v>16</v>
      </c>
      <c r="E259">
        <v>1</v>
      </c>
      <c r="F259">
        <v>1</v>
      </c>
      <c r="G259" t="s">
        <v>149</v>
      </c>
      <c r="H259">
        <v>1</v>
      </c>
      <c r="I259">
        <v>1</v>
      </c>
      <c r="J259" t="s">
        <v>14</v>
      </c>
      <c r="K259" s="36" t="s">
        <v>149</v>
      </c>
    </row>
    <row r="260" spans="1:11" x14ac:dyDescent="0.25">
      <c r="A260">
        <v>16424237</v>
      </c>
      <c r="B260" s="1">
        <v>41795</v>
      </c>
      <c r="C260" t="s">
        <v>11</v>
      </c>
      <c r="D260" t="s">
        <v>16</v>
      </c>
      <c r="E260">
        <v>1</v>
      </c>
      <c r="F260">
        <v>0.99</v>
      </c>
      <c r="G260" t="s">
        <v>149</v>
      </c>
      <c r="H260">
        <v>2</v>
      </c>
      <c r="I260">
        <v>2</v>
      </c>
      <c r="J260" t="s">
        <v>14</v>
      </c>
      <c r="K260" s="36" t="s">
        <v>149</v>
      </c>
    </row>
    <row r="261" spans="1:11" x14ac:dyDescent="0.25">
      <c r="A261">
        <v>2242135</v>
      </c>
      <c r="B261" s="1">
        <v>41027</v>
      </c>
      <c r="C261" t="s">
        <v>11</v>
      </c>
      <c r="D261" t="s">
        <v>16</v>
      </c>
      <c r="E261">
        <v>1</v>
      </c>
      <c r="F261">
        <v>0.99</v>
      </c>
      <c r="G261" t="s">
        <v>148</v>
      </c>
      <c r="H261">
        <v>5</v>
      </c>
      <c r="I261">
        <v>5</v>
      </c>
      <c r="J261" t="s">
        <v>18</v>
      </c>
      <c r="K261" s="36" t="s">
        <v>149</v>
      </c>
    </row>
    <row r="262" spans="1:11" x14ac:dyDescent="0.25">
      <c r="A262">
        <v>16579334</v>
      </c>
      <c r="B262" s="1">
        <v>41799</v>
      </c>
      <c r="C262" t="s">
        <v>11</v>
      </c>
      <c r="D262" t="s">
        <v>16</v>
      </c>
      <c r="E262">
        <v>1</v>
      </c>
      <c r="F262">
        <v>0.39</v>
      </c>
      <c r="G262" t="s">
        <v>148</v>
      </c>
      <c r="H262">
        <v>4</v>
      </c>
      <c r="I262">
        <v>8</v>
      </c>
      <c r="J262" t="s">
        <v>14</v>
      </c>
      <c r="K262" s="36" t="s">
        <v>149</v>
      </c>
    </row>
    <row r="263" spans="1:11" x14ac:dyDescent="0.25">
      <c r="A263">
        <v>3945807</v>
      </c>
      <c r="B263" s="1">
        <v>41204</v>
      </c>
      <c r="C263" t="s">
        <v>11</v>
      </c>
      <c r="D263" t="s">
        <v>16</v>
      </c>
      <c r="E263">
        <v>1</v>
      </c>
      <c r="F263">
        <v>0.97</v>
      </c>
      <c r="G263" t="s">
        <v>149</v>
      </c>
      <c r="H263">
        <v>3</v>
      </c>
      <c r="I263">
        <v>3</v>
      </c>
      <c r="J263" t="s">
        <v>14</v>
      </c>
      <c r="K263" s="36" t="s">
        <v>149</v>
      </c>
    </row>
    <row r="264" spans="1:11" x14ac:dyDescent="0.25">
      <c r="A264">
        <v>14405469</v>
      </c>
      <c r="B264" s="1">
        <v>41746</v>
      </c>
      <c r="C264" t="s">
        <v>11</v>
      </c>
      <c r="D264" t="s">
        <v>20</v>
      </c>
      <c r="E264">
        <v>0</v>
      </c>
      <c r="F264">
        <v>0.04</v>
      </c>
      <c r="G264" t="s">
        <v>148</v>
      </c>
      <c r="H264">
        <v>1</v>
      </c>
      <c r="I264">
        <v>2</v>
      </c>
      <c r="J264" t="s">
        <v>14</v>
      </c>
      <c r="K264" s="36" t="s">
        <v>149</v>
      </c>
    </row>
    <row r="265" spans="1:11" x14ac:dyDescent="0.25">
      <c r="A265">
        <v>4794809</v>
      </c>
      <c r="B265" s="1">
        <v>41295</v>
      </c>
      <c r="C265" t="s">
        <v>34</v>
      </c>
      <c r="D265" t="s">
        <v>16</v>
      </c>
      <c r="E265">
        <v>1</v>
      </c>
      <c r="F265">
        <v>0.92</v>
      </c>
      <c r="G265" t="s">
        <v>149</v>
      </c>
      <c r="H265">
        <v>1</v>
      </c>
      <c r="I265">
        <v>2</v>
      </c>
      <c r="J265" t="s">
        <v>18</v>
      </c>
      <c r="K265" s="36" t="s">
        <v>149</v>
      </c>
    </row>
    <row r="266" spans="1:11" x14ac:dyDescent="0.25">
      <c r="A266">
        <v>15604118</v>
      </c>
      <c r="B266" s="1">
        <v>41775</v>
      </c>
      <c r="C266" t="s">
        <v>11</v>
      </c>
      <c r="D266" t="s">
        <v>12</v>
      </c>
      <c r="F266">
        <v>1</v>
      </c>
      <c r="G266" t="s">
        <v>148</v>
      </c>
      <c r="H266">
        <v>1</v>
      </c>
      <c r="I266">
        <v>2</v>
      </c>
      <c r="J266" t="s">
        <v>14</v>
      </c>
      <c r="K266" s="36" t="s">
        <v>149</v>
      </c>
    </row>
    <row r="267" spans="1:11" x14ac:dyDescent="0.25">
      <c r="A267">
        <v>17279710</v>
      </c>
      <c r="B267" s="1">
        <v>41816</v>
      </c>
      <c r="C267" t="s">
        <v>30</v>
      </c>
      <c r="D267" t="s">
        <v>17</v>
      </c>
      <c r="E267">
        <v>1</v>
      </c>
      <c r="F267">
        <v>0.78</v>
      </c>
      <c r="G267" t="s">
        <v>149</v>
      </c>
      <c r="H267">
        <v>5</v>
      </c>
      <c r="I267">
        <v>7</v>
      </c>
      <c r="J267" t="s">
        <v>14</v>
      </c>
      <c r="K267" s="36" t="s">
        <v>149</v>
      </c>
    </row>
    <row r="268" spans="1:11" x14ac:dyDescent="0.25">
      <c r="A268">
        <v>17282045</v>
      </c>
      <c r="B268" s="1">
        <v>41816</v>
      </c>
      <c r="C268" t="s">
        <v>11</v>
      </c>
      <c r="D268" t="s">
        <v>16</v>
      </c>
      <c r="E268">
        <v>1</v>
      </c>
      <c r="F268">
        <v>1</v>
      </c>
      <c r="G268" t="s">
        <v>149</v>
      </c>
      <c r="H268">
        <v>3</v>
      </c>
      <c r="I268">
        <v>3</v>
      </c>
      <c r="J268" t="s">
        <v>18</v>
      </c>
      <c r="K268" s="36" t="s">
        <v>149</v>
      </c>
    </row>
    <row r="269" spans="1:11" x14ac:dyDescent="0.25">
      <c r="A269">
        <v>17371009</v>
      </c>
      <c r="B269" s="1">
        <v>41818</v>
      </c>
      <c r="C269" t="s">
        <v>11</v>
      </c>
      <c r="D269" t="s">
        <v>17</v>
      </c>
      <c r="E269">
        <v>1</v>
      </c>
      <c r="F269">
        <v>0.67</v>
      </c>
      <c r="G269" t="s">
        <v>148</v>
      </c>
      <c r="H269">
        <v>1</v>
      </c>
      <c r="I269">
        <v>2</v>
      </c>
      <c r="J269" t="s">
        <v>14</v>
      </c>
      <c r="K269" s="36" t="s">
        <v>149</v>
      </c>
    </row>
    <row r="270" spans="1:11" x14ac:dyDescent="0.25">
      <c r="A270">
        <v>17395577</v>
      </c>
      <c r="B270" s="1">
        <v>41819</v>
      </c>
      <c r="C270" t="s">
        <v>11</v>
      </c>
      <c r="D270" t="s">
        <v>16</v>
      </c>
      <c r="E270">
        <v>1</v>
      </c>
      <c r="F270">
        <v>0.92</v>
      </c>
      <c r="G270" t="s">
        <v>149</v>
      </c>
      <c r="H270">
        <v>3</v>
      </c>
      <c r="I270">
        <v>3</v>
      </c>
      <c r="J270" t="s">
        <v>14</v>
      </c>
      <c r="K270" s="36" t="s">
        <v>148</v>
      </c>
    </row>
    <row r="271" spans="1:11" x14ac:dyDescent="0.25">
      <c r="A271">
        <v>4083688</v>
      </c>
      <c r="B271" s="1">
        <v>41220</v>
      </c>
      <c r="C271" t="s">
        <v>11</v>
      </c>
      <c r="D271" t="s">
        <v>16</v>
      </c>
      <c r="E271">
        <v>0.95</v>
      </c>
      <c r="F271">
        <v>1</v>
      </c>
      <c r="G271" t="s">
        <v>148</v>
      </c>
      <c r="H271">
        <v>4</v>
      </c>
      <c r="I271">
        <v>8</v>
      </c>
      <c r="J271" t="s">
        <v>14</v>
      </c>
      <c r="K271" s="36" t="s">
        <v>149</v>
      </c>
    </row>
    <row r="272" spans="1:11" x14ac:dyDescent="0.25">
      <c r="A272">
        <v>17515542</v>
      </c>
      <c r="B272" s="1">
        <v>41821</v>
      </c>
      <c r="C272" t="s">
        <v>11</v>
      </c>
      <c r="D272" t="s">
        <v>12</v>
      </c>
      <c r="F272">
        <v>1</v>
      </c>
      <c r="G272" t="s">
        <v>148</v>
      </c>
      <c r="H272">
        <v>4</v>
      </c>
      <c r="I272">
        <v>8</v>
      </c>
      <c r="J272" t="s">
        <v>35</v>
      </c>
      <c r="K272" s="36" t="s">
        <v>149</v>
      </c>
    </row>
    <row r="273" spans="1:11" x14ac:dyDescent="0.25">
      <c r="A273">
        <v>8130428</v>
      </c>
      <c r="B273" s="1">
        <v>41499</v>
      </c>
      <c r="C273" t="s">
        <v>11</v>
      </c>
      <c r="D273" t="s">
        <v>16</v>
      </c>
      <c r="E273">
        <v>1</v>
      </c>
      <c r="F273">
        <v>0.99</v>
      </c>
      <c r="G273" t="s">
        <v>149</v>
      </c>
      <c r="H273">
        <v>3</v>
      </c>
      <c r="I273">
        <v>6</v>
      </c>
      <c r="J273" t="s">
        <v>14</v>
      </c>
      <c r="K273" s="36" t="s">
        <v>149</v>
      </c>
    </row>
    <row r="274" spans="1:11" x14ac:dyDescent="0.25">
      <c r="A274">
        <v>21318566</v>
      </c>
      <c r="B274" s="1">
        <v>41896</v>
      </c>
      <c r="C274" t="s">
        <v>11</v>
      </c>
      <c r="D274" t="s">
        <v>16</v>
      </c>
      <c r="E274">
        <v>1</v>
      </c>
      <c r="F274">
        <v>1</v>
      </c>
      <c r="G274" t="s">
        <v>149</v>
      </c>
      <c r="H274">
        <v>2</v>
      </c>
      <c r="I274">
        <v>3</v>
      </c>
      <c r="J274" t="s">
        <v>14</v>
      </c>
      <c r="K274" s="36" t="s">
        <v>149</v>
      </c>
    </row>
    <row r="275" spans="1:11" x14ac:dyDescent="0.25">
      <c r="A275">
        <v>11564229</v>
      </c>
      <c r="B275" s="1">
        <v>41662</v>
      </c>
      <c r="C275" t="s">
        <v>11</v>
      </c>
      <c r="D275" t="s">
        <v>12</v>
      </c>
      <c r="F275">
        <v>0</v>
      </c>
      <c r="G275" t="s">
        <v>148</v>
      </c>
      <c r="H275">
        <v>1</v>
      </c>
      <c r="I275">
        <v>1</v>
      </c>
      <c r="J275" t="s">
        <v>18</v>
      </c>
      <c r="K275" s="36" t="s">
        <v>149</v>
      </c>
    </row>
    <row r="276" spans="1:11" x14ac:dyDescent="0.25">
      <c r="A276">
        <v>2537508</v>
      </c>
      <c r="B276" s="1">
        <v>41063</v>
      </c>
      <c r="C276" t="s">
        <v>11</v>
      </c>
      <c r="D276" t="s">
        <v>12</v>
      </c>
      <c r="F276">
        <v>0</v>
      </c>
      <c r="G276" t="s">
        <v>148</v>
      </c>
      <c r="H276">
        <v>2</v>
      </c>
      <c r="I276">
        <v>5</v>
      </c>
      <c r="J276" t="s">
        <v>18</v>
      </c>
      <c r="K276" s="36" t="s">
        <v>149</v>
      </c>
    </row>
    <row r="277" spans="1:11" x14ac:dyDescent="0.25">
      <c r="A277">
        <v>7041630</v>
      </c>
      <c r="B277" s="1">
        <v>41446</v>
      </c>
      <c r="C277" t="s">
        <v>11</v>
      </c>
      <c r="D277" t="s">
        <v>16</v>
      </c>
      <c r="E277">
        <v>1</v>
      </c>
      <c r="F277">
        <v>0.99</v>
      </c>
      <c r="G277" t="s">
        <v>148</v>
      </c>
      <c r="H277">
        <v>2</v>
      </c>
      <c r="I277">
        <v>4</v>
      </c>
      <c r="J277" t="s">
        <v>14</v>
      </c>
      <c r="K277" s="36" t="s">
        <v>149</v>
      </c>
    </row>
    <row r="278" spans="1:11" x14ac:dyDescent="0.25">
      <c r="A278">
        <v>5239042</v>
      </c>
      <c r="B278" s="1">
        <v>41331</v>
      </c>
      <c r="C278" t="s">
        <v>11</v>
      </c>
      <c r="D278" t="s">
        <v>16</v>
      </c>
      <c r="E278">
        <v>1</v>
      </c>
      <c r="F278">
        <v>1</v>
      </c>
      <c r="G278" t="s">
        <v>148</v>
      </c>
      <c r="H278">
        <v>21</v>
      </c>
      <c r="I278">
        <v>21</v>
      </c>
      <c r="J278" t="s">
        <v>14</v>
      </c>
      <c r="K278" s="36" t="s">
        <v>149</v>
      </c>
    </row>
    <row r="279" spans="1:11" x14ac:dyDescent="0.25">
      <c r="A279">
        <v>15299751</v>
      </c>
      <c r="B279" s="1">
        <v>41768</v>
      </c>
      <c r="C279" t="s">
        <v>11</v>
      </c>
      <c r="D279" t="s">
        <v>16</v>
      </c>
      <c r="E279">
        <v>1</v>
      </c>
      <c r="F279">
        <v>1</v>
      </c>
      <c r="G279" t="s">
        <v>149</v>
      </c>
      <c r="H279">
        <v>2</v>
      </c>
      <c r="I279">
        <v>2</v>
      </c>
      <c r="J279" t="s">
        <v>14</v>
      </c>
      <c r="K279" s="36" t="s">
        <v>149</v>
      </c>
    </row>
    <row r="280" spans="1:11" x14ac:dyDescent="0.25">
      <c r="A280">
        <v>17629731</v>
      </c>
      <c r="B280" s="1">
        <v>41824</v>
      </c>
      <c r="C280" t="s">
        <v>11</v>
      </c>
      <c r="D280" t="s">
        <v>20</v>
      </c>
      <c r="E280">
        <v>0</v>
      </c>
      <c r="F280">
        <v>0.28000000000000003</v>
      </c>
      <c r="G280" t="s">
        <v>148</v>
      </c>
      <c r="H280">
        <v>2</v>
      </c>
      <c r="I280">
        <v>2</v>
      </c>
      <c r="J280" t="s">
        <v>14</v>
      </c>
      <c r="K280" s="36" t="s">
        <v>149</v>
      </c>
    </row>
    <row r="281" spans="1:11" x14ac:dyDescent="0.25">
      <c r="A281">
        <v>16287439</v>
      </c>
      <c r="B281" s="1">
        <v>41792</v>
      </c>
      <c r="C281" t="s">
        <v>11</v>
      </c>
      <c r="D281" t="s">
        <v>16</v>
      </c>
      <c r="E281">
        <v>1</v>
      </c>
      <c r="F281">
        <v>1</v>
      </c>
      <c r="G281" t="s">
        <v>149</v>
      </c>
      <c r="H281">
        <v>3</v>
      </c>
      <c r="I281">
        <v>3</v>
      </c>
      <c r="J281" t="s">
        <v>14</v>
      </c>
      <c r="K281" s="36" t="s">
        <v>149</v>
      </c>
    </row>
    <row r="282" spans="1:11" x14ac:dyDescent="0.25">
      <c r="A282">
        <v>17701468</v>
      </c>
      <c r="B282" s="1">
        <v>41826</v>
      </c>
      <c r="C282" t="s">
        <v>11</v>
      </c>
      <c r="D282" t="s">
        <v>16</v>
      </c>
      <c r="E282">
        <v>1</v>
      </c>
      <c r="F282">
        <v>1</v>
      </c>
      <c r="G282" t="s">
        <v>149</v>
      </c>
      <c r="H282">
        <v>2</v>
      </c>
      <c r="I282">
        <v>3</v>
      </c>
      <c r="J282" t="s">
        <v>14</v>
      </c>
      <c r="K282" s="36" t="s">
        <v>149</v>
      </c>
    </row>
    <row r="283" spans="1:11" x14ac:dyDescent="0.25">
      <c r="A283">
        <v>14077633</v>
      </c>
      <c r="B283" s="1">
        <v>41738</v>
      </c>
      <c r="C283" t="s">
        <v>11</v>
      </c>
      <c r="D283" t="s">
        <v>16</v>
      </c>
      <c r="E283">
        <v>1</v>
      </c>
      <c r="F283">
        <v>1</v>
      </c>
      <c r="G283" t="s">
        <v>148</v>
      </c>
      <c r="H283">
        <v>2</v>
      </c>
      <c r="I283">
        <v>3</v>
      </c>
      <c r="J283" t="s">
        <v>14</v>
      </c>
      <c r="K283" s="36" t="s">
        <v>149</v>
      </c>
    </row>
    <row r="284" spans="1:11" x14ac:dyDescent="0.25">
      <c r="A284">
        <v>21435450</v>
      </c>
      <c r="B284" s="1">
        <v>41899</v>
      </c>
      <c r="C284" t="s">
        <v>11</v>
      </c>
      <c r="D284" t="s">
        <v>16</v>
      </c>
      <c r="E284">
        <v>1</v>
      </c>
      <c r="F284">
        <v>1</v>
      </c>
      <c r="G284" t="s">
        <v>148</v>
      </c>
      <c r="H284">
        <v>3</v>
      </c>
      <c r="I284">
        <v>4</v>
      </c>
      <c r="J284" t="s">
        <v>14</v>
      </c>
      <c r="K284" s="36" t="s">
        <v>149</v>
      </c>
    </row>
    <row r="285" spans="1:11" x14ac:dyDescent="0.25">
      <c r="A285">
        <v>21792828</v>
      </c>
      <c r="B285" s="1">
        <v>41908</v>
      </c>
      <c r="C285" t="s">
        <v>11</v>
      </c>
      <c r="D285" t="s">
        <v>16</v>
      </c>
      <c r="E285">
        <v>1</v>
      </c>
      <c r="F285">
        <v>0.54</v>
      </c>
      <c r="G285" t="s">
        <v>149</v>
      </c>
      <c r="H285">
        <v>3</v>
      </c>
      <c r="I285">
        <v>3</v>
      </c>
      <c r="J285" t="s">
        <v>14</v>
      </c>
      <c r="K285" s="36" t="s">
        <v>149</v>
      </c>
    </row>
    <row r="286" spans="1:11" x14ac:dyDescent="0.25">
      <c r="A286">
        <v>723539</v>
      </c>
      <c r="B286" s="1">
        <v>40714</v>
      </c>
      <c r="C286" t="s">
        <v>11</v>
      </c>
      <c r="D286" t="s">
        <v>16</v>
      </c>
      <c r="E286">
        <v>1</v>
      </c>
      <c r="F286">
        <v>0.92</v>
      </c>
      <c r="G286" t="s">
        <v>27</v>
      </c>
      <c r="H286">
        <v>26</v>
      </c>
      <c r="I286">
        <v>32</v>
      </c>
      <c r="J286" t="s">
        <v>14</v>
      </c>
      <c r="K286" s="36" t="s">
        <v>149</v>
      </c>
    </row>
    <row r="287" spans="1:11" x14ac:dyDescent="0.25">
      <c r="A287">
        <v>12381498</v>
      </c>
      <c r="B287" s="1">
        <v>41689</v>
      </c>
      <c r="C287" t="s">
        <v>11</v>
      </c>
      <c r="D287" t="s">
        <v>21</v>
      </c>
      <c r="E287">
        <v>0.62</v>
      </c>
      <c r="F287">
        <v>0.54</v>
      </c>
      <c r="G287" t="s">
        <v>148</v>
      </c>
      <c r="H287">
        <v>4</v>
      </c>
      <c r="I287">
        <v>17</v>
      </c>
      <c r="J287" t="s">
        <v>14</v>
      </c>
      <c r="K287" s="36" t="s">
        <v>149</v>
      </c>
    </row>
    <row r="288" spans="1:11" x14ac:dyDescent="0.25">
      <c r="A288">
        <v>18081659</v>
      </c>
      <c r="B288" s="1">
        <v>41834</v>
      </c>
      <c r="C288" t="s">
        <v>27</v>
      </c>
      <c r="D288" t="s">
        <v>17</v>
      </c>
      <c r="E288">
        <v>1</v>
      </c>
      <c r="F288">
        <v>0.94</v>
      </c>
      <c r="G288" t="s">
        <v>149</v>
      </c>
      <c r="H288">
        <v>1</v>
      </c>
      <c r="I288">
        <v>1</v>
      </c>
      <c r="J288" t="s">
        <v>22</v>
      </c>
      <c r="K288" s="36" t="s">
        <v>149</v>
      </c>
    </row>
    <row r="289" spans="1:11" x14ac:dyDescent="0.25">
      <c r="A289">
        <v>991623</v>
      </c>
      <c r="B289" s="1">
        <v>40774</v>
      </c>
      <c r="C289" t="s">
        <v>11</v>
      </c>
      <c r="D289" t="s">
        <v>16</v>
      </c>
      <c r="E289">
        <v>1</v>
      </c>
      <c r="F289">
        <v>0.86</v>
      </c>
      <c r="G289" t="s">
        <v>148</v>
      </c>
      <c r="H289">
        <v>3</v>
      </c>
      <c r="I289">
        <v>8</v>
      </c>
      <c r="J289" t="s">
        <v>14</v>
      </c>
      <c r="K289" s="36" t="s">
        <v>149</v>
      </c>
    </row>
    <row r="290" spans="1:11" x14ac:dyDescent="0.25">
      <c r="A290">
        <v>20310728</v>
      </c>
      <c r="B290" s="1">
        <v>41871</v>
      </c>
      <c r="C290" t="s">
        <v>11</v>
      </c>
      <c r="D290" t="s">
        <v>21</v>
      </c>
      <c r="E290">
        <v>0.8</v>
      </c>
      <c r="F290">
        <v>0.88</v>
      </c>
      <c r="G290" t="s">
        <v>149</v>
      </c>
      <c r="H290">
        <v>2</v>
      </c>
      <c r="I290">
        <v>2</v>
      </c>
      <c r="J290" t="s">
        <v>14</v>
      </c>
      <c r="K290" s="36" t="s">
        <v>149</v>
      </c>
    </row>
    <row r="291" spans="1:11" x14ac:dyDescent="0.25">
      <c r="A291">
        <v>9392971</v>
      </c>
      <c r="B291" s="1">
        <v>41560</v>
      </c>
      <c r="C291" t="s">
        <v>11</v>
      </c>
      <c r="D291" t="s">
        <v>17</v>
      </c>
      <c r="E291">
        <v>1</v>
      </c>
      <c r="F291">
        <v>0.74</v>
      </c>
      <c r="G291" t="s">
        <v>148</v>
      </c>
      <c r="H291">
        <v>6</v>
      </c>
      <c r="I291">
        <v>7</v>
      </c>
      <c r="J291" t="s">
        <v>14</v>
      </c>
      <c r="K291" s="36" t="s">
        <v>149</v>
      </c>
    </row>
    <row r="292" spans="1:11" x14ac:dyDescent="0.25">
      <c r="A292">
        <v>11811902</v>
      </c>
      <c r="B292" s="1">
        <v>41670</v>
      </c>
      <c r="C292" t="s">
        <v>11</v>
      </c>
      <c r="D292" t="s">
        <v>20</v>
      </c>
      <c r="E292">
        <v>0.33</v>
      </c>
      <c r="F292">
        <v>0</v>
      </c>
      <c r="G292" t="s">
        <v>148</v>
      </c>
      <c r="H292">
        <v>1</v>
      </c>
      <c r="I292">
        <v>1</v>
      </c>
      <c r="J292" t="s">
        <v>14</v>
      </c>
      <c r="K292" s="36" t="s">
        <v>149</v>
      </c>
    </row>
    <row r="293" spans="1:11" x14ac:dyDescent="0.25">
      <c r="A293">
        <v>291253690</v>
      </c>
      <c r="B293" s="1">
        <v>43711</v>
      </c>
      <c r="C293" t="s">
        <v>11</v>
      </c>
      <c r="D293" t="s">
        <v>16</v>
      </c>
      <c r="E293">
        <v>1</v>
      </c>
      <c r="F293">
        <v>0.99</v>
      </c>
      <c r="G293" t="s">
        <v>149</v>
      </c>
      <c r="H293">
        <v>378</v>
      </c>
      <c r="I293">
        <v>428</v>
      </c>
      <c r="J293" t="s">
        <v>14</v>
      </c>
      <c r="K293" s="36" t="s">
        <v>149</v>
      </c>
    </row>
    <row r="294" spans="1:11" x14ac:dyDescent="0.25">
      <c r="A294">
        <v>2991925</v>
      </c>
      <c r="B294" s="1">
        <v>41109</v>
      </c>
      <c r="C294" t="s">
        <v>11</v>
      </c>
      <c r="D294" t="s">
        <v>17</v>
      </c>
      <c r="E294">
        <v>0.9</v>
      </c>
      <c r="F294">
        <v>0.87</v>
      </c>
      <c r="G294" t="s">
        <v>148</v>
      </c>
      <c r="H294">
        <v>1</v>
      </c>
      <c r="I294">
        <v>10</v>
      </c>
      <c r="J294" t="s">
        <v>14</v>
      </c>
      <c r="K294" s="36" t="s">
        <v>149</v>
      </c>
    </row>
    <row r="295" spans="1:11" x14ac:dyDescent="0.25">
      <c r="A295">
        <v>8405202</v>
      </c>
      <c r="B295" s="1">
        <v>41512</v>
      </c>
      <c r="C295" t="s">
        <v>11</v>
      </c>
      <c r="D295" t="s">
        <v>17</v>
      </c>
      <c r="E295">
        <v>1</v>
      </c>
      <c r="F295">
        <v>0.63</v>
      </c>
      <c r="G295" t="s">
        <v>149</v>
      </c>
      <c r="H295">
        <v>2</v>
      </c>
      <c r="I295">
        <v>3</v>
      </c>
      <c r="J295" t="s">
        <v>14</v>
      </c>
      <c r="K295" s="36" t="s">
        <v>149</v>
      </c>
    </row>
    <row r="296" spans="1:11" x14ac:dyDescent="0.25">
      <c r="A296">
        <v>18134739</v>
      </c>
      <c r="B296" s="1">
        <v>41835</v>
      </c>
      <c r="C296" t="s">
        <v>11</v>
      </c>
      <c r="D296" t="s">
        <v>21</v>
      </c>
      <c r="E296">
        <v>0.8</v>
      </c>
      <c r="F296">
        <v>0.36</v>
      </c>
      <c r="G296" t="s">
        <v>148</v>
      </c>
      <c r="H296">
        <v>1</v>
      </c>
      <c r="I296">
        <v>1</v>
      </c>
      <c r="J296" t="s">
        <v>14</v>
      </c>
      <c r="K296" s="36" t="s">
        <v>149</v>
      </c>
    </row>
    <row r="297" spans="1:11" x14ac:dyDescent="0.25">
      <c r="A297">
        <v>8286954</v>
      </c>
      <c r="B297" s="1">
        <v>41506</v>
      </c>
      <c r="C297" t="s">
        <v>11</v>
      </c>
      <c r="D297" t="s">
        <v>17</v>
      </c>
      <c r="E297">
        <v>1</v>
      </c>
      <c r="F297">
        <v>1</v>
      </c>
      <c r="G297" t="s">
        <v>149</v>
      </c>
      <c r="H297">
        <v>1</v>
      </c>
      <c r="I297">
        <v>1</v>
      </c>
      <c r="J297" t="s">
        <v>14</v>
      </c>
      <c r="K297" s="36" t="s">
        <v>149</v>
      </c>
    </row>
    <row r="298" spans="1:11" x14ac:dyDescent="0.25">
      <c r="A298">
        <v>13498357</v>
      </c>
      <c r="B298" s="1">
        <v>41722</v>
      </c>
      <c r="C298" t="s">
        <v>11</v>
      </c>
      <c r="D298" t="s">
        <v>16</v>
      </c>
      <c r="E298">
        <v>1</v>
      </c>
      <c r="F298">
        <v>1</v>
      </c>
      <c r="G298" t="s">
        <v>148</v>
      </c>
      <c r="H298">
        <v>1</v>
      </c>
      <c r="I298">
        <v>1</v>
      </c>
      <c r="J298" t="s">
        <v>14</v>
      </c>
      <c r="K298" s="36" t="s">
        <v>149</v>
      </c>
    </row>
    <row r="299" spans="1:11" x14ac:dyDescent="0.25">
      <c r="A299">
        <v>22097186</v>
      </c>
      <c r="B299" s="1">
        <v>41915</v>
      </c>
      <c r="C299" t="s">
        <v>11</v>
      </c>
      <c r="D299" t="s">
        <v>12</v>
      </c>
      <c r="G299" t="s">
        <v>148</v>
      </c>
      <c r="H299">
        <v>1</v>
      </c>
      <c r="I299">
        <v>3</v>
      </c>
      <c r="J299" t="s">
        <v>14</v>
      </c>
      <c r="K299" s="36" t="s">
        <v>149</v>
      </c>
    </row>
    <row r="300" spans="1:11" x14ac:dyDescent="0.25">
      <c r="A300">
        <v>22670177</v>
      </c>
      <c r="B300" s="1">
        <v>41930</v>
      </c>
      <c r="C300" t="s">
        <v>11</v>
      </c>
      <c r="D300" t="s">
        <v>21</v>
      </c>
      <c r="E300">
        <v>1</v>
      </c>
      <c r="F300">
        <v>0.86</v>
      </c>
      <c r="G300" t="s">
        <v>149</v>
      </c>
      <c r="H300">
        <v>1</v>
      </c>
      <c r="I300">
        <v>1</v>
      </c>
      <c r="J300" t="s">
        <v>14</v>
      </c>
      <c r="K300" s="36" t="s">
        <v>149</v>
      </c>
    </row>
    <row r="301" spans="1:11" x14ac:dyDescent="0.25">
      <c r="A301">
        <v>22722667</v>
      </c>
      <c r="B301" s="1">
        <v>41931</v>
      </c>
      <c r="C301" t="s">
        <v>36</v>
      </c>
      <c r="D301" t="s">
        <v>17</v>
      </c>
      <c r="E301">
        <v>0.9</v>
      </c>
      <c r="F301">
        <v>0.87</v>
      </c>
      <c r="G301" t="s">
        <v>149</v>
      </c>
      <c r="H301">
        <v>1</v>
      </c>
      <c r="I301">
        <v>1</v>
      </c>
      <c r="J301" t="s">
        <v>14</v>
      </c>
      <c r="K301" s="36" t="s">
        <v>149</v>
      </c>
    </row>
    <row r="302" spans="1:11" x14ac:dyDescent="0.25">
      <c r="A302">
        <v>37425518</v>
      </c>
      <c r="B302" s="1">
        <v>42188</v>
      </c>
      <c r="C302" t="s">
        <v>27</v>
      </c>
      <c r="D302" t="s">
        <v>12</v>
      </c>
      <c r="G302" t="s">
        <v>148</v>
      </c>
      <c r="H302">
        <v>1</v>
      </c>
      <c r="I302">
        <v>1</v>
      </c>
      <c r="J302" t="s">
        <v>14</v>
      </c>
      <c r="K302" s="36" t="s">
        <v>149</v>
      </c>
    </row>
    <row r="303" spans="1:11" x14ac:dyDescent="0.25">
      <c r="A303">
        <v>22374109</v>
      </c>
      <c r="B303" s="1">
        <v>41922</v>
      </c>
      <c r="C303" t="s">
        <v>11</v>
      </c>
      <c r="D303" t="s">
        <v>16</v>
      </c>
      <c r="E303">
        <v>1</v>
      </c>
      <c r="F303">
        <v>1</v>
      </c>
      <c r="G303" t="s">
        <v>148</v>
      </c>
      <c r="H303">
        <v>38</v>
      </c>
      <c r="I303">
        <v>45</v>
      </c>
      <c r="J303" t="s">
        <v>14</v>
      </c>
      <c r="K303" s="36" t="s">
        <v>149</v>
      </c>
    </row>
    <row r="304" spans="1:11" x14ac:dyDescent="0.25">
      <c r="A304">
        <v>18382341</v>
      </c>
      <c r="B304" s="1">
        <v>41839</v>
      </c>
      <c r="C304" t="s">
        <v>27</v>
      </c>
      <c r="D304" t="s">
        <v>12</v>
      </c>
      <c r="G304" t="s">
        <v>148</v>
      </c>
      <c r="H304">
        <v>1</v>
      </c>
      <c r="I304">
        <v>1</v>
      </c>
      <c r="J304" t="s">
        <v>14</v>
      </c>
      <c r="K304" s="36" t="s">
        <v>149</v>
      </c>
    </row>
    <row r="305" spans="1:11" x14ac:dyDescent="0.25">
      <c r="A305">
        <v>18487884</v>
      </c>
      <c r="B305" s="1">
        <v>41840</v>
      </c>
      <c r="C305" t="s">
        <v>11</v>
      </c>
      <c r="D305" t="s">
        <v>17</v>
      </c>
      <c r="E305">
        <v>1</v>
      </c>
      <c r="F305">
        <v>0.84</v>
      </c>
      <c r="G305" t="s">
        <v>149</v>
      </c>
      <c r="H305">
        <v>2</v>
      </c>
      <c r="I305">
        <v>2</v>
      </c>
      <c r="J305" t="s">
        <v>14</v>
      </c>
      <c r="K305" s="36" t="s">
        <v>149</v>
      </c>
    </row>
    <row r="306" spans="1:11" x14ac:dyDescent="0.25">
      <c r="A306">
        <v>3438657</v>
      </c>
      <c r="B306" s="1">
        <v>41153</v>
      </c>
      <c r="C306" t="s">
        <v>11</v>
      </c>
      <c r="D306" t="s">
        <v>16</v>
      </c>
      <c r="E306">
        <v>1</v>
      </c>
      <c r="F306">
        <v>0.83</v>
      </c>
      <c r="G306" t="s">
        <v>149</v>
      </c>
      <c r="H306">
        <v>2</v>
      </c>
      <c r="I306">
        <v>2</v>
      </c>
      <c r="J306" t="s">
        <v>14</v>
      </c>
      <c r="K306" s="36" t="s">
        <v>149</v>
      </c>
    </row>
    <row r="307" spans="1:11" x14ac:dyDescent="0.25">
      <c r="A307">
        <v>23298612</v>
      </c>
      <c r="B307" s="1">
        <v>41946</v>
      </c>
      <c r="C307" t="s">
        <v>11</v>
      </c>
      <c r="D307" t="s">
        <v>12</v>
      </c>
      <c r="F307">
        <v>1</v>
      </c>
      <c r="G307" t="s">
        <v>149</v>
      </c>
      <c r="H307">
        <v>1</v>
      </c>
      <c r="I307">
        <v>7</v>
      </c>
      <c r="J307" t="s">
        <v>14</v>
      </c>
      <c r="K307" s="36" t="s">
        <v>149</v>
      </c>
    </row>
    <row r="308" spans="1:11" x14ac:dyDescent="0.25">
      <c r="A308">
        <v>23452445</v>
      </c>
      <c r="B308" s="1">
        <v>41950</v>
      </c>
      <c r="C308" t="s">
        <v>19</v>
      </c>
      <c r="D308" t="s">
        <v>16</v>
      </c>
      <c r="E308">
        <v>0.96</v>
      </c>
      <c r="F308">
        <v>0.88</v>
      </c>
      <c r="G308" t="s">
        <v>148</v>
      </c>
      <c r="H308">
        <v>4</v>
      </c>
      <c r="I308">
        <v>11</v>
      </c>
      <c r="J308" t="s">
        <v>14</v>
      </c>
      <c r="K308" s="36" t="s">
        <v>149</v>
      </c>
    </row>
    <row r="309" spans="1:11" x14ac:dyDescent="0.25">
      <c r="A309">
        <v>6205683</v>
      </c>
      <c r="B309" s="1">
        <v>41397</v>
      </c>
      <c r="C309" t="s">
        <v>11</v>
      </c>
      <c r="D309" t="s">
        <v>16</v>
      </c>
      <c r="E309">
        <v>1</v>
      </c>
      <c r="F309">
        <v>0.99</v>
      </c>
      <c r="G309" t="s">
        <v>149</v>
      </c>
      <c r="H309">
        <v>2</v>
      </c>
      <c r="I309">
        <v>2</v>
      </c>
      <c r="J309" t="s">
        <v>14</v>
      </c>
      <c r="K309" s="36" t="s">
        <v>149</v>
      </c>
    </row>
    <row r="310" spans="1:11" x14ac:dyDescent="0.25">
      <c r="A310">
        <v>18717127</v>
      </c>
      <c r="B310" s="1">
        <v>41843</v>
      </c>
      <c r="C310" t="s">
        <v>27</v>
      </c>
      <c r="D310" t="s">
        <v>16</v>
      </c>
      <c r="E310">
        <v>1</v>
      </c>
      <c r="F310">
        <v>1</v>
      </c>
      <c r="G310" t="s">
        <v>148</v>
      </c>
      <c r="H310">
        <v>8</v>
      </c>
      <c r="I310">
        <v>8</v>
      </c>
      <c r="J310" t="s">
        <v>18</v>
      </c>
      <c r="K310" s="36" t="s">
        <v>149</v>
      </c>
    </row>
    <row r="311" spans="1:11" x14ac:dyDescent="0.25">
      <c r="A311">
        <v>5012713</v>
      </c>
      <c r="B311" s="1">
        <v>41313</v>
      </c>
      <c r="C311" t="s">
        <v>11</v>
      </c>
      <c r="D311" t="s">
        <v>16</v>
      </c>
      <c r="E311">
        <v>1</v>
      </c>
      <c r="F311">
        <v>0.83</v>
      </c>
      <c r="G311" t="s">
        <v>27</v>
      </c>
      <c r="H311">
        <v>11</v>
      </c>
      <c r="I311">
        <v>20</v>
      </c>
      <c r="J311" t="s">
        <v>14</v>
      </c>
      <c r="K311" s="36" t="s">
        <v>149</v>
      </c>
    </row>
    <row r="312" spans="1:11" x14ac:dyDescent="0.25">
      <c r="A312">
        <v>24200746</v>
      </c>
      <c r="B312" s="1">
        <v>41969</v>
      </c>
      <c r="C312" t="s">
        <v>11</v>
      </c>
      <c r="D312" t="s">
        <v>21</v>
      </c>
      <c r="E312">
        <v>0.67</v>
      </c>
      <c r="F312">
        <v>0.05</v>
      </c>
      <c r="G312" t="s">
        <v>148</v>
      </c>
      <c r="H312">
        <v>1</v>
      </c>
      <c r="I312">
        <v>1</v>
      </c>
      <c r="J312" t="s">
        <v>14</v>
      </c>
      <c r="K312" s="36" t="s">
        <v>149</v>
      </c>
    </row>
    <row r="313" spans="1:11" x14ac:dyDescent="0.25">
      <c r="A313">
        <v>5883981</v>
      </c>
      <c r="B313" s="1">
        <v>41375</v>
      </c>
      <c r="C313" t="s">
        <v>11</v>
      </c>
      <c r="D313" t="s">
        <v>17</v>
      </c>
      <c r="E313">
        <v>1</v>
      </c>
      <c r="F313">
        <v>0.99</v>
      </c>
      <c r="G313" t="s">
        <v>148</v>
      </c>
      <c r="H313">
        <v>1</v>
      </c>
      <c r="I313">
        <v>4</v>
      </c>
      <c r="J313" t="s">
        <v>14</v>
      </c>
      <c r="K313" s="36" t="s">
        <v>149</v>
      </c>
    </row>
    <row r="314" spans="1:11" x14ac:dyDescent="0.25">
      <c r="A314">
        <v>2582956</v>
      </c>
      <c r="B314" s="1">
        <v>41068</v>
      </c>
      <c r="C314" t="s">
        <v>11</v>
      </c>
      <c r="D314" t="s">
        <v>17</v>
      </c>
      <c r="E314">
        <v>1</v>
      </c>
      <c r="F314">
        <v>0.44</v>
      </c>
      <c r="G314" t="s">
        <v>148</v>
      </c>
      <c r="H314">
        <v>2</v>
      </c>
      <c r="I314">
        <v>2</v>
      </c>
      <c r="J314" t="s">
        <v>18</v>
      </c>
      <c r="K314" s="36" t="s">
        <v>149</v>
      </c>
    </row>
    <row r="315" spans="1:11" x14ac:dyDescent="0.25">
      <c r="A315">
        <v>3233170</v>
      </c>
      <c r="B315" s="1">
        <v>41133</v>
      </c>
      <c r="C315" t="s">
        <v>11</v>
      </c>
      <c r="D315" t="s">
        <v>16</v>
      </c>
      <c r="E315">
        <v>1</v>
      </c>
      <c r="F315">
        <v>0.97</v>
      </c>
      <c r="G315" t="s">
        <v>148</v>
      </c>
      <c r="H315">
        <v>5</v>
      </c>
      <c r="I315">
        <v>25</v>
      </c>
      <c r="J315" t="s">
        <v>14</v>
      </c>
      <c r="K315" s="36" t="s">
        <v>149</v>
      </c>
    </row>
    <row r="316" spans="1:11" x14ac:dyDescent="0.25">
      <c r="A316">
        <v>24373623</v>
      </c>
      <c r="B316" s="1">
        <v>41974</v>
      </c>
      <c r="C316" t="s">
        <v>11</v>
      </c>
      <c r="D316" t="s">
        <v>17</v>
      </c>
      <c r="E316">
        <v>1</v>
      </c>
      <c r="F316">
        <v>0.91</v>
      </c>
      <c r="G316" t="s">
        <v>149</v>
      </c>
      <c r="H316">
        <v>1</v>
      </c>
      <c r="I316">
        <v>1</v>
      </c>
      <c r="J316" t="s">
        <v>14</v>
      </c>
      <c r="K316" s="36" t="s">
        <v>149</v>
      </c>
    </row>
    <row r="317" spans="1:11" x14ac:dyDescent="0.25">
      <c r="A317">
        <v>24377074</v>
      </c>
      <c r="B317" s="1">
        <v>41974</v>
      </c>
      <c r="C317" t="s">
        <v>11</v>
      </c>
      <c r="D317" t="s">
        <v>16</v>
      </c>
      <c r="E317">
        <v>0.94</v>
      </c>
      <c r="F317">
        <v>1</v>
      </c>
      <c r="G317" t="s">
        <v>148</v>
      </c>
      <c r="H317">
        <v>4</v>
      </c>
      <c r="I317">
        <v>11</v>
      </c>
      <c r="J317" t="s">
        <v>14</v>
      </c>
      <c r="K317" s="36" t="s">
        <v>149</v>
      </c>
    </row>
    <row r="318" spans="1:11" x14ac:dyDescent="0.25">
      <c r="A318">
        <v>24396830</v>
      </c>
      <c r="B318" s="1">
        <v>41975</v>
      </c>
      <c r="C318" t="s">
        <v>27</v>
      </c>
      <c r="D318" t="s">
        <v>12</v>
      </c>
      <c r="G318" t="s">
        <v>148</v>
      </c>
      <c r="H318">
        <v>1</v>
      </c>
      <c r="I318">
        <v>4</v>
      </c>
      <c r="J318" t="s">
        <v>14</v>
      </c>
      <c r="K318" s="36" t="s">
        <v>149</v>
      </c>
    </row>
    <row r="319" spans="1:11" x14ac:dyDescent="0.25">
      <c r="A319">
        <v>24595812</v>
      </c>
      <c r="B319" s="1">
        <v>41980</v>
      </c>
      <c r="C319" t="s">
        <v>11</v>
      </c>
      <c r="D319" t="s">
        <v>21</v>
      </c>
      <c r="E319">
        <v>0.7</v>
      </c>
      <c r="F319">
        <v>0.52</v>
      </c>
      <c r="G319" t="s">
        <v>148</v>
      </c>
      <c r="H319">
        <v>6</v>
      </c>
      <c r="I319">
        <v>6</v>
      </c>
      <c r="J319" t="s">
        <v>14</v>
      </c>
      <c r="K319" s="36" t="s">
        <v>149</v>
      </c>
    </row>
    <row r="320" spans="1:11" x14ac:dyDescent="0.25">
      <c r="A320">
        <v>5607434</v>
      </c>
      <c r="B320" s="1">
        <v>41357</v>
      </c>
      <c r="C320" t="s">
        <v>27</v>
      </c>
      <c r="D320" t="s">
        <v>16</v>
      </c>
      <c r="E320">
        <v>1</v>
      </c>
      <c r="F320">
        <v>0.83</v>
      </c>
      <c r="G320" t="s">
        <v>148</v>
      </c>
      <c r="H320">
        <v>1</v>
      </c>
      <c r="I320">
        <v>1</v>
      </c>
      <c r="J320" t="s">
        <v>14</v>
      </c>
      <c r="K320" s="36" t="s">
        <v>149</v>
      </c>
    </row>
    <row r="321" spans="1:11" x14ac:dyDescent="0.25">
      <c r="A321">
        <v>24649353</v>
      </c>
      <c r="B321" s="1">
        <v>41982</v>
      </c>
      <c r="C321" t="s">
        <v>11</v>
      </c>
      <c r="D321" t="s">
        <v>17</v>
      </c>
      <c r="E321">
        <v>0.9</v>
      </c>
      <c r="F321">
        <v>0.44</v>
      </c>
      <c r="G321" t="s">
        <v>148</v>
      </c>
      <c r="H321">
        <v>1</v>
      </c>
      <c r="I321">
        <v>1</v>
      </c>
      <c r="J321" t="s">
        <v>14</v>
      </c>
      <c r="K321" s="36" t="s">
        <v>149</v>
      </c>
    </row>
    <row r="322" spans="1:11" x14ac:dyDescent="0.25">
      <c r="A322">
        <v>24787953</v>
      </c>
      <c r="B322" s="1">
        <v>41986</v>
      </c>
      <c r="C322" t="s">
        <v>11</v>
      </c>
      <c r="D322" t="s">
        <v>21</v>
      </c>
      <c r="E322">
        <v>0.88</v>
      </c>
      <c r="F322">
        <v>0.32</v>
      </c>
      <c r="G322" t="s">
        <v>148</v>
      </c>
      <c r="H322">
        <v>1</v>
      </c>
      <c r="I322">
        <v>1</v>
      </c>
      <c r="J322" t="s">
        <v>14</v>
      </c>
      <c r="K322" s="36" t="s">
        <v>148</v>
      </c>
    </row>
    <row r="323" spans="1:11" x14ac:dyDescent="0.25">
      <c r="A323">
        <v>24816299</v>
      </c>
      <c r="B323" s="1">
        <v>41987</v>
      </c>
      <c r="C323" t="s">
        <v>11</v>
      </c>
      <c r="D323" t="s">
        <v>16</v>
      </c>
      <c r="E323">
        <v>0.8</v>
      </c>
      <c r="F323">
        <v>0.82</v>
      </c>
      <c r="G323" t="s">
        <v>148</v>
      </c>
      <c r="H323">
        <v>2</v>
      </c>
      <c r="I323">
        <v>7</v>
      </c>
      <c r="J323" t="s">
        <v>18</v>
      </c>
      <c r="K323" s="36" t="s">
        <v>149</v>
      </c>
    </row>
    <row r="324" spans="1:11" x14ac:dyDescent="0.25">
      <c r="A324">
        <v>4615520</v>
      </c>
      <c r="B324" s="1">
        <v>41281</v>
      </c>
      <c r="C324" t="s">
        <v>11</v>
      </c>
      <c r="D324" t="s">
        <v>17</v>
      </c>
      <c r="E324">
        <v>1</v>
      </c>
      <c r="F324">
        <v>0.93</v>
      </c>
      <c r="G324" t="s">
        <v>148</v>
      </c>
      <c r="H324">
        <v>25</v>
      </c>
      <c r="I324">
        <v>67</v>
      </c>
      <c r="J324" t="s">
        <v>14</v>
      </c>
      <c r="K324" s="36" t="s">
        <v>149</v>
      </c>
    </row>
    <row r="325" spans="1:11" x14ac:dyDescent="0.25">
      <c r="A325">
        <v>24975550</v>
      </c>
      <c r="B325" s="1">
        <v>41991</v>
      </c>
      <c r="C325" t="s">
        <v>11</v>
      </c>
      <c r="D325" t="s">
        <v>16</v>
      </c>
      <c r="E325">
        <v>1</v>
      </c>
      <c r="F325">
        <v>1</v>
      </c>
      <c r="G325" t="s">
        <v>149</v>
      </c>
      <c r="H325">
        <v>1</v>
      </c>
      <c r="I325">
        <v>1</v>
      </c>
      <c r="J325" t="s">
        <v>14</v>
      </c>
      <c r="K325" s="36" t="s">
        <v>149</v>
      </c>
    </row>
    <row r="326" spans="1:11" x14ac:dyDescent="0.25">
      <c r="A326">
        <v>19368877</v>
      </c>
      <c r="B326" s="1">
        <v>41854</v>
      </c>
      <c r="C326" t="s">
        <v>11</v>
      </c>
      <c r="D326" t="s">
        <v>12</v>
      </c>
      <c r="G326" t="s">
        <v>148</v>
      </c>
      <c r="H326">
        <v>1</v>
      </c>
      <c r="I326">
        <v>1</v>
      </c>
      <c r="J326" t="s">
        <v>14</v>
      </c>
      <c r="K326" s="36" t="s">
        <v>149</v>
      </c>
    </row>
    <row r="327" spans="1:11" x14ac:dyDescent="0.25">
      <c r="A327">
        <v>19505711</v>
      </c>
      <c r="B327" s="1">
        <v>41856</v>
      </c>
      <c r="C327" t="s">
        <v>11</v>
      </c>
      <c r="D327" t="s">
        <v>16</v>
      </c>
      <c r="E327">
        <v>0.9</v>
      </c>
      <c r="F327">
        <v>0.97</v>
      </c>
      <c r="G327" t="s">
        <v>149</v>
      </c>
      <c r="H327">
        <v>1</v>
      </c>
      <c r="I327">
        <v>1</v>
      </c>
      <c r="J327" t="s">
        <v>14</v>
      </c>
      <c r="K327" s="36" t="s">
        <v>149</v>
      </c>
    </row>
    <row r="328" spans="1:11" x14ac:dyDescent="0.25">
      <c r="A328">
        <v>6552198</v>
      </c>
      <c r="B328" s="1">
        <v>41418</v>
      </c>
      <c r="C328" t="s">
        <v>11</v>
      </c>
      <c r="D328" t="s">
        <v>17</v>
      </c>
      <c r="E328">
        <v>1</v>
      </c>
      <c r="F328">
        <v>0.49</v>
      </c>
      <c r="G328" t="s">
        <v>148</v>
      </c>
      <c r="H328">
        <v>1</v>
      </c>
      <c r="I328">
        <v>2</v>
      </c>
      <c r="J328" t="s">
        <v>14</v>
      </c>
      <c r="K328" s="36" t="s">
        <v>149</v>
      </c>
    </row>
    <row r="329" spans="1:11" x14ac:dyDescent="0.25">
      <c r="A329">
        <v>7267067</v>
      </c>
      <c r="B329" s="1">
        <v>41458</v>
      </c>
      <c r="C329" t="s">
        <v>31</v>
      </c>
      <c r="D329" t="s">
        <v>21</v>
      </c>
      <c r="E329">
        <v>0.9</v>
      </c>
      <c r="F329">
        <v>0.95</v>
      </c>
      <c r="G329" t="s">
        <v>149</v>
      </c>
      <c r="H329">
        <v>1</v>
      </c>
      <c r="I329">
        <v>1</v>
      </c>
      <c r="J329" t="s">
        <v>18</v>
      </c>
      <c r="K329" s="36" t="s">
        <v>149</v>
      </c>
    </row>
    <row r="330" spans="1:11" x14ac:dyDescent="0.25">
      <c r="A330">
        <v>5704937</v>
      </c>
      <c r="B330" s="1">
        <v>41364</v>
      </c>
      <c r="C330" t="s">
        <v>11</v>
      </c>
      <c r="D330" t="s">
        <v>17</v>
      </c>
      <c r="E330">
        <v>1</v>
      </c>
      <c r="F330">
        <v>0.13</v>
      </c>
      <c r="G330" t="s">
        <v>148</v>
      </c>
      <c r="H330">
        <v>2</v>
      </c>
      <c r="I330">
        <v>2</v>
      </c>
      <c r="J330" t="s">
        <v>14</v>
      </c>
      <c r="K330" s="36" t="s">
        <v>149</v>
      </c>
    </row>
    <row r="331" spans="1:11" x14ac:dyDescent="0.25">
      <c r="A331">
        <v>15784257</v>
      </c>
      <c r="B331" s="1">
        <v>41779</v>
      </c>
      <c r="C331" t="s">
        <v>11</v>
      </c>
      <c r="D331" t="s">
        <v>12</v>
      </c>
      <c r="F331">
        <v>1</v>
      </c>
      <c r="G331" t="s">
        <v>148</v>
      </c>
      <c r="H331">
        <v>2</v>
      </c>
      <c r="I331">
        <v>2</v>
      </c>
      <c r="J331" t="s">
        <v>18</v>
      </c>
      <c r="K331" s="36" t="s">
        <v>149</v>
      </c>
    </row>
    <row r="332" spans="1:11" x14ac:dyDescent="0.25">
      <c r="A332">
        <v>25434664</v>
      </c>
      <c r="B332" s="1">
        <v>42004</v>
      </c>
      <c r="C332" t="s">
        <v>11</v>
      </c>
      <c r="D332" t="s">
        <v>21</v>
      </c>
      <c r="E332">
        <v>0.75</v>
      </c>
      <c r="F332">
        <v>0.19</v>
      </c>
      <c r="G332" t="s">
        <v>148</v>
      </c>
      <c r="H332">
        <v>1</v>
      </c>
      <c r="I332">
        <v>1</v>
      </c>
      <c r="J332" t="s">
        <v>14</v>
      </c>
      <c r="K332" s="36" t="s">
        <v>149</v>
      </c>
    </row>
    <row r="333" spans="1:11" x14ac:dyDescent="0.25">
      <c r="A333">
        <v>12698367</v>
      </c>
      <c r="B333" s="1">
        <v>41699</v>
      </c>
      <c r="C333" t="s">
        <v>11</v>
      </c>
      <c r="D333" t="s">
        <v>16</v>
      </c>
      <c r="E333">
        <v>1</v>
      </c>
      <c r="F333">
        <v>1</v>
      </c>
      <c r="G333" t="s">
        <v>149</v>
      </c>
      <c r="H333">
        <v>4</v>
      </c>
      <c r="I333">
        <v>4</v>
      </c>
      <c r="J333" t="s">
        <v>14</v>
      </c>
      <c r="K333" s="36" t="s">
        <v>149</v>
      </c>
    </row>
    <row r="334" spans="1:11" x14ac:dyDescent="0.25">
      <c r="A334">
        <v>19687824</v>
      </c>
      <c r="B334" s="1">
        <v>41859</v>
      </c>
      <c r="C334" t="s">
        <v>11</v>
      </c>
      <c r="D334" t="s">
        <v>16</v>
      </c>
      <c r="E334">
        <v>1</v>
      </c>
      <c r="F334">
        <v>0.76</v>
      </c>
      <c r="G334" t="s">
        <v>149</v>
      </c>
      <c r="H334">
        <v>2</v>
      </c>
      <c r="I334">
        <v>3</v>
      </c>
      <c r="J334" t="s">
        <v>14</v>
      </c>
      <c r="K334" s="36" t="s">
        <v>149</v>
      </c>
    </row>
    <row r="335" spans="1:11" x14ac:dyDescent="0.25">
      <c r="A335">
        <v>1118158</v>
      </c>
      <c r="B335" s="1">
        <v>40792</v>
      </c>
      <c r="C335" t="s">
        <v>11</v>
      </c>
      <c r="D335" t="s">
        <v>16</v>
      </c>
      <c r="E335">
        <v>1</v>
      </c>
      <c r="G335" t="s">
        <v>148</v>
      </c>
      <c r="H335">
        <v>1</v>
      </c>
      <c r="I335">
        <v>2</v>
      </c>
      <c r="J335" t="s">
        <v>18</v>
      </c>
      <c r="K335" s="36" t="s">
        <v>149</v>
      </c>
    </row>
    <row r="336" spans="1:11" x14ac:dyDescent="0.25">
      <c r="A336">
        <v>17688059</v>
      </c>
      <c r="B336" s="1">
        <v>41825</v>
      </c>
      <c r="C336" t="s">
        <v>11</v>
      </c>
      <c r="D336" t="s">
        <v>17</v>
      </c>
      <c r="E336">
        <v>1</v>
      </c>
      <c r="F336">
        <v>0.79</v>
      </c>
      <c r="G336" t="s">
        <v>149</v>
      </c>
      <c r="H336">
        <v>2</v>
      </c>
      <c r="I336">
        <v>2</v>
      </c>
      <c r="J336" t="s">
        <v>14</v>
      </c>
      <c r="K336" s="36" t="s">
        <v>149</v>
      </c>
    </row>
    <row r="337" spans="1:11" x14ac:dyDescent="0.25">
      <c r="A337">
        <v>26069432</v>
      </c>
      <c r="B337" s="1">
        <v>42017</v>
      </c>
      <c r="C337" t="s">
        <v>11</v>
      </c>
      <c r="D337" t="s">
        <v>16</v>
      </c>
      <c r="E337">
        <v>1</v>
      </c>
      <c r="F337">
        <v>0</v>
      </c>
      <c r="G337" t="s">
        <v>148</v>
      </c>
      <c r="H337">
        <v>2</v>
      </c>
      <c r="I337">
        <v>3</v>
      </c>
      <c r="J337" t="s">
        <v>14</v>
      </c>
      <c r="K337" s="36" t="s">
        <v>148</v>
      </c>
    </row>
    <row r="338" spans="1:11" x14ac:dyDescent="0.25">
      <c r="A338">
        <v>26147086</v>
      </c>
      <c r="B338" s="1">
        <v>42019</v>
      </c>
      <c r="C338" t="s">
        <v>27</v>
      </c>
      <c r="D338" t="s">
        <v>16</v>
      </c>
      <c r="E338">
        <v>1</v>
      </c>
      <c r="F338">
        <v>0.76</v>
      </c>
      <c r="G338" t="s">
        <v>149</v>
      </c>
      <c r="H338">
        <v>1</v>
      </c>
      <c r="I338">
        <v>2</v>
      </c>
      <c r="J338" t="s">
        <v>14</v>
      </c>
      <c r="K338" s="36" t="s">
        <v>149</v>
      </c>
    </row>
    <row r="339" spans="1:11" x14ac:dyDescent="0.25">
      <c r="A339">
        <v>5031865</v>
      </c>
      <c r="B339" s="1">
        <v>41315</v>
      </c>
      <c r="C339" t="s">
        <v>11</v>
      </c>
      <c r="D339" t="s">
        <v>16</v>
      </c>
      <c r="E339">
        <v>1</v>
      </c>
      <c r="F339">
        <v>1</v>
      </c>
      <c r="G339" t="s">
        <v>27</v>
      </c>
      <c r="H339">
        <v>6</v>
      </c>
      <c r="I339">
        <v>10</v>
      </c>
      <c r="J339" t="s">
        <v>14</v>
      </c>
      <c r="K339" s="36" t="s">
        <v>149</v>
      </c>
    </row>
    <row r="340" spans="1:11" x14ac:dyDescent="0.25">
      <c r="A340">
        <v>70273</v>
      </c>
      <c r="B340" s="1">
        <v>40191</v>
      </c>
      <c r="C340" t="s">
        <v>27</v>
      </c>
      <c r="D340" t="s">
        <v>12</v>
      </c>
      <c r="G340" t="s">
        <v>148</v>
      </c>
      <c r="H340">
        <v>1</v>
      </c>
      <c r="I340">
        <v>5</v>
      </c>
      <c r="J340" t="s">
        <v>14</v>
      </c>
      <c r="K340" s="36" t="s">
        <v>149</v>
      </c>
    </row>
    <row r="341" spans="1:11" x14ac:dyDescent="0.25">
      <c r="A341">
        <v>19734284</v>
      </c>
      <c r="B341" s="1">
        <v>41860</v>
      </c>
      <c r="C341" t="s">
        <v>11</v>
      </c>
      <c r="D341" t="s">
        <v>12</v>
      </c>
      <c r="F341">
        <v>0.75</v>
      </c>
      <c r="G341" t="s">
        <v>148</v>
      </c>
      <c r="H341">
        <v>2</v>
      </c>
      <c r="I341">
        <v>2</v>
      </c>
      <c r="J341" t="s">
        <v>14</v>
      </c>
      <c r="K341" s="36" t="s">
        <v>149</v>
      </c>
    </row>
    <row r="342" spans="1:11" x14ac:dyDescent="0.25">
      <c r="A342">
        <v>26402947</v>
      </c>
      <c r="B342" s="1">
        <v>42024</v>
      </c>
      <c r="C342" t="s">
        <v>11</v>
      </c>
      <c r="D342" t="s">
        <v>17</v>
      </c>
      <c r="E342">
        <v>1</v>
      </c>
      <c r="F342">
        <v>0.5</v>
      </c>
      <c r="G342" t="s">
        <v>149</v>
      </c>
      <c r="H342">
        <v>1</v>
      </c>
      <c r="I342">
        <v>1</v>
      </c>
      <c r="J342" t="s">
        <v>14</v>
      </c>
      <c r="K342" s="36" t="s">
        <v>149</v>
      </c>
    </row>
    <row r="343" spans="1:11" x14ac:dyDescent="0.25">
      <c r="A343">
        <v>2521612</v>
      </c>
      <c r="B343" s="1">
        <v>41061</v>
      </c>
      <c r="C343" t="s">
        <v>11</v>
      </c>
      <c r="D343" t="s">
        <v>16</v>
      </c>
      <c r="E343">
        <v>1</v>
      </c>
      <c r="F343">
        <v>0.92</v>
      </c>
      <c r="G343" t="s">
        <v>149</v>
      </c>
      <c r="H343">
        <v>1</v>
      </c>
      <c r="I343">
        <v>1</v>
      </c>
      <c r="J343" t="s">
        <v>14</v>
      </c>
      <c r="K343" s="36" t="s">
        <v>149</v>
      </c>
    </row>
    <row r="344" spans="1:11" x14ac:dyDescent="0.25">
      <c r="A344">
        <v>26780049</v>
      </c>
      <c r="B344" s="1">
        <v>42031</v>
      </c>
      <c r="C344" t="s">
        <v>11</v>
      </c>
      <c r="D344" t="s">
        <v>17</v>
      </c>
      <c r="E344">
        <v>1</v>
      </c>
      <c r="F344">
        <v>0.93</v>
      </c>
      <c r="G344" t="s">
        <v>149</v>
      </c>
      <c r="H344">
        <v>2</v>
      </c>
      <c r="I344">
        <v>4</v>
      </c>
      <c r="J344" t="s">
        <v>14</v>
      </c>
      <c r="K344" s="36" t="s">
        <v>149</v>
      </c>
    </row>
    <row r="345" spans="1:11" x14ac:dyDescent="0.25">
      <c r="A345">
        <v>16859206</v>
      </c>
      <c r="B345" s="1">
        <v>41806</v>
      </c>
      <c r="C345" t="s">
        <v>11</v>
      </c>
      <c r="D345" t="s">
        <v>16</v>
      </c>
      <c r="E345">
        <v>1</v>
      </c>
      <c r="F345">
        <v>0.79</v>
      </c>
      <c r="G345" t="s">
        <v>148</v>
      </c>
      <c r="H345">
        <v>7</v>
      </c>
      <c r="I345">
        <v>8</v>
      </c>
      <c r="J345" t="s">
        <v>14</v>
      </c>
      <c r="K345" s="36" t="s">
        <v>149</v>
      </c>
    </row>
    <row r="346" spans="1:11" x14ac:dyDescent="0.25">
      <c r="A346">
        <v>20076123</v>
      </c>
      <c r="B346" s="1">
        <v>41866</v>
      </c>
      <c r="C346" t="s">
        <v>11</v>
      </c>
      <c r="D346" t="s">
        <v>16</v>
      </c>
      <c r="E346">
        <v>0.94</v>
      </c>
      <c r="F346">
        <v>1</v>
      </c>
      <c r="G346" t="s">
        <v>148</v>
      </c>
      <c r="H346">
        <v>2</v>
      </c>
      <c r="I346">
        <v>2</v>
      </c>
      <c r="J346" t="s">
        <v>14</v>
      </c>
      <c r="K346" s="36" t="s">
        <v>149</v>
      </c>
    </row>
    <row r="347" spans="1:11" x14ac:dyDescent="0.25">
      <c r="A347">
        <v>27366104</v>
      </c>
      <c r="B347" s="1">
        <v>42042</v>
      </c>
      <c r="C347" t="s">
        <v>11</v>
      </c>
      <c r="D347" t="s">
        <v>16</v>
      </c>
      <c r="E347">
        <v>1</v>
      </c>
      <c r="F347">
        <v>1</v>
      </c>
      <c r="G347" t="s">
        <v>149</v>
      </c>
      <c r="H347">
        <v>1</v>
      </c>
      <c r="I347">
        <v>1</v>
      </c>
      <c r="J347" t="s">
        <v>14</v>
      </c>
      <c r="K347" s="36" t="s">
        <v>149</v>
      </c>
    </row>
    <row r="348" spans="1:11" x14ac:dyDescent="0.25">
      <c r="A348">
        <v>27508261</v>
      </c>
      <c r="B348" s="1">
        <v>42045</v>
      </c>
      <c r="C348" t="s">
        <v>11</v>
      </c>
      <c r="D348" t="s">
        <v>17</v>
      </c>
      <c r="E348">
        <v>1</v>
      </c>
      <c r="F348">
        <v>0.97</v>
      </c>
      <c r="G348" t="s">
        <v>149</v>
      </c>
      <c r="H348">
        <v>3</v>
      </c>
      <c r="I348">
        <v>3</v>
      </c>
      <c r="J348" t="s">
        <v>14</v>
      </c>
      <c r="K348" s="36" t="s">
        <v>149</v>
      </c>
    </row>
    <row r="349" spans="1:11" x14ac:dyDescent="0.25">
      <c r="A349">
        <v>5906378</v>
      </c>
      <c r="B349" s="1">
        <v>41377</v>
      </c>
      <c r="C349" t="s">
        <v>11</v>
      </c>
      <c r="D349" t="s">
        <v>20</v>
      </c>
      <c r="E349">
        <v>0.09</v>
      </c>
      <c r="F349">
        <v>0.03</v>
      </c>
      <c r="G349" t="s">
        <v>148</v>
      </c>
      <c r="H349">
        <v>1</v>
      </c>
      <c r="I349">
        <v>2</v>
      </c>
      <c r="J349" t="s">
        <v>14</v>
      </c>
      <c r="K349" s="36" t="s">
        <v>149</v>
      </c>
    </row>
    <row r="350" spans="1:11" x14ac:dyDescent="0.25">
      <c r="A350">
        <v>2116117</v>
      </c>
      <c r="B350" s="1">
        <v>41010</v>
      </c>
      <c r="C350" t="s">
        <v>11</v>
      </c>
      <c r="D350" t="s">
        <v>17</v>
      </c>
      <c r="E350">
        <v>1</v>
      </c>
      <c r="F350">
        <v>0.74</v>
      </c>
      <c r="G350" t="s">
        <v>148</v>
      </c>
      <c r="H350">
        <v>2</v>
      </c>
      <c r="I350">
        <v>2</v>
      </c>
      <c r="J350" t="s">
        <v>18</v>
      </c>
      <c r="K350" s="36" t="s">
        <v>149</v>
      </c>
    </row>
    <row r="351" spans="1:11" x14ac:dyDescent="0.25">
      <c r="A351">
        <v>20443754</v>
      </c>
      <c r="B351" s="1">
        <v>41874</v>
      </c>
      <c r="C351" t="s">
        <v>11</v>
      </c>
      <c r="D351" t="s">
        <v>21</v>
      </c>
      <c r="E351">
        <v>0.9</v>
      </c>
      <c r="F351">
        <v>0.21</v>
      </c>
      <c r="G351" t="s">
        <v>148</v>
      </c>
      <c r="H351">
        <v>1</v>
      </c>
      <c r="I351">
        <v>2</v>
      </c>
      <c r="J351" t="s">
        <v>14</v>
      </c>
      <c r="K351" s="36" t="s">
        <v>149</v>
      </c>
    </row>
    <row r="352" spans="1:11" x14ac:dyDescent="0.25">
      <c r="A352">
        <v>20195703</v>
      </c>
      <c r="B352" s="1">
        <v>41869</v>
      </c>
      <c r="C352" t="s">
        <v>11</v>
      </c>
      <c r="D352" t="s">
        <v>17</v>
      </c>
      <c r="E352">
        <v>1</v>
      </c>
      <c r="F352">
        <v>0.86</v>
      </c>
      <c r="G352" t="s">
        <v>27</v>
      </c>
      <c r="H352">
        <v>3</v>
      </c>
      <c r="I352">
        <v>3</v>
      </c>
      <c r="J352" t="s">
        <v>14</v>
      </c>
      <c r="K352" s="36" t="s">
        <v>149</v>
      </c>
    </row>
    <row r="353" spans="1:11" x14ac:dyDescent="0.25">
      <c r="A353">
        <v>53526</v>
      </c>
      <c r="B353" s="1">
        <v>40129</v>
      </c>
      <c r="C353" t="s">
        <v>11</v>
      </c>
      <c r="D353" t="s">
        <v>16</v>
      </c>
      <c r="E353">
        <v>1</v>
      </c>
      <c r="F353">
        <v>0.92</v>
      </c>
      <c r="G353" t="s">
        <v>149</v>
      </c>
      <c r="H353">
        <v>10</v>
      </c>
      <c r="I353">
        <v>11</v>
      </c>
      <c r="J353" t="s">
        <v>14</v>
      </c>
      <c r="K353" s="36" t="s">
        <v>149</v>
      </c>
    </row>
    <row r="354" spans="1:11" x14ac:dyDescent="0.25">
      <c r="A354">
        <v>18991468</v>
      </c>
      <c r="B354" s="1">
        <v>41847</v>
      </c>
      <c r="C354" t="s">
        <v>11</v>
      </c>
      <c r="D354" t="s">
        <v>16</v>
      </c>
      <c r="E354">
        <v>1</v>
      </c>
      <c r="F354">
        <v>0.33</v>
      </c>
      <c r="G354" t="s">
        <v>148</v>
      </c>
      <c r="H354">
        <v>1</v>
      </c>
      <c r="I354">
        <v>2</v>
      </c>
      <c r="J354" t="s">
        <v>14</v>
      </c>
      <c r="K354" s="36" t="s">
        <v>149</v>
      </c>
    </row>
    <row r="355" spans="1:11" x14ac:dyDescent="0.25">
      <c r="A355">
        <v>27844535</v>
      </c>
      <c r="B355" s="1">
        <v>42051</v>
      </c>
      <c r="C355" t="s">
        <v>11</v>
      </c>
      <c r="D355" t="s">
        <v>16</v>
      </c>
      <c r="E355">
        <v>1</v>
      </c>
      <c r="F355">
        <v>0.95</v>
      </c>
      <c r="G355" t="s">
        <v>149</v>
      </c>
      <c r="H355">
        <v>1</v>
      </c>
      <c r="I355">
        <v>1</v>
      </c>
      <c r="J355" t="s">
        <v>14</v>
      </c>
      <c r="K355" s="36" t="s">
        <v>149</v>
      </c>
    </row>
    <row r="356" spans="1:11" x14ac:dyDescent="0.25">
      <c r="A356">
        <v>7474803</v>
      </c>
      <c r="B356" s="1">
        <v>41469</v>
      </c>
      <c r="C356" t="s">
        <v>11</v>
      </c>
      <c r="D356" t="s">
        <v>12</v>
      </c>
      <c r="F356">
        <v>0.56999999999999995</v>
      </c>
      <c r="G356" t="s">
        <v>149</v>
      </c>
      <c r="H356">
        <v>4</v>
      </c>
      <c r="I356">
        <v>5</v>
      </c>
      <c r="J356" t="s">
        <v>14</v>
      </c>
      <c r="K356" s="36" t="s">
        <v>149</v>
      </c>
    </row>
    <row r="357" spans="1:11" x14ac:dyDescent="0.25">
      <c r="A357">
        <v>14324611</v>
      </c>
      <c r="B357" s="1">
        <v>41744</v>
      </c>
      <c r="C357" t="s">
        <v>11</v>
      </c>
      <c r="D357" t="s">
        <v>16</v>
      </c>
      <c r="E357">
        <v>1</v>
      </c>
      <c r="F357">
        <v>0.99</v>
      </c>
      <c r="G357" t="s">
        <v>148</v>
      </c>
      <c r="H357">
        <v>2</v>
      </c>
      <c r="I357">
        <v>2</v>
      </c>
      <c r="J357" t="s">
        <v>22</v>
      </c>
      <c r="K357" s="36" t="s">
        <v>149</v>
      </c>
    </row>
    <row r="358" spans="1:11" x14ac:dyDescent="0.25">
      <c r="A358">
        <v>12186814</v>
      </c>
      <c r="B358" s="1">
        <v>41682</v>
      </c>
      <c r="C358" t="s">
        <v>11</v>
      </c>
      <c r="D358" t="s">
        <v>21</v>
      </c>
      <c r="E358">
        <v>1</v>
      </c>
      <c r="F358">
        <v>0.33</v>
      </c>
      <c r="G358" t="s">
        <v>148</v>
      </c>
      <c r="H358">
        <v>2</v>
      </c>
      <c r="I358">
        <v>2</v>
      </c>
      <c r="J358" t="s">
        <v>14</v>
      </c>
      <c r="K358" s="36" t="s">
        <v>149</v>
      </c>
    </row>
    <row r="359" spans="1:11" x14ac:dyDescent="0.25">
      <c r="A359">
        <v>28207769</v>
      </c>
      <c r="B359" s="1">
        <v>42058</v>
      </c>
      <c r="C359" t="s">
        <v>11</v>
      </c>
      <c r="D359" t="s">
        <v>21</v>
      </c>
      <c r="E359">
        <v>1</v>
      </c>
      <c r="F359">
        <v>0.75</v>
      </c>
      <c r="G359" t="s">
        <v>149</v>
      </c>
      <c r="H359">
        <v>2</v>
      </c>
      <c r="I359">
        <v>2</v>
      </c>
      <c r="J359" t="s">
        <v>14</v>
      </c>
      <c r="K359" s="36" t="s">
        <v>149</v>
      </c>
    </row>
    <row r="360" spans="1:11" x14ac:dyDescent="0.25">
      <c r="A360">
        <v>17521594</v>
      </c>
      <c r="B360" s="1">
        <v>41821</v>
      </c>
      <c r="C360" t="s">
        <v>11</v>
      </c>
      <c r="D360" t="s">
        <v>16</v>
      </c>
      <c r="E360">
        <v>0.9</v>
      </c>
      <c r="F360">
        <v>0.99</v>
      </c>
      <c r="G360" t="s">
        <v>149</v>
      </c>
      <c r="H360">
        <v>1</v>
      </c>
      <c r="I360">
        <v>5</v>
      </c>
      <c r="J360" t="s">
        <v>14</v>
      </c>
      <c r="K360" s="36" t="s">
        <v>149</v>
      </c>
    </row>
    <row r="361" spans="1:11" x14ac:dyDescent="0.25">
      <c r="A361">
        <v>14040626</v>
      </c>
      <c r="B361" s="1">
        <v>41737</v>
      </c>
      <c r="C361" t="s">
        <v>27</v>
      </c>
      <c r="D361" t="s">
        <v>12</v>
      </c>
      <c r="F361">
        <v>1</v>
      </c>
      <c r="G361" t="s">
        <v>148</v>
      </c>
      <c r="H361">
        <v>2</v>
      </c>
      <c r="I361">
        <v>2</v>
      </c>
      <c r="J361" t="s">
        <v>14</v>
      </c>
      <c r="K361" s="36" t="s">
        <v>149</v>
      </c>
    </row>
    <row r="362" spans="1:11" x14ac:dyDescent="0.25">
      <c r="A362">
        <v>20936304</v>
      </c>
      <c r="B362" s="1">
        <v>41886</v>
      </c>
      <c r="C362" t="s">
        <v>11</v>
      </c>
      <c r="D362" t="s">
        <v>16</v>
      </c>
      <c r="E362">
        <v>1</v>
      </c>
      <c r="F362">
        <v>1</v>
      </c>
      <c r="G362" t="s">
        <v>149</v>
      </c>
      <c r="H362">
        <v>1</v>
      </c>
      <c r="I362">
        <v>1</v>
      </c>
      <c r="J362" t="s">
        <v>14</v>
      </c>
      <c r="K362" s="36" t="s">
        <v>149</v>
      </c>
    </row>
    <row r="363" spans="1:11" x14ac:dyDescent="0.25">
      <c r="A363">
        <v>21014080</v>
      </c>
      <c r="B363" s="1">
        <v>41888</v>
      </c>
      <c r="C363" t="s">
        <v>11</v>
      </c>
      <c r="D363" t="s">
        <v>16</v>
      </c>
      <c r="E363">
        <v>1</v>
      </c>
      <c r="F363">
        <v>0</v>
      </c>
      <c r="G363" t="s">
        <v>148</v>
      </c>
      <c r="H363">
        <v>2</v>
      </c>
      <c r="I363">
        <v>2</v>
      </c>
      <c r="J363" t="s">
        <v>14</v>
      </c>
      <c r="K363" s="36" t="s">
        <v>149</v>
      </c>
    </row>
    <row r="364" spans="1:11" x14ac:dyDescent="0.25">
      <c r="A364">
        <v>8986611</v>
      </c>
      <c r="B364" s="1">
        <v>41539</v>
      </c>
      <c r="C364" t="s">
        <v>34</v>
      </c>
      <c r="D364" t="s">
        <v>16</v>
      </c>
      <c r="E364">
        <v>0.88</v>
      </c>
      <c r="F364">
        <v>1</v>
      </c>
      <c r="G364" t="s">
        <v>148</v>
      </c>
      <c r="H364">
        <v>1</v>
      </c>
      <c r="I364">
        <v>5</v>
      </c>
      <c r="J364" t="s">
        <v>14</v>
      </c>
      <c r="K364" s="36" t="s">
        <v>149</v>
      </c>
    </row>
    <row r="365" spans="1:11" x14ac:dyDescent="0.25">
      <c r="A365">
        <v>28789095</v>
      </c>
      <c r="B365" s="1">
        <v>42068</v>
      </c>
      <c r="C365" t="s">
        <v>11</v>
      </c>
      <c r="D365" t="s">
        <v>17</v>
      </c>
      <c r="E365">
        <v>1</v>
      </c>
      <c r="F365">
        <v>0.61</v>
      </c>
      <c r="G365" t="s">
        <v>149</v>
      </c>
      <c r="H365">
        <v>1</v>
      </c>
      <c r="I365">
        <v>1</v>
      </c>
      <c r="J365" t="s">
        <v>14</v>
      </c>
      <c r="K365" s="36" t="s">
        <v>149</v>
      </c>
    </row>
    <row r="366" spans="1:11" x14ac:dyDescent="0.25">
      <c r="A366">
        <v>28845746</v>
      </c>
      <c r="B366" s="1">
        <v>42069</v>
      </c>
      <c r="C366" t="s">
        <v>11</v>
      </c>
      <c r="D366" t="s">
        <v>12</v>
      </c>
      <c r="F366">
        <v>0</v>
      </c>
      <c r="G366" t="s">
        <v>148</v>
      </c>
      <c r="H366">
        <v>1</v>
      </c>
      <c r="I366">
        <v>1</v>
      </c>
      <c r="J366" t="s">
        <v>14</v>
      </c>
      <c r="K366" s="36" t="s">
        <v>149</v>
      </c>
    </row>
    <row r="367" spans="1:11" x14ac:dyDescent="0.25">
      <c r="A367">
        <v>26428861</v>
      </c>
      <c r="B367" s="1">
        <v>42024</v>
      </c>
      <c r="C367" t="s">
        <v>11</v>
      </c>
      <c r="D367" t="s">
        <v>17</v>
      </c>
      <c r="E367">
        <v>1</v>
      </c>
      <c r="F367">
        <v>1</v>
      </c>
      <c r="G367" t="s">
        <v>149</v>
      </c>
      <c r="H367">
        <v>1</v>
      </c>
      <c r="I367">
        <v>1</v>
      </c>
      <c r="J367" t="s">
        <v>18</v>
      </c>
      <c r="K367" s="36" t="s">
        <v>149</v>
      </c>
    </row>
    <row r="368" spans="1:11" x14ac:dyDescent="0.25">
      <c r="A368">
        <v>20907323</v>
      </c>
      <c r="B368" s="1">
        <v>41885</v>
      </c>
      <c r="C368" t="s">
        <v>11</v>
      </c>
      <c r="D368" t="s">
        <v>16</v>
      </c>
      <c r="E368">
        <v>1</v>
      </c>
      <c r="F368">
        <v>0.94</v>
      </c>
      <c r="G368" t="s">
        <v>148</v>
      </c>
      <c r="H368">
        <v>4</v>
      </c>
      <c r="I368">
        <v>32</v>
      </c>
      <c r="J368" t="s">
        <v>14</v>
      </c>
      <c r="K368" s="36" t="s">
        <v>149</v>
      </c>
    </row>
    <row r="369" spans="1:11" x14ac:dyDescent="0.25">
      <c r="A369">
        <v>21324816</v>
      </c>
      <c r="B369" s="1">
        <v>41896</v>
      </c>
      <c r="C369" t="s">
        <v>19</v>
      </c>
      <c r="D369" t="s">
        <v>16</v>
      </c>
      <c r="E369">
        <v>1</v>
      </c>
      <c r="F369">
        <v>1</v>
      </c>
      <c r="G369" t="s">
        <v>148</v>
      </c>
      <c r="H369">
        <v>2</v>
      </c>
      <c r="I369">
        <v>2</v>
      </c>
      <c r="J369" t="s">
        <v>14</v>
      </c>
      <c r="K369" s="36" t="s">
        <v>149</v>
      </c>
    </row>
    <row r="370" spans="1:11" x14ac:dyDescent="0.25">
      <c r="A370">
        <v>28953035</v>
      </c>
      <c r="B370" s="1">
        <v>42071</v>
      </c>
      <c r="C370" t="s">
        <v>11</v>
      </c>
      <c r="D370" t="s">
        <v>21</v>
      </c>
      <c r="E370">
        <v>1</v>
      </c>
      <c r="F370">
        <v>0.61</v>
      </c>
      <c r="G370" t="s">
        <v>149</v>
      </c>
      <c r="H370">
        <v>2</v>
      </c>
      <c r="I370">
        <v>3</v>
      </c>
      <c r="J370" t="s">
        <v>14</v>
      </c>
      <c r="K370" s="36" t="s">
        <v>149</v>
      </c>
    </row>
    <row r="371" spans="1:11" x14ac:dyDescent="0.25">
      <c r="A371">
        <v>28956477</v>
      </c>
      <c r="B371" s="1">
        <v>42071</v>
      </c>
      <c r="C371" t="s">
        <v>11</v>
      </c>
      <c r="D371" t="s">
        <v>16</v>
      </c>
      <c r="E371">
        <v>1</v>
      </c>
      <c r="F371">
        <v>0</v>
      </c>
      <c r="G371" t="s">
        <v>148</v>
      </c>
      <c r="H371">
        <v>1</v>
      </c>
      <c r="I371">
        <v>1</v>
      </c>
      <c r="J371" t="s">
        <v>14</v>
      </c>
      <c r="K371" s="36" t="s">
        <v>148</v>
      </c>
    </row>
    <row r="372" spans="1:11" x14ac:dyDescent="0.25">
      <c r="A372">
        <v>22361249</v>
      </c>
      <c r="B372" s="1">
        <v>41922</v>
      </c>
      <c r="C372" t="s">
        <v>11</v>
      </c>
      <c r="D372" t="s">
        <v>16</v>
      </c>
      <c r="E372">
        <v>1</v>
      </c>
      <c r="F372">
        <v>0.91</v>
      </c>
      <c r="G372" t="s">
        <v>149</v>
      </c>
      <c r="H372">
        <v>7</v>
      </c>
      <c r="I372">
        <v>7</v>
      </c>
      <c r="J372" t="s">
        <v>18</v>
      </c>
      <c r="K372" s="36" t="s">
        <v>149</v>
      </c>
    </row>
    <row r="373" spans="1:11" x14ac:dyDescent="0.25">
      <c r="A373">
        <v>29331987</v>
      </c>
      <c r="B373" s="1">
        <v>42077</v>
      </c>
      <c r="C373" t="s">
        <v>11</v>
      </c>
      <c r="D373" t="s">
        <v>12</v>
      </c>
      <c r="G373" t="s">
        <v>148</v>
      </c>
      <c r="H373">
        <v>1</v>
      </c>
      <c r="I373">
        <v>3</v>
      </c>
      <c r="J373" t="s">
        <v>14</v>
      </c>
      <c r="K373" s="36" t="s">
        <v>148</v>
      </c>
    </row>
    <row r="374" spans="1:11" x14ac:dyDescent="0.25">
      <c r="A374">
        <v>30829022</v>
      </c>
      <c r="B374" s="1">
        <v>42102</v>
      </c>
      <c r="C374" t="s">
        <v>11</v>
      </c>
      <c r="D374" t="s">
        <v>16</v>
      </c>
      <c r="E374">
        <v>1</v>
      </c>
      <c r="F374">
        <v>0.85</v>
      </c>
      <c r="G374" t="s">
        <v>149</v>
      </c>
      <c r="H374">
        <v>3</v>
      </c>
      <c r="I374">
        <v>4</v>
      </c>
      <c r="J374" t="s">
        <v>14</v>
      </c>
      <c r="K374" s="36" t="s">
        <v>149</v>
      </c>
    </row>
    <row r="375" spans="1:11" x14ac:dyDescent="0.25">
      <c r="A375">
        <v>11025286</v>
      </c>
      <c r="B375" s="1">
        <v>41643</v>
      </c>
      <c r="C375" t="s">
        <v>11</v>
      </c>
      <c r="D375" t="s">
        <v>12</v>
      </c>
      <c r="F375">
        <v>1</v>
      </c>
      <c r="G375" t="s">
        <v>149</v>
      </c>
      <c r="H375">
        <v>1</v>
      </c>
      <c r="I375">
        <v>1</v>
      </c>
      <c r="J375" t="s">
        <v>14</v>
      </c>
      <c r="K375" s="36" t="s">
        <v>149</v>
      </c>
    </row>
    <row r="376" spans="1:11" x14ac:dyDescent="0.25">
      <c r="A376">
        <v>606925</v>
      </c>
      <c r="B376" s="1">
        <v>40683</v>
      </c>
      <c r="C376" t="s">
        <v>11</v>
      </c>
      <c r="D376" t="s">
        <v>17</v>
      </c>
      <c r="E376">
        <v>1</v>
      </c>
      <c r="F376">
        <v>0.84</v>
      </c>
      <c r="G376" t="s">
        <v>149</v>
      </c>
      <c r="H376">
        <v>1</v>
      </c>
      <c r="I376">
        <v>3</v>
      </c>
      <c r="J376" t="s">
        <v>14</v>
      </c>
      <c r="K376" s="36" t="s">
        <v>149</v>
      </c>
    </row>
    <row r="377" spans="1:11" x14ac:dyDescent="0.25">
      <c r="A377">
        <v>16960262</v>
      </c>
      <c r="B377" s="1">
        <v>41808</v>
      </c>
      <c r="C377" t="s">
        <v>11</v>
      </c>
      <c r="D377" t="s">
        <v>16</v>
      </c>
      <c r="E377">
        <v>1</v>
      </c>
      <c r="F377">
        <v>0.89</v>
      </c>
      <c r="G377" t="s">
        <v>148</v>
      </c>
      <c r="H377">
        <v>4</v>
      </c>
      <c r="I377">
        <v>8</v>
      </c>
      <c r="J377" t="s">
        <v>14</v>
      </c>
      <c r="K377" s="36" t="s">
        <v>149</v>
      </c>
    </row>
    <row r="378" spans="1:11" x14ac:dyDescent="0.25">
      <c r="A378">
        <v>16177101</v>
      </c>
      <c r="B378" s="1">
        <v>41789</v>
      </c>
      <c r="C378" t="s">
        <v>11</v>
      </c>
      <c r="D378" t="s">
        <v>16</v>
      </c>
      <c r="E378">
        <v>0.9</v>
      </c>
      <c r="F378">
        <v>1</v>
      </c>
      <c r="G378" t="s">
        <v>148</v>
      </c>
      <c r="H378">
        <v>6</v>
      </c>
      <c r="I378">
        <v>15</v>
      </c>
      <c r="J378" t="s">
        <v>14</v>
      </c>
      <c r="K378" s="36" t="s">
        <v>149</v>
      </c>
    </row>
    <row r="379" spans="1:11" x14ac:dyDescent="0.25">
      <c r="A379">
        <v>29612002</v>
      </c>
      <c r="B379" s="1">
        <v>42082</v>
      </c>
      <c r="C379" t="s">
        <v>11</v>
      </c>
      <c r="D379" t="s">
        <v>16</v>
      </c>
      <c r="E379">
        <v>1</v>
      </c>
      <c r="F379">
        <v>1</v>
      </c>
      <c r="G379" t="s">
        <v>148</v>
      </c>
      <c r="H379">
        <v>4</v>
      </c>
      <c r="I379">
        <v>4</v>
      </c>
      <c r="J379" t="s">
        <v>14</v>
      </c>
      <c r="K379" s="36" t="s">
        <v>149</v>
      </c>
    </row>
    <row r="380" spans="1:11" x14ac:dyDescent="0.25">
      <c r="A380">
        <v>31509536</v>
      </c>
      <c r="B380" s="1">
        <v>42113</v>
      </c>
      <c r="C380" t="s">
        <v>11</v>
      </c>
      <c r="D380" t="s">
        <v>21</v>
      </c>
      <c r="E380">
        <v>1</v>
      </c>
      <c r="F380">
        <v>0.96</v>
      </c>
      <c r="G380" t="s">
        <v>149</v>
      </c>
      <c r="H380">
        <v>10</v>
      </c>
      <c r="I380">
        <v>10</v>
      </c>
      <c r="J380" t="s">
        <v>14</v>
      </c>
      <c r="K380" s="36" t="s">
        <v>149</v>
      </c>
    </row>
    <row r="381" spans="1:11" x14ac:dyDescent="0.25">
      <c r="A381">
        <v>20577458</v>
      </c>
      <c r="B381" s="1">
        <v>41877</v>
      </c>
      <c r="C381" t="s">
        <v>11</v>
      </c>
      <c r="D381" t="s">
        <v>16</v>
      </c>
      <c r="E381">
        <v>1</v>
      </c>
      <c r="F381">
        <v>1</v>
      </c>
      <c r="G381" t="s">
        <v>149</v>
      </c>
      <c r="H381">
        <v>19</v>
      </c>
      <c r="I381">
        <v>26</v>
      </c>
      <c r="J381" t="s">
        <v>14</v>
      </c>
      <c r="K381" s="36" t="s">
        <v>149</v>
      </c>
    </row>
    <row r="382" spans="1:11" x14ac:dyDescent="0.25">
      <c r="A382">
        <v>31629152</v>
      </c>
      <c r="B382" s="1">
        <v>42115</v>
      </c>
      <c r="C382" t="s">
        <v>11</v>
      </c>
      <c r="D382" t="s">
        <v>12</v>
      </c>
      <c r="F382">
        <v>0.7</v>
      </c>
      <c r="G382" t="s">
        <v>149</v>
      </c>
      <c r="H382">
        <v>2</v>
      </c>
      <c r="I382">
        <v>2</v>
      </c>
      <c r="J382" t="s">
        <v>14</v>
      </c>
      <c r="K382" s="36" t="s">
        <v>149</v>
      </c>
    </row>
    <row r="383" spans="1:11" x14ac:dyDescent="0.25">
      <c r="A383">
        <v>18407534</v>
      </c>
      <c r="B383" s="1">
        <v>41839</v>
      </c>
      <c r="C383" t="s">
        <v>11</v>
      </c>
      <c r="D383" t="s">
        <v>16</v>
      </c>
      <c r="E383">
        <v>1</v>
      </c>
      <c r="F383">
        <v>0.96</v>
      </c>
      <c r="G383" t="s">
        <v>149</v>
      </c>
      <c r="H383">
        <v>1</v>
      </c>
      <c r="I383">
        <v>1</v>
      </c>
      <c r="J383" t="s">
        <v>14</v>
      </c>
      <c r="K383" s="36" t="s">
        <v>149</v>
      </c>
    </row>
    <row r="384" spans="1:11" x14ac:dyDescent="0.25">
      <c r="A384">
        <v>30039646</v>
      </c>
      <c r="B384" s="1">
        <v>42089</v>
      </c>
      <c r="C384" t="s">
        <v>11</v>
      </c>
      <c r="D384" t="s">
        <v>16</v>
      </c>
      <c r="E384">
        <v>1</v>
      </c>
      <c r="F384">
        <v>1</v>
      </c>
      <c r="G384" t="s">
        <v>27</v>
      </c>
      <c r="H384">
        <v>5</v>
      </c>
      <c r="I384">
        <v>5</v>
      </c>
      <c r="J384" t="s">
        <v>14</v>
      </c>
      <c r="K384" s="36" t="s">
        <v>149</v>
      </c>
    </row>
    <row r="385" spans="1:11" x14ac:dyDescent="0.25">
      <c r="A385">
        <v>22471045</v>
      </c>
      <c r="B385" s="1">
        <v>41925</v>
      </c>
      <c r="C385" t="s">
        <v>11</v>
      </c>
      <c r="D385" t="s">
        <v>21</v>
      </c>
      <c r="E385">
        <v>1</v>
      </c>
      <c r="F385">
        <v>0.64</v>
      </c>
      <c r="G385" t="s">
        <v>149</v>
      </c>
      <c r="H385">
        <v>1</v>
      </c>
      <c r="I385">
        <v>4</v>
      </c>
      <c r="J385" t="s">
        <v>14</v>
      </c>
      <c r="K385" s="36" t="s">
        <v>149</v>
      </c>
    </row>
    <row r="386" spans="1:11" x14ac:dyDescent="0.25">
      <c r="A386">
        <v>30297314</v>
      </c>
      <c r="B386" s="1">
        <v>42093</v>
      </c>
      <c r="C386" t="s">
        <v>11</v>
      </c>
      <c r="D386" t="s">
        <v>16</v>
      </c>
      <c r="E386">
        <v>1</v>
      </c>
      <c r="F386">
        <v>0.75</v>
      </c>
      <c r="G386" t="s">
        <v>148</v>
      </c>
      <c r="H386">
        <v>1</v>
      </c>
      <c r="I386">
        <v>1</v>
      </c>
      <c r="J386" t="s">
        <v>18</v>
      </c>
      <c r="K386" s="36" t="s">
        <v>149</v>
      </c>
    </row>
    <row r="387" spans="1:11" x14ac:dyDescent="0.25">
      <c r="A387">
        <v>31774454</v>
      </c>
      <c r="B387" s="1">
        <v>42117</v>
      </c>
      <c r="C387" t="s">
        <v>11</v>
      </c>
      <c r="D387" t="s">
        <v>16</v>
      </c>
      <c r="E387">
        <v>1</v>
      </c>
      <c r="F387">
        <v>1</v>
      </c>
      <c r="G387" t="s">
        <v>149</v>
      </c>
      <c r="H387">
        <v>4</v>
      </c>
      <c r="I387">
        <v>8</v>
      </c>
      <c r="J387" t="s">
        <v>18</v>
      </c>
      <c r="K387" s="36" t="s">
        <v>149</v>
      </c>
    </row>
    <row r="388" spans="1:11" x14ac:dyDescent="0.25">
      <c r="A388">
        <v>4644971</v>
      </c>
      <c r="B388" s="1">
        <v>41283</v>
      </c>
      <c r="C388" t="s">
        <v>11</v>
      </c>
      <c r="D388" t="s">
        <v>21</v>
      </c>
      <c r="E388">
        <v>1</v>
      </c>
      <c r="F388">
        <v>0</v>
      </c>
      <c r="G388" t="s">
        <v>148</v>
      </c>
      <c r="H388">
        <v>1</v>
      </c>
      <c r="I388">
        <v>1</v>
      </c>
      <c r="J388" t="s">
        <v>14</v>
      </c>
      <c r="K388" s="36" t="s">
        <v>149</v>
      </c>
    </row>
    <row r="389" spans="1:11" x14ac:dyDescent="0.25">
      <c r="A389">
        <v>21144062</v>
      </c>
      <c r="B389" s="1">
        <v>41891</v>
      </c>
      <c r="C389" t="s">
        <v>11</v>
      </c>
      <c r="D389" t="s">
        <v>12</v>
      </c>
      <c r="G389" t="s">
        <v>148</v>
      </c>
      <c r="H389">
        <v>1</v>
      </c>
      <c r="I389">
        <v>1</v>
      </c>
      <c r="J389" t="s">
        <v>14</v>
      </c>
      <c r="K389" s="36" t="s">
        <v>149</v>
      </c>
    </row>
    <row r="390" spans="1:11" x14ac:dyDescent="0.25">
      <c r="A390">
        <v>594068559</v>
      </c>
      <c r="B390" s="1">
        <v>45508</v>
      </c>
      <c r="C390" t="s">
        <v>27</v>
      </c>
      <c r="D390" t="s">
        <v>12</v>
      </c>
      <c r="G390" t="s">
        <v>148</v>
      </c>
      <c r="H390">
        <v>24</v>
      </c>
      <c r="I390">
        <v>40</v>
      </c>
      <c r="J390" t="s">
        <v>14</v>
      </c>
      <c r="K390" s="36" t="s">
        <v>149</v>
      </c>
    </row>
    <row r="391" spans="1:11" x14ac:dyDescent="0.25">
      <c r="A391">
        <v>30358377</v>
      </c>
      <c r="B391" s="1">
        <v>42094</v>
      </c>
      <c r="C391" t="s">
        <v>11</v>
      </c>
      <c r="D391" t="s">
        <v>16</v>
      </c>
      <c r="E391">
        <v>1</v>
      </c>
      <c r="F391">
        <v>0.99</v>
      </c>
      <c r="G391" t="s">
        <v>149</v>
      </c>
      <c r="H391">
        <v>3</v>
      </c>
      <c r="I391">
        <v>3</v>
      </c>
      <c r="J391" t="s">
        <v>14</v>
      </c>
      <c r="K391" s="36" t="s">
        <v>149</v>
      </c>
    </row>
    <row r="392" spans="1:11" x14ac:dyDescent="0.25">
      <c r="A392">
        <v>30494183</v>
      </c>
      <c r="B392" s="1">
        <v>42096</v>
      </c>
      <c r="C392" t="s">
        <v>11</v>
      </c>
      <c r="D392" t="s">
        <v>17</v>
      </c>
      <c r="E392">
        <v>0.8</v>
      </c>
      <c r="F392">
        <v>0.87</v>
      </c>
      <c r="G392" t="s">
        <v>148</v>
      </c>
      <c r="H392">
        <v>1</v>
      </c>
      <c r="I392">
        <v>2</v>
      </c>
      <c r="J392" t="s">
        <v>14</v>
      </c>
      <c r="K392" s="36" t="s">
        <v>149</v>
      </c>
    </row>
    <row r="393" spans="1:11" x14ac:dyDescent="0.25">
      <c r="A393">
        <v>33755523</v>
      </c>
      <c r="B393" s="1">
        <v>42143</v>
      </c>
      <c r="C393" t="s">
        <v>19</v>
      </c>
      <c r="D393" t="s">
        <v>16</v>
      </c>
      <c r="E393">
        <v>1</v>
      </c>
      <c r="F393">
        <v>0.96</v>
      </c>
      <c r="G393" t="s">
        <v>148</v>
      </c>
      <c r="H393">
        <v>4</v>
      </c>
      <c r="I393">
        <v>8</v>
      </c>
      <c r="J393" t="s">
        <v>14</v>
      </c>
      <c r="K393" s="36" t="s">
        <v>149</v>
      </c>
    </row>
    <row r="394" spans="1:11" x14ac:dyDescent="0.25">
      <c r="A394">
        <v>32339668</v>
      </c>
      <c r="B394" s="1">
        <v>42125</v>
      </c>
      <c r="C394" t="s">
        <v>11</v>
      </c>
      <c r="D394" t="s">
        <v>20</v>
      </c>
      <c r="E394">
        <v>0.1</v>
      </c>
      <c r="F394">
        <v>0.12</v>
      </c>
      <c r="G394" t="s">
        <v>148</v>
      </c>
      <c r="H394">
        <v>1</v>
      </c>
      <c r="I394">
        <v>1</v>
      </c>
      <c r="J394" t="s">
        <v>14</v>
      </c>
      <c r="K394" s="36" t="s">
        <v>149</v>
      </c>
    </row>
    <row r="395" spans="1:11" x14ac:dyDescent="0.25">
      <c r="A395">
        <v>34623998</v>
      </c>
      <c r="B395" s="1">
        <v>42155</v>
      </c>
      <c r="C395" t="s">
        <v>11</v>
      </c>
      <c r="D395" t="s">
        <v>17</v>
      </c>
      <c r="E395">
        <v>1</v>
      </c>
      <c r="F395">
        <v>0.99</v>
      </c>
      <c r="G395" t="s">
        <v>149</v>
      </c>
      <c r="H395">
        <v>2</v>
      </c>
      <c r="I395">
        <v>2</v>
      </c>
      <c r="J395" t="s">
        <v>14</v>
      </c>
      <c r="K395" s="36" t="s">
        <v>149</v>
      </c>
    </row>
    <row r="396" spans="1:11" x14ac:dyDescent="0.25">
      <c r="A396">
        <v>24861646</v>
      </c>
      <c r="B396" s="1">
        <v>41988</v>
      </c>
      <c r="C396" t="s">
        <v>11</v>
      </c>
      <c r="D396" t="s">
        <v>16</v>
      </c>
      <c r="E396">
        <v>1</v>
      </c>
      <c r="F396">
        <v>0.98</v>
      </c>
      <c r="G396" t="s">
        <v>149</v>
      </c>
      <c r="H396">
        <v>1</v>
      </c>
      <c r="I396">
        <v>1</v>
      </c>
      <c r="J396" t="s">
        <v>14</v>
      </c>
      <c r="K396" s="36" t="s">
        <v>149</v>
      </c>
    </row>
    <row r="397" spans="1:11" x14ac:dyDescent="0.25">
      <c r="A397">
        <v>24654581</v>
      </c>
      <c r="B397" s="1">
        <v>41982</v>
      </c>
      <c r="C397" t="s">
        <v>11</v>
      </c>
      <c r="D397" t="s">
        <v>17</v>
      </c>
      <c r="E397">
        <v>1</v>
      </c>
      <c r="F397">
        <v>0.76</v>
      </c>
      <c r="G397" t="s">
        <v>149</v>
      </c>
      <c r="H397">
        <v>4</v>
      </c>
      <c r="I397">
        <v>4</v>
      </c>
      <c r="J397" t="s">
        <v>14</v>
      </c>
      <c r="K397" s="36" t="s">
        <v>149</v>
      </c>
    </row>
    <row r="398" spans="1:11" x14ac:dyDescent="0.25">
      <c r="A398">
        <v>32068100</v>
      </c>
      <c r="B398" s="1">
        <v>42121</v>
      </c>
      <c r="C398" t="s">
        <v>11</v>
      </c>
      <c r="D398" t="s">
        <v>16</v>
      </c>
      <c r="E398">
        <v>1</v>
      </c>
      <c r="F398">
        <v>0.87</v>
      </c>
      <c r="G398" t="s">
        <v>149</v>
      </c>
      <c r="H398">
        <v>5</v>
      </c>
      <c r="I398">
        <v>11</v>
      </c>
      <c r="J398" t="s">
        <v>14</v>
      </c>
      <c r="K398" s="36" t="s">
        <v>149</v>
      </c>
    </row>
    <row r="399" spans="1:11" x14ac:dyDescent="0.25">
      <c r="A399">
        <v>3961893</v>
      </c>
      <c r="B399" s="1">
        <v>41206</v>
      </c>
      <c r="C399" t="s">
        <v>11</v>
      </c>
      <c r="D399" t="s">
        <v>16</v>
      </c>
      <c r="E399">
        <v>1</v>
      </c>
      <c r="F399">
        <v>0.96</v>
      </c>
      <c r="G399" t="s">
        <v>148</v>
      </c>
      <c r="H399">
        <v>1</v>
      </c>
      <c r="I399">
        <v>9</v>
      </c>
      <c r="J399" t="s">
        <v>18</v>
      </c>
      <c r="K399" s="36" t="s">
        <v>149</v>
      </c>
    </row>
    <row r="400" spans="1:11" x14ac:dyDescent="0.25">
      <c r="A400">
        <v>96649754</v>
      </c>
      <c r="B400" s="1">
        <v>42638</v>
      </c>
      <c r="C400" t="s">
        <v>30</v>
      </c>
      <c r="D400" t="s">
        <v>17</v>
      </c>
      <c r="E400">
        <v>1</v>
      </c>
      <c r="F400">
        <v>0.75</v>
      </c>
      <c r="G400" t="s">
        <v>148</v>
      </c>
      <c r="H400">
        <v>3</v>
      </c>
      <c r="I400">
        <v>4</v>
      </c>
      <c r="J400" t="s">
        <v>18</v>
      </c>
      <c r="K400" s="36" t="s">
        <v>149</v>
      </c>
    </row>
    <row r="401" spans="1:11" x14ac:dyDescent="0.25">
      <c r="A401">
        <v>32947142</v>
      </c>
      <c r="B401" s="1">
        <v>42133</v>
      </c>
      <c r="C401" t="s">
        <v>11</v>
      </c>
      <c r="D401" t="s">
        <v>16</v>
      </c>
      <c r="E401">
        <v>1</v>
      </c>
      <c r="F401">
        <v>0.82</v>
      </c>
      <c r="G401" t="s">
        <v>148</v>
      </c>
      <c r="H401">
        <v>1</v>
      </c>
      <c r="I401">
        <v>3</v>
      </c>
      <c r="J401" t="s">
        <v>14</v>
      </c>
      <c r="K401" s="36" t="s">
        <v>149</v>
      </c>
    </row>
    <row r="402" spans="1:11" x14ac:dyDescent="0.25">
      <c r="A402">
        <v>6386247</v>
      </c>
      <c r="B402" s="1">
        <v>41408</v>
      </c>
      <c r="C402" t="s">
        <v>11</v>
      </c>
      <c r="D402" t="s">
        <v>12</v>
      </c>
      <c r="F402">
        <v>0</v>
      </c>
      <c r="G402" t="s">
        <v>148</v>
      </c>
      <c r="H402">
        <v>1</v>
      </c>
      <c r="I402">
        <v>1</v>
      </c>
      <c r="J402" t="s">
        <v>14</v>
      </c>
      <c r="K402" s="36" t="s">
        <v>149</v>
      </c>
    </row>
    <row r="403" spans="1:11" x14ac:dyDescent="0.25">
      <c r="A403">
        <v>5298015</v>
      </c>
      <c r="B403" s="1">
        <v>41336</v>
      </c>
      <c r="C403" t="s">
        <v>11</v>
      </c>
      <c r="D403" t="s">
        <v>16</v>
      </c>
      <c r="E403">
        <v>0.92</v>
      </c>
      <c r="F403">
        <v>1</v>
      </c>
      <c r="G403" t="s">
        <v>27</v>
      </c>
      <c r="H403">
        <v>23</v>
      </c>
      <c r="I403">
        <v>30</v>
      </c>
      <c r="J403" t="s">
        <v>14</v>
      </c>
      <c r="K403" s="36" t="s">
        <v>149</v>
      </c>
    </row>
    <row r="404" spans="1:11" x14ac:dyDescent="0.25">
      <c r="A404">
        <v>32319122</v>
      </c>
      <c r="B404" s="1">
        <v>42125</v>
      </c>
      <c r="C404" t="s">
        <v>11</v>
      </c>
      <c r="D404" t="s">
        <v>16</v>
      </c>
      <c r="E404">
        <v>1</v>
      </c>
      <c r="F404">
        <v>0.99</v>
      </c>
      <c r="G404" t="s">
        <v>149</v>
      </c>
      <c r="H404">
        <v>2</v>
      </c>
      <c r="I404">
        <v>5</v>
      </c>
      <c r="J404" t="s">
        <v>14</v>
      </c>
      <c r="K404" s="36" t="s">
        <v>149</v>
      </c>
    </row>
    <row r="405" spans="1:11" x14ac:dyDescent="0.25">
      <c r="A405">
        <v>8244614</v>
      </c>
      <c r="B405" s="1">
        <v>41504</v>
      </c>
      <c r="C405" t="s">
        <v>11</v>
      </c>
      <c r="D405" t="s">
        <v>16</v>
      </c>
      <c r="E405">
        <v>1</v>
      </c>
      <c r="F405">
        <v>0.98</v>
      </c>
      <c r="G405" t="s">
        <v>148</v>
      </c>
      <c r="H405">
        <v>6</v>
      </c>
      <c r="I405">
        <v>41</v>
      </c>
      <c r="J405" t="s">
        <v>18</v>
      </c>
      <c r="K405" s="36" t="s">
        <v>149</v>
      </c>
    </row>
    <row r="406" spans="1:11" x14ac:dyDescent="0.25">
      <c r="A406">
        <v>31932701</v>
      </c>
      <c r="B406" s="1">
        <v>42119</v>
      </c>
      <c r="C406" t="s">
        <v>11</v>
      </c>
      <c r="D406" t="s">
        <v>21</v>
      </c>
      <c r="E406">
        <v>0.8</v>
      </c>
      <c r="F406">
        <v>0.24</v>
      </c>
      <c r="G406" t="s">
        <v>149</v>
      </c>
      <c r="H406">
        <v>3</v>
      </c>
      <c r="I406">
        <v>3</v>
      </c>
      <c r="J406" t="s">
        <v>14</v>
      </c>
      <c r="K406" s="36" t="s">
        <v>149</v>
      </c>
    </row>
    <row r="407" spans="1:11" x14ac:dyDescent="0.25">
      <c r="A407">
        <v>32552981</v>
      </c>
      <c r="B407" s="1">
        <v>42128</v>
      </c>
      <c r="C407" t="s">
        <v>11</v>
      </c>
      <c r="D407" t="s">
        <v>16</v>
      </c>
      <c r="E407">
        <v>1</v>
      </c>
      <c r="F407">
        <v>1</v>
      </c>
      <c r="G407" t="s">
        <v>149</v>
      </c>
      <c r="H407">
        <v>1</v>
      </c>
      <c r="I407">
        <v>2</v>
      </c>
      <c r="J407" t="s">
        <v>14</v>
      </c>
      <c r="K407" s="36" t="s">
        <v>149</v>
      </c>
    </row>
    <row r="408" spans="1:11" x14ac:dyDescent="0.25">
      <c r="A408">
        <v>22392452</v>
      </c>
      <c r="B408" s="1">
        <v>41923</v>
      </c>
      <c r="C408" t="s">
        <v>11</v>
      </c>
      <c r="D408" t="s">
        <v>16</v>
      </c>
      <c r="E408">
        <v>1</v>
      </c>
      <c r="F408">
        <v>1</v>
      </c>
      <c r="G408" t="s">
        <v>149</v>
      </c>
      <c r="H408">
        <v>2</v>
      </c>
      <c r="I408">
        <v>2</v>
      </c>
      <c r="J408" t="s">
        <v>14</v>
      </c>
      <c r="K408" s="36" t="s">
        <v>149</v>
      </c>
    </row>
    <row r="409" spans="1:11" x14ac:dyDescent="0.25">
      <c r="A409">
        <v>1549114</v>
      </c>
      <c r="B409" s="1">
        <v>40907</v>
      </c>
      <c r="C409" t="s">
        <v>11</v>
      </c>
      <c r="D409" t="s">
        <v>21</v>
      </c>
      <c r="E409">
        <v>0.86</v>
      </c>
      <c r="F409">
        <v>0</v>
      </c>
      <c r="G409" t="s">
        <v>148</v>
      </c>
      <c r="H409">
        <v>1</v>
      </c>
      <c r="I409">
        <v>2</v>
      </c>
      <c r="J409" t="s">
        <v>14</v>
      </c>
      <c r="K409" s="36" t="s">
        <v>149</v>
      </c>
    </row>
    <row r="410" spans="1:11" x14ac:dyDescent="0.25">
      <c r="A410">
        <v>35762223</v>
      </c>
      <c r="B410" s="1">
        <v>42169</v>
      </c>
      <c r="C410" t="s">
        <v>11</v>
      </c>
      <c r="D410" t="s">
        <v>16</v>
      </c>
      <c r="E410">
        <v>1</v>
      </c>
      <c r="F410">
        <v>1</v>
      </c>
      <c r="G410" t="s">
        <v>149</v>
      </c>
      <c r="H410">
        <v>1</v>
      </c>
      <c r="I410">
        <v>1</v>
      </c>
      <c r="J410" t="s">
        <v>14</v>
      </c>
      <c r="K410" s="36" t="s">
        <v>149</v>
      </c>
    </row>
    <row r="411" spans="1:11" x14ac:dyDescent="0.25">
      <c r="A411">
        <v>16500535</v>
      </c>
      <c r="B411" s="1">
        <v>41797</v>
      </c>
      <c r="C411" t="s">
        <v>11</v>
      </c>
      <c r="D411" t="s">
        <v>16</v>
      </c>
      <c r="E411">
        <v>1</v>
      </c>
      <c r="F411">
        <v>0.99</v>
      </c>
      <c r="G411" t="s">
        <v>149</v>
      </c>
      <c r="H411">
        <v>1</v>
      </c>
      <c r="I411">
        <v>3</v>
      </c>
      <c r="J411" t="s">
        <v>14</v>
      </c>
      <c r="K411" s="36" t="s">
        <v>149</v>
      </c>
    </row>
    <row r="412" spans="1:11" x14ac:dyDescent="0.25">
      <c r="A412">
        <v>32836516</v>
      </c>
      <c r="B412" s="1">
        <v>42131</v>
      </c>
      <c r="C412" t="s">
        <v>11</v>
      </c>
      <c r="D412" t="s">
        <v>21</v>
      </c>
      <c r="E412">
        <v>1</v>
      </c>
      <c r="F412">
        <v>1</v>
      </c>
      <c r="G412" t="s">
        <v>149</v>
      </c>
      <c r="H412">
        <v>1</v>
      </c>
      <c r="I412">
        <v>1</v>
      </c>
      <c r="J412" t="s">
        <v>14</v>
      </c>
      <c r="K412" s="36" t="s">
        <v>149</v>
      </c>
    </row>
    <row r="413" spans="1:11" x14ac:dyDescent="0.25">
      <c r="A413">
        <v>17556638</v>
      </c>
      <c r="B413" s="1">
        <v>41822</v>
      </c>
      <c r="C413" t="s">
        <v>11</v>
      </c>
      <c r="D413" t="s">
        <v>16</v>
      </c>
      <c r="E413">
        <v>0.9</v>
      </c>
      <c r="F413">
        <v>1</v>
      </c>
      <c r="G413" t="s">
        <v>148</v>
      </c>
      <c r="H413">
        <v>5</v>
      </c>
      <c r="I413">
        <v>5</v>
      </c>
      <c r="J413" t="s">
        <v>14</v>
      </c>
      <c r="K413" s="36" t="s">
        <v>149</v>
      </c>
    </row>
    <row r="414" spans="1:11" x14ac:dyDescent="0.25">
      <c r="A414">
        <v>35939902</v>
      </c>
      <c r="B414" s="1">
        <v>42171</v>
      </c>
      <c r="C414" t="s">
        <v>11</v>
      </c>
      <c r="D414" t="s">
        <v>16</v>
      </c>
      <c r="E414">
        <v>1</v>
      </c>
      <c r="F414">
        <v>1</v>
      </c>
      <c r="G414" t="s">
        <v>149</v>
      </c>
      <c r="H414">
        <v>1</v>
      </c>
      <c r="I414">
        <v>1</v>
      </c>
      <c r="J414" t="s">
        <v>14</v>
      </c>
      <c r="K414" s="36" t="s">
        <v>149</v>
      </c>
    </row>
    <row r="415" spans="1:11" x14ac:dyDescent="0.25">
      <c r="A415">
        <v>32971833</v>
      </c>
      <c r="B415" s="1">
        <v>42133</v>
      </c>
      <c r="C415" t="s">
        <v>11</v>
      </c>
      <c r="D415" t="s">
        <v>20</v>
      </c>
      <c r="E415">
        <v>0</v>
      </c>
      <c r="F415">
        <v>0.6</v>
      </c>
      <c r="G415" t="s">
        <v>148</v>
      </c>
      <c r="H415">
        <v>1</v>
      </c>
      <c r="I415">
        <v>1</v>
      </c>
      <c r="J415" t="s">
        <v>14</v>
      </c>
      <c r="K415" s="36" t="s">
        <v>149</v>
      </c>
    </row>
    <row r="416" spans="1:11" x14ac:dyDescent="0.25">
      <c r="A416">
        <v>23473292</v>
      </c>
      <c r="B416" s="1">
        <v>41951</v>
      </c>
      <c r="C416" t="s">
        <v>11</v>
      </c>
      <c r="D416" t="s">
        <v>16</v>
      </c>
      <c r="E416">
        <v>1</v>
      </c>
      <c r="F416">
        <v>0.57999999999999996</v>
      </c>
      <c r="G416" t="s">
        <v>149</v>
      </c>
      <c r="H416">
        <v>2</v>
      </c>
      <c r="I416">
        <v>3</v>
      </c>
      <c r="J416" t="s">
        <v>18</v>
      </c>
      <c r="K416" s="36" t="s">
        <v>149</v>
      </c>
    </row>
    <row r="417" spans="1:11" x14ac:dyDescent="0.25">
      <c r="A417">
        <v>33180310</v>
      </c>
      <c r="B417" s="1">
        <v>42136</v>
      </c>
      <c r="C417" t="s">
        <v>27</v>
      </c>
      <c r="D417" t="s">
        <v>20</v>
      </c>
      <c r="E417">
        <v>0</v>
      </c>
      <c r="F417">
        <v>0</v>
      </c>
      <c r="G417" t="s">
        <v>148</v>
      </c>
      <c r="H417">
        <v>1</v>
      </c>
      <c r="I417">
        <v>3</v>
      </c>
      <c r="J417" t="s">
        <v>14</v>
      </c>
      <c r="K417" s="36" t="s">
        <v>149</v>
      </c>
    </row>
    <row r="418" spans="1:11" x14ac:dyDescent="0.25">
      <c r="A418">
        <v>33335043</v>
      </c>
      <c r="B418" s="1">
        <v>42138</v>
      </c>
      <c r="C418" t="s">
        <v>11</v>
      </c>
      <c r="D418" t="s">
        <v>17</v>
      </c>
      <c r="E418">
        <v>1</v>
      </c>
      <c r="F418">
        <v>0.94</v>
      </c>
      <c r="G418" t="s">
        <v>149</v>
      </c>
      <c r="H418">
        <v>1</v>
      </c>
      <c r="I418">
        <v>1</v>
      </c>
      <c r="J418" t="s">
        <v>14</v>
      </c>
      <c r="K418" s="36" t="s">
        <v>149</v>
      </c>
    </row>
    <row r="419" spans="1:11" x14ac:dyDescent="0.25">
      <c r="A419">
        <v>2959335</v>
      </c>
      <c r="B419" s="1">
        <v>41106</v>
      </c>
      <c r="C419" t="s">
        <v>11</v>
      </c>
      <c r="D419" t="s">
        <v>17</v>
      </c>
      <c r="E419">
        <v>1</v>
      </c>
      <c r="F419">
        <v>0.75</v>
      </c>
      <c r="G419" t="s">
        <v>149</v>
      </c>
      <c r="H419">
        <v>1</v>
      </c>
      <c r="I419">
        <v>1</v>
      </c>
      <c r="J419" t="s">
        <v>14</v>
      </c>
      <c r="K419" s="36" t="s">
        <v>149</v>
      </c>
    </row>
    <row r="420" spans="1:11" x14ac:dyDescent="0.25">
      <c r="A420">
        <v>29355718</v>
      </c>
      <c r="B420" s="1">
        <v>42078</v>
      </c>
      <c r="C420" t="s">
        <v>11</v>
      </c>
      <c r="D420" t="s">
        <v>16</v>
      </c>
      <c r="E420">
        <v>1</v>
      </c>
      <c r="F420">
        <v>1</v>
      </c>
      <c r="G420" t="s">
        <v>149</v>
      </c>
      <c r="H420">
        <v>2</v>
      </c>
      <c r="I420">
        <v>2</v>
      </c>
      <c r="J420" t="s">
        <v>18</v>
      </c>
      <c r="K420" s="36" t="s">
        <v>149</v>
      </c>
    </row>
    <row r="421" spans="1:11" x14ac:dyDescent="0.25">
      <c r="A421">
        <v>36215080</v>
      </c>
      <c r="B421" s="1">
        <v>42174</v>
      </c>
      <c r="C421" t="s">
        <v>11</v>
      </c>
      <c r="D421" t="s">
        <v>16</v>
      </c>
      <c r="E421">
        <v>1</v>
      </c>
      <c r="F421">
        <v>0.85</v>
      </c>
      <c r="G421" t="s">
        <v>148</v>
      </c>
      <c r="H421">
        <v>2</v>
      </c>
      <c r="I421">
        <v>2</v>
      </c>
      <c r="J421" t="s">
        <v>14</v>
      </c>
      <c r="K421" s="36" t="s">
        <v>149</v>
      </c>
    </row>
    <row r="422" spans="1:11" x14ac:dyDescent="0.25">
      <c r="A422">
        <v>19678357</v>
      </c>
      <c r="B422" s="1">
        <v>41859</v>
      </c>
      <c r="C422" t="s">
        <v>11</v>
      </c>
      <c r="D422" t="s">
        <v>17</v>
      </c>
      <c r="E422">
        <v>1</v>
      </c>
      <c r="F422">
        <v>0.78</v>
      </c>
      <c r="G422" t="s">
        <v>148</v>
      </c>
      <c r="H422">
        <v>4</v>
      </c>
      <c r="I422">
        <v>5</v>
      </c>
      <c r="J422" t="s">
        <v>14</v>
      </c>
      <c r="K422" s="36" t="s">
        <v>149</v>
      </c>
    </row>
    <row r="423" spans="1:11" x14ac:dyDescent="0.25">
      <c r="A423">
        <v>26732121</v>
      </c>
      <c r="B423" s="1">
        <v>42030</v>
      </c>
      <c r="C423" t="s">
        <v>11</v>
      </c>
      <c r="D423" t="s">
        <v>16</v>
      </c>
      <c r="E423">
        <v>1</v>
      </c>
      <c r="F423">
        <v>0.99</v>
      </c>
      <c r="G423" t="s">
        <v>148</v>
      </c>
      <c r="H423">
        <v>1</v>
      </c>
      <c r="I423">
        <v>1</v>
      </c>
      <c r="J423" t="s">
        <v>14</v>
      </c>
      <c r="K423" s="36" t="s">
        <v>149</v>
      </c>
    </row>
    <row r="424" spans="1:11" x14ac:dyDescent="0.25">
      <c r="A424">
        <v>15183471</v>
      </c>
      <c r="B424" s="1">
        <v>41765</v>
      </c>
      <c r="C424" t="s">
        <v>11</v>
      </c>
      <c r="D424" t="s">
        <v>16</v>
      </c>
      <c r="E424">
        <v>1</v>
      </c>
      <c r="F424">
        <v>1</v>
      </c>
      <c r="G424" t="s">
        <v>148</v>
      </c>
      <c r="H424">
        <v>3</v>
      </c>
      <c r="I424">
        <v>3</v>
      </c>
      <c r="J424" t="s">
        <v>14</v>
      </c>
      <c r="K424" s="36" t="s">
        <v>149</v>
      </c>
    </row>
    <row r="425" spans="1:11" x14ac:dyDescent="0.25">
      <c r="A425">
        <v>12252321</v>
      </c>
      <c r="B425" s="1">
        <v>41685</v>
      </c>
      <c r="C425" t="s">
        <v>11</v>
      </c>
      <c r="D425" t="s">
        <v>16</v>
      </c>
      <c r="E425">
        <v>1</v>
      </c>
      <c r="F425">
        <v>1</v>
      </c>
      <c r="G425" t="s">
        <v>149</v>
      </c>
      <c r="H425">
        <v>3</v>
      </c>
      <c r="I425">
        <v>6</v>
      </c>
      <c r="J425" t="s">
        <v>14</v>
      </c>
      <c r="K425" s="36" t="s">
        <v>149</v>
      </c>
    </row>
    <row r="426" spans="1:11" x14ac:dyDescent="0.25">
      <c r="A426">
        <v>36694694</v>
      </c>
      <c r="B426" s="1">
        <v>42180</v>
      </c>
      <c r="C426" t="s">
        <v>11</v>
      </c>
      <c r="D426" t="s">
        <v>21</v>
      </c>
      <c r="E426">
        <v>0.6</v>
      </c>
      <c r="F426">
        <v>0.5</v>
      </c>
      <c r="G426" t="s">
        <v>148</v>
      </c>
      <c r="H426">
        <v>2</v>
      </c>
      <c r="I426">
        <v>3</v>
      </c>
      <c r="J426" t="s">
        <v>14</v>
      </c>
      <c r="K426" s="36" t="s">
        <v>149</v>
      </c>
    </row>
    <row r="427" spans="1:11" x14ac:dyDescent="0.25">
      <c r="A427">
        <v>36718869</v>
      </c>
      <c r="B427" s="1">
        <v>42180</v>
      </c>
      <c r="C427" t="s">
        <v>11</v>
      </c>
      <c r="D427" t="s">
        <v>16</v>
      </c>
      <c r="E427">
        <v>1</v>
      </c>
      <c r="F427">
        <v>1</v>
      </c>
      <c r="G427" t="s">
        <v>148</v>
      </c>
      <c r="H427">
        <v>2</v>
      </c>
      <c r="I427">
        <v>3</v>
      </c>
      <c r="J427" t="s">
        <v>14</v>
      </c>
      <c r="K427" s="36" t="s">
        <v>149</v>
      </c>
    </row>
    <row r="428" spans="1:11" x14ac:dyDescent="0.25">
      <c r="A428">
        <v>36767873</v>
      </c>
      <c r="B428" s="1">
        <v>42181</v>
      </c>
      <c r="C428" t="s">
        <v>11</v>
      </c>
      <c r="D428" t="s">
        <v>16</v>
      </c>
      <c r="E428">
        <v>1</v>
      </c>
      <c r="F428">
        <v>1</v>
      </c>
      <c r="G428" t="s">
        <v>148</v>
      </c>
      <c r="H428">
        <v>6</v>
      </c>
      <c r="I428">
        <v>6</v>
      </c>
      <c r="J428" t="s">
        <v>14</v>
      </c>
      <c r="K428" s="36" t="s">
        <v>149</v>
      </c>
    </row>
    <row r="429" spans="1:11" x14ac:dyDescent="0.25">
      <c r="A429">
        <v>3908623</v>
      </c>
      <c r="B429" s="1">
        <v>41200</v>
      </c>
      <c r="C429" t="s">
        <v>11</v>
      </c>
      <c r="D429" t="s">
        <v>12</v>
      </c>
      <c r="F429">
        <v>0</v>
      </c>
      <c r="G429" t="s">
        <v>148</v>
      </c>
      <c r="H429">
        <v>5</v>
      </c>
      <c r="I429">
        <v>8</v>
      </c>
      <c r="J429" t="s">
        <v>14</v>
      </c>
      <c r="K429" s="36" t="s">
        <v>149</v>
      </c>
    </row>
    <row r="430" spans="1:11" x14ac:dyDescent="0.25">
      <c r="A430">
        <v>9934732</v>
      </c>
      <c r="B430" s="1">
        <v>41589</v>
      </c>
      <c r="C430" t="s">
        <v>11</v>
      </c>
      <c r="D430" t="s">
        <v>16</v>
      </c>
      <c r="E430">
        <v>1</v>
      </c>
      <c r="F430">
        <v>1</v>
      </c>
      <c r="G430" t="s">
        <v>148</v>
      </c>
      <c r="H430">
        <v>3</v>
      </c>
      <c r="I430">
        <v>3</v>
      </c>
      <c r="J430" t="s">
        <v>14</v>
      </c>
      <c r="K430" s="36" t="s">
        <v>149</v>
      </c>
    </row>
    <row r="431" spans="1:11" x14ac:dyDescent="0.25">
      <c r="A431">
        <v>29138895</v>
      </c>
      <c r="B431" s="1">
        <v>42074</v>
      </c>
      <c r="C431" t="s">
        <v>11</v>
      </c>
      <c r="D431" t="s">
        <v>16</v>
      </c>
      <c r="E431">
        <v>1</v>
      </c>
      <c r="F431">
        <v>1</v>
      </c>
      <c r="G431" t="s">
        <v>149</v>
      </c>
      <c r="H431">
        <v>3</v>
      </c>
      <c r="I431">
        <v>4</v>
      </c>
      <c r="J431" t="s">
        <v>14</v>
      </c>
      <c r="K431" s="36" t="s">
        <v>149</v>
      </c>
    </row>
    <row r="432" spans="1:11" x14ac:dyDescent="0.25">
      <c r="A432">
        <v>33844767</v>
      </c>
      <c r="B432" s="1">
        <v>42144</v>
      </c>
      <c r="C432" t="s">
        <v>11</v>
      </c>
      <c r="D432" t="s">
        <v>16</v>
      </c>
      <c r="E432">
        <v>1</v>
      </c>
      <c r="F432">
        <v>1</v>
      </c>
      <c r="G432" t="s">
        <v>148</v>
      </c>
      <c r="H432">
        <v>1</v>
      </c>
      <c r="I432">
        <v>2</v>
      </c>
      <c r="J432" t="s">
        <v>14</v>
      </c>
      <c r="K432" s="36" t="s">
        <v>149</v>
      </c>
    </row>
    <row r="433" spans="1:11" x14ac:dyDescent="0.25">
      <c r="A433">
        <v>36849612</v>
      </c>
      <c r="B433" s="1">
        <v>42182</v>
      </c>
      <c r="C433" t="s">
        <v>11</v>
      </c>
      <c r="D433" t="s">
        <v>16</v>
      </c>
      <c r="E433">
        <v>1</v>
      </c>
      <c r="F433">
        <v>0.97</v>
      </c>
      <c r="G433" t="s">
        <v>148</v>
      </c>
      <c r="H433">
        <v>2</v>
      </c>
      <c r="I433">
        <v>2</v>
      </c>
      <c r="J433" t="s">
        <v>18</v>
      </c>
      <c r="K433" s="36" t="s">
        <v>149</v>
      </c>
    </row>
    <row r="434" spans="1:11" x14ac:dyDescent="0.25">
      <c r="A434">
        <v>33850021</v>
      </c>
      <c r="B434" s="1">
        <v>42144</v>
      </c>
      <c r="C434" t="s">
        <v>11</v>
      </c>
      <c r="D434" t="s">
        <v>17</v>
      </c>
      <c r="E434">
        <v>1</v>
      </c>
      <c r="F434">
        <v>0.99</v>
      </c>
      <c r="G434" t="s">
        <v>149</v>
      </c>
      <c r="H434">
        <v>1</v>
      </c>
      <c r="I434">
        <v>2</v>
      </c>
      <c r="J434" t="s">
        <v>18</v>
      </c>
      <c r="K434" s="36" t="s">
        <v>149</v>
      </c>
    </row>
    <row r="435" spans="1:11" x14ac:dyDescent="0.25">
      <c r="A435">
        <v>34209057</v>
      </c>
      <c r="B435" s="1">
        <v>42149</v>
      </c>
      <c r="C435" t="s">
        <v>11</v>
      </c>
      <c r="D435" t="s">
        <v>17</v>
      </c>
      <c r="E435">
        <v>1</v>
      </c>
      <c r="F435">
        <v>0.68</v>
      </c>
      <c r="G435" t="s">
        <v>149</v>
      </c>
      <c r="H435">
        <v>1</v>
      </c>
      <c r="I435">
        <v>1</v>
      </c>
      <c r="J435" t="s">
        <v>14</v>
      </c>
      <c r="K435" s="36" t="s">
        <v>149</v>
      </c>
    </row>
    <row r="436" spans="1:11" x14ac:dyDescent="0.25">
      <c r="A436">
        <v>37026886</v>
      </c>
      <c r="B436" s="1">
        <v>42184</v>
      </c>
      <c r="C436" t="s">
        <v>11</v>
      </c>
      <c r="D436" t="s">
        <v>21</v>
      </c>
      <c r="E436">
        <v>1</v>
      </c>
      <c r="F436">
        <v>0.44</v>
      </c>
      <c r="G436" t="s">
        <v>149</v>
      </c>
      <c r="H436">
        <v>1</v>
      </c>
      <c r="I436">
        <v>1</v>
      </c>
      <c r="J436" t="s">
        <v>14</v>
      </c>
      <c r="K436" s="36" t="s">
        <v>149</v>
      </c>
    </row>
    <row r="437" spans="1:11" x14ac:dyDescent="0.25">
      <c r="A437">
        <v>6821236</v>
      </c>
      <c r="B437" s="1">
        <v>41434</v>
      </c>
      <c r="C437" t="s">
        <v>37</v>
      </c>
      <c r="D437" t="s">
        <v>16</v>
      </c>
      <c r="E437">
        <v>1</v>
      </c>
      <c r="F437">
        <v>0.83</v>
      </c>
      <c r="G437" t="s">
        <v>148</v>
      </c>
      <c r="H437">
        <v>3</v>
      </c>
      <c r="I437">
        <v>15</v>
      </c>
      <c r="J437" t="s">
        <v>14</v>
      </c>
      <c r="K437" s="36" t="s">
        <v>148</v>
      </c>
    </row>
    <row r="438" spans="1:11" x14ac:dyDescent="0.25">
      <c r="A438">
        <v>37253804</v>
      </c>
      <c r="B438" s="1">
        <v>42186</v>
      </c>
      <c r="C438" t="s">
        <v>11</v>
      </c>
      <c r="D438" t="s">
        <v>16</v>
      </c>
      <c r="E438">
        <v>1</v>
      </c>
      <c r="F438">
        <v>0.97</v>
      </c>
      <c r="G438" t="s">
        <v>149</v>
      </c>
      <c r="H438">
        <v>1</v>
      </c>
      <c r="I438">
        <v>1</v>
      </c>
      <c r="J438" t="s">
        <v>18</v>
      </c>
      <c r="K438" s="36" t="s">
        <v>149</v>
      </c>
    </row>
    <row r="439" spans="1:11" x14ac:dyDescent="0.25">
      <c r="A439">
        <v>34217435</v>
      </c>
      <c r="B439" s="1">
        <v>42149</v>
      </c>
      <c r="C439" t="s">
        <v>11</v>
      </c>
      <c r="D439" t="s">
        <v>16</v>
      </c>
      <c r="E439">
        <v>0.98</v>
      </c>
      <c r="F439">
        <v>1</v>
      </c>
      <c r="G439" t="s">
        <v>149</v>
      </c>
      <c r="H439">
        <v>13</v>
      </c>
      <c r="I439">
        <v>21</v>
      </c>
      <c r="J439" t="s">
        <v>14</v>
      </c>
      <c r="K439" s="36" t="s">
        <v>149</v>
      </c>
    </row>
    <row r="440" spans="1:11" x14ac:dyDescent="0.25">
      <c r="A440">
        <v>33577357</v>
      </c>
      <c r="B440" s="1">
        <v>42141</v>
      </c>
      <c r="C440" t="s">
        <v>11</v>
      </c>
      <c r="D440" t="s">
        <v>12</v>
      </c>
      <c r="G440" t="s">
        <v>148</v>
      </c>
      <c r="H440">
        <v>1</v>
      </c>
      <c r="I440">
        <v>1</v>
      </c>
      <c r="J440" t="s">
        <v>14</v>
      </c>
      <c r="K440" s="36" t="s">
        <v>149</v>
      </c>
    </row>
    <row r="441" spans="1:11" x14ac:dyDescent="0.25">
      <c r="A441">
        <v>34274924</v>
      </c>
      <c r="B441" s="1">
        <v>42150</v>
      </c>
      <c r="C441" t="s">
        <v>11</v>
      </c>
      <c r="D441" t="s">
        <v>16</v>
      </c>
      <c r="E441">
        <v>1</v>
      </c>
      <c r="F441">
        <v>1</v>
      </c>
      <c r="G441" t="s">
        <v>148</v>
      </c>
      <c r="H441">
        <v>2</v>
      </c>
      <c r="I441">
        <v>3</v>
      </c>
      <c r="J441" t="s">
        <v>14</v>
      </c>
      <c r="K441" s="36" t="s">
        <v>149</v>
      </c>
    </row>
    <row r="442" spans="1:11" x14ac:dyDescent="0.25">
      <c r="A442">
        <v>34331457</v>
      </c>
      <c r="B442" s="1">
        <v>42151</v>
      </c>
      <c r="C442" t="s">
        <v>11</v>
      </c>
      <c r="D442" t="s">
        <v>17</v>
      </c>
      <c r="E442">
        <v>1</v>
      </c>
      <c r="F442">
        <v>0.95</v>
      </c>
      <c r="G442" t="s">
        <v>148</v>
      </c>
      <c r="H442">
        <v>1</v>
      </c>
      <c r="I442">
        <v>4</v>
      </c>
      <c r="J442" t="s">
        <v>14</v>
      </c>
      <c r="K442" s="36" t="s">
        <v>149</v>
      </c>
    </row>
    <row r="443" spans="1:11" x14ac:dyDescent="0.25">
      <c r="A443">
        <v>30393932</v>
      </c>
      <c r="B443" s="1">
        <v>42095</v>
      </c>
      <c r="C443" t="s">
        <v>11</v>
      </c>
      <c r="D443" t="s">
        <v>16</v>
      </c>
      <c r="E443">
        <v>1</v>
      </c>
      <c r="F443">
        <v>0.89</v>
      </c>
      <c r="G443" t="s">
        <v>148</v>
      </c>
      <c r="H443">
        <v>1</v>
      </c>
      <c r="I443">
        <v>6</v>
      </c>
      <c r="J443" t="s">
        <v>14</v>
      </c>
      <c r="K443" s="36" t="s">
        <v>149</v>
      </c>
    </row>
    <row r="444" spans="1:11" x14ac:dyDescent="0.25">
      <c r="A444">
        <v>9514089</v>
      </c>
      <c r="B444" s="1">
        <v>41566</v>
      </c>
      <c r="C444" t="s">
        <v>11</v>
      </c>
      <c r="D444" t="s">
        <v>17</v>
      </c>
      <c r="E444">
        <v>1</v>
      </c>
      <c r="F444">
        <v>0.77</v>
      </c>
      <c r="G444" t="s">
        <v>149</v>
      </c>
      <c r="H444">
        <v>1</v>
      </c>
      <c r="I444">
        <v>1</v>
      </c>
      <c r="J444" t="s">
        <v>14</v>
      </c>
      <c r="K444" s="36" t="s">
        <v>149</v>
      </c>
    </row>
    <row r="445" spans="1:11" x14ac:dyDescent="0.25">
      <c r="A445">
        <v>37291567</v>
      </c>
      <c r="B445" s="1">
        <v>42187</v>
      </c>
      <c r="C445" t="s">
        <v>11</v>
      </c>
      <c r="D445" t="s">
        <v>16</v>
      </c>
      <c r="E445">
        <v>1</v>
      </c>
      <c r="F445">
        <v>1</v>
      </c>
      <c r="G445" t="s">
        <v>149</v>
      </c>
      <c r="H445">
        <v>12</v>
      </c>
      <c r="I445">
        <v>29</v>
      </c>
      <c r="J445" t="s">
        <v>14</v>
      </c>
      <c r="K445" s="36" t="s">
        <v>149</v>
      </c>
    </row>
    <row r="446" spans="1:11" x14ac:dyDescent="0.25">
      <c r="A446">
        <v>37371536</v>
      </c>
      <c r="B446" s="1">
        <v>42188</v>
      </c>
      <c r="C446" t="s">
        <v>11</v>
      </c>
      <c r="D446" t="s">
        <v>16</v>
      </c>
      <c r="E446">
        <v>1</v>
      </c>
      <c r="F446">
        <v>1</v>
      </c>
      <c r="G446" t="s">
        <v>149</v>
      </c>
      <c r="H446">
        <v>2</v>
      </c>
      <c r="I446">
        <v>2</v>
      </c>
      <c r="J446" t="s">
        <v>18</v>
      </c>
      <c r="K446" s="36" t="s">
        <v>149</v>
      </c>
    </row>
    <row r="447" spans="1:11" x14ac:dyDescent="0.25">
      <c r="A447">
        <v>5592376</v>
      </c>
      <c r="B447" s="1">
        <v>41356</v>
      </c>
      <c r="C447" t="s">
        <v>11</v>
      </c>
      <c r="D447" t="s">
        <v>17</v>
      </c>
      <c r="E447">
        <v>1</v>
      </c>
      <c r="F447">
        <v>0.45</v>
      </c>
      <c r="G447" t="s">
        <v>148</v>
      </c>
      <c r="H447">
        <v>9</v>
      </c>
      <c r="I447">
        <v>26</v>
      </c>
      <c r="J447" t="s">
        <v>14</v>
      </c>
      <c r="K447" s="36" t="s">
        <v>149</v>
      </c>
    </row>
    <row r="448" spans="1:11" x14ac:dyDescent="0.25">
      <c r="A448">
        <v>40870178</v>
      </c>
      <c r="B448" s="1">
        <v>42224</v>
      </c>
      <c r="C448" t="s">
        <v>11</v>
      </c>
      <c r="D448" t="s">
        <v>16</v>
      </c>
      <c r="E448">
        <v>1</v>
      </c>
      <c r="F448">
        <v>0.98</v>
      </c>
      <c r="G448" t="s">
        <v>148</v>
      </c>
      <c r="H448">
        <v>1</v>
      </c>
      <c r="I448">
        <v>2</v>
      </c>
      <c r="J448" t="s">
        <v>18</v>
      </c>
      <c r="K448" s="36" t="s">
        <v>149</v>
      </c>
    </row>
    <row r="449" spans="1:11" x14ac:dyDescent="0.25">
      <c r="A449">
        <v>40957790</v>
      </c>
      <c r="B449" s="1">
        <v>42225</v>
      </c>
      <c r="C449" t="s">
        <v>11</v>
      </c>
      <c r="D449" t="s">
        <v>16</v>
      </c>
      <c r="E449">
        <v>1</v>
      </c>
      <c r="F449">
        <v>0.99</v>
      </c>
      <c r="G449" t="s">
        <v>149</v>
      </c>
      <c r="H449">
        <v>2</v>
      </c>
      <c r="I449">
        <v>2</v>
      </c>
      <c r="J449" t="s">
        <v>14</v>
      </c>
      <c r="K449" s="36" t="s">
        <v>149</v>
      </c>
    </row>
    <row r="450" spans="1:11" x14ac:dyDescent="0.25">
      <c r="A450">
        <v>23849920</v>
      </c>
      <c r="B450" s="1">
        <v>41960</v>
      </c>
      <c r="C450" t="s">
        <v>11</v>
      </c>
      <c r="D450" t="s">
        <v>16</v>
      </c>
      <c r="E450">
        <v>1</v>
      </c>
      <c r="F450">
        <v>0.8</v>
      </c>
      <c r="G450" t="s">
        <v>148</v>
      </c>
      <c r="H450">
        <v>6</v>
      </c>
      <c r="I450">
        <v>10</v>
      </c>
      <c r="J450" t="s">
        <v>14</v>
      </c>
      <c r="K450" s="36" t="s">
        <v>149</v>
      </c>
    </row>
    <row r="451" spans="1:11" x14ac:dyDescent="0.25">
      <c r="A451">
        <v>4760483</v>
      </c>
      <c r="B451" s="1">
        <v>41293</v>
      </c>
      <c r="C451" t="s">
        <v>11</v>
      </c>
      <c r="D451" t="s">
        <v>16</v>
      </c>
      <c r="E451">
        <v>1</v>
      </c>
      <c r="F451">
        <v>1</v>
      </c>
      <c r="G451" t="s">
        <v>148</v>
      </c>
      <c r="H451">
        <v>3</v>
      </c>
      <c r="I451">
        <v>3</v>
      </c>
      <c r="J451" t="s">
        <v>14</v>
      </c>
      <c r="K451" s="36" t="s">
        <v>149</v>
      </c>
    </row>
    <row r="452" spans="1:11" x14ac:dyDescent="0.25">
      <c r="A452">
        <v>37718197</v>
      </c>
      <c r="B452" s="1">
        <v>42191</v>
      </c>
      <c r="C452" t="s">
        <v>11</v>
      </c>
      <c r="D452" t="s">
        <v>16</v>
      </c>
      <c r="E452">
        <v>1</v>
      </c>
      <c r="F452">
        <v>1</v>
      </c>
      <c r="G452" t="s">
        <v>148</v>
      </c>
      <c r="H452">
        <v>1</v>
      </c>
      <c r="I452">
        <v>1</v>
      </c>
      <c r="J452" t="s">
        <v>18</v>
      </c>
      <c r="K452" s="36" t="s">
        <v>149</v>
      </c>
    </row>
    <row r="453" spans="1:11" x14ac:dyDescent="0.25">
      <c r="A453">
        <v>15347349</v>
      </c>
      <c r="B453" s="1">
        <v>41769</v>
      </c>
      <c r="C453" t="s">
        <v>11</v>
      </c>
      <c r="D453" t="s">
        <v>16</v>
      </c>
      <c r="E453">
        <v>1</v>
      </c>
      <c r="F453">
        <v>0.98</v>
      </c>
      <c r="G453" t="s">
        <v>149</v>
      </c>
      <c r="H453">
        <v>2</v>
      </c>
      <c r="I453">
        <v>2</v>
      </c>
      <c r="J453" t="s">
        <v>14</v>
      </c>
      <c r="K453" s="36" t="s">
        <v>149</v>
      </c>
    </row>
    <row r="454" spans="1:11" x14ac:dyDescent="0.25">
      <c r="A454">
        <v>41130999</v>
      </c>
      <c r="B454" s="1">
        <v>42227</v>
      </c>
      <c r="C454" t="s">
        <v>19</v>
      </c>
      <c r="D454" t="s">
        <v>17</v>
      </c>
      <c r="E454">
        <v>1</v>
      </c>
      <c r="F454">
        <v>0.62</v>
      </c>
      <c r="G454" t="s">
        <v>149</v>
      </c>
      <c r="H454">
        <v>1</v>
      </c>
      <c r="I454">
        <v>1</v>
      </c>
      <c r="J454" t="s">
        <v>14</v>
      </c>
      <c r="K454" s="36" t="s">
        <v>149</v>
      </c>
    </row>
    <row r="455" spans="1:11" x14ac:dyDescent="0.25">
      <c r="A455">
        <v>41092861</v>
      </c>
      <c r="B455" s="1">
        <v>42226</v>
      </c>
      <c r="C455" t="s">
        <v>11</v>
      </c>
      <c r="D455" t="s">
        <v>17</v>
      </c>
      <c r="E455">
        <v>1</v>
      </c>
      <c r="F455">
        <v>0.98</v>
      </c>
      <c r="G455" t="s">
        <v>149</v>
      </c>
      <c r="H455">
        <v>1</v>
      </c>
      <c r="I455">
        <v>1</v>
      </c>
      <c r="J455" t="s">
        <v>14</v>
      </c>
      <c r="K455" s="36" t="s">
        <v>149</v>
      </c>
    </row>
    <row r="456" spans="1:11" x14ac:dyDescent="0.25">
      <c r="A456">
        <v>36702547</v>
      </c>
      <c r="B456" s="1">
        <v>42180</v>
      </c>
      <c r="C456" t="s">
        <v>11</v>
      </c>
      <c r="D456" t="s">
        <v>16</v>
      </c>
      <c r="E456">
        <v>1</v>
      </c>
      <c r="F456">
        <v>0.75</v>
      </c>
      <c r="G456" t="s">
        <v>149</v>
      </c>
      <c r="H456">
        <v>1</v>
      </c>
      <c r="I456">
        <v>1</v>
      </c>
      <c r="J456" t="s">
        <v>14</v>
      </c>
      <c r="K456" s="36" t="s">
        <v>149</v>
      </c>
    </row>
    <row r="457" spans="1:11" x14ac:dyDescent="0.25">
      <c r="A457">
        <v>38109437</v>
      </c>
      <c r="B457" s="1">
        <v>42195</v>
      </c>
      <c r="C457" t="s">
        <v>11</v>
      </c>
      <c r="D457" t="s">
        <v>16</v>
      </c>
      <c r="E457">
        <v>1</v>
      </c>
      <c r="F457">
        <v>1</v>
      </c>
      <c r="G457" t="s">
        <v>149</v>
      </c>
      <c r="H457">
        <v>2</v>
      </c>
      <c r="I457">
        <v>2</v>
      </c>
      <c r="J457" t="s">
        <v>14</v>
      </c>
      <c r="K457" s="36" t="s">
        <v>149</v>
      </c>
    </row>
    <row r="458" spans="1:11" x14ac:dyDescent="0.25">
      <c r="A458">
        <v>2932449</v>
      </c>
      <c r="B458" s="1">
        <v>41104</v>
      </c>
      <c r="C458" t="s">
        <v>11</v>
      </c>
      <c r="D458" t="s">
        <v>16</v>
      </c>
      <c r="E458">
        <v>1</v>
      </c>
      <c r="F458">
        <v>0.65</v>
      </c>
      <c r="G458" t="s">
        <v>149</v>
      </c>
      <c r="H458">
        <v>1</v>
      </c>
      <c r="I458">
        <v>1</v>
      </c>
      <c r="J458" t="s">
        <v>14</v>
      </c>
      <c r="K458" s="36" t="s">
        <v>149</v>
      </c>
    </row>
    <row r="459" spans="1:11" x14ac:dyDescent="0.25">
      <c r="A459">
        <v>6015469</v>
      </c>
      <c r="B459" s="1">
        <v>41384</v>
      </c>
      <c r="C459" t="s">
        <v>11</v>
      </c>
      <c r="D459" t="s">
        <v>17</v>
      </c>
      <c r="E459">
        <v>1</v>
      </c>
      <c r="F459">
        <v>0.75</v>
      </c>
      <c r="G459" t="s">
        <v>149</v>
      </c>
      <c r="H459">
        <v>1</v>
      </c>
      <c r="I459">
        <v>1</v>
      </c>
      <c r="J459" t="s">
        <v>14</v>
      </c>
      <c r="K459" s="36" t="s">
        <v>149</v>
      </c>
    </row>
    <row r="460" spans="1:11" x14ac:dyDescent="0.25">
      <c r="A460">
        <v>40324020</v>
      </c>
      <c r="B460" s="1">
        <v>42218</v>
      </c>
      <c r="C460" t="s">
        <v>11</v>
      </c>
      <c r="D460" t="s">
        <v>16</v>
      </c>
      <c r="E460">
        <v>1</v>
      </c>
      <c r="F460">
        <v>0.99</v>
      </c>
      <c r="G460" t="s">
        <v>149</v>
      </c>
      <c r="H460">
        <v>2</v>
      </c>
      <c r="I460">
        <v>2</v>
      </c>
      <c r="J460" t="s">
        <v>14</v>
      </c>
      <c r="K460" s="36" t="s">
        <v>149</v>
      </c>
    </row>
    <row r="461" spans="1:11" x14ac:dyDescent="0.25">
      <c r="A461">
        <v>41372542</v>
      </c>
      <c r="B461" s="1">
        <v>42229</v>
      </c>
      <c r="C461" t="s">
        <v>11</v>
      </c>
      <c r="D461" t="s">
        <v>17</v>
      </c>
      <c r="E461">
        <v>1</v>
      </c>
      <c r="F461">
        <v>0.88</v>
      </c>
      <c r="G461" t="s">
        <v>148</v>
      </c>
      <c r="H461">
        <v>1</v>
      </c>
      <c r="I461">
        <v>1</v>
      </c>
      <c r="J461" t="s">
        <v>14</v>
      </c>
      <c r="K461" s="36" t="s">
        <v>149</v>
      </c>
    </row>
    <row r="462" spans="1:11" x14ac:dyDescent="0.25">
      <c r="A462">
        <v>33447642</v>
      </c>
      <c r="B462" s="1">
        <v>42139</v>
      </c>
      <c r="C462" t="s">
        <v>11</v>
      </c>
      <c r="D462" t="s">
        <v>16</v>
      </c>
      <c r="E462">
        <v>1</v>
      </c>
      <c r="F462">
        <v>1</v>
      </c>
      <c r="G462" t="s">
        <v>148</v>
      </c>
      <c r="H462">
        <v>1</v>
      </c>
      <c r="I462">
        <v>1</v>
      </c>
      <c r="J462" t="s">
        <v>22</v>
      </c>
      <c r="K462" s="36" t="s">
        <v>149</v>
      </c>
    </row>
    <row r="463" spans="1:11" x14ac:dyDescent="0.25">
      <c r="A463">
        <v>41633971</v>
      </c>
      <c r="B463" s="1">
        <v>42232</v>
      </c>
      <c r="C463" t="s">
        <v>11</v>
      </c>
      <c r="D463" t="s">
        <v>16</v>
      </c>
      <c r="E463">
        <v>1</v>
      </c>
      <c r="F463">
        <v>0.99</v>
      </c>
      <c r="G463" t="s">
        <v>148</v>
      </c>
      <c r="H463">
        <v>3</v>
      </c>
      <c r="I463">
        <v>3</v>
      </c>
      <c r="J463" t="s">
        <v>14</v>
      </c>
      <c r="K463" s="36" t="s">
        <v>149</v>
      </c>
    </row>
    <row r="464" spans="1:11" x14ac:dyDescent="0.25">
      <c r="A464">
        <v>37823625</v>
      </c>
      <c r="B464" s="1">
        <v>42192</v>
      </c>
      <c r="C464" t="s">
        <v>11</v>
      </c>
      <c r="D464" t="s">
        <v>16</v>
      </c>
      <c r="E464">
        <v>1</v>
      </c>
      <c r="F464">
        <v>0.96</v>
      </c>
      <c r="G464" t="s">
        <v>148</v>
      </c>
      <c r="H464">
        <v>1</v>
      </c>
      <c r="I464">
        <v>4</v>
      </c>
      <c r="J464" t="s">
        <v>14</v>
      </c>
      <c r="K464" s="36" t="s">
        <v>149</v>
      </c>
    </row>
    <row r="465" spans="1:11" x14ac:dyDescent="0.25">
      <c r="A465">
        <v>8815003</v>
      </c>
      <c r="B465" s="1">
        <v>41530</v>
      </c>
      <c r="C465" t="s">
        <v>11</v>
      </c>
      <c r="D465" t="s">
        <v>17</v>
      </c>
      <c r="E465">
        <v>1</v>
      </c>
      <c r="F465">
        <v>0.73</v>
      </c>
      <c r="G465" t="s">
        <v>149</v>
      </c>
      <c r="H465">
        <v>2</v>
      </c>
      <c r="I465">
        <v>2</v>
      </c>
      <c r="J465" t="s">
        <v>14</v>
      </c>
      <c r="K465" s="36" t="s">
        <v>149</v>
      </c>
    </row>
    <row r="466" spans="1:11" x14ac:dyDescent="0.25">
      <c r="A466">
        <v>42199477</v>
      </c>
      <c r="B466" s="1">
        <v>42238</v>
      </c>
      <c r="C466" t="s">
        <v>11</v>
      </c>
      <c r="D466" t="s">
        <v>17</v>
      </c>
      <c r="E466">
        <v>0.75</v>
      </c>
      <c r="F466">
        <v>0.67</v>
      </c>
      <c r="G466" t="s">
        <v>148</v>
      </c>
      <c r="H466">
        <v>1</v>
      </c>
      <c r="I466">
        <v>1</v>
      </c>
      <c r="J466" t="s">
        <v>14</v>
      </c>
      <c r="K466" s="36" t="s">
        <v>149</v>
      </c>
    </row>
    <row r="467" spans="1:11" x14ac:dyDescent="0.25">
      <c r="A467">
        <v>8831188</v>
      </c>
      <c r="B467" s="1">
        <v>41531</v>
      </c>
      <c r="C467" t="s">
        <v>11</v>
      </c>
      <c r="D467" t="s">
        <v>21</v>
      </c>
      <c r="E467">
        <v>0.5</v>
      </c>
      <c r="F467">
        <v>0</v>
      </c>
      <c r="G467" t="s">
        <v>148</v>
      </c>
      <c r="H467">
        <v>3</v>
      </c>
      <c r="I467">
        <v>3</v>
      </c>
      <c r="J467" t="s">
        <v>14</v>
      </c>
      <c r="K467" s="36" t="s">
        <v>149</v>
      </c>
    </row>
    <row r="468" spans="1:11" x14ac:dyDescent="0.25">
      <c r="A468">
        <v>14034758</v>
      </c>
      <c r="B468" s="1">
        <v>41737</v>
      </c>
      <c r="C468" t="s">
        <v>30</v>
      </c>
      <c r="D468" t="s">
        <v>21</v>
      </c>
      <c r="E468">
        <v>1</v>
      </c>
      <c r="F468">
        <v>1</v>
      </c>
      <c r="G468" t="s">
        <v>148</v>
      </c>
      <c r="H468">
        <v>5</v>
      </c>
      <c r="I468">
        <v>7</v>
      </c>
      <c r="J468" t="s">
        <v>14</v>
      </c>
      <c r="K468" s="36" t="s">
        <v>149</v>
      </c>
    </row>
    <row r="469" spans="1:11" x14ac:dyDescent="0.25">
      <c r="A469">
        <v>38935659</v>
      </c>
      <c r="B469" s="1">
        <v>42204</v>
      </c>
      <c r="C469" t="s">
        <v>11</v>
      </c>
      <c r="D469" t="s">
        <v>16</v>
      </c>
      <c r="E469">
        <v>0.94</v>
      </c>
      <c r="F469">
        <v>1</v>
      </c>
      <c r="G469" t="s">
        <v>148</v>
      </c>
      <c r="H469">
        <v>1</v>
      </c>
      <c r="I469">
        <v>1</v>
      </c>
      <c r="J469" t="s">
        <v>18</v>
      </c>
      <c r="K469" s="36" t="s">
        <v>149</v>
      </c>
    </row>
    <row r="470" spans="1:11" x14ac:dyDescent="0.25">
      <c r="A470">
        <v>38944850</v>
      </c>
      <c r="B470" s="1">
        <v>42204</v>
      </c>
      <c r="C470" t="s">
        <v>11</v>
      </c>
      <c r="D470" t="s">
        <v>16</v>
      </c>
      <c r="E470">
        <v>1</v>
      </c>
      <c r="F470">
        <v>1</v>
      </c>
      <c r="G470" t="s">
        <v>149</v>
      </c>
      <c r="H470">
        <v>1</v>
      </c>
      <c r="I470">
        <v>1</v>
      </c>
      <c r="J470" t="s">
        <v>14</v>
      </c>
      <c r="K470" s="36" t="s">
        <v>149</v>
      </c>
    </row>
    <row r="471" spans="1:11" x14ac:dyDescent="0.25">
      <c r="A471">
        <v>7976340</v>
      </c>
      <c r="B471" s="1">
        <v>41492</v>
      </c>
      <c r="C471" t="s">
        <v>11</v>
      </c>
      <c r="D471" t="s">
        <v>16</v>
      </c>
      <c r="E471">
        <v>1</v>
      </c>
      <c r="F471">
        <v>0.97</v>
      </c>
      <c r="G471" t="s">
        <v>149</v>
      </c>
      <c r="H471">
        <v>9</v>
      </c>
      <c r="I471">
        <v>11</v>
      </c>
      <c r="J471" t="s">
        <v>18</v>
      </c>
      <c r="K471" s="36" t="s">
        <v>149</v>
      </c>
    </row>
    <row r="472" spans="1:11" x14ac:dyDescent="0.25">
      <c r="A472">
        <v>38381963</v>
      </c>
      <c r="B472" s="1">
        <v>42198</v>
      </c>
      <c r="C472" t="s">
        <v>11</v>
      </c>
      <c r="D472" t="s">
        <v>16</v>
      </c>
      <c r="E472">
        <v>1</v>
      </c>
      <c r="F472">
        <v>0.96</v>
      </c>
      <c r="G472" t="s">
        <v>149</v>
      </c>
      <c r="H472">
        <v>1</v>
      </c>
      <c r="I472">
        <v>1</v>
      </c>
      <c r="J472" t="s">
        <v>14</v>
      </c>
      <c r="K472" s="36" t="s">
        <v>149</v>
      </c>
    </row>
    <row r="473" spans="1:11" x14ac:dyDescent="0.25">
      <c r="A473">
        <v>27997968</v>
      </c>
      <c r="B473" s="1">
        <v>42054</v>
      </c>
      <c r="C473" t="s">
        <v>11</v>
      </c>
      <c r="D473" t="s">
        <v>16</v>
      </c>
      <c r="E473">
        <v>1</v>
      </c>
      <c r="F473">
        <v>1</v>
      </c>
      <c r="G473" t="s">
        <v>149</v>
      </c>
      <c r="H473">
        <v>1</v>
      </c>
      <c r="I473">
        <v>1</v>
      </c>
      <c r="J473" t="s">
        <v>14</v>
      </c>
      <c r="K473" s="36" t="s">
        <v>149</v>
      </c>
    </row>
    <row r="474" spans="1:11" x14ac:dyDescent="0.25">
      <c r="A474">
        <v>42574276</v>
      </c>
      <c r="B474" s="1">
        <v>42242</v>
      </c>
      <c r="C474" t="s">
        <v>11</v>
      </c>
      <c r="D474" t="s">
        <v>16</v>
      </c>
      <c r="E474">
        <v>1</v>
      </c>
      <c r="F474">
        <v>1</v>
      </c>
      <c r="G474" t="s">
        <v>149</v>
      </c>
      <c r="H474">
        <v>2</v>
      </c>
      <c r="I474">
        <v>8</v>
      </c>
      <c r="J474" t="s">
        <v>14</v>
      </c>
      <c r="K474" s="36" t="s">
        <v>149</v>
      </c>
    </row>
    <row r="475" spans="1:11" x14ac:dyDescent="0.25">
      <c r="A475">
        <v>85664504</v>
      </c>
      <c r="B475" s="1">
        <v>42575</v>
      </c>
      <c r="C475" t="s">
        <v>11</v>
      </c>
      <c r="D475" t="s">
        <v>16</v>
      </c>
      <c r="E475">
        <v>1</v>
      </c>
      <c r="F475">
        <v>1</v>
      </c>
      <c r="G475" t="s">
        <v>149</v>
      </c>
      <c r="H475">
        <v>10</v>
      </c>
      <c r="I475">
        <v>11</v>
      </c>
      <c r="J475" t="s">
        <v>14</v>
      </c>
      <c r="K475" s="36" t="s">
        <v>149</v>
      </c>
    </row>
    <row r="476" spans="1:11" x14ac:dyDescent="0.25">
      <c r="A476">
        <v>30348413</v>
      </c>
      <c r="B476" s="1">
        <v>42094</v>
      </c>
      <c r="C476" t="s">
        <v>11</v>
      </c>
      <c r="D476" t="s">
        <v>16</v>
      </c>
      <c r="E476">
        <v>1</v>
      </c>
      <c r="F476">
        <v>1</v>
      </c>
      <c r="G476" t="s">
        <v>148</v>
      </c>
      <c r="H476">
        <v>4</v>
      </c>
      <c r="I476">
        <v>5</v>
      </c>
      <c r="J476" t="s">
        <v>14</v>
      </c>
      <c r="K476" s="36" t="s">
        <v>149</v>
      </c>
    </row>
    <row r="477" spans="1:11" x14ac:dyDescent="0.25">
      <c r="A477">
        <v>290725310</v>
      </c>
      <c r="B477" s="1">
        <v>43709</v>
      </c>
      <c r="C477" t="s">
        <v>11</v>
      </c>
      <c r="D477" t="s">
        <v>16</v>
      </c>
      <c r="E477">
        <v>1</v>
      </c>
      <c r="F477">
        <v>1</v>
      </c>
      <c r="G477" t="s">
        <v>148</v>
      </c>
      <c r="H477">
        <v>4</v>
      </c>
      <c r="I477">
        <v>5</v>
      </c>
      <c r="J477" t="s">
        <v>14</v>
      </c>
      <c r="K477" s="36" t="s">
        <v>149</v>
      </c>
    </row>
    <row r="478" spans="1:11" x14ac:dyDescent="0.25">
      <c r="A478">
        <v>15130417</v>
      </c>
      <c r="B478" s="1">
        <v>41764</v>
      </c>
      <c r="C478" t="s">
        <v>38</v>
      </c>
      <c r="D478" t="s">
        <v>16</v>
      </c>
      <c r="E478">
        <v>1</v>
      </c>
      <c r="F478">
        <v>0.43</v>
      </c>
      <c r="G478" t="s">
        <v>148</v>
      </c>
      <c r="H478">
        <v>2</v>
      </c>
      <c r="I478">
        <v>2</v>
      </c>
      <c r="J478" t="s">
        <v>14</v>
      </c>
      <c r="K478" s="36" t="s">
        <v>149</v>
      </c>
    </row>
    <row r="479" spans="1:11" x14ac:dyDescent="0.25">
      <c r="A479">
        <v>21102685</v>
      </c>
      <c r="B479" s="1">
        <v>41890</v>
      </c>
      <c r="C479" t="s">
        <v>11</v>
      </c>
      <c r="D479" t="s">
        <v>16</v>
      </c>
      <c r="E479">
        <v>1</v>
      </c>
      <c r="F479">
        <v>0.75</v>
      </c>
      <c r="G479" t="s">
        <v>149</v>
      </c>
      <c r="H479">
        <v>2</v>
      </c>
      <c r="I479">
        <v>2</v>
      </c>
      <c r="J479" t="s">
        <v>14</v>
      </c>
      <c r="K479" s="36" t="s">
        <v>149</v>
      </c>
    </row>
    <row r="480" spans="1:11" x14ac:dyDescent="0.25">
      <c r="A480">
        <v>21479826</v>
      </c>
      <c r="B480" s="1">
        <v>41900</v>
      </c>
      <c r="C480" t="s">
        <v>11</v>
      </c>
      <c r="D480" t="s">
        <v>16</v>
      </c>
      <c r="E480">
        <v>1</v>
      </c>
      <c r="F480">
        <v>0.99</v>
      </c>
      <c r="G480" t="s">
        <v>149</v>
      </c>
      <c r="H480">
        <v>5</v>
      </c>
      <c r="I480">
        <v>6</v>
      </c>
      <c r="J480" t="s">
        <v>14</v>
      </c>
      <c r="K480" s="36" t="s">
        <v>149</v>
      </c>
    </row>
    <row r="481" spans="1:11" x14ac:dyDescent="0.25">
      <c r="A481">
        <v>21457188</v>
      </c>
      <c r="B481" s="1">
        <v>41899</v>
      </c>
      <c r="C481" t="s">
        <v>11</v>
      </c>
      <c r="D481" t="s">
        <v>12</v>
      </c>
      <c r="F481">
        <v>0.17</v>
      </c>
      <c r="G481" t="s">
        <v>148</v>
      </c>
      <c r="H481">
        <v>2</v>
      </c>
      <c r="I481">
        <v>7</v>
      </c>
      <c r="J481" t="s">
        <v>14</v>
      </c>
      <c r="K481" s="36" t="s">
        <v>149</v>
      </c>
    </row>
    <row r="482" spans="1:11" x14ac:dyDescent="0.25">
      <c r="A482">
        <v>200731</v>
      </c>
      <c r="B482" s="1">
        <v>40403</v>
      </c>
      <c r="C482" t="s">
        <v>11</v>
      </c>
      <c r="D482" t="s">
        <v>16</v>
      </c>
      <c r="E482">
        <v>1</v>
      </c>
      <c r="F482">
        <v>1</v>
      </c>
      <c r="G482" t="s">
        <v>149</v>
      </c>
      <c r="H482">
        <v>1</v>
      </c>
      <c r="I482">
        <v>1</v>
      </c>
      <c r="J482" t="s">
        <v>14</v>
      </c>
      <c r="K482" s="36" t="s">
        <v>149</v>
      </c>
    </row>
    <row r="483" spans="1:11" x14ac:dyDescent="0.25">
      <c r="A483">
        <v>17784363</v>
      </c>
      <c r="B483" s="1">
        <v>41827</v>
      </c>
      <c r="C483" t="s">
        <v>11</v>
      </c>
      <c r="D483" t="s">
        <v>17</v>
      </c>
      <c r="E483">
        <v>1</v>
      </c>
      <c r="F483">
        <v>0.93</v>
      </c>
      <c r="G483" t="s">
        <v>148</v>
      </c>
      <c r="H483">
        <v>1</v>
      </c>
      <c r="I483">
        <v>2</v>
      </c>
      <c r="J483" t="s">
        <v>14</v>
      </c>
      <c r="K483" s="36" t="s">
        <v>149</v>
      </c>
    </row>
    <row r="484" spans="1:11" x14ac:dyDescent="0.25">
      <c r="A484">
        <v>39758265</v>
      </c>
      <c r="B484" s="1">
        <v>42212</v>
      </c>
      <c r="C484" t="s">
        <v>11</v>
      </c>
      <c r="D484" t="s">
        <v>16</v>
      </c>
      <c r="E484">
        <v>1</v>
      </c>
      <c r="F484">
        <v>0.98</v>
      </c>
      <c r="G484" t="s">
        <v>148</v>
      </c>
      <c r="H484">
        <v>3</v>
      </c>
      <c r="I484">
        <v>3</v>
      </c>
      <c r="J484" t="s">
        <v>14</v>
      </c>
      <c r="K484" s="36" t="s">
        <v>149</v>
      </c>
    </row>
    <row r="485" spans="1:11" x14ac:dyDescent="0.25">
      <c r="A485">
        <v>39894267</v>
      </c>
      <c r="B485" s="1">
        <v>42214</v>
      </c>
      <c r="C485" t="s">
        <v>11</v>
      </c>
      <c r="D485" t="s">
        <v>17</v>
      </c>
      <c r="E485">
        <v>1</v>
      </c>
      <c r="F485">
        <v>1</v>
      </c>
      <c r="G485" t="s">
        <v>148</v>
      </c>
      <c r="H485">
        <v>1</v>
      </c>
      <c r="I485">
        <v>3</v>
      </c>
      <c r="J485" t="s">
        <v>14</v>
      </c>
      <c r="K485" s="36" t="s">
        <v>149</v>
      </c>
    </row>
    <row r="486" spans="1:11" x14ac:dyDescent="0.25">
      <c r="A486">
        <v>43099214</v>
      </c>
      <c r="B486" s="1">
        <v>42248</v>
      </c>
      <c r="C486" t="s">
        <v>11</v>
      </c>
      <c r="D486" t="s">
        <v>16</v>
      </c>
      <c r="E486">
        <v>1</v>
      </c>
      <c r="F486">
        <v>0.94</v>
      </c>
      <c r="G486" t="s">
        <v>149</v>
      </c>
      <c r="H486">
        <v>1</v>
      </c>
      <c r="I486">
        <v>2</v>
      </c>
      <c r="J486" t="s">
        <v>14</v>
      </c>
      <c r="K486" s="36" t="s">
        <v>149</v>
      </c>
    </row>
    <row r="487" spans="1:11" x14ac:dyDescent="0.25">
      <c r="A487">
        <v>43124108</v>
      </c>
      <c r="B487" s="1">
        <v>42248</v>
      </c>
      <c r="C487" t="s">
        <v>11</v>
      </c>
      <c r="D487" t="s">
        <v>17</v>
      </c>
      <c r="E487">
        <v>1</v>
      </c>
      <c r="F487">
        <v>0.56999999999999995</v>
      </c>
      <c r="G487" t="s">
        <v>149</v>
      </c>
      <c r="H487">
        <v>1</v>
      </c>
      <c r="I487">
        <v>1</v>
      </c>
      <c r="J487" t="s">
        <v>14</v>
      </c>
      <c r="K487" s="36" t="s">
        <v>149</v>
      </c>
    </row>
    <row r="488" spans="1:11" x14ac:dyDescent="0.25">
      <c r="A488">
        <v>4815681</v>
      </c>
      <c r="B488" s="1">
        <v>41297</v>
      </c>
      <c r="C488" t="s">
        <v>11</v>
      </c>
      <c r="D488" t="s">
        <v>16</v>
      </c>
      <c r="E488">
        <v>1</v>
      </c>
      <c r="F488">
        <v>0.77</v>
      </c>
      <c r="G488" t="s">
        <v>149</v>
      </c>
      <c r="H488">
        <v>1</v>
      </c>
      <c r="I488">
        <v>1</v>
      </c>
      <c r="J488" t="s">
        <v>14</v>
      </c>
      <c r="K488" s="36" t="s">
        <v>149</v>
      </c>
    </row>
    <row r="489" spans="1:11" x14ac:dyDescent="0.25">
      <c r="A489">
        <v>6733639</v>
      </c>
      <c r="B489" s="1">
        <v>41429</v>
      </c>
      <c r="C489" t="s">
        <v>33</v>
      </c>
      <c r="D489" t="s">
        <v>21</v>
      </c>
      <c r="E489">
        <v>1</v>
      </c>
      <c r="F489">
        <v>0.33</v>
      </c>
      <c r="G489" t="s">
        <v>148</v>
      </c>
      <c r="H489">
        <v>1</v>
      </c>
      <c r="I489">
        <v>1</v>
      </c>
      <c r="J489" t="s">
        <v>14</v>
      </c>
      <c r="K489" s="36" t="s">
        <v>149</v>
      </c>
    </row>
    <row r="490" spans="1:11" x14ac:dyDescent="0.25">
      <c r="A490">
        <v>14897822</v>
      </c>
      <c r="B490" s="1">
        <v>41758</v>
      </c>
      <c r="C490" t="s">
        <v>11</v>
      </c>
      <c r="D490" t="s">
        <v>12</v>
      </c>
      <c r="G490" t="s">
        <v>27</v>
      </c>
      <c r="H490">
        <v>2</v>
      </c>
      <c r="I490">
        <v>4</v>
      </c>
      <c r="J490" t="s">
        <v>14</v>
      </c>
      <c r="K490" s="36" t="s">
        <v>149</v>
      </c>
    </row>
    <row r="491" spans="1:11" x14ac:dyDescent="0.25">
      <c r="A491">
        <v>40294587</v>
      </c>
      <c r="B491" s="1">
        <v>42218</v>
      </c>
      <c r="C491" t="s">
        <v>11</v>
      </c>
      <c r="D491" t="s">
        <v>17</v>
      </c>
      <c r="E491">
        <v>1</v>
      </c>
      <c r="F491">
        <v>0.62</v>
      </c>
      <c r="G491" t="s">
        <v>148</v>
      </c>
      <c r="H491">
        <v>3</v>
      </c>
      <c r="I491">
        <v>4</v>
      </c>
      <c r="J491" t="s">
        <v>14</v>
      </c>
      <c r="K491" s="36" t="s">
        <v>149</v>
      </c>
    </row>
    <row r="492" spans="1:11" x14ac:dyDescent="0.25">
      <c r="A492">
        <v>107929031</v>
      </c>
      <c r="B492" s="1">
        <v>42724</v>
      </c>
      <c r="C492" t="s">
        <v>11</v>
      </c>
      <c r="D492" t="s">
        <v>12</v>
      </c>
      <c r="G492" t="s">
        <v>148</v>
      </c>
      <c r="H492">
        <v>3</v>
      </c>
      <c r="I492">
        <v>3</v>
      </c>
      <c r="J492" t="s">
        <v>14</v>
      </c>
      <c r="K492" s="36" t="s">
        <v>148</v>
      </c>
    </row>
    <row r="493" spans="1:11" x14ac:dyDescent="0.25">
      <c r="A493">
        <v>17968917</v>
      </c>
      <c r="B493" s="1">
        <v>41831</v>
      </c>
      <c r="C493" t="s">
        <v>11</v>
      </c>
      <c r="D493" t="s">
        <v>12</v>
      </c>
      <c r="F493">
        <v>0.96</v>
      </c>
      <c r="G493" t="s">
        <v>148</v>
      </c>
      <c r="H493">
        <v>3</v>
      </c>
      <c r="I493">
        <v>3</v>
      </c>
      <c r="J493" t="s">
        <v>14</v>
      </c>
      <c r="K493" s="36" t="s">
        <v>149</v>
      </c>
    </row>
    <row r="494" spans="1:11" x14ac:dyDescent="0.25">
      <c r="A494">
        <v>18267995</v>
      </c>
      <c r="B494" s="1">
        <v>41837</v>
      </c>
      <c r="C494" t="s">
        <v>11</v>
      </c>
      <c r="D494" t="s">
        <v>17</v>
      </c>
      <c r="E494">
        <v>0.67</v>
      </c>
      <c r="F494">
        <v>0.47</v>
      </c>
      <c r="G494" t="s">
        <v>148</v>
      </c>
      <c r="H494">
        <v>1</v>
      </c>
      <c r="I494">
        <v>1</v>
      </c>
      <c r="J494" t="s">
        <v>14</v>
      </c>
      <c r="K494" s="36" t="s">
        <v>149</v>
      </c>
    </row>
    <row r="495" spans="1:11" x14ac:dyDescent="0.25">
      <c r="A495">
        <v>40635332</v>
      </c>
      <c r="B495" s="1">
        <v>42221</v>
      </c>
      <c r="C495" t="s">
        <v>11</v>
      </c>
      <c r="D495" t="s">
        <v>16</v>
      </c>
      <c r="E495">
        <v>1</v>
      </c>
      <c r="F495">
        <v>1</v>
      </c>
      <c r="G495" t="s">
        <v>148</v>
      </c>
      <c r="H495">
        <v>1</v>
      </c>
      <c r="I495">
        <v>1</v>
      </c>
      <c r="J495" t="s">
        <v>14</v>
      </c>
      <c r="K495" s="36" t="s">
        <v>149</v>
      </c>
    </row>
    <row r="496" spans="1:11" x14ac:dyDescent="0.25">
      <c r="A496">
        <v>18722274</v>
      </c>
      <c r="B496" s="1">
        <v>41843</v>
      </c>
      <c r="C496" t="s">
        <v>11</v>
      </c>
      <c r="D496" t="s">
        <v>17</v>
      </c>
      <c r="E496">
        <v>1</v>
      </c>
      <c r="F496">
        <v>0.3</v>
      </c>
      <c r="G496" t="s">
        <v>148</v>
      </c>
      <c r="H496">
        <v>1</v>
      </c>
      <c r="I496">
        <v>1</v>
      </c>
      <c r="J496" t="s">
        <v>14</v>
      </c>
      <c r="K496" s="36" t="s">
        <v>149</v>
      </c>
    </row>
    <row r="497" spans="1:11" x14ac:dyDescent="0.25">
      <c r="A497">
        <v>3836436</v>
      </c>
      <c r="B497" s="1">
        <v>41193</v>
      </c>
      <c r="C497" t="s">
        <v>11</v>
      </c>
      <c r="D497" t="s">
        <v>17</v>
      </c>
      <c r="E497">
        <v>1</v>
      </c>
      <c r="F497">
        <v>0.91</v>
      </c>
      <c r="G497" t="s">
        <v>27</v>
      </c>
      <c r="H497">
        <v>5</v>
      </c>
      <c r="I497">
        <v>5</v>
      </c>
      <c r="J497" t="s">
        <v>14</v>
      </c>
      <c r="K497" s="36" t="s">
        <v>149</v>
      </c>
    </row>
    <row r="498" spans="1:11" x14ac:dyDescent="0.25">
      <c r="A498">
        <v>23218041</v>
      </c>
      <c r="B498" s="1">
        <v>41944</v>
      </c>
      <c r="C498" t="s">
        <v>11</v>
      </c>
      <c r="D498" t="s">
        <v>16</v>
      </c>
      <c r="E498">
        <v>1</v>
      </c>
      <c r="F498">
        <v>0.73</v>
      </c>
      <c r="G498" t="s">
        <v>149</v>
      </c>
      <c r="H498">
        <v>1</v>
      </c>
      <c r="I498">
        <v>3</v>
      </c>
      <c r="J498" t="s">
        <v>14</v>
      </c>
      <c r="K498" s="36" t="s">
        <v>149</v>
      </c>
    </row>
    <row r="499" spans="1:11" x14ac:dyDescent="0.25">
      <c r="A499">
        <v>43919337</v>
      </c>
      <c r="B499" s="1">
        <v>42258</v>
      </c>
      <c r="C499" t="s">
        <v>11</v>
      </c>
      <c r="D499" t="s">
        <v>16</v>
      </c>
      <c r="E499">
        <v>1</v>
      </c>
      <c r="F499">
        <v>1</v>
      </c>
      <c r="G499" t="s">
        <v>149</v>
      </c>
      <c r="H499">
        <v>3</v>
      </c>
      <c r="I499">
        <v>4</v>
      </c>
      <c r="J499" t="s">
        <v>14</v>
      </c>
      <c r="K499" s="36" t="s">
        <v>149</v>
      </c>
    </row>
    <row r="500" spans="1:11" x14ac:dyDescent="0.25">
      <c r="A500">
        <v>2321467</v>
      </c>
      <c r="B500" s="1">
        <v>41037</v>
      </c>
      <c r="C500" t="s">
        <v>11</v>
      </c>
      <c r="D500" t="s">
        <v>16</v>
      </c>
      <c r="E500">
        <v>1</v>
      </c>
      <c r="F500">
        <v>0.8</v>
      </c>
      <c r="G500" t="s">
        <v>148</v>
      </c>
      <c r="H500">
        <v>2</v>
      </c>
      <c r="I500">
        <v>4</v>
      </c>
      <c r="J500" t="s">
        <v>14</v>
      </c>
      <c r="K500" s="36" t="s">
        <v>149</v>
      </c>
    </row>
    <row r="501" spans="1:11" x14ac:dyDescent="0.25">
      <c r="A501">
        <v>547389</v>
      </c>
      <c r="B501" s="1">
        <v>40663</v>
      </c>
      <c r="C501" t="s">
        <v>11</v>
      </c>
      <c r="D501" t="s">
        <v>20</v>
      </c>
      <c r="E501">
        <v>0</v>
      </c>
      <c r="F501">
        <v>0.13</v>
      </c>
      <c r="G501" t="s">
        <v>148</v>
      </c>
      <c r="H501">
        <v>4</v>
      </c>
      <c r="I501">
        <v>16</v>
      </c>
      <c r="J501" t="s">
        <v>18</v>
      </c>
      <c r="K501" s="36" t="s">
        <v>149</v>
      </c>
    </row>
    <row r="502" spans="1:11" x14ac:dyDescent="0.25">
      <c r="A502">
        <v>44107041</v>
      </c>
      <c r="B502" s="1">
        <v>42260</v>
      </c>
      <c r="C502" t="s">
        <v>11</v>
      </c>
      <c r="D502" t="s">
        <v>16</v>
      </c>
      <c r="E502">
        <v>1</v>
      </c>
      <c r="F502">
        <v>0.8</v>
      </c>
      <c r="G502" t="s">
        <v>148</v>
      </c>
      <c r="H502">
        <v>2</v>
      </c>
      <c r="I502">
        <v>2</v>
      </c>
      <c r="J502" t="s">
        <v>14</v>
      </c>
      <c r="K502" s="36" t="s">
        <v>149</v>
      </c>
    </row>
    <row r="503" spans="1:11" x14ac:dyDescent="0.25">
      <c r="A503">
        <v>1899974</v>
      </c>
      <c r="B503" s="1">
        <v>40979</v>
      </c>
      <c r="C503" t="s">
        <v>11</v>
      </c>
      <c r="D503" t="s">
        <v>16</v>
      </c>
      <c r="E503">
        <v>1</v>
      </c>
      <c r="F503">
        <v>0.9</v>
      </c>
      <c r="G503" t="s">
        <v>149</v>
      </c>
      <c r="H503">
        <v>1</v>
      </c>
      <c r="I503">
        <v>1</v>
      </c>
      <c r="J503" t="s">
        <v>14</v>
      </c>
      <c r="K503" s="36" t="s">
        <v>149</v>
      </c>
    </row>
    <row r="504" spans="1:11" x14ac:dyDescent="0.25">
      <c r="A504">
        <v>45059320</v>
      </c>
      <c r="B504" s="1">
        <v>42272</v>
      </c>
      <c r="C504" t="s">
        <v>27</v>
      </c>
      <c r="D504" t="s">
        <v>16</v>
      </c>
      <c r="E504">
        <v>1</v>
      </c>
      <c r="F504">
        <v>0.96</v>
      </c>
      <c r="G504" t="s">
        <v>148</v>
      </c>
      <c r="H504">
        <v>1</v>
      </c>
      <c r="I504">
        <v>1</v>
      </c>
      <c r="J504" t="s">
        <v>14</v>
      </c>
      <c r="K504" s="36" t="s">
        <v>149</v>
      </c>
    </row>
    <row r="505" spans="1:11" x14ac:dyDescent="0.25">
      <c r="A505">
        <v>8540658</v>
      </c>
      <c r="B505" s="1">
        <v>41516</v>
      </c>
      <c r="C505" t="s">
        <v>27</v>
      </c>
      <c r="D505" t="s">
        <v>16</v>
      </c>
      <c r="E505">
        <v>1</v>
      </c>
      <c r="F505">
        <v>0.98</v>
      </c>
      <c r="G505" t="s">
        <v>149</v>
      </c>
      <c r="H505">
        <v>2</v>
      </c>
      <c r="I505">
        <v>2</v>
      </c>
      <c r="J505" t="s">
        <v>14</v>
      </c>
      <c r="K505" s="36" t="s">
        <v>149</v>
      </c>
    </row>
    <row r="506" spans="1:11" x14ac:dyDescent="0.25">
      <c r="A506">
        <v>26340878</v>
      </c>
      <c r="B506" s="1">
        <v>42023</v>
      </c>
      <c r="C506" t="s">
        <v>11</v>
      </c>
      <c r="D506" t="s">
        <v>21</v>
      </c>
      <c r="E506">
        <v>0.87</v>
      </c>
      <c r="F506">
        <v>0.72</v>
      </c>
      <c r="G506" t="s">
        <v>149</v>
      </c>
      <c r="H506">
        <v>2</v>
      </c>
      <c r="I506">
        <v>2</v>
      </c>
      <c r="J506" t="s">
        <v>18</v>
      </c>
      <c r="K506" s="36" t="s">
        <v>149</v>
      </c>
    </row>
    <row r="507" spans="1:11" x14ac:dyDescent="0.25">
      <c r="A507">
        <v>45530559</v>
      </c>
      <c r="B507" s="1">
        <v>42278</v>
      </c>
      <c r="C507" t="s">
        <v>11</v>
      </c>
      <c r="D507" t="s">
        <v>16</v>
      </c>
      <c r="E507">
        <v>1</v>
      </c>
      <c r="F507">
        <v>1</v>
      </c>
      <c r="G507" t="s">
        <v>149</v>
      </c>
      <c r="H507">
        <v>1</v>
      </c>
      <c r="I507">
        <v>3</v>
      </c>
      <c r="J507" t="s">
        <v>14</v>
      </c>
      <c r="K507" s="36" t="s">
        <v>149</v>
      </c>
    </row>
    <row r="508" spans="1:11" x14ac:dyDescent="0.25">
      <c r="A508">
        <v>42621480</v>
      </c>
      <c r="B508" s="1">
        <v>42242</v>
      </c>
      <c r="C508" t="s">
        <v>11</v>
      </c>
      <c r="D508" t="s">
        <v>16</v>
      </c>
      <c r="E508">
        <v>1</v>
      </c>
      <c r="F508">
        <v>1</v>
      </c>
      <c r="G508" t="s">
        <v>27</v>
      </c>
      <c r="H508">
        <v>4</v>
      </c>
      <c r="I508">
        <v>4</v>
      </c>
      <c r="J508" t="s">
        <v>14</v>
      </c>
      <c r="K508" s="36" t="s">
        <v>149</v>
      </c>
    </row>
    <row r="509" spans="1:11" x14ac:dyDescent="0.25">
      <c r="A509">
        <v>44233425</v>
      </c>
      <c r="B509" s="1">
        <v>42262</v>
      </c>
      <c r="C509" t="s">
        <v>11</v>
      </c>
      <c r="D509" t="s">
        <v>17</v>
      </c>
      <c r="E509">
        <v>0.85</v>
      </c>
      <c r="F509">
        <v>0.9</v>
      </c>
      <c r="G509" t="s">
        <v>149</v>
      </c>
      <c r="H509">
        <v>4</v>
      </c>
      <c r="I509">
        <v>4</v>
      </c>
      <c r="J509" t="s">
        <v>14</v>
      </c>
      <c r="K509" s="36" t="s">
        <v>149</v>
      </c>
    </row>
    <row r="510" spans="1:11" x14ac:dyDescent="0.25">
      <c r="A510">
        <v>36503894</v>
      </c>
      <c r="B510" s="1">
        <v>42178</v>
      </c>
      <c r="C510" t="s">
        <v>11</v>
      </c>
      <c r="D510" t="s">
        <v>16</v>
      </c>
      <c r="E510">
        <v>1</v>
      </c>
      <c r="F510">
        <v>0.98</v>
      </c>
      <c r="G510" t="s">
        <v>149</v>
      </c>
      <c r="H510">
        <v>51</v>
      </c>
      <c r="I510">
        <v>59</v>
      </c>
      <c r="J510" t="s">
        <v>14</v>
      </c>
      <c r="K510" s="36" t="s">
        <v>149</v>
      </c>
    </row>
    <row r="511" spans="1:11" x14ac:dyDescent="0.25">
      <c r="A511">
        <v>33832455</v>
      </c>
      <c r="B511" s="1">
        <v>42144</v>
      </c>
      <c r="C511" t="s">
        <v>11</v>
      </c>
      <c r="D511" t="s">
        <v>16</v>
      </c>
      <c r="E511">
        <v>1</v>
      </c>
      <c r="F511">
        <v>0.94</v>
      </c>
      <c r="G511" t="s">
        <v>149</v>
      </c>
      <c r="H511">
        <v>1</v>
      </c>
      <c r="I511">
        <v>1</v>
      </c>
      <c r="J511" t="s">
        <v>14</v>
      </c>
      <c r="K511" s="36" t="s">
        <v>149</v>
      </c>
    </row>
    <row r="512" spans="1:11" x14ac:dyDescent="0.25">
      <c r="A512">
        <v>45849398</v>
      </c>
      <c r="B512" s="1">
        <v>42282</v>
      </c>
      <c r="C512" t="s">
        <v>27</v>
      </c>
      <c r="D512" t="s">
        <v>16</v>
      </c>
      <c r="E512">
        <v>1</v>
      </c>
      <c r="F512">
        <v>0.79</v>
      </c>
      <c r="G512" t="s">
        <v>149</v>
      </c>
      <c r="H512">
        <v>19</v>
      </c>
      <c r="I512">
        <v>21</v>
      </c>
      <c r="J512" t="s">
        <v>18</v>
      </c>
      <c r="K512" s="36" t="s">
        <v>149</v>
      </c>
    </row>
    <row r="513" spans="1:11" x14ac:dyDescent="0.25">
      <c r="A513">
        <v>3939801</v>
      </c>
      <c r="B513" s="1">
        <v>41203</v>
      </c>
      <c r="C513" t="s">
        <v>11</v>
      </c>
      <c r="D513" t="s">
        <v>16</v>
      </c>
      <c r="E513">
        <v>1</v>
      </c>
      <c r="F513">
        <v>1</v>
      </c>
      <c r="G513" t="s">
        <v>149</v>
      </c>
      <c r="H513">
        <v>8</v>
      </c>
      <c r="I513">
        <v>11</v>
      </c>
      <c r="J513" t="s">
        <v>14</v>
      </c>
      <c r="K513" s="36" t="s">
        <v>149</v>
      </c>
    </row>
    <row r="514" spans="1:11" x14ac:dyDescent="0.25">
      <c r="A514">
        <v>36628443</v>
      </c>
      <c r="B514" s="1">
        <v>42179</v>
      </c>
      <c r="C514" t="s">
        <v>11</v>
      </c>
      <c r="D514" t="s">
        <v>16</v>
      </c>
      <c r="E514">
        <v>1</v>
      </c>
      <c r="F514">
        <v>1</v>
      </c>
      <c r="G514" t="s">
        <v>149</v>
      </c>
      <c r="H514">
        <v>2</v>
      </c>
      <c r="I514">
        <v>2</v>
      </c>
      <c r="J514" t="s">
        <v>14</v>
      </c>
      <c r="K514" s="36" t="s">
        <v>149</v>
      </c>
    </row>
    <row r="515" spans="1:11" x14ac:dyDescent="0.25">
      <c r="A515">
        <v>43172155</v>
      </c>
      <c r="B515" s="1">
        <v>42249</v>
      </c>
      <c r="C515" t="s">
        <v>11</v>
      </c>
      <c r="D515" t="s">
        <v>16</v>
      </c>
      <c r="E515">
        <v>1</v>
      </c>
      <c r="F515">
        <v>0.78</v>
      </c>
      <c r="G515" t="s">
        <v>149</v>
      </c>
      <c r="H515">
        <v>1</v>
      </c>
      <c r="I515">
        <v>1</v>
      </c>
      <c r="J515" t="s">
        <v>14</v>
      </c>
      <c r="K515" s="36" t="s">
        <v>149</v>
      </c>
    </row>
    <row r="516" spans="1:11" x14ac:dyDescent="0.25">
      <c r="A516">
        <v>45917370</v>
      </c>
      <c r="B516" s="1">
        <v>42283</v>
      </c>
      <c r="C516" t="s">
        <v>27</v>
      </c>
      <c r="D516" t="s">
        <v>16</v>
      </c>
      <c r="E516">
        <v>1</v>
      </c>
      <c r="F516">
        <v>1</v>
      </c>
      <c r="G516" t="s">
        <v>149</v>
      </c>
      <c r="H516">
        <v>1</v>
      </c>
      <c r="I516">
        <v>1</v>
      </c>
      <c r="J516" t="s">
        <v>14</v>
      </c>
      <c r="K516" s="36" t="s">
        <v>149</v>
      </c>
    </row>
    <row r="517" spans="1:11" x14ac:dyDescent="0.25">
      <c r="A517">
        <v>45339508</v>
      </c>
      <c r="B517" s="1">
        <v>42276</v>
      </c>
      <c r="C517" t="s">
        <v>11</v>
      </c>
      <c r="D517" t="s">
        <v>21</v>
      </c>
      <c r="E517">
        <v>0.75</v>
      </c>
      <c r="F517">
        <v>0.6</v>
      </c>
      <c r="G517" t="s">
        <v>148</v>
      </c>
      <c r="H517">
        <v>3</v>
      </c>
      <c r="I517">
        <v>4</v>
      </c>
      <c r="J517" t="s">
        <v>14</v>
      </c>
      <c r="K517" s="36" t="s">
        <v>149</v>
      </c>
    </row>
    <row r="518" spans="1:11" x14ac:dyDescent="0.25">
      <c r="A518">
        <v>43787660</v>
      </c>
      <c r="B518" s="1">
        <v>42256</v>
      </c>
      <c r="C518" t="s">
        <v>11</v>
      </c>
      <c r="D518" t="s">
        <v>21</v>
      </c>
      <c r="E518">
        <v>1</v>
      </c>
      <c r="F518">
        <v>0.67</v>
      </c>
      <c r="G518" t="s">
        <v>148</v>
      </c>
      <c r="H518">
        <v>1</v>
      </c>
      <c r="I518">
        <v>1</v>
      </c>
      <c r="J518" t="s">
        <v>14</v>
      </c>
      <c r="K518" s="36" t="s">
        <v>149</v>
      </c>
    </row>
    <row r="519" spans="1:11" x14ac:dyDescent="0.25">
      <c r="A519">
        <v>17979672</v>
      </c>
      <c r="B519" s="1">
        <v>41831</v>
      </c>
      <c r="C519" t="s">
        <v>28</v>
      </c>
      <c r="D519" t="s">
        <v>16</v>
      </c>
      <c r="E519">
        <v>1</v>
      </c>
      <c r="F519">
        <v>0.91</v>
      </c>
      <c r="G519" t="s">
        <v>149</v>
      </c>
      <c r="H519">
        <v>4</v>
      </c>
      <c r="I519">
        <v>4</v>
      </c>
      <c r="J519" t="s">
        <v>14</v>
      </c>
      <c r="K519" s="36" t="s">
        <v>149</v>
      </c>
    </row>
    <row r="520" spans="1:11" x14ac:dyDescent="0.25">
      <c r="A520">
        <v>43940819</v>
      </c>
      <c r="B520" s="1">
        <v>42258</v>
      </c>
      <c r="C520" t="s">
        <v>11</v>
      </c>
      <c r="D520" t="s">
        <v>16</v>
      </c>
      <c r="E520">
        <v>1</v>
      </c>
      <c r="F520">
        <v>0.99</v>
      </c>
      <c r="G520" t="s">
        <v>149</v>
      </c>
      <c r="H520">
        <v>2</v>
      </c>
      <c r="I520">
        <v>5</v>
      </c>
      <c r="J520" t="s">
        <v>14</v>
      </c>
      <c r="K520" s="36" t="s">
        <v>149</v>
      </c>
    </row>
    <row r="521" spans="1:11" x14ac:dyDescent="0.25">
      <c r="A521">
        <v>46533685</v>
      </c>
      <c r="B521" s="1">
        <v>42291</v>
      </c>
      <c r="C521" t="s">
        <v>11</v>
      </c>
      <c r="D521" t="s">
        <v>16</v>
      </c>
      <c r="E521">
        <v>1</v>
      </c>
      <c r="F521">
        <v>0.99</v>
      </c>
      <c r="G521" t="s">
        <v>149</v>
      </c>
      <c r="H521">
        <v>4</v>
      </c>
      <c r="I521">
        <v>4</v>
      </c>
      <c r="J521" t="s">
        <v>14</v>
      </c>
      <c r="K521" s="36" t="s">
        <v>149</v>
      </c>
    </row>
    <row r="522" spans="1:11" x14ac:dyDescent="0.25">
      <c r="A522">
        <v>46568439</v>
      </c>
      <c r="B522" s="1">
        <v>42291</v>
      </c>
      <c r="C522" t="s">
        <v>11</v>
      </c>
      <c r="D522" t="s">
        <v>21</v>
      </c>
      <c r="E522">
        <v>0.66</v>
      </c>
      <c r="F522">
        <v>0.2</v>
      </c>
      <c r="G522" t="s">
        <v>148</v>
      </c>
      <c r="H522">
        <v>1</v>
      </c>
      <c r="I522">
        <v>1</v>
      </c>
      <c r="J522" t="s">
        <v>14</v>
      </c>
      <c r="K522" s="36" t="s">
        <v>149</v>
      </c>
    </row>
    <row r="523" spans="1:11" x14ac:dyDescent="0.25">
      <c r="A523">
        <v>31608532</v>
      </c>
      <c r="B523" s="1">
        <v>42114</v>
      </c>
      <c r="C523" t="s">
        <v>32</v>
      </c>
      <c r="D523" t="s">
        <v>16</v>
      </c>
      <c r="E523">
        <v>1</v>
      </c>
      <c r="F523">
        <v>0.94</v>
      </c>
      <c r="G523" t="s">
        <v>149</v>
      </c>
      <c r="H523">
        <v>3</v>
      </c>
      <c r="I523">
        <v>3</v>
      </c>
      <c r="J523" t="s">
        <v>14</v>
      </c>
      <c r="K523" s="36" t="s">
        <v>149</v>
      </c>
    </row>
    <row r="524" spans="1:11" x14ac:dyDescent="0.25">
      <c r="A524">
        <v>7597002</v>
      </c>
      <c r="B524" s="1">
        <v>41474</v>
      </c>
      <c r="C524" t="s">
        <v>19</v>
      </c>
      <c r="D524" t="s">
        <v>20</v>
      </c>
      <c r="E524">
        <v>0.4</v>
      </c>
      <c r="F524">
        <v>0.73</v>
      </c>
      <c r="G524" t="s">
        <v>149</v>
      </c>
      <c r="H524">
        <v>1</v>
      </c>
      <c r="I524">
        <v>1</v>
      </c>
      <c r="J524" t="s">
        <v>14</v>
      </c>
      <c r="K524" s="36" t="s">
        <v>149</v>
      </c>
    </row>
    <row r="525" spans="1:11" x14ac:dyDescent="0.25">
      <c r="A525">
        <v>46624167</v>
      </c>
      <c r="B525" s="1">
        <v>42292</v>
      </c>
      <c r="C525" t="s">
        <v>11</v>
      </c>
      <c r="D525" t="s">
        <v>16</v>
      </c>
      <c r="E525">
        <v>1</v>
      </c>
      <c r="F525">
        <v>0.85</v>
      </c>
      <c r="G525" t="s">
        <v>149</v>
      </c>
      <c r="H525">
        <v>2</v>
      </c>
      <c r="I525">
        <v>2</v>
      </c>
      <c r="J525" t="s">
        <v>18</v>
      </c>
      <c r="K525" s="36" t="s">
        <v>149</v>
      </c>
    </row>
    <row r="526" spans="1:11" x14ac:dyDescent="0.25">
      <c r="A526">
        <v>46623913</v>
      </c>
      <c r="B526" s="1">
        <v>42292</v>
      </c>
      <c r="C526" t="s">
        <v>11</v>
      </c>
      <c r="D526" t="s">
        <v>20</v>
      </c>
      <c r="E526">
        <v>0.4</v>
      </c>
      <c r="F526">
        <v>0</v>
      </c>
      <c r="G526" t="s">
        <v>148</v>
      </c>
      <c r="H526">
        <v>2</v>
      </c>
      <c r="I526">
        <v>4</v>
      </c>
      <c r="J526" t="s">
        <v>14</v>
      </c>
      <c r="K526" s="36" t="s">
        <v>149</v>
      </c>
    </row>
    <row r="527" spans="1:11" x14ac:dyDescent="0.25">
      <c r="A527">
        <v>9360920</v>
      </c>
      <c r="B527" s="1">
        <v>41558</v>
      </c>
      <c r="C527" t="s">
        <v>11</v>
      </c>
      <c r="D527" t="s">
        <v>16</v>
      </c>
      <c r="E527">
        <v>1</v>
      </c>
      <c r="F527">
        <v>0.96</v>
      </c>
      <c r="G527" t="s">
        <v>149</v>
      </c>
      <c r="H527">
        <v>2</v>
      </c>
      <c r="I527">
        <v>8</v>
      </c>
      <c r="J527" t="s">
        <v>14</v>
      </c>
      <c r="K527" s="36" t="s">
        <v>149</v>
      </c>
    </row>
    <row r="528" spans="1:11" x14ac:dyDescent="0.25">
      <c r="A528">
        <v>46800094</v>
      </c>
      <c r="B528" s="1">
        <v>42294</v>
      </c>
      <c r="C528" t="s">
        <v>11</v>
      </c>
      <c r="D528" t="s">
        <v>16</v>
      </c>
      <c r="E528">
        <v>1</v>
      </c>
      <c r="F528">
        <v>0.93</v>
      </c>
      <c r="G528" t="s">
        <v>148</v>
      </c>
      <c r="H528">
        <v>1</v>
      </c>
      <c r="I528">
        <v>1</v>
      </c>
      <c r="J528" t="s">
        <v>22</v>
      </c>
      <c r="K528" s="36" t="s">
        <v>149</v>
      </c>
    </row>
    <row r="529" spans="1:11" x14ac:dyDescent="0.25">
      <c r="A529">
        <v>46902285</v>
      </c>
      <c r="B529" s="1">
        <v>42296</v>
      </c>
      <c r="C529" t="s">
        <v>11</v>
      </c>
      <c r="D529" t="s">
        <v>16</v>
      </c>
      <c r="E529">
        <v>1</v>
      </c>
      <c r="F529">
        <v>1</v>
      </c>
      <c r="G529" t="s">
        <v>149</v>
      </c>
      <c r="H529">
        <v>1</v>
      </c>
      <c r="I529">
        <v>1</v>
      </c>
      <c r="J529" t="s">
        <v>14</v>
      </c>
      <c r="K529" s="36" t="s">
        <v>149</v>
      </c>
    </row>
    <row r="530" spans="1:11" x14ac:dyDescent="0.25">
      <c r="A530">
        <v>48992339</v>
      </c>
      <c r="B530" s="1">
        <v>42322</v>
      </c>
      <c r="C530" t="s">
        <v>11</v>
      </c>
      <c r="D530" t="s">
        <v>16</v>
      </c>
      <c r="E530">
        <v>1</v>
      </c>
      <c r="F530">
        <v>1</v>
      </c>
      <c r="G530" t="s">
        <v>149</v>
      </c>
      <c r="H530">
        <v>3</v>
      </c>
      <c r="I530">
        <v>3</v>
      </c>
      <c r="J530" t="s">
        <v>14</v>
      </c>
      <c r="K530" s="36" t="s">
        <v>149</v>
      </c>
    </row>
    <row r="531" spans="1:11" x14ac:dyDescent="0.25">
      <c r="A531">
        <v>15208964</v>
      </c>
      <c r="B531" s="1">
        <v>41766</v>
      </c>
      <c r="C531" t="s">
        <v>11</v>
      </c>
      <c r="D531" t="s">
        <v>16</v>
      </c>
      <c r="E531">
        <v>0.98</v>
      </c>
      <c r="F531">
        <v>1</v>
      </c>
      <c r="G531" t="s">
        <v>148</v>
      </c>
      <c r="H531">
        <v>7</v>
      </c>
      <c r="I531">
        <v>8</v>
      </c>
      <c r="J531" t="s">
        <v>14</v>
      </c>
      <c r="K531" s="36" t="s">
        <v>149</v>
      </c>
    </row>
    <row r="532" spans="1:11" x14ac:dyDescent="0.25">
      <c r="A532">
        <v>24687655</v>
      </c>
      <c r="B532" s="1">
        <v>41983</v>
      </c>
      <c r="C532" t="s">
        <v>11</v>
      </c>
      <c r="D532" t="s">
        <v>17</v>
      </c>
      <c r="E532">
        <v>1</v>
      </c>
      <c r="F532">
        <v>0.97</v>
      </c>
      <c r="G532" t="s">
        <v>149</v>
      </c>
      <c r="H532">
        <v>7</v>
      </c>
      <c r="I532">
        <v>8</v>
      </c>
      <c r="J532" t="s">
        <v>14</v>
      </c>
      <c r="K532" s="36" t="s">
        <v>149</v>
      </c>
    </row>
    <row r="533" spans="1:11" x14ac:dyDescent="0.25">
      <c r="A533">
        <v>49182810</v>
      </c>
      <c r="B533" s="1">
        <v>42324</v>
      </c>
      <c r="C533" t="s">
        <v>11</v>
      </c>
      <c r="D533" t="s">
        <v>17</v>
      </c>
      <c r="E533">
        <v>1</v>
      </c>
      <c r="F533">
        <v>0.9</v>
      </c>
      <c r="G533" t="s">
        <v>149</v>
      </c>
      <c r="H533">
        <v>1</v>
      </c>
      <c r="I533">
        <v>1</v>
      </c>
      <c r="J533" t="s">
        <v>14</v>
      </c>
      <c r="K533" s="36" t="s">
        <v>149</v>
      </c>
    </row>
    <row r="534" spans="1:11" x14ac:dyDescent="0.25">
      <c r="A534">
        <v>32046323</v>
      </c>
      <c r="B534" s="1">
        <v>42121</v>
      </c>
      <c r="C534" t="s">
        <v>11</v>
      </c>
      <c r="D534" t="s">
        <v>20</v>
      </c>
      <c r="E534">
        <v>0.38</v>
      </c>
      <c r="F534">
        <v>0.15</v>
      </c>
      <c r="G534" t="s">
        <v>148</v>
      </c>
      <c r="H534">
        <v>14</v>
      </c>
      <c r="I534">
        <v>200</v>
      </c>
      <c r="J534" t="s">
        <v>22</v>
      </c>
      <c r="K534" s="36" t="s">
        <v>149</v>
      </c>
    </row>
    <row r="535" spans="1:11" x14ac:dyDescent="0.25">
      <c r="A535">
        <v>41697374</v>
      </c>
      <c r="B535" s="1">
        <v>42233</v>
      </c>
      <c r="C535" t="s">
        <v>11</v>
      </c>
      <c r="D535" t="s">
        <v>16</v>
      </c>
      <c r="E535">
        <v>1</v>
      </c>
      <c r="F535">
        <v>0.28999999999999998</v>
      </c>
      <c r="G535" t="s">
        <v>149</v>
      </c>
      <c r="H535">
        <v>1</v>
      </c>
      <c r="I535">
        <v>1</v>
      </c>
      <c r="J535" t="s">
        <v>18</v>
      </c>
      <c r="K535" s="36" t="s">
        <v>149</v>
      </c>
    </row>
    <row r="536" spans="1:11" x14ac:dyDescent="0.25">
      <c r="A536">
        <v>47196774</v>
      </c>
      <c r="B536" s="1">
        <v>42299</v>
      </c>
      <c r="C536" t="s">
        <v>11</v>
      </c>
      <c r="D536" t="s">
        <v>16</v>
      </c>
      <c r="E536">
        <v>1</v>
      </c>
      <c r="F536">
        <v>0.98</v>
      </c>
      <c r="G536" t="s">
        <v>149</v>
      </c>
      <c r="H536">
        <v>1</v>
      </c>
      <c r="I536">
        <v>1</v>
      </c>
      <c r="J536" t="s">
        <v>14</v>
      </c>
      <c r="K536" s="36" t="s">
        <v>149</v>
      </c>
    </row>
    <row r="537" spans="1:11" x14ac:dyDescent="0.25">
      <c r="A537">
        <v>16799632</v>
      </c>
      <c r="B537" s="1">
        <v>41805</v>
      </c>
      <c r="C537" t="s">
        <v>11</v>
      </c>
      <c r="D537" t="s">
        <v>12</v>
      </c>
      <c r="G537" t="s">
        <v>148</v>
      </c>
      <c r="H537">
        <v>1</v>
      </c>
      <c r="I537">
        <v>1</v>
      </c>
      <c r="J537" t="s">
        <v>18</v>
      </c>
      <c r="K537" s="36" t="s">
        <v>149</v>
      </c>
    </row>
    <row r="538" spans="1:11" x14ac:dyDescent="0.25">
      <c r="A538">
        <v>43885079</v>
      </c>
      <c r="B538" s="1">
        <v>42257</v>
      </c>
      <c r="C538" t="s">
        <v>11</v>
      </c>
      <c r="D538" t="s">
        <v>20</v>
      </c>
      <c r="E538">
        <v>0.1</v>
      </c>
      <c r="F538">
        <v>0</v>
      </c>
      <c r="G538" t="s">
        <v>148</v>
      </c>
      <c r="H538">
        <v>5</v>
      </c>
      <c r="I538">
        <v>5</v>
      </c>
      <c r="J538" t="s">
        <v>18</v>
      </c>
      <c r="K538" s="36" t="s">
        <v>149</v>
      </c>
    </row>
    <row r="539" spans="1:11" x14ac:dyDescent="0.25">
      <c r="A539">
        <v>20437708</v>
      </c>
      <c r="B539" s="1">
        <v>41874</v>
      </c>
      <c r="C539" t="s">
        <v>11</v>
      </c>
      <c r="D539" t="s">
        <v>16</v>
      </c>
      <c r="E539">
        <v>1</v>
      </c>
      <c r="F539">
        <v>0.97</v>
      </c>
      <c r="G539" t="s">
        <v>149</v>
      </c>
      <c r="H539">
        <v>1</v>
      </c>
      <c r="I539">
        <v>5</v>
      </c>
      <c r="J539" t="s">
        <v>14</v>
      </c>
      <c r="K539" s="36" t="s">
        <v>149</v>
      </c>
    </row>
    <row r="540" spans="1:11" x14ac:dyDescent="0.25">
      <c r="A540">
        <v>15720962</v>
      </c>
      <c r="B540" s="1">
        <v>41778</v>
      </c>
      <c r="C540" t="s">
        <v>11</v>
      </c>
      <c r="D540" t="s">
        <v>17</v>
      </c>
      <c r="E540">
        <v>1</v>
      </c>
      <c r="F540">
        <v>0.72</v>
      </c>
      <c r="G540" t="s">
        <v>149</v>
      </c>
      <c r="H540">
        <v>1</v>
      </c>
      <c r="I540">
        <v>3</v>
      </c>
      <c r="J540" t="s">
        <v>14</v>
      </c>
      <c r="K540" s="36" t="s">
        <v>149</v>
      </c>
    </row>
    <row r="541" spans="1:11" x14ac:dyDescent="0.25">
      <c r="A541">
        <v>49261148</v>
      </c>
      <c r="B541" s="1">
        <v>42325</v>
      </c>
      <c r="C541" t="s">
        <v>11</v>
      </c>
      <c r="D541" t="s">
        <v>16</v>
      </c>
      <c r="E541">
        <v>1</v>
      </c>
      <c r="F541">
        <v>1</v>
      </c>
      <c r="G541" t="s">
        <v>149</v>
      </c>
      <c r="H541">
        <v>1</v>
      </c>
      <c r="I541">
        <v>1</v>
      </c>
      <c r="J541" t="s">
        <v>14</v>
      </c>
      <c r="K541" s="36" t="s">
        <v>149</v>
      </c>
    </row>
    <row r="542" spans="1:11" x14ac:dyDescent="0.25">
      <c r="A542">
        <v>22329344</v>
      </c>
      <c r="B542" s="1">
        <v>41921</v>
      </c>
      <c r="C542" t="s">
        <v>11</v>
      </c>
      <c r="D542" t="s">
        <v>16</v>
      </c>
      <c r="E542">
        <v>1</v>
      </c>
      <c r="F542">
        <v>0.66</v>
      </c>
      <c r="G542" t="s">
        <v>149</v>
      </c>
      <c r="H542">
        <v>1</v>
      </c>
      <c r="I542">
        <v>1</v>
      </c>
      <c r="J542" t="s">
        <v>18</v>
      </c>
      <c r="K542" s="36" t="s">
        <v>149</v>
      </c>
    </row>
    <row r="543" spans="1:11" x14ac:dyDescent="0.25">
      <c r="A543">
        <v>41274031</v>
      </c>
      <c r="B543" s="1">
        <v>42228</v>
      </c>
      <c r="C543" t="s">
        <v>11</v>
      </c>
      <c r="D543" t="s">
        <v>16</v>
      </c>
      <c r="E543">
        <v>1</v>
      </c>
      <c r="F543">
        <v>0.78</v>
      </c>
      <c r="G543" t="s">
        <v>148</v>
      </c>
      <c r="H543">
        <v>2</v>
      </c>
      <c r="I543">
        <v>3</v>
      </c>
      <c r="J543" t="s">
        <v>14</v>
      </c>
      <c r="K543" s="36" t="s">
        <v>149</v>
      </c>
    </row>
    <row r="544" spans="1:11" x14ac:dyDescent="0.25">
      <c r="A544">
        <v>47548107</v>
      </c>
      <c r="B544" s="1">
        <v>42304</v>
      </c>
      <c r="C544" t="s">
        <v>11</v>
      </c>
      <c r="D544" t="s">
        <v>16</v>
      </c>
      <c r="E544">
        <v>1</v>
      </c>
      <c r="F544">
        <v>0.93</v>
      </c>
      <c r="G544" t="s">
        <v>148</v>
      </c>
      <c r="H544">
        <v>2</v>
      </c>
      <c r="I544">
        <v>3</v>
      </c>
      <c r="J544" t="s">
        <v>14</v>
      </c>
      <c r="K544" s="36" t="s">
        <v>149</v>
      </c>
    </row>
    <row r="545" spans="1:11" x14ac:dyDescent="0.25">
      <c r="A545">
        <v>47554470</v>
      </c>
      <c r="B545" s="1">
        <v>42304</v>
      </c>
      <c r="C545" t="s">
        <v>27</v>
      </c>
      <c r="D545" t="s">
        <v>16</v>
      </c>
      <c r="E545">
        <v>1</v>
      </c>
      <c r="F545">
        <v>0.98</v>
      </c>
      <c r="G545" t="s">
        <v>148</v>
      </c>
      <c r="H545">
        <v>39</v>
      </c>
      <c r="I545">
        <v>40</v>
      </c>
      <c r="J545" t="s">
        <v>14</v>
      </c>
      <c r="K545" s="36" t="s">
        <v>149</v>
      </c>
    </row>
    <row r="546" spans="1:11" x14ac:dyDescent="0.25">
      <c r="A546">
        <v>47607603</v>
      </c>
      <c r="B546" s="1">
        <v>42305</v>
      </c>
      <c r="C546" t="s">
        <v>11</v>
      </c>
      <c r="D546" t="s">
        <v>16</v>
      </c>
      <c r="E546">
        <v>1</v>
      </c>
      <c r="F546">
        <v>0.99</v>
      </c>
      <c r="G546" t="s">
        <v>149</v>
      </c>
      <c r="H546">
        <v>9</v>
      </c>
      <c r="I546">
        <v>11</v>
      </c>
      <c r="J546" t="s">
        <v>14</v>
      </c>
      <c r="K546" s="36" t="s">
        <v>149</v>
      </c>
    </row>
    <row r="547" spans="1:11" x14ac:dyDescent="0.25">
      <c r="A547">
        <v>44550572</v>
      </c>
      <c r="B547" s="1">
        <v>42266</v>
      </c>
      <c r="C547" t="s">
        <v>11</v>
      </c>
      <c r="D547" t="s">
        <v>16</v>
      </c>
      <c r="E547">
        <v>1</v>
      </c>
      <c r="F547">
        <v>1</v>
      </c>
      <c r="G547" t="s">
        <v>149</v>
      </c>
      <c r="H547">
        <v>2</v>
      </c>
      <c r="I547">
        <v>2</v>
      </c>
      <c r="J547" t="s">
        <v>14</v>
      </c>
      <c r="K547" s="36" t="s">
        <v>149</v>
      </c>
    </row>
    <row r="548" spans="1:11" x14ac:dyDescent="0.25">
      <c r="A548">
        <v>40877988</v>
      </c>
      <c r="B548" s="1">
        <v>42224</v>
      </c>
      <c r="C548" t="s">
        <v>11</v>
      </c>
      <c r="D548" t="s">
        <v>16</v>
      </c>
      <c r="E548">
        <v>1</v>
      </c>
      <c r="F548">
        <v>1</v>
      </c>
      <c r="G548" t="s">
        <v>148</v>
      </c>
      <c r="H548">
        <v>151</v>
      </c>
      <c r="I548">
        <v>173</v>
      </c>
      <c r="J548" t="s">
        <v>14</v>
      </c>
      <c r="K548" s="36" t="s">
        <v>149</v>
      </c>
    </row>
    <row r="549" spans="1:11" x14ac:dyDescent="0.25">
      <c r="A549">
        <v>13568612</v>
      </c>
      <c r="B549" s="1">
        <v>41724</v>
      </c>
      <c r="C549" t="s">
        <v>11</v>
      </c>
      <c r="D549" t="s">
        <v>16</v>
      </c>
      <c r="E549">
        <v>1</v>
      </c>
      <c r="F549">
        <v>0.81</v>
      </c>
      <c r="G549" t="s">
        <v>149</v>
      </c>
      <c r="H549">
        <v>1</v>
      </c>
      <c r="I549">
        <v>1</v>
      </c>
      <c r="J549" t="s">
        <v>14</v>
      </c>
      <c r="K549" s="36" t="s">
        <v>149</v>
      </c>
    </row>
    <row r="550" spans="1:11" x14ac:dyDescent="0.25">
      <c r="A550">
        <v>45605026</v>
      </c>
      <c r="B550" s="1">
        <v>42279</v>
      </c>
      <c r="C550" t="s">
        <v>11</v>
      </c>
      <c r="D550" t="s">
        <v>16</v>
      </c>
      <c r="E550">
        <v>1</v>
      </c>
      <c r="F550">
        <v>1</v>
      </c>
      <c r="G550" t="s">
        <v>148</v>
      </c>
      <c r="H550">
        <v>2</v>
      </c>
      <c r="I550">
        <v>2</v>
      </c>
      <c r="J550" t="s">
        <v>14</v>
      </c>
      <c r="K550" s="36" t="s">
        <v>149</v>
      </c>
    </row>
    <row r="551" spans="1:11" x14ac:dyDescent="0.25">
      <c r="A551">
        <v>43063704</v>
      </c>
      <c r="B551" s="1">
        <v>42248</v>
      </c>
      <c r="C551" t="s">
        <v>11</v>
      </c>
      <c r="D551" t="s">
        <v>16</v>
      </c>
      <c r="E551">
        <v>1</v>
      </c>
      <c r="F551">
        <v>0.96</v>
      </c>
      <c r="G551" t="s">
        <v>149</v>
      </c>
      <c r="H551">
        <v>4</v>
      </c>
      <c r="I551">
        <v>4</v>
      </c>
      <c r="J551" t="s">
        <v>35</v>
      </c>
      <c r="K551" s="36" t="s">
        <v>149</v>
      </c>
    </row>
    <row r="552" spans="1:11" x14ac:dyDescent="0.25">
      <c r="A552">
        <v>17198012</v>
      </c>
      <c r="B552" s="1">
        <v>41814</v>
      </c>
      <c r="C552" t="s">
        <v>27</v>
      </c>
      <c r="D552" t="s">
        <v>12</v>
      </c>
      <c r="F552">
        <v>0.67</v>
      </c>
      <c r="G552" t="s">
        <v>148</v>
      </c>
      <c r="H552">
        <v>2</v>
      </c>
      <c r="I552">
        <v>2</v>
      </c>
      <c r="J552" t="s">
        <v>14</v>
      </c>
      <c r="K552" s="36" t="s">
        <v>149</v>
      </c>
    </row>
    <row r="553" spans="1:11" x14ac:dyDescent="0.25">
      <c r="A553">
        <v>48007916</v>
      </c>
      <c r="B553" s="1">
        <v>42310</v>
      </c>
      <c r="C553" t="s">
        <v>11</v>
      </c>
      <c r="D553" t="s">
        <v>16</v>
      </c>
      <c r="E553">
        <v>1</v>
      </c>
      <c r="F553">
        <v>1</v>
      </c>
      <c r="G553" t="s">
        <v>149</v>
      </c>
      <c r="H553">
        <v>1</v>
      </c>
      <c r="I553">
        <v>1</v>
      </c>
      <c r="J553" t="s">
        <v>14</v>
      </c>
      <c r="K553" s="36" t="s">
        <v>149</v>
      </c>
    </row>
    <row r="554" spans="1:11" x14ac:dyDescent="0.25">
      <c r="A554">
        <v>48223066</v>
      </c>
      <c r="B554" s="1">
        <v>42313</v>
      </c>
      <c r="C554" t="s">
        <v>39</v>
      </c>
      <c r="D554" t="s">
        <v>16</v>
      </c>
      <c r="E554">
        <v>1</v>
      </c>
      <c r="F554">
        <v>0.97</v>
      </c>
      <c r="G554" t="s">
        <v>149</v>
      </c>
      <c r="H554">
        <v>3</v>
      </c>
      <c r="I554">
        <v>3</v>
      </c>
      <c r="J554" t="s">
        <v>14</v>
      </c>
      <c r="K554" s="36" t="s">
        <v>149</v>
      </c>
    </row>
    <row r="555" spans="1:11" x14ac:dyDescent="0.25">
      <c r="A555">
        <v>48327231</v>
      </c>
      <c r="B555" s="1">
        <v>42314</v>
      </c>
      <c r="C555" t="s">
        <v>11</v>
      </c>
      <c r="D555" t="s">
        <v>16</v>
      </c>
      <c r="E555">
        <v>1</v>
      </c>
      <c r="F555">
        <v>1</v>
      </c>
      <c r="G555" t="s">
        <v>149</v>
      </c>
      <c r="H555">
        <v>1</v>
      </c>
      <c r="I555">
        <v>2</v>
      </c>
      <c r="J555" t="s">
        <v>14</v>
      </c>
      <c r="K555" s="36" t="s">
        <v>149</v>
      </c>
    </row>
    <row r="556" spans="1:11" x14ac:dyDescent="0.25">
      <c r="A556">
        <v>37611348</v>
      </c>
      <c r="B556" s="1">
        <v>42190</v>
      </c>
      <c r="C556" t="s">
        <v>11</v>
      </c>
      <c r="D556" t="s">
        <v>21</v>
      </c>
      <c r="E556">
        <v>1</v>
      </c>
      <c r="F556">
        <v>0.28999999999999998</v>
      </c>
      <c r="G556" t="s">
        <v>149</v>
      </c>
      <c r="H556">
        <v>4</v>
      </c>
      <c r="I556">
        <v>10</v>
      </c>
      <c r="J556" t="s">
        <v>14</v>
      </c>
      <c r="K556" s="36" t="s">
        <v>149</v>
      </c>
    </row>
    <row r="557" spans="1:11" x14ac:dyDescent="0.25">
      <c r="A557">
        <v>23715618</v>
      </c>
      <c r="B557" s="1">
        <v>41956</v>
      </c>
      <c r="C557" t="s">
        <v>11</v>
      </c>
      <c r="D557" t="s">
        <v>16</v>
      </c>
      <c r="E557">
        <v>1</v>
      </c>
      <c r="F557">
        <v>1</v>
      </c>
      <c r="G557" t="s">
        <v>149</v>
      </c>
      <c r="H557">
        <v>5</v>
      </c>
      <c r="I557">
        <v>10</v>
      </c>
      <c r="J557" t="s">
        <v>14</v>
      </c>
      <c r="K557" s="36" t="s">
        <v>149</v>
      </c>
    </row>
    <row r="558" spans="1:11" x14ac:dyDescent="0.25">
      <c r="A558">
        <v>34808244</v>
      </c>
      <c r="B558" s="1">
        <v>42157</v>
      </c>
      <c r="C558" t="s">
        <v>11</v>
      </c>
      <c r="D558" t="s">
        <v>16</v>
      </c>
      <c r="E558">
        <v>1</v>
      </c>
      <c r="F558">
        <v>1</v>
      </c>
      <c r="G558" t="s">
        <v>149</v>
      </c>
      <c r="H558">
        <v>1</v>
      </c>
      <c r="I558">
        <v>1</v>
      </c>
      <c r="J558" t="s">
        <v>14</v>
      </c>
      <c r="K558" s="36" t="s">
        <v>149</v>
      </c>
    </row>
    <row r="559" spans="1:11" x14ac:dyDescent="0.25">
      <c r="A559">
        <v>47410479</v>
      </c>
      <c r="B559" s="1">
        <v>42302</v>
      </c>
      <c r="C559" t="s">
        <v>11</v>
      </c>
      <c r="D559" t="s">
        <v>16</v>
      </c>
      <c r="E559">
        <v>1</v>
      </c>
      <c r="F559">
        <v>0.99</v>
      </c>
      <c r="G559" t="s">
        <v>149</v>
      </c>
      <c r="H559">
        <v>1</v>
      </c>
      <c r="I559">
        <v>1</v>
      </c>
      <c r="J559" t="s">
        <v>14</v>
      </c>
      <c r="K559" s="36" t="s">
        <v>149</v>
      </c>
    </row>
    <row r="560" spans="1:11" x14ac:dyDescent="0.25">
      <c r="A560">
        <v>5746574</v>
      </c>
      <c r="B560" s="1">
        <v>41367</v>
      </c>
      <c r="C560" t="s">
        <v>11</v>
      </c>
      <c r="D560" t="s">
        <v>16</v>
      </c>
      <c r="E560">
        <v>1</v>
      </c>
      <c r="F560">
        <v>0.74</v>
      </c>
      <c r="G560" t="s">
        <v>148</v>
      </c>
      <c r="H560">
        <v>2</v>
      </c>
      <c r="I560">
        <v>3</v>
      </c>
      <c r="J560" t="s">
        <v>14</v>
      </c>
      <c r="K560" s="36" t="s">
        <v>149</v>
      </c>
    </row>
    <row r="561" spans="1:11" x14ac:dyDescent="0.25">
      <c r="A561">
        <v>34163379</v>
      </c>
      <c r="B561" s="1">
        <v>42149</v>
      </c>
      <c r="C561" t="s">
        <v>11</v>
      </c>
      <c r="D561" t="s">
        <v>16</v>
      </c>
      <c r="E561">
        <v>1</v>
      </c>
      <c r="F561">
        <v>0.38</v>
      </c>
      <c r="G561" t="s">
        <v>149</v>
      </c>
      <c r="H561">
        <v>1</v>
      </c>
      <c r="I561">
        <v>1</v>
      </c>
      <c r="J561" t="s">
        <v>14</v>
      </c>
      <c r="K561" s="36" t="s">
        <v>149</v>
      </c>
    </row>
    <row r="562" spans="1:11" x14ac:dyDescent="0.25">
      <c r="A562">
        <v>14259451</v>
      </c>
      <c r="B562" s="1">
        <v>41743</v>
      </c>
      <c r="C562" t="s">
        <v>27</v>
      </c>
      <c r="D562" t="s">
        <v>16</v>
      </c>
      <c r="E562">
        <v>1</v>
      </c>
      <c r="F562">
        <v>0.95</v>
      </c>
      <c r="G562" t="s">
        <v>149</v>
      </c>
      <c r="H562">
        <v>2</v>
      </c>
      <c r="I562">
        <v>5</v>
      </c>
      <c r="J562" t="s">
        <v>14</v>
      </c>
      <c r="K562" s="36" t="s">
        <v>148</v>
      </c>
    </row>
    <row r="563" spans="1:11" x14ac:dyDescent="0.25">
      <c r="A563">
        <v>52847482</v>
      </c>
      <c r="B563" s="1">
        <v>42369</v>
      </c>
      <c r="C563" t="s">
        <v>11</v>
      </c>
      <c r="D563" t="s">
        <v>16</v>
      </c>
      <c r="E563">
        <v>1</v>
      </c>
      <c r="F563">
        <v>1</v>
      </c>
      <c r="G563" t="s">
        <v>149</v>
      </c>
      <c r="H563">
        <v>2</v>
      </c>
      <c r="I563">
        <v>2</v>
      </c>
      <c r="J563" t="s">
        <v>14</v>
      </c>
      <c r="K563" s="36" t="s">
        <v>149</v>
      </c>
    </row>
    <row r="564" spans="1:11" x14ac:dyDescent="0.25">
      <c r="A564">
        <v>52908134</v>
      </c>
      <c r="B564" s="1">
        <v>42370</v>
      </c>
      <c r="C564" t="s">
        <v>27</v>
      </c>
      <c r="D564" t="s">
        <v>17</v>
      </c>
      <c r="E564">
        <v>1</v>
      </c>
      <c r="F564">
        <v>0.91</v>
      </c>
      <c r="G564" t="s">
        <v>149</v>
      </c>
      <c r="H564">
        <v>1</v>
      </c>
      <c r="I564">
        <v>1</v>
      </c>
      <c r="J564" t="s">
        <v>14</v>
      </c>
      <c r="K564" s="36" t="s">
        <v>149</v>
      </c>
    </row>
    <row r="565" spans="1:11" x14ac:dyDescent="0.25">
      <c r="A565">
        <v>27607042</v>
      </c>
      <c r="B565" s="1">
        <v>42046</v>
      </c>
      <c r="C565" t="s">
        <v>27</v>
      </c>
      <c r="D565" t="s">
        <v>16</v>
      </c>
      <c r="E565">
        <v>1</v>
      </c>
      <c r="F565">
        <v>0.88</v>
      </c>
      <c r="G565" t="s">
        <v>149</v>
      </c>
      <c r="H565">
        <v>3</v>
      </c>
      <c r="I565">
        <v>8</v>
      </c>
      <c r="J565" t="s">
        <v>14</v>
      </c>
      <c r="K565" s="36" t="s">
        <v>149</v>
      </c>
    </row>
    <row r="566" spans="1:11" x14ac:dyDescent="0.25">
      <c r="A566">
        <v>53138239</v>
      </c>
      <c r="B566" s="1">
        <v>42372</v>
      </c>
      <c r="C566" t="s">
        <v>11</v>
      </c>
      <c r="D566" t="s">
        <v>17</v>
      </c>
      <c r="E566">
        <v>1</v>
      </c>
      <c r="F566">
        <v>0.75</v>
      </c>
      <c r="G566" t="s">
        <v>149</v>
      </c>
      <c r="H566">
        <v>2</v>
      </c>
      <c r="I566">
        <v>2</v>
      </c>
      <c r="J566" t="s">
        <v>14</v>
      </c>
      <c r="K566" s="36" t="s">
        <v>149</v>
      </c>
    </row>
    <row r="567" spans="1:11" x14ac:dyDescent="0.25">
      <c r="A567">
        <v>53142189</v>
      </c>
      <c r="B567" s="1">
        <v>42372</v>
      </c>
      <c r="C567" t="s">
        <v>11</v>
      </c>
      <c r="D567" t="s">
        <v>17</v>
      </c>
      <c r="E567">
        <v>1</v>
      </c>
      <c r="F567">
        <v>0.83</v>
      </c>
      <c r="G567" t="s">
        <v>148</v>
      </c>
      <c r="H567">
        <v>1</v>
      </c>
      <c r="I567">
        <v>1</v>
      </c>
      <c r="J567" t="s">
        <v>14</v>
      </c>
      <c r="K567" s="36" t="s">
        <v>149</v>
      </c>
    </row>
    <row r="568" spans="1:11" x14ac:dyDescent="0.25">
      <c r="A568">
        <v>36225435</v>
      </c>
      <c r="B568" s="1">
        <v>42174</v>
      </c>
      <c r="C568" t="s">
        <v>11</v>
      </c>
      <c r="D568" t="s">
        <v>17</v>
      </c>
      <c r="E568">
        <v>1</v>
      </c>
      <c r="F568">
        <v>0.96</v>
      </c>
      <c r="G568" t="s">
        <v>149</v>
      </c>
      <c r="H568">
        <v>2</v>
      </c>
      <c r="I568">
        <v>3</v>
      </c>
      <c r="J568" t="s">
        <v>18</v>
      </c>
      <c r="K568" s="36" t="s">
        <v>149</v>
      </c>
    </row>
    <row r="569" spans="1:11" x14ac:dyDescent="0.25">
      <c r="A569">
        <v>6288128</v>
      </c>
      <c r="B569" s="1">
        <v>41402</v>
      </c>
      <c r="C569" t="s">
        <v>11</v>
      </c>
      <c r="D569" t="s">
        <v>16</v>
      </c>
      <c r="E569">
        <v>1</v>
      </c>
      <c r="F569">
        <v>1</v>
      </c>
      <c r="G569" t="s">
        <v>148</v>
      </c>
      <c r="H569">
        <v>21</v>
      </c>
      <c r="I569">
        <v>37</v>
      </c>
      <c r="J569" t="s">
        <v>14</v>
      </c>
      <c r="K569" s="36" t="s">
        <v>149</v>
      </c>
    </row>
    <row r="570" spans="1:11" x14ac:dyDescent="0.25">
      <c r="A570">
        <v>29328409</v>
      </c>
      <c r="B570" s="1">
        <v>42077</v>
      </c>
      <c r="C570" t="s">
        <v>11</v>
      </c>
      <c r="D570" t="s">
        <v>16</v>
      </c>
      <c r="E570">
        <v>1</v>
      </c>
      <c r="F570">
        <v>0.99</v>
      </c>
      <c r="G570" t="s">
        <v>148</v>
      </c>
      <c r="H570">
        <v>2</v>
      </c>
      <c r="I570">
        <v>2</v>
      </c>
      <c r="J570" t="s">
        <v>14</v>
      </c>
      <c r="K570" s="36" t="s">
        <v>149</v>
      </c>
    </row>
    <row r="571" spans="1:11" x14ac:dyDescent="0.25">
      <c r="A571">
        <v>53530177</v>
      </c>
      <c r="B571" s="1">
        <v>42375</v>
      </c>
      <c r="C571" t="s">
        <v>11</v>
      </c>
      <c r="D571" t="s">
        <v>16</v>
      </c>
      <c r="E571">
        <v>1</v>
      </c>
      <c r="F571">
        <v>1</v>
      </c>
      <c r="G571" t="s">
        <v>148</v>
      </c>
      <c r="H571">
        <v>1</v>
      </c>
      <c r="I571">
        <v>1</v>
      </c>
      <c r="J571" t="s">
        <v>14</v>
      </c>
      <c r="K571" s="36" t="s">
        <v>149</v>
      </c>
    </row>
    <row r="572" spans="1:11" x14ac:dyDescent="0.25">
      <c r="A572">
        <v>53603206</v>
      </c>
      <c r="B572" s="1">
        <v>42375</v>
      </c>
      <c r="C572" t="s">
        <v>11</v>
      </c>
      <c r="D572" t="s">
        <v>17</v>
      </c>
      <c r="E572">
        <v>1</v>
      </c>
      <c r="F572">
        <v>0.74</v>
      </c>
      <c r="G572" t="s">
        <v>149</v>
      </c>
      <c r="H572">
        <v>1</v>
      </c>
      <c r="I572">
        <v>1</v>
      </c>
      <c r="J572" t="s">
        <v>22</v>
      </c>
      <c r="K572" s="36" t="s">
        <v>149</v>
      </c>
    </row>
    <row r="573" spans="1:11" x14ac:dyDescent="0.25">
      <c r="A573">
        <v>10654623</v>
      </c>
      <c r="B573" s="1">
        <v>41624</v>
      </c>
      <c r="C573" t="s">
        <v>11</v>
      </c>
      <c r="D573" t="s">
        <v>12</v>
      </c>
      <c r="F573">
        <v>1</v>
      </c>
      <c r="G573" t="s">
        <v>148</v>
      </c>
      <c r="H573">
        <v>5</v>
      </c>
      <c r="I573">
        <v>6</v>
      </c>
      <c r="J573" t="s">
        <v>14</v>
      </c>
      <c r="K573" s="36" t="s">
        <v>149</v>
      </c>
    </row>
    <row r="574" spans="1:11" x14ac:dyDescent="0.25">
      <c r="A574">
        <v>53916422</v>
      </c>
      <c r="B574" s="1">
        <v>42378</v>
      </c>
      <c r="C574" t="s">
        <v>11</v>
      </c>
      <c r="D574" t="s">
        <v>16</v>
      </c>
      <c r="E574">
        <v>1</v>
      </c>
      <c r="F574">
        <v>1</v>
      </c>
      <c r="G574" t="s">
        <v>149</v>
      </c>
      <c r="H574">
        <v>2</v>
      </c>
      <c r="I574">
        <v>2</v>
      </c>
      <c r="J574" t="s">
        <v>14</v>
      </c>
      <c r="K574" s="36" t="s">
        <v>148</v>
      </c>
    </row>
    <row r="575" spans="1:11" x14ac:dyDescent="0.25">
      <c r="A575">
        <v>46219257</v>
      </c>
      <c r="B575" s="1">
        <v>42287</v>
      </c>
      <c r="C575" t="s">
        <v>11</v>
      </c>
      <c r="D575" t="s">
        <v>16</v>
      </c>
      <c r="E575">
        <v>1</v>
      </c>
      <c r="F575">
        <v>0.93</v>
      </c>
      <c r="G575" t="s">
        <v>148</v>
      </c>
      <c r="H575">
        <v>2</v>
      </c>
      <c r="I575">
        <v>3</v>
      </c>
      <c r="J575" t="s">
        <v>14</v>
      </c>
      <c r="K575" s="36" t="s">
        <v>149</v>
      </c>
    </row>
    <row r="576" spans="1:11" x14ac:dyDescent="0.25">
      <c r="A576">
        <v>53929658</v>
      </c>
      <c r="B576" s="1">
        <v>42378</v>
      </c>
      <c r="C576" t="s">
        <v>27</v>
      </c>
      <c r="D576" t="s">
        <v>16</v>
      </c>
      <c r="E576">
        <v>1</v>
      </c>
      <c r="F576">
        <v>0.91</v>
      </c>
      <c r="G576" t="s">
        <v>149</v>
      </c>
      <c r="H576">
        <v>1</v>
      </c>
      <c r="I576">
        <v>1</v>
      </c>
      <c r="J576" t="s">
        <v>14</v>
      </c>
      <c r="K576" s="36" t="s">
        <v>149</v>
      </c>
    </row>
    <row r="577" spans="1:11" x14ac:dyDescent="0.25">
      <c r="A577">
        <v>11128470</v>
      </c>
      <c r="B577" s="1">
        <v>41647</v>
      </c>
      <c r="C577" t="s">
        <v>11</v>
      </c>
      <c r="D577" t="s">
        <v>16</v>
      </c>
      <c r="E577">
        <v>1</v>
      </c>
      <c r="F577">
        <v>0.97</v>
      </c>
      <c r="G577" t="s">
        <v>149</v>
      </c>
      <c r="H577">
        <v>1</v>
      </c>
      <c r="I577">
        <v>1</v>
      </c>
      <c r="J577" t="s">
        <v>14</v>
      </c>
      <c r="K577" s="36" t="s">
        <v>149</v>
      </c>
    </row>
    <row r="578" spans="1:11" x14ac:dyDescent="0.25">
      <c r="A578">
        <v>21305575</v>
      </c>
      <c r="B578" s="1">
        <v>41896</v>
      </c>
      <c r="C578" t="s">
        <v>11</v>
      </c>
      <c r="D578" t="s">
        <v>17</v>
      </c>
      <c r="E578">
        <v>1</v>
      </c>
      <c r="F578">
        <v>0.89</v>
      </c>
      <c r="G578" t="s">
        <v>149</v>
      </c>
      <c r="H578">
        <v>1</v>
      </c>
      <c r="I578">
        <v>2</v>
      </c>
      <c r="J578" t="s">
        <v>14</v>
      </c>
      <c r="K578" s="36" t="s">
        <v>149</v>
      </c>
    </row>
    <row r="579" spans="1:11" x14ac:dyDescent="0.25">
      <c r="A579">
        <v>50758294</v>
      </c>
      <c r="B579" s="1">
        <v>42345</v>
      </c>
      <c r="C579" t="s">
        <v>27</v>
      </c>
      <c r="D579" t="s">
        <v>16</v>
      </c>
      <c r="E579">
        <v>1</v>
      </c>
      <c r="F579">
        <v>0.93</v>
      </c>
      <c r="G579" t="s">
        <v>149</v>
      </c>
      <c r="H579">
        <v>1</v>
      </c>
      <c r="I579">
        <v>1</v>
      </c>
      <c r="J579" t="s">
        <v>14</v>
      </c>
      <c r="K579" s="36" t="s">
        <v>149</v>
      </c>
    </row>
    <row r="580" spans="1:11" x14ac:dyDescent="0.25">
      <c r="A580">
        <v>47983688</v>
      </c>
      <c r="B580" s="1">
        <v>42310</v>
      </c>
      <c r="C580" t="s">
        <v>11</v>
      </c>
      <c r="D580" t="s">
        <v>21</v>
      </c>
      <c r="E580">
        <v>1</v>
      </c>
      <c r="F580">
        <v>0.89</v>
      </c>
      <c r="G580" t="s">
        <v>148</v>
      </c>
      <c r="H580">
        <v>1</v>
      </c>
      <c r="I580">
        <v>1</v>
      </c>
      <c r="J580" t="s">
        <v>14</v>
      </c>
      <c r="K580" s="36" t="s">
        <v>149</v>
      </c>
    </row>
    <row r="581" spans="1:11" x14ac:dyDescent="0.25">
      <c r="A581">
        <v>26609247</v>
      </c>
      <c r="B581" s="1">
        <v>42028</v>
      </c>
      <c r="C581" t="s">
        <v>11</v>
      </c>
      <c r="D581" t="s">
        <v>16</v>
      </c>
      <c r="E581">
        <v>1</v>
      </c>
      <c r="F581">
        <v>1</v>
      </c>
      <c r="G581" t="s">
        <v>148</v>
      </c>
      <c r="H581">
        <v>1</v>
      </c>
      <c r="I581">
        <v>1</v>
      </c>
      <c r="J581" t="s">
        <v>14</v>
      </c>
      <c r="K581" s="36" t="s">
        <v>149</v>
      </c>
    </row>
    <row r="582" spans="1:11" x14ac:dyDescent="0.25">
      <c r="A582">
        <v>19238205</v>
      </c>
      <c r="B582" s="1">
        <v>41851</v>
      </c>
      <c r="C582" t="s">
        <v>11</v>
      </c>
      <c r="D582" t="s">
        <v>21</v>
      </c>
      <c r="E582">
        <v>0.95</v>
      </c>
      <c r="F582">
        <v>0.79</v>
      </c>
      <c r="G582" t="s">
        <v>148</v>
      </c>
      <c r="H582">
        <v>1</v>
      </c>
      <c r="I582">
        <v>1</v>
      </c>
      <c r="J582" t="s">
        <v>14</v>
      </c>
      <c r="K582" s="36" t="s">
        <v>149</v>
      </c>
    </row>
    <row r="583" spans="1:11" x14ac:dyDescent="0.25">
      <c r="A583">
        <v>2931421</v>
      </c>
      <c r="B583" s="1">
        <v>41104</v>
      </c>
      <c r="C583" t="s">
        <v>11</v>
      </c>
      <c r="D583" t="s">
        <v>16</v>
      </c>
      <c r="E583">
        <v>1</v>
      </c>
      <c r="F583">
        <v>0.97</v>
      </c>
      <c r="G583" t="s">
        <v>149</v>
      </c>
      <c r="H583">
        <v>6</v>
      </c>
      <c r="I583">
        <v>7</v>
      </c>
      <c r="J583" t="s">
        <v>14</v>
      </c>
      <c r="K583" s="36" t="s">
        <v>149</v>
      </c>
    </row>
    <row r="584" spans="1:11" x14ac:dyDescent="0.25">
      <c r="A584">
        <v>54623373</v>
      </c>
      <c r="B584" s="1">
        <v>42383</v>
      </c>
      <c r="C584" t="s">
        <v>11</v>
      </c>
      <c r="D584" t="s">
        <v>17</v>
      </c>
      <c r="E584">
        <v>0.89</v>
      </c>
      <c r="F584">
        <v>0.21</v>
      </c>
      <c r="G584" t="s">
        <v>148</v>
      </c>
      <c r="H584">
        <v>19</v>
      </c>
      <c r="I584">
        <v>25</v>
      </c>
      <c r="J584" t="s">
        <v>14</v>
      </c>
      <c r="K584" s="36" t="s">
        <v>149</v>
      </c>
    </row>
    <row r="585" spans="1:11" x14ac:dyDescent="0.25">
      <c r="A585">
        <v>48340394</v>
      </c>
      <c r="B585" s="1">
        <v>42314</v>
      </c>
      <c r="C585" t="s">
        <v>30</v>
      </c>
      <c r="D585" t="s">
        <v>12</v>
      </c>
      <c r="G585" t="s">
        <v>148</v>
      </c>
      <c r="H585">
        <v>1</v>
      </c>
      <c r="I585">
        <v>1</v>
      </c>
      <c r="J585" t="s">
        <v>18</v>
      </c>
      <c r="K585" s="36" t="s">
        <v>149</v>
      </c>
    </row>
    <row r="586" spans="1:11" x14ac:dyDescent="0.25">
      <c r="A586">
        <v>48874758</v>
      </c>
      <c r="B586" s="1">
        <v>42320</v>
      </c>
      <c r="C586" t="s">
        <v>11</v>
      </c>
      <c r="D586" t="s">
        <v>16</v>
      </c>
      <c r="E586">
        <v>1</v>
      </c>
      <c r="F586">
        <v>1</v>
      </c>
      <c r="G586" t="s">
        <v>148</v>
      </c>
      <c r="H586">
        <v>2</v>
      </c>
      <c r="I586">
        <v>7</v>
      </c>
      <c r="J586" t="s">
        <v>14</v>
      </c>
      <c r="K586" s="36" t="s">
        <v>149</v>
      </c>
    </row>
    <row r="587" spans="1:11" x14ac:dyDescent="0.25">
      <c r="A587">
        <v>51127160</v>
      </c>
      <c r="B587" s="1">
        <v>42350</v>
      </c>
      <c r="C587" t="s">
        <v>11</v>
      </c>
      <c r="D587" t="s">
        <v>16</v>
      </c>
      <c r="E587">
        <v>1</v>
      </c>
      <c r="F587">
        <v>1</v>
      </c>
      <c r="G587" t="s">
        <v>149</v>
      </c>
      <c r="H587">
        <v>1</v>
      </c>
      <c r="I587">
        <v>1</v>
      </c>
      <c r="J587" t="s">
        <v>14</v>
      </c>
      <c r="K587" s="36" t="s">
        <v>149</v>
      </c>
    </row>
    <row r="588" spans="1:11" x14ac:dyDescent="0.25">
      <c r="A588">
        <v>51176570</v>
      </c>
      <c r="B588" s="1">
        <v>42350</v>
      </c>
      <c r="C588" t="s">
        <v>11</v>
      </c>
      <c r="D588" t="s">
        <v>16</v>
      </c>
      <c r="E588">
        <v>1</v>
      </c>
      <c r="F588">
        <v>1</v>
      </c>
      <c r="G588" t="s">
        <v>149</v>
      </c>
      <c r="H588">
        <v>7</v>
      </c>
      <c r="I588">
        <v>7</v>
      </c>
      <c r="J588" t="s">
        <v>18</v>
      </c>
      <c r="K588" s="36" t="s">
        <v>148</v>
      </c>
    </row>
    <row r="589" spans="1:11" x14ac:dyDescent="0.25">
      <c r="A589">
        <v>22416437</v>
      </c>
      <c r="B589" s="1">
        <v>41923</v>
      </c>
      <c r="C589" t="s">
        <v>11</v>
      </c>
      <c r="D589" t="s">
        <v>16</v>
      </c>
      <c r="E589">
        <v>1</v>
      </c>
      <c r="F589">
        <v>0.73</v>
      </c>
      <c r="G589" t="s">
        <v>148</v>
      </c>
      <c r="H589">
        <v>6</v>
      </c>
      <c r="I589">
        <v>6</v>
      </c>
      <c r="J589" t="s">
        <v>14</v>
      </c>
      <c r="K589" s="36" t="s">
        <v>148</v>
      </c>
    </row>
    <row r="590" spans="1:11" x14ac:dyDescent="0.25">
      <c r="A590">
        <v>55149356</v>
      </c>
      <c r="B590" s="1">
        <v>42387</v>
      </c>
      <c r="C590" t="s">
        <v>11</v>
      </c>
      <c r="D590" t="s">
        <v>16</v>
      </c>
      <c r="E590">
        <v>1</v>
      </c>
      <c r="F590">
        <v>0.33</v>
      </c>
      <c r="G590" t="s">
        <v>148</v>
      </c>
      <c r="H590">
        <v>1</v>
      </c>
      <c r="I590">
        <v>1</v>
      </c>
      <c r="J590" t="s">
        <v>14</v>
      </c>
      <c r="K590" s="36" t="s">
        <v>149</v>
      </c>
    </row>
    <row r="591" spans="1:11" x14ac:dyDescent="0.25">
      <c r="A591">
        <v>55278897</v>
      </c>
      <c r="B591" s="1">
        <v>42388</v>
      </c>
      <c r="C591" t="s">
        <v>11</v>
      </c>
      <c r="D591" t="s">
        <v>17</v>
      </c>
      <c r="E591">
        <v>1</v>
      </c>
      <c r="F591">
        <v>0.73</v>
      </c>
      <c r="G591" t="s">
        <v>149</v>
      </c>
      <c r="H591">
        <v>1</v>
      </c>
      <c r="I591">
        <v>1</v>
      </c>
      <c r="J591" t="s">
        <v>14</v>
      </c>
      <c r="K591" s="36" t="s">
        <v>149</v>
      </c>
    </row>
    <row r="592" spans="1:11" x14ac:dyDescent="0.25">
      <c r="A592">
        <v>55499038</v>
      </c>
      <c r="B592" s="1">
        <v>42390</v>
      </c>
      <c r="C592" t="s">
        <v>11</v>
      </c>
      <c r="D592" t="s">
        <v>20</v>
      </c>
      <c r="E592">
        <v>0.33</v>
      </c>
      <c r="F592">
        <v>0.11</v>
      </c>
      <c r="G592" t="s">
        <v>148</v>
      </c>
      <c r="H592">
        <v>1</v>
      </c>
      <c r="I592">
        <v>1</v>
      </c>
      <c r="J592" t="s">
        <v>14</v>
      </c>
      <c r="K592" s="36" t="s">
        <v>149</v>
      </c>
    </row>
    <row r="593" spans="1:11" x14ac:dyDescent="0.25">
      <c r="A593">
        <v>1410233</v>
      </c>
      <c r="B593" s="1">
        <v>40862</v>
      </c>
      <c r="C593" t="s">
        <v>11</v>
      </c>
      <c r="D593" t="s">
        <v>17</v>
      </c>
      <c r="E593">
        <v>1</v>
      </c>
      <c r="F593">
        <v>0.74</v>
      </c>
      <c r="G593" t="s">
        <v>149</v>
      </c>
      <c r="H593">
        <v>3</v>
      </c>
      <c r="I593">
        <v>5</v>
      </c>
      <c r="J593" t="s">
        <v>18</v>
      </c>
      <c r="K593" s="36" t="s">
        <v>149</v>
      </c>
    </row>
    <row r="594" spans="1:11" x14ac:dyDescent="0.25">
      <c r="A594">
        <v>38143510</v>
      </c>
      <c r="B594" s="1">
        <v>42196</v>
      </c>
      <c r="C594" t="s">
        <v>11</v>
      </c>
      <c r="D594" t="s">
        <v>16</v>
      </c>
      <c r="E594">
        <v>1</v>
      </c>
      <c r="F594">
        <v>1</v>
      </c>
      <c r="G594" t="s">
        <v>148</v>
      </c>
      <c r="H594">
        <v>4</v>
      </c>
      <c r="I594">
        <v>5</v>
      </c>
      <c r="J594" t="s">
        <v>14</v>
      </c>
      <c r="K594" s="36" t="s">
        <v>149</v>
      </c>
    </row>
    <row r="595" spans="1:11" x14ac:dyDescent="0.25">
      <c r="A595">
        <v>23491551</v>
      </c>
      <c r="B595" s="1">
        <v>41951</v>
      </c>
      <c r="C595" t="s">
        <v>11</v>
      </c>
      <c r="D595" t="s">
        <v>16</v>
      </c>
      <c r="E595">
        <v>1</v>
      </c>
      <c r="F595">
        <v>0.99</v>
      </c>
      <c r="G595" t="s">
        <v>149</v>
      </c>
      <c r="H595">
        <v>1</v>
      </c>
      <c r="I595">
        <v>1</v>
      </c>
      <c r="J595" t="s">
        <v>14</v>
      </c>
      <c r="K595" s="36" t="s">
        <v>149</v>
      </c>
    </row>
    <row r="596" spans="1:11" x14ac:dyDescent="0.25">
      <c r="A596">
        <v>29085468</v>
      </c>
      <c r="B596" s="1">
        <v>42073</v>
      </c>
      <c r="C596" t="s">
        <v>11</v>
      </c>
      <c r="D596" t="s">
        <v>17</v>
      </c>
      <c r="E596">
        <v>1</v>
      </c>
      <c r="F596">
        <v>0.39</v>
      </c>
      <c r="G596" t="s">
        <v>148</v>
      </c>
      <c r="H596">
        <v>2</v>
      </c>
      <c r="I596">
        <v>2</v>
      </c>
      <c r="J596" t="s">
        <v>14</v>
      </c>
      <c r="K596" s="36" t="s">
        <v>149</v>
      </c>
    </row>
    <row r="597" spans="1:11" x14ac:dyDescent="0.25">
      <c r="A597">
        <v>15798178</v>
      </c>
      <c r="B597" s="1">
        <v>41780</v>
      </c>
      <c r="C597" t="s">
        <v>11</v>
      </c>
      <c r="D597" t="s">
        <v>17</v>
      </c>
      <c r="E597">
        <v>1</v>
      </c>
      <c r="F597">
        <v>0.5</v>
      </c>
      <c r="G597" t="s">
        <v>148</v>
      </c>
      <c r="H597">
        <v>1</v>
      </c>
      <c r="I597">
        <v>2</v>
      </c>
      <c r="J597" t="s">
        <v>14</v>
      </c>
      <c r="K597" s="36" t="s">
        <v>149</v>
      </c>
    </row>
    <row r="598" spans="1:11" x14ac:dyDescent="0.25">
      <c r="A598">
        <v>51588646</v>
      </c>
      <c r="B598" s="1">
        <v>42355</v>
      </c>
      <c r="C598" t="s">
        <v>11</v>
      </c>
      <c r="D598" t="s">
        <v>12</v>
      </c>
      <c r="F598">
        <v>1</v>
      </c>
      <c r="G598" t="s">
        <v>148</v>
      </c>
      <c r="H598">
        <v>2</v>
      </c>
      <c r="I598">
        <v>2</v>
      </c>
      <c r="J598" t="s">
        <v>18</v>
      </c>
      <c r="K598" s="36" t="s">
        <v>149</v>
      </c>
    </row>
    <row r="599" spans="1:11" x14ac:dyDescent="0.25">
      <c r="A599">
        <v>51683642</v>
      </c>
      <c r="B599" s="1">
        <v>42356</v>
      </c>
      <c r="C599" t="s">
        <v>11</v>
      </c>
      <c r="D599" t="s">
        <v>12</v>
      </c>
      <c r="F599">
        <v>1</v>
      </c>
      <c r="G599" t="s">
        <v>148</v>
      </c>
      <c r="H599">
        <v>1</v>
      </c>
      <c r="I599">
        <v>1</v>
      </c>
      <c r="J599" t="s">
        <v>14</v>
      </c>
      <c r="K599" s="36" t="s">
        <v>149</v>
      </c>
    </row>
    <row r="600" spans="1:11" x14ac:dyDescent="0.25">
      <c r="A600">
        <v>56195761</v>
      </c>
      <c r="B600" s="1">
        <v>42395</v>
      </c>
      <c r="C600" t="s">
        <v>11</v>
      </c>
      <c r="D600" t="s">
        <v>16</v>
      </c>
      <c r="E600">
        <v>1</v>
      </c>
      <c r="F600">
        <v>0.96</v>
      </c>
      <c r="G600" t="s">
        <v>149</v>
      </c>
      <c r="H600">
        <v>4</v>
      </c>
      <c r="I600">
        <v>4</v>
      </c>
      <c r="J600" t="s">
        <v>18</v>
      </c>
      <c r="K600" s="36" t="s">
        <v>149</v>
      </c>
    </row>
    <row r="601" spans="1:11" x14ac:dyDescent="0.25">
      <c r="A601">
        <v>35712072</v>
      </c>
      <c r="B601" s="1">
        <v>42168</v>
      </c>
      <c r="C601" t="s">
        <v>11</v>
      </c>
      <c r="D601" t="s">
        <v>16</v>
      </c>
      <c r="E601">
        <v>0.95</v>
      </c>
      <c r="F601">
        <v>0.97</v>
      </c>
      <c r="G601" t="s">
        <v>148</v>
      </c>
      <c r="H601">
        <v>28</v>
      </c>
      <c r="I601">
        <v>45</v>
      </c>
      <c r="J601" t="s">
        <v>26</v>
      </c>
      <c r="K601" s="36" t="s">
        <v>149</v>
      </c>
    </row>
    <row r="602" spans="1:11" x14ac:dyDescent="0.25">
      <c r="A602">
        <v>8631060</v>
      </c>
      <c r="B602" s="1">
        <v>41521</v>
      </c>
      <c r="C602" t="s">
        <v>11</v>
      </c>
      <c r="D602" t="s">
        <v>17</v>
      </c>
      <c r="E602">
        <v>1</v>
      </c>
      <c r="F602">
        <v>0.86</v>
      </c>
      <c r="G602" t="s">
        <v>149</v>
      </c>
      <c r="H602">
        <v>2</v>
      </c>
      <c r="I602">
        <v>2</v>
      </c>
      <c r="J602" t="s">
        <v>14</v>
      </c>
      <c r="K602" s="36" t="s">
        <v>149</v>
      </c>
    </row>
    <row r="603" spans="1:11" x14ac:dyDescent="0.25">
      <c r="A603">
        <v>9874092</v>
      </c>
      <c r="B603" s="1">
        <v>41585</v>
      </c>
      <c r="C603" t="s">
        <v>11</v>
      </c>
      <c r="D603" t="s">
        <v>17</v>
      </c>
      <c r="E603">
        <v>1</v>
      </c>
      <c r="F603">
        <v>0.93</v>
      </c>
      <c r="G603" t="s">
        <v>149</v>
      </c>
      <c r="H603">
        <v>1</v>
      </c>
      <c r="I603">
        <v>1</v>
      </c>
      <c r="J603" t="s">
        <v>14</v>
      </c>
      <c r="K603" s="36" t="s">
        <v>149</v>
      </c>
    </row>
    <row r="604" spans="1:11" x14ac:dyDescent="0.25">
      <c r="A604">
        <v>56643633</v>
      </c>
      <c r="B604" s="1">
        <v>42398</v>
      </c>
      <c r="C604" t="s">
        <v>11</v>
      </c>
      <c r="D604" t="s">
        <v>17</v>
      </c>
      <c r="E604">
        <v>1</v>
      </c>
      <c r="F604">
        <v>0.78</v>
      </c>
      <c r="G604" t="s">
        <v>149</v>
      </c>
      <c r="H604">
        <v>2</v>
      </c>
      <c r="I604">
        <v>2</v>
      </c>
      <c r="J604" t="s">
        <v>14</v>
      </c>
      <c r="K604" s="36" t="s">
        <v>149</v>
      </c>
    </row>
    <row r="605" spans="1:11" x14ac:dyDescent="0.25">
      <c r="A605">
        <v>56631881</v>
      </c>
      <c r="B605" s="1">
        <v>42398</v>
      </c>
      <c r="C605" t="s">
        <v>11</v>
      </c>
      <c r="D605" t="s">
        <v>16</v>
      </c>
      <c r="E605">
        <v>1</v>
      </c>
      <c r="F605">
        <v>0.99</v>
      </c>
      <c r="G605" t="s">
        <v>149</v>
      </c>
      <c r="H605">
        <v>1</v>
      </c>
      <c r="I605">
        <v>1</v>
      </c>
      <c r="J605" t="s">
        <v>14</v>
      </c>
      <c r="K605" s="36" t="s">
        <v>149</v>
      </c>
    </row>
    <row r="606" spans="1:11" x14ac:dyDescent="0.25">
      <c r="A606">
        <v>31772865</v>
      </c>
      <c r="B606" s="1">
        <v>42117</v>
      </c>
      <c r="C606" t="s">
        <v>11</v>
      </c>
      <c r="D606" t="s">
        <v>16</v>
      </c>
      <c r="E606">
        <v>0.97</v>
      </c>
      <c r="F606">
        <v>1</v>
      </c>
      <c r="G606" t="s">
        <v>148</v>
      </c>
      <c r="H606">
        <v>74</v>
      </c>
      <c r="I606">
        <v>75</v>
      </c>
      <c r="J606" t="s">
        <v>18</v>
      </c>
      <c r="K606" s="36" t="s">
        <v>149</v>
      </c>
    </row>
    <row r="607" spans="1:11" x14ac:dyDescent="0.25">
      <c r="A607">
        <v>58293598</v>
      </c>
      <c r="B607" s="1">
        <v>42411</v>
      </c>
      <c r="C607" t="s">
        <v>11</v>
      </c>
      <c r="D607" t="s">
        <v>12</v>
      </c>
      <c r="F607">
        <v>1</v>
      </c>
      <c r="G607" t="s">
        <v>149</v>
      </c>
      <c r="H607">
        <v>1</v>
      </c>
      <c r="I607">
        <v>1</v>
      </c>
      <c r="J607" t="s">
        <v>14</v>
      </c>
      <c r="K607" s="36" t="s">
        <v>149</v>
      </c>
    </row>
    <row r="608" spans="1:11" x14ac:dyDescent="0.25">
      <c r="A608">
        <v>22786706</v>
      </c>
      <c r="B608" s="1">
        <v>41933</v>
      </c>
      <c r="C608" t="s">
        <v>11</v>
      </c>
      <c r="D608" t="s">
        <v>16</v>
      </c>
      <c r="E608">
        <v>1</v>
      </c>
      <c r="F608">
        <v>0.82</v>
      </c>
      <c r="G608" t="s">
        <v>149</v>
      </c>
      <c r="H608">
        <v>3</v>
      </c>
      <c r="I608">
        <v>3</v>
      </c>
      <c r="J608" t="s">
        <v>14</v>
      </c>
      <c r="K608" s="36" t="s">
        <v>149</v>
      </c>
    </row>
    <row r="609" spans="1:11" x14ac:dyDescent="0.25">
      <c r="A609">
        <v>54949691</v>
      </c>
      <c r="B609" s="1">
        <v>42386</v>
      </c>
      <c r="C609" t="s">
        <v>11</v>
      </c>
      <c r="D609" t="s">
        <v>16</v>
      </c>
      <c r="E609">
        <v>1</v>
      </c>
      <c r="F609">
        <v>1</v>
      </c>
      <c r="G609" t="s">
        <v>149</v>
      </c>
      <c r="H609">
        <v>1</v>
      </c>
      <c r="I609">
        <v>4</v>
      </c>
      <c r="J609" t="s">
        <v>14</v>
      </c>
      <c r="K609" s="36" t="s">
        <v>149</v>
      </c>
    </row>
    <row r="610" spans="1:11" x14ac:dyDescent="0.25">
      <c r="A610">
        <v>57286373</v>
      </c>
      <c r="B610" s="1">
        <v>42403</v>
      </c>
      <c r="C610" t="s">
        <v>11</v>
      </c>
      <c r="D610" t="s">
        <v>16</v>
      </c>
      <c r="E610">
        <v>1</v>
      </c>
      <c r="F610">
        <v>1</v>
      </c>
      <c r="G610" t="s">
        <v>148</v>
      </c>
      <c r="H610">
        <v>2</v>
      </c>
      <c r="I610">
        <v>2</v>
      </c>
      <c r="J610" t="s">
        <v>14</v>
      </c>
      <c r="K610" s="36" t="s">
        <v>149</v>
      </c>
    </row>
    <row r="611" spans="1:11" x14ac:dyDescent="0.25">
      <c r="A611">
        <v>56400138</v>
      </c>
      <c r="B611" s="1">
        <v>42396</v>
      </c>
      <c r="C611" t="s">
        <v>11</v>
      </c>
      <c r="D611" t="s">
        <v>16</v>
      </c>
      <c r="E611">
        <v>1</v>
      </c>
      <c r="F611">
        <v>1</v>
      </c>
      <c r="G611" t="s">
        <v>149</v>
      </c>
      <c r="H611">
        <v>1</v>
      </c>
      <c r="I611">
        <v>2</v>
      </c>
      <c r="J611" t="s">
        <v>14</v>
      </c>
      <c r="K611" s="36" t="s">
        <v>149</v>
      </c>
    </row>
    <row r="612" spans="1:11" x14ac:dyDescent="0.25">
      <c r="A612">
        <v>58582092</v>
      </c>
      <c r="B612" s="1">
        <v>42413</v>
      </c>
      <c r="C612" t="s">
        <v>11</v>
      </c>
      <c r="D612" t="s">
        <v>16</v>
      </c>
      <c r="E612">
        <v>1</v>
      </c>
      <c r="F612">
        <v>0.8</v>
      </c>
      <c r="G612" t="s">
        <v>149</v>
      </c>
      <c r="H612">
        <v>1</v>
      </c>
      <c r="I612">
        <v>1</v>
      </c>
      <c r="J612" t="s">
        <v>14</v>
      </c>
      <c r="K612" s="36" t="s">
        <v>149</v>
      </c>
    </row>
    <row r="613" spans="1:11" x14ac:dyDescent="0.25">
      <c r="A613">
        <v>35575308</v>
      </c>
      <c r="B613" s="1">
        <v>42166</v>
      </c>
      <c r="C613" t="s">
        <v>11</v>
      </c>
      <c r="D613" t="s">
        <v>17</v>
      </c>
      <c r="E613">
        <v>1</v>
      </c>
      <c r="F613">
        <v>0.97</v>
      </c>
      <c r="G613" t="s">
        <v>148</v>
      </c>
      <c r="H613">
        <v>10</v>
      </c>
      <c r="I613">
        <v>10</v>
      </c>
      <c r="J613" t="s">
        <v>14</v>
      </c>
      <c r="K613" s="36" t="s">
        <v>149</v>
      </c>
    </row>
    <row r="614" spans="1:11" x14ac:dyDescent="0.25">
      <c r="A614">
        <v>48589704</v>
      </c>
      <c r="B614" s="1">
        <v>42317</v>
      </c>
      <c r="C614" t="s">
        <v>11</v>
      </c>
      <c r="D614" t="s">
        <v>21</v>
      </c>
      <c r="E614">
        <v>0.67</v>
      </c>
      <c r="F614">
        <v>0.83</v>
      </c>
      <c r="G614" t="s">
        <v>148</v>
      </c>
      <c r="H614">
        <v>4</v>
      </c>
      <c r="I614">
        <v>7</v>
      </c>
      <c r="J614" t="s">
        <v>14</v>
      </c>
      <c r="K614" s="36" t="s">
        <v>149</v>
      </c>
    </row>
    <row r="615" spans="1:11" x14ac:dyDescent="0.25">
      <c r="A615">
        <v>10057452</v>
      </c>
      <c r="B615" s="1">
        <v>41594</v>
      </c>
      <c r="C615" t="s">
        <v>11</v>
      </c>
      <c r="D615" t="s">
        <v>16</v>
      </c>
      <c r="E615">
        <v>1</v>
      </c>
      <c r="F615">
        <v>1</v>
      </c>
      <c r="G615" t="s">
        <v>149</v>
      </c>
      <c r="H615">
        <v>2</v>
      </c>
      <c r="I615">
        <v>2</v>
      </c>
      <c r="J615" t="s">
        <v>14</v>
      </c>
      <c r="K615" s="36" t="s">
        <v>149</v>
      </c>
    </row>
    <row r="616" spans="1:11" x14ac:dyDescent="0.25">
      <c r="A616">
        <v>24122898</v>
      </c>
      <c r="B616" s="1">
        <v>41967</v>
      </c>
      <c r="C616" t="s">
        <v>11</v>
      </c>
      <c r="D616" t="s">
        <v>16</v>
      </c>
      <c r="E616">
        <v>1</v>
      </c>
      <c r="F616">
        <v>1</v>
      </c>
      <c r="G616" t="s">
        <v>148</v>
      </c>
      <c r="H616">
        <v>2</v>
      </c>
      <c r="I616">
        <v>2</v>
      </c>
      <c r="J616" t="s">
        <v>14</v>
      </c>
      <c r="K616" s="36" t="s">
        <v>149</v>
      </c>
    </row>
    <row r="617" spans="1:11" x14ac:dyDescent="0.25">
      <c r="A617">
        <v>57303476</v>
      </c>
      <c r="B617" s="1">
        <v>42403</v>
      </c>
      <c r="C617" t="s">
        <v>11</v>
      </c>
      <c r="D617" t="s">
        <v>16</v>
      </c>
      <c r="E617">
        <v>1</v>
      </c>
      <c r="F617">
        <v>1</v>
      </c>
      <c r="G617" t="s">
        <v>148</v>
      </c>
      <c r="H617">
        <v>1</v>
      </c>
      <c r="I617">
        <v>1</v>
      </c>
      <c r="J617" t="s">
        <v>14</v>
      </c>
      <c r="K617" s="36" t="s">
        <v>149</v>
      </c>
    </row>
    <row r="618" spans="1:11" x14ac:dyDescent="0.25">
      <c r="A618">
        <v>8124160</v>
      </c>
      <c r="B618" s="1">
        <v>41499</v>
      </c>
      <c r="C618" t="s">
        <v>11</v>
      </c>
      <c r="D618" t="s">
        <v>17</v>
      </c>
      <c r="E618">
        <v>1</v>
      </c>
      <c r="F618">
        <v>0.97</v>
      </c>
      <c r="G618" t="s">
        <v>149</v>
      </c>
      <c r="H618">
        <v>10</v>
      </c>
      <c r="I618">
        <v>17</v>
      </c>
      <c r="J618" t="s">
        <v>14</v>
      </c>
      <c r="K618" s="36" t="s">
        <v>149</v>
      </c>
    </row>
    <row r="619" spans="1:11" x14ac:dyDescent="0.25">
      <c r="A619">
        <v>55087655</v>
      </c>
      <c r="B619" s="1">
        <v>42387</v>
      </c>
      <c r="C619" t="s">
        <v>11</v>
      </c>
      <c r="D619" t="s">
        <v>17</v>
      </c>
      <c r="E619">
        <v>1</v>
      </c>
      <c r="F619">
        <v>0.85</v>
      </c>
      <c r="G619" t="s">
        <v>149</v>
      </c>
      <c r="H619">
        <v>1</v>
      </c>
      <c r="I619">
        <v>1</v>
      </c>
      <c r="J619" t="s">
        <v>14</v>
      </c>
      <c r="K619" s="36" t="s">
        <v>149</v>
      </c>
    </row>
    <row r="620" spans="1:11" x14ac:dyDescent="0.25">
      <c r="A620">
        <v>56014328</v>
      </c>
      <c r="B620" s="1">
        <v>42394</v>
      </c>
      <c r="C620" t="s">
        <v>11</v>
      </c>
      <c r="D620" t="s">
        <v>21</v>
      </c>
      <c r="E620">
        <v>1</v>
      </c>
      <c r="F620">
        <v>1</v>
      </c>
      <c r="G620" t="s">
        <v>149</v>
      </c>
      <c r="H620">
        <v>1</v>
      </c>
      <c r="I620">
        <v>4</v>
      </c>
      <c r="J620" t="s">
        <v>18</v>
      </c>
      <c r="K620" s="36" t="s">
        <v>149</v>
      </c>
    </row>
    <row r="621" spans="1:11" x14ac:dyDescent="0.25">
      <c r="A621">
        <v>59199058</v>
      </c>
      <c r="B621" s="1">
        <v>42417</v>
      </c>
      <c r="C621" t="s">
        <v>11</v>
      </c>
      <c r="D621" t="s">
        <v>12</v>
      </c>
      <c r="G621" t="s">
        <v>148</v>
      </c>
      <c r="H621">
        <v>1</v>
      </c>
      <c r="I621">
        <v>1</v>
      </c>
      <c r="J621" t="s">
        <v>14</v>
      </c>
      <c r="K621" s="36" t="s">
        <v>149</v>
      </c>
    </row>
    <row r="622" spans="1:11" x14ac:dyDescent="0.25">
      <c r="A622">
        <v>63199998</v>
      </c>
      <c r="B622" s="1">
        <v>42445</v>
      </c>
      <c r="C622" t="s">
        <v>11</v>
      </c>
      <c r="D622" t="s">
        <v>21</v>
      </c>
      <c r="E622">
        <v>0.5</v>
      </c>
      <c r="F622">
        <v>1</v>
      </c>
      <c r="G622" t="s">
        <v>148</v>
      </c>
      <c r="H622">
        <v>2</v>
      </c>
      <c r="I622">
        <v>12</v>
      </c>
      <c r="J622" t="s">
        <v>14</v>
      </c>
      <c r="K622" s="36" t="s">
        <v>149</v>
      </c>
    </row>
    <row r="623" spans="1:11" x14ac:dyDescent="0.25">
      <c r="A623">
        <v>63218733</v>
      </c>
      <c r="B623" s="1">
        <v>42445</v>
      </c>
      <c r="C623" t="s">
        <v>11</v>
      </c>
      <c r="D623" t="s">
        <v>20</v>
      </c>
      <c r="E623">
        <v>0</v>
      </c>
      <c r="G623" t="s">
        <v>148</v>
      </c>
      <c r="H623">
        <v>1</v>
      </c>
      <c r="I623">
        <v>1</v>
      </c>
      <c r="J623" t="s">
        <v>14</v>
      </c>
      <c r="K623" s="36" t="s">
        <v>149</v>
      </c>
    </row>
    <row r="624" spans="1:11" x14ac:dyDescent="0.25">
      <c r="A624">
        <v>39362213</v>
      </c>
      <c r="B624" s="1">
        <v>42208</v>
      </c>
      <c r="C624" t="s">
        <v>11</v>
      </c>
      <c r="D624" t="s">
        <v>16</v>
      </c>
      <c r="E624">
        <v>1</v>
      </c>
      <c r="F624">
        <v>0.97</v>
      </c>
      <c r="G624" t="s">
        <v>148</v>
      </c>
      <c r="H624">
        <v>5</v>
      </c>
      <c r="I624">
        <v>5</v>
      </c>
      <c r="J624" t="s">
        <v>14</v>
      </c>
      <c r="K624" s="36" t="s">
        <v>149</v>
      </c>
    </row>
    <row r="625" spans="1:11" x14ac:dyDescent="0.25">
      <c r="A625">
        <v>63460047</v>
      </c>
      <c r="B625" s="1">
        <v>42447</v>
      </c>
      <c r="C625" t="s">
        <v>27</v>
      </c>
      <c r="D625" t="s">
        <v>12</v>
      </c>
      <c r="F625">
        <v>0.88</v>
      </c>
      <c r="G625" t="s">
        <v>149</v>
      </c>
      <c r="H625">
        <v>1</v>
      </c>
      <c r="I625">
        <v>1</v>
      </c>
      <c r="J625" t="s">
        <v>14</v>
      </c>
      <c r="K625" s="36" t="s">
        <v>149</v>
      </c>
    </row>
    <row r="626" spans="1:11" x14ac:dyDescent="0.25">
      <c r="A626">
        <v>57413149</v>
      </c>
      <c r="B626" s="1">
        <v>42404</v>
      </c>
      <c r="C626" t="s">
        <v>11</v>
      </c>
      <c r="D626" t="s">
        <v>17</v>
      </c>
      <c r="E626">
        <v>1</v>
      </c>
      <c r="F626">
        <v>0.86</v>
      </c>
      <c r="G626" t="s">
        <v>148</v>
      </c>
      <c r="H626">
        <v>1</v>
      </c>
      <c r="I626">
        <v>1</v>
      </c>
      <c r="J626" t="s">
        <v>14</v>
      </c>
      <c r="K626" s="36" t="s">
        <v>149</v>
      </c>
    </row>
    <row r="627" spans="1:11" x14ac:dyDescent="0.25">
      <c r="A627">
        <v>58903512</v>
      </c>
      <c r="B627" s="1">
        <v>42415</v>
      </c>
      <c r="C627" t="s">
        <v>11</v>
      </c>
      <c r="D627" t="s">
        <v>16</v>
      </c>
      <c r="E627">
        <v>1</v>
      </c>
      <c r="F627">
        <v>0.91</v>
      </c>
      <c r="G627" t="s">
        <v>148</v>
      </c>
      <c r="H627">
        <v>1</v>
      </c>
      <c r="I627">
        <v>1</v>
      </c>
      <c r="J627" t="s">
        <v>18</v>
      </c>
      <c r="K627" s="36" t="s">
        <v>149</v>
      </c>
    </row>
    <row r="628" spans="1:11" x14ac:dyDescent="0.25">
      <c r="A628">
        <v>51828290</v>
      </c>
      <c r="B628" s="1">
        <v>42358</v>
      </c>
      <c r="C628" t="s">
        <v>11</v>
      </c>
      <c r="D628" t="s">
        <v>16</v>
      </c>
      <c r="E628">
        <v>1</v>
      </c>
      <c r="F628">
        <v>1</v>
      </c>
      <c r="G628" t="s">
        <v>148</v>
      </c>
      <c r="H628">
        <v>21</v>
      </c>
      <c r="I628">
        <v>21</v>
      </c>
      <c r="J628" t="s">
        <v>14</v>
      </c>
      <c r="K628" s="36" t="s">
        <v>149</v>
      </c>
    </row>
    <row r="629" spans="1:11" x14ac:dyDescent="0.25">
      <c r="A629">
        <v>63879430</v>
      </c>
      <c r="B629" s="1">
        <v>42450</v>
      </c>
      <c r="C629" t="s">
        <v>11</v>
      </c>
      <c r="D629" t="s">
        <v>17</v>
      </c>
      <c r="E629">
        <v>1</v>
      </c>
      <c r="F629">
        <v>0.88</v>
      </c>
      <c r="G629" t="s">
        <v>27</v>
      </c>
      <c r="H629">
        <v>5</v>
      </c>
      <c r="I629">
        <v>5</v>
      </c>
      <c r="J629" t="s">
        <v>18</v>
      </c>
      <c r="K629" s="36" t="s">
        <v>149</v>
      </c>
    </row>
    <row r="630" spans="1:11" x14ac:dyDescent="0.25">
      <c r="A630">
        <v>16865089</v>
      </c>
      <c r="B630" s="1">
        <v>41806</v>
      </c>
      <c r="C630" t="s">
        <v>11</v>
      </c>
      <c r="D630" t="s">
        <v>16</v>
      </c>
      <c r="E630">
        <v>1</v>
      </c>
      <c r="F630">
        <v>1</v>
      </c>
      <c r="G630" t="s">
        <v>149</v>
      </c>
      <c r="H630">
        <v>5</v>
      </c>
      <c r="I630">
        <v>6</v>
      </c>
      <c r="J630" t="s">
        <v>14</v>
      </c>
      <c r="K630" s="36" t="s">
        <v>149</v>
      </c>
    </row>
    <row r="631" spans="1:11" x14ac:dyDescent="0.25">
      <c r="A631">
        <v>63913877</v>
      </c>
      <c r="B631" s="1">
        <v>42450</v>
      </c>
      <c r="C631" t="s">
        <v>11</v>
      </c>
      <c r="D631" t="s">
        <v>20</v>
      </c>
      <c r="E631">
        <v>0.4</v>
      </c>
      <c r="F631">
        <v>0</v>
      </c>
      <c r="G631" t="s">
        <v>148</v>
      </c>
      <c r="H631">
        <v>1</v>
      </c>
      <c r="I631">
        <v>1</v>
      </c>
      <c r="J631" t="s">
        <v>14</v>
      </c>
      <c r="K631" s="36" t="s">
        <v>149</v>
      </c>
    </row>
    <row r="632" spans="1:11" x14ac:dyDescent="0.25">
      <c r="A632">
        <v>34575991</v>
      </c>
      <c r="B632" s="1">
        <v>42154</v>
      </c>
      <c r="C632" t="s">
        <v>11</v>
      </c>
      <c r="D632" t="s">
        <v>16</v>
      </c>
      <c r="E632">
        <v>1</v>
      </c>
      <c r="F632">
        <v>1</v>
      </c>
      <c r="G632" t="s">
        <v>149</v>
      </c>
      <c r="H632">
        <v>1</v>
      </c>
      <c r="I632">
        <v>1</v>
      </c>
      <c r="J632" t="s">
        <v>14</v>
      </c>
      <c r="K632" s="36" t="s">
        <v>149</v>
      </c>
    </row>
    <row r="633" spans="1:11" x14ac:dyDescent="0.25">
      <c r="A633">
        <v>21209363</v>
      </c>
      <c r="B633" s="1">
        <v>41893</v>
      </c>
      <c r="C633" t="s">
        <v>11</v>
      </c>
      <c r="D633" t="s">
        <v>17</v>
      </c>
      <c r="E633">
        <v>1</v>
      </c>
      <c r="F633">
        <v>0.31</v>
      </c>
      <c r="G633" t="s">
        <v>149</v>
      </c>
      <c r="H633">
        <v>1</v>
      </c>
      <c r="I633">
        <v>1</v>
      </c>
      <c r="J633" t="s">
        <v>14</v>
      </c>
      <c r="K633" s="36" t="s">
        <v>149</v>
      </c>
    </row>
    <row r="634" spans="1:11" x14ac:dyDescent="0.25">
      <c r="A634">
        <v>392790154</v>
      </c>
      <c r="B634" s="1">
        <v>44271</v>
      </c>
      <c r="C634" t="s">
        <v>27</v>
      </c>
      <c r="D634" t="s">
        <v>12</v>
      </c>
      <c r="G634" t="s">
        <v>148</v>
      </c>
      <c r="H634">
        <v>50</v>
      </c>
      <c r="I634">
        <v>72</v>
      </c>
      <c r="J634" t="s">
        <v>14</v>
      </c>
      <c r="K634" s="36" t="s">
        <v>149</v>
      </c>
    </row>
    <row r="635" spans="1:11" x14ac:dyDescent="0.25">
      <c r="A635">
        <v>15199892</v>
      </c>
      <c r="B635" s="1">
        <v>41765</v>
      </c>
      <c r="C635" t="s">
        <v>40</v>
      </c>
      <c r="D635" t="s">
        <v>17</v>
      </c>
      <c r="E635">
        <v>0.89</v>
      </c>
      <c r="F635">
        <v>0.27</v>
      </c>
      <c r="G635" t="s">
        <v>148</v>
      </c>
      <c r="H635">
        <v>1</v>
      </c>
      <c r="I635">
        <v>3</v>
      </c>
      <c r="J635" t="s">
        <v>14</v>
      </c>
      <c r="K635" s="36" t="s">
        <v>149</v>
      </c>
    </row>
    <row r="636" spans="1:11" x14ac:dyDescent="0.25">
      <c r="A636">
        <v>40292920</v>
      </c>
      <c r="B636" s="1">
        <v>42218</v>
      </c>
      <c r="C636" t="s">
        <v>11</v>
      </c>
      <c r="D636" t="s">
        <v>12</v>
      </c>
      <c r="F636">
        <v>0.2</v>
      </c>
      <c r="G636" t="s">
        <v>148</v>
      </c>
      <c r="H636">
        <v>2</v>
      </c>
      <c r="I636">
        <v>4</v>
      </c>
      <c r="J636" t="s">
        <v>14</v>
      </c>
      <c r="K636" s="36" t="s">
        <v>149</v>
      </c>
    </row>
    <row r="637" spans="1:11" x14ac:dyDescent="0.25">
      <c r="A637">
        <v>60267556</v>
      </c>
      <c r="B637" s="1">
        <v>42424</v>
      </c>
      <c r="C637" t="s">
        <v>11</v>
      </c>
      <c r="D637" t="s">
        <v>16</v>
      </c>
      <c r="E637">
        <v>1</v>
      </c>
      <c r="F637">
        <v>1</v>
      </c>
      <c r="G637" t="s">
        <v>149</v>
      </c>
      <c r="H637">
        <v>1</v>
      </c>
      <c r="I637">
        <v>1</v>
      </c>
      <c r="J637" t="s">
        <v>14</v>
      </c>
      <c r="K637" s="36" t="s">
        <v>149</v>
      </c>
    </row>
    <row r="638" spans="1:11" x14ac:dyDescent="0.25">
      <c r="A638">
        <v>30855038</v>
      </c>
      <c r="B638" s="1">
        <v>42102</v>
      </c>
      <c r="C638" t="s">
        <v>11</v>
      </c>
      <c r="D638" t="s">
        <v>16</v>
      </c>
      <c r="E638">
        <v>1</v>
      </c>
      <c r="F638">
        <v>0.99</v>
      </c>
      <c r="G638" t="s">
        <v>149</v>
      </c>
      <c r="H638">
        <v>1</v>
      </c>
      <c r="I638">
        <v>1</v>
      </c>
      <c r="J638" t="s">
        <v>14</v>
      </c>
      <c r="K638" s="36" t="s">
        <v>149</v>
      </c>
    </row>
    <row r="639" spans="1:11" x14ac:dyDescent="0.25">
      <c r="A639">
        <v>64636177</v>
      </c>
      <c r="B639" s="1">
        <v>42456</v>
      </c>
      <c r="C639" t="s">
        <v>11</v>
      </c>
      <c r="D639" t="s">
        <v>16</v>
      </c>
      <c r="E639">
        <v>1</v>
      </c>
      <c r="F639">
        <v>1</v>
      </c>
      <c r="G639" t="s">
        <v>149</v>
      </c>
      <c r="H639">
        <v>2</v>
      </c>
      <c r="I639">
        <v>4</v>
      </c>
      <c r="J639" t="s">
        <v>14</v>
      </c>
      <c r="K639" s="36" t="s">
        <v>149</v>
      </c>
    </row>
    <row r="640" spans="1:11" x14ac:dyDescent="0.25">
      <c r="A640">
        <v>11158986</v>
      </c>
      <c r="B640" s="1">
        <v>41648</v>
      </c>
      <c r="C640" t="s">
        <v>11</v>
      </c>
      <c r="D640" t="s">
        <v>16</v>
      </c>
      <c r="E640">
        <v>1</v>
      </c>
      <c r="F640">
        <v>0.59</v>
      </c>
      <c r="G640" t="s">
        <v>148</v>
      </c>
      <c r="H640">
        <v>5</v>
      </c>
      <c r="I640">
        <v>9</v>
      </c>
      <c r="J640" t="s">
        <v>14</v>
      </c>
      <c r="K640" s="36" t="s">
        <v>149</v>
      </c>
    </row>
    <row r="641" spans="1:11" x14ac:dyDescent="0.25">
      <c r="A641">
        <v>39067028</v>
      </c>
      <c r="B641" s="1">
        <v>42205</v>
      </c>
      <c r="C641" t="s">
        <v>11</v>
      </c>
      <c r="D641" t="s">
        <v>17</v>
      </c>
      <c r="E641">
        <v>1</v>
      </c>
      <c r="F641">
        <v>0.45</v>
      </c>
      <c r="G641" t="s">
        <v>148</v>
      </c>
      <c r="H641">
        <v>1</v>
      </c>
      <c r="I641">
        <v>1</v>
      </c>
      <c r="J641" t="s">
        <v>14</v>
      </c>
      <c r="K641" s="36" t="s">
        <v>149</v>
      </c>
    </row>
    <row r="642" spans="1:11" x14ac:dyDescent="0.25">
      <c r="A642">
        <v>38098725</v>
      </c>
      <c r="B642" s="1">
        <v>42195</v>
      </c>
      <c r="C642" t="s">
        <v>11</v>
      </c>
      <c r="D642" t="s">
        <v>16</v>
      </c>
      <c r="E642">
        <v>0.99</v>
      </c>
      <c r="F642">
        <v>1</v>
      </c>
      <c r="G642" t="s">
        <v>149</v>
      </c>
      <c r="H642">
        <v>6</v>
      </c>
      <c r="I642">
        <v>22</v>
      </c>
      <c r="J642" t="s">
        <v>14</v>
      </c>
      <c r="K642" s="36" t="s">
        <v>149</v>
      </c>
    </row>
    <row r="643" spans="1:11" x14ac:dyDescent="0.25">
      <c r="A643">
        <v>33049567</v>
      </c>
      <c r="B643" s="1">
        <v>42134</v>
      </c>
      <c r="C643" t="s">
        <v>11</v>
      </c>
      <c r="D643" t="s">
        <v>16</v>
      </c>
      <c r="E643">
        <v>1</v>
      </c>
      <c r="F643">
        <v>0.94</v>
      </c>
      <c r="G643" t="s">
        <v>149</v>
      </c>
      <c r="H643">
        <v>4</v>
      </c>
      <c r="I643">
        <v>7</v>
      </c>
      <c r="J643" t="s">
        <v>14</v>
      </c>
      <c r="K643" s="36" t="s">
        <v>149</v>
      </c>
    </row>
    <row r="644" spans="1:11" x14ac:dyDescent="0.25">
      <c r="A644">
        <v>6485951</v>
      </c>
      <c r="B644" s="1">
        <v>41414</v>
      </c>
      <c r="C644" t="s">
        <v>11</v>
      </c>
      <c r="D644" t="s">
        <v>16</v>
      </c>
      <c r="E644">
        <v>1</v>
      </c>
      <c r="F644">
        <v>1</v>
      </c>
      <c r="G644" t="s">
        <v>149</v>
      </c>
      <c r="H644">
        <v>2</v>
      </c>
      <c r="I644">
        <v>2</v>
      </c>
      <c r="J644" t="s">
        <v>14</v>
      </c>
      <c r="K644" s="36" t="s">
        <v>149</v>
      </c>
    </row>
    <row r="645" spans="1:11" x14ac:dyDescent="0.25">
      <c r="A645">
        <v>68802394</v>
      </c>
      <c r="B645" s="1">
        <v>42485</v>
      </c>
      <c r="C645" t="s">
        <v>11</v>
      </c>
      <c r="D645" t="s">
        <v>12</v>
      </c>
      <c r="G645" t="s">
        <v>27</v>
      </c>
      <c r="H645">
        <v>357</v>
      </c>
      <c r="I645">
        <v>365</v>
      </c>
      <c r="J645" t="s">
        <v>18</v>
      </c>
      <c r="K645" s="36" t="s">
        <v>149</v>
      </c>
    </row>
    <row r="646" spans="1:11" x14ac:dyDescent="0.25">
      <c r="A646">
        <v>52293825</v>
      </c>
      <c r="B646" s="1">
        <v>42364</v>
      </c>
      <c r="C646" t="s">
        <v>11</v>
      </c>
      <c r="D646" t="s">
        <v>17</v>
      </c>
      <c r="E646">
        <v>1</v>
      </c>
      <c r="F646">
        <v>0</v>
      </c>
      <c r="G646" t="s">
        <v>148</v>
      </c>
      <c r="H646">
        <v>1</v>
      </c>
      <c r="I646">
        <v>1</v>
      </c>
      <c r="J646" t="s">
        <v>14</v>
      </c>
      <c r="K646" s="36" t="s">
        <v>149</v>
      </c>
    </row>
    <row r="647" spans="1:11" x14ac:dyDescent="0.25">
      <c r="A647">
        <v>10024931</v>
      </c>
      <c r="B647" s="1">
        <v>41593</v>
      </c>
      <c r="C647" t="s">
        <v>11</v>
      </c>
      <c r="D647" t="s">
        <v>21</v>
      </c>
      <c r="E647">
        <v>0.7</v>
      </c>
      <c r="F647">
        <v>0.79</v>
      </c>
      <c r="G647" t="s">
        <v>148</v>
      </c>
      <c r="H647">
        <v>2</v>
      </c>
      <c r="I647">
        <v>4</v>
      </c>
      <c r="J647" t="s">
        <v>14</v>
      </c>
      <c r="K647" s="36" t="s">
        <v>149</v>
      </c>
    </row>
    <row r="648" spans="1:11" x14ac:dyDescent="0.25">
      <c r="A648">
        <v>60770806</v>
      </c>
      <c r="B648" s="1">
        <v>42428</v>
      </c>
      <c r="C648" t="s">
        <v>11</v>
      </c>
      <c r="D648" t="s">
        <v>21</v>
      </c>
      <c r="E648">
        <v>1</v>
      </c>
      <c r="F648">
        <v>0.96</v>
      </c>
      <c r="G648" t="s">
        <v>149</v>
      </c>
      <c r="H648">
        <v>2</v>
      </c>
      <c r="I648">
        <v>2</v>
      </c>
      <c r="J648" t="s">
        <v>14</v>
      </c>
      <c r="K648" s="36" t="s">
        <v>149</v>
      </c>
    </row>
    <row r="649" spans="1:11" x14ac:dyDescent="0.25">
      <c r="A649">
        <v>61820537</v>
      </c>
      <c r="B649" s="1">
        <v>42435</v>
      </c>
      <c r="C649" t="s">
        <v>11</v>
      </c>
      <c r="D649" t="s">
        <v>16</v>
      </c>
      <c r="E649">
        <v>1</v>
      </c>
      <c r="F649">
        <v>1</v>
      </c>
      <c r="G649" t="s">
        <v>148</v>
      </c>
      <c r="H649">
        <v>1</v>
      </c>
      <c r="I649">
        <v>1</v>
      </c>
      <c r="J649" t="s">
        <v>14</v>
      </c>
      <c r="K649" s="36" t="s">
        <v>149</v>
      </c>
    </row>
    <row r="650" spans="1:11" x14ac:dyDescent="0.25">
      <c r="A650">
        <v>49397122</v>
      </c>
      <c r="B650" s="1">
        <v>42327</v>
      </c>
      <c r="C650" t="s">
        <v>11</v>
      </c>
      <c r="D650" t="s">
        <v>20</v>
      </c>
      <c r="E650">
        <v>0.08</v>
      </c>
      <c r="F650">
        <v>0</v>
      </c>
      <c r="G650" t="s">
        <v>148</v>
      </c>
      <c r="H650">
        <v>2</v>
      </c>
      <c r="I650">
        <v>2</v>
      </c>
      <c r="J650" t="s">
        <v>14</v>
      </c>
      <c r="K650" s="36" t="s">
        <v>149</v>
      </c>
    </row>
    <row r="651" spans="1:11" x14ac:dyDescent="0.25">
      <c r="A651">
        <v>57251021</v>
      </c>
      <c r="B651" s="1">
        <v>42403</v>
      </c>
      <c r="C651" t="s">
        <v>11</v>
      </c>
      <c r="D651" t="s">
        <v>21</v>
      </c>
      <c r="E651">
        <v>1</v>
      </c>
      <c r="F651">
        <v>0.17</v>
      </c>
      <c r="G651" t="s">
        <v>148</v>
      </c>
      <c r="H651">
        <v>1</v>
      </c>
      <c r="I651">
        <v>1</v>
      </c>
      <c r="J651" t="s">
        <v>14</v>
      </c>
      <c r="K651" s="36" t="s">
        <v>149</v>
      </c>
    </row>
    <row r="652" spans="1:11" x14ac:dyDescent="0.25">
      <c r="A652">
        <v>18016640</v>
      </c>
      <c r="B652" s="1">
        <v>41832</v>
      </c>
      <c r="C652" t="s">
        <v>11</v>
      </c>
      <c r="D652" t="s">
        <v>16</v>
      </c>
      <c r="E652">
        <v>1</v>
      </c>
      <c r="F652">
        <v>1</v>
      </c>
      <c r="G652" t="s">
        <v>148</v>
      </c>
      <c r="H652">
        <v>2</v>
      </c>
      <c r="I652">
        <v>2</v>
      </c>
      <c r="J652" t="s">
        <v>14</v>
      </c>
      <c r="K652" s="36" t="s">
        <v>149</v>
      </c>
    </row>
    <row r="653" spans="1:11" x14ac:dyDescent="0.25">
      <c r="A653">
        <v>66126549</v>
      </c>
      <c r="B653" s="1">
        <v>42466</v>
      </c>
      <c r="C653" t="s">
        <v>11</v>
      </c>
      <c r="D653" t="s">
        <v>16</v>
      </c>
      <c r="E653">
        <v>1</v>
      </c>
      <c r="F653">
        <v>0.54</v>
      </c>
      <c r="G653" t="s">
        <v>149</v>
      </c>
      <c r="H653">
        <v>2</v>
      </c>
      <c r="I653">
        <v>3</v>
      </c>
      <c r="J653" t="s">
        <v>14</v>
      </c>
      <c r="K653" s="36" t="s">
        <v>149</v>
      </c>
    </row>
    <row r="654" spans="1:11" x14ac:dyDescent="0.25">
      <c r="A654">
        <v>63711416</v>
      </c>
      <c r="B654" s="1">
        <v>42449</v>
      </c>
      <c r="C654" t="s">
        <v>11</v>
      </c>
      <c r="D654" t="s">
        <v>17</v>
      </c>
      <c r="E654">
        <v>1</v>
      </c>
      <c r="F654">
        <v>0.86</v>
      </c>
      <c r="G654" t="s">
        <v>149</v>
      </c>
      <c r="H654">
        <v>1</v>
      </c>
      <c r="I654">
        <v>1</v>
      </c>
      <c r="J654" t="s">
        <v>14</v>
      </c>
      <c r="K654" s="36" t="s">
        <v>149</v>
      </c>
    </row>
    <row r="655" spans="1:11" x14ac:dyDescent="0.25">
      <c r="A655">
        <v>49624058</v>
      </c>
      <c r="B655" s="1">
        <v>42330</v>
      </c>
      <c r="C655" t="s">
        <v>11</v>
      </c>
      <c r="D655" t="s">
        <v>16</v>
      </c>
      <c r="E655">
        <v>1</v>
      </c>
      <c r="F655">
        <v>0.98</v>
      </c>
      <c r="G655" t="s">
        <v>149</v>
      </c>
      <c r="H655">
        <v>1</v>
      </c>
      <c r="I655">
        <v>1</v>
      </c>
      <c r="J655" t="s">
        <v>14</v>
      </c>
      <c r="K655" s="36" t="s">
        <v>149</v>
      </c>
    </row>
    <row r="656" spans="1:11" x14ac:dyDescent="0.25">
      <c r="A656">
        <v>47852337</v>
      </c>
      <c r="B656" s="1">
        <v>42308</v>
      </c>
      <c r="C656" t="s">
        <v>11</v>
      </c>
      <c r="D656" t="s">
        <v>21</v>
      </c>
      <c r="E656">
        <v>1</v>
      </c>
      <c r="F656">
        <v>1</v>
      </c>
      <c r="G656" t="s">
        <v>148</v>
      </c>
      <c r="H656">
        <v>1</v>
      </c>
      <c r="I656">
        <v>2</v>
      </c>
      <c r="J656" t="s">
        <v>14</v>
      </c>
      <c r="K656" s="36" t="s">
        <v>149</v>
      </c>
    </row>
    <row r="657" spans="1:11" x14ac:dyDescent="0.25">
      <c r="A657">
        <v>59872792</v>
      </c>
      <c r="B657" s="1">
        <v>42422</v>
      </c>
      <c r="C657" t="s">
        <v>11</v>
      </c>
      <c r="D657" t="s">
        <v>12</v>
      </c>
      <c r="F657">
        <v>0.96</v>
      </c>
      <c r="G657" t="s">
        <v>148</v>
      </c>
      <c r="H657">
        <v>1</v>
      </c>
      <c r="I657">
        <v>1</v>
      </c>
      <c r="J657" t="s">
        <v>14</v>
      </c>
      <c r="K657" s="36" t="s">
        <v>149</v>
      </c>
    </row>
    <row r="658" spans="1:11" x14ac:dyDescent="0.25">
      <c r="A658">
        <v>67071342</v>
      </c>
      <c r="B658" s="1">
        <v>42473</v>
      </c>
      <c r="C658" t="s">
        <v>11</v>
      </c>
      <c r="D658" t="s">
        <v>16</v>
      </c>
      <c r="E658">
        <v>1</v>
      </c>
      <c r="F658">
        <v>0.72</v>
      </c>
      <c r="G658" t="s">
        <v>149</v>
      </c>
      <c r="H658">
        <v>1</v>
      </c>
      <c r="I658">
        <v>1</v>
      </c>
      <c r="J658" t="s">
        <v>14</v>
      </c>
      <c r="K658" s="36" t="s">
        <v>149</v>
      </c>
    </row>
    <row r="659" spans="1:11" x14ac:dyDescent="0.25">
      <c r="A659">
        <v>35447033</v>
      </c>
      <c r="B659" s="1">
        <v>42165</v>
      </c>
      <c r="C659" t="s">
        <v>11</v>
      </c>
      <c r="D659" t="s">
        <v>16</v>
      </c>
      <c r="E659">
        <v>0.98</v>
      </c>
      <c r="F659">
        <v>1</v>
      </c>
      <c r="G659" t="s">
        <v>148</v>
      </c>
      <c r="H659">
        <v>9</v>
      </c>
      <c r="I659">
        <v>9</v>
      </c>
      <c r="J659" t="s">
        <v>14</v>
      </c>
      <c r="K659" s="36" t="s">
        <v>149</v>
      </c>
    </row>
    <row r="660" spans="1:11" x14ac:dyDescent="0.25">
      <c r="A660">
        <v>45907677</v>
      </c>
      <c r="B660" s="1">
        <v>42283</v>
      </c>
      <c r="C660" t="s">
        <v>19</v>
      </c>
      <c r="D660" t="s">
        <v>12</v>
      </c>
      <c r="F660">
        <v>0.82</v>
      </c>
      <c r="G660" t="s">
        <v>148</v>
      </c>
      <c r="H660">
        <v>1</v>
      </c>
      <c r="I660">
        <v>2</v>
      </c>
      <c r="J660" t="s">
        <v>14</v>
      </c>
      <c r="K660" s="36" t="s">
        <v>149</v>
      </c>
    </row>
    <row r="661" spans="1:11" x14ac:dyDescent="0.25">
      <c r="A661">
        <v>8867408</v>
      </c>
      <c r="B661" s="1">
        <v>41533</v>
      </c>
      <c r="C661" t="s">
        <v>11</v>
      </c>
      <c r="D661" t="s">
        <v>16</v>
      </c>
      <c r="E661">
        <v>1</v>
      </c>
      <c r="F661">
        <v>1</v>
      </c>
      <c r="G661" t="s">
        <v>27</v>
      </c>
      <c r="H661">
        <v>12</v>
      </c>
      <c r="I661">
        <v>14</v>
      </c>
      <c r="J661" t="s">
        <v>18</v>
      </c>
      <c r="K661" s="36" t="s">
        <v>149</v>
      </c>
    </row>
    <row r="662" spans="1:11" x14ac:dyDescent="0.25">
      <c r="A662">
        <v>67749493</v>
      </c>
      <c r="B662" s="1">
        <v>42478</v>
      </c>
      <c r="C662" t="s">
        <v>11</v>
      </c>
      <c r="D662" t="s">
        <v>16</v>
      </c>
      <c r="E662">
        <v>1</v>
      </c>
      <c r="F662">
        <v>1</v>
      </c>
      <c r="G662" t="s">
        <v>148</v>
      </c>
      <c r="H662">
        <v>1</v>
      </c>
      <c r="I662">
        <v>1</v>
      </c>
      <c r="J662" t="s">
        <v>18</v>
      </c>
      <c r="K662" s="36" t="s">
        <v>149</v>
      </c>
    </row>
    <row r="663" spans="1:11" x14ac:dyDescent="0.25">
      <c r="A663">
        <v>67754178</v>
      </c>
      <c r="B663" s="1">
        <v>42478</v>
      </c>
      <c r="C663" t="s">
        <v>11</v>
      </c>
      <c r="D663" t="s">
        <v>16</v>
      </c>
      <c r="E663">
        <v>1</v>
      </c>
      <c r="F663">
        <v>1</v>
      </c>
      <c r="G663" t="s">
        <v>149</v>
      </c>
      <c r="H663">
        <v>11</v>
      </c>
      <c r="I663">
        <v>12</v>
      </c>
      <c r="J663" t="s">
        <v>14</v>
      </c>
      <c r="K663" s="36" t="s">
        <v>149</v>
      </c>
    </row>
    <row r="664" spans="1:11" x14ac:dyDescent="0.25">
      <c r="A664">
        <v>15422926</v>
      </c>
      <c r="B664" s="1">
        <v>41771</v>
      </c>
      <c r="C664" t="s">
        <v>11</v>
      </c>
      <c r="D664" t="s">
        <v>17</v>
      </c>
      <c r="E664">
        <v>1</v>
      </c>
      <c r="F664">
        <v>0.18</v>
      </c>
      <c r="G664" t="s">
        <v>148</v>
      </c>
      <c r="H664">
        <v>1</v>
      </c>
      <c r="I664">
        <v>1</v>
      </c>
      <c r="J664" t="s">
        <v>14</v>
      </c>
      <c r="K664" s="36" t="s">
        <v>149</v>
      </c>
    </row>
    <row r="665" spans="1:11" x14ac:dyDescent="0.25">
      <c r="A665">
        <v>62382259</v>
      </c>
      <c r="B665" s="1">
        <v>42439</v>
      </c>
      <c r="C665" t="s">
        <v>11</v>
      </c>
      <c r="D665" t="s">
        <v>12</v>
      </c>
      <c r="G665" t="s">
        <v>148</v>
      </c>
      <c r="H665">
        <v>1</v>
      </c>
      <c r="I665">
        <v>1</v>
      </c>
      <c r="J665" t="s">
        <v>14</v>
      </c>
      <c r="K665" s="36" t="s">
        <v>149</v>
      </c>
    </row>
    <row r="666" spans="1:11" x14ac:dyDescent="0.25">
      <c r="A666">
        <v>62723706</v>
      </c>
      <c r="B666" s="1">
        <v>42442</v>
      </c>
      <c r="C666" t="s">
        <v>11</v>
      </c>
      <c r="D666" t="s">
        <v>12</v>
      </c>
      <c r="F666">
        <v>1</v>
      </c>
      <c r="G666" t="s">
        <v>148</v>
      </c>
      <c r="H666">
        <v>1</v>
      </c>
      <c r="I666">
        <v>1</v>
      </c>
      <c r="J666" t="s">
        <v>18</v>
      </c>
      <c r="K666" s="36" t="s">
        <v>149</v>
      </c>
    </row>
    <row r="667" spans="1:11" x14ac:dyDescent="0.25">
      <c r="A667">
        <v>51636039</v>
      </c>
      <c r="B667" s="1">
        <v>42356</v>
      </c>
      <c r="C667" t="s">
        <v>11</v>
      </c>
      <c r="D667" t="s">
        <v>16</v>
      </c>
      <c r="E667">
        <v>0.92</v>
      </c>
      <c r="F667">
        <v>1</v>
      </c>
      <c r="G667" t="s">
        <v>149</v>
      </c>
      <c r="H667">
        <v>18</v>
      </c>
      <c r="I667">
        <v>18</v>
      </c>
      <c r="J667" t="s">
        <v>18</v>
      </c>
      <c r="K667" s="36" t="s">
        <v>148</v>
      </c>
    </row>
    <row r="668" spans="1:11" x14ac:dyDescent="0.25">
      <c r="A668">
        <v>52141441</v>
      </c>
      <c r="B668" s="1">
        <v>42362</v>
      </c>
      <c r="C668" t="s">
        <v>11</v>
      </c>
      <c r="D668" t="s">
        <v>16</v>
      </c>
      <c r="E668">
        <v>1</v>
      </c>
      <c r="F668">
        <v>1</v>
      </c>
      <c r="G668" t="s">
        <v>149</v>
      </c>
      <c r="H668">
        <v>1</v>
      </c>
      <c r="I668">
        <v>1</v>
      </c>
      <c r="J668" t="s">
        <v>14</v>
      </c>
      <c r="K668" s="36" t="s">
        <v>149</v>
      </c>
    </row>
    <row r="669" spans="1:11" x14ac:dyDescent="0.25">
      <c r="A669">
        <v>74767650</v>
      </c>
      <c r="B669" s="1">
        <v>42520</v>
      </c>
      <c r="C669" t="s">
        <v>27</v>
      </c>
      <c r="D669" t="s">
        <v>16</v>
      </c>
      <c r="E669">
        <v>1</v>
      </c>
      <c r="F669">
        <v>1</v>
      </c>
      <c r="G669" t="s">
        <v>148</v>
      </c>
      <c r="H669">
        <v>5</v>
      </c>
      <c r="I669">
        <v>6</v>
      </c>
      <c r="J669" t="s">
        <v>18</v>
      </c>
      <c r="K669" s="36" t="s">
        <v>149</v>
      </c>
    </row>
    <row r="670" spans="1:11" x14ac:dyDescent="0.25">
      <c r="A670">
        <v>72876550</v>
      </c>
      <c r="B670" s="1">
        <v>42509</v>
      </c>
      <c r="C670" t="s">
        <v>11</v>
      </c>
      <c r="D670" t="s">
        <v>16</v>
      </c>
      <c r="E670">
        <v>1</v>
      </c>
      <c r="F670">
        <v>1</v>
      </c>
      <c r="G670" t="s">
        <v>148</v>
      </c>
      <c r="H670">
        <v>2</v>
      </c>
      <c r="I670">
        <v>3</v>
      </c>
      <c r="J670" t="s">
        <v>14</v>
      </c>
      <c r="K670" s="36" t="s">
        <v>149</v>
      </c>
    </row>
    <row r="671" spans="1:11" x14ac:dyDescent="0.25">
      <c r="A671">
        <v>75260127</v>
      </c>
      <c r="B671" s="1">
        <v>42522</v>
      </c>
      <c r="C671" t="s">
        <v>27</v>
      </c>
      <c r="D671" t="s">
        <v>16</v>
      </c>
      <c r="E671">
        <v>1</v>
      </c>
      <c r="F671">
        <v>0.7</v>
      </c>
      <c r="G671" t="s">
        <v>148</v>
      </c>
      <c r="H671">
        <v>1</v>
      </c>
      <c r="I671">
        <v>3</v>
      </c>
      <c r="J671" t="s">
        <v>14</v>
      </c>
      <c r="K671" s="36" t="s">
        <v>149</v>
      </c>
    </row>
    <row r="672" spans="1:11" x14ac:dyDescent="0.25">
      <c r="A672">
        <v>5461652</v>
      </c>
      <c r="B672" s="1">
        <v>41347</v>
      </c>
      <c r="C672" t="s">
        <v>11</v>
      </c>
      <c r="D672" t="s">
        <v>12</v>
      </c>
      <c r="G672" t="s">
        <v>148</v>
      </c>
      <c r="H672">
        <v>1</v>
      </c>
      <c r="I672">
        <v>1</v>
      </c>
      <c r="J672" t="s">
        <v>14</v>
      </c>
      <c r="K672" s="36" t="s">
        <v>149</v>
      </c>
    </row>
    <row r="673" spans="1:11" x14ac:dyDescent="0.25">
      <c r="A673">
        <v>66773801</v>
      </c>
      <c r="B673" s="1">
        <v>42471</v>
      </c>
      <c r="C673" t="s">
        <v>11</v>
      </c>
      <c r="D673" t="s">
        <v>17</v>
      </c>
      <c r="E673">
        <v>1</v>
      </c>
      <c r="F673">
        <v>0.56000000000000005</v>
      </c>
      <c r="G673" t="s">
        <v>149</v>
      </c>
      <c r="H673">
        <v>1</v>
      </c>
      <c r="I673">
        <v>1</v>
      </c>
      <c r="J673" t="s">
        <v>14</v>
      </c>
      <c r="K673" s="36" t="s">
        <v>149</v>
      </c>
    </row>
    <row r="674" spans="1:11" x14ac:dyDescent="0.25">
      <c r="A674">
        <v>5200972</v>
      </c>
      <c r="B674" s="1">
        <v>41328</v>
      </c>
      <c r="C674" t="s">
        <v>11</v>
      </c>
      <c r="D674" t="s">
        <v>21</v>
      </c>
      <c r="E674">
        <v>1</v>
      </c>
      <c r="F674">
        <v>0.46</v>
      </c>
      <c r="G674" t="s">
        <v>148</v>
      </c>
      <c r="H674">
        <v>3</v>
      </c>
      <c r="I674">
        <v>5</v>
      </c>
      <c r="J674" t="s">
        <v>18</v>
      </c>
      <c r="K674" s="36" t="s">
        <v>149</v>
      </c>
    </row>
    <row r="675" spans="1:11" x14ac:dyDescent="0.25">
      <c r="A675">
        <v>75269343</v>
      </c>
      <c r="B675" s="1">
        <v>42522</v>
      </c>
      <c r="C675" t="s">
        <v>11</v>
      </c>
      <c r="D675" t="s">
        <v>16</v>
      </c>
      <c r="E675">
        <v>1</v>
      </c>
      <c r="F675">
        <v>0.99</v>
      </c>
      <c r="G675" t="s">
        <v>149</v>
      </c>
      <c r="H675">
        <v>1</v>
      </c>
      <c r="I675">
        <v>1</v>
      </c>
      <c r="J675" t="s">
        <v>14</v>
      </c>
      <c r="K675" s="36" t="s">
        <v>149</v>
      </c>
    </row>
    <row r="676" spans="1:11" x14ac:dyDescent="0.25">
      <c r="A676">
        <v>39499350</v>
      </c>
      <c r="B676" s="1">
        <v>42210</v>
      </c>
      <c r="C676" t="s">
        <v>11</v>
      </c>
      <c r="D676" t="s">
        <v>17</v>
      </c>
      <c r="E676">
        <v>1</v>
      </c>
      <c r="F676">
        <v>0.99</v>
      </c>
      <c r="G676" t="s">
        <v>148</v>
      </c>
      <c r="H676">
        <v>1</v>
      </c>
      <c r="I676">
        <v>2</v>
      </c>
      <c r="J676" t="s">
        <v>14</v>
      </c>
      <c r="K676" s="36" t="s">
        <v>149</v>
      </c>
    </row>
    <row r="677" spans="1:11" x14ac:dyDescent="0.25">
      <c r="A677">
        <v>58609937</v>
      </c>
      <c r="B677" s="1">
        <v>42413</v>
      </c>
      <c r="C677" t="s">
        <v>11</v>
      </c>
      <c r="D677" t="s">
        <v>16</v>
      </c>
      <c r="E677">
        <v>1</v>
      </c>
      <c r="F677">
        <v>1</v>
      </c>
      <c r="G677" t="s">
        <v>149</v>
      </c>
      <c r="H677">
        <v>2</v>
      </c>
      <c r="I677">
        <v>3</v>
      </c>
      <c r="J677" t="s">
        <v>14</v>
      </c>
      <c r="K677" s="36" t="s">
        <v>149</v>
      </c>
    </row>
    <row r="678" spans="1:11" x14ac:dyDescent="0.25">
      <c r="A678">
        <v>34598812</v>
      </c>
      <c r="B678" s="1">
        <v>42154</v>
      </c>
      <c r="C678" t="s">
        <v>11</v>
      </c>
      <c r="D678" t="s">
        <v>17</v>
      </c>
      <c r="E678">
        <v>1</v>
      </c>
      <c r="F678">
        <v>0.97</v>
      </c>
      <c r="G678" t="s">
        <v>148</v>
      </c>
      <c r="H678">
        <v>11</v>
      </c>
      <c r="I678">
        <v>11</v>
      </c>
      <c r="J678" t="s">
        <v>14</v>
      </c>
      <c r="K678" s="36" t="s">
        <v>149</v>
      </c>
    </row>
    <row r="679" spans="1:11" x14ac:dyDescent="0.25">
      <c r="A679">
        <v>69333105</v>
      </c>
      <c r="B679" s="1">
        <v>42488</v>
      </c>
      <c r="C679" t="s">
        <v>11</v>
      </c>
      <c r="D679" t="s">
        <v>16</v>
      </c>
      <c r="E679">
        <v>1</v>
      </c>
      <c r="F679">
        <v>0</v>
      </c>
      <c r="G679" t="s">
        <v>148</v>
      </c>
      <c r="H679">
        <v>1</v>
      </c>
      <c r="I679">
        <v>2</v>
      </c>
      <c r="J679" t="s">
        <v>14</v>
      </c>
      <c r="K679" s="36" t="s">
        <v>148</v>
      </c>
    </row>
    <row r="680" spans="1:11" x14ac:dyDescent="0.25">
      <c r="A680">
        <v>69512546</v>
      </c>
      <c r="B680" s="1">
        <v>42489</v>
      </c>
      <c r="C680" t="s">
        <v>11</v>
      </c>
      <c r="D680" t="s">
        <v>17</v>
      </c>
      <c r="E680">
        <v>1</v>
      </c>
      <c r="F680">
        <v>0.8</v>
      </c>
      <c r="G680" t="s">
        <v>148</v>
      </c>
      <c r="H680">
        <v>1</v>
      </c>
      <c r="I680">
        <v>3</v>
      </c>
      <c r="J680" t="s">
        <v>14</v>
      </c>
      <c r="K680" s="36" t="s">
        <v>149</v>
      </c>
    </row>
    <row r="681" spans="1:11" x14ac:dyDescent="0.25">
      <c r="A681">
        <v>67418419</v>
      </c>
      <c r="B681" s="1">
        <v>42476</v>
      </c>
      <c r="C681" t="s">
        <v>11</v>
      </c>
      <c r="D681" t="s">
        <v>16</v>
      </c>
      <c r="E681">
        <v>1</v>
      </c>
      <c r="F681">
        <v>1</v>
      </c>
      <c r="G681" t="s">
        <v>148</v>
      </c>
      <c r="H681">
        <v>1</v>
      </c>
      <c r="I681">
        <v>1</v>
      </c>
      <c r="J681" t="s">
        <v>14</v>
      </c>
      <c r="K681" s="36" t="s">
        <v>149</v>
      </c>
    </row>
    <row r="682" spans="1:11" x14ac:dyDescent="0.25">
      <c r="A682">
        <v>15025419</v>
      </c>
      <c r="B682" s="1">
        <v>41761</v>
      </c>
      <c r="C682" t="s">
        <v>11</v>
      </c>
      <c r="D682" t="s">
        <v>16</v>
      </c>
      <c r="E682">
        <v>1</v>
      </c>
      <c r="F682">
        <v>1</v>
      </c>
      <c r="G682" t="s">
        <v>148</v>
      </c>
      <c r="H682">
        <v>1</v>
      </c>
      <c r="I682">
        <v>1</v>
      </c>
      <c r="J682" t="s">
        <v>18</v>
      </c>
      <c r="K682" s="36" t="s">
        <v>149</v>
      </c>
    </row>
    <row r="683" spans="1:11" x14ac:dyDescent="0.25">
      <c r="A683">
        <v>1819849</v>
      </c>
      <c r="B683" s="1">
        <v>40966</v>
      </c>
      <c r="C683" t="s">
        <v>11</v>
      </c>
      <c r="D683" t="s">
        <v>16</v>
      </c>
      <c r="E683">
        <v>1</v>
      </c>
      <c r="F683">
        <v>1</v>
      </c>
      <c r="G683" t="s">
        <v>148</v>
      </c>
      <c r="H683">
        <v>3</v>
      </c>
      <c r="I683">
        <v>3</v>
      </c>
      <c r="J683" t="s">
        <v>18</v>
      </c>
      <c r="K683" s="36" t="s">
        <v>149</v>
      </c>
    </row>
    <row r="684" spans="1:11" x14ac:dyDescent="0.25">
      <c r="A684">
        <v>70635838</v>
      </c>
      <c r="B684" s="1">
        <v>42496</v>
      </c>
      <c r="C684" t="s">
        <v>11</v>
      </c>
      <c r="D684" t="s">
        <v>21</v>
      </c>
      <c r="E684">
        <v>1</v>
      </c>
      <c r="F684">
        <v>0.68</v>
      </c>
      <c r="G684" t="s">
        <v>149</v>
      </c>
      <c r="H684">
        <v>2</v>
      </c>
      <c r="I684">
        <v>3</v>
      </c>
      <c r="J684" t="s">
        <v>14</v>
      </c>
      <c r="K684" s="36" t="s">
        <v>149</v>
      </c>
    </row>
    <row r="685" spans="1:11" x14ac:dyDescent="0.25">
      <c r="A685">
        <v>7793193</v>
      </c>
      <c r="B685" s="1">
        <v>41484</v>
      </c>
      <c r="C685" t="s">
        <v>28</v>
      </c>
      <c r="D685" t="s">
        <v>16</v>
      </c>
      <c r="E685">
        <v>1</v>
      </c>
      <c r="F685">
        <v>0.82</v>
      </c>
      <c r="G685" t="s">
        <v>27</v>
      </c>
      <c r="H685">
        <v>4</v>
      </c>
      <c r="I685">
        <v>4</v>
      </c>
      <c r="J685" t="s">
        <v>18</v>
      </c>
      <c r="K685" s="36" t="s">
        <v>149</v>
      </c>
    </row>
    <row r="686" spans="1:11" x14ac:dyDescent="0.25">
      <c r="A686">
        <v>10750061</v>
      </c>
      <c r="B686" s="1">
        <v>41629</v>
      </c>
      <c r="C686" t="s">
        <v>11</v>
      </c>
      <c r="D686" t="s">
        <v>17</v>
      </c>
      <c r="E686">
        <v>0.93</v>
      </c>
      <c r="F686">
        <v>0.88</v>
      </c>
      <c r="G686" t="s">
        <v>148</v>
      </c>
      <c r="H686">
        <v>1</v>
      </c>
      <c r="I686">
        <v>1</v>
      </c>
      <c r="J686" t="s">
        <v>14</v>
      </c>
      <c r="K686" s="36" t="s">
        <v>149</v>
      </c>
    </row>
    <row r="687" spans="1:11" x14ac:dyDescent="0.25">
      <c r="A687">
        <v>1108348</v>
      </c>
      <c r="B687" s="1">
        <v>40790</v>
      </c>
      <c r="C687" t="s">
        <v>11</v>
      </c>
      <c r="D687" t="s">
        <v>16</v>
      </c>
      <c r="E687">
        <v>1</v>
      </c>
      <c r="F687">
        <v>1</v>
      </c>
      <c r="G687" t="s">
        <v>149</v>
      </c>
      <c r="H687">
        <v>24</v>
      </c>
      <c r="I687">
        <v>25</v>
      </c>
      <c r="J687" t="s">
        <v>14</v>
      </c>
      <c r="K687" s="36" t="s">
        <v>149</v>
      </c>
    </row>
    <row r="688" spans="1:11" x14ac:dyDescent="0.25">
      <c r="A688">
        <v>60992299</v>
      </c>
      <c r="B688" s="1">
        <v>42429</v>
      </c>
      <c r="C688" t="s">
        <v>11</v>
      </c>
      <c r="D688" t="s">
        <v>16</v>
      </c>
      <c r="E688">
        <v>1</v>
      </c>
      <c r="F688">
        <v>1</v>
      </c>
      <c r="G688" t="s">
        <v>149</v>
      </c>
      <c r="H688">
        <v>7</v>
      </c>
      <c r="I688">
        <v>7</v>
      </c>
      <c r="J688" t="s">
        <v>14</v>
      </c>
      <c r="K688" s="36" t="s">
        <v>149</v>
      </c>
    </row>
    <row r="689" spans="1:11" x14ac:dyDescent="0.25">
      <c r="A689">
        <v>69026778</v>
      </c>
      <c r="B689" s="1">
        <v>42486</v>
      </c>
      <c r="C689" t="s">
        <v>11</v>
      </c>
      <c r="D689" t="s">
        <v>16</v>
      </c>
      <c r="E689">
        <v>1</v>
      </c>
      <c r="F689">
        <v>0.99</v>
      </c>
      <c r="G689" t="s">
        <v>149</v>
      </c>
      <c r="H689">
        <v>4</v>
      </c>
      <c r="I689">
        <v>4</v>
      </c>
      <c r="J689" t="s">
        <v>14</v>
      </c>
      <c r="K689" s="36" t="s">
        <v>149</v>
      </c>
    </row>
    <row r="690" spans="1:11" x14ac:dyDescent="0.25">
      <c r="A690">
        <v>76306767</v>
      </c>
      <c r="B690" s="1">
        <v>42528</v>
      </c>
      <c r="C690" t="s">
        <v>11</v>
      </c>
      <c r="D690" t="s">
        <v>16</v>
      </c>
      <c r="E690">
        <v>1</v>
      </c>
      <c r="F690">
        <v>0.97</v>
      </c>
      <c r="G690" t="s">
        <v>148</v>
      </c>
      <c r="H690">
        <v>1</v>
      </c>
      <c r="I690">
        <v>2</v>
      </c>
      <c r="J690" t="s">
        <v>14</v>
      </c>
      <c r="K690" s="36" t="s">
        <v>149</v>
      </c>
    </row>
    <row r="691" spans="1:11" x14ac:dyDescent="0.25">
      <c r="A691">
        <v>29281033</v>
      </c>
      <c r="B691" s="1">
        <v>42076</v>
      </c>
      <c r="C691" t="s">
        <v>11</v>
      </c>
      <c r="D691" t="s">
        <v>16</v>
      </c>
      <c r="E691">
        <v>1</v>
      </c>
      <c r="F691">
        <v>1</v>
      </c>
      <c r="G691" t="s">
        <v>149</v>
      </c>
      <c r="H691">
        <v>6</v>
      </c>
      <c r="I691">
        <v>6</v>
      </c>
      <c r="J691" t="s">
        <v>14</v>
      </c>
      <c r="K691" s="36" t="s">
        <v>149</v>
      </c>
    </row>
    <row r="692" spans="1:11" x14ac:dyDescent="0.25">
      <c r="A692">
        <v>70581423</v>
      </c>
      <c r="B692" s="1">
        <v>42495</v>
      </c>
      <c r="C692" t="s">
        <v>11</v>
      </c>
      <c r="D692" t="s">
        <v>16</v>
      </c>
      <c r="E692">
        <v>1</v>
      </c>
      <c r="F692">
        <v>0.99</v>
      </c>
      <c r="G692" t="s">
        <v>148</v>
      </c>
      <c r="H692">
        <v>2</v>
      </c>
      <c r="I692">
        <v>2</v>
      </c>
      <c r="J692" t="s">
        <v>14</v>
      </c>
      <c r="K692" s="36" t="s">
        <v>149</v>
      </c>
    </row>
    <row r="693" spans="1:11" x14ac:dyDescent="0.25">
      <c r="A693">
        <v>70618403</v>
      </c>
      <c r="B693" s="1">
        <v>42496</v>
      </c>
      <c r="C693" t="s">
        <v>11</v>
      </c>
      <c r="D693" t="s">
        <v>16</v>
      </c>
      <c r="E693">
        <v>1</v>
      </c>
      <c r="F693">
        <v>0.97</v>
      </c>
      <c r="G693" t="s">
        <v>149</v>
      </c>
      <c r="H693">
        <v>1</v>
      </c>
      <c r="I693">
        <v>1</v>
      </c>
      <c r="J693" t="s">
        <v>14</v>
      </c>
      <c r="K693" s="36" t="s">
        <v>149</v>
      </c>
    </row>
    <row r="694" spans="1:11" x14ac:dyDescent="0.25">
      <c r="A694">
        <v>70123592</v>
      </c>
      <c r="B694" s="1">
        <v>42493</v>
      </c>
      <c r="C694" t="s">
        <v>11</v>
      </c>
      <c r="D694" t="s">
        <v>16</v>
      </c>
      <c r="E694">
        <v>1</v>
      </c>
      <c r="F694">
        <v>1</v>
      </c>
      <c r="G694" t="s">
        <v>149</v>
      </c>
      <c r="H694">
        <v>1</v>
      </c>
      <c r="I694">
        <v>1</v>
      </c>
      <c r="J694" t="s">
        <v>14</v>
      </c>
      <c r="K694" s="36" t="s">
        <v>149</v>
      </c>
    </row>
    <row r="695" spans="1:11" x14ac:dyDescent="0.25">
      <c r="A695">
        <v>55863769</v>
      </c>
      <c r="B695" s="1">
        <v>42393</v>
      </c>
      <c r="C695" t="s">
        <v>11</v>
      </c>
      <c r="D695" t="s">
        <v>16</v>
      </c>
      <c r="E695">
        <v>1</v>
      </c>
      <c r="F695">
        <v>0.96</v>
      </c>
      <c r="G695" t="s">
        <v>149</v>
      </c>
      <c r="H695">
        <v>2</v>
      </c>
      <c r="I695">
        <v>2</v>
      </c>
      <c r="J695" t="s">
        <v>14</v>
      </c>
      <c r="K695" s="36" t="s">
        <v>149</v>
      </c>
    </row>
    <row r="696" spans="1:11" x14ac:dyDescent="0.25">
      <c r="A696">
        <v>70761322</v>
      </c>
      <c r="B696" s="1">
        <v>42497</v>
      </c>
      <c r="C696" t="s">
        <v>11</v>
      </c>
      <c r="D696" t="s">
        <v>16</v>
      </c>
      <c r="E696">
        <v>1</v>
      </c>
      <c r="F696">
        <v>1</v>
      </c>
      <c r="G696" t="s">
        <v>149</v>
      </c>
      <c r="H696">
        <v>1</v>
      </c>
      <c r="I696">
        <v>1</v>
      </c>
      <c r="J696" t="s">
        <v>14</v>
      </c>
      <c r="K696" s="36" t="s">
        <v>149</v>
      </c>
    </row>
    <row r="697" spans="1:11" x14ac:dyDescent="0.25">
      <c r="A697">
        <v>71435660</v>
      </c>
      <c r="B697" s="1">
        <v>42501</v>
      </c>
      <c r="C697" t="s">
        <v>11</v>
      </c>
      <c r="D697" t="s">
        <v>16</v>
      </c>
      <c r="E697">
        <v>0.83</v>
      </c>
      <c r="F697">
        <v>1</v>
      </c>
      <c r="G697" t="s">
        <v>148</v>
      </c>
      <c r="H697">
        <v>9</v>
      </c>
      <c r="I697">
        <v>20</v>
      </c>
      <c r="J697" t="s">
        <v>14</v>
      </c>
      <c r="K697" s="36" t="s">
        <v>149</v>
      </c>
    </row>
    <row r="698" spans="1:11" x14ac:dyDescent="0.25">
      <c r="A698">
        <v>24612376</v>
      </c>
      <c r="B698" s="1">
        <v>41981</v>
      </c>
      <c r="C698" t="s">
        <v>11</v>
      </c>
      <c r="D698" t="s">
        <v>16</v>
      </c>
      <c r="E698">
        <v>1</v>
      </c>
      <c r="F698">
        <v>0.99</v>
      </c>
      <c r="G698" t="s">
        <v>27</v>
      </c>
      <c r="H698">
        <v>3</v>
      </c>
      <c r="I698">
        <v>3</v>
      </c>
      <c r="J698" t="s">
        <v>14</v>
      </c>
      <c r="K698" s="36" t="s">
        <v>149</v>
      </c>
    </row>
    <row r="699" spans="1:11" x14ac:dyDescent="0.25">
      <c r="A699">
        <v>56809542</v>
      </c>
      <c r="B699" s="1">
        <v>42400</v>
      </c>
      <c r="C699" t="s">
        <v>11</v>
      </c>
      <c r="D699" t="s">
        <v>21</v>
      </c>
      <c r="E699">
        <v>0.5</v>
      </c>
      <c r="F699">
        <v>0.98</v>
      </c>
      <c r="G699" t="s">
        <v>148</v>
      </c>
      <c r="H699">
        <v>2</v>
      </c>
      <c r="I699">
        <v>2</v>
      </c>
      <c r="J699" t="s">
        <v>14</v>
      </c>
      <c r="K699" s="36" t="s">
        <v>149</v>
      </c>
    </row>
    <row r="700" spans="1:11" x14ac:dyDescent="0.25">
      <c r="A700">
        <v>35398617</v>
      </c>
      <c r="B700" s="1">
        <v>42164</v>
      </c>
      <c r="C700" t="s">
        <v>11</v>
      </c>
      <c r="D700" t="s">
        <v>12</v>
      </c>
      <c r="G700" t="s">
        <v>148</v>
      </c>
      <c r="H700">
        <v>3</v>
      </c>
      <c r="I700">
        <v>5</v>
      </c>
      <c r="J700" t="s">
        <v>14</v>
      </c>
      <c r="K700" s="36" t="s">
        <v>149</v>
      </c>
    </row>
    <row r="701" spans="1:11" x14ac:dyDescent="0.25">
      <c r="A701">
        <v>8135829</v>
      </c>
      <c r="B701" s="1">
        <v>41499</v>
      </c>
      <c r="C701" t="s">
        <v>11</v>
      </c>
      <c r="D701" t="s">
        <v>16</v>
      </c>
      <c r="E701">
        <v>1</v>
      </c>
      <c r="F701">
        <v>0.97</v>
      </c>
      <c r="G701" t="s">
        <v>149</v>
      </c>
      <c r="H701">
        <v>4</v>
      </c>
      <c r="I701">
        <v>4</v>
      </c>
      <c r="J701" t="s">
        <v>14</v>
      </c>
      <c r="K701" s="36" t="s">
        <v>149</v>
      </c>
    </row>
    <row r="702" spans="1:11" x14ac:dyDescent="0.25">
      <c r="A702">
        <v>69600676</v>
      </c>
      <c r="B702" s="1">
        <v>42490</v>
      </c>
      <c r="C702" t="s">
        <v>11</v>
      </c>
      <c r="D702" t="s">
        <v>16</v>
      </c>
      <c r="E702">
        <v>1</v>
      </c>
      <c r="F702">
        <v>1</v>
      </c>
      <c r="G702" t="s">
        <v>149</v>
      </c>
      <c r="H702">
        <v>10</v>
      </c>
      <c r="I702">
        <v>16</v>
      </c>
      <c r="J702" t="s">
        <v>14</v>
      </c>
      <c r="K702" s="36" t="s">
        <v>149</v>
      </c>
    </row>
    <row r="703" spans="1:11" x14ac:dyDescent="0.25">
      <c r="A703">
        <v>76933566</v>
      </c>
      <c r="B703" s="1">
        <v>42531</v>
      </c>
      <c r="C703" t="s">
        <v>11</v>
      </c>
      <c r="D703" t="s">
        <v>17</v>
      </c>
      <c r="E703">
        <v>1</v>
      </c>
      <c r="F703">
        <v>0.96</v>
      </c>
      <c r="G703" t="s">
        <v>149</v>
      </c>
      <c r="H703">
        <v>1</v>
      </c>
      <c r="I703">
        <v>2</v>
      </c>
      <c r="J703" t="s">
        <v>14</v>
      </c>
      <c r="K703" s="36" t="s">
        <v>149</v>
      </c>
    </row>
    <row r="704" spans="1:11" x14ac:dyDescent="0.25">
      <c r="A704">
        <v>58001141</v>
      </c>
      <c r="B704" s="1">
        <v>42409</v>
      </c>
      <c r="C704" t="s">
        <v>11</v>
      </c>
      <c r="D704" t="s">
        <v>16</v>
      </c>
      <c r="E704">
        <v>1</v>
      </c>
      <c r="F704">
        <v>1</v>
      </c>
      <c r="G704" t="s">
        <v>148</v>
      </c>
      <c r="H704">
        <v>2</v>
      </c>
      <c r="I704">
        <v>3</v>
      </c>
      <c r="J704" t="s">
        <v>14</v>
      </c>
      <c r="K704" s="36" t="s">
        <v>149</v>
      </c>
    </row>
    <row r="705" spans="1:11" x14ac:dyDescent="0.25">
      <c r="A705">
        <v>67058529</v>
      </c>
      <c r="B705" s="1">
        <v>42473</v>
      </c>
      <c r="C705" t="s">
        <v>11</v>
      </c>
      <c r="D705" t="s">
        <v>16</v>
      </c>
      <c r="E705">
        <v>1</v>
      </c>
      <c r="F705">
        <v>0.8</v>
      </c>
      <c r="G705" t="s">
        <v>149</v>
      </c>
      <c r="H705">
        <v>1</v>
      </c>
      <c r="I705">
        <v>1</v>
      </c>
      <c r="J705" t="s">
        <v>14</v>
      </c>
      <c r="K705" s="36" t="s">
        <v>149</v>
      </c>
    </row>
    <row r="706" spans="1:11" x14ac:dyDescent="0.25">
      <c r="A706">
        <v>12455551</v>
      </c>
      <c r="B706" s="1">
        <v>41691</v>
      </c>
      <c r="C706" t="s">
        <v>11</v>
      </c>
      <c r="D706" t="s">
        <v>12</v>
      </c>
      <c r="G706" t="s">
        <v>148</v>
      </c>
      <c r="H706">
        <v>1</v>
      </c>
      <c r="I706">
        <v>2</v>
      </c>
      <c r="J706" t="s">
        <v>14</v>
      </c>
      <c r="K706" s="36" t="s">
        <v>149</v>
      </c>
    </row>
    <row r="707" spans="1:11" x14ac:dyDescent="0.25">
      <c r="A707">
        <v>6341553</v>
      </c>
      <c r="B707" s="1">
        <v>41405</v>
      </c>
      <c r="C707" t="s">
        <v>11</v>
      </c>
      <c r="D707" t="s">
        <v>16</v>
      </c>
      <c r="E707">
        <v>1</v>
      </c>
      <c r="F707">
        <v>0.83</v>
      </c>
      <c r="G707" t="s">
        <v>148</v>
      </c>
      <c r="H707">
        <v>1</v>
      </c>
      <c r="I707">
        <v>1</v>
      </c>
      <c r="J707" t="s">
        <v>18</v>
      </c>
      <c r="K707" s="36" t="s">
        <v>149</v>
      </c>
    </row>
    <row r="708" spans="1:11" x14ac:dyDescent="0.25">
      <c r="A708">
        <v>60088973</v>
      </c>
      <c r="B708" s="1">
        <v>42423</v>
      </c>
      <c r="C708" t="s">
        <v>11</v>
      </c>
      <c r="D708" t="s">
        <v>16</v>
      </c>
      <c r="E708">
        <v>1</v>
      </c>
      <c r="F708">
        <v>0.96</v>
      </c>
      <c r="G708" t="s">
        <v>149</v>
      </c>
      <c r="H708">
        <v>7</v>
      </c>
      <c r="I708">
        <v>17</v>
      </c>
      <c r="J708" t="s">
        <v>14</v>
      </c>
      <c r="K708" s="36" t="s">
        <v>149</v>
      </c>
    </row>
    <row r="709" spans="1:11" x14ac:dyDescent="0.25">
      <c r="A709">
        <v>77532798</v>
      </c>
      <c r="B709" s="1">
        <v>42534</v>
      </c>
      <c r="C709" t="s">
        <v>11</v>
      </c>
      <c r="D709" t="s">
        <v>17</v>
      </c>
      <c r="E709">
        <v>1</v>
      </c>
      <c r="F709">
        <v>0.95</v>
      </c>
      <c r="G709" t="s">
        <v>148</v>
      </c>
      <c r="H709">
        <v>3</v>
      </c>
      <c r="I709">
        <v>3</v>
      </c>
      <c r="J709" t="s">
        <v>14</v>
      </c>
      <c r="K709" s="36" t="s">
        <v>149</v>
      </c>
    </row>
    <row r="710" spans="1:11" x14ac:dyDescent="0.25">
      <c r="A710">
        <v>11872121</v>
      </c>
      <c r="B710" s="1">
        <v>41672</v>
      </c>
      <c r="C710" t="s">
        <v>11</v>
      </c>
      <c r="D710" t="s">
        <v>16</v>
      </c>
      <c r="E710">
        <v>1</v>
      </c>
      <c r="F710">
        <v>1</v>
      </c>
      <c r="G710" t="s">
        <v>149</v>
      </c>
      <c r="H710">
        <v>7</v>
      </c>
      <c r="I710">
        <v>8</v>
      </c>
      <c r="J710" t="s">
        <v>14</v>
      </c>
      <c r="K710" s="36" t="s">
        <v>149</v>
      </c>
    </row>
    <row r="711" spans="1:11" x14ac:dyDescent="0.25">
      <c r="A711">
        <v>1303366</v>
      </c>
      <c r="B711" s="1">
        <v>40833</v>
      </c>
      <c r="C711" t="s">
        <v>11</v>
      </c>
      <c r="D711" t="s">
        <v>16</v>
      </c>
      <c r="E711">
        <v>1</v>
      </c>
      <c r="F711">
        <v>1</v>
      </c>
      <c r="G711" t="s">
        <v>149</v>
      </c>
      <c r="H711">
        <v>2</v>
      </c>
      <c r="I711">
        <v>2</v>
      </c>
      <c r="J711" t="s">
        <v>14</v>
      </c>
      <c r="K711" s="36" t="s">
        <v>149</v>
      </c>
    </row>
    <row r="712" spans="1:11" x14ac:dyDescent="0.25">
      <c r="A712">
        <v>77677204</v>
      </c>
      <c r="B712" s="1">
        <v>42535</v>
      </c>
      <c r="C712" t="s">
        <v>11</v>
      </c>
      <c r="D712" t="s">
        <v>16</v>
      </c>
      <c r="E712">
        <v>1</v>
      </c>
      <c r="F712">
        <v>1</v>
      </c>
      <c r="G712" t="s">
        <v>149</v>
      </c>
      <c r="H712">
        <v>2</v>
      </c>
      <c r="I712">
        <v>2</v>
      </c>
      <c r="J712" t="s">
        <v>14</v>
      </c>
      <c r="K712" s="36" t="s">
        <v>149</v>
      </c>
    </row>
    <row r="713" spans="1:11" x14ac:dyDescent="0.25">
      <c r="A713">
        <v>46959915</v>
      </c>
      <c r="B713" s="1">
        <v>42296</v>
      </c>
      <c r="C713" t="s">
        <v>11</v>
      </c>
      <c r="D713" t="s">
        <v>16</v>
      </c>
      <c r="E713">
        <v>1</v>
      </c>
      <c r="F713">
        <v>1</v>
      </c>
      <c r="G713" t="s">
        <v>149</v>
      </c>
      <c r="H713">
        <v>3</v>
      </c>
      <c r="I713">
        <v>3</v>
      </c>
      <c r="J713" t="s">
        <v>14</v>
      </c>
      <c r="K713" s="36" t="s">
        <v>149</v>
      </c>
    </row>
    <row r="714" spans="1:11" x14ac:dyDescent="0.25">
      <c r="A714">
        <v>77560630</v>
      </c>
      <c r="B714" s="1">
        <v>42534</v>
      </c>
      <c r="C714" t="s">
        <v>11</v>
      </c>
      <c r="D714" t="s">
        <v>17</v>
      </c>
      <c r="E714">
        <v>0.78</v>
      </c>
      <c r="F714">
        <v>0.04</v>
      </c>
      <c r="G714" t="s">
        <v>148</v>
      </c>
      <c r="H714">
        <v>7</v>
      </c>
      <c r="I714">
        <v>10</v>
      </c>
      <c r="J714" t="s">
        <v>14</v>
      </c>
      <c r="K714" s="36" t="s">
        <v>149</v>
      </c>
    </row>
    <row r="715" spans="1:11" x14ac:dyDescent="0.25">
      <c r="A715">
        <v>6408349</v>
      </c>
      <c r="B715" s="1">
        <v>41409</v>
      </c>
      <c r="C715" t="s">
        <v>11</v>
      </c>
      <c r="D715" t="s">
        <v>17</v>
      </c>
      <c r="E715">
        <v>1</v>
      </c>
      <c r="F715">
        <v>0.65</v>
      </c>
      <c r="G715" t="s">
        <v>148</v>
      </c>
      <c r="H715">
        <v>7</v>
      </c>
      <c r="I715">
        <v>8</v>
      </c>
      <c r="J715" t="s">
        <v>14</v>
      </c>
      <c r="K715" s="36" t="s">
        <v>149</v>
      </c>
    </row>
    <row r="716" spans="1:11" x14ac:dyDescent="0.25">
      <c r="A716">
        <v>51733556</v>
      </c>
      <c r="B716" s="1">
        <v>42357</v>
      </c>
      <c r="C716" t="s">
        <v>11</v>
      </c>
      <c r="D716" t="s">
        <v>17</v>
      </c>
      <c r="E716">
        <v>1</v>
      </c>
      <c r="F716">
        <v>0.75</v>
      </c>
      <c r="G716" t="s">
        <v>148</v>
      </c>
      <c r="H716">
        <v>1</v>
      </c>
      <c r="I716">
        <v>1</v>
      </c>
      <c r="J716" t="s">
        <v>14</v>
      </c>
      <c r="K716" s="36" t="s">
        <v>149</v>
      </c>
    </row>
    <row r="717" spans="1:11" x14ac:dyDescent="0.25">
      <c r="A717">
        <v>9205789</v>
      </c>
      <c r="B717" s="1">
        <v>41550</v>
      </c>
      <c r="C717" t="s">
        <v>11</v>
      </c>
      <c r="D717" t="s">
        <v>16</v>
      </c>
      <c r="E717">
        <v>1</v>
      </c>
      <c r="F717">
        <v>0.96</v>
      </c>
      <c r="G717" t="s">
        <v>149</v>
      </c>
      <c r="H717">
        <v>4</v>
      </c>
      <c r="I717">
        <v>8</v>
      </c>
      <c r="J717" t="s">
        <v>14</v>
      </c>
      <c r="K717" s="36" t="s">
        <v>149</v>
      </c>
    </row>
    <row r="718" spans="1:11" x14ac:dyDescent="0.25">
      <c r="A718">
        <v>63720237</v>
      </c>
      <c r="B718" s="1">
        <v>42449</v>
      </c>
      <c r="C718" t="s">
        <v>19</v>
      </c>
      <c r="D718" t="s">
        <v>16</v>
      </c>
      <c r="E718">
        <v>1</v>
      </c>
      <c r="F718">
        <v>0.79</v>
      </c>
      <c r="G718" t="s">
        <v>149</v>
      </c>
      <c r="H718">
        <v>1</v>
      </c>
      <c r="I718">
        <v>2</v>
      </c>
      <c r="J718" t="s">
        <v>14</v>
      </c>
      <c r="K718" s="36" t="s">
        <v>149</v>
      </c>
    </row>
    <row r="719" spans="1:11" x14ac:dyDescent="0.25">
      <c r="A719">
        <v>75150135</v>
      </c>
      <c r="B719" s="1">
        <v>42522</v>
      </c>
      <c r="C719" t="s">
        <v>11</v>
      </c>
      <c r="D719" t="s">
        <v>17</v>
      </c>
      <c r="E719">
        <v>1</v>
      </c>
      <c r="F719">
        <v>0.18</v>
      </c>
      <c r="G719" t="s">
        <v>148</v>
      </c>
      <c r="H719">
        <v>4</v>
      </c>
      <c r="I719">
        <v>20</v>
      </c>
      <c r="J719" t="s">
        <v>14</v>
      </c>
      <c r="K719" s="36" t="s">
        <v>149</v>
      </c>
    </row>
    <row r="720" spans="1:11" x14ac:dyDescent="0.25">
      <c r="A720">
        <v>79480364</v>
      </c>
      <c r="B720" s="1">
        <v>42544</v>
      </c>
      <c r="C720" t="s">
        <v>11</v>
      </c>
      <c r="D720" t="s">
        <v>17</v>
      </c>
      <c r="E720">
        <v>1</v>
      </c>
      <c r="F720">
        <v>0.94</v>
      </c>
      <c r="G720" t="s">
        <v>149</v>
      </c>
      <c r="H720">
        <v>2</v>
      </c>
      <c r="I720">
        <v>2</v>
      </c>
      <c r="J720" t="s">
        <v>18</v>
      </c>
      <c r="K720" s="36" t="s">
        <v>149</v>
      </c>
    </row>
    <row r="721" spans="1:11" x14ac:dyDescent="0.25">
      <c r="A721">
        <v>20160777</v>
      </c>
      <c r="B721" s="1">
        <v>41868</v>
      </c>
      <c r="C721" t="s">
        <v>11</v>
      </c>
      <c r="D721" t="s">
        <v>16</v>
      </c>
      <c r="E721">
        <v>1</v>
      </c>
      <c r="F721">
        <v>1</v>
      </c>
      <c r="G721" t="s">
        <v>149</v>
      </c>
      <c r="H721">
        <v>1</v>
      </c>
      <c r="I721">
        <v>1</v>
      </c>
      <c r="J721" t="s">
        <v>14</v>
      </c>
      <c r="K721" s="36" t="s">
        <v>149</v>
      </c>
    </row>
    <row r="722" spans="1:11" x14ac:dyDescent="0.25">
      <c r="A722">
        <v>78591533</v>
      </c>
      <c r="B722" s="1">
        <v>42540</v>
      </c>
      <c r="C722" t="s">
        <v>27</v>
      </c>
      <c r="D722" t="s">
        <v>16</v>
      </c>
      <c r="E722">
        <v>1</v>
      </c>
      <c r="F722">
        <v>1</v>
      </c>
      <c r="G722" t="s">
        <v>149</v>
      </c>
      <c r="H722">
        <v>1</v>
      </c>
      <c r="I722">
        <v>1</v>
      </c>
      <c r="J722" t="s">
        <v>14</v>
      </c>
      <c r="K722" s="36" t="s">
        <v>149</v>
      </c>
    </row>
    <row r="723" spans="1:11" x14ac:dyDescent="0.25">
      <c r="A723">
        <v>72129593</v>
      </c>
      <c r="B723" s="1">
        <v>42505</v>
      </c>
      <c r="C723" t="s">
        <v>11</v>
      </c>
      <c r="D723" t="s">
        <v>16</v>
      </c>
      <c r="E723">
        <v>1</v>
      </c>
      <c r="F723">
        <v>0.57999999999999996</v>
      </c>
      <c r="G723" t="s">
        <v>148</v>
      </c>
      <c r="H723">
        <v>4</v>
      </c>
      <c r="I723">
        <v>5</v>
      </c>
      <c r="J723" t="s">
        <v>14</v>
      </c>
      <c r="K723" s="36" t="s">
        <v>149</v>
      </c>
    </row>
    <row r="724" spans="1:11" x14ac:dyDescent="0.25">
      <c r="A724">
        <v>80473977</v>
      </c>
      <c r="B724" s="1">
        <v>42549</v>
      </c>
      <c r="C724" t="s">
        <v>11</v>
      </c>
      <c r="D724" t="s">
        <v>16</v>
      </c>
      <c r="E724">
        <v>0.9</v>
      </c>
      <c r="F724">
        <v>1</v>
      </c>
      <c r="G724" t="s">
        <v>149</v>
      </c>
      <c r="H724">
        <v>4</v>
      </c>
      <c r="I724">
        <v>21</v>
      </c>
      <c r="J724" t="s">
        <v>14</v>
      </c>
      <c r="K724" s="36" t="s">
        <v>149</v>
      </c>
    </row>
    <row r="725" spans="1:11" x14ac:dyDescent="0.25">
      <c r="A725">
        <v>73339562</v>
      </c>
      <c r="B725" s="1">
        <v>42512</v>
      </c>
      <c r="C725" t="s">
        <v>11</v>
      </c>
      <c r="D725" t="s">
        <v>12</v>
      </c>
      <c r="G725" t="s">
        <v>148</v>
      </c>
      <c r="H725">
        <v>1</v>
      </c>
      <c r="I725">
        <v>1</v>
      </c>
      <c r="J725" t="s">
        <v>14</v>
      </c>
      <c r="K725" s="36" t="s">
        <v>149</v>
      </c>
    </row>
    <row r="726" spans="1:11" x14ac:dyDescent="0.25">
      <c r="A726">
        <v>59577568</v>
      </c>
      <c r="B726" s="1">
        <v>42420</v>
      </c>
      <c r="C726" t="s">
        <v>11</v>
      </c>
      <c r="D726" t="s">
        <v>17</v>
      </c>
      <c r="E726">
        <v>1</v>
      </c>
      <c r="F726">
        <v>0.75</v>
      </c>
      <c r="G726" t="s">
        <v>149</v>
      </c>
      <c r="H726">
        <v>1</v>
      </c>
      <c r="I726">
        <v>2</v>
      </c>
      <c r="J726" t="s">
        <v>14</v>
      </c>
      <c r="K726" s="36" t="s">
        <v>149</v>
      </c>
    </row>
    <row r="727" spans="1:11" x14ac:dyDescent="0.25">
      <c r="A727">
        <v>80843965</v>
      </c>
      <c r="B727" s="1">
        <v>42551</v>
      </c>
      <c r="C727" t="s">
        <v>11</v>
      </c>
      <c r="D727" t="s">
        <v>21</v>
      </c>
      <c r="E727">
        <v>0.5</v>
      </c>
      <c r="F727">
        <v>0</v>
      </c>
      <c r="G727" t="s">
        <v>148</v>
      </c>
      <c r="H727">
        <v>1</v>
      </c>
      <c r="I727">
        <v>1</v>
      </c>
      <c r="J727" t="s">
        <v>14</v>
      </c>
      <c r="K727" s="36" t="s">
        <v>149</v>
      </c>
    </row>
    <row r="728" spans="1:11" x14ac:dyDescent="0.25">
      <c r="A728">
        <v>76337070</v>
      </c>
      <c r="B728" s="1">
        <v>42528</v>
      </c>
      <c r="C728" t="s">
        <v>11</v>
      </c>
      <c r="D728" t="s">
        <v>16</v>
      </c>
      <c r="E728">
        <v>1</v>
      </c>
      <c r="F728">
        <v>0.99</v>
      </c>
      <c r="G728" t="s">
        <v>149</v>
      </c>
      <c r="H728">
        <v>1</v>
      </c>
      <c r="I728">
        <v>3</v>
      </c>
      <c r="J728" t="s">
        <v>18</v>
      </c>
      <c r="K728" s="36" t="s">
        <v>149</v>
      </c>
    </row>
    <row r="729" spans="1:11" x14ac:dyDescent="0.25">
      <c r="A729">
        <v>78262837</v>
      </c>
      <c r="B729" s="1">
        <v>42538</v>
      </c>
      <c r="C729" t="s">
        <v>11</v>
      </c>
      <c r="D729" t="s">
        <v>21</v>
      </c>
      <c r="E729">
        <v>1</v>
      </c>
      <c r="F729">
        <v>0.85</v>
      </c>
      <c r="G729" t="s">
        <v>149</v>
      </c>
      <c r="H729">
        <v>1</v>
      </c>
      <c r="I729">
        <v>1</v>
      </c>
      <c r="J729" t="s">
        <v>22</v>
      </c>
      <c r="K729" s="36" t="s">
        <v>149</v>
      </c>
    </row>
    <row r="730" spans="1:11" x14ac:dyDescent="0.25">
      <c r="A730">
        <v>80852131</v>
      </c>
      <c r="B730" s="1">
        <v>42551</v>
      </c>
      <c r="C730" t="s">
        <v>11</v>
      </c>
      <c r="D730" t="s">
        <v>16</v>
      </c>
      <c r="E730">
        <v>1</v>
      </c>
      <c r="F730">
        <v>1</v>
      </c>
      <c r="G730" t="s">
        <v>149</v>
      </c>
      <c r="H730">
        <v>2</v>
      </c>
      <c r="I730">
        <v>4</v>
      </c>
      <c r="J730" t="s">
        <v>18</v>
      </c>
      <c r="K730" s="36" t="s">
        <v>149</v>
      </c>
    </row>
    <row r="731" spans="1:11" x14ac:dyDescent="0.25">
      <c r="A731">
        <v>81148178</v>
      </c>
      <c r="B731" s="1">
        <v>42552</v>
      </c>
      <c r="C731" t="s">
        <v>11</v>
      </c>
      <c r="D731" t="s">
        <v>12</v>
      </c>
      <c r="F731">
        <v>1</v>
      </c>
      <c r="G731" t="s">
        <v>148</v>
      </c>
      <c r="H731">
        <v>1</v>
      </c>
      <c r="I731">
        <v>1</v>
      </c>
      <c r="J731" t="s">
        <v>14</v>
      </c>
      <c r="K731" s="36" t="s">
        <v>149</v>
      </c>
    </row>
    <row r="732" spans="1:11" x14ac:dyDescent="0.25">
      <c r="A732">
        <v>3779898</v>
      </c>
      <c r="B732" s="1">
        <v>41188</v>
      </c>
      <c r="C732" t="s">
        <v>11</v>
      </c>
      <c r="D732" t="s">
        <v>17</v>
      </c>
      <c r="E732">
        <v>1</v>
      </c>
      <c r="F732">
        <v>0.8</v>
      </c>
      <c r="G732" t="s">
        <v>149</v>
      </c>
      <c r="H732">
        <v>4</v>
      </c>
      <c r="I732">
        <v>5</v>
      </c>
      <c r="J732" t="s">
        <v>22</v>
      </c>
      <c r="K732" s="36" t="s">
        <v>149</v>
      </c>
    </row>
    <row r="733" spans="1:11" x14ac:dyDescent="0.25">
      <c r="A733">
        <v>84739248</v>
      </c>
      <c r="B733" s="1">
        <v>42570</v>
      </c>
      <c r="C733" t="s">
        <v>36</v>
      </c>
      <c r="D733" t="s">
        <v>16</v>
      </c>
      <c r="E733">
        <v>1</v>
      </c>
      <c r="F733">
        <v>0.99</v>
      </c>
      <c r="G733" t="s">
        <v>148</v>
      </c>
      <c r="H733">
        <v>16</v>
      </c>
      <c r="I733">
        <v>16</v>
      </c>
      <c r="J733" t="s">
        <v>14</v>
      </c>
      <c r="K733" s="36" t="s">
        <v>149</v>
      </c>
    </row>
    <row r="734" spans="1:11" x14ac:dyDescent="0.25">
      <c r="A734">
        <v>81682959</v>
      </c>
      <c r="B734" s="1">
        <v>42555</v>
      </c>
      <c r="C734" t="s">
        <v>11</v>
      </c>
      <c r="D734" t="s">
        <v>12</v>
      </c>
      <c r="F734">
        <v>0</v>
      </c>
      <c r="G734" t="s">
        <v>148</v>
      </c>
      <c r="H734">
        <v>1</v>
      </c>
      <c r="I734">
        <v>1</v>
      </c>
      <c r="J734" t="s">
        <v>14</v>
      </c>
      <c r="K734" s="36" t="s">
        <v>148</v>
      </c>
    </row>
    <row r="735" spans="1:11" x14ac:dyDescent="0.25">
      <c r="A735">
        <v>70463864</v>
      </c>
      <c r="B735" s="1">
        <v>42495</v>
      </c>
      <c r="C735" t="s">
        <v>11</v>
      </c>
      <c r="D735" t="s">
        <v>16</v>
      </c>
      <c r="E735">
        <v>1</v>
      </c>
      <c r="F735">
        <v>0.82</v>
      </c>
      <c r="G735" t="s">
        <v>149</v>
      </c>
      <c r="H735">
        <v>3</v>
      </c>
      <c r="I735">
        <v>4</v>
      </c>
      <c r="J735" t="s">
        <v>14</v>
      </c>
      <c r="K735" s="36" t="s">
        <v>149</v>
      </c>
    </row>
    <row r="736" spans="1:11" x14ac:dyDescent="0.25">
      <c r="A736">
        <v>45900036</v>
      </c>
      <c r="B736" s="1">
        <v>42283</v>
      </c>
      <c r="C736" t="s">
        <v>11</v>
      </c>
      <c r="D736" t="s">
        <v>16</v>
      </c>
      <c r="E736">
        <v>0.92</v>
      </c>
      <c r="F736">
        <v>0.91</v>
      </c>
      <c r="G736" t="s">
        <v>148</v>
      </c>
      <c r="H736">
        <v>8</v>
      </c>
      <c r="I736">
        <v>8</v>
      </c>
      <c r="J736" t="s">
        <v>18</v>
      </c>
      <c r="K736" s="36" t="s">
        <v>149</v>
      </c>
    </row>
    <row r="737" spans="1:11" x14ac:dyDescent="0.25">
      <c r="A737">
        <v>84957063</v>
      </c>
      <c r="B737" s="1">
        <v>42571</v>
      </c>
      <c r="C737" t="s">
        <v>27</v>
      </c>
      <c r="D737" t="s">
        <v>17</v>
      </c>
      <c r="E737">
        <v>1</v>
      </c>
      <c r="F737">
        <v>0.7</v>
      </c>
      <c r="G737" t="s">
        <v>149</v>
      </c>
      <c r="H737">
        <v>1</v>
      </c>
      <c r="I737">
        <v>1</v>
      </c>
      <c r="J737" t="s">
        <v>14</v>
      </c>
      <c r="K737" s="36" t="s">
        <v>149</v>
      </c>
    </row>
    <row r="738" spans="1:11" x14ac:dyDescent="0.25">
      <c r="A738">
        <v>553980</v>
      </c>
      <c r="B738" s="1">
        <v>40666</v>
      </c>
      <c r="C738" t="s">
        <v>11</v>
      </c>
      <c r="D738" t="s">
        <v>16</v>
      </c>
      <c r="E738">
        <v>1</v>
      </c>
      <c r="G738" t="s">
        <v>148</v>
      </c>
      <c r="H738">
        <v>2</v>
      </c>
      <c r="I738">
        <v>2</v>
      </c>
      <c r="J738" t="s">
        <v>18</v>
      </c>
      <c r="K738" s="36" t="s">
        <v>149</v>
      </c>
    </row>
    <row r="739" spans="1:11" x14ac:dyDescent="0.25">
      <c r="A739">
        <v>82071768</v>
      </c>
      <c r="B739" s="1">
        <v>42557</v>
      </c>
      <c r="C739" t="s">
        <v>11</v>
      </c>
      <c r="D739" t="s">
        <v>16</v>
      </c>
      <c r="E739">
        <v>1</v>
      </c>
      <c r="F739">
        <v>0.97</v>
      </c>
      <c r="G739" t="s">
        <v>148</v>
      </c>
      <c r="H739">
        <v>1</v>
      </c>
      <c r="I739">
        <v>1</v>
      </c>
      <c r="J739" t="s">
        <v>18</v>
      </c>
      <c r="K739" s="36" t="s">
        <v>149</v>
      </c>
    </row>
    <row r="740" spans="1:11" x14ac:dyDescent="0.25">
      <c r="A740">
        <v>42763400</v>
      </c>
      <c r="B740" s="1">
        <v>42244</v>
      </c>
      <c r="C740" t="s">
        <v>11</v>
      </c>
      <c r="D740" t="s">
        <v>16</v>
      </c>
      <c r="E740">
        <v>1</v>
      </c>
      <c r="F740">
        <v>1</v>
      </c>
      <c r="G740" t="s">
        <v>148</v>
      </c>
      <c r="H740">
        <v>1</v>
      </c>
      <c r="I740">
        <v>2</v>
      </c>
      <c r="J740" t="s">
        <v>14</v>
      </c>
      <c r="K740" s="36" t="s">
        <v>149</v>
      </c>
    </row>
    <row r="741" spans="1:11" x14ac:dyDescent="0.25">
      <c r="A741">
        <v>107335103</v>
      </c>
      <c r="B741" s="1">
        <v>42719</v>
      </c>
      <c r="C741" t="s">
        <v>11</v>
      </c>
      <c r="D741" t="s">
        <v>16</v>
      </c>
      <c r="E741">
        <v>1</v>
      </c>
      <c r="F741">
        <v>1</v>
      </c>
      <c r="G741" t="s">
        <v>148</v>
      </c>
      <c r="H741">
        <v>105</v>
      </c>
      <c r="I741">
        <v>164</v>
      </c>
      <c r="J741" t="s">
        <v>18</v>
      </c>
      <c r="K741" s="36" t="s">
        <v>148</v>
      </c>
    </row>
    <row r="742" spans="1:11" x14ac:dyDescent="0.25">
      <c r="A742">
        <v>85434797</v>
      </c>
      <c r="B742" s="1">
        <v>42574</v>
      </c>
      <c r="C742" t="s">
        <v>11</v>
      </c>
      <c r="D742" t="s">
        <v>16</v>
      </c>
      <c r="E742">
        <v>1</v>
      </c>
      <c r="F742">
        <v>1</v>
      </c>
      <c r="G742" t="s">
        <v>149</v>
      </c>
      <c r="H742">
        <v>3</v>
      </c>
      <c r="I742">
        <v>3</v>
      </c>
      <c r="J742" t="s">
        <v>14</v>
      </c>
      <c r="K742" s="36" t="s">
        <v>149</v>
      </c>
    </row>
    <row r="743" spans="1:11" x14ac:dyDescent="0.25">
      <c r="A743">
        <v>22720373</v>
      </c>
      <c r="B743" s="1">
        <v>41931</v>
      </c>
      <c r="C743" t="s">
        <v>11</v>
      </c>
      <c r="D743" t="s">
        <v>16</v>
      </c>
      <c r="E743">
        <v>1</v>
      </c>
      <c r="F743">
        <v>0.82</v>
      </c>
      <c r="G743" t="s">
        <v>149</v>
      </c>
      <c r="H743">
        <v>2</v>
      </c>
      <c r="I743">
        <v>2</v>
      </c>
      <c r="J743" t="s">
        <v>14</v>
      </c>
      <c r="K743" s="36" t="s">
        <v>149</v>
      </c>
    </row>
    <row r="744" spans="1:11" x14ac:dyDescent="0.25">
      <c r="A744">
        <v>82344013</v>
      </c>
      <c r="B744" s="1">
        <v>42558</v>
      </c>
      <c r="C744" t="s">
        <v>27</v>
      </c>
      <c r="D744" t="s">
        <v>12</v>
      </c>
      <c r="F744">
        <v>0</v>
      </c>
      <c r="G744" t="s">
        <v>148</v>
      </c>
      <c r="H744">
        <v>1</v>
      </c>
      <c r="I744">
        <v>1</v>
      </c>
      <c r="J744" t="s">
        <v>14</v>
      </c>
      <c r="K744" s="36" t="s">
        <v>149</v>
      </c>
    </row>
    <row r="745" spans="1:11" x14ac:dyDescent="0.25">
      <c r="A745">
        <v>14785920</v>
      </c>
      <c r="B745" s="1">
        <v>41756</v>
      </c>
      <c r="C745" t="s">
        <v>11</v>
      </c>
      <c r="D745" t="s">
        <v>16</v>
      </c>
      <c r="E745">
        <v>1</v>
      </c>
      <c r="F745">
        <v>0.98</v>
      </c>
      <c r="G745" t="s">
        <v>149</v>
      </c>
      <c r="H745">
        <v>3</v>
      </c>
      <c r="I745">
        <v>3</v>
      </c>
      <c r="J745" t="s">
        <v>14</v>
      </c>
      <c r="K745" s="36" t="s">
        <v>149</v>
      </c>
    </row>
    <row r="746" spans="1:11" x14ac:dyDescent="0.25">
      <c r="A746">
        <v>18034966</v>
      </c>
      <c r="B746" s="1">
        <v>41833</v>
      </c>
      <c r="C746" t="s">
        <v>11</v>
      </c>
      <c r="D746" t="s">
        <v>16</v>
      </c>
      <c r="E746">
        <v>0.9</v>
      </c>
      <c r="F746">
        <v>0.31</v>
      </c>
      <c r="G746" t="s">
        <v>148</v>
      </c>
      <c r="H746">
        <v>1</v>
      </c>
      <c r="I746">
        <v>2</v>
      </c>
      <c r="J746" t="s">
        <v>14</v>
      </c>
      <c r="K746" s="36" t="s">
        <v>149</v>
      </c>
    </row>
    <row r="747" spans="1:11" x14ac:dyDescent="0.25">
      <c r="A747">
        <v>30040334</v>
      </c>
      <c r="B747" s="1">
        <v>42089</v>
      </c>
      <c r="C747" t="s">
        <v>11</v>
      </c>
      <c r="D747" t="s">
        <v>16</v>
      </c>
      <c r="E747">
        <v>1</v>
      </c>
      <c r="F747">
        <v>1</v>
      </c>
      <c r="G747" t="s">
        <v>149</v>
      </c>
      <c r="H747">
        <v>1</v>
      </c>
      <c r="I747">
        <v>1</v>
      </c>
      <c r="J747" t="s">
        <v>14</v>
      </c>
      <c r="K747" s="36" t="s">
        <v>149</v>
      </c>
    </row>
    <row r="748" spans="1:11" x14ac:dyDescent="0.25">
      <c r="A748">
        <v>29053317</v>
      </c>
      <c r="B748" s="1">
        <v>42072</v>
      </c>
      <c r="C748" t="s">
        <v>11</v>
      </c>
      <c r="D748" t="s">
        <v>16</v>
      </c>
      <c r="E748">
        <v>1</v>
      </c>
      <c r="F748">
        <v>1</v>
      </c>
      <c r="G748" t="s">
        <v>149</v>
      </c>
      <c r="H748">
        <v>6</v>
      </c>
      <c r="I748">
        <v>6</v>
      </c>
      <c r="J748" t="s">
        <v>14</v>
      </c>
      <c r="K748" s="36" t="s">
        <v>149</v>
      </c>
    </row>
    <row r="749" spans="1:11" x14ac:dyDescent="0.25">
      <c r="A749">
        <v>51647919</v>
      </c>
      <c r="B749" s="1">
        <v>42356</v>
      </c>
      <c r="C749" t="s">
        <v>11</v>
      </c>
      <c r="D749" t="s">
        <v>16</v>
      </c>
      <c r="E749">
        <v>1</v>
      </c>
      <c r="F749">
        <v>1</v>
      </c>
      <c r="G749" t="s">
        <v>27</v>
      </c>
      <c r="H749">
        <v>27</v>
      </c>
      <c r="I749">
        <v>29</v>
      </c>
      <c r="J749" t="s">
        <v>14</v>
      </c>
      <c r="K749" s="36" t="s">
        <v>149</v>
      </c>
    </row>
    <row r="750" spans="1:11" x14ac:dyDescent="0.25">
      <c r="A750">
        <v>86307067</v>
      </c>
      <c r="B750" s="1">
        <v>42578</v>
      </c>
      <c r="C750" t="s">
        <v>11</v>
      </c>
      <c r="D750" t="s">
        <v>16</v>
      </c>
      <c r="E750">
        <v>1</v>
      </c>
      <c r="F750">
        <v>0.96</v>
      </c>
      <c r="G750" t="s">
        <v>149</v>
      </c>
      <c r="H750">
        <v>1</v>
      </c>
      <c r="I750">
        <v>1</v>
      </c>
      <c r="J750" t="s">
        <v>14</v>
      </c>
      <c r="K750" s="36" t="s">
        <v>149</v>
      </c>
    </row>
    <row r="751" spans="1:11" x14ac:dyDescent="0.25">
      <c r="A751">
        <v>78325794</v>
      </c>
      <c r="B751" s="1">
        <v>42538</v>
      </c>
      <c r="C751" t="s">
        <v>27</v>
      </c>
      <c r="D751" t="s">
        <v>17</v>
      </c>
      <c r="E751">
        <v>1</v>
      </c>
      <c r="F751">
        <v>1</v>
      </c>
      <c r="G751" t="s">
        <v>148</v>
      </c>
      <c r="H751">
        <v>2</v>
      </c>
      <c r="I751">
        <v>6</v>
      </c>
      <c r="J751" t="s">
        <v>14</v>
      </c>
      <c r="K751" s="36" t="s">
        <v>149</v>
      </c>
    </row>
    <row r="752" spans="1:11" x14ac:dyDescent="0.25">
      <c r="A752">
        <v>36123861</v>
      </c>
      <c r="B752" s="1">
        <v>42173</v>
      </c>
      <c r="C752" t="s">
        <v>19</v>
      </c>
      <c r="D752" t="s">
        <v>16</v>
      </c>
      <c r="E752">
        <v>1</v>
      </c>
      <c r="F752">
        <v>0.86</v>
      </c>
      <c r="G752" t="s">
        <v>148</v>
      </c>
      <c r="H752">
        <v>1</v>
      </c>
      <c r="I752">
        <v>5</v>
      </c>
      <c r="J752" t="s">
        <v>18</v>
      </c>
      <c r="K752" s="36" t="s">
        <v>149</v>
      </c>
    </row>
    <row r="753" spans="1:11" x14ac:dyDescent="0.25">
      <c r="A753">
        <v>3469754</v>
      </c>
      <c r="B753" s="1">
        <v>41156</v>
      </c>
      <c r="C753" t="s">
        <v>11</v>
      </c>
      <c r="D753" t="s">
        <v>21</v>
      </c>
      <c r="E753">
        <v>0.6</v>
      </c>
      <c r="F753">
        <v>0.14000000000000001</v>
      </c>
      <c r="G753" t="s">
        <v>148</v>
      </c>
      <c r="H753">
        <v>2</v>
      </c>
      <c r="I753">
        <v>2</v>
      </c>
      <c r="J753" t="s">
        <v>14</v>
      </c>
      <c r="K753" s="36" t="s">
        <v>149</v>
      </c>
    </row>
    <row r="754" spans="1:11" x14ac:dyDescent="0.25">
      <c r="A754">
        <v>24220770</v>
      </c>
      <c r="B754" s="1">
        <v>41970</v>
      </c>
      <c r="C754" t="s">
        <v>11</v>
      </c>
      <c r="D754" t="s">
        <v>17</v>
      </c>
      <c r="E754">
        <v>1</v>
      </c>
      <c r="F754">
        <v>0</v>
      </c>
      <c r="G754" t="s">
        <v>148</v>
      </c>
      <c r="H754">
        <v>2</v>
      </c>
      <c r="I754">
        <v>4</v>
      </c>
      <c r="J754" t="s">
        <v>14</v>
      </c>
      <c r="K754" s="36" t="s">
        <v>149</v>
      </c>
    </row>
    <row r="755" spans="1:11" x14ac:dyDescent="0.25">
      <c r="A755">
        <v>6673480</v>
      </c>
      <c r="B755" s="1">
        <v>41425</v>
      </c>
      <c r="C755" t="s">
        <v>11</v>
      </c>
      <c r="D755" t="s">
        <v>17</v>
      </c>
      <c r="E755">
        <v>1</v>
      </c>
      <c r="F755">
        <v>0.57999999999999996</v>
      </c>
      <c r="G755" t="s">
        <v>149</v>
      </c>
      <c r="H755">
        <v>5</v>
      </c>
      <c r="I755">
        <v>8</v>
      </c>
      <c r="J755" t="s">
        <v>14</v>
      </c>
      <c r="K755" s="36" t="s">
        <v>148</v>
      </c>
    </row>
    <row r="756" spans="1:11" x14ac:dyDescent="0.25">
      <c r="A756">
        <v>2167068</v>
      </c>
      <c r="B756" s="1">
        <v>41017</v>
      </c>
      <c r="C756" t="s">
        <v>11</v>
      </c>
      <c r="D756" t="s">
        <v>16</v>
      </c>
      <c r="E756">
        <v>1</v>
      </c>
      <c r="F756">
        <v>0.99</v>
      </c>
      <c r="G756" t="s">
        <v>149</v>
      </c>
      <c r="H756">
        <v>1</v>
      </c>
      <c r="I756">
        <v>1</v>
      </c>
      <c r="J756" t="s">
        <v>14</v>
      </c>
      <c r="K756" s="36" t="s">
        <v>149</v>
      </c>
    </row>
    <row r="757" spans="1:11" x14ac:dyDescent="0.25">
      <c r="A757">
        <v>31162415</v>
      </c>
      <c r="B757" s="1">
        <v>42107</v>
      </c>
      <c r="C757" t="s">
        <v>11</v>
      </c>
      <c r="D757" t="s">
        <v>12</v>
      </c>
      <c r="G757" t="s">
        <v>148</v>
      </c>
      <c r="H757">
        <v>1</v>
      </c>
      <c r="I757">
        <v>1</v>
      </c>
      <c r="J757" t="s">
        <v>14</v>
      </c>
      <c r="K757" s="36" t="s">
        <v>149</v>
      </c>
    </row>
    <row r="758" spans="1:11" x14ac:dyDescent="0.25">
      <c r="A758">
        <v>92803296</v>
      </c>
      <c r="B758" s="1">
        <v>42613</v>
      </c>
      <c r="C758" t="s">
        <v>11</v>
      </c>
      <c r="D758" t="s">
        <v>21</v>
      </c>
      <c r="E758">
        <v>1</v>
      </c>
      <c r="G758" t="s">
        <v>148</v>
      </c>
      <c r="H758">
        <v>1</v>
      </c>
      <c r="I758">
        <v>1</v>
      </c>
      <c r="J758" t="s">
        <v>22</v>
      </c>
      <c r="K758" s="36" t="s">
        <v>149</v>
      </c>
    </row>
    <row r="759" spans="1:11" x14ac:dyDescent="0.25">
      <c r="A759">
        <v>92994648</v>
      </c>
      <c r="B759" s="1">
        <v>42614</v>
      </c>
      <c r="C759" t="s">
        <v>27</v>
      </c>
      <c r="D759" t="s">
        <v>16</v>
      </c>
      <c r="E759">
        <v>1</v>
      </c>
      <c r="F759">
        <v>1</v>
      </c>
      <c r="G759" t="s">
        <v>149</v>
      </c>
      <c r="H759">
        <v>1</v>
      </c>
      <c r="I759">
        <v>1</v>
      </c>
      <c r="J759" t="s">
        <v>18</v>
      </c>
      <c r="K759" s="36" t="s">
        <v>149</v>
      </c>
    </row>
    <row r="760" spans="1:11" x14ac:dyDescent="0.25">
      <c r="A760">
        <v>30906733</v>
      </c>
      <c r="B760" s="1">
        <v>42103</v>
      </c>
      <c r="C760" t="s">
        <v>11</v>
      </c>
      <c r="D760" t="s">
        <v>12</v>
      </c>
      <c r="G760" t="s">
        <v>148</v>
      </c>
      <c r="H760">
        <v>1</v>
      </c>
      <c r="I760">
        <v>2</v>
      </c>
      <c r="J760" t="s">
        <v>22</v>
      </c>
      <c r="K760" s="36" t="s">
        <v>149</v>
      </c>
    </row>
    <row r="761" spans="1:11" x14ac:dyDescent="0.25">
      <c r="A761">
        <v>25418485</v>
      </c>
      <c r="B761" s="1">
        <v>42004</v>
      </c>
      <c r="C761" t="s">
        <v>11</v>
      </c>
      <c r="D761" t="s">
        <v>17</v>
      </c>
      <c r="E761">
        <v>1</v>
      </c>
      <c r="F761">
        <v>0.65</v>
      </c>
      <c r="G761" t="s">
        <v>148</v>
      </c>
      <c r="H761">
        <v>2</v>
      </c>
      <c r="I761">
        <v>4</v>
      </c>
      <c r="J761" t="s">
        <v>18</v>
      </c>
      <c r="K761" s="36" t="s">
        <v>149</v>
      </c>
    </row>
    <row r="762" spans="1:11" x14ac:dyDescent="0.25">
      <c r="A762">
        <v>3424091</v>
      </c>
      <c r="B762" s="1">
        <v>41151</v>
      </c>
      <c r="C762" t="s">
        <v>11</v>
      </c>
      <c r="D762" t="s">
        <v>17</v>
      </c>
      <c r="E762">
        <v>0.67</v>
      </c>
      <c r="F762">
        <v>0.5</v>
      </c>
      <c r="G762" t="s">
        <v>148</v>
      </c>
      <c r="H762">
        <v>1</v>
      </c>
      <c r="I762">
        <v>2</v>
      </c>
      <c r="J762" t="s">
        <v>14</v>
      </c>
      <c r="K762" s="36" t="s">
        <v>149</v>
      </c>
    </row>
    <row r="763" spans="1:11" x14ac:dyDescent="0.25">
      <c r="A763">
        <v>16310133</v>
      </c>
      <c r="B763" s="1">
        <v>41793</v>
      </c>
      <c r="C763" t="s">
        <v>11</v>
      </c>
      <c r="D763" t="s">
        <v>17</v>
      </c>
      <c r="E763">
        <v>1</v>
      </c>
      <c r="F763">
        <v>0.91</v>
      </c>
      <c r="G763" t="s">
        <v>149</v>
      </c>
      <c r="H763">
        <v>2</v>
      </c>
      <c r="I763">
        <v>3</v>
      </c>
      <c r="J763" t="s">
        <v>14</v>
      </c>
      <c r="K763" s="36" t="s">
        <v>149</v>
      </c>
    </row>
    <row r="764" spans="1:11" x14ac:dyDescent="0.25">
      <c r="A764">
        <v>88187977</v>
      </c>
      <c r="B764" s="1">
        <v>42587</v>
      </c>
      <c r="C764" t="s">
        <v>11</v>
      </c>
      <c r="D764" t="s">
        <v>16</v>
      </c>
      <c r="E764">
        <v>1</v>
      </c>
      <c r="F764">
        <v>1</v>
      </c>
      <c r="G764" t="s">
        <v>149</v>
      </c>
      <c r="H764">
        <v>2</v>
      </c>
      <c r="I764">
        <v>2</v>
      </c>
      <c r="J764" t="s">
        <v>14</v>
      </c>
      <c r="K764" s="36" t="s">
        <v>149</v>
      </c>
    </row>
    <row r="765" spans="1:11" x14ac:dyDescent="0.25">
      <c r="A765">
        <v>34371900</v>
      </c>
      <c r="B765" s="1">
        <v>42151</v>
      </c>
      <c r="C765" t="s">
        <v>11</v>
      </c>
      <c r="D765" t="s">
        <v>16</v>
      </c>
      <c r="E765">
        <v>1</v>
      </c>
      <c r="F765">
        <v>1</v>
      </c>
      <c r="G765" t="s">
        <v>149</v>
      </c>
      <c r="H765">
        <v>1</v>
      </c>
      <c r="I765">
        <v>1</v>
      </c>
      <c r="J765" t="s">
        <v>14</v>
      </c>
      <c r="K765" s="36" t="s">
        <v>149</v>
      </c>
    </row>
    <row r="766" spans="1:11" x14ac:dyDescent="0.25">
      <c r="A766">
        <v>19099150</v>
      </c>
      <c r="B766" s="1">
        <v>41849</v>
      </c>
      <c r="C766" t="s">
        <v>11</v>
      </c>
      <c r="D766" t="s">
        <v>16</v>
      </c>
      <c r="E766">
        <v>1</v>
      </c>
      <c r="F766">
        <v>0.99</v>
      </c>
      <c r="G766" t="s">
        <v>148</v>
      </c>
      <c r="H766">
        <v>5</v>
      </c>
      <c r="I766">
        <v>6</v>
      </c>
      <c r="J766" t="s">
        <v>18</v>
      </c>
      <c r="K766" s="36" t="s">
        <v>149</v>
      </c>
    </row>
    <row r="767" spans="1:11" x14ac:dyDescent="0.25">
      <c r="A767">
        <v>1989555</v>
      </c>
      <c r="B767" s="1">
        <v>40990</v>
      </c>
      <c r="C767" t="s">
        <v>11</v>
      </c>
      <c r="D767" t="s">
        <v>16</v>
      </c>
      <c r="E767">
        <v>1</v>
      </c>
      <c r="F767">
        <v>0.96</v>
      </c>
      <c r="G767" t="s">
        <v>148</v>
      </c>
      <c r="H767">
        <v>1</v>
      </c>
      <c r="I767">
        <v>1</v>
      </c>
      <c r="J767" t="s">
        <v>14</v>
      </c>
      <c r="K767" s="36" t="s">
        <v>149</v>
      </c>
    </row>
    <row r="768" spans="1:11" x14ac:dyDescent="0.25">
      <c r="A768">
        <v>12859487</v>
      </c>
      <c r="B768" s="1">
        <v>41704</v>
      </c>
      <c r="C768" t="s">
        <v>11</v>
      </c>
      <c r="D768" t="s">
        <v>21</v>
      </c>
      <c r="E768">
        <v>1</v>
      </c>
      <c r="F768">
        <v>0.46</v>
      </c>
      <c r="G768" t="s">
        <v>148</v>
      </c>
      <c r="H768">
        <v>1</v>
      </c>
      <c r="I768">
        <v>1</v>
      </c>
      <c r="J768" t="s">
        <v>18</v>
      </c>
      <c r="K768" s="36" t="s">
        <v>148</v>
      </c>
    </row>
    <row r="769" spans="1:11" x14ac:dyDescent="0.25">
      <c r="A769">
        <v>93850432</v>
      </c>
      <c r="B769" s="1">
        <v>42619</v>
      </c>
      <c r="C769" t="s">
        <v>11</v>
      </c>
      <c r="D769" t="s">
        <v>12</v>
      </c>
      <c r="G769" t="s">
        <v>148</v>
      </c>
      <c r="H769">
        <v>1</v>
      </c>
      <c r="I769">
        <v>1</v>
      </c>
      <c r="J769" t="s">
        <v>14</v>
      </c>
      <c r="K769" s="36" t="s">
        <v>149</v>
      </c>
    </row>
    <row r="770" spans="1:11" x14ac:dyDescent="0.25">
      <c r="A770">
        <v>91506664</v>
      </c>
      <c r="B770" s="1">
        <v>42605</v>
      </c>
      <c r="C770" t="s">
        <v>11</v>
      </c>
      <c r="D770" t="s">
        <v>16</v>
      </c>
      <c r="E770">
        <v>0.9</v>
      </c>
      <c r="F770">
        <v>0.98</v>
      </c>
      <c r="G770" t="s">
        <v>148</v>
      </c>
      <c r="H770">
        <v>18</v>
      </c>
      <c r="I770">
        <v>19</v>
      </c>
      <c r="J770" t="s">
        <v>14</v>
      </c>
      <c r="K770" s="36" t="s">
        <v>149</v>
      </c>
    </row>
    <row r="771" spans="1:11" x14ac:dyDescent="0.25">
      <c r="A771">
        <v>16666103</v>
      </c>
      <c r="B771" s="1">
        <v>41801</v>
      </c>
      <c r="C771" t="s">
        <v>27</v>
      </c>
      <c r="D771" t="s">
        <v>16</v>
      </c>
      <c r="E771">
        <v>1</v>
      </c>
      <c r="F771">
        <v>0.99</v>
      </c>
      <c r="G771" t="s">
        <v>148</v>
      </c>
      <c r="H771">
        <v>7</v>
      </c>
      <c r="I771">
        <v>8</v>
      </c>
      <c r="J771" t="s">
        <v>14</v>
      </c>
      <c r="K771" s="36" t="s">
        <v>149</v>
      </c>
    </row>
    <row r="772" spans="1:11" x14ac:dyDescent="0.25">
      <c r="A772">
        <v>24239436</v>
      </c>
      <c r="B772" s="1">
        <v>41970</v>
      </c>
      <c r="C772" t="s">
        <v>11</v>
      </c>
      <c r="D772" t="s">
        <v>16</v>
      </c>
      <c r="E772">
        <v>1</v>
      </c>
      <c r="F772">
        <v>0.98</v>
      </c>
      <c r="G772" t="s">
        <v>148</v>
      </c>
      <c r="H772">
        <v>3</v>
      </c>
      <c r="I772">
        <v>4</v>
      </c>
      <c r="J772" t="s">
        <v>14</v>
      </c>
      <c r="K772" s="36" t="s">
        <v>149</v>
      </c>
    </row>
    <row r="773" spans="1:11" x14ac:dyDescent="0.25">
      <c r="A773">
        <v>46730045</v>
      </c>
      <c r="B773" s="1">
        <v>42293</v>
      </c>
      <c r="C773" t="s">
        <v>11</v>
      </c>
      <c r="D773" t="s">
        <v>16</v>
      </c>
      <c r="E773">
        <v>1</v>
      </c>
      <c r="F773">
        <v>0.64</v>
      </c>
      <c r="G773" t="s">
        <v>148</v>
      </c>
      <c r="H773">
        <v>4</v>
      </c>
      <c r="I773">
        <v>5</v>
      </c>
      <c r="J773" t="s">
        <v>14</v>
      </c>
      <c r="K773" s="36" t="s">
        <v>149</v>
      </c>
    </row>
    <row r="774" spans="1:11" x14ac:dyDescent="0.25">
      <c r="A774">
        <v>88853220</v>
      </c>
      <c r="B774" s="1">
        <v>42591</v>
      </c>
      <c r="C774" t="s">
        <v>11</v>
      </c>
      <c r="D774" t="s">
        <v>16</v>
      </c>
      <c r="E774">
        <v>1</v>
      </c>
      <c r="F774">
        <v>1</v>
      </c>
      <c r="G774" t="s">
        <v>148</v>
      </c>
      <c r="H774">
        <v>5</v>
      </c>
      <c r="I774">
        <v>5</v>
      </c>
      <c r="J774" t="s">
        <v>14</v>
      </c>
      <c r="K774" s="36" t="s">
        <v>149</v>
      </c>
    </row>
    <row r="775" spans="1:11" x14ac:dyDescent="0.25">
      <c r="A775">
        <v>90406380</v>
      </c>
      <c r="B775" s="1">
        <v>42599</v>
      </c>
      <c r="C775" t="s">
        <v>11</v>
      </c>
      <c r="D775" t="s">
        <v>16</v>
      </c>
      <c r="E775">
        <v>1</v>
      </c>
      <c r="F775">
        <v>0.97</v>
      </c>
      <c r="G775" t="s">
        <v>149</v>
      </c>
      <c r="H775">
        <v>4</v>
      </c>
      <c r="I775">
        <v>14</v>
      </c>
      <c r="J775" t="s">
        <v>14</v>
      </c>
      <c r="K775" s="36" t="s">
        <v>149</v>
      </c>
    </row>
    <row r="776" spans="1:11" x14ac:dyDescent="0.25">
      <c r="A776">
        <v>94575991</v>
      </c>
      <c r="B776" s="1">
        <v>42624</v>
      </c>
      <c r="C776" t="s">
        <v>11</v>
      </c>
      <c r="D776" t="s">
        <v>16</v>
      </c>
      <c r="E776">
        <v>1</v>
      </c>
      <c r="F776">
        <v>0.79</v>
      </c>
      <c r="G776" t="s">
        <v>149</v>
      </c>
      <c r="H776">
        <v>1</v>
      </c>
      <c r="I776">
        <v>1</v>
      </c>
      <c r="J776" t="s">
        <v>14</v>
      </c>
      <c r="K776" s="36" t="s">
        <v>149</v>
      </c>
    </row>
    <row r="777" spans="1:11" x14ac:dyDescent="0.25">
      <c r="A777">
        <v>12353738</v>
      </c>
      <c r="B777" s="1">
        <v>41688</v>
      </c>
      <c r="C777" t="s">
        <v>11</v>
      </c>
      <c r="D777" t="s">
        <v>20</v>
      </c>
      <c r="E777">
        <v>0</v>
      </c>
      <c r="F777">
        <v>0</v>
      </c>
      <c r="G777" t="s">
        <v>148</v>
      </c>
      <c r="H777">
        <v>1</v>
      </c>
      <c r="I777">
        <v>2</v>
      </c>
      <c r="J777" t="s">
        <v>14</v>
      </c>
      <c r="K777" s="36" t="s">
        <v>149</v>
      </c>
    </row>
    <row r="778" spans="1:11" x14ac:dyDescent="0.25">
      <c r="A778">
        <v>1404641</v>
      </c>
      <c r="B778" s="1">
        <v>40861</v>
      </c>
      <c r="C778" t="s">
        <v>11</v>
      </c>
      <c r="D778" t="s">
        <v>12</v>
      </c>
      <c r="F778">
        <v>1</v>
      </c>
      <c r="G778" t="s">
        <v>148</v>
      </c>
      <c r="H778">
        <v>1</v>
      </c>
      <c r="I778">
        <v>1</v>
      </c>
      <c r="J778" t="s">
        <v>14</v>
      </c>
      <c r="K778" s="36" t="s">
        <v>149</v>
      </c>
    </row>
    <row r="779" spans="1:11" x14ac:dyDescent="0.25">
      <c r="A779">
        <v>89814373</v>
      </c>
      <c r="B779" s="1">
        <v>42596</v>
      </c>
      <c r="C779" t="s">
        <v>11</v>
      </c>
      <c r="D779" t="s">
        <v>16</v>
      </c>
      <c r="E779">
        <v>1</v>
      </c>
      <c r="F779">
        <v>1</v>
      </c>
      <c r="G779" t="s">
        <v>149</v>
      </c>
      <c r="H779">
        <v>2</v>
      </c>
      <c r="I779">
        <v>2</v>
      </c>
      <c r="J779" t="s">
        <v>14</v>
      </c>
      <c r="K779" s="36" t="s">
        <v>149</v>
      </c>
    </row>
    <row r="780" spans="1:11" x14ac:dyDescent="0.25">
      <c r="A780">
        <v>44691606</v>
      </c>
      <c r="B780" s="1">
        <v>42267</v>
      </c>
      <c r="C780" t="s">
        <v>11</v>
      </c>
      <c r="D780" t="s">
        <v>21</v>
      </c>
      <c r="E780">
        <v>1</v>
      </c>
      <c r="F780">
        <v>0.93</v>
      </c>
      <c r="G780" t="s">
        <v>149</v>
      </c>
      <c r="H780">
        <v>1</v>
      </c>
      <c r="I780">
        <v>1</v>
      </c>
      <c r="J780" t="s">
        <v>18</v>
      </c>
      <c r="K780" s="36" t="s">
        <v>149</v>
      </c>
    </row>
    <row r="781" spans="1:11" x14ac:dyDescent="0.25">
      <c r="A781">
        <v>24941970</v>
      </c>
      <c r="B781" s="1">
        <v>41990</v>
      </c>
      <c r="C781" t="s">
        <v>11</v>
      </c>
      <c r="D781" t="s">
        <v>16</v>
      </c>
      <c r="E781">
        <v>1</v>
      </c>
      <c r="F781">
        <v>1</v>
      </c>
      <c r="G781" t="s">
        <v>148</v>
      </c>
      <c r="H781">
        <v>1</v>
      </c>
      <c r="I781">
        <v>2</v>
      </c>
      <c r="J781" t="s">
        <v>14</v>
      </c>
      <c r="K781" s="36" t="s">
        <v>149</v>
      </c>
    </row>
    <row r="782" spans="1:11" x14ac:dyDescent="0.25">
      <c r="A782">
        <v>7131867</v>
      </c>
      <c r="B782" s="1">
        <v>41451</v>
      </c>
      <c r="C782" t="s">
        <v>11</v>
      </c>
      <c r="D782" t="s">
        <v>16</v>
      </c>
      <c r="E782">
        <v>1</v>
      </c>
      <c r="F782">
        <v>0.99</v>
      </c>
      <c r="G782" t="s">
        <v>149</v>
      </c>
      <c r="H782">
        <v>2</v>
      </c>
      <c r="I782">
        <v>3</v>
      </c>
      <c r="J782" t="s">
        <v>14</v>
      </c>
      <c r="K782" s="36" t="s">
        <v>149</v>
      </c>
    </row>
    <row r="783" spans="1:11" x14ac:dyDescent="0.25">
      <c r="A783">
        <v>78780938</v>
      </c>
      <c r="B783" s="1">
        <v>42541</v>
      </c>
      <c r="C783" t="s">
        <v>11</v>
      </c>
      <c r="D783" t="s">
        <v>16</v>
      </c>
      <c r="E783">
        <v>1</v>
      </c>
      <c r="F783">
        <v>0.71</v>
      </c>
      <c r="G783" t="s">
        <v>148</v>
      </c>
      <c r="H783">
        <v>2</v>
      </c>
      <c r="I783">
        <v>2</v>
      </c>
      <c r="J783" t="s">
        <v>14</v>
      </c>
      <c r="K783" s="36" t="s">
        <v>148</v>
      </c>
    </row>
    <row r="784" spans="1:11" x14ac:dyDescent="0.25">
      <c r="A784">
        <v>29100549</v>
      </c>
      <c r="B784" s="1">
        <v>42073</v>
      </c>
      <c r="C784" t="s">
        <v>11</v>
      </c>
      <c r="D784" t="s">
        <v>16</v>
      </c>
      <c r="E784">
        <v>1</v>
      </c>
      <c r="F784">
        <v>1</v>
      </c>
      <c r="G784" t="s">
        <v>149</v>
      </c>
      <c r="H784">
        <v>1</v>
      </c>
      <c r="I784">
        <v>2</v>
      </c>
      <c r="J784" t="s">
        <v>14</v>
      </c>
      <c r="K784" s="36" t="s">
        <v>149</v>
      </c>
    </row>
    <row r="785" spans="1:11" x14ac:dyDescent="0.25">
      <c r="A785">
        <v>90647789</v>
      </c>
      <c r="B785" s="1">
        <v>42600</v>
      </c>
      <c r="C785" t="s">
        <v>11</v>
      </c>
      <c r="D785" t="s">
        <v>16</v>
      </c>
      <c r="E785">
        <v>0.99</v>
      </c>
      <c r="F785">
        <v>1</v>
      </c>
      <c r="G785" t="s">
        <v>149</v>
      </c>
      <c r="H785">
        <v>14</v>
      </c>
      <c r="I785">
        <v>20</v>
      </c>
      <c r="J785" t="s">
        <v>18</v>
      </c>
      <c r="K785" s="36" t="s">
        <v>149</v>
      </c>
    </row>
    <row r="786" spans="1:11" x14ac:dyDescent="0.25">
      <c r="A786">
        <v>14809898</v>
      </c>
      <c r="B786" s="1">
        <v>41756</v>
      </c>
      <c r="C786" t="s">
        <v>11</v>
      </c>
      <c r="D786" t="s">
        <v>17</v>
      </c>
      <c r="E786">
        <v>1</v>
      </c>
      <c r="F786">
        <v>1</v>
      </c>
      <c r="G786" t="s">
        <v>149</v>
      </c>
      <c r="H786">
        <v>6</v>
      </c>
      <c r="I786">
        <v>6</v>
      </c>
      <c r="J786" t="s">
        <v>14</v>
      </c>
      <c r="K786" s="36" t="s">
        <v>149</v>
      </c>
    </row>
    <row r="787" spans="1:11" x14ac:dyDescent="0.25">
      <c r="A787">
        <v>90760470</v>
      </c>
      <c r="B787" s="1">
        <v>42601</v>
      </c>
      <c r="C787" t="s">
        <v>34</v>
      </c>
      <c r="D787" t="s">
        <v>16</v>
      </c>
      <c r="E787">
        <v>1</v>
      </c>
      <c r="F787">
        <v>1</v>
      </c>
      <c r="G787" t="s">
        <v>148</v>
      </c>
      <c r="H787">
        <v>1</v>
      </c>
      <c r="I787">
        <v>1</v>
      </c>
      <c r="J787" t="s">
        <v>18</v>
      </c>
      <c r="K787" s="36" t="s">
        <v>149</v>
      </c>
    </row>
    <row r="788" spans="1:11" x14ac:dyDescent="0.25">
      <c r="A788">
        <v>11515100</v>
      </c>
      <c r="B788" s="1">
        <v>41660</v>
      </c>
      <c r="C788" t="s">
        <v>11</v>
      </c>
      <c r="D788" t="s">
        <v>17</v>
      </c>
      <c r="E788">
        <v>1</v>
      </c>
      <c r="F788">
        <v>0.64</v>
      </c>
      <c r="G788" t="s">
        <v>148</v>
      </c>
      <c r="H788">
        <v>1</v>
      </c>
      <c r="I788">
        <v>1</v>
      </c>
      <c r="J788" t="s">
        <v>14</v>
      </c>
      <c r="K788" s="36" t="s">
        <v>149</v>
      </c>
    </row>
    <row r="789" spans="1:11" x14ac:dyDescent="0.25">
      <c r="A789">
        <v>23205522</v>
      </c>
      <c r="B789" s="1">
        <v>41944</v>
      </c>
      <c r="C789" t="s">
        <v>11</v>
      </c>
      <c r="D789" t="s">
        <v>16</v>
      </c>
      <c r="E789">
        <v>1</v>
      </c>
      <c r="F789">
        <v>1</v>
      </c>
      <c r="G789" t="s">
        <v>148</v>
      </c>
      <c r="H789">
        <v>3</v>
      </c>
      <c r="I789">
        <v>3</v>
      </c>
      <c r="J789" t="s">
        <v>14</v>
      </c>
      <c r="K789" s="36" t="s">
        <v>149</v>
      </c>
    </row>
    <row r="790" spans="1:11" x14ac:dyDescent="0.25">
      <c r="A790">
        <v>96175251</v>
      </c>
      <c r="B790" s="1">
        <v>42634</v>
      </c>
      <c r="C790" t="s">
        <v>27</v>
      </c>
      <c r="D790" t="s">
        <v>21</v>
      </c>
      <c r="E790">
        <v>1</v>
      </c>
      <c r="F790">
        <v>0</v>
      </c>
      <c r="G790" t="s">
        <v>148</v>
      </c>
      <c r="H790">
        <v>1</v>
      </c>
      <c r="I790">
        <v>2</v>
      </c>
      <c r="J790" t="s">
        <v>22</v>
      </c>
      <c r="K790" s="36" t="s">
        <v>149</v>
      </c>
    </row>
    <row r="791" spans="1:11" x14ac:dyDescent="0.25">
      <c r="A791">
        <v>13787659</v>
      </c>
      <c r="B791" s="1">
        <v>41730</v>
      </c>
      <c r="C791" t="s">
        <v>11</v>
      </c>
      <c r="D791" t="s">
        <v>17</v>
      </c>
      <c r="E791">
        <v>1</v>
      </c>
      <c r="F791">
        <v>0.55000000000000004</v>
      </c>
      <c r="G791" t="s">
        <v>27</v>
      </c>
      <c r="H791">
        <v>3</v>
      </c>
      <c r="I791">
        <v>4</v>
      </c>
      <c r="J791" t="s">
        <v>14</v>
      </c>
      <c r="K791" s="36" t="s">
        <v>149</v>
      </c>
    </row>
    <row r="792" spans="1:11" x14ac:dyDescent="0.25">
      <c r="A792">
        <v>39733371</v>
      </c>
      <c r="B792" s="1">
        <v>42212</v>
      </c>
      <c r="C792" t="s">
        <v>11</v>
      </c>
      <c r="D792" t="s">
        <v>16</v>
      </c>
      <c r="E792">
        <v>1</v>
      </c>
      <c r="F792">
        <v>0.12</v>
      </c>
      <c r="G792" t="s">
        <v>148</v>
      </c>
      <c r="H792">
        <v>1</v>
      </c>
      <c r="I792">
        <v>1</v>
      </c>
      <c r="J792" t="s">
        <v>14</v>
      </c>
      <c r="K792" s="36" t="s">
        <v>149</v>
      </c>
    </row>
    <row r="793" spans="1:11" x14ac:dyDescent="0.25">
      <c r="A793">
        <v>24360416</v>
      </c>
      <c r="B793" s="1">
        <v>41974</v>
      </c>
      <c r="C793" t="s">
        <v>11</v>
      </c>
      <c r="D793" t="s">
        <v>16</v>
      </c>
      <c r="E793">
        <v>1</v>
      </c>
      <c r="F793">
        <v>0.96</v>
      </c>
      <c r="G793" t="s">
        <v>149</v>
      </c>
      <c r="H793">
        <v>1</v>
      </c>
      <c r="I793">
        <v>1</v>
      </c>
      <c r="J793" t="s">
        <v>14</v>
      </c>
      <c r="K793" s="36" t="s">
        <v>149</v>
      </c>
    </row>
    <row r="794" spans="1:11" x14ac:dyDescent="0.25">
      <c r="A794">
        <v>91199417</v>
      </c>
      <c r="B794" s="1">
        <v>42603</v>
      </c>
      <c r="C794" t="s">
        <v>27</v>
      </c>
      <c r="D794" t="s">
        <v>17</v>
      </c>
      <c r="E794">
        <v>1</v>
      </c>
      <c r="F794">
        <v>0</v>
      </c>
      <c r="G794" t="s">
        <v>148</v>
      </c>
      <c r="H794">
        <v>1</v>
      </c>
      <c r="I794">
        <v>1</v>
      </c>
      <c r="J794" t="s">
        <v>22</v>
      </c>
      <c r="K794" s="36" t="s">
        <v>149</v>
      </c>
    </row>
    <row r="795" spans="1:11" x14ac:dyDescent="0.25">
      <c r="A795">
        <v>26914836</v>
      </c>
      <c r="B795" s="1">
        <v>42033</v>
      </c>
      <c r="C795" t="s">
        <v>11</v>
      </c>
      <c r="D795" t="s">
        <v>12</v>
      </c>
      <c r="F795">
        <v>0</v>
      </c>
      <c r="G795" t="s">
        <v>148</v>
      </c>
      <c r="H795">
        <v>2</v>
      </c>
      <c r="I795">
        <v>2</v>
      </c>
      <c r="J795" t="s">
        <v>14</v>
      </c>
      <c r="K795" s="36" t="s">
        <v>149</v>
      </c>
    </row>
    <row r="796" spans="1:11" x14ac:dyDescent="0.25">
      <c r="A796">
        <v>17855462</v>
      </c>
      <c r="B796" s="1">
        <v>41829</v>
      </c>
      <c r="C796" t="s">
        <v>11</v>
      </c>
      <c r="D796" t="s">
        <v>16</v>
      </c>
      <c r="E796">
        <v>1</v>
      </c>
      <c r="F796">
        <v>0.99</v>
      </c>
      <c r="G796" t="s">
        <v>148</v>
      </c>
      <c r="H796">
        <v>1</v>
      </c>
      <c r="I796">
        <v>4</v>
      </c>
      <c r="J796" t="s">
        <v>14</v>
      </c>
      <c r="K796" s="36" t="s">
        <v>149</v>
      </c>
    </row>
    <row r="797" spans="1:11" x14ac:dyDescent="0.25">
      <c r="A797">
        <v>42428313</v>
      </c>
      <c r="B797" s="1">
        <v>42240</v>
      </c>
      <c r="C797" t="s">
        <v>11</v>
      </c>
      <c r="D797" t="s">
        <v>17</v>
      </c>
      <c r="E797">
        <v>1</v>
      </c>
      <c r="F797">
        <v>0.91</v>
      </c>
      <c r="G797" t="s">
        <v>148</v>
      </c>
      <c r="H797">
        <v>1</v>
      </c>
      <c r="I797">
        <v>1</v>
      </c>
      <c r="J797" t="s">
        <v>14</v>
      </c>
      <c r="K797" s="36" t="s">
        <v>149</v>
      </c>
    </row>
    <row r="798" spans="1:11" x14ac:dyDescent="0.25">
      <c r="A798">
        <v>44430986</v>
      </c>
      <c r="B798" s="1">
        <v>42264</v>
      </c>
      <c r="C798" t="s">
        <v>11</v>
      </c>
      <c r="D798" t="s">
        <v>17</v>
      </c>
      <c r="E798">
        <v>1</v>
      </c>
      <c r="F798">
        <v>1</v>
      </c>
      <c r="G798" t="s">
        <v>149</v>
      </c>
      <c r="H798">
        <v>1</v>
      </c>
      <c r="I798">
        <v>1</v>
      </c>
      <c r="J798" t="s">
        <v>14</v>
      </c>
      <c r="K798" s="36" t="s">
        <v>149</v>
      </c>
    </row>
    <row r="799" spans="1:11" x14ac:dyDescent="0.25">
      <c r="A799">
        <v>54821067</v>
      </c>
      <c r="B799" s="1">
        <v>42385</v>
      </c>
      <c r="C799" t="s">
        <v>11</v>
      </c>
      <c r="D799" t="s">
        <v>16</v>
      </c>
      <c r="E799">
        <v>1</v>
      </c>
      <c r="F799">
        <v>0.96</v>
      </c>
      <c r="G799" t="s">
        <v>149</v>
      </c>
      <c r="H799">
        <v>1</v>
      </c>
      <c r="I799">
        <v>1</v>
      </c>
      <c r="J799" t="s">
        <v>14</v>
      </c>
      <c r="K799" s="36" t="s">
        <v>149</v>
      </c>
    </row>
    <row r="800" spans="1:11" x14ac:dyDescent="0.25">
      <c r="A800">
        <v>96804915</v>
      </c>
      <c r="B800" s="1">
        <v>42639</v>
      </c>
      <c r="C800" t="s">
        <v>11</v>
      </c>
      <c r="D800" t="s">
        <v>16</v>
      </c>
      <c r="E800">
        <v>1</v>
      </c>
      <c r="F800">
        <v>1</v>
      </c>
      <c r="G800" t="s">
        <v>148</v>
      </c>
      <c r="H800">
        <v>22</v>
      </c>
      <c r="I800">
        <v>26</v>
      </c>
      <c r="J800" t="s">
        <v>14</v>
      </c>
      <c r="K800" s="36" t="s">
        <v>149</v>
      </c>
    </row>
    <row r="801" spans="1:11" x14ac:dyDescent="0.25">
      <c r="A801">
        <v>83155660</v>
      </c>
      <c r="B801" s="1">
        <v>42562</v>
      </c>
      <c r="C801" t="s">
        <v>11</v>
      </c>
      <c r="D801" t="s">
        <v>16</v>
      </c>
      <c r="E801">
        <v>1</v>
      </c>
      <c r="F801">
        <v>1</v>
      </c>
      <c r="G801" t="s">
        <v>149</v>
      </c>
      <c r="H801">
        <v>1</v>
      </c>
      <c r="I801">
        <v>1</v>
      </c>
      <c r="J801" t="s">
        <v>14</v>
      </c>
      <c r="K801" s="36" t="s">
        <v>149</v>
      </c>
    </row>
    <row r="802" spans="1:11" x14ac:dyDescent="0.25">
      <c r="A802">
        <v>28786243</v>
      </c>
      <c r="B802" s="1">
        <v>42068</v>
      </c>
      <c r="C802" t="s">
        <v>11</v>
      </c>
      <c r="D802" t="s">
        <v>16</v>
      </c>
      <c r="E802">
        <v>1</v>
      </c>
      <c r="F802">
        <v>1</v>
      </c>
      <c r="G802" t="s">
        <v>27</v>
      </c>
      <c r="H802">
        <v>224</v>
      </c>
      <c r="I802">
        <v>365</v>
      </c>
      <c r="J802" t="s">
        <v>14</v>
      </c>
      <c r="K802" s="36" t="s">
        <v>149</v>
      </c>
    </row>
    <row r="803" spans="1:11" x14ac:dyDescent="0.25">
      <c r="A803">
        <v>39971222</v>
      </c>
      <c r="B803" s="1">
        <v>42214</v>
      </c>
      <c r="C803" t="s">
        <v>11</v>
      </c>
      <c r="D803" t="s">
        <v>16</v>
      </c>
      <c r="E803">
        <v>1</v>
      </c>
      <c r="G803" t="s">
        <v>148</v>
      </c>
      <c r="H803">
        <v>1</v>
      </c>
      <c r="I803">
        <v>1</v>
      </c>
      <c r="J803" t="s">
        <v>14</v>
      </c>
      <c r="K803" s="36" t="s">
        <v>149</v>
      </c>
    </row>
    <row r="804" spans="1:11" x14ac:dyDescent="0.25">
      <c r="A804">
        <v>91717192</v>
      </c>
      <c r="B804" s="1">
        <v>42606</v>
      </c>
      <c r="C804" t="s">
        <v>27</v>
      </c>
      <c r="D804" t="s">
        <v>21</v>
      </c>
      <c r="E804">
        <v>1</v>
      </c>
      <c r="F804">
        <v>0.2</v>
      </c>
      <c r="G804" t="s">
        <v>148</v>
      </c>
      <c r="H804">
        <v>4</v>
      </c>
      <c r="I804">
        <v>5</v>
      </c>
      <c r="J804" t="s">
        <v>14</v>
      </c>
      <c r="K804" s="36" t="s">
        <v>149</v>
      </c>
    </row>
    <row r="805" spans="1:11" x14ac:dyDescent="0.25">
      <c r="A805">
        <v>81886881</v>
      </c>
      <c r="B805" s="1">
        <v>42556</v>
      </c>
      <c r="C805" t="s">
        <v>27</v>
      </c>
      <c r="D805" t="s">
        <v>21</v>
      </c>
      <c r="E805">
        <v>0.57999999999999996</v>
      </c>
      <c r="F805">
        <v>0.41</v>
      </c>
      <c r="G805" t="s">
        <v>148</v>
      </c>
      <c r="H805">
        <v>3</v>
      </c>
      <c r="I805">
        <v>4</v>
      </c>
      <c r="J805" t="s">
        <v>14</v>
      </c>
      <c r="K805" s="36" t="s">
        <v>148</v>
      </c>
    </row>
    <row r="806" spans="1:11" x14ac:dyDescent="0.25">
      <c r="A806">
        <v>2354308</v>
      </c>
      <c r="B806" s="1">
        <v>41041</v>
      </c>
      <c r="C806" t="s">
        <v>11</v>
      </c>
      <c r="D806" t="s">
        <v>16</v>
      </c>
      <c r="E806">
        <v>1</v>
      </c>
      <c r="F806">
        <v>1</v>
      </c>
      <c r="G806" t="s">
        <v>149</v>
      </c>
      <c r="H806">
        <v>5</v>
      </c>
      <c r="I806">
        <v>5</v>
      </c>
      <c r="J806" t="s">
        <v>14</v>
      </c>
      <c r="K806" s="36" t="s">
        <v>149</v>
      </c>
    </row>
    <row r="807" spans="1:11" x14ac:dyDescent="0.25">
      <c r="A807">
        <v>97662648</v>
      </c>
      <c r="B807" s="1">
        <v>42645</v>
      </c>
      <c r="C807" t="s">
        <v>11</v>
      </c>
      <c r="D807" t="s">
        <v>16</v>
      </c>
      <c r="E807">
        <v>1</v>
      </c>
      <c r="F807">
        <v>1</v>
      </c>
      <c r="G807" t="s">
        <v>148</v>
      </c>
      <c r="H807">
        <v>2</v>
      </c>
      <c r="I807">
        <v>2</v>
      </c>
      <c r="J807" t="s">
        <v>14</v>
      </c>
      <c r="K807" s="36" t="s">
        <v>149</v>
      </c>
    </row>
    <row r="808" spans="1:11" x14ac:dyDescent="0.25">
      <c r="A808">
        <v>18068302</v>
      </c>
      <c r="B808" s="1">
        <v>41834</v>
      </c>
      <c r="C808" t="s">
        <v>11</v>
      </c>
      <c r="D808" t="s">
        <v>21</v>
      </c>
      <c r="E808">
        <v>0.94</v>
      </c>
      <c r="F808">
        <v>0.7</v>
      </c>
      <c r="G808" t="s">
        <v>149</v>
      </c>
      <c r="H808">
        <v>1</v>
      </c>
      <c r="I808">
        <v>1</v>
      </c>
      <c r="J808" t="s">
        <v>14</v>
      </c>
      <c r="K808" s="36" t="s">
        <v>149</v>
      </c>
    </row>
    <row r="809" spans="1:11" x14ac:dyDescent="0.25">
      <c r="A809">
        <v>53014632</v>
      </c>
      <c r="B809" s="1">
        <v>42371</v>
      </c>
      <c r="C809" t="s">
        <v>31</v>
      </c>
      <c r="D809" t="s">
        <v>17</v>
      </c>
      <c r="E809">
        <v>1</v>
      </c>
      <c r="F809">
        <v>0.79</v>
      </c>
      <c r="G809" t="s">
        <v>149</v>
      </c>
      <c r="H809">
        <v>2</v>
      </c>
      <c r="I809">
        <v>2</v>
      </c>
      <c r="J809" t="s">
        <v>14</v>
      </c>
      <c r="K809" s="36" t="s">
        <v>149</v>
      </c>
    </row>
    <row r="810" spans="1:11" x14ac:dyDescent="0.25">
      <c r="A810">
        <v>92507879</v>
      </c>
      <c r="B810" s="1">
        <v>42611</v>
      </c>
      <c r="C810" t="s">
        <v>11</v>
      </c>
      <c r="D810" t="s">
        <v>21</v>
      </c>
      <c r="E810">
        <v>1</v>
      </c>
      <c r="F810">
        <v>0.56999999999999995</v>
      </c>
      <c r="G810" t="s">
        <v>148</v>
      </c>
      <c r="H810">
        <v>1</v>
      </c>
      <c r="I810">
        <v>2</v>
      </c>
      <c r="J810" t="s">
        <v>14</v>
      </c>
      <c r="K810" s="36" t="s">
        <v>148</v>
      </c>
    </row>
    <row r="811" spans="1:11" x14ac:dyDescent="0.25">
      <c r="A811">
        <v>125352528</v>
      </c>
      <c r="B811" s="1">
        <v>42836</v>
      </c>
      <c r="C811" t="s">
        <v>11</v>
      </c>
      <c r="D811" t="s">
        <v>12</v>
      </c>
      <c r="G811" t="s">
        <v>148</v>
      </c>
      <c r="H811">
        <v>1</v>
      </c>
      <c r="I811">
        <v>1</v>
      </c>
      <c r="J811" t="s">
        <v>14</v>
      </c>
      <c r="K811" s="36" t="s">
        <v>149</v>
      </c>
    </row>
    <row r="812" spans="1:11" x14ac:dyDescent="0.25">
      <c r="A812">
        <v>33829524</v>
      </c>
      <c r="B812" s="1">
        <v>42144</v>
      </c>
      <c r="C812" t="s">
        <v>11</v>
      </c>
      <c r="D812" t="s">
        <v>17</v>
      </c>
      <c r="E812">
        <v>0.92</v>
      </c>
      <c r="F812">
        <v>0.85</v>
      </c>
      <c r="G812" t="s">
        <v>148</v>
      </c>
      <c r="H812">
        <v>1</v>
      </c>
      <c r="I812">
        <v>1</v>
      </c>
      <c r="J812" t="s">
        <v>14</v>
      </c>
      <c r="K812" s="36" t="s">
        <v>149</v>
      </c>
    </row>
    <row r="813" spans="1:11" x14ac:dyDescent="0.25">
      <c r="A813">
        <v>97803988</v>
      </c>
      <c r="B813" s="1">
        <v>42646</v>
      </c>
      <c r="C813" t="s">
        <v>11</v>
      </c>
      <c r="D813" t="s">
        <v>12</v>
      </c>
      <c r="F813">
        <v>0</v>
      </c>
      <c r="G813" t="s">
        <v>148</v>
      </c>
      <c r="H813">
        <v>1</v>
      </c>
      <c r="I813">
        <v>1</v>
      </c>
      <c r="J813" t="s">
        <v>18</v>
      </c>
      <c r="K813" s="36" t="s">
        <v>149</v>
      </c>
    </row>
    <row r="814" spans="1:11" x14ac:dyDescent="0.25">
      <c r="A814">
        <v>70165534</v>
      </c>
      <c r="B814" s="1">
        <v>42493</v>
      </c>
      <c r="C814" t="s">
        <v>27</v>
      </c>
      <c r="D814" t="s">
        <v>16</v>
      </c>
      <c r="E814">
        <v>1</v>
      </c>
      <c r="F814">
        <v>1</v>
      </c>
      <c r="G814" t="s">
        <v>149</v>
      </c>
      <c r="H814">
        <v>1</v>
      </c>
      <c r="I814">
        <v>1</v>
      </c>
      <c r="J814" t="s">
        <v>14</v>
      </c>
      <c r="K814" s="36" t="s">
        <v>149</v>
      </c>
    </row>
    <row r="815" spans="1:11" x14ac:dyDescent="0.25">
      <c r="A815">
        <v>75147810</v>
      </c>
      <c r="B815" s="1">
        <v>42522</v>
      </c>
      <c r="C815" t="s">
        <v>27</v>
      </c>
      <c r="D815" t="s">
        <v>17</v>
      </c>
      <c r="E815">
        <v>1</v>
      </c>
      <c r="F815">
        <v>1</v>
      </c>
      <c r="G815" t="s">
        <v>149</v>
      </c>
      <c r="H815">
        <v>1</v>
      </c>
      <c r="I815">
        <v>1</v>
      </c>
      <c r="J815" t="s">
        <v>14</v>
      </c>
      <c r="K815" s="36" t="s">
        <v>149</v>
      </c>
    </row>
    <row r="816" spans="1:11" x14ac:dyDescent="0.25">
      <c r="A816">
        <v>5144517</v>
      </c>
      <c r="B816" s="1">
        <v>41324</v>
      </c>
      <c r="C816" t="s">
        <v>11</v>
      </c>
      <c r="D816" t="s">
        <v>16</v>
      </c>
      <c r="E816">
        <v>1</v>
      </c>
      <c r="F816">
        <v>0.88</v>
      </c>
      <c r="G816" t="s">
        <v>148</v>
      </c>
      <c r="H816">
        <v>15</v>
      </c>
      <c r="I816">
        <v>41</v>
      </c>
      <c r="J816" t="s">
        <v>14</v>
      </c>
      <c r="K816" s="36" t="s">
        <v>149</v>
      </c>
    </row>
    <row r="817" spans="1:11" x14ac:dyDescent="0.25">
      <c r="A817">
        <v>1202660</v>
      </c>
      <c r="B817" s="1">
        <v>40810</v>
      </c>
      <c r="C817" t="s">
        <v>11</v>
      </c>
      <c r="D817" t="s">
        <v>16</v>
      </c>
      <c r="E817">
        <v>1</v>
      </c>
      <c r="F817">
        <v>1</v>
      </c>
      <c r="G817" t="s">
        <v>149</v>
      </c>
      <c r="H817">
        <v>1</v>
      </c>
      <c r="I817">
        <v>1</v>
      </c>
      <c r="J817" t="s">
        <v>14</v>
      </c>
      <c r="K817" s="36" t="s">
        <v>149</v>
      </c>
    </row>
    <row r="818" spans="1:11" x14ac:dyDescent="0.25">
      <c r="A818">
        <v>15194266</v>
      </c>
      <c r="B818" s="1">
        <v>41765</v>
      </c>
      <c r="C818" t="s">
        <v>27</v>
      </c>
      <c r="D818" t="s">
        <v>16</v>
      </c>
      <c r="E818">
        <v>1</v>
      </c>
      <c r="F818">
        <v>1</v>
      </c>
      <c r="G818" t="s">
        <v>148</v>
      </c>
      <c r="H818">
        <v>3</v>
      </c>
      <c r="I818">
        <v>3</v>
      </c>
      <c r="J818" t="s">
        <v>14</v>
      </c>
      <c r="K818" s="36" t="s">
        <v>149</v>
      </c>
    </row>
    <row r="819" spans="1:11" x14ac:dyDescent="0.25">
      <c r="A819">
        <v>100634083</v>
      </c>
      <c r="B819" s="1">
        <v>42664</v>
      </c>
      <c r="C819" t="s">
        <v>11</v>
      </c>
      <c r="D819" t="s">
        <v>16</v>
      </c>
      <c r="E819">
        <v>1</v>
      </c>
      <c r="F819">
        <v>1</v>
      </c>
      <c r="G819" t="s">
        <v>149</v>
      </c>
      <c r="H819">
        <v>2</v>
      </c>
      <c r="I819">
        <v>2</v>
      </c>
      <c r="J819" t="s">
        <v>14</v>
      </c>
      <c r="K819" s="36" t="s">
        <v>149</v>
      </c>
    </row>
    <row r="820" spans="1:11" x14ac:dyDescent="0.25">
      <c r="A820">
        <v>32420211</v>
      </c>
      <c r="B820" s="1">
        <v>42126</v>
      </c>
      <c r="C820" t="s">
        <v>11</v>
      </c>
      <c r="D820" t="s">
        <v>16</v>
      </c>
      <c r="E820">
        <v>1</v>
      </c>
      <c r="F820">
        <v>1</v>
      </c>
      <c r="G820" t="s">
        <v>148</v>
      </c>
      <c r="H820">
        <v>4</v>
      </c>
      <c r="I820">
        <v>5</v>
      </c>
      <c r="J820" t="s">
        <v>26</v>
      </c>
      <c r="K820" s="36" t="s">
        <v>149</v>
      </c>
    </row>
    <row r="821" spans="1:11" x14ac:dyDescent="0.25">
      <c r="A821">
        <v>61295887</v>
      </c>
      <c r="B821" s="1">
        <v>42431</v>
      </c>
      <c r="C821" t="s">
        <v>11</v>
      </c>
      <c r="D821" t="s">
        <v>16</v>
      </c>
      <c r="E821">
        <v>1</v>
      </c>
      <c r="F821">
        <v>1</v>
      </c>
      <c r="G821" t="s">
        <v>149</v>
      </c>
      <c r="H821">
        <v>1</v>
      </c>
      <c r="I821">
        <v>2</v>
      </c>
      <c r="J821" t="s">
        <v>14</v>
      </c>
      <c r="K821" s="36" t="s">
        <v>149</v>
      </c>
    </row>
    <row r="822" spans="1:11" x14ac:dyDescent="0.25">
      <c r="A822">
        <v>61695112</v>
      </c>
      <c r="B822" s="1">
        <v>42434</v>
      </c>
      <c r="C822" t="s">
        <v>11</v>
      </c>
      <c r="D822" t="s">
        <v>16</v>
      </c>
      <c r="E822">
        <v>1</v>
      </c>
      <c r="F822">
        <v>1</v>
      </c>
      <c r="G822" t="s">
        <v>149</v>
      </c>
      <c r="H822">
        <v>2</v>
      </c>
      <c r="I822">
        <v>2</v>
      </c>
      <c r="J822" t="s">
        <v>18</v>
      </c>
      <c r="K822" s="36" t="s">
        <v>149</v>
      </c>
    </row>
    <row r="823" spans="1:11" x14ac:dyDescent="0.25">
      <c r="A823">
        <v>72451667</v>
      </c>
      <c r="B823" s="1">
        <v>42507</v>
      </c>
      <c r="C823" t="s">
        <v>11</v>
      </c>
      <c r="D823" t="s">
        <v>21</v>
      </c>
      <c r="E823">
        <v>1</v>
      </c>
      <c r="F823">
        <v>0.92</v>
      </c>
      <c r="G823" t="s">
        <v>149</v>
      </c>
      <c r="H823">
        <v>1</v>
      </c>
      <c r="I823">
        <v>2</v>
      </c>
      <c r="J823" t="s">
        <v>14</v>
      </c>
      <c r="K823" s="36" t="s">
        <v>149</v>
      </c>
    </row>
    <row r="824" spans="1:11" x14ac:dyDescent="0.25">
      <c r="A824">
        <v>51571327</v>
      </c>
      <c r="B824" s="1">
        <v>42355</v>
      </c>
      <c r="C824" t="s">
        <v>11</v>
      </c>
      <c r="D824" t="s">
        <v>12</v>
      </c>
      <c r="G824" t="s">
        <v>148</v>
      </c>
      <c r="H824">
        <v>1</v>
      </c>
      <c r="I824">
        <v>2</v>
      </c>
      <c r="J824" t="s">
        <v>14</v>
      </c>
      <c r="K824" s="36" t="s">
        <v>149</v>
      </c>
    </row>
    <row r="825" spans="1:11" x14ac:dyDescent="0.25">
      <c r="A825">
        <v>99229317</v>
      </c>
      <c r="B825" s="1">
        <v>42654</v>
      </c>
      <c r="C825" t="s">
        <v>11</v>
      </c>
      <c r="D825" t="s">
        <v>16</v>
      </c>
      <c r="E825">
        <v>1</v>
      </c>
      <c r="F825">
        <v>1</v>
      </c>
      <c r="G825" t="s">
        <v>148</v>
      </c>
      <c r="H825">
        <v>2</v>
      </c>
      <c r="I825">
        <v>2</v>
      </c>
      <c r="J825" t="s">
        <v>14</v>
      </c>
      <c r="K825" s="36" t="s">
        <v>149</v>
      </c>
    </row>
    <row r="826" spans="1:11" x14ac:dyDescent="0.25">
      <c r="A826">
        <v>100942694</v>
      </c>
      <c r="B826" s="1">
        <v>42666</v>
      </c>
      <c r="C826" t="s">
        <v>11</v>
      </c>
      <c r="D826" t="s">
        <v>20</v>
      </c>
      <c r="E826">
        <v>0</v>
      </c>
      <c r="F826">
        <v>0</v>
      </c>
      <c r="G826" t="s">
        <v>148</v>
      </c>
      <c r="H826">
        <v>1</v>
      </c>
      <c r="I826">
        <v>2</v>
      </c>
      <c r="J826" t="s">
        <v>14</v>
      </c>
      <c r="K826" s="36" t="s">
        <v>149</v>
      </c>
    </row>
    <row r="827" spans="1:11" x14ac:dyDescent="0.25">
      <c r="A827">
        <v>99267560</v>
      </c>
      <c r="B827" s="1">
        <v>42654</v>
      </c>
      <c r="C827" t="s">
        <v>11</v>
      </c>
      <c r="D827" t="s">
        <v>20</v>
      </c>
      <c r="E827">
        <v>0.27</v>
      </c>
      <c r="F827">
        <v>0</v>
      </c>
      <c r="G827" t="s">
        <v>148</v>
      </c>
      <c r="H827">
        <v>2</v>
      </c>
      <c r="I827">
        <v>2</v>
      </c>
      <c r="J827" t="s">
        <v>14</v>
      </c>
      <c r="K827" s="36" t="s">
        <v>149</v>
      </c>
    </row>
    <row r="828" spans="1:11" x14ac:dyDescent="0.25">
      <c r="A828">
        <v>99303058</v>
      </c>
      <c r="B828" s="1">
        <v>42655</v>
      </c>
      <c r="C828" t="s">
        <v>11</v>
      </c>
      <c r="D828" t="s">
        <v>16</v>
      </c>
      <c r="E828">
        <v>1</v>
      </c>
      <c r="F828">
        <v>1</v>
      </c>
      <c r="G828" t="s">
        <v>149</v>
      </c>
      <c r="H828">
        <v>1</v>
      </c>
      <c r="I828">
        <v>1</v>
      </c>
      <c r="J828" t="s">
        <v>14</v>
      </c>
      <c r="K828" s="36" t="s">
        <v>149</v>
      </c>
    </row>
    <row r="829" spans="1:11" x14ac:dyDescent="0.25">
      <c r="A829">
        <v>99311430</v>
      </c>
      <c r="B829" s="1">
        <v>42655</v>
      </c>
      <c r="C829" t="s">
        <v>34</v>
      </c>
      <c r="D829" t="s">
        <v>12</v>
      </c>
      <c r="F829">
        <v>0</v>
      </c>
      <c r="G829" t="s">
        <v>148</v>
      </c>
      <c r="H829">
        <v>1</v>
      </c>
      <c r="I829">
        <v>1</v>
      </c>
      <c r="J829" t="s">
        <v>14</v>
      </c>
      <c r="K829" s="36" t="s">
        <v>148</v>
      </c>
    </row>
    <row r="830" spans="1:11" x14ac:dyDescent="0.25">
      <c r="A830">
        <v>15456024</v>
      </c>
      <c r="B830" s="1">
        <v>41772</v>
      </c>
      <c r="C830" t="s">
        <v>11</v>
      </c>
      <c r="D830" t="s">
        <v>16</v>
      </c>
      <c r="E830">
        <v>1</v>
      </c>
      <c r="F830">
        <v>1</v>
      </c>
      <c r="G830" t="s">
        <v>27</v>
      </c>
      <c r="H830">
        <v>23</v>
      </c>
      <c r="I830">
        <v>23</v>
      </c>
      <c r="J830" t="s">
        <v>14</v>
      </c>
      <c r="K830" s="36" t="s">
        <v>149</v>
      </c>
    </row>
    <row r="831" spans="1:11" x14ac:dyDescent="0.25">
      <c r="A831">
        <v>34771708</v>
      </c>
      <c r="B831" s="1">
        <v>42156</v>
      </c>
      <c r="C831" t="s">
        <v>11</v>
      </c>
      <c r="D831" t="s">
        <v>17</v>
      </c>
      <c r="E831">
        <v>1</v>
      </c>
      <c r="F831">
        <v>0.83</v>
      </c>
      <c r="G831" t="s">
        <v>149</v>
      </c>
      <c r="H831">
        <v>2</v>
      </c>
      <c r="I831">
        <v>2</v>
      </c>
      <c r="J831" t="s">
        <v>14</v>
      </c>
      <c r="K831" s="36" t="s">
        <v>149</v>
      </c>
    </row>
    <row r="832" spans="1:11" x14ac:dyDescent="0.25">
      <c r="A832">
        <v>31622</v>
      </c>
      <c r="B832" s="1">
        <v>40039</v>
      </c>
      <c r="C832" t="s">
        <v>19</v>
      </c>
      <c r="D832" t="s">
        <v>16</v>
      </c>
      <c r="E832">
        <v>1</v>
      </c>
      <c r="F832">
        <v>1</v>
      </c>
      <c r="G832" t="s">
        <v>149</v>
      </c>
      <c r="H832">
        <v>2</v>
      </c>
      <c r="I832">
        <v>8</v>
      </c>
      <c r="J832" t="s">
        <v>14</v>
      </c>
      <c r="K832" s="36" t="s">
        <v>149</v>
      </c>
    </row>
    <row r="833" spans="1:11" x14ac:dyDescent="0.25">
      <c r="A833">
        <v>42566468</v>
      </c>
      <c r="B833" s="1">
        <v>42242</v>
      </c>
      <c r="C833" t="s">
        <v>11</v>
      </c>
      <c r="D833" t="s">
        <v>16</v>
      </c>
      <c r="E833">
        <v>1</v>
      </c>
      <c r="F833">
        <v>0.79</v>
      </c>
      <c r="G833" t="s">
        <v>148</v>
      </c>
      <c r="H833">
        <v>5</v>
      </c>
      <c r="I833">
        <v>6</v>
      </c>
      <c r="J833" t="s">
        <v>14</v>
      </c>
      <c r="K833" s="36" t="s">
        <v>149</v>
      </c>
    </row>
    <row r="834" spans="1:11" x14ac:dyDescent="0.25">
      <c r="A834">
        <v>94085556</v>
      </c>
      <c r="B834" s="1">
        <v>42620</v>
      </c>
      <c r="C834" t="s">
        <v>11</v>
      </c>
      <c r="D834" t="s">
        <v>16</v>
      </c>
      <c r="E834">
        <v>1</v>
      </c>
      <c r="F834">
        <v>1</v>
      </c>
      <c r="G834" t="s">
        <v>148</v>
      </c>
      <c r="H834">
        <v>6</v>
      </c>
      <c r="I834">
        <v>8</v>
      </c>
      <c r="J834" t="s">
        <v>14</v>
      </c>
      <c r="K834" s="36" t="s">
        <v>149</v>
      </c>
    </row>
    <row r="835" spans="1:11" x14ac:dyDescent="0.25">
      <c r="A835">
        <v>48311054</v>
      </c>
      <c r="B835" s="1">
        <v>42314</v>
      </c>
      <c r="C835" t="s">
        <v>11</v>
      </c>
      <c r="D835" t="s">
        <v>16</v>
      </c>
      <c r="E835">
        <v>1</v>
      </c>
      <c r="F835">
        <v>1</v>
      </c>
      <c r="G835" t="s">
        <v>149</v>
      </c>
      <c r="H835">
        <v>1</v>
      </c>
      <c r="I835">
        <v>4</v>
      </c>
      <c r="J835" t="s">
        <v>14</v>
      </c>
      <c r="K835" s="36" t="s">
        <v>149</v>
      </c>
    </row>
    <row r="836" spans="1:11" x14ac:dyDescent="0.25">
      <c r="A836">
        <v>44904502</v>
      </c>
      <c r="B836" s="1">
        <v>42270</v>
      </c>
      <c r="C836" t="s">
        <v>11</v>
      </c>
      <c r="D836" t="s">
        <v>16</v>
      </c>
      <c r="E836">
        <v>1</v>
      </c>
      <c r="F836">
        <v>0.97</v>
      </c>
      <c r="G836" t="s">
        <v>148</v>
      </c>
      <c r="H836">
        <v>1</v>
      </c>
      <c r="I836">
        <v>7</v>
      </c>
      <c r="J836" t="s">
        <v>14</v>
      </c>
      <c r="K836" s="36" t="s">
        <v>149</v>
      </c>
    </row>
    <row r="837" spans="1:11" x14ac:dyDescent="0.25">
      <c r="A837">
        <v>50648232</v>
      </c>
      <c r="B837" s="1">
        <v>42344</v>
      </c>
      <c r="C837" t="s">
        <v>11</v>
      </c>
      <c r="D837" t="s">
        <v>16</v>
      </c>
      <c r="E837">
        <v>1</v>
      </c>
      <c r="F837">
        <v>1</v>
      </c>
      <c r="G837" t="s">
        <v>27</v>
      </c>
      <c r="H837">
        <v>6</v>
      </c>
      <c r="I837">
        <v>14</v>
      </c>
      <c r="J837" t="s">
        <v>14</v>
      </c>
      <c r="K837" s="36" t="s">
        <v>149</v>
      </c>
    </row>
    <row r="838" spans="1:11" x14ac:dyDescent="0.25">
      <c r="A838">
        <v>99655956</v>
      </c>
      <c r="B838" s="1">
        <v>42657</v>
      </c>
      <c r="C838" t="s">
        <v>11</v>
      </c>
      <c r="D838" t="s">
        <v>16</v>
      </c>
      <c r="E838">
        <v>1</v>
      </c>
      <c r="F838">
        <v>0.97</v>
      </c>
      <c r="G838" t="s">
        <v>148</v>
      </c>
      <c r="H838">
        <v>1</v>
      </c>
      <c r="I838">
        <v>1</v>
      </c>
      <c r="J838" t="s">
        <v>14</v>
      </c>
      <c r="K838" s="36" t="s">
        <v>149</v>
      </c>
    </row>
    <row r="839" spans="1:11" x14ac:dyDescent="0.25">
      <c r="A839">
        <v>66868893</v>
      </c>
      <c r="B839" s="1">
        <v>42472</v>
      </c>
      <c r="C839" t="s">
        <v>11</v>
      </c>
      <c r="D839" t="s">
        <v>16</v>
      </c>
      <c r="E839">
        <v>1</v>
      </c>
      <c r="F839">
        <v>1</v>
      </c>
      <c r="G839" t="s">
        <v>149</v>
      </c>
      <c r="H839">
        <v>1</v>
      </c>
      <c r="I839">
        <v>1</v>
      </c>
      <c r="J839" t="s">
        <v>14</v>
      </c>
      <c r="K839" s="36" t="s">
        <v>149</v>
      </c>
    </row>
    <row r="840" spans="1:11" x14ac:dyDescent="0.25">
      <c r="A840">
        <v>105833157</v>
      </c>
      <c r="B840" s="1">
        <v>42705</v>
      </c>
      <c r="C840" t="s">
        <v>27</v>
      </c>
      <c r="D840" t="s">
        <v>20</v>
      </c>
      <c r="E840">
        <v>0.14000000000000001</v>
      </c>
      <c r="F840">
        <v>0</v>
      </c>
      <c r="G840" t="s">
        <v>148</v>
      </c>
      <c r="H840">
        <v>2</v>
      </c>
      <c r="I840">
        <v>2</v>
      </c>
      <c r="J840" t="s">
        <v>14</v>
      </c>
      <c r="K840" s="36" t="s">
        <v>148</v>
      </c>
    </row>
    <row r="841" spans="1:11" x14ac:dyDescent="0.25">
      <c r="A841">
        <v>105847696</v>
      </c>
      <c r="B841" s="1">
        <v>42705</v>
      </c>
      <c r="C841" t="s">
        <v>27</v>
      </c>
      <c r="D841" t="s">
        <v>16</v>
      </c>
      <c r="E841">
        <v>1</v>
      </c>
      <c r="F841">
        <v>0.8</v>
      </c>
      <c r="G841" t="s">
        <v>149</v>
      </c>
      <c r="H841">
        <v>1</v>
      </c>
      <c r="I841">
        <v>1</v>
      </c>
      <c r="J841" t="s">
        <v>14</v>
      </c>
      <c r="K841" s="36" t="s">
        <v>149</v>
      </c>
    </row>
    <row r="842" spans="1:11" x14ac:dyDescent="0.25">
      <c r="A842">
        <v>2508886</v>
      </c>
      <c r="B842" s="1">
        <v>41060</v>
      </c>
      <c r="C842" t="s">
        <v>11</v>
      </c>
      <c r="D842" t="s">
        <v>16</v>
      </c>
      <c r="E842">
        <v>0.93</v>
      </c>
      <c r="F842">
        <v>1</v>
      </c>
      <c r="G842" t="s">
        <v>148</v>
      </c>
      <c r="H842">
        <v>1</v>
      </c>
      <c r="I842">
        <v>3</v>
      </c>
      <c r="J842" t="s">
        <v>14</v>
      </c>
      <c r="K842" s="36" t="s">
        <v>149</v>
      </c>
    </row>
    <row r="843" spans="1:11" x14ac:dyDescent="0.25">
      <c r="A843">
        <v>21807514</v>
      </c>
      <c r="B843" s="1">
        <v>41908</v>
      </c>
      <c r="C843" t="s">
        <v>11</v>
      </c>
      <c r="D843" t="s">
        <v>16</v>
      </c>
      <c r="E843">
        <v>1</v>
      </c>
      <c r="F843">
        <v>0.93</v>
      </c>
      <c r="G843" t="s">
        <v>149</v>
      </c>
      <c r="H843">
        <v>2</v>
      </c>
      <c r="I843">
        <v>6</v>
      </c>
      <c r="J843" t="s">
        <v>14</v>
      </c>
      <c r="K843" s="36" t="s">
        <v>149</v>
      </c>
    </row>
    <row r="844" spans="1:11" x14ac:dyDescent="0.25">
      <c r="A844">
        <v>505981</v>
      </c>
      <c r="B844" s="1">
        <v>40646</v>
      </c>
      <c r="C844" t="s">
        <v>11</v>
      </c>
      <c r="D844" t="s">
        <v>16</v>
      </c>
      <c r="E844">
        <v>0.97</v>
      </c>
      <c r="F844">
        <v>0.98</v>
      </c>
      <c r="G844" t="s">
        <v>149</v>
      </c>
      <c r="H844">
        <v>4</v>
      </c>
      <c r="I844">
        <v>4</v>
      </c>
      <c r="J844" t="s">
        <v>14</v>
      </c>
      <c r="K844" s="36" t="s">
        <v>149</v>
      </c>
    </row>
    <row r="845" spans="1:11" x14ac:dyDescent="0.25">
      <c r="A845">
        <v>45522310</v>
      </c>
      <c r="B845" s="1">
        <v>42278</v>
      </c>
      <c r="C845" t="s">
        <v>11</v>
      </c>
      <c r="D845" t="s">
        <v>16</v>
      </c>
      <c r="E845">
        <v>1</v>
      </c>
      <c r="F845">
        <v>0.75</v>
      </c>
      <c r="G845" t="s">
        <v>149</v>
      </c>
      <c r="H845">
        <v>1</v>
      </c>
      <c r="I845">
        <v>1</v>
      </c>
      <c r="J845" t="s">
        <v>14</v>
      </c>
      <c r="K845" s="36" t="s">
        <v>149</v>
      </c>
    </row>
    <row r="846" spans="1:11" x14ac:dyDescent="0.25">
      <c r="A846">
        <v>36618530</v>
      </c>
      <c r="B846" s="1">
        <v>42179</v>
      </c>
      <c r="C846" t="s">
        <v>11</v>
      </c>
      <c r="D846" t="s">
        <v>16</v>
      </c>
      <c r="E846">
        <v>1</v>
      </c>
      <c r="F846">
        <v>1</v>
      </c>
      <c r="G846" t="s">
        <v>148</v>
      </c>
      <c r="H846">
        <v>1</v>
      </c>
      <c r="I846">
        <v>1</v>
      </c>
      <c r="J846" t="s">
        <v>14</v>
      </c>
      <c r="K846" s="36" t="s">
        <v>149</v>
      </c>
    </row>
    <row r="847" spans="1:11" x14ac:dyDescent="0.25">
      <c r="A847">
        <v>79020953</v>
      </c>
      <c r="B847" s="1">
        <v>42542</v>
      </c>
      <c r="C847" t="s">
        <v>11</v>
      </c>
      <c r="D847" t="s">
        <v>16</v>
      </c>
      <c r="E847">
        <v>1</v>
      </c>
      <c r="F847">
        <v>0.89</v>
      </c>
      <c r="G847" t="s">
        <v>148</v>
      </c>
      <c r="H847">
        <v>7</v>
      </c>
      <c r="I847">
        <v>10</v>
      </c>
      <c r="J847" t="s">
        <v>14</v>
      </c>
      <c r="K847" s="36" t="s">
        <v>149</v>
      </c>
    </row>
    <row r="848" spans="1:11" x14ac:dyDescent="0.25">
      <c r="A848">
        <v>3305388</v>
      </c>
      <c r="B848" s="1">
        <v>41140</v>
      </c>
      <c r="C848" t="s">
        <v>11</v>
      </c>
      <c r="D848" t="s">
        <v>16</v>
      </c>
      <c r="E848">
        <v>1</v>
      </c>
      <c r="F848">
        <v>0.68</v>
      </c>
      <c r="G848" t="s">
        <v>148</v>
      </c>
      <c r="H848">
        <v>3</v>
      </c>
      <c r="I848">
        <v>3</v>
      </c>
      <c r="J848" t="s">
        <v>14</v>
      </c>
      <c r="K848" s="36" t="s">
        <v>149</v>
      </c>
    </row>
    <row r="849" spans="1:11" x14ac:dyDescent="0.25">
      <c r="A849">
        <v>74940144</v>
      </c>
      <c r="B849" s="1">
        <v>42521</v>
      </c>
      <c r="C849" t="s">
        <v>27</v>
      </c>
      <c r="D849" t="s">
        <v>16</v>
      </c>
      <c r="E849">
        <v>1</v>
      </c>
      <c r="F849">
        <v>1</v>
      </c>
      <c r="G849" t="s">
        <v>148</v>
      </c>
      <c r="H849">
        <v>1</v>
      </c>
      <c r="I849">
        <v>2</v>
      </c>
      <c r="J849" t="s">
        <v>14</v>
      </c>
      <c r="K849" s="36" t="s">
        <v>149</v>
      </c>
    </row>
    <row r="850" spans="1:11" x14ac:dyDescent="0.25">
      <c r="A850">
        <v>99994045</v>
      </c>
      <c r="B850" s="1">
        <v>42660</v>
      </c>
      <c r="C850" t="s">
        <v>27</v>
      </c>
      <c r="D850" t="s">
        <v>21</v>
      </c>
      <c r="E850">
        <v>0.92</v>
      </c>
      <c r="F850">
        <v>0.61</v>
      </c>
      <c r="G850" t="s">
        <v>148</v>
      </c>
      <c r="H850">
        <v>1</v>
      </c>
      <c r="I850">
        <v>3</v>
      </c>
      <c r="J850" t="s">
        <v>14</v>
      </c>
      <c r="K850" s="36" t="s">
        <v>148</v>
      </c>
    </row>
    <row r="851" spans="1:11" x14ac:dyDescent="0.25">
      <c r="A851">
        <v>102195112</v>
      </c>
      <c r="B851" s="1">
        <v>42676</v>
      </c>
      <c r="C851" t="s">
        <v>11</v>
      </c>
      <c r="D851" t="s">
        <v>16</v>
      </c>
      <c r="E851">
        <v>1</v>
      </c>
      <c r="F851">
        <v>1</v>
      </c>
      <c r="G851" t="s">
        <v>148</v>
      </c>
      <c r="H851">
        <v>1</v>
      </c>
      <c r="I851">
        <v>1</v>
      </c>
      <c r="J851" t="s">
        <v>14</v>
      </c>
      <c r="K851" s="36" t="s">
        <v>149</v>
      </c>
    </row>
    <row r="852" spans="1:11" x14ac:dyDescent="0.25">
      <c r="A852">
        <v>106722925</v>
      </c>
      <c r="B852" s="1">
        <v>42713</v>
      </c>
      <c r="C852" t="s">
        <v>11</v>
      </c>
      <c r="D852" t="s">
        <v>16</v>
      </c>
      <c r="E852">
        <v>1</v>
      </c>
      <c r="F852">
        <v>1</v>
      </c>
      <c r="G852" t="s">
        <v>148</v>
      </c>
      <c r="H852">
        <v>1</v>
      </c>
      <c r="I852">
        <v>3</v>
      </c>
      <c r="J852" t="s">
        <v>14</v>
      </c>
      <c r="K852" s="36" t="s">
        <v>149</v>
      </c>
    </row>
    <row r="853" spans="1:11" x14ac:dyDescent="0.25">
      <c r="A853">
        <v>3664479</v>
      </c>
      <c r="B853" s="1">
        <v>41176</v>
      </c>
      <c r="C853" t="s">
        <v>11</v>
      </c>
      <c r="D853" t="s">
        <v>12</v>
      </c>
      <c r="F853">
        <v>1</v>
      </c>
      <c r="G853" t="s">
        <v>148</v>
      </c>
      <c r="H853">
        <v>1</v>
      </c>
      <c r="I853">
        <v>3</v>
      </c>
      <c r="J853" t="s">
        <v>18</v>
      </c>
      <c r="K853" s="36" t="s">
        <v>149</v>
      </c>
    </row>
    <row r="854" spans="1:11" x14ac:dyDescent="0.25">
      <c r="A854">
        <v>96436426</v>
      </c>
      <c r="B854" s="1">
        <v>42636</v>
      </c>
      <c r="C854" t="s">
        <v>11</v>
      </c>
      <c r="D854" t="s">
        <v>17</v>
      </c>
      <c r="E854">
        <v>0.57999999999999996</v>
      </c>
      <c r="F854">
        <v>0.99</v>
      </c>
      <c r="G854" t="s">
        <v>148</v>
      </c>
      <c r="H854">
        <v>4</v>
      </c>
      <c r="I854">
        <v>7</v>
      </c>
      <c r="J854" t="s">
        <v>18</v>
      </c>
      <c r="K854" s="36" t="s">
        <v>149</v>
      </c>
    </row>
    <row r="855" spans="1:11" x14ac:dyDescent="0.25">
      <c r="A855">
        <v>6271519</v>
      </c>
      <c r="B855" s="1">
        <v>41401</v>
      </c>
      <c r="C855" t="s">
        <v>11</v>
      </c>
      <c r="D855" t="s">
        <v>17</v>
      </c>
      <c r="E855">
        <v>0.75</v>
      </c>
      <c r="F855">
        <v>0.92</v>
      </c>
      <c r="G855" t="s">
        <v>149</v>
      </c>
      <c r="H855">
        <v>3</v>
      </c>
      <c r="I855">
        <v>6</v>
      </c>
      <c r="J855" t="s">
        <v>22</v>
      </c>
      <c r="K855" s="36" t="s">
        <v>149</v>
      </c>
    </row>
    <row r="856" spans="1:11" x14ac:dyDescent="0.25">
      <c r="A856">
        <v>26949088</v>
      </c>
      <c r="B856" s="1">
        <v>42034</v>
      </c>
      <c r="C856" t="s">
        <v>11</v>
      </c>
      <c r="D856" t="s">
        <v>16</v>
      </c>
      <c r="E856">
        <v>1</v>
      </c>
      <c r="F856">
        <v>0.98</v>
      </c>
      <c r="G856" t="s">
        <v>148</v>
      </c>
      <c r="H856">
        <v>11</v>
      </c>
      <c r="I856">
        <v>17</v>
      </c>
      <c r="J856" t="s">
        <v>26</v>
      </c>
      <c r="K856" s="36" t="s">
        <v>149</v>
      </c>
    </row>
    <row r="857" spans="1:11" x14ac:dyDescent="0.25">
      <c r="A857">
        <v>105024501</v>
      </c>
      <c r="B857" s="1">
        <v>42698</v>
      </c>
      <c r="C857" t="s">
        <v>11</v>
      </c>
      <c r="D857" t="s">
        <v>16</v>
      </c>
      <c r="E857">
        <v>1</v>
      </c>
      <c r="F857">
        <v>1</v>
      </c>
      <c r="G857" t="s">
        <v>149</v>
      </c>
      <c r="H857">
        <v>18</v>
      </c>
      <c r="I857">
        <v>25</v>
      </c>
      <c r="J857" t="s">
        <v>14</v>
      </c>
      <c r="K857" s="36" t="s">
        <v>149</v>
      </c>
    </row>
    <row r="858" spans="1:11" x14ac:dyDescent="0.25">
      <c r="A858">
        <v>107112737</v>
      </c>
      <c r="B858" s="1">
        <v>42717</v>
      </c>
      <c r="C858" t="s">
        <v>11</v>
      </c>
      <c r="D858" t="s">
        <v>16</v>
      </c>
      <c r="E858">
        <v>1</v>
      </c>
      <c r="F858">
        <v>0.96</v>
      </c>
      <c r="G858" t="s">
        <v>148</v>
      </c>
      <c r="H858">
        <v>2</v>
      </c>
      <c r="I858">
        <v>3</v>
      </c>
      <c r="J858" t="s">
        <v>18</v>
      </c>
      <c r="K858" s="36" t="s">
        <v>149</v>
      </c>
    </row>
    <row r="859" spans="1:11" x14ac:dyDescent="0.25">
      <c r="A859">
        <v>32578175</v>
      </c>
      <c r="B859" s="1">
        <v>42128</v>
      </c>
      <c r="C859" t="s">
        <v>11</v>
      </c>
      <c r="D859" t="s">
        <v>20</v>
      </c>
      <c r="E859">
        <v>0.2</v>
      </c>
      <c r="F859">
        <v>0</v>
      </c>
      <c r="G859" t="s">
        <v>148</v>
      </c>
      <c r="H859">
        <v>1</v>
      </c>
      <c r="I859">
        <v>2</v>
      </c>
      <c r="J859" t="s">
        <v>14</v>
      </c>
      <c r="K859" s="36" t="s">
        <v>149</v>
      </c>
    </row>
    <row r="860" spans="1:11" x14ac:dyDescent="0.25">
      <c r="A860">
        <v>62422731</v>
      </c>
      <c r="B860" s="1">
        <v>42439</v>
      </c>
      <c r="C860" t="s">
        <v>11</v>
      </c>
      <c r="D860" t="s">
        <v>12</v>
      </c>
      <c r="G860" t="s">
        <v>148</v>
      </c>
      <c r="H860">
        <v>2</v>
      </c>
      <c r="I860">
        <v>2</v>
      </c>
      <c r="J860" t="s">
        <v>14</v>
      </c>
      <c r="K860" s="36" t="s">
        <v>149</v>
      </c>
    </row>
    <row r="861" spans="1:11" x14ac:dyDescent="0.25">
      <c r="A861">
        <v>102614390</v>
      </c>
      <c r="B861" s="1">
        <v>42679</v>
      </c>
      <c r="C861" t="s">
        <v>11</v>
      </c>
      <c r="D861" t="s">
        <v>12</v>
      </c>
      <c r="F861">
        <v>0.46</v>
      </c>
      <c r="G861" t="s">
        <v>148</v>
      </c>
      <c r="H861">
        <v>1</v>
      </c>
      <c r="I861">
        <v>2</v>
      </c>
      <c r="J861" t="s">
        <v>14</v>
      </c>
      <c r="K861" s="36" t="s">
        <v>149</v>
      </c>
    </row>
    <row r="862" spans="1:11" x14ac:dyDescent="0.25">
      <c r="A862">
        <v>103128901</v>
      </c>
      <c r="B862" s="1">
        <v>42683</v>
      </c>
      <c r="C862" t="s">
        <v>11</v>
      </c>
      <c r="D862" t="s">
        <v>16</v>
      </c>
      <c r="E862">
        <v>1</v>
      </c>
      <c r="F862">
        <v>1</v>
      </c>
      <c r="G862" t="s">
        <v>149</v>
      </c>
      <c r="H862">
        <v>2</v>
      </c>
      <c r="I862">
        <v>2</v>
      </c>
      <c r="J862" t="s">
        <v>14</v>
      </c>
      <c r="K862" s="36" t="s">
        <v>149</v>
      </c>
    </row>
    <row r="863" spans="1:11" x14ac:dyDescent="0.25">
      <c r="A863">
        <v>59383880</v>
      </c>
      <c r="B863" s="1">
        <v>42418</v>
      </c>
      <c r="C863" t="s">
        <v>11</v>
      </c>
      <c r="D863" t="s">
        <v>16</v>
      </c>
      <c r="E863">
        <v>1</v>
      </c>
      <c r="F863">
        <v>1</v>
      </c>
      <c r="G863" t="s">
        <v>148</v>
      </c>
      <c r="H863">
        <v>3</v>
      </c>
      <c r="I863">
        <v>3</v>
      </c>
      <c r="J863" t="s">
        <v>18</v>
      </c>
      <c r="K863" s="36" t="s">
        <v>149</v>
      </c>
    </row>
    <row r="864" spans="1:11" x14ac:dyDescent="0.25">
      <c r="A864">
        <v>107146856</v>
      </c>
      <c r="B864" s="1">
        <v>42717</v>
      </c>
      <c r="C864" t="s">
        <v>11</v>
      </c>
      <c r="D864" t="s">
        <v>16</v>
      </c>
      <c r="E864">
        <v>0.9</v>
      </c>
      <c r="F864">
        <v>0.98</v>
      </c>
      <c r="G864" t="s">
        <v>148</v>
      </c>
      <c r="H864">
        <v>1</v>
      </c>
      <c r="I864">
        <v>1</v>
      </c>
      <c r="J864" t="s">
        <v>18</v>
      </c>
      <c r="K864" s="36" t="s">
        <v>149</v>
      </c>
    </row>
    <row r="865" spans="1:11" x14ac:dyDescent="0.25">
      <c r="A865">
        <v>107401037</v>
      </c>
      <c r="B865" s="1">
        <v>42719</v>
      </c>
      <c r="C865" t="s">
        <v>11</v>
      </c>
      <c r="D865" t="s">
        <v>16</v>
      </c>
      <c r="E865">
        <v>1</v>
      </c>
      <c r="F865">
        <v>1</v>
      </c>
      <c r="G865" t="s">
        <v>149</v>
      </c>
      <c r="H865">
        <v>1</v>
      </c>
      <c r="I865">
        <v>1</v>
      </c>
      <c r="J865" t="s">
        <v>22</v>
      </c>
      <c r="K865" s="36" t="s">
        <v>149</v>
      </c>
    </row>
    <row r="866" spans="1:11" x14ac:dyDescent="0.25">
      <c r="A866">
        <v>103266528</v>
      </c>
      <c r="B866" s="1">
        <v>42684</v>
      </c>
      <c r="C866" t="s">
        <v>27</v>
      </c>
      <c r="D866" t="s">
        <v>12</v>
      </c>
      <c r="F866">
        <v>0</v>
      </c>
      <c r="G866" t="s">
        <v>148</v>
      </c>
      <c r="H866">
        <v>1</v>
      </c>
      <c r="I866">
        <v>1</v>
      </c>
      <c r="J866" t="s">
        <v>22</v>
      </c>
      <c r="K866" s="36" t="s">
        <v>148</v>
      </c>
    </row>
    <row r="867" spans="1:11" x14ac:dyDescent="0.25">
      <c r="A867">
        <v>23219011</v>
      </c>
      <c r="B867" s="1">
        <v>41944</v>
      </c>
      <c r="C867" t="s">
        <v>41</v>
      </c>
      <c r="D867" t="s">
        <v>16</v>
      </c>
      <c r="E867">
        <v>1</v>
      </c>
      <c r="F867">
        <v>1</v>
      </c>
      <c r="G867" t="s">
        <v>149</v>
      </c>
      <c r="H867">
        <v>1</v>
      </c>
      <c r="I867">
        <v>1</v>
      </c>
      <c r="J867" t="s">
        <v>14</v>
      </c>
      <c r="K867" s="36" t="s">
        <v>149</v>
      </c>
    </row>
    <row r="868" spans="1:11" x14ac:dyDescent="0.25">
      <c r="A868">
        <v>107665197</v>
      </c>
      <c r="B868" s="1">
        <v>42722</v>
      </c>
      <c r="C868" t="s">
        <v>11</v>
      </c>
      <c r="D868" t="s">
        <v>16</v>
      </c>
      <c r="E868">
        <v>1</v>
      </c>
      <c r="F868">
        <v>0.98</v>
      </c>
      <c r="G868" t="s">
        <v>148</v>
      </c>
      <c r="H868">
        <v>2</v>
      </c>
      <c r="I868">
        <v>3</v>
      </c>
      <c r="J868" t="s">
        <v>22</v>
      </c>
      <c r="K868" s="36" t="s">
        <v>148</v>
      </c>
    </row>
    <row r="869" spans="1:11" x14ac:dyDescent="0.25">
      <c r="A869">
        <v>57001974</v>
      </c>
      <c r="B869" s="1">
        <v>42401</v>
      </c>
      <c r="C869" t="s">
        <v>11</v>
      </c>
      <c r="D869" t="s">
        <v>16</v>
      </c>
      <c r="E869">
        <v>1</v>
      </c>
      <c r="F869">
        <v>1</v>
      </c>
      <c r="G869" t="s">
        <v>149</v>
      </c>
      <c r="H869">
        <v>2</v>
      </c>
      <c r="I869">
        <v>2</v>
      </c>
      <c r="J869" t="s">
        <v>14</v>
      </c>
      <c r="K869" s="36" t="s">
        <v>149</v>
      </c>
    </row>
    <row r="870" spans="1:11" x14ac:dyDescent="0.25">
      <c r="A870">
        <v>52879640</v>
      </c>
      <c r="B870" s="1">
        <v>42369</v>
      </c>
      <c r="C870" t="s">
        <v>11</v>
      </c>
      <c r="D870" t="s">
        <v>16</v>
      </c>
      <c r="E870">
        <v>1</v>
      </c>
      <c r="F870">
        <v>0.99</v>
      </c>
      <c r="G870" t="s">
        <v>149</v>
      </c>
      <c r="H870">
        <v>6</v>
      </c>
      <c r="I870">
        <v>7</v>
      </c>
      <c r="J870" t="s">
        <v>18</v>
      </c>
      <c r="K870" s="36" t="s">
        <v>149</v>
      </c>
    </row>
    <row r="871" spans="1:11" x14ac:dyDescent="0.25">
      <c r="A871">
        <v>59187172</v>
      </c>
      <c r="B871" s="1">
        <v>42417</v>
      </c>
      <c r="C871" t="s">
        <v>11</v>
      </c>
      <c r="D871" t="s">
        <v>16</v>
      </c>
      <c r="E871">
        <v>1</v>
      </c>
      <c r="F871">
        <v>1</v>
      </c>
      <c r="G871" t="s">
        <v>148</v>
      </c>
      <c r="H871">
        <v>7</v>
      </c>
      <c r="I871">
        <v>8</v>
      </c>
      <c r="J871" t="s">
        <v>14</v>
      </c>
      <c r="K871" s="36" t="s">
        <v>149</v>
      </c>
    </row>
    <row r="872" spans="1:11" x14ac:dyDescent="0.25">
      <c r="A872">
        <v>21758733</v>
      </c>
      <c r="B872" s="1">
        <v>41907</v>
      </c>
      <c r="C872" t="s">
        <v>11</v>
      </c>
      <c r="D872" t="s">
        <v>21</v>
      </c>
      <c r="E872">
        <v>1</v>
      </c>
      <c r="G872" t="s">
        <v>148</v>
      </c>
      <c r="H872">
        <v>1</v>
      </c>
      <c r="I872">
        <v>3</v>
      </c>
      <c r="J872" t="s">
        <v>14</v>
      </c>
      <c r="K872" s="36" t="s">
        <v>149</v>
      </c>
    </row>
    <row r="873" spans="1:11" x14ac:dyDescent="0.25">
      <c r="A873">
        <v>103336792</v>
      </c>
      <c r="B873" s="1">
        <v>42685</v>
      </c>
      <c r="C873" t="s">
        <v>11</v>
      </c>
      <c r="D873" t="s">
        <v>16</v>
      </c>
      <c r="E873">
        <v>1</v>
      </c>
      <c r="F873">
        <v>0.7</v>
      </c>
      <c r="G873" t="s">
        <v>148</v>
      </c>
      <c r="H873">
        <v>24</v>
      </c>
      <c r="I873">
        <v>28</v>
      </c>
      <c r="J873" t="s">
        <v>18</v>
      </c>
      <c r="K873" s="36" t="s">
        <v>149</v>
      </c>
    </row>
    <row r="874" spans="1:11" x14ac:dyDescent="0.25">
      <c r="A874">
        <v>103860984</v>
      </c>
      <c r="B874" s="1">
        <v>42689</v>
      </c>
      <c r="C874" t="s">
        <v>11</v>
      </c>
      <c r="D874" t="s">
        <v>16</v>
      </c>
      <c r="E874">
        <v>1</v>
      </c>
      <c r="F874">
        <v>1</v>
      </c>
      <c r="G874" t="s">
        <v>148</v>
      </c>
      <c r="H874">
        <v>1</v>
      </c>
      <c r="I874">
        <v>1</v>
      </c>
      <c r="J874" t="s">
        <v>14</v>
      </c>
      <c r="K874" s="36" t="s">
        <v>149</v>
      </c>
    </row>
    <row r="875" spans="1:11" x14ac:dyDescent="0.25">
      <c r="A875">
        <v>24258953</v>
      </c>
      <c r="B875" s="1">
        <v>41971</v>
      </c>
      <c r="C875" t="s">
        <v>11</v>
      </c>
      <c r="D875" t="s">
        <v>16</v>
      </c>
      <c r="E875">
        <v>0.93</v>
      </c>
      <c r="F875">
        <v>0.95</v>
      </c>
      <c r="G875" t="s">
        <v>149</v>
      </c>
      <c r="H875">
        <v>4</v>
      </c>
      <c r="I875">
        <v>10</v>
      </c>
      <c r="J875" t="s">
        <v>14</v>
      </c>
      <c r="K875" s="36" t="s">
        <v>149</v>
      </c>
    </row>
    <row r="876" spans="1:11" x14ac:dyDescent="0.25">
      <c r="A876">
        <v>107141654</v>
      </c>
      <c r="B876" s="1">
        <v>42717</v>
      </c>
      <c r="C876" t="s">
        <v>11</v>
      </c>
      <c r="D876" t="s">
        <v>16</v>
      </c>
      <c r="E876">
        <v>1</v>
      </c>
      <c r="F876">
        <v>1</v>
      </c>
      <c r="G876" t="s">
        <v>148</v>
      </c>
      <c r="H876">
        <v>90</v>
      </c>
      <c r="I876">
        <v>111</v>
      </c>
      <c r="J876" t="s">
        <v>14</v>
      </c>
      <c r="K876" s="36" t="s">
        <v>149</v>
      </c>
    </row>
    <row r="877" spans="1:11" x14ac:dyDescent="0.25">
      <c r="A877">
        <v>33046024</v>
      </c>
      <c r="B877" s="1">
        <v>42134</v>
      </c>
      <c r="C877" t="s">
        <v>11</v>
      </c>
      <c r="D877" t="s">
        <v>16</v>
      </c>
      <c r="E877">
        <v>1</v>
      </c>
      <c r="F877">
        <v>1</v>
      </c>
      <c r="G877" t="s">
        <v>148</v>
      </c>
      <c r="H877">
        <v>1</v>
      </c>
      <c r="I877">
        <v>1</v>
      </c>
      <c r="J877" t="s">
        <v>18</v>
      </c>
      <c r="K877" s="36" t="s">
        <v>149</v>
      </c>
    </row>
    <row r="878" spans="1:11" x14ac:dyDescent="0.25">
      <c r="A878">
        <v>108167619</v>
      </c>
      <c r="B878" s="1">
        <v>42726</v>
      </c>
      <c r="C878" t="s">
        <v>11</v>
      </c>
      <c r="D878" t="s">
        <v>16</v>
      </c>
      <c r="E878">
        <v>1</v>
      </c>
      <c r="F878">
        <v>1</v>
      </c>
      <c r="G878" t="s">
        <v>148</v>
      </c>
      <c r="H878">
        <v>2</v>
      </c>
      <c r="I878">
        <v>3</v>
      </c>
      <c r="J878" t="s">
        <v>14</v>
      </c>
      <c r="K878" s="36" t="s">
        <v>149</v>
      </c>
    </row>
    <row r="879" spans="1:11" x14ac:dyDescent="0.25">
      <c r="A879">
        <v>23556536</v>
      </c>
      <c r="B879" s="1">
        <v>41953</v>
      </c>
      <c r="C879" t="s">
        <v>11</v>
      </c>
      <c r="D879" t="s">
        <v>16</v>
      </c>
      <c r="E879">
        <v>1</v>
      </c>
      <c r="F879">
        <v>1</v>
      </c>
      <c r="G879" t="s">
        <v>148</v>
      </c>
      <c r="H879">
        <v>2</v>
      </c>
      <c r="I879">
        <v>2</v>
      </c>
      <c r="J879" t="s">
        <v>26</v>
      </c>
      <c r="K879" s="36" t="s">
        <v>149</v>
      </c>
    </row>
    <row r="880" spans="1:11" x14ac:dyDescent="0.25">
      <c r="A880">
        <v>14395069</v>
      </c>
      <c r="B880" s="1">
        <v>41746</v>
      </c>
      <c r="C880" t="s">
        <v>11</v>
      </c>
      <c r="D880" t="s">
        <v>16</v>
      </c>
      <c r="E880">
        <v>1</v>
      </c>
      <c r="F880">
        <v>0.98</v>
      </c>
      <c r="G880" t="s">
        <v>149</v>
      </c>
      <c r="H880">
        <v>2</v>
      </c>
      <c r="I880">
        <v>2</v>
      </c>
      <c r="J880" t="s">
        <v>18</v>
      </c>
      <c r="K880" s="36" t="s">
        <v>149</v>
      </c>
    </row>
    <row r="881" spans="1:11" x14ac:dyDescent="0.25">
      <c r="A881">
        <v>104222561</v>
      </c>
      <c r="B881" s="1">
        <v>42692</v>
      </c>
      <c r="C881" t="s">
        <v>19</v>
      </c>
      <c r="D881" t="s">
        <v>16</v>
      </c>
      <c r="E881">
        <v>1</v>
      </c>
      <c r="F881">
        <v>1</v>
      </c>
      <c r="G881" t="s">
        <v>148</v>
      </c>
      <c r="H881">
        <v>1</v>
      </c>
      <c r="I881">
        <v>1</v>
      </c>
      <c r="J881" t="s">
        <v>18</v>
      </c>
      <c r="K881" s="36" t="s">
        <v>149</v>
      </c>
    </row>
    <row r="882" spans="1:11" x14ac:dyDescent="0.25">
      <c r="A882">
        <v>104227989</v>
      </c>
      <c r="B882" s="1">
        <v>42692</v>
      </c>
      <c r="C882" t="s">
        <v>11</v>
      </c>
      <c r="D882" t="s">
        <v>12</v>
      </c>
      <c r="F882">
        <v>1</v>
      </c>
      <c r="G882" t="s">
        <v>148</v>
      </c>
      <c r="H882">
        <v>1</v>
      </c>
      <c r="I882">
        <v>1</v>
      </c>
      <c r="J882" t="s">
        <v>18</v>
      </c>
      <c r="K882" s="36" t="s">
        <v>149</v>
      </c>
    </row>
    <row r="883" spans="1:11" x14ac:dyDescent="0.25">
      <c r="A883">
        <v>108573127</v>
      </c>
      <c r="B883" s="1">
        <v>42730</v>
      </c>
      <c r="C883" t="s">
        <v>11</v>
      </c>
      <c r="D883" t="s">
        <v>16</v>
      </c>
      <c r="E883">
        <v>1</v>
      </c>
      <c r="F883">
        <v>1</v>
      </c>
      <c r="G883" t="s">
        <v>148</v>
      </c>
      <c r="H883">
        <v>2</v>
      </c>
      <c r="I883">
        <v>3</v>
      </c>
      <c r="J883" t="s">
        <v>14</v>
      </c>
      <c r="K883" s="36" t="s">
        <v>149</v>
      </c>
    </row>
    <row r="884" spans="1:11" x14ac:dyDescent="0.25">
      <c r="A884">
        <v>107757166</v>
      </c>
      <c r="B884" s="1">
        <v>42723</v>
      </c>
      <c r="C884" t="s">
        <v>11</v>
      </c>
      <c r="D884" t="s">
        <v>21</v>
      </c>
      <c r="E884">
        <v>0.8</v>
      </c>
      <c r="F884">
        <v>0</v>
      </c>
      <c r="G884" t="s">
        <v>148</v>
      </c>
      <c r="H884">
        <v>3</v>
      </c>
      <c r="I884">
        <v>3</v>
      </c>
      <c r="J884" t="s">
        <v>14</v>
      </c>
      <c r="K884" s="36" t="s">
        <v>149</v>
      </c>
    </row>
    <row r="885" spans="1:11" x14ac:dyDescent="0.25">
      <c r="A885">
        <v>106491123</v>
      </c>
      <c r="B885" s="1">
        <v>42711</v>
      </c>
      <c r="C885" t="s">
        <v>11</v>
      </c>
      <c r="D885" t="s">
        <v>16</v>
      </c>
      <c r="E885">
        <v>0.86</v>
      </c>
      <c r="F885">
        <v>0.99</v>
      </c>
      <c r="G885" t="s">
        <v>148</v>
      </c>
      <c r="H885">
        <v>7</v>
      </c>
      <c r="I885">
        <v>8</v>
      </c>
      <c r="J885" t="s">
        <v>14</v>
      </c>
      <c r="K885" s="36" t="s">
        <v>149</v>
      </c>
    </row>
    <row r="886" spans="1:11" x14ac:dyDescent="0.25">
      <c r="A886">
        <v>97072466</v>
      </c>
      <c r="B886" s="1">
        <v>42641</v>
      </c>
      <c r="C886" t="s">
        <v>11</v>
      </c>
      <c r="D886" t="s">
        <v>16</v>
      </c>
      <c r="E886">
        <v>1</v>
      </c>
      <c r="F886">
        <v>1</v>
      </c>
      <c r="G886" t="s">
        <v>149</v>
      </c>
      <c r="H886">
        <v>8</v>
      </c>
      <c r="I886">
        <v>8</v>
      </c>
      <c r="J886" t="s">
        <v>22</v>
      </c>
      <c r="K886" s="36" t="s">
        <v>149</v>
      </c>
    </row>
    <row r="887" spans="1:11" x14ac:dyDescent="0.25">
      <c r="A887">
        <v>69164206</v>
      </c>
      <c r="B887" s="1">
        <v>42487</v>
      </c>
      <c r="C887" t="s">
        <v>11</v>
      </c>
      <c r="D887" t="s">
        <v>16</v>
      </c>
      <c r="E887">
        <v>1</v>
      </c>
      <c r="F887">
        <v>1</v>
      </c>
      <c r="G887" t="s">
        <v>148</v>
      </c>
      <c r="H887">
        <v>4</v>
      </c>
      <c r="I887">
        <v>6</v>
      </c>
      <c r="J887" t="s">
        <v>14</v>
      </c>
      <c r="K887" s="36" t="s">
        <v>149</v>
      </c>
    </row>
    <row r="888" spans="1:11" x14ac:dyDescent="0.25">
      <c r="A888">
        <v>104512277</v>
      </c>
      <c r="B888" s="1">
        <v>42694</v>
      </c>
      <c r="C888" t="s">
        <v>11</v>
      </c>
      <c r="D888" t="s">
        <v>17</v>
      </c>
      <c r="E888">
        <v>1</v>
      </c>
      <c r="F888">
        <v>0.91</v>
      </c>
      <c r="G888" t="s">
        <v>149</v>
      </c>
      <c r="H888">
        <v>2</v>
      </c>
      <c r="I888">
        <v>4</v>
      </c>
      <c r="J888" t="s">
        <v>22</v>
      </c>
      <c r="K888" s="36" t="s">
        <v>149</v>
      </c>
    </row>
    <row r="889" spans="1:11" x14ac:dyDescent="0.25">
      <c r="A889">
        <v>53607174</v>
      </c>
      <c r="B889" s="1">
        <v>42375</v>
      </c>
      <c r="C889" t="s">
        <v>11</v>
      </c>
      <c r="D889" t="s">
        <v>12</v>
      </c>
      <c r="G889" t="s">
        <v>148</v>
      </c>
      <c r="H889">
        <v>1</v>
      </c>
      <c r="I889">
        <v>1</v>
      </c>
      <c r="J889" t="s">
        <v>14</v>
      </c>
      <c r="K889" s="36" t="s">
        <v>149</v>
      </c>
    </row>
    <row r="890" spans="1:11" x14ac:dyDescent="0.25">
      <c r="A890">
        <v>109142681</v>
      </c>
      <c r="B890" s="1">
        <v>42734</v>
      </c>
      <c r="C890" t="s">
        <v>11</v>
      </c>
      <c r="D890" t="s">
        <v>16</v>
      </c>
      <c r="E890">
        <v>1</v>
      </c>
      <c r="F890">
        <v>0.99</v>
      </c>
      <c r="G890" t="s">
        <v>149</v>
      </c>
      <c r="H890">
        <v>1</v>
      </c>
      <c r="I890">
        <v>1</v>
      </c>
      <c r="J890" t="s">
        <v>18</v>
      </c>
      <c r="K890" s="36" t="s">
        <v>149</v>
      </c>
    </row>
    <row r="891" spans="1:11" x14ac:dyDescent="0.25">
      <c r="A891">
        <v>97914995</v>
      </c>
      <c r="B891" s="1">
        <v>42647</v>
      </c>
      <c r="C891" t="s">
        <v>11</v>
      </c>
      <c r="D891" t="s">
        <v>16</v>
      </c>
      <c r="E891">
        <v>1</v>
      </c>
      <c r="F891">
        <v>1</v>
      </c>
      <c r="G891" t="s">
        <v>148</v>
      </c>
      <c r="H891">
        <v>5</v>
      </c>
      <c r="I891">
        <v>6</v>
      </c>
      <c r="J891" t="s">
        <v>14</v>
      </c>
      <c r="K891" s="36" t="s">
        <v>149</v>
      </c>
    </row>
    <row r="892" spans="1:11" x14ac:dyDescent="0.25">
      <c r="A892">
        <v>63264144</v>
      </c>
      <c r="B892" s="1">
        <v>42445</v>
      </c>
      <c r="C892" t="s">
        <v>11</v>
      </c>
      <c r="D892" t="s">
        <v>16</v>
      </c>
      <c r="E892">
        <v>1</v>
      </c>
      <c r="F892">
        <v>1</v>
      </c>
      <c r="G892" t="s">
        <v>27</v>
      </c>
      <c r="H892">
        <v>2</v>
      </c>
      <c r="I892">
        <v>2</v>
      </c>
      <c r="J892" t="s">
        <v>14</v>
      </c>
      <c r="K892" s="36" t="s">
        <v>149</v>
      </c>
    </row>
    <row r="893" spans="1:11" x14ac:dyDescent="0.25">
      <c r="A893">
        <v>29226090</v>
      </c>
      <c r="B893" s="1">
        <v>42075</v>
      </c>
      <c r="C893" t="s">
        <v>11</v>
      </c>
      <c r="D893" t="s">
        <v>12</v>
      </c>
      <c r="G893" t="s">
        <v>148</v>
      </c>
      <c r="H893">
        <v>1</v>
      </c>
      <c r="I893">
        <v>1</v>
      </c>
      <c r="J893" t="s">
        <v>14</v>
      </c>
      <c r="K893" s="36" t="s">
        <v>149</v>
      </c>
    </row>
    <row r="894" spans="1:11" x14ac:dyDescent="0.25">
      <c r="A894">
        <v>69009447</v>
      </c>
      <c r="B894" s="1">
        <v>42486</v>
      </c>
      <c r="C894" t="s">
        <v>11</v>
      </c>
      <c r="D894" t="s">
        <v>16</v>
      </c>
      <c r="E894">
        <v>1</v>
      </c>
      <c r="F894">
        <v>1</v>
      </c>
      <c r="G894" t="s">
        <v>148</v>
      </c>
      <c r="H894">
        <v>9</v>
      </c>
      <c r="I894">
        <v>12</v>
      </c>
      <c r="J894" t="s">
        <v>14</v>
      </c>
      <c r="K894" s="36" t="s">
        <v>149</v>
      </c>
    </row>
    <row r="895" spans="1:11" x14ac:dyDescent="0.25">
      <c r="A895">
        <v>5330387</v>
      </c>
      <c r="B895" s="1">
        <v>41338</v>
      </c>
      <c r="C895" t="s">
        <v>11</v>
      </c>
      <c r="D895" t="s">
        <v>16</v>
      </c>
      <c r="E895">
        <v>1</v>
      </c>
      <c r="F895">
        <v>1</v>
      </c>
      <c r="G895" t="s">
        <v>148</v>
      </c>
      <c r="H895">
        <v>1</v>
      </c>
      <c r="I895">
        <v>1</v>
      </c>
      <c r="J895" t="s">
        <v>14</v>
      </c>
      <c r="K895" s="36" t="s">
        <v>149</v>
      </c>
    </row>
    <row r="896" spans="1:11" x14ac:dyDescent="0.25">
      <c r="A896">
        <v>20054897</v>
      </c>
      <c r="B896" s="1">
        <v>41866</v>
      </c>
      <c r="C896" t="s">
        <v>11</v>
      </c>
      <c r="D896" t="s">
        <v>16</v>
      </c>
      <c r="E896">
        <v>1</v>
      </c>
      <c r="F896">
        <v>1</v>
      </c>
      <c r="G896" t="s">
        <v>149</v>
      </c>
      <c r="H896">
        <v>1</v>
      </c>
      <c r="I896">
        <v>1</v>
      </c>
      <c r="J896" t="s">
        <v>14</v>
      </c>
      <c r="K896" s="36" t="s">
        <v>149</v>
      </c>
    </row>
    <row r="897" spans="1:11" x14ac:dyDescent="0.25">
      <c r="A897">
        <v>75212526</v>
      </c>
      <c r="B897" s="1">
        <v>42522</v>
      </c>
      <c r="C897" t="s">
        <v>41</v>
      </c>
      <c r="D897" t="s">
        <v>16</v>
      </c>
      <c r="E897">
        <v>1</v>
      </c>
      <c r="F897">
        <v>1</v>
      </c>
      <c r="G897" t="s">
        <v>148</v>
      </c>
      <c r="H897">
        <v>1</v>
      </c>
      <c r="I897">
        <v>1</v>
      </c>
      <c r="J897" t="s">
        <v>14</v>
      </c>
      <c r="K897" s="36" t="s">
        <v>149</v>
      </c>
    </row>
    <row r="898" spans="1:11" x14ac:dyDescent="0.25">
      <c r="A898">
        <v>8028369</v>
      </c>
      <c r="B898" s="1">
        <v>41494</v>
      </c>
      <c r="C898" t="s">
        <v>32</v>
      </c>
      <c r="D898" t="s">
        <v>16</v>
      </c>
      <c r="E898">
        <v>0.86</v>
      </c>
      <c r="F898">
        <v>0.91</v>
      </c>
      <c r="G898" t="s">
        <v>149</v>
      </c>
      <c r="H898">
        <v>11</v>
      </c>
      <c r="I898">
        <v>18</v>
      </c>
      <c r="J898" t="s">
        <v>14</v>
      </c>
      <c r="K898" s="36" t="s">
        <v>149</v>
      </c>
    </row>
    <row r="899" spans="1:11" x14ac:dyDescent="0.25">
      <c r="A899">
        <v>111176074</v>
      </c>
      <c r="B899" s="1">
        <v>42747</v>
      </c>
      <c r="C899" t="s">
        <v>11</v>
      </c>
      <c r="D899" t="s">
        <v>16</v>
      </c>
      <c r="E899">
        <v>1</v>
      </c>
      <c r="F899">
        <v>0.39</v>
      </c>
      <c r="G899" t="s">
        <v>149</v>
      </c>
      <c r="H899">
        <v>1</v>
      </c>
      <c r="I899">
        <v>1</v>
      </c>
      <c r="J899" t="s">
        <v>14</v>
      </c>
      <c r="K899" s="36" t="s">
        <v>149</v>
      </c>
    </row>
    <row r="900" spans="1:11" x14ac:dyDescent="0.25">
      <c r="A900">
        <v>104141426</v>
      </c>
      <c r="B900" s="1">
        <v>42691</v>
      </c>
      <c r="C900" t="s">
        <v>27</v>
      </c>
      <c r="D900" t="s">
        <v>16</v>
      </c>
      <c r="E900">
        <v>1</v>
      </c>
      <c r="F900">
        <v>0.86</v>
      </c>
      <c r="G900" t="s">
        <v>27</v>
      </c>
      <c r="H900">
        <v>6</v>
      </c>
      <c r="I900">
        <v>21</v>
      </c>
      <c r="J900" t="s">
        <v>14</v>
      </c>
      <c r="K900" s="36" t="s">
        <v>149</v>
      </c>
    </row>
    <row r="901" spans="1:11" x14ac:dyDescent="0.25">
      <c r="A901">
        <v>73197739</v>
      </c>
      <c r="B901" s="1">
        <v>42511</v>
      </c>
      <c r="C901" t="s">
        <v>11</v>
      </c>
      <c r="D901" t="s">
        <v>16</v>
      </c>
      <c r="E901">
        <v>1</v>
      </c>
      <c r="F901">
        <v>0.98</v>
      </c>
      <c r="G901" t="s">
        <v>149</v>
      </c>
      <c r="H901">
        <v>2</v>
      </c>
      <c r="I901">
        <v>2</v>
      </c>
      <c r="J901" t="s">
        <v>14</v>
      </c>
      <c r="K901" s="36" t="s">
        <v>149</v>
      </c>
    </row>
    <row r="902" spans="1:11" x14ac:dyDescent="0.25">
      <c r="A902">
        <v>62772067</v>
      </c>
      <c r="B902" s="1">
        <v>42442</v>
      </c>
      <c r="C902" t="s">
        <v>11</v>
      </c>
      <c r="D902" t="s">
        <v>16</v>
      </c>
      <c r="E902">
        <v>1</v>
      </c>
      <c r="F902">
        <v>0.97</v>
      </c>
      <c r="G902" t="s">
        <v>149</v>
      </c>
      <c r="H902">
        <v>1</v>
      </c>
      <c r="I902">
        <v>1</v>
      </c>
      <c r="J902" t="s">
        <v>14</v>
      </c>
      <c r="K902" s="36" t="s">
        <v>149</v>
      </c>
    </row>
    <row r="903" spans="1:11" x14ac:dyDescent="0.25">
      <c r="A903">
        <v>105344430</v>
      </c>
      <c r="B903" s="1">
        <v>42701</v>
      </c>
      <c r="C903" t="s">
        <v>11</v>
      </c>
      <c r="D903" t="s">
        <v>16</v>
      </c>
      <c r="E903">
        <v>0.99</v>
      </c>
      <c r="F903">
        <v>1</v>
      </c>
      <c r="G903" t="s">
        <v>148</v>
      </c>
      <c r="H903">
        <v>23</v>
      </c>
      <c r="I903">
        <v>24</v>
      </c>
      <c r="J903" t="s">
        <v>14</v>
      </c>
      <c r="K903" s="36" t="s">
        <v>149</v>
      </c>
    </row>
    <row r="904" spans="1:11" x14ac:dyDescent="0.25">
      <c r="A904">
        <v>20426538</v>
      </c>
      <c r="B904" s="1">
        <v>41874</v>
      </c>
      <c r="C904" t="s">
        <v>11</v>
      </c>
      <c r="D904" t="s">
        <v>16</v>
      </c>
      <c r="E904">
        <v>1</v>
      </c>
      <c r="F904">
        <v>1</v>
      </c>
      <c r="G904" t="s">
        <v>148</v>
      </c>
      <c r="H904">
        <v>1</v>
      </c>
      <c r="I904">
        <v>1</v>
      </c>
      <c r="J904" t="s">
        <v>18</v>
      </c>
      <c r="K904" s="36" t="s">
        <v>149</v>
      </c>
    </row>
    <row r="905" spans="1:11" x14ac:dyDescent="0.25">
      <c r="A905">
        <v>7280945</v>
      </c>
      <c r="B905" s="1">
        <v>41459</v>
      </c>
      <c r="C905" t="s">
        <v>37</v>
      </c>
      <c r="D905" t="s">
        <v>16</v>
      </c>
      <c r="E905">
        <v>1</v>
      </c>
      <c r="F905">
        <v>0.97</v>
      </c>
      <c r="G905" t="s">
        <v>149</v>
      </c>
      <c r="H905">
        <v>12</v>
      </c>
      <c r="I905">
        <v>14</v>
      </c>
      <c r="J905" t="s">
        <v>14</v>
      </c>
      <c r="K905" s="36" t="s">
        <v>149</v>
      </c>
    </row>
    <row r="906" spans="1:11" x14ac:dyDescent="0.25">
      <c r="A906">
        <v>112373304</v>
      </c>
      <c r="B906" s="1">
        <v>42755</v>
      </c>
      <c r="C906" t="s">
        <v>11</v>
      </c>
      <c r="D906" t="s">
        <v>16</v>
      </c>
      <c r="E906">
        <v>0.94</v>
      </c>
      <c r="F906">
        <v>1</v>
      </c>
      <c r="G906" t="s">
        <v>148</v>
      </c>
      <c r="H906">
        <v>74</v>
      </c>
      <c r="I906">
        <v>92</v>
      </c>
      <c r="J906" t="s">
        <v>14</v>
      </c>
      <c r="K906" s="36" t="s">
        <v>149</v>
      </c>
    </row>
    <row r="907" spans="1:11" x14ac:dyDescent="0.25">
      <c r="A907">
        <v>61459850</v>
      </c>
      <c r="B907" s="1">
        <v>42432</v>
      </c>
      <c r="C907" t="s">
        <v>11</v>
      </c>
      <c r="D907" t="s">
        <v>12</v>
      </c>
      <c r="F907">
        <v>1</v>
      </c>
      <c r="G907" t="s">
        <v>148</v>
      </c>
      <c r="H907">
        <v>1</v>
      </c>
      <c r="I907">
        <v>1</v>
      </c>
      <c r="J907" t="s">
        <v>14</v>
      </c>
      <c r="K907" s="36" t="s">
        <v>149</v>
      </c>
    </row>
    <row r="908" spans="1:11" x14ac:dyDescent="0.25">
      <c r="A908">
        <v>85187956</v>
      </c>
      <c r="B908" s="1">
        <v>42572</v>
      </c>
      <c r="C908" t="s">
        <v>11</v>
      </c>
      <c r="D908" t="s">
        <v>17</v>
      </c>
      <c r="E908">
        <v>1</v>
      </c>
      <c r="F908">
        <v>0.33</v>
      </c>
      <c r="G908" t="s">
        <v>148</v>
      </c>
      <c r="H908">
        <v>1</v>
      </c>
      <c r="I908">
        <v>1</v>
      </c>
      <c r="J908" t="s">
        <v>14</v>
      </c>
      <c r="K908" s="36" t="s">
        <v>149</v>
      </c>
    </row>
    <row r="909" spans="1:11" x14ac:dyDescent="0.25">
      <c r="A909">
        <v>68247371</v>
      </c>
      <c r="B909" s="1">
        <v>42481</v>
      </c>
      <c r="C909" t="s">
        <v>11</v>
      </c>
      <c r="D909" t="s">
        <v>16</v>
      </c>
      <c r="E909">
        <v>1</v>
      </c>
      <c r="F909">
        <v>0.99</v>
      </c>
      <c r="G909" t="s">
        <v>149</v>
      </c>
      <c r="H909">
        <v>1</v>
      </c>
      <c r="I909">
        <v>2</v>
      </c>
      <c r="J909" t="s">
        <v>14</v>
      </c>
      <c r="K909" s="36" t="s">
        <v>149</v>
      </c>
    </row>
    <row r="910" spans="1:11" x14ac:dyDescent="0.25">
      <c r="A910">
        <v>23938633</v>
      </c>
      <c r="B910" s="1">
        <v>41962</v>
      </c>
      <c r="C910" t="s">
        <v>11</v>
      </c>
      <c r="D910" t="s">
        <v>16</v>
      </c>
      <c r="E910">
        <v>1</v>
      </c>
      <c r="F910">
        <v>1</v>
      </c>
      <c r="G910" t="s">
        <v>149</v>
      </c>
      <c r="H910">
        <v>2</v>
      </c>
      <c r="I910">
        <v>2</v>
      </c>
      <c r="J910" t="s">
        <v>14</v>
      </c>
      <c r="K910" s="36" t="s">
        <v>149</v>
      </c>
    </row>
    <row r="911" spans="1:11" x14ac:dyDescent="0.25">
      <c r="A911">
        <v>106144242</v>
      </c>
      <c r="B911" s="1">
        <v>42708</v>
      </c>
      <c r="C911" t="s">
        <v>27</v>
      </c>
      <c r="D911" t="s">
        <v>17</v>
      </c>
      <c r="E911">
        <v>1</v>
      </c>
      <c r="F911">
        <v>0.98</v>
      </c>
      <c r="G911" t="s">
        <v>149</v>
      </c>
      <c r="H911">
        <v>1</v>
      </c>
      <c r="I911">
        <v>1</v>
      </c>
      <c r="J911" t="s">
        <v>14</v>
      </c>
      <c r="K911" s="36" t="s">
        <v>149</v>
      </c>
    </row>
    <row r="912" spans="1:11" x14ac:dyDescent="0.25">
      <c r="A912">
        <v>112858693</v>
      </c>
      <c r="B912" s="1">
        <v>42758</v>
      </c>
      <c r="C912" t="s">
        <v>11</v>
      </c>
      <c r="D912" t="s">
        <v>16</v>
      </c>
      <c r="E912">
        <v>1</v>
      </c>
      <c r="F912">
        <v>1</v>
      </c>
      <c r="G912" t="s">
        <v>148</v>
      </c>
      <c r="H912">
        <v>1</v>
      </c>
      <c r="I912">
        <v>1</v>
      </c>
      <c r="J912" t="s">
        <v>18</v>
      </c>
      <c r="K912" s="36" t="s">
        <v>149</v>
      </c>
    </row>
    <row r="913" spans="1:11" x14ac:dyDescent="0.25">
      <c r="A913">
        <v>12261126</v>
      </c>
      <c r="B913" s="1">
        <v>41685</v>
      </c>
      <c r="C913" t="s">
        <v>19</v>
      </c>
      <c r="D913" t="s">
        <v>12</v>
      </c>
      <c r="F913">
        <v>0.5</v>
      </c>
      <c r="G913" t="s">
        <v>148</v>
      </c>
      <c r="H913">
        <v>3</v>
      </c>
      <c r="I913">
        <v>5</v>
      </c>
      <c r="J913" t="s">
        <v>14</v>
      </c>
      <c r="K913" s="36" t="s">
        <v>149</v>
      </c>
    </row>
    <row r="914" spans="1:11" x14ac:dyDescent="0.25">
      <c r="A914">
        <v>111301181</v>
      </c>
      <c r="B914" s="1">
        <v>42748</v>
      </c>
      <c r="C914" t="s">
        <v>11</v>
      </c>
      <c r="D914" t="s">
        <v>16</v>
      </c>
      <c r="E914">
        <v>1</v>
      </c>
      <c r="F914">
        <v>0.99</v>
      </c>
      <c r="G914" t="s">
        <v>148</v>
      </c>
      <c r="H914">
        <v>1</v>
      </c>
      <c r="I914">
        <v>1</v>
      </c>
      <c r="J914" t="s">
        <v>14</v>
      </c>
      <c r="K914" s="36" t="s">
        <v>149</v>
      </c>
    </row>
    <row r="915" spans="1:11" x14ac:dyDescent="0.25">
      <c r="A915">
        <v>460391145</v>
      </c>
      <c r="B915" s="1">
        <v>44703</v>
      </c>
      <c r="C915" t="s">
        <v>11</v>
      </c>
      <c r="D915" t="s">
        <v>12</v>
      </c>
      <c r="G915" t="s">
        <v>148</v>
      </c>
      <c r="H915">
        <v>174</v>
      </c>
      <c r="I915">
        <v>186</v>
      </c>
      <c r="J915" t="s">
        <v>26</v>
      </c>
      <c r="K915" s="36" t="s">
        <v>149</v>
      </c>
    </row>
    <row r="916" spans="1:11" x14ac:dyDescent="0.25">
      <c r="A916">
        <v>113051725</v>
      </c>
      <c r="B916" s="1">
        <v>42759</v>
      </c>
      <c r="C916" t="s">
        <v>11</v>
      </c>
      <c r="D916" t="s">
        <v>16</v>
      </c>
      <c r="E916">
        <v>1</v>
      </c>
      <c r="F916">
        <v>1</v>
      </c>
      <c r="G916" t="s">
        <v>149</v>
      </c>
      <c r="H916">
        <v>2</v>
      </c>
      <c r="I916">
        <v>2</v>
      </c>
      <c r="J916" t="s">
        <v>18</v>
      </c>
      <c r="K916" s="36" t="s">
        <v>149</v>
      </c>
    </row>
    <row r="917" spans="1:11" x14ac:dyDescent="0.25">
      <c r="A917">
        <v>28038703</v>
      </c>
      <c r="B917" s="1">
        <v>42055</v>
      </c>
      <c r="C917" t="s">
        <v>11</v>
      </c>
      <c r="D917" t="s">
        <v>16</v>
      </c>
      <c r="E917">
        <v>1</v>
      </c>
      <c r="F917">
        <v>1</v>
      </c>
      <c r="G917" t="s">
        <v>148</v>
      </c>
      <c r="H917">
        <v>49</v>
      </c>
      <c r="I917">
        <v>51</v>
      </c>
      <c r="J917" t="s">
        <v>14</v>
      </c>
      <c r="K917" s="36" t="s">
        <v>149</v>
      </c>
    </row>
    <row r="918" spans="1:11" x14ac:dyDescent="0.25">
      <c r="A918">
        <v>22480234</v>
      </c>
      <c r="B918" s="1">
        <v>41925</v>
      </c>
      <c r="C918" t="s">
        <v>11</v>
      </c>
      <c r="D918" t="s">
        <v>20</v>
      </c>
      <c r="E918">
        <v>0.25</v>
      </c>
      <c r="F918">
        <v>0.08</v>
      </c>
      <c r="G918" t="s">
        <v>148</v>
      </c>
      <c r="H918">
        <v>2</v>
      </c>
      <c r="I918">
        <v>3</v>
      </c>
      <c r="J918" t="s">
        <v>18</v>
      </c>
      <c r="K918" s="36" t="s">
        <v>149</v>
      </c>
    </row>
    <row r="919" spans="1:11" x14ac:dyDescent="0.25">
      <c r="A919">
        <v>62638490</v>
      </c>
      <c r="B919" s="1">
        <v>42441</v>
      </c>
      <c r="C919" t="s">
        <v>11</v>
      </c>
      <c r="D919" t="s">
        <v>16</v>
      </c>
      <c r="E919">
        <v>1</v>
      </c>
      <c r="F919">
        <v>0.89</v>
      </c>
      <c r="G919" t="s">
        <v>148</v>
      </c>
      <c r="H919">
        <v>1</v>
      </c>
      <c r="I919">
        <v>2</v>
      </c>
      <c r="J919" t="s">
        <v>18</v>
      </c>
      <c r="K919" s="36" t="s">
        <v>149</v>
      </c>
    </row>
    <row r="920" spans="1:11" x14ac:dyDescent="0.25">
      <c r="A920">
        <v>35141863</v>
      </c>
      <c r="B920" s="1">
        <v>42161</v>
      </c>
      <c r="C920" t="s">
        <v>11</v>
      </c>
      <c r="D920" t="s">
        <v>17</v>
      </c>
      <c r="E920">
        <v>1</v>
      </c>
      <c r="F920">
        <v>0.62</v>
      </c>
      <c r="G920" t="s">
        <v>148</v>
      </c>
      <c r="H920">
        <v>2</v>
      </c>
      <c r="I920">
        <v>3</v>
      </c>
      <c r="J920" t="s">
        <v>14</v>
      </c>
      <c r="K920" s="36" t="s">
        <v>149</v>
      </c>
    </row>
    <row r="921" spans="1:11" x14ac:dyDescent="0.25">
      <c r="A921">
        <v>112287456</v>
      </c>
      <c r="B921" s="1">
        <v>42754</v>
      </c>
      <c r="C921" t="s">
        <v>11</v>
      </c>
      <c r="D921" t="s">
        <v>12</v>
      </c>
      <c r="F921">
        <v>0.6</v>
      </c>
      <c r="G921" t="s">
        <v>148</v>
      </c>
      <c r="H921">
        <v>2</v>
      </c>
      <c r="I921">
        <v>2</v>
      </c>
      <c r="J921" t="s">
        <v>14</v>
      </c>
      <c r="K921" s="36" t="s">
        <v>149</v>
      </c>
    </row>
    <row r="922" spans="1:11" x14ac:dyDescent="0.25">
      <c r="A922">
        <v>111323231</v>
      </c>
      <c r="B922" s="1">
        <v>42748</v>
      </c>
      <c r="C922" t="s">
        <v>11</v>
      </c>
      <c r="D922" t="s">
        <v>17</v>
      </c>
      <c r="E922">
        <v>1</v>
      </c>
      <c r="F922">
        <v>0.97</v>
      </c>
      <c r="G922" t="s">
        <v>149</v>
      </c>
      <c r="H922">
        <v>1</v>
      </c>
      <c r="I922">
        <v>1</v>
      </c>
      <c r="J922" t="s">
        <v>14</v>
      </c>
      <c r="K922" s="36" t="s">
        <v>149</v>
      </c>
    </row>
    <row r="923" spans="1:11" x14ac:dyDescent="0.25">
      <c r="A923">
        <v>118146363</v>
      </c>
      <c r="B923" s="1">
        <v>42792</v>
      </c>
      <c r="C923" t="s">
        <v>27</v>
      </c>
      <c r="D923" t="s">
        <v>16</v>
      </c>
      <c r="E923">
        <v>1</v>
      </c>
      <c r="F923">
        <v>1</v>
      </c>
      <c r="G923" t="s">
        <v>149</v>
      </c>
      <c r="H923">
        <v>1</v>
      </c>
      <c r="I923">
        <v>1</v>
      </c>
      <c r="J923" t="s">
        <v>14</v>
      </c>
      <c r="K923" s="36" t="s">
        <v>149</v>
      </c>
    </row>
    <row r="924" spans="1:11" x14ac:dyDescent="0.25">
      <c r="A924">
        <v>90898792</v>
      </c>
      <c r="B924" s="1">
        <v>42602</v>
      </c>
      <c r="C924" t="s">
        <v>11</v>
      </c>
      <c r="D924" t="s">
        <v>16</v>
      </c>
      <c r="E924">
        <v>1</v>
      </c>
      <c r="F924">
        <v>0.76</v>
      </c>
      <c r="G924" t="s">
        <v>148</v>
      </c>
      <c r="H924">
        <v>1</v>
      </c>
      <c r="I924">
        <v>2</v>
      </c>
      <c r="J924" t="s">
        <v>14</v>
      </c>
      <c r="K924" s="36" t="s">
        <v>149</v>
      </c>
    </row>
    <row r="925" spans="1:11" x14ac:dyDescent="0.25">
      <c r="A925">
        <v>37726209</v>
      </c>
      <c r="B925" s="1">
        <v>42191</v>
      </c>
      <c r="C925" t="s">
        <v>32</v>
      </c>
      <c r="D925" t="s">
        <v>16</v>
      </c>
      <c r="E925">
        <v>1</v>
      </c>
      <c r="F925">
        <v>0.59</v>
      </c>
      <c r="G925" t="s">
        <v>148</v>
      </c>
      <c r="H925">
        <v>2</v>
      </c>
      <c r="I925">
        <v>2</v>
      </c>
      <c r="J925" t="s">
        <v>14</v>
      </c>
      <c r="K925" s="36" t="s">
        <v>149</v>
      </c>
    </row>
    <row r="926" spans="1:11" x14ac:dyDescent="0.25">
      <c r="A926">
        <v>106591951</v>
      </c>
      <c r="B926" s="1">
        <v>42712</v>
      </c>
      <c r="C926" t="s">
        <v>11</v>
      </c>
      <c r="D926" t="s">
        <v>16</v>
      </c>
      <c r="E926">
        <v>0.95</v>
      </c>
      <c r="F926">
        <v>0.88</v>
      </c>
      <c r="G926" t="s">
        <v>148</v>
      </c>
      <c r="H926">
        <v>67</v>
      </c>
      <c r="I926">
        <v>83</v>
      </c>
      <c r="J926" t="s">
        <v>26</v>
      </c>
      <c r="K926" s="36" t="s">
        <v>149</v>
      </c>
    </row>
    <row r="927" spans="1:11" x14ac:dyDescent="0.25">
      <c r="A927">
        <v>18408910</v>
      </c>
      <c r="B927" s="1">
        <v>42762</v>
      </c>
      <c r="C927" t="s">
        <v>27</v>
      </c>
      <c r="D927" t="s">
        <v>12</v>
      </c>
      <c r="G927" t="s">
        <v>148</v>
      </c>
      <c r="H927">
        <v>1</v>
      </c>
      <c r="I927">
        <v>1</v>
      </c>
      <c r="J927" t="s">
        <v>14</v>
      </c>
      <c r="K927" s="36" t="s">
        <v>149</v>
      </c>
    </row>
    <row r="928" spans="1:11" x14ac:dyDescent="0.25">
      <c r="A928">
        <v>34265279</v>
      </c>
      <c r="B928" s="1">
        <v>42150</v>
      </c>
      <c r="C928" t="s">
        <v>11</v>
      </c>
      <c r="D928" t="s">
        <v>16</v>
      </c>
      <c r="E928">
        <v>1</v>
      </c>
      <c r="F928">
        <v>1</v>
      </c>
      <c r="G928" t="s">
        <v>148</v>
      </c>
      <c r="H928">
        <v>1</v>
      </c>
      <c r="I928">
        <v>1</v>
      </c>
      <c r="J928" t="s">
        <v>14</v>
      </c>
      <c r="K928" s="36" t="s">
        <v>149</v>
      </c>
    </row>
    <row r="929" spans="1:11" x14ac:dyDescent="0.25">
      <c r="A929">
        <v>113826816</v>
      </c>
      <c r="B929" s="1">
        <v>42764</v>
      </c>
      <c r="C929" t="s">
        <v>11</v>
      </c>
      <c r="D929" t="s">
        <v>16</v>
      </c>
      <c r="E929">
        <v>1</v>
      </c>
      <c r="F929">
        <v>1</v>
      </c>
      <c r="G929" t="s">
        <v>149</v>
      </c>
      <c r="H929">
        <v>1</v>
      </c>
      <c r="I929">
        <v>2</v>
      </c>
      <c r="J929" t="s">
        <v>14</v>
      </c>
      <c r="K929" s="36" t="s">
        <v>149</v>
      </c>
    </row>
    <row r="930" spans="1:11" x14ac:dyDescent="0.25">
      <c r="A930">
        <v>47535952</v>
      </c>
      <c r="B930" s="1">
        <v>42304</v>
      </c>
      <c r="C930" t="s">
        <v>41</v>
      </c>
      <c r="D930" t="s">
        <v>12</v>
      </c>
      <c r="G930" t="s">
        <v>148</v>
      </c>
      <c r="H930">
        <v>1</v>
      </c>
      <c r="I930">
        <v>1</v>
      </c>
      <c r="J930" t="s">
        <v>14</v>
      </c>
      <c r="K930" s="36" t="s">
        <v>149</v>
      </c>
    </row>
    <row r="931" spans="1:11" x14ac:dyDescent="0.25">
      <c r="A931">
        <v>2417533</v>
      </c>
      <c r="B931" s="1">
        <v>41049</v>
      </c>
      <c r="C931" t="s">
        <v>11</v>
      </c>
      <c r="D931" t="s">
        <v>17</v>
      </c>
      <c r="E931">
        <v>1</v>
      </c>
      <c r="F931">
        <v>0.93</v>
      </c>
      <c r="G931" t="s">
        <v>149</v>
      </c>
      <c r="H931">
        <v>4</v>
      </c>
      <c r="I931">
        <v>6</v>
      </c>
      <c r="J931" t="s">
        <v>14</v>
      </c>
      <c r="K931" s="36" t="s">
        <v>149</v>
      </c>
    </row>
    <row r="932" spans="1:11" x14ac:dyDescent="0.25">
      <c r="A932">
        <v>13203132</v>
      </c>
      <c r="B932" s="1">
        <v>41714</v>
      </c>
      <c r="C932" t="s">
        <v>11</v>
      </c>
      <c r="D932" t="s">
        <v>16</v>
      </c>
      <c r="E932">
        <v>1</v>
      </c>
      <c r="F932">
        <v>1</v>
      </c>
      <c r="G932" t="s">
        <v>148</v>
      </c>
      <c r="H932">
        <v>7</v>
      </c>
      <c r="I932">
        <v>7</v>
      </c>
      <c r="J932" t="s">
        <v>14</v>
      </c>
      <c r="K932" s="36" t="s">
        <v>149</v>
      </c>
    </row>
    <row r="933" spans="1:11" x14ac:dyDescent="0.25">
      <c r="A933">
        <v>114253146</v>
      </c>
      <c r="B933" s="1">
        <v>42766</v>
      </c>
      <c r="C933" t="s">
        <v>27</v>
      </c>
      <c r="D933" t="s">
        <v>16</v>
      </c>
      <c r="E933">
        <v>1</v>
      </c>
      <c r="F933">
        <v>0.96</v>
      </c>
      <c r="G933" t="s">
        <v>148</v>
      </c>
      <c r="H933">
        <v>1</v>
      </c>
      <c r="I933">
        <v>1</v>
      </c>
      <c r="J933" t="s">
        <v>14</v>
      </c>
      <c r="K933" s="36" t="s">
        <v>149</v>
      </c>
    </row>
    <row r="934" spans="1:11" x14ac:dyDescent="0.25">
      <c r="A934">
        <v>45415582</v>
      </c>
      <c r="B934" s="1">
        <v>42277</v>
      </c>
      <c r="C934" t="s">
        <v>27</v>
      </c>
      <c r="D934" t="s">
        <v>12</v>
      </c>
      <c r="G934" t="s">
        <v>148</v>
      </c>
      <c r="H934">
        <v>1</v>
      </c>
      <c r="I934">
        <v>1</v>
      </c>
      <c r="J934" t="s">
        <v>14</v>
      </c>
      <c r="K934" s="36" t="s">
        <v>149</v>
      </c>
    </row>
    <row r="935" spans="1:11" x14ac:dyDescent="0.25">
      <c r="A935">
        <v>111173147</v>
      </c>
      <c r="B935" s="1">
        <v>42747</v>
      </c>
      <c r="C935" t="s">
        <v>11</v>
      </c>
      <c r="D935" t="s">
        <v>16</v>
      </c>
      <c r="E935">
        <v>1</v>
      </c>
      <c r="F935">
        <v>1</v>
      </c>
      <c r="G935" t="s">
        <v>149</v>
      </c>
      <c r="H935">
        <v>1</v>
      </c>
      <c r="I935">
        <v>1</v>
      </c>
      <c r="J935" t="s">
        <v>14</v>
      </c>
      <c r="K935" s="36" t="s">
        <v>149</v>
      </c>
    </row>
    <row r="936" spans="1:11" x14ac:dyDescent="0.25">
      <c r="A936">
        <v>118572350</v>
      </c>
      <c r="B936" s="1">
        <v>42794</v>
      </c>
      <c r="C936" t="s">
        <v>27</v>
      </c>
      <c r="D936" t="s">
        <v>17</v>
      </c>
      <c r="E936">
        <v>1</v>
      </c>
      <c r="F936">
        <v>0.96</v>
      </c>
      <c r="G936" t="s">
        <v>149</v>
      </c>
      <c r="H936">
        <v>3</v>
      </c>
      <c r="I936">
        <v>4</v>
      </c>
      <c r="J936" t="s">
        <v>14</v>
      </c>
      <c r="K936" s="36" t="s">
        <v>149</v>
      </c>
    </row>
    <row r="937" spans="1:11" x14ac:dyDescent="0.25">
      <c r="A937">
        <v>95927881</v>
      </c>
      <c r="B937" s="1">
        <v>42632</v>
      </c>
      <c r="C937" t="s">
        <v>11</v>
      </c>
      <c r="D937" t="s">
        <v>17</v>
      </c>
      <c r="E937">
        <v>1</v>
      </c>
      <c r="F937">
        <v>1</v>
      </c>
      <c r="G937" t="s">
        <v>149</v>
      </c>
      <c r="H937">
        <v>1</v>
      </c>
      <c r="I937">
        <v>1</v>
      </c>
      <c r="J937" t="s">
        <v>14</v>
      </c>
      <c r="K937" s="36" t="s">
        <v>149</v>
      </c>
    </row>
    <row r="938" spans="1:11" x14ac:dyDescent="0.25">
      <c r="A938">
        <v>24405391</v>
      </c>
      <c r="B938" s="1">
        <v>41975</v>
      </c>
      <c r="C938" t="s">
        <v>11</v>
      </c>
      <c r="D938" t="s">
        <v>16</v>
      </c>
      <c r="E938">
        <v>1</v>
      </c>
      <c r="F938">
        <v>0.93</v>
      </c>
      <c r="G938" t="s">
        <v>148</v>
      </c>
      <c r="H938">
        <v>9</v>
      </c>
      <c r="I938">
        <v>10</v>
      </c>
      <c r="J938" t="s">
        <v>18</v>
      </c>
      <c r="K938" s="36" t="s">
        <v>149</v>
      </c>
    </row>
    <row r="939" spans="1:11" x14ac:dyDescent="0.25">
      <c r="A939">
        <v>90571195</v>
      </c>
      <c r="B939" s="1">
        <v>42600</v>
      </c>
      <c r="C939" t="s">
        <v>32</v>
      </c>
      <c r="D939" t="s">
        <v>16</v>
      </c>
      <c r="E939">
        <v>1</v>
      </c>
      <c r="F939">
        <v>0.96</v>
      </c>
      <c r="G939" t="s">
        <v>148</v>
      </c>
      <c r="H939">
        <v>1</v>
      </c>
      <c r="I939">
        <v>7</v>
      </c>
      <c r="J939" t="s">
        <v>14</v>
      </c>
      <c r="K939" s="36" t="s">
        <v>149</v>
      </c>
    </row>
    <row r="940" spans="1:11" x14ac:dyDescent="0.25">
      <c r="A940">
        <v>11998458</v>
      </c>
      <c r="B940" s="1">
        <v>41676</v>
      </c>
      <c r="C940" t="s">
        <v>11</v>
      </c>
      <c r="D940" t="s">
        <v>16</v>
      </c>
      <c r="E940">
        <v>1</v>
      </c>
      <c r="F940">
        <v>1</v>
      </c>
      <c r="G940" t="s">
        <v>149</v>
      </c>
      <c r="H940">
        <v>1</v>
      </c>
      <c r="I940">
        <v>4</v>
      </c>
      <c r="J940" t="s">
        <v>14</v>
      </c>
      <c r="K940" s="36" t="s">
        <v>149</v>
      </c>
    </row>
    <row r="941" spans="1:11" x14ac:dyDescent="0.25">
      <c r="A941">
        <v>115490364</v>
      </c>
      <c r="B941" s="1">
        <v>42774</v>
      </c>
      <c r="C941" t="s">
        <v>11</v>
      </c>
      <c r="D941" t="s">
        <v>17</v>
      </c>
      <c r="E941">
        <v>1</v>
      </c>
      <c r="F941">
        <v>0.89</v>
      </c>
      <c r="G941" t="s">
        <v>149</v>
      </c>
      <c r="H941">
        <v>2</v>
      </c>
      <c r="I941">
        <v>2</v>
      </c>
      <c r="J941" t="s">
        <v>18</v>
      </c>
      <c r="K941" s="36" t="s">
        <v>149</v>
      </c>
    </row>
    <row r="942" spans="1:11" x14ac:dyDescent="0.25">
      <c r="A942">
        <v>82304093</v>
      </c>
      <c r="B942" s="1">
        <v>42558</v>
      </c>
      <c r="C942" t="s">
        <v>11</v>
      </c>
      <c r="D942" t="s">
        <v>17</v>
      </c>
      <c r="E942">
        <v>0.95</v>
      </c>
      <c r="F942">
        <v>0.95</v>
      </c>
      <c r="G942" t="s">
        <v>149</v>
      </c>
      <c r="H942">
        <v>1</v>
      </c>
      <c r="I942">
        <v>1</v>
      </c>
      <c r="J942" t="s">
        <v>14</v>
      </c>
      <c r="K942" s="36" t="s">
        <v>149</v>
      </c>
    </row>
    <row r="943" spans="1:11" x14ac:dyDescent="0.25">
      <c r="A943">
        <v>115623047</v>
      </c>
      <c r="B943" s="1">
        <v>42775</v>
      </c>
      <c r="C943" t="s">
        <v>11</v>
      </c>
      <c r="D943" t="s">
        <v>17</v>
      </c>
      <c r="E943">
        <v>1</v>
      </c>
      <c r="F943">
        <v>1</v>
      </c>
      <c r="G943" t="s">
        <v>148</v>
      </c>
      <c r="H943">
        <v>2</v>
      </c>
      <c r="I943">
        <v>2</v>
      </c>
      <c r="J943" t="s">
        <v>14</v>
      </c>
      <c r="K943" s="36" t="s">
        <v>149</v>
      </c>
    </row>
    <row r="944" spans="1:11" x14ac:dyDescent="0.25">
      <c r="A944">
        <v>118855251</v>
      </c>
      <c r="B944" s="1">
        <v>42796</v>
      </c>
      <c r="C944" t="s">
        <v>11</v>
      </c>
      <c r="D944" t="s">
        <v>16</v>
      </c>
      <c r="E944">
        <v>1</v>
      </c>
      <c r="F944">
        <v>1</v>
      </c>
      <c r="G944" t="s">
        <v>149</v>
      </c>
      <c r="H944">
        <v>1</v>
      </c>
      <c r="I944">
        <v>1</v>
      </c>
      <c r="J944" t="s">
        <v>14</v>
      </c>
      <c r="K944" s="36" t="s">
        <v>149</v>
      </c>
    </row>
    <row r="945" spans="1:11" x14ac:dyDescent="0.25">
      <c r="A945">
        <v>115485713</v>
      </c>
      <c r="B945" s="1">
        <v>42774</v>
      </c>
      <c r="C945" t="s">
        <v>11</v>
      </c>
      <c r="D945" t="s">
        <v>16</v>
      </c>
      <c r="E945">
        <v>1</v>
      </c>
      <c r="F945">
        <v>0.99</v>
      </c>
      <c r="G945" t="s">
        <v>148</v>
      </c>
      <c r="H945">
        <v>4</v>
      </c>
      <c r="I945">
        <v>4</v>
      </c>
      <c r="J945" t="s">
        <v>18</v>
      </c>
      <c r="K945" s="36" t="s">
        <v>149</v>
      </c>
    </row>
    <row r="946" spans="1:11" x14ac:dyDescent="0.25">
      <c r="A946">
        <v>27530449</v>
      </c>
      <c r="B946" s="1">
        <v>42045</v>
      </c>
      <c r="C946" t="s">
        <v>19</v>
      </c>
      <c r="D946" t="s">
        <v>16</v>
      </c>
      <c r="E946">
        <v>1</v>
      </c>
      <c r="F946">
        <v>1</v>
      </c>
      <c r="G946" t="s">
        <v>149</v>
      </c>
      <c r="H946">
        <v>2</v>
      </c>
      <c r="I946">
        <v>4</v>
      </c>
      <c r="J946" t="s">
        <v>14</v>
      </c>
      <c r="K946" s="36" t="s">
        <v>149</v>
      </c>
    </row>
    <row r="947" spans="1:11" x14ac:dyDescent="0.25">
      <c r="A947">
        <v>115893857</v>
      </c>
      <c r="B947" s="1">
        <v>42777</v>
      </c>
      <c r="C947" t="s">
        <v>11</v>
      </c>
      <c r="D947" t="s">
        <v>17</v>
      </c>
      <c r="E947">
        <v>0.9</v>
      </c>
      <c r="F947">
        <v>0.79</v>
      </c>
      <c r="G947" t="s">
        <v>149</v>
      </c>
      <c r="H947">
        <v>1</v>
      </c>
      <c r="I947">
        <v>1</v>
      </c>
      <c r="J947" t="s">
        <v>14</v>
      </c>
      <c r="K947" s="36" t="s">
        <v>149</v>
      </c>
    </row>
    <row r="948" spans="1:11" x14ac:dyDescent="0.25">
      <c r="A948">
        <v>100083495</v>
      </c>
      <c r="B948" s="1">
        <v>42660</v>
      </c>
      <c r="C948" t="s">
        <v>11</v>
      </c>
      <c r="D948" t="s">
        <v>21</v>
      </c>
      <c r="E948">
        <v>0.9</v>
      </c>
      <c r="F948">
        <v>0.18</v>
      </c>
      <c r="G948" t="s">
        <v>148</v>
      </c>
      <c r="H948">
        <v>1</v>
      </c>
      <c r="I948">
        <v>1</v>
      </c>
      <c r="J948" t="s">
        <v>14</v>
      </c>
      <c r="K948" s="36" t="s">
        <v>149</v>
      </c>
    </row>
    <row r="949" spans="1:11" x14ac:dyDescent="0.25">
      <c r="A949">
        <v>70221288</v>
      </c>
      <c r="B949" s="1">
        <v>42493</v>
      </c>
      <c r="C949" t="s">
        <v>11</v>
      </c>
      <c r="D949" t="s">
        <v>16</v>
      </c>
      <c r="E949">
        <v>1</v>
      </c>
      <c r="F949">
        <v>0.97</v>
      </c>
      <c r="G949" t="s">
        <v>149</v>
      </c>
      <c r="H949">
        <v>1</v>
      </c>
      <c r="I949">
        <v>1</v>
      </c>
      <c r="J949" t="s">
        <v>14</v>
      </c>
      <c r="K949" s="36" t="s">
        <v>149</v>
      </c>
    </row>
    <row r="950" spans="1:11" x14ac:dyDescent="0.25">
      <c r="A950">
        <v>88670939</v>
      </c>
      <c r="B950" s="1">
        <v>42590</v>
      </c>
      <c r="C950" t="s">
        <v>11</v>
      </c>
      <c r="D950" t="s">
        <v>16</v>
      </c>
      <c r="E950">
        <v>1</v>
      </c>
      <c r="F950">
        <v>1</v>
      </c>
      <c r="G950" t="s">
        <v>149</v>
      </c>
      <c r="H950">
        <v>1</v>
      </c>
      <c r="I950">
        <v>1</v>
      </c>
      <c r="J950" t="s">
        <v>14</v>
      </c>
      <c r="K950" s="36" t="s">
        <v>149</v>
      </c>
    </row>
    <row r="951" spans="1:11" x14ac:dyDescent="0.25">
      <c r="A951">
        <v>119002469</v>
      </c>
      <c r="B951" s="1">
        <v>42797</v>
      </c>
      <c r="C951" t="s">
        <v>11</v>
      </c>
      <c r="D951" t="s">
        <v>16</v>
      </c>
      <c r="E951">
        <v>1</v>
      </c>
      <c r="F951">
        <v>0.97</v>
      </c>
      <c r="G951" t="s">
        <v>149</v>
      </c>
      <c r="H951">
        <v>2</v>
      </c>
      <c r="I951">
        <v>2</v>
      </c>
      <c r="J951" t="s">
        <v>14</v>
      </c>
      <c r="K951" s="36" t="s">
        <v>149</v>
      </c>
    </row>
    <row r="952" spans="1:11" x14ac:dyDescent="0.25">
      <c r="A952">
        <v>112223963</v>
      </c>
      <c r="B952" s="1">
        <v>42754</v>
      </c>
      <c r="C952" t="s">
        <v>11</v>
      </c>
      <c r="D952" t="s">
        <v>16</v>
      </c>
      <c r="E952">
        <v>1</v>
      </c>
      <c r="F952">
        <v>0.93</v>
      </c>
      <c r="G952" t="s">
        <v>149</v>
      </c>
      <c r="H952">
        <v>2</v>
      </c>
      <c r="I952">
        <v>2</v>
      </c>
      <c r="J952" t="s">
        <v>14</v>
      </c>
      <c r="K952" s="36" t="s">
        <v>149</v>
      </c>
    </row>
    <row r="953" spans="1:11" x14ac:dyDescent="0.25">
      <c r="A953">
        <v>5387587</v>
      </c>
      <c r="B953" s="1">
        <v>41342</v>
      </c>
      <c r="C953" t="s">
        <v>11</v>
      </c>
      <c r="D953" t="s">
        <v>16</v>
      </c>
      <c r="E953">
        <v>1</v>
      </c>
      <c r="F953">
        <v>1</v>
      </c>
      <c r="G953" t="s">
        <v>149</v>
      </c>
      <c r="H953">
        <v>3</v>
      </c>
      <c r="I953">
        <v>4</v>
      </c>
      <c r="J953" t="s">
        <v>14</v>
      </c>
      <c r="K953" s="36" t="s">
        <v>149</v>
      </c>
    </row>
    <row r="954" spans="1:11" x14ac:dyDescent="0.25">
      <c r="A954">
        <v>116358400</v>
      </c>
      <c r="B954" s="1">
        <v>42780</v>
      </c>
      <c r="C954" t="s">
        <v>11</v>
      </c>
      <c r="D954" t="s">
        <v>16</v>
      </c>
      <c r="E954">
        <v>1</v>
      </c>
      <c r="F954">
        <v>1</v>
      </c>
      <c r="G954" t="s">
        <v>149</v>
      </c>
      <c r="H954">
        <v>3</v>
      </c>
      <c r="I954">
        <v>17</v>
      </c>
      <c r="J954" t="s">
        <v>14</v>
      </c>
      <c r="K954" s="36" t="s">
        <v>149</v>
      </c>
    </row>
    <row r="955" spans="1:11" x14ac:dyDescent="0.25">
      <c r="A955">
        <v>102232154</v>
      </c>
      <c r="B955" s="1">
        <v>42676</v>
      </c>
      <c r="C955" t="s">
        <v>11</v>
      </c>
      <c r="D955" t="s">
        <v>17</v>
      </c>
      <c r="E955">
        <v>1</v>
      </c>
      <c r="F955">
        <v>0.9</v>
      </c>
      <c r="G955" t="s">
        <v>149</v>
      </c>
      <c r="H955">
        <v>1</v>
      </c>
      <c r="I955">
        <v>1</v>
      </c>
      <c r="J955" t="s">
        <v>14</v>
      </c>
      <c r="K955" s="36" t="s">
        <v>149</v>
      </c>
    </row>
    <row r="956" spans="1:11" x14ac:dyDescent="0.25">
      <c r="A956">
        <v>119689103</v>
      </c>
      <c r="B956" s="1">
        <v>42801</v>
      </c>
      <c r="C956" t="s">
        <v>11</v>
      </c>
      <c r="D956" t="s">
        <v>16</v>
      </c>
      <c r="E956">
        <v>1</v>
      </c>
      <c r="F956">
        <v>1</v>
      </c>
      <c r="G956" t="s">
        <v>149</v>
      </c>
      <c r="H956">
        <v>1</v>
      </c>
      <c r="I956">
        <v>1</v>
      </c>
      <c r="J956" t="s">
        <v>14</v>
      </c>
      <c r="K956" s="36" t="s">
        <v>149</v>
      </c>
    </row>
    <row r="957" spans="1:11" x14ac:dyDescent="0.25">
      <c r="A957">
        <v>99785421</v>
      </c>
      <c r="B957" s="1">
        <v>42658</v>
      </c>
      <c r="C957" t="s">
        <v>11</v>
      </c>
      <c r="D957" t="s">
        <v>16</v>
      </c>
      <c r="E957">
        <v>1</v>
      </c>
      <c r="F957">
        <v>0.99</v>
      </c>
      <c r="G957" t="s">
        <v>148</v>
      </c>
      <c r="H957">
        <v>2</v>
      </c>
      <c r="I957">
        <v>2</v>
      </c>
      <c r="J957" t="s">
        <v>14</v>
      </c>
      <c r="K957" s="36" t="s">
        <v>149</v>
      </c>
    </row>
    <row r="958" spans="1:11" x14ac:dyDescent="0.25">
      <c r="A958">
        <v>119754501</v>
      </c>
      <c r="B958" s="1">
        <v>42802</v>
      </c>
      <c r="C958" t="s">
        <v>11</v>
      </c>
      <c r="D958" t="s">
        <v>17</v>
      </c>
      <c r="E958">
        <v>1</v>
      </c>
      <c r="F958">
        <v>1</v>
      </c>
      <c r="G958" t="s">
        <v>148</v>
      </c>
      <c r="H958">
        <v>1</v>
      </c>
      <c r="I958">
        <v>1</v>
      </c>
      <c r="J958" t="s">
        <v>14</v>
      </c>
      <c r="K958" s="36" t="s">
        <v>149</v>
      </c>
    </row>
    <row r="959" spans="1:11" x14ac:dyDescent="0.25">
      <c r="A959">
        <v>119777096</v>
      </c>
      <c r="B959" s="1">
        <v>42802</v>
      </c>
      <c r="C959" t="s">
        <v>11</v>
      </c>
      <c r="D959" t="s">
        <v>16</v>
      </c>
      <c r="E959">
        <v>1</v>
      </c>
      <c r="F959">
        <v>1</v>
      </c>
      <c r="G959" t="s">
        <v>148</v>
      </c>
      <c r="H959">
        <v>1</v>
      </c>
      <c r="I959">
        <v>1</v>
      </c>
      <c r="J959" t="s">
        <v>18</v>
      </c>
      <c r="K959" s="36" t="s">
        <v>149</v>
      </c>
    </row>
    <row r="960" spans="1:11" x14ac:dyDescent="0.25">
      <c r="A960">
        <v>61396897</v>
      </c>
      <c r="B960" s="1">
        <v>42432</v>
      </c>
      <c r="C960" t="s">
        <v>27</v>
      </c>
      <c r="D960" t="s">
        <v>16</v>
      </c>
      <c r="E960">
        <v>1</v>
      </c>
      <c r="F960">
        <v>0.97</v>
      </c>
      <c r="G960" t="s">
        <v>148</v>
      </c>
      <c r="H960">
        <v>12</v>
      </c>
      <c r="I960">
        <v>23</v>
      </c>
      <c r="J960" t="s">
        <v>14</v>
      </c>
      <c r="K960" s="36" t="s">
        <v>149</v>
      </c>
    </row>
    <row r="961" spans="1:11" x14ac:dyDescent="0.25">
      <c r="A961">
        <v>116641080</v>
      </c>
      <c r="B961" s="1">
        <v>42782</v>
      </c>
      <c r="C961" t="s">
        <v>11</v>
      </c>
      <c r="D961" t="s">
        <v>16</v>
      </c>
      <c r="E961">
        <v>1</v>
      </c>
      <c r="F961">
        <v>0.99</v>
      </c>
      <c r="G961" t="s">
        <v>149</v>
      </c>
      <c r="H961">
        <v>3</v>
      </c>
      <c r="I961">
        <v>3</v>
      </c>
      <c r="J961" t="s">
        <v>14</v>
      </c>
      <c r="K961" s="36" t="s">
        <v>149</v>
      </c>
    </row>
    <row r="962" spans="1:11" x14ac:dyDescent="0.25">
      <c r="A962">
        <v>116196433</v>
      </c>
      <c r="B962" s="1">
        <v>42779</v>
      </c>
      <c r="C962" t="s">
        <v>11</v>
      </c>
      <c r="D962" t="s">
        <v>16</v>
      </c>
      <c r="E962">
        <v>1</v>
      </c>
      <c r="F962">
        <v>0.81</v>
      </c>
      <c r="G962" t="s">
        <v>148</v>
      </c>
      <c r="H962">
        <v>11</v>
      </c>
      <c r="I962">
        <v>11</v>
      </c>
      <c r="J962" t="s">
        <v>14</v>
      </c>
      <c r="K962" s="36" t="s">
        <v>149</v>
      </c>
    </row>
    <row r="963" spans="1:11" x14ac:dyDescent="0.25">
      <c r="A963">
        <v>37886438</v>
      </c>
      <c r="B963" s="1">
        <v>42193</v>
      </c>
      <c r="C963" t="s">
        <v>11</v>
      </c>
      <c r="D963" t="s">
        <v>17</v>
      </c>
      <c r="E963">
        <v>1</v>
      </c>
      <c r="F963">
        <v>0.85</v>
      </c>
      <c r="G963" t="s">
        <v>148</v>
      </c>
      <c r="H963">
        <v>5</v>
      </c>
      <c r="I963">
        <v>5</v>
      </c>
      <c r="J963" t="s">
        <v>14</v>
      </c>
      <c r="K963" s="36" t="s">
        <v>149</v>
      </c>
    </row>
    <row r="964" spans="1:11" x14ac:dyDescent="0.25">
      <c r="A964">
        <v>359844</v>
      </c>
      <c r="B964" s="1">
        <v>40567</v>
      </c>
      <c r="C964" t="s">
        <v>11</v>
      </c>
      <c r="D964" t="s">
        <v>16</v>
      </c>
      <c r="E964">
        <v>1</v>
      </c>
      <c r="F964">
        <v>0.96</v>
      </c>
      <c r="G964" t="s">
        <v>148</v>
      </c>
      <c r="H964">
        <v>4</v>
      </c>
      <c r="I964">
        <v>5</v>
      </c>
      <c r="J964" t="s">
        <v>14</v>
      </c>
      <c r="K964" s="36" t="s">
        <v>149</v>
      </c>
    </row>
    <row r="965" spans="1:11" x14ac:dyDescent="0.25">
      <c r="A965">
        <v>122977557</v>
      </c>
      <c r="B965" s="1">
        <v>42822</v>
      </c>
      <c r="C965" t="s">
        <v>11</v>
      </c>
      <c r="D965" t="s">
        <v>16</v>
      </c>
      <c r="E965">
        <v>1</v>
      </c>
      <c r="F965">
        <v>1</v>
      </c>
      <c r="G965" t="s">
        <v>148</v>
      </c>
      <c r="H965">
        <v>1</v>
      </c>
      <c r="I965">
        <v>1</v>
      </c>
      <c r="J965" t="s">
        <v>18</v>
      </c>
      <c r="K965" s="36" t="s">
        <v>149</v>
      </c>
    </row>
    <row r="966" spans="1:11" x14ac:dyDescent="0.25">
      <c r="A966">
        <v>12230900</v>
      </c>
      <c r="B966" s="1">
        <v>41684</v>
      </c>
      <c r="C966" t="s">
        <v>11</v>
      </c>
      <c r="D966" t="s">
        <v>16</v>
      </c>
      <c r="E966">
        <v>0.86</v>
      </c>
      <c r="F966">
        <v>0.96</v>
      </c>
      <c r="G966" t="s">
        <v>148</v>
      </c>
      <c r="H966">
        <v>2</v>
      </c>
      <c r="I966">
        <v>4</v>
      </c>
      <c r="J966" t="s">
        <v>22</v>
      </c>
      <c r="K966" s="36" t="s">
        <v>149</v>
      </c>
    </row>
    <row r="967" spans="1:11" x14ac:dyDescent="0.25">
      <c r="A967">
        <v>20512685</v>
      </c>
      <c r="B967" s="1">
        <v>41876</v>
      </c>
      <c r="C967" t="s">
        <v>11</v>
      </c>
      <c r="D967" t="s">
        <v>16</v>
      </c>
      <c r="E967">
        <v>1</v>
      </c>
      <c r="F967">
        <v>0.85</v>
      </c>
      <c r="G967" t="s">
        <v>149</v>
      </c>
      <c r="H967">
        <v>1</v>
      </c>
      <c r="I967">
        <v>1</v>
      </c>
      <c r="J967" t="s">
        <v>14</v>
      </c>
      <c r="K967" s="36" t="s">
        <v>149</v>
      </c>
    </row>
    <row r="968" spans="1:11" x14ac:dyDescent="0.25">
      <c r="A968">
        <v>96019257</v>
      </c>
      <c r="B968" s="1">
        <v>42633</v>
      </c>
      <c r="C968" t="s">
        <v>11</v>
      </c>
      <c r="D968" t="s">
        <v>16</v>
      </c>
      <c r="E968">
        <v>1</v>
      </c>
      <c r="F968">
        <v>0.98</v>
      </c>
      <c r="G968" t="s">
        <v>148</v>
      </c>
      <c r="H968">
        <v>4</v>
      </c>
      <c r="I968">
        <v>4</v>
      </c>
      <c r="J968" t="s">
        <v>14</v>
      </c>
      <c r="K968" s="36" t="s">
        <v>149</v>
      </c>
    </row>
    <row r="969" spans="1:11" x14ac:dyDescent="0.25">
      <c r="A969">
        <v>122981276</v>
      </c>
      <c r="B969" s="1">
        <v>42822</v>
      </c>
      <c r="C969" t="s">
        <v>11</v>
      </c>
      <c r="D969" t="s">
        <v>16</v>
      </c>
      <c r="E969">
        <v>0.96</v>
      </c>
      <c r="F969">
        <v>0.99</v>
      </c>
      <c r="G969" t="s">
        <v>148</v>
      </c>
      <c r="H969">
        <v>62</v>
      </c>
      <c r="I969">
        <v>67</v>
      </c>
      <c r="J969" t="s">
        <v>14</v>
      </c>
      <c r="K969" s="36" t="s">
        <v>149</v>
      </c>
    </row>
    <row r="970" spans="1:11" x14ac:dyDescent="0.25">
      <c r="A970">
        <v>63619116</v>
      </c>
      <c r="B970" s="1">
        <v>42448</v>
      </c>
      <c r="C970" t="s">
        <v>11</v>
      </c>
      <c r="D970" t="s">
        <v>16</v>
      </c>
      <c r="E970">
        <v>1</v>
      </c>
      <c r="F970">
        <v>1</v>
      </c>
      <c r="G970" t="s">
        <v>149</v>
      </c>
      <c r="H970">
        <v>1</v>
      </c>
      <c r="I970">
        <v>2</v>
      </c>
      <c r="J970" t="s">
        <v>14</v>
      </c>
      <c r="K970" s="36" t="s">
        <v>149</v>
      </c>
    </row>
    <row r="971" spans="1:11" x14ac:dyDescent="0.25">
      <c r="A971">
        <v>120411706</v>
      </c>
      <c r="B971" s="1">
        <v>42806</v>
      </c>
      <c r="C971" t="s">
        <v>11</v>
      </c>
      <c r="D971" t="s">
        <v>16</v>
      </c>
      <c r="E971">
        <v>1</v>
      </c>
      <c r="F971">
        <v>0.96</v>
      </c>
      <c r="G971" t="s">
        <v>149</v>
      </c>
      <c r="H971">
        <v>5</v>
      </c>
      <c r="I971">
        <v>6</v>
      </c>
      <c r="J971" t="s">
        <v>14</v>
      </c>
      <c r="K971" s="36" t="s">
        <v>149</v>
      </c>
    </row>
    <row r="972" spans="1:11" x14ac:dyDescent="0.25">
      <c r="A972">
        <v>120460654</v>
      </c>
      <c r="B972" s="1">
        <v>42806</v>
      </c>
      <c r="C972" t="s">
        <v>11</v>
      </c>
      <c r="D972" t="s">
        <v>16</v>
      </c>
      <c r="E972">
        <v>1</v>
      </c>
      <c r="F972">
        <v>0.73</v>
      </c>
      <c r="G972" t="s">
        <v>148</v>
      </c>
      <c r="H972">
        <v>1</v>
      </c>
      <c r="I972">
        <v>1</v>
      </c>
      <c r="J972" t="s">
        <v>14</v>
      </c>
      <c r="K972" s="36" t="s">
        <v>149</v>
      </c>
    </row>
    <row r="973" spans="1:11" x14ac:dyDescent="0.25">
      <c r="A973">
        <v>27027172</v>
      </c>
      <c r="B973" s="1">
        <v>42036</v>
      </c>
      <c r="C973" t="s">
        <v>41</v>
      </c>
      <c r="D973" t="s">
        <v>17</v>
      </c>
      <c r="E973">
        <v>1</v>
      </c>
      <c r="F973">
        <v>0.25</v>
      </c>
      <c r="G973" t="s">
        <v>148</v>
      </c>
      <c r="H973">
        <v>2</v>
      </c>
      <c r="I973">
        <v>2</v>
      </c>
      <c r="J973" t="s">
        <v>14</v>
      </c>
      <c r="K973" s="36" t="s">
        <v>149</v>
      </c>
    </row>
    <row r="974" spans="1:11" x14ac:dyDescent="0.25">
      <c r="A974">
        <v>8077001</v>
      </c>
      <c r="B974" s="1">
        <v>41497</v>
      </c>
      <c r="C974" t="s">
        <v>11</v>
      </c>
      <c r="D974" t="s">
        <v>16</v>
      </c>
      <c r="E974">
        <v>1</v>
      </c>
      <c r="F974">
        <v>0.93</v>
      </c>
      <c r="G974" t="s">
        <v>149</v>
      </c>
      <c r="H974">
        <v>1</v>
      </c>
      <c r="I974">
        <v>1</v>
      </c>
      <c r="J974" t="s">
        <v>14</v>
      </c>
      <c r="K974" s="36" t="s">
        <v>149</v>
      </c>
    </row>
    <row r="975" spans="1:11" x14ac:dyDescent="0.25">
      <c r="A975">
        <v>44450805</v>
      </c>
      <c r="B975" s="1">
        <v>42264</v>
      </c>
      <c r="C975" t="s">
        <v>11</v>
      </c>
      <c r="D975" t="s">
        <v>17</v>
      </c>
      <c r="E975">
        <v>1</v>
      </c>
      <c r="F975">
        <v>0.9</v>
      </c>
      <c r="G975" t="s">
        <v>148</v>
      </c>
      <c r="H975">
        <v>46</v>
      </c>
      <c r="I975">
        <v>47</v>
      </c>
      <c r="J975" t="s">
        <v>14</v>
      </c>
      <c r="K975" s="36" t="s">
        <v>149</v>
      </c>
    </row>
    <row r="976" spans="1:11" x14ac:dyDescent="0.25">
      <c r="A976">
        <v>68669881</v>
      </c>
      <c r="B976" s="1">
        <v>42484</v>
      </c>
      <c r="C976" t="s">
        <v>11</v>
      </c>
      <c r="D976" t="s">
        <v>17</v>
      </c>
      <c r="E976">
        <v>1</v>
      </c>
      <c r="F976">
        <v>0.94</v>
      </c>
      <c r="G976" t="s">
        <v>148</v>
      </c>
      <c r="H976">
        <v>1</v>
      </c>
      <c r="I976">
        <v>1</v>
      </c>
      <c r="J976" t="s">
        <v>14</v>
      </c>
      <c r="K976" s="36" t="s">
        <v>149</v>
      </c>
    </row>
    <row r="977" spans="1:11" x14ac:dyDescent="0.25">
      <c r="A977">
        <v>121825815</v>
      </c>
      <c r="B977" s="1">
        <v>42815</v>
      </c>
      <c r="C977" t="s">
        <v>11</v>
      </c>
      <c r="D977" t="s">
        <v>16</v>
      </c>
      <c r="E977">
        <v>0.96</v>
      </c>
      <c r="F977">
        <v>1</v>
      </c>
      <c r="G977" t="s">
        <v>148</v>
      </c>
      <c r="H977">
        <v>5</v>
      </c>
      <c r="I977">
        <v>5</v>
      </c>
      <c r="J977" t="s">
        <v>22</v>
      </c>
      <c r="K977" s="36" t="s">
        <v>149</v>
      </c>
    </row>
    <row r="978" spans="1:11" x14ac:dyDescent="0.25">
      <c r="A978">
        <v>53400845</v>
      </c>
      <c r="B978" s="1">
        <v>42374</v>
      </c>
      <c r="C978" t="s">
        <v>11</v>
      </c>
      <c r="D978" t="s">
        <v>16</v>
      </c>
      <c r="E978">
        <v>1</v>
      </c>
      <c r="F978">
        <v>1</v>
      </c>
      <c r="G978" t="s">
        <v>149</v>
      </c>
      <c r="H978">
        <v>2</v>
      </c>
      <c r="I978">
        <v>3</v>
      </c>
      <c r="J978" t="s">
        <v>14</v>
      </c>
      <c r="K978" s="36" t="s">
        <v>149</v>
      </c>
    </row>
    <row r="979" spans="1:11" x14ac:dyDescent="0.25">
      <c r="A979">
        <v>123873639</v>
      </c>
      <c r="B979" s="1">
        <v>42827</v>
      </c>
      <c r="C979" t="s">
        <v>27</v>
      </c>
      <c r="D979" t="s">
        <v>16</v>
      </c>
      <c r="E979">
        <v>1</v>
      </c>
      <c r="F979">
        <v>1</v>
      </c>
      <c r="G979" t="s">
        <v>149</v>
      </c>
      <c r="H979">
        <v>2</v>
      </c>
      <c r="I979">
        <v>2</v>
      </c>
      <c r="J979" t="s">
        <v>14</v>
      </c>
      <c r="K979" s="36" t="s">
        <v>149</v>
      </c>
    </row>
    <row r="980" spans="1:11" x14ac:dyDescent="0.25">
      <c r="A980">
        <v>31083349</v>
      </c>
      <c r="B980" s="1">
        <v>42106</v>
      </c>
      <c r="C980" t="s">
        <v>11</v>
      </c>
      <c r="D980" t="s">
        <v>16</v>
      </c>
      <c r="E980">
        <v>1</v>
      </c>
      <c r="F980">
        <v>1</v>
      </c>
      <c r="G980" t="s">
        <v>148</v>
      </c>
      <c r="H980">
        <v>4</v>
      </c>
      <c r="I980">
        <v>5</v>
      </c>
      <c r="J980" t="s">
        <v>14</v>
      </c>
      <c r="K980" s="36" t="s">
        <v>149</v>
      </c>
    </row>
    <row r="981" spans="1:11" x14ac:dyDescent="0.25">
      <c r="A981">
        <v>17204886</v>
      </c>
      <c r="B981" s="1">
        <v>41814</v>
      </c>
      <c r="C981" t="s">
        <v>11</v>
      </c>
      <c r="D981" t="s">
        <v>16</v>
      </c>
      <c r="E981">
        <v>1</v>
      </c>
      <c r="F981">
        <v>1</v>
      </c>
      <c r="G981" t="s">
        <v>148</v>
      </c>
      <c r="H981">
        <v>3</v>
      </c>
      <c r="I981">
        <v>8</v>
      </c>
      <c r="J981" t="s">
        <v>22</v>
      </c>
      <c r="K981" s="36" t="s">
        <v>149</v>
      </c>
    </row>
    <row r="982" spans="1:11" x14ac:dyDescent="0.25">
      <c r="A982">
        <v>28608614</v>
      </c>
      <c r="B982" s="1">
        <v>42065</v>
      </c>
      <c r="C982" t="s">
        <v>11</v>
      </c>
      <c r="D982" t="s">
        <v>16</v>
      </c>
      <c r="E982">
        <v>1</v>
      </c>
      <c r="F982">
        <v>1</v>
      </c>
      <c r="G982" t="s">
        <v>149</v>
      </c>
      <c r="H982">
        <v>2</v>
      </c>
      <c r="I982">
        <v>2</v>
      </c>
      <c r="J982" t="s">
        <v>22</v>
      </c>
      <c r="K982" s="36" t="s">
        <v>149</v>
      </c>
    </row>
    <row r="983" spans="1:11" x14ac:dyDescent="0.25">
      <c r="A983">
        <v>79224227</v>
      </c>
      <c r="B983" s="1">
        <v>42543</v>
      </c>
      <c r="C983" t="s">
        <v>11</v>
      </c>
      <c r="D983" t="s">
        <v>16</v>
      </c>
      <c r="E983">
        <v>1</v>
      </c>
      <c r="F983">
        <v>1</v>
      </c>
      <c r="G983" t="s">
        <v>149</v>
      </c>
      <c r="H983">
        <v>3</v>
      </c>
      <c r="I983">
        <v>4</v>
      </c>
      <c r="J983" t="s">
        <v>14</v>
      </c>
      <c r="K983" s="36" t="s">
        <v>149</v>
      </c>
    </row>
    <row r="984" spans="1:11" x14ac:dyDescent="0.25">
      <c r="A984">
        <v>99880805</v>
      </c>
      <c r="B984" s="1">
        <v>42659</v>
      </c>
      <c r="C984" t="s">
        <v>11</v>
      </c>
      <c r="D984" t="s">
        <v>17</v>
      </c>
      <c r="E984">
        <v>1</v>
      </c>
      <c r="F984">
        <v>0.68</v>
      </c>
      <c r="G984" t="s">
        <v>149</v>
      </c>
      <c r="H984">
        <v>1</v>
      </c>
      <c r="I984">
        <v>3</v>
      </c>
      <c r="J984" t="s">
        <v>18</v>
      </c>
      <c r="K984" s="36" t="s">
        <v>149</v>
      </c>
    </row>
    <row r="985" spans="1:11" x14ac:dyDescent="0.25">
      <c r="A985">
        <v>42611021</v>
      </c>
      <c r="B985" s="1">
        <v>42242</v>
      </c>
      <c r="C985" t="s">
        <v>11</v>
      </c>
      <c r="D985" t="s">
        <v>17</v>
      </c>
      <c r="E985">
        <v>1</v>
      </c>
      <c r="F985">
        <v>0.5</v>
      </c>
      <c r="G985" t="s">
        <v>149</v>
      </c>
      <c r="H985">
        <v>1</v>
      </c>
      <c r="I985">
        <v>1</v>
      </c>
      <c r="J985" t="s">
        <v>14</v>
      </c>
      <c r="K985" s="36" t="s">
        <v>149</v>
      </c>
    </row>
    <row r="986" spans="1:11" x14ac:dyDescent="0.25">
      <c r="A986">
        <v>4677030</v>
      </c>
      <c r="B986" s="1">
        <v>41286</v>
      </c>
      <c r="C986" t="s">
        <v>11</v>
      </c>
      <c r="D986" t="s">
        <v>16</v>
      </c>
      <c r="E986">
        <v>1</v>
      </c>
      <c r="F986">
        <v>0.98</v>
      </c>
      <c r="G986" t="s">
        <v>148</v>
      </c>
      <c r="H986">
        <v>2</v>
      </c>
      <c r="I986">
        <v>11</v>
      </c>
      <c r="J986" t="s">
        <v>26</v>
      </c>
      <c r="K986" s="36" t="s">
        <v>149</v>
      </c>
    </row>
    <row r="987" spans="1:11" x14ac:dyDescent="0.25">
      <c r="A987">
        <v>26255620</v>
      </c>
      <c r="B987" s="1">
        <v>42021</v>
      </c>
      <c r="C987" t="s">
        <v>11</v>
      </c>
      <c r="D987" t="s">
        <v>12</v>
      </c>
      <c r="G987" t="s">
        <v>148</v>
      </c>
      <c r="H987">
        <v>6</v>
      </c>
      <c r="I987">
        <v>6</v>
      </c>
      <c r="J987" t="s">
        <v>18</v>
      </c>
      <c r="K987" s="36" t="s">
        <v>149</v>
      </c>
    </row>
    <row r="988" spans="1:11" x14ac:dyDescent="0.25">
      <c r="A988">
        <v>124381557</v>
      </c>
      <c r="B988" s="1">
        <v>42830</v>
      </c>
      <c r="C988" t="s">
        <v>27</v>
      </c>
      <c r="D988" t="s">
        <v>16</v>
      </c>
      <c r="E988">
        <v>1</v>
      </c>
      <c r="F988">
        <v>1</v>
      </c>
      <c r="G988" t="s">
        <v>148</v>
      </c>
      <c r="H988">
        <v>6</v>
      </c>
      <c r="I988">
        <v>6</v>
      </c>
      <c r="J988" t="s">
        <v>18</v>
      </c>
      <c r="K988" s="36" t="s">
        <v>149</v>
      </c>
    </row>
    <row r="989" spans="1:11" x14ac:dyDescent="0.25">
      <c r="A989">
        <v>124558373</v>
      </c>
      <c r="B989" s="1">
        <v>42831</v>
      </c>
      <c r="C989" t="s">
        <v>11</v>
      </c>
      <c r="D989" t="s">
        <v>16</v>
      </c>
      <c r="E989">
        <v>1</v>
      </c>
      <c r="F989">
        <v>1</v>
      </c>
      <c r="G989" t="s">
        <v>148</v>
      </c>
      <c r="H989">
        <v>12</v>
      </c>
      <c r="I989">
        <v>16</v>
      </c>
      <c r="J989" t="s">
        <v>14</v>
      </c>
      <c r="K989" s="36" t="s">
        <v>149</v>
      </c>
    </row>
    <row r="990" spans="1:11" x14ac:dyDescent="0.25">
      <c r="A990">
        <v>27839309</v>
      </c>
      <c r="B990" s="1">
        <v>42051</v>
      </c>
      <c r="C990" t="s">
        <v>11</v>
      </c>
      <c r="D990" t="s">
        <v>12</v>
      </c>
      <c r="G990" t="s">
        <v>148</v>
      </c>
      <c r="H990">
        <v>3</v>
      </c>
      <c r="I990">
        <v>4</v>
      </c>
      <c r="J990" t="s">
        <v>14</v>
      </c>
      <c r="K990" s="36" t="s">
        <v>149</v>
      </c>
    </row>
    <row r="991" spans="1:11" x14ac:dyDescent="0.25">
      <c r="A991">
        <v>109542538</v>
      </c>
      <c r="B991" s="1">
        <v>42737</v>
      </c>
      <c r="C991" t="s">
        <v>11</v>
      </c>
      <c r="D991" t="s">
        <v>16</v>
      </c>
      <c r="E991">
        <v>0.98</v>
      </c>
      <c r="F991">
        <v>1</v>
      </c>
      <c r="G991" t="s">
        <v>149</v>
      </c>
      <c r="H991">
        <v>1</v>
      </c>
      <c r="I991">
        <v>2</v>
      </c>
      <c r="J991" t="s">
        <v>18</v>
      </c>
      <c r="K991" s="36" t="s">
        <v>149</v>
      </c>
    </row>
    <row r="992" spans="1:11" x14ac:dyDescent="0.25">
      <c r="A992">
        <v>124678499</v>
      </c>
      <c r="B992" s="1">
        <v>42832</v>
      </c>
      <c r="C992" t="s">
        <v>11</v>
      </c>
      <c r="D992" t="s">
        <v>20</v>
      </c>
      <c r="E992">
        <v>0</v>
      </c>
      <c r="F992">
        <v>0</v>
      </c>
      <c r="G992" t="s">
        <v>148</v>
      </c>
      <c r="H992">
        <v>1</v>
      </c>
      <c r="I992">
        <v>1</v>
      </c>
      <c r="J992" t="s">
        <v>14</v>
      </c>
      <c r="K992" s="36" t="s">
        <v>149</v>
      </c>
    </row>
    <row r="993" spans="1:11" x14ac:dyDescent="0.25">
      <c r="A993">
        <v>122465477</v>
      </c>
      <c r="B993" s="1">
        <v>42819</v>
      </c>
      <c r="C993" t="s">
        <v>27</v>
      </c>
      <c r="D993" t="s">
        <v>16</v>
      </c>
      <c r="E993">
        <v>1</v>
      </c>
      <c r="F993">
        <v>0.5</v>
      </c>
      <c r="G993" t="s">
        <v>148</v>
      </c>
      <c r="H993">
        <v>1</v>
      </c>
      <c r="I993">
        <v>1</v>
      </c>
      <c r="J993" t="s">
        <v>14</v>
      </c>
      <c r="K993" s="36" t="s">
        <v>149</v>
      </c>
    </row>
    <row r="994" spans="1:11" x14ac:dyDescent="0.25">
      <c r="A994">
        <v>1771095</v>
      </c>
      <c r="B994" s="1">
        <v>40957</v>
      </c>
      <c r="C994" t="s">
        <v>11</v>
      </c>
      <c r="D994" t="s">
        <v>16</v>
      </c>
      <c r="E994">
        <v>1</v>
      </c>
      <c r="F994">
        <v>0.99</v>
      </c>
      <c r="G994" t="s">
        <v>148</v>
      </c>
      <c r="H994">
        <v>17</v>
      </c>
      <c r="I994">
        <v>21</v>
      </c>
      <c r="J994" t="s">
        <v>14</v>
      </c>
      <c r="K994" s="36" t="s">
        <v>149</v>
      </c>
    </row>
    <row r="995" spans="1:11" x14ac:dyDescent="0.25">
      <c r="A995">
        <v>7879394</v>
      </c>
      <c r="B995" s="1">
        <v>41487</v>
      </c>
      <c r="C995" t="s">
        <v>11</v>
      </c>
      <c r="D995" t="s">
        <v>17</v>
      </c>
      <c r="E995">
        <v>1</v>
      </c>
      <c r="F995">
        <v>0.9</v>
      </c>
      <c r="G995" t="s">
        <v>148</v>
      </c>
      <c r="H995">
        <v>2</v>
      </c>
      <c r="I995">
        <v>2</v>
      </c>
      <c r="J995" t="s">
        <v>14</v>
      </c>
      <c r="K995" s="36" t="s">
        <v>149</v>
      </c>
    </row>
    <row r="996" spans="1:11" x14ac:dyDescent="0.25">
      <c r="A996">
        <v>124713283</v>
      </c>
      <c r="B996" s="1">
        <v>42832</v>
      </c>
      <c r="C996" t="s">
        <v>11</v>
      </c>
      <c r="D996" t="s">
        <v>16</v>
      </c>
      <c r="E996">
        <v>1</v>
      </c>
      <c r="F996">
        <v>1</v>
      </c>
      <c r="G996" t="s">
        <v>149</v>
      </c>
      <c r="H996">
        <v>3</v>
      </c>
      <c r="I996">
        <v>5</v>
      </c>
      <c r="J996" t="s">
        <v>14</v>
      </c>
      <c r="K996" s="36" t="s">
        <v>149</v>
      </c>
    </row>
    <row r="997" spans="1:11" x14ac:dyDescent="0.25">
      <c r="A997">
        <v>71433755</v>
      </c>
      <c r="B997" s="1">
        <v>42501</v>
      </c>
      <c r="C997" t="s">
        <v>11</v>
      </c>
      <c r="D997" t="s">
        <v>16</v>
      </c>
      <c r="E997">
        <v>1</v>
      </c>
      <c r="F997">
        <v>1</v>
      </c>
      <c r="G997" t="s">
        <v>148</v>
      </c>
      <c r="H997">
        <v>2</v>
      </c>
      <c r="I997">
        <v>3</v>
      </c>
      <c r="J997" t="s">
        <v>18</v>
      </c>
      <c r="K997" s="36" t="s">
        <v>149</v>
      </c>
    </row>
    <row r="998" spans="1:11" x14ac:dyDescent="0.25">
      <c r="A998">
        <v>124753355</v>
      </c>
      <c r="B998" s="1">
        <v>42832</v>
      </c>
      <c r="C998" t="s">
        <v>11</v>
      </c>
      <c r="D998" t="s">
        <v>20</v>
      </c>
      <c r="E998">
        <v>0</v>
      </c>
      <c r="F998">
        <v>0</v>
      </c>
      <c r="G998" t="s">
        <v>148</v>
      </c>
      <c r="H998">
        <v>1</v>
      </c>
      <c r="I998">
        <v>1</v>
      </c>
      <c r="J998" t="s">
        <v>14</v>
      </c>
      <c r="K998" s="36" t="s">
        <v>149</v>
      </c>
    </row>
    <row r="999" spans="1:11" x14ac:dyDescent="0.25">
      <c r="A999">
        <v>40730378</v>
      </c>
      <c r="B999" s="1">
        <v>42222</v>
      </c>
      <c r="C999" t="s">
        <v>11</v>
      </c>
      <c r="D999" t="s">
        <v>17</v>
      </c>
      <c r="E999">
        <v>1</v>
      </c>
      <c r="F999">
        <v>0.7</v>
      </c>
      <c r="G999" t="s">
        <v>149</v>
      </c>
      <c r="H999">
        <v>1</v>
      </c>
      <c r="I999">
        <v>1</v>
      </c>
      <c r="J999" t="s">
        <v>14</v>
      </c>
      <c r="K999" s="36" t="s">
        <v>149</v>
      </c>
    </row>
    <row r="1000" spans="1:11" x14ac:dyDescent="0.25">
      <c r="A1000">
        <v>29939898</v>
      </c>
      <c r="B1000" s="1">
        <v>42087</v>
      </c>
      <c r="C1000" t="s">
        <v>11</v>
      </c>
      <c r="D1000" t="s">
        <v>16</v>
      </c>
      <c r="E1000">
        <v>1</v>
      </c>
      <c r="F1000">
        <v>0.98</v>
      </c>
      <c r="G1000" t="s">
        <v>149</v>
      </c>
      <c r="H1000">
        <v>1</v>
      </c>
      <c r="I1000">
        <v>1</v>
      </c>
      <c r="J1000" t="s">
        <v>18</v>
      </c>
      <c r="K1000" s="36" t="s">
        <v>149</v>
      </c>
    </row>
    <row r="1001" spans="1:11" x14ac:dyDescent="0.25">
      <c r="A1001">
        <v>36433297</v>
      </c>
      <c r="B1001" s="1">
        <v>42177</v>
      </c>
      <c r="C1001" t="s">
        <v>11</v>
      </c>
      <c r="D1001" t="s">
        <v>16</v>
      </c>
      <c r="E1001">
        <v>1</v>
      </c>
      <c r="F1001">
        <v>0.99</v>
      </c>
      <c r="G1001" t="s">
        <v>149</v>
      </c>
      <c r="H1001">
        <v>2</v>
      </c>
      <c r="I1001">
        <v>2</v>
      </c>
      <c r="J1001" t="s">
        <v>14</v>
      </c>
      <c r="K1001" s="36" t="s">
        <v>149</v>
      </c>
    </row>
    <row r="1002" spans="1:11" x14ac:dyDescent="0.25">
      <c r="A1002">
        <v>56600530</v>
      </c>
      <c r="B1002" s="1">
        <v>42398</v>
      </c>
      <c r="C1002" t="s">
        <v>11</v>
      </c>
      <c r="D1002" t="s">
        <v>16</v>
      </c>
      <c r="E1002">
        <v>1</v>
      </c>
      <c r="F1002">
        <v>0.99</v>
      </c>
      <c r="G1002" t="s">
        <v>148</v>
      </c>
      <c r="H1002">
        <v>4</v>
      </c>
      <c r="I1002">
        <v>5</v>
      </c>
      <c r="J1002" t="s">
        <v>14</v>
      </c>
      <c r="K1002" s="36" t="s">
        <v>149</v>
      </c>
    </row>
    <row r="1003" spans="1:11" x14ac:dyDescent="0.25">
      <c r="A1003">
        <v>125123150</v>
      </c>
      <c r="B1003" s="1">
        <v>42835</v>
      </c>
      <c r="C1003" t="s">
        <v>11</v>
      </c>
      <c r="D1003" t="s">
        <v>16</v>
      </c>
      <c r="E1003">
        <v>1</v>
      </c>
      <c r="F1003">
        <v>1</v>
      </c>
      <c r="G1003" t="s">
        <v>149</v>
      </c>
      <c r="H1003">
        <v>2</v>
      </c>
      <c r="I1003">
        <v>5</v>
      </c>
      <c r="J1003" t="s">
        <v>14</v>
      </c>
      <c r="K1003" s="36" t="s">
        <v>149</v>
      </c>
    </row>
    <row r="1004" spans="1:11" x14ac:dyDescent="0.25">
      <c r="A1004">
        <v>115458397</v>
      </c>
      <c r="B1004" s="1">
        <v>42774</v>
      </c>
      <c r="C1004" t="s">
        <v>11</v>
      </c>
      <c r="D1004" t="s">
        <v>17</v>
      </c>
      <c r="E1004">
        <v>1</v>
      </c>
      <c r="F1004">
        <v>0.84</v>
      </c>
      <c r="G1004" t="s">
        <v>149</v>
      </c>
      <c r="H1004">
        <v>1</v>
      </c>
      <c r="I1004">
        <v>1</v>
      </c>
      <c r="J1004" t="s">
        <v>14</v>
      </c>
      <c r="K1004" s="36" t="s">
        <v>149</v>
      </c>
    </row>
    <row r="1005" spans="1:11" x14ac:dyDescent="0.25">
      <c r="A1005">
        <v>125126426</v>
      </c>
      <c r="B1005" s="1">
        <v>42835</v>
      </c>
      <c r="C1005" t="s">
        <v>11</v>
      </c>
      <c r="D1005" t="s">
        <v>16</v>
      </c>
      <c r="E1005">
        <v>1</v>
      </c>
      <c r="F1005">
        <v>1</v>
      </c>
      <c r="G1005" t="s">
        <v>148</v>
      </c>
      <c r="H1005">
        <v>1</v>
      </c>
      <c r="I1005">
        <v>3</v>
      </c>
      <c r="J1005" t="s">
        <v>18</v>
      </c>
      <c r="K1005" s="36" t="s">
        <v>149</v>
      </c>
    </row>
    <row r="1006" spans="1:11" x14ac:dyDescent="0.25">
      <c r="A1006">
        <v>105708985</v>
      </c>
      <c r="B1006" s="1">
        <v>42704</v>
      </c>
      <c r="C1006" t="s">
        <v>11</v>
      </c>
      <c r="D1006" t="s">
        <v>16</v>
      </c>
      <c r="E1006">
        <v>1</v>
      </c>
      <c r="F1006">
        <v>1</v>
      </c>
      <c r="G1006" t="s">
        <v>27</v>
      </c>
      <c r="H1006">
        <v>33</v>
      </c>
      <c r="I1006">
        <v>36</v>
      </c>
      <c r="J1006" t="s">
        <v>14</v>
      </c>
      <c r="K1006" s="36" t="s">
        <v>149</v>
      </c>
    </row>
    <row r="1007" spans="1:11" x14ac:dyDescent="0.25">
      <c r="A1007">
        <v>102622433</v>
      </c>
      <c r="B1007" s="1">
        <v>42679</v>
      </c>
      <c r="C1007" t="s">
        <v>11</v>
      </c>
      <c r="D1007" t="s">
        <v>16</v>
      </c>
      <c r="E1007">
        <v>1</v>
      </c>
      <c r="F1007">
        <v>0.99</v>
      </c>
      <c r="G1007" t="s">
        <v>27</v>
      </c>
      <c r="H1007">
        <v>8</v>
      </c>
      <c r="I1007">
        <v>8</v>
      </c>
      <c r="J1007" t="s">
        <v>18</v>
      </c>
      <c r="K1007" s="36" t="s">
        <v>149</v>
      </c>
    </row>
    <row r="1008" spans="1:11" x14ac:dyDescent="0.25">
      <c r="A1008">
        <v>95998242</v>
      </c>
      <c r="B1008" s="1">
        <v>42633</v>
      </c>
      <c r="C1008" t="s">
        <v>11</v>
      </c>
      <c r="D1008" t="s">
        <v>12</v>
      </c>
      <c r="G1008" t="s">
        <v>148</v>
      </c>
      <c r="H1008">
        <v>1</v>
      </c>
      <c r="I1008">
        <v>1</v>
      </c>
      <c r="J1008" t="s">
        <v>14</v>
      </c>
      <c r="K1008" s="36" t="s">
        <v>149</v>
      </c>
    </row>
    <row r="1009" spans="1:11" x14ac:dyDescent="0.25">
      <c r="A1009">
        <v>11429807</v>
      </c>
      <c r="B1009" s="1">
        <v>41657</v>
      </c>
      <c r="C1009" t="s">
        <v>11</v>
      </c>
      <c r="D1009" t="s">
        <v>16</v>
      </c>
      <c r="E1009">
        <v>1</v>
      </c>
      <c r="F1009">
        <v>1</v>
      </c>
      <c r="G1009" t="s">
        <v>148</v>
      </c>
      <c r="H1009">
        <v>1</v>
      </c>
      <c r="I1009">
        <v>1</v>
      </c>
      <c r="J1009" t="s">
        <v>14</v>
      </c>
      <c r="K1009" s="36" t="s">
        <v>149</v>
      </c>
    </row>
    <row r="1010" spans="1:11" x14ac:dyDescent="0.25">
      <c r="A1010">
        <v>123778623</v>
      </c>
      <c r="B1010" s="1">
        <v>42826</v>
      </c>
      <c r="C1010" t="s">
        <v>27</v>
      </c>
      <c r="D1010" t="s">
        <v>17</v>
      </c>
      <c r="E1010">
        <v>0.8</v>
      </c>
      <c r="F1010">
        <v>0.75</v>
      </c>
      <c r="G1010" t="s">
        <v>148</v>
      </c>
      <c r="H1010">
        <v>5</v>
      </c>
      <c r="I1010">
        <v>6</v>
      </c>
      <c r="J1010" t="s">
        <v>14</v>
      </c>
      <c r="K1010" s="36" t="s">
        <v>149</v>
      </c>
    </row>
    <row r="1011" spans="1:11" x14ac:dyDescent="0.25">
      <c r="A1011">
        <v>125191135</v>
      </c>
      <c r="B1011" s="1">
        <v>42835</v>
      </c>
      <c r="C1011" t="s">
        <v>11</v>
      </c>
      <c r="D1011" t="s">
        <v>16</v>
      </c>
      <c r="E1011">
        <v>0.94</v>
      </c>
      <c r="F1011">
        <v>1</v>
      </c>
      <c r="G1011" t="s">
        <v>148</v>
      </c>
      <c r="H1011">
        <v>1</v>
      </c>
      <c r="I1011">
        <v>1</v>
      </c>
      <c r="J1011" t="s">
        <v>14</v>
      </c>
      <c r="K1011" s="36" t="s">
        <v>149</v>
      </c>
    </row>
    <row r="1012" spans="1:11" x14ac:dyDescent="0.25">
      <c r="A1012">
        <v>78776620</v>
      </c>
      <c r="B1012" s="1">
        <v>42541</v>
      </c>
      <c r="C1012" t="s">
        <v>11</v>
      </c>
      <c r="D1012" t="s">
        <v>16</v>
      </c>
      <c r="E1012">
        <v>1</v>
      </c>
      <c r="F1012">
        <v>1</v>
      </c>
      <c r="G1012" t="s">
        <v>149</v>
      </c>
      <c r="H1012">
        <v>2</v>
      </c>
      <c r="I1012">
        <v>4</v>
      </c>
      <c r="J1012" t="s">
        <v>14</v>
      </c>
      <c r="K1012" s="36" t="s">
        <v>149</v>
      </c>
    </row>
    <row r="1013" spans="1:11" x14ac:dyDescent="0.25">
      <c r="A1013">
        <v>64932035</v>
      </c>
      <c r="B1013" s="1">
        <v>42458</v>
      </c>
      <c r="C1013" t="s">
        <v>11</v>
      </c>
      <c r="D1013" t="s">
        <v>21</v>
      </c>
      <c r="E1013">
        <v>1</v>
      </c>
      <c r="F1013">
        <v>0.8</v>
      </c>
      <c r="G1013" t="s">
        <v>148</v>
      </c>
      <c r="H1013">
        <v>1</v>
      </c>
      <c r="I1013">
        <v>1</v>
      </c>
      <c r="J1013" t="s">
        <v>14</v>
      </c>
      <c r="K1013" s="36" t="s">
        <v>149</v>
      </c>
    </row>
    <row r="1014" spans="1:11" x14ac:dyDescent="0.25">
      <c r="A1014">
        <v>127522591</v>
      </c>
      <c r="B1014" s="1">
        <v>42850</v>
      </c>
      <c r="C1014" t="s">
        <v>11</v>
      </c>
      <c r="D1014" t="s">
        <v>16</v>
      </c>
      <c r="E1014">
        <v>1</v>
      </c>
      <c r="F1014">
        <v>0.95</v>
      </c>
      <c r="G1014" t="s">
        <v>149</v>
      </c>
      <c r="H1014">
        <v>1</v>
      </c>
      <c r="I1014">
        <v>1</v>
      </c>
      <c r="J1014" t="s">
        <v>14</v>
      </c>
      <c r="K1014" s="36" t="s">
        <v>149</v>
      </c>
    </row>
    <row r="1015" spans="1:11" x14ac:dyDescent="0.25">
      <c r="A1015">
        <v>111643890</v>
      </c>
      <c r="B1015" s="1">
        <v>42750</v>
      </c>
      <c r="C1015" t="s">
        <v>11</v>
      </c>
      <c r="D1015" t="s">
        <v>16</v>
      </c>
      <c r="E1015">
        <v>1</v>
      </c>
      <c r="F1015">
        <v>0.95</v>
      </c>
      <c r="G1015" t="s">
        <v>149</v>
      </c>
      <c r="H1015">
        <v>2</v>
      </c>
      <c r="I1015">
        <v>2</v>
      </c>
      <c r="J1015" t="s">
        <v>14</v>
      </c>
      <c r="K1015" s="36" t="s">
        <v>149</v>
      </c>
    </row>
    <row r="1016" spans="1:11" x14ac:dyDescent="0.25">
      <c r="A1016">
        <v>99981049</v>
      </c>
      <c r="B1016" s="1">
        <v>42660</v>
      </c>
      <c r="C1016" t="s">
        <v>11</v>
      </c>
      <c r="D1016" t="s">
        <v>16</v>
      </c>
      <c r="E1016">
        <v>1</v>
      </c>
      <c r="F1016">
        <v>1</v>
      </c>
      <c r="G1016" t="s">
        <v>149</v>
      </c>
      <c r="H1016">
        <v>1</v>
      </c>
      <c r="I1016">
        <v>2</v>
      </c>
      <c r="J1016" t="s">
        <v>18</v>
      </c>
      <c r="K1016" s="36" t="s">
        <v>149</v>
      </c>
    </row>
    <row r="1017" spans="1:11" x14ac:dyDescent="0.25">
      <c r="A1017">
        <v>877001</v>
      </c>
      <c r="B1017" s="1">
        <v>40751</v>
      </c>
      <c r="C1017" t="s">
        <v>11</v>
      </c>
      <c r="D1017" t="s">
        <v>17</v>
      </c>
      <c r="E1017">
        <v>1</v>
      </c>
      <c r="F1017">
        <v>1</v>
      </c>
      <c r="G1017" t="s">
        <v>148</v>
      </c>
      <c r="H1017">
        <v>7</v>
      </c>
      <c r="I1017">
        <v>7</v>
      </c>
      <c r="J1017" t="s">
        <v>18</v>
      </c>
      <c r="K1017" s="36" t="s">
        <v>149</v>
      </c>
    </row>
    <row r="1018" spans="1:11" x14ac:dyDescent="0.25">
      <c r="A1018">
        <v>127734531</v>
      </c>
      <c r="B1018" s="1">
        <v>42851</v>
      </c>
      <c r="C1018" t="s">
        <v>11</v>
      </c>
      <c r="D1018" t="s">
        <v>16</v>
      </c>
      <c r="E1018">
        <v>1</v>
      </c>
      <c r="F1018">
        <v>1</v>
      </c>
      <c r="G1018" t="s">
        <v>149</v>
      </c>
      <c r="H1018">
        <v>1</v>
      </c>
      <c r="I1018">
        <v>1</v>
      </c>
      <c r="J1018" t="s">
        <v>14</v>
      </c>
      <c r="K1018" s="36" t="s">
        <v>149</v>
      </c>
    </row>
    <row r="1019" spans="1:11" x14ac:dyDescent="0.25">
      <c r="A1019">
        <v>67024778</v>
      </c>
      <c r="B1019" s="1">
        <v>42473</v>
      </c>
      <c r="C1019" t="s">
        <v>11</v>
      </c>
      <c r="D1019" t="s">
        <v>16</v>
      </c>
      <c r="E1019">
        <v>1</v>
      </c>
      <c r="F1019">
        <v>0.97</v>
      </c>
      <c r="G1019" t="s">
        <v>149</v>
      </c>
      <c r="H1019">
        <v>9</v>
      </c>
      <c r="I1019">
        <v>14</v>
      </c>
      <c r="J1019" t="s">
        <v>14</v>
      </c>
      <c r="K1019" s="36" t="s">
        <v>149</v>
      </c>
    </row>
    <row r="1020" spans="1:11" x14ac:dyDescent="0.25">
      <c r="A1020">
        <v>22305391</v>
      </c>
      <c r="B1020" s="1">
        <v>41920</v>
      </c>
      <c r="C1020" t="s">
        <v>11</v>
      </c>
      <c r="D1020" t="s">
        <v>17</v>
      </c>
      <c r="E1020">
        <v>0.91</v>
      </c>
      <c r="F1020">
        <v>0.99</v>
      </c>
      <c r="G1020" t="s">
        <v>149</v>
      </c>
      <c r="H1020">
        <v>1</v>
      </c>
      <c r="I1020">
        <v>1</v>
      </c>
      <c r="J1020" t="s">
        <v>14</v>
      </c>
      <c r="K1020" s="36" t="s">
        <v>149</v>
      </c>
    </row>
    <row r="1021" spans="1:11" x14ac:dyDescent="0.25">
      <c r="A1021">
        <v>47303750</v>
      </c>
      <c r="B1021" s="1">
        <v>42301</v>
      </c>
      <c r="C1021" t="s">
        <v>27</v>
      </c>
      <c r="D1021" t="s">
        <v>16</v>
      </c>
      <c r="E1021">
        <v>0.9</v>
      </c>
      <c r="F1021">
        <v>0.95</v>
      </c>
      <c r="G1021" t="s">
        <v>148</v>
      </c>
      <c r="H1021">
        <v>2</v>
      </c>
      <c r="I1021">
        <v>2</v>
      </c>
      <c r="J1021" t="s">
        <v>14</v>
      </c>
      <c r="K1021" s="36" t="s">
        <v>149</v>
      </c>
    </row>
    <row r="1022" spans="1:11" x14ac:dyDescent="0.25">
      <c r="A1022">
        <v>126308580</v>
      </c>
      <c r="B1022" s="1">
        <v>42842</v>
      </c>
      <c r="C1022" t="s">
        <v>11</v>
      </c>
      <c r="D1022" t="s">
        <v>16</v>
      </c>
      <c r="E1022">
        <v>1</v>
      </c>
      <c r="F1022">
        <v>1</v>
      </c>
      <c r="G1022" t="s">
        <v>149</v>
      </c>
      <c r="H1022">
        <v>2</v>
      </c>
      <c r="I1022">
        <v>3</v>
      </c>
      <c r="J1022" t="s">
        <v>18</v>
      </c>
      <c r="K1022" s="36" t="s">
        <v>149</v>
      </c>
    </row>
    <row r="1023" spans="1:11" x14ac:dyDescent="0.25">
      <c r="A1023">
        <v>28047841</v>
      </c>
      <c r="B1023" s="1">
        <v>42055</v>
      </c>
      <c r="C1023" t="s">
        <v>11</v>
      </c>
      <c r="D1023" t="s">
        <v>16</v>
      </c>
      <c r="E1023">
        <v>1</v>
      </c>
      <c r="F1023">
        <v>0.62</v>
      </c>
      <c r="G1023" t="s">
        <v>149</v>
      </c>
      <c r="H1023">
        <v>2</v>
      </c>
      <c r="I1023">
        <v>2</v>
      </c>
      <c r="J1023" t="s">
        <v>18</v>
      </c>
      <c r="K1023" s="36" t="s">
        <v>149</v>
      </c>
    </row>
    <row r="1024" spans="1:11" x14ac:dyDescent="0.25">
      <c r="A1024">
        <v>126420664</v>
      </c>
      <c r="B1024" s="1">
        <v>42843</v>
      </c>
      <c r="C1024" t="s">
        <v>11</v>
      </c>
      <c r="D1024" t="s">
        <v>16</v>
      </c>
      <c r="E1024">
        <v>1</v>
      </c>
      <c r="F1024">
        <v>1</v>
      </c>
      <c r="G1024" t="s">
        <v>148</v>
      </c>
      <c r="H1024">
        <v>1</v>
      </c>
      <c r="I1024">
        <v>3</v>
      </c>
      <c r="J1024" t="s">
        <v>18</v>
      </c>
      <c r="K1024" s="36" t="s">
        <v>149</v>
      </c>
    </row>
    <row r="1025" spans="1:11" x14ac:dyDescent="0.25">
      <c r="A1025">
        <v>127953232</v>
      </c>
      <c r="B1025" s="1">
        <v>42853</v>
      </c>
      <c r="C1025" t="s">
        <v>11</v>
      </c>
      <c r="D1025" t="s">
        <v>16</v>
      </c>
      <c r="E1025">
        <v>1</v>
      </c>
      <c r="F1025">
        <v>1</v>
      </c>
      <c r="G1025" t="s">
        <v>148</v>
      </c>
      <c r="H1025">
        <v>1</v>
      </c>
      <c r="I1025">
        <v>1</v>
      </c>
      <c r="J1025" t="s">
        <v>18</v>
      </c>
      <c r="K1025" s="36" t="s">
        <v>149</v>
      </c>
    </row>
    <row r="1026" spans="1:11" x14ac:dyDescent="0.25">
      <c r="A1026">
        <v>128093440</v>
      </c>
      <c r="B1026" s="1">
        <v>42854</v>
      </c>
      <c r="C1026" t="s">
        <v>19</v>
      </c>
      <c r="D1026" t="s">
        <v>17</v>
      </c>
      <c r="E1026">
        <v>1</v>
      </c>
      <c r="F1026">
        <v>0.71</v>
      </c>
      <c r="G1026" t="s">
        <v>148</v>
      </c>
      <c r="H1026">
        <v>1</v>
      </c>
      <c r="I1026">
        <v>2</v>
      </c>
      <c r="J1026" t="s">
        <v>14</v>
      </c>
      <c r="K1026" s="36" t="s">
        <v>149</v>
      </c>
    </row>
    <row r="1027" spans="1:11" x14ac:dyDescent="0.25">
      <c r="A1027">
        <v>128136044</v>
      </c>
      <c r="B1027" s="1">
        <v>42854</v>
      </c>
      <c r="C1027" t="s">
        <v>11</v>
      </c>
      <c r="D1027" t="s">
        <v>16</v>
      </c>
      <c r="E1027">
        <v>1</v>
      </c>
      <c r="F1027">
        <v>0.97</v>
      </c>
      <c r="G1027" t="s">
        <v>149</v>
      </c>
      <c r="H1027">
        <v>1</v>
      </c>
      <c r="I1027">
        <v>2</v>
      </c>
      <c r="J1027" t="s">
        <v>14</v>
      </c>
      <c r="K1027" s="36" t="s">
        <v>149</v>
      </c>
    </row>
    <row r="1028" spans="1:11" x14ac:dyDescent="0.25">
      <c r="A1028">
        <v>127976288</v>
      </c>
      <c r="B1028" s="1">
        <v>42853</v>
      </c>
      <c r="C1028" t="s">
        <v>11</v>
      </c>
      <c r="D1028" t="s">
        <v>16</v>
      </c>
      <c r="E1028">
        <v>1</v>
      </c>
      <c r="F1028">
        <v>0.98</v>
      </c>
      <c r="G1028" t="s">
        <v>149</v>
      </c>
      <c r="H1028">
        <v>1</v>
      </c>
      <c r="I1028">
        <v>1</v>
      </c>
      <c r="J1028" t="s">
        <v>14</v>
      </c>
      <c r="K1028" s="36" t="s">
        <v>149</v>
      </c>
    </row>
    <row r="1029" spans="1:11" x14ac:dyDescent="0.25">
      <c r="A1029">
        <v>110651397</v>
      </c>
      <c r="B1029" s="1">
        <v>42744</v>
      </c>
      <c r="C1029" t="s">
        <v>11</v>
      </c>
      <c r="D1029" t="s">
        <v>16</v>
      </c>
      <c r="E1029">
        <v>1</v>
      </c>
      <c r="F1029">
        <v>1</v>
      </c>
      <c r="G1029" t="s">
        <v>148</v>
      </c>
      <c r="H1029">
        <v>8</v>
      </c>
      <c r="I1029">
        <v>10</v>
      </c>
      <c r="J1029" t="s">
        <v>14</v>
      </c>
      <c r="K1029" s="36" t="s">
        <v>149</v>
      </c>
    </row>
    <row r="1030" spans="1:11" x14ac:dyDescent="0.25">
      <c r="A1030">
        <v>38057762</v>
      </c>
      <c r="B1030" s="1">
        <v>42195</v>
      </c>
      <c r="C1030" t="s">
        <v>27</v>
      </c>
      <c r="D1030" t="s">
        <v>16</v>
      </c>
      <c r="E1030">
        <v>1</v>
      </c>
      <c r="F1030">
        <v>1</v>
      </c>
      <c r="G1030" t="s">
        <v>148</v>
      </c>
      <c r="H1030">
        <v>1</v>
      </c>
      <c r="I1030">
        <v>1</v>
      </c>
      <c r="J1030" t="s">
        <v>18</v>
      </c>
      <c r="K1030" s="36" t="s">
        <v>149</v>
      </c>
    </row>
    <row r="1031" spans="1:11" x14ac:dyDescent="0.25">
      <c r="A1031">
        <v>16829566</v>
      </c>
      <c r="B1031" s="1">
        <v>41805</v>
      </c>
      <c r="C1031" t="s">
        <v>11</v>
      </c>
      <c r="D1031" t="s">
        <v>16</v>
      </c>
      <c r="E1031">
        <v>1</v>
      </c>
      <c r="F1031">
        <v>0.94</v>
      </c>
      <c r="G1031" t="s">
        <v>148</v>
      </c>
      <c r="H1031">
        <v>1</v>
      </c>
      <c r="I1031">
        <v>1</v>
      </c>
      <c r="J1031" t="s">
        <v>14</v>
      </c>
      <c r="K1031" s="36" t="s">
        <v>149</v>
      </c>
    </row>
    <row r="1032" spans="1:11" x14ac:dyDescent="0.25">
      <c r="A1032">
        <v>37787702</v>
      </c>
      <c r="B1032" s="1">
        <v>42192</v>
      </c>
      <c r="C1032" t="s">
        <v>11</v>
      </c>
      <c r="D1032" t="s">
        <v>17</v>
      </c>
      <c r="E1032">
        <v>0.9</v>
      </c>
      <c r="F1032">
        <v>0.25</v>
      </c>
      <c r="G1032" t="s">
        <v>148</v>
      </c>
      <c r="H1032">
        <v>1</v>
      </c>
      <c r="I1032">
        <v>1</v>
      </c>
      <c r="J1032" t="s">
        <v>18</v>
      </c>
      <c r="K1032" s="36" t="s">
        <v>149</v>
      </c>
    </row>
    <row r="1033" spans="1:11" x14ac:dyDescent="0.25">
      <c r="A1033">
        <v>15784616</v>
      </c>
      <c r="B1033" s="1">
        <v>41779</v>
      </c>
      <c r="C1033" t="s">
        <v>11</v>
      </c>
      <c r="D1033" t="s">
        <v>17</v>
      </c>
      <c r="E1033">
        <v>1</v>
      </c>
      <c r="F1033">
        <v>0.87</v>
      </c>
      <c r="G1033" t="s">
        <v>149</v>
      </c>
      <c r="H1033">
        <v>2</v>
      </c>
      <c r="I1033">
        <v>4</v>
      </c>
      <c r="J1033" t="s">
        <v>14</v>
      </c>
      <c r="K1033" s="36" t="s">
        <v>149</v>
      </c>
    </row>
    <row r="1034" spans="1:11" x14ac:dyDescent="0.25">
      <c r="A1034">
        <v>37223704</v>
      </c>
      <c r="B1034" s="1">
        <v>42186</v>
      </c>
      <c r="C1034" t="s">
        <v>11</v>
      </c>
      <c r="D1034" t="s">
        <v>12</v>
      </c>
      <c r="G1034" t="s">
        <v>148</v>
      </c>
      <c r="H1034">
        <v>1</v>
      </c>
      <c r="I1034">
        <v>2</v>
      </c>
      <c r="J1034" t="s">
        <v>14</v>
      </c>
      <c r="K1034" s="36" t="s">
        <v>149</v>
      </c>
    </row>
    <row r="1035" spans="1:11" x14ac:dyDescent="0.25">
      <c r="A1035">
        <v>131615518</v>
      </c>
      <c r="B1035" s="1">
        <v>42878</v>
      </c>
      <c r="C1035" t="s">
        <v>11</v>
      </c>
      <c r="D1035" t="s">
        <v>17</v>
      </c>
      <c r="E1035">
        <v>1</v>
      </c>
      <c r="F1035">
        <v>1</v>
      </c>
      <c r="G1035" t="s">
        <v>149</v>
      </c>
      <c r="H1035">
        <v>1</v>
      </c>
      <c r="I1035">
        <v>1</v>
      </c>
      <c r="J1035" t="s">
        <v>14</v>
      </c>
      <c r="K1035" s="36" t="s">
        <v>149</v>
      </c>
    </row>
    <row r="1036" spans="1:11" x14ac:dyDescent="0.25">
      <c r="A1036">
        <v>1019300</v>
      </c>
      <c r="B1036" s="1">
        <v>40780</v>
      </c>
      <c r="C1036" t="s">
        <v>11</v>
      </c>
      <c r="D1036" t="s">
        <v>16</v>
      </c>
      <c r="E1036">
        <v>1</v>
      </c>
      <c r="F1036">
        <v>0.94</v>
      </c>
      <c r="G1036" t="s">
        <v>149</v>
      </c>
      <c r="H1036">
        <v>1</v>
      </c>
      <c r="I1036">
        <v>1</v>
      </c>
      <c r="J1036" t="s">
        <v>14</v>
      </c>
      <c r="K1036" s="36" t="s">
        <v>149</v>
      </c>
    </row>
    <row r="1037" spans="1:11" x14ac:dyDescent="0.25">
      <c r="A1037">
        <v>15295190</v>
      </c>
      <c r="B1037" s="1">
        <v>41768</v>
      </c>
      <c r="C1037" t="s">
        <v>11</v>
      </c>
      <c r="D1037" t="s">
        <v>16</v>
      </c>
      <c r="E1037">
        <v>1</v>
      </c>
      <c r="F1037">
        <v>0.97</v>
      </c>
      <c r="G1037" t="s">
        <v>148</v>
      </c>
      <c r="H1037">
        <v>4</v>
      </c>
      <c r="I1037">
        <v>4</v>
      </c>
      <c r="J1037" t="s">
        <v>14</v>
      </c>
      <c r="K1037" s="36" t="s">
        <v>149</v>
      </c>
    </row>
    <row r="1038" spans="1:11" x14ac:dyDescent="0.25">
      <c r="A1038">
        <v>90941203</v>
      </c>
      <c r="B1038" s="1">
        <v>42602</v>
      </c>
      <c r="C1038" t="s">
        <v>11</v>
      </c>
      <c r="D1038" t="s">
        <v>21</v>
      </c>
      <c r="E1038">
        <v>1</v>
      </c>
      <c r="F1038">
        <v>0</v>
      </c>
      <c r="G1038" t="s">
        <v>148</v>
      </c>
      <c r="H1038">
        <v>1</v>
      </c>
      <c r="I1038">
        <v>1</v>
      </c>
      <c r="J1038" t="s">
        <v>14</v>
      </c>
      <c r="K1038" s="36" t="s">
        <v>149</v>
      </c>
    </row>
    <row r="1039" spans="1:11" x14ac:dyDescent="0.25">
      <c r="A1039">
        <v>34188041</v>
      </c>
      <c r="B1039" s="1">
        <v>42149</v>
      </c>
      <c r="C1039" t="s">
        <v>11</v>
      </c>
      <c r="D1039" t="s">
        <v>16</v>
      </c>
      <c r="E1039">
        <v>1</v>
      </c>
      <c r="F1039">
        <v>0.78</v>
      </c>
      <c r="G1039" t="s">
        <v>149</v>
      </c>
      <c r="H1039">
        <v>1</v>
      </c>
      <c r="I1039">
        <v>2</v>
      </c>
      <c r="J1039" t="s">
        <v>14</v>
      </c>
      <c r="K1039" s="36" t="s">
        <v>149</v>
      </c>
    </row>
    <row r="1040" spans="1:11" x14ac:dyDescent="0.25">
      <c r="A1040">
        <v>120066393</v>
      </c>
      <c r="B1040" s="1">
        <v>42804</v>
      </c>
      <c r="C1040" t="s">
        <v>11</v>
      </c>
      <c r="D1040" t="s">
        <v>16</v>
      </c>
      <c r="E1040">
        <v>1</v>
      </c>
      <c r="F1040">
        <v>1</v>
      </c>
      <c r="G1040" t="s">
        <v>148</v>
      </c>
      <c r="H1040">
        <v>26</v>
      </c>
      <c r="I1040">
        <v>38</v>
      </c>
      <c r="J1040" t="s">
        <v>14</v>
      </c>
      <c r="K1040" s="36" t="s">
        <v>149</v>
      </c>
    </row>
    <row r="1041" spans="1:11" x14ac:dyDescent="0.25">
      <c r="A1041">
        <v>67964500</v>
      </c>
      <c r="B1041" s="1">
        <v>42479</v>
      </c>
      <c r="C1041" t="s">
        <v>11</v>
      </c>
      <c r="D1041" t="s">
        <v>16</v>
      </c>
      <c r="E1041">
        <v>1</v>
      </c>
      <c r="F1041">
        <v>0.94</v>
      </c>
      <c r="G1041" t="s">
        <v>149</v>
      </c>
      <c r="H1041">
        <v>1</v>
      </c>
      <c r="I1041">
        <v>2</v>
      </c>
      <c r="J1041" t="s">
        <v>14</v>
      </c>
      <c r="K1041" s="36" t="s">
        <v>148</v>
      </c>
    </row>
    <row r="1042" spans="1:11" x14ac:dyDescent="0.25">
      <c r="A1042">
        <v>14713230</v>
      </c>
      <c r="B1042" s="1">
        <v>41754</v>
      </c>
      <c r="C1042" t="s">
        <v>11</v>
      </c>
      <c r="D1042" t="s">
        <v>16</v>
      </c>
      <c r="E1042">
        <v>1</v>
      </c>
      <c r="F1042">
        <v>1</v>
      </c>
      <c r="G1042" t="s">
        <v>27</v>
      </c>
      <c r="H1042">
        <v>9</v>
      </c>
      <c r="I1042">
        <v>9</v>
      </c>
      <c r="J1042" t="s">
        <v>14</v>
      </c>
      <c r="K1042" s="36" t="s">
        <v>149</v>
      </c>
    </row>
    <row r="1043" spans="1:11" x14ac:dyDescent="0.25">
      <c r="A1043">
        <v>2563960</v>
      </c>
      <c r="B1043" s="1">
        <v>41066</v>
      </c>
      <c r="C1043" t="s">
        <v>11</v>
      </c>
      <c r="D1043" t="s">
        <v>21</v>
      </c>
      <c r="E1043">
        <v>0.91</v>
      </c>
      <c r="F1043">
        <v>0.62</v>
      </c>
      <c r="G1043" t="s">
        <v>149</v>
      </c>
      <c r="H1043">
        <v>1</v>
      </c>
      <c r="I1043">
        <v>1</v>
      </c>
      <c r="J1043" t="s">
        <v>14</v>
      </c>
      <c r="K1043" s="36" t="s">
        <v>149</v>
      </c>
    </row>
    <row r="1044" spans="1:11" x14ac:dyDescent="0.25">
      <c r="A1044">
        <v>14189741</v>
      </c>
      <c r="B1044" s="1">
        <v>41741</v>
      </c>
      <c r="C1044" t="s">
        <v>11</v>
      </c>
      <c r="D1044" t="s">
        <v>16</v>
      </c>
      <c r="E1044">
        <v>1</v>
      </c>
      <c r="F1044">
        <v>0.98</v>
      </c>
      <c r="G1044" t="s">
        <v>149</v>
      </c>
      <c r="H1044">
        <v>2</v>
      </c>
      <c r="I1044">
        <v>6</v>
      </c>
      <c r="J1044" t="s">
        <v>14</v>
      </c>
      <c r="K1044" s="36" t="s">
        <v>149</v>
      </c>
    </row>
    <row r="1045" spans="1:11" x14ac:dyDescent="0.25">
      <c r="A1045">
        <v>128854585</v>
      </c>
      <c r="B1045" s="1">
        <v>42859</v>
      </c>
      <c r="C1045" t="s">
        <v>11</v>
      </c>
      <c r="D1045" t="s">
        <v>16</v>
      </c>
      <c r="E1045">
        <v>1</v>
      </c>
      <c r="F1045">
        <v>0.54</v>
      </c>
      <c r="G1045" t="s">
        <v>148</v>
      </c>
      <c r="H1045">
        <v>1</v>
      </c>
      <c r="I1045">
        <v>1</v>
      </c>
      <c r="J1045" t="s">
        <v>14</v>
      </c>
      <c r="K1045" s="36" t="s">
        <v>149</v>
      </c>
    </row>
    <row r="1046" spans="1:11" x14ac:dyDescent="0.25">
      <c r="A1046">
        <v>132177161</v>
      </c>
      <c r="B1046" s="1">
        <v>42882</v>
      </c>
      <c r="C1046" t="s">
        <v>11</v>
      </c>
      <c r="D1046" t="s">
        <v>16</v>
      </c>
      <c r="E1046">
        <v>1</v>
      </c>
      <c r="F1046">
        <v>0.87</v>
      </c>
      <c r="G1046" t="s">
        <v>149</v>
      </c>
      <c r="H1046">
        <v>3</v>
      </c>
      <c r="I1046">
        <v>5</v>
      </c>
      <c r="J1046" t="s">
        <v>14</v>
      </c>
      <c r="K1046" s="36" t="s">
        <v>149</v>
      </c>
    </row>
    <row r="1047" spans="1:11" x14ac:dyDescent="0.25">
      <c r="A1047">
        <v>113097324</v>
      </c>
      <c r="B1047" s="1">
        <v>42759</v>
      </c>
      <c r="C1047" t="s">
        <v>11</v>
      </c>
      <c r="D1047" t="s">
        <v>12</v>
      </c>
      <c r="F1047">
        <v>1</v>
      </c>
      <c r="G1047" t="s">
        <v>149</v>
      </c>
      <c r="H1047">
        <v>2</v>
      </c>
      <c r="I1047">
        <v>2</v>
      </c>
      <c r="J1047" t="s">
        <v>14</v>
      </c>
      <c r="K1047" s="36" t="s">
        <v>149</v>
      </c>
    </row>
    <row r="1048" spans="1:11" x14ac:dyDescent="0.25">
      <c r="A1048">
        <v>64720844</v>
      </c>
      <c r="B1048" s="1">
        <v>42457</v>
      </c>
      <c r="C1048" t="s">
        <v>30</v>
      </c>
      <c r="D1048" t="s">
        <v>12</v>
      </c>
      <c r="G1048" t="s">
        <v>148</v>
      </c>
      <c r="H1048">
        <v>1</v>
      </c>
      <c r="I1048">
        <v>1</v>
      </c>
      <c r="J1048" t="s">
        <v>22</v>
      </c>
      <c r="K1048" s="36" t="s">
        <v>149</v>
      </c>
    </row>
    <row r="1049" spans="1:11" x14ac:dyDescent="0.25">
      <c r="A1049">
        <v>21608505</v>
      </c>
      <c r="B1049" s="1">
        <v>41903</v>
      </c>
      <c r="C1049" t="s">
        <v>11</v>
      </c>
      <c r="D1049" t="s">
        <v>16</v>
      </c>
      <c r="E1049">
        <v>1</v>
      </c>
      <c r="F1049">
        <v>0.98</v>
      </c>
      <c r="G1049" t="s">
        <v>149</v>
      </c>
      <c r="H1049">
        <v>2</v>
      </c>
      <c r="I1049">
        <v>2</v>
      </c>
      <c r="J1049" t="s">
        <v>14</v>
      </c>
      <c r="K1049" s="36" t="s">
        <v>149</v>
      </c>
    </row>
    <row r="1050" spans="1:11" x14ac:dyDescent="0.25">
      <c r="A1050">
        <v>19896856</v>
      </c>
      <c r="B1050" s="1">
        <v>41863</v>
      </c>
      <c r="C1050" t="s">
        <v>11</v>
      </c>
      <c r="D1050" t="s">
        <v>16</v>
      </c>
      <c r="E1050">
        <v>1</v>
      </c>
      <c r="F1050">
        <v>1</v>
      </c>
      <c r="G1050" t="s">
        <v>149</v>
      </c>
      <c r="H1050">
        <v>1</v>
      </c>
      <c r="I1050">
        <v>3</v>
      </c>
      <c r="J1050" t="s">
        <v>14</v>
      </c>
      <c r="K1050" s="36" t="s">
        <v>149</v>
      </c>
    </row>
    <row r="1051" spans="1:11" x14ac:dyDescent="0.25">
      <c r="A1051">
        <v>14959319</v>
      </c>
      <c r="B1051" s="1">
        <v>41760</v>
      </c>
      <c r="C1051" t="s">
        <v>11</v>
      </c>
      <c r="D1051" t="s">
        <v>16</v>
      </c>
      <c r="E1051">
        <v>1</v>
      </c>
      <c r="F1051">
        <v>1</v>
      </c>
      <c r="G1051" t="s">
        <v>149</v>
      </c>
      <c r="H1051">
        <v>1</v>
      </c>
      <c r="I1051">
        <v>1</v>
      </c>
      <c r="J1051" t="s">
        <v>14</v>
      </c>
      <c r="K1051" s="36" t="s">
        <v>149</v>
      </c>
    </row>
    <row r="1052" spans="1:11" x14ac:dyDescent="0.25">
      <c r="A1052">
        <v>120627887</v>
      </c>
      <c r="B1052" s="1">
        <v>42807</v>
      </c>
      <c r="C1052" t="s">
        <v>11</v>
      </c>
      <c r="D1052" t="s">
        <v>17</v>
      </c>
      <c r="E1052">
        <v>1</v>
      </c>
      <c r="F1052">
        <v>0.59</v>
      </c>
      <c r="G1052" t="s">
        <v>148</v>
      </c>
      <c r="H1052">
        <v>1</v>
      </c>
      <c r="I1052">
        <v>1</v>
      </c>
      <c r="J1052" t="s">
        <v>22</v>
      </c>
      <c r="K1052" s="36" t="s">
        <v>149</v>
      </c>
    </row>
    <row r="1053" spans="1:11" x14ac:dyDescent="0.25">
      <c r="A1053">
        <v>105083695</v>
      </c>
      <c r="B1053" s="1">
        <v>42699</v>
      </c>
      <c r="C1053" t="s">
        <v>11</v>
      </c>
      <c r="D1053" t="s">
        <v>16</v>
      </c>
      <c r="E1053">
        <v>1</v>
      </c>
      <c r="F1053">
        <v>1</v>
      </c>
      <c r="G1053" t="s">
        <v>149</v>
      </c>
      <c r="H1053">
        <v>2</v>
      </c>
      <c r="I1053">
        <v>3</v>
      </c>
      <c r="J1053" t="s">
        <v>14</v>
      </c>
      <c r="K1053" s="36" t="s">
        <v>149</v>
      </c>
    </row>
    <row r="1054" spans="1:11" x14ac:dyDescent="0.25">
      <c r="A1054">
        <v>501229909</v>
      </c>
      <c r="B1054" s="1">
        <v>44972</v>
      </c>
      <c r="C1054" t="s">
        <v>11</v>
      </c>
      <c r="D1054" t="s">
        <v>16</v>
      </c>
      <c r="E1054">
        <v>1</v>
      </c>
      <c r="F1054">
        <v>0.99</v>
      </c>
      <c r="G1054" t="s">
        <v>149</v>
      </c>
      <c r="H1054">
        <v>23</v>
      </c>
      <c r="I1054">
        <v>24</v>
      </c>
      <c r="J1054" t="s">
        <v>14</v>
      </c>
      <c r="K1054" s="36" t="s">
        <v>149</v>
      </c>
    </row>
    <row r="1055" spans="1:11" x14ac:dyDescent="0.25">
      <c r="A1055">
        <v>31839003</v>
      </c>
      <c r="B1055" s="1">
        <v>42118</v>
      </c>
      <c r="C1055" t="s">
        <v>11</v>
      </c>
      <c r="D1055" t="s">
        <v>12</v>
      </c>
      <c r="G1055" t="s">
        <v>148</v>
      </c>
      <c r="H1055">
        <v>1</v>
      </c>
      <c r="I1055">
        <v>2</v>
      </c>
      <c r="J1055" t="s">
        <v>18</v>
      </c>
      <c r="K1055" s="36" t="s">
        <v>149</v>
      </c>
    </row>
    <row r="1056" spans="1:11" x14ac:dyDescent="0.25">
      <c r="A1056">
        <v>86055764</v>
      </c>
      <c r="B1056" s="1">
        <v>42577</v>
      </c>
      <c r="C1056" t="s">
        <v>27</v>
      </c>
      <c r="D1056" t="s">
        <v>16</v>
      </c>
      <c r="E1056">
        <v>1</v>
      </c>
      <c r="F1056">
        <v>1</v>
      </c>
      <c r="G1056" t="s">
        <v>149</v>
      </c>
      <c r="H1056">
        <v>1</v>
      </c>
      <c r="I1056">
        <v>1</v>
      </c>
      <c r="J1056" t="s">
        <v>14</v>
      </c>
      <c r="K1056" s="36" t="s">
        <v>149</v>
      </c>
    </row>
    <row r="1057" spans="1:11" x14ac:dyDescent="0.25">
      <c r="A1057">
        <v>14714896</v>
      </c>
      <c r="B1057" s="1">
        <v>42887</v>
      </c>
      <c r="C1057" t="s">
        <v>11</v>
      </c>
      <c r="D1057" t="s">
        <v>16</v>
      </c>
      <c r="E1057">
        <v>0.96</v>
      </c>
      <c r="F1057">
        <v>0.98</v>
      </c>
      <c r="G1057" t="s">
        <v>148</v>
      </c>
      <c r="H1057">
        <v>3</v>
      </c>
      <c r="I1057">
        <v>3</v>
      </c>
      <c r="J1057" t="s">
        <v>14</v>
      </c>
      <c r="K1057" s="36" t="s">
        <v>149</v>
      </c>
    </row>
    <row r="1058" spans="1:11" x14ac:dyDescent="0.25">
      <c r="A1058">
        <v>37454801</v>
      </c>
      <c r="B1058" s="1">
        <v>42189</v>
      </c>
      <c r="C1058" t="s">
        <v>11</v>
      </c>
      <c r="D1058" t="s">
        <v>16</v>
      </c>
      <c r="E1058">
        <v>1</v>
      </c>
      <c r="F1058">
        <v>0.57999999999999996</v>
      </c>
      <c r="G1058" t="s">
        <v>149</v>
      </c>
      <c r="H1058">
        <v>1</v>
      </c>
      <c r="I1058">
        <v>1</v>
      </c>
      <c r="J1058" t="s">
        <v>14</v>
      </c>
      <c r="K1058" s="36" t="s">
        <v>149</v>
      </c>
    </row>
    <row r="1059" spans="1:11" x14ac:dyDescent="0.25">
      <c r="A1059">
        <v>129835773</v>
      </c>
      <c r="B1059" s="1">
        <v>42866</v>
      </c>
      <c r="C1059" t="s">
        <v>11</v>
      </c>
      <c r="D1059" t="s">
        <v>16</v>
      </c>
      <c r="E1059">
        <v>1</v>
      </c>
      <c r="F1059">
        <v>1</v>
      </c>
      <c r="G1059" t="s">
        <v>148</v>
      </c>
      <c r="H1059">
        <v>1</v>
      </c>
      <c r="I1059">
        <v>1</v>
      </c>
      <c r="J1059" t="s">
        <v>14</v>
      </c>
      <c r="K1059" s="36" t="s">
        <v>149</v>
      </c>
    </row>
    <row r="1060" spans="1:11" x14ac:dyDescent="0.25">
      <c r="A1060">
        <v>127569594</v>
      </c>
      <c r="B1060" s="1">
        <v>42850</v>
      </c>
      <c r="C1060" t="s">
        <v>11</v>
      </c>
      <c r="D1060" t="s">
        <v>16</v>
      </c>
      <c r="E1060">
        <v>1</v>
      </c>
      <c r="F1060">
        <v>0.98</v>
      </c>
      <c r="G1060" t="s">
        <v>148</v>
      </c>
      <c r="H1060">
        <v>8</v>
      </c>
      <c r="I1060">
        <v>8</v>
      </c>
      <c r="J1060" t="s">
        <v>14</v>
      </c>
      <c r="K1060" s="36" t="s">
        <v>149</v>
      </c>
    </row>
    <row r="1061" spans="1:11" x14ac:dyDescent="0.25">
      <c r="A1061">
        <v>104954660</v>
      </c>
      <c r="B1061" s="1">
        <v>42697</v>
      </c>
      <c r="C1061" t="s">
        <v>11</v>
      </c>
      <c r="D1061" t="s">
        <v>16</v>
      </c>
      <c r="E1061">
        <v>0.98</v>
      </c>
      <c r="F1061">
        <v>0.97</v>
      </c>
      <c r="G1061" t="s">
        <v>148</v>
      </c>
      <c r="H1061">
        <v>11</v>
      </c>
      <c r="I1061">
        <v>12</v>
      </c>
      <c r="J1061" t="s">
        <v>14</v>
      </c>
      <c r="K1061" s="36" t="s">
        <v>149</v>
      </c>
    </row>
    <row r="1062" spans="1:11" x14ac:dyDescent="0.25">
      <c r="A1062">
        <v>25861473</v>
      </c>
      <c r="B1062" s="1">
        <v>42013</v>
      </c>
      <c r="C1062" t="s">
        <v>11</v>
      </c>
      <c r="D1062" t="s">
        <v>16</v>
      </c>
      <c r="E1062">
        <v>1</v>
      </c>
      <c r="F1062">
        <v>0.98</v>
      </c>
      <c r="G1062" t="s">
        <v>148</v>
      </c>
      <c r="H1062">
        <v>1</v>
      </c>
      <c r="I1062">
        <v>2</v>
      </c>
      <c r="J1062" t="s">
        <v>18</v>
      </c>
      <c r="K1062" s="36" t="s">
        <v>149</v>
      </c>
    </row>
    <row r="1063" spans="1:11" x14ac:dyDescent="0.25">
      <c r="A1063">
        <v>115351358</v>
      </c>
      <c r="B1063" s="1">
        <v>42773</v>
      </c>
      <c r="C1063" t="s">
        <v>11</v>
      </c>
      <c r="D1063" t="s">
        <v>16</v>
      </c>
      <c r="E1063">
        <v>1</v>
      </c>
      <c r="F1063">
        <v>1</v>
      </c>
      <c r="G1063" t="s">
        <v>148</v>
      </c>
      <c r="H1063">
        <v>1</v>
      </c>
      <c r="I1063">
        <v>4</v>
      </c>
      <c r="J1063" t="s">
        <v>14</v>
      </c>
      <c r="K1063" s="36" t="s">
        <v>149</v>
      </c>
    </row>
    <row r="1064" spans="1:11" x14ac:dyDescent="0.25">
      <c r="A1064">
        <v>133742725</v>
      </c>
      <c r="B1064" s="1">
        <v>42892</v>
      </c>
      <c r="C1064" t="s">
        <v>11</v>
      </c>
      <c r="D1064" t="s">
        <v>17</v>
      </c>
      <c r="E1064">
        <v>1</v>
      </c>
      <c r="F1064">
        <v>0.74</v>
      </c>
      <c r="G1064" t="s">
        <v>148</v>
      </c>
      <c r="H1064">
        <v>3</v>
      </c>
      <c r="I1064">
        <v>3</v>
      </c>
      <c r="J1064" t="s">
        <v>14</v>
      </c>
      <c r="K1064" s="36" t="s">
        <v>149</v>
      </c>
    </row>
    <row r="1065" spans="1:11" x14ac:dyDescent="0.25">
      <c r="A1065">
        <v>109127284</v>
      </c>
      <c r="B1065" s="1">
        <v>42734</v>
      </c>
      <c r="C1065" t="s">
        <v>11</v>
      </c>
      <c r="D1065" t="s">
        <v>12</v>
      </c>
      <c r="F1065">
        <v>0</v>
      </c>
      <c r="G1065" t="s">
        <v>148</v>
      </c>
      <c r="H1065">
        <v>1</v>
      </c>
      <c r="I1065">
        <v>1</v>
      </c>
      <c r="J1065" t="s">
        <v>14</v>
      </c>
      <c r="K1065" s="36" t="s">
        <v>148</v>
      </c>
    </row>
    <row r="1066" spans="1:11" x14ac:dyDescent="0.25">
      <c r="A1066">
        <v>90670630</v>
      </c>
      <c r="B1066" s="1">
        <v>42600</v>
      </c>
      <c r="C1066" t="s">
        <v>27</v>
      </c>
      <c r="D1066" t="s">
        <v>16</v>
      </c>
      <c r="E1066">
        <v>1</v>
      </c>
      <c r="F1066">
        <v>0.86</v>
      </c>
      <c r="G1066" t="s">
        <v>149</v>
      </c>
      <c r="H1066">
        <v>1</v>
      </c>
      <c r="I1066">
        <v>1</v>
      </c>
      <c r="J1066" t="s">
        <v>14</v>
      </c>
      <c r="K1066" s="36" t="s">
        <v>149</v>
      </c>
    </row>
    <row r="1067" spans="1:11" x14ac:dyDescent="0.25">
      <c r="A1067">
        <v>3113415</v>
      </c>
      <c r="B1067" s="1">
        <v>41121</v>
      </c>
      <c r="C1067" t="s">
        <v>11</v>
      </c>
      <c r="D1067" t="s">
        <v>16</v>
      </c>
      <c r="E1067">
        <v>1</v>
      </c>
      <c r="F1067">
        <v>0.89</v>
      </c>
      <c r="G1067" t="s">
        <v>148</v>
      </c>
      <c r="H1067">
        <v>18</v>
      </c>
      <c r="I1067">
        <v>18</v>
      </c>
      <c r="J1067" t="s">
        <v>14</v>
      </c>
      <c r="K1067" s="36" t="s">
        <v>149</v>
      </c>
    </row>
    <row r="1068" spans="1:11" x14ac:dyDescent="0.25">
      <c r="A1068">
        <v>134063747</v>
      </c>
      <c r="B1068" s="1">
        <v>42894</v>
      </c>
      <c r="C1068" t="s">
        <v>11</v>
      </c>
      <c r="D1068" t="s">
        <v>16</v>
      </c>
      <c r="E1068">
        <v>1</v>
      </c>
      <c r="F1068">
        <v>1</v>
      </c>
      <c r="G1068" t="s">
        <v>148</v>
      </c>
      <c r="H1068">
        <v>1</v>
      </c>
      <c r="I1068">
        <v>1</v>
      </c>
      <c r="J1068" t="s">
        <v>18</v>
      </c>
      <c r="K1068" s="36" t="s">
        <v>149</v>
      </c>
    </row>
    <row r="1069" spans="1:11" x14ac:dyDescent="0.25">
      <c r="A1069">
        <v>15816070</v>
      </c>
      <c r="B1069" s="1">
        <v>41780</v>
      </c>
      <c r="C1069" t="s">
        <v>11</v>
      </c>
      <c r="D1069" t="s">
        <v>17</v>
      </c>
      <c r="E1069">
        <v>1</v>
      </c>
      <c r="F1069">
        <v>0.94</v>
      </c>
      <c r="G1069" t="s">
        <v>149</v>
      </c>
      <c r="H1069">
        <v>3</v>
      </c>
      <c r="I1069">
        <v>4</v>
      </c>
      <c r="J1069" t="s">
        <v>18</v>
      </c>
      <c r="K1069" s="36" t="s">
        <v>149</v>
      </c>
    </row>
    <row r="1070" spans="1:11" x14ac:dyDescent="0.25">
      <c r="A1070">
        <v>51908545</v>
      </c>
      <c r="B1070" s="1">
        <v>42359</v>
      </c>
      <c r="C1070" t="s">
        <v>11</v>
      </c>
      <c r="D1070" t="s">
        <v>16</v>
      </c>
      <c r="E1070">
        <v>1</v>
      </c>
      <c r="F1070">
        <v>0.9</v>
      </c>
      <c r="G1070" t="s">
        <v>149</v>
      </c>
      <c r="H1070">
        <v>1</v>
      </c>
      <c r="I1070">
        <v>1</v>
      </c>
      <c r="J1070" t="s">
        <v>14</v>
      </c>
      <c r="K1070" s="36" t="s">
        <v>149</v>
      </c>
    </row>
    <row r="1071" spans="1:11" x14ac:dyDescent="0.25">
      <c r="A1071">
        <v>84019234</v>
      </c>
      <c r="B1071" s="1">
        <v>42567</v>
      </c>
      <c r="C1071" t="s">
        <v>11</v>
      </c>
      <c r="D1071" t="s">
        <v>17</v>
      </c>
      <c r="E1071">
        <v>1</v>
      </c>
      <c r="F1071">
        <v>0.56999999999999995</v>
      </c>
      <c r="G1071" t="s">
        <v>148</v>
      </c>
      <c r="H1071">
        <v>1</v>
      </c>
      <c r="I1071">
        <v>1</v>
      </c>
      <c r="J1071" t="s">
        <v>14</v>
      </c>
      <c r="K1071" s="36" t="s">
        <v>149</v>
      </c>
    </row>
    <row r="1072" spans="1:11" x14ac:dyDescent="0.25">
      <c r="A1072">
        <v>134388380</v>
      </c>
      <c r="B1072" s="1">
        <v>42896</v>
      </c>
      <c r="C1072" t="s">
        <v>11</v>
      </c>
      <c r="D1072" t="s">
        <v>16</v>
      </c>
      <c r="E1072">
        <v>1</v>
      </c>
      <c r="F1072">
        <v>0.98</v>
      </c>
      <c r="G1072" t="s">
        <v>148</v>
      </c>
      <c r="H1072">
        <v>3</v>
      </c>
      <c r="I1072">
        <v>4</v>
      </c>
      <c r="J1072" t="s">
        <v>14</v>
      </c>
      <c r="K1072" s="36" t="s">
        <v>149</v>
      </c>
    </row>
    <row r="1073" spans="1:11" x14ac:dyDescent="0.25">
      <c r="A1073">
        <v>15512877</v>
      </c>
      <c r="B1073" s="1">
        <v>41773</v>
      </c>
      <c r="C1073" t="s">
        <v>11</v>
      </c>
      <c r="D1073" t="s">
        <v>16</v>
      </c>
      <c r="E1073">
        <v>1</v>
      </c>
      <c r="F1073">
        <v>1</v>
      </c>
      <c r="G1073" t="s">
        <v>149</v>
      </c>
      <c r="H1073">
        <v>2</v>
      </c>
      <c r="I1073">
        <v>2</v>
      </c>
      <c r="J1073" t="s">
        <v>14</v>
      </c>
      <c r="K1073" s="36" t="s">
        <v>149</v>
      </c>
    </row>
    <row r="1074" spans="1:11" x14ac:dyDescent="0.25">
      <c r="A1074">
        <v>135611405</v>
      </c>
      <c r="B1074" s="1">
        <v>42904</v>
      </c>
      <c r="C1074" t="s">
        <v>11</v>
      </c>
      <c r="D1074" t="s">
        <v>16</v>
      </c>
      <c r="E1074">
        <v>1</v>
      </c>
      <c r="F1074">
        <v>1</v>
      </c>
      <c r="G1074" t="s">
        <v>149</v>
      </c>
      <c r="H1074">
        <v>1</v>
      </c>
      <c r="I1074">
        <v>5</v>
      </c>
      <c r="J1074" t="s">
        <v>14</v>
      </c>
      <c r="K1074" s="36" t="s">
        <v>149</v>
      </c>
    </row>
    <row r="1075" spans="1:11" x14ac:dyDescent="0.25">
      <c r="A1075">
        <v>16741274</v>
      </c>
      <c r="B1075" s="1">
        <v>41803</v>
      </c>
      <c r="C1075" t="s">
        <v>11</v>
      </c>
      <c r="D1075" t="s">
        <v>16</v>
      </c>
      <c r="E1075">
        <v>1</v>
      </c>
      <c r="F1075">
        <v>0.73</v>
      </c>
      <c r="G1075" t="s">
        <v>149</v>
      </c>
      <c r="H1075">
        <v>1</v>
      </c>
      <c r="I1075">
        <v>1</v>
      </c>
      <c r="J1075" t="s">
        <v>14</v>
      </c>
      <c r="K1075" s="36" t="s">
        <v>149</v>
      </c>
    </row>
    <row r="1076" spans="1:11" x14ac:dyDescent="0.25">
      <c r="A1076">
        <v>4112877</v>
      </c>
      <c r="B1076" s="1">
        <v>41223</v>
      </c>
      <c r="C1076" t="s">
        <v>11</v>
      </c>
      <c r="D1076" t="s">
        <v>16</v>
      </c>
      <c r="E1076">
        <v>1</v>
      </c>
      <c r="F1076">
        <v>0.81</v>
      </c>
      <c r="G1076" t="s">
        <v>27</v>
      </c>
      <c r="H1076">
        <v>15</v>
      </c>
      <c r="I1076">
        <v>26</v>
      </c>
      <c r="J1076" t="s">
        <v>14</v>
      </c>
      <c r="K1076" s="36" t="s">
        <v>149</v>
      </c>
    </row>
    <row r="1077" spans="1:11" x14ac:dyDescent="0.25">
      <c r="A1077">
        <v>94099585</v>
      </c>
      <c r="B1077" s="1">
        <v>42620</v>
      </c>
      <c r="C1077" t="s">
        <v>27</v>
      </c>
      <c r="D1077" t="s">
        <v>16</v>
      </c>
      <c r="E1077">
        <v>1</v>
      </c>
      <c r="F1077">
        <v>0</v>
      </c>
      <c r="G1077" t="s">
        <v>148</v>
      </c>
      <c r="H1077">
        <v>1</v>
      </c>
      <c r="I1077">
        <v>1</v>
      </c>
      <c r="J1077" t="s">
        <v>14</v>
      </c>
      <c r="K1077" s="36" t="s">
        <v>149</v>
      </c>
    </row>
    <row r="1078" spans="1:11" x14ac:dyDescent="0.25">
      <c r="A1078">
        <v>52694809</v>
      </c>
      <c r="B1078" s="1">
        <v>42367</v>
      </c>
      <c r="C1078" t="s">
        <v>11</v>
      </c>
      <c r="D1078" t="s">
        <v>16</v>
      </c>
      <c r="E1078">
        <v>1</v>
      </c>
      <c r="F1078">
        <v>0.81</v>
      </c>
      <c r="G1078" t="s">
        <v>149</v>
      </c>
      <c r="H1078">
        <v>2</v>
      </c>
      <c r="I1078">
        <v>2</v>
      </c>
      <c r="J1078" t="s">
        <v>14</v>
      </c>
      <c r="K1078" s="36" t="s">
        <v>149</v>
      </c>
    </row>
    <row r="1079" spans="1:11" x14ac:dyDescent="0.25">
      <c r="A1079">
        <v>3540591</v>
      </c>
      <c r="B1079" s="1">
        <v>41163</v>
      </c>
      <c r="C1079" t="s">
        <v>11</v>
      </c>
      <c r="D1079" t="s">
        <v>16</v>
      </c>
      <c r="E1079">
        <v>1</v>
      </c>
      <c r="F1079">
        <v>0.74</v>
      </c>
      <c r="G1079" t="s">
        <v>149</v>
      </c>
      <c r="H1079">
        <v>10</v>
      </c>
      <c r="I1079">
        <v>12</v>
      </c>
      <c r="J1079" t="s">
        <v>22</v>
      </c>
      <c r="K1079" s="36" t="s">
        <v>148</v>
      </c>
    </row>
    <row r="1080" spans="1:11" x14ac:dyDescent="0.25">
      <c r="A1080">
        <v>135791645</v>
      </c>
      <c r="B1080" s="1">
        <v>42905</v>
      </c>
      <c r="C1080" t="s">
        <v>11</v>
      </c>
      <c r="D1080" t="s">
        <v>17</v>
      </c>
      <c r="E1080">
        <v>1</v>
      </c>
      <c r="F1080">
        <v>0.87</v>
      </c>
      <c r="G1080" t="s">
        <v>148</v>
      </c>
      <c r="H1080">
        <v>1</v>
      </c>
      <c r="I1080">
        <v>1</v>
      </c>
      <c r="J1080" t="s">
        <v>14</v>
      </c>
      <c r="K1080" s="36" t="s">
        <v>149</v>
      </c>
    </row>
    <row r="1081" spans="1:11" x14ac:dyDescent="0.25">
      <c r="A1081">
        <v>134917762</v>
      </c>
      <c r="B1081" s="1">
        <v>42899</v>
      </c>
      <c r="C1081" t="s">
        <v>11</v>
      </c>
      <c r="D1081" t="s">
        <v>12</v>
      </c>
      <c r="G1081" t="s">
        <v>148</v>
      </c>
      <c r="H1081">
        <v>1</v>
      </c>
      <c r="I1081">
        <v>1</v>
      </c>
      <c r="J1081" t="s">
        <v>14</v>
      </c>
      <c r="K1081" s="36" t="s">
        <v>149</v>
      </c>
    </row>
    <row r="1082" spans="1:11" x14ac:dyDescent="0.25">
      <c r="A1082">
        <v>135488502</v>
      </c>
      <c r="B1082" s="1">
        <v>42903</v>
      </c>
      <c r="C1082" t="s">
        <v>11</v>
      </c>
      <c r="D1082" t="s">
        <v>16</v>
      </c>
      <c r="E1082">
        <v>1</v>
      </c>
      <c r="F1082">
        <v>1</v>
      </c>
      <c r="G1082" t="s">
        <v>148</v>
      </c>
      <c r="H1082">
        <v>3</v>
      </c>
      <c r="I1082">
        <v>3</v>
      </c>
      <c r="J1082" t="s">
        <v>14</v>
      </c>
      <c r="K1082" s="36" t="s">
        <v>149</v>
      </c>
    </row>
    <row r="1083" spans="1:11" x14ac:dyDescent="0.25">
      <c r="A1083">
        <v>135109785</v>
      </c>
      <c r="B1083" s="1">
        <v>42900</v>
      </c>
      <c r="C1083" t="s">
        <v>11</v>
      </c>
      <c r="D1083" t="s">
        <v>17</v>
      </c>
      <c r="E1083">
        <v>1</v>
      </c>
      <c r="F1083">
        <v>1</v>
      </c>
      <c r="G1083" t="s">
        <v>148</v>
      </c>
      <c r="H1083">
        <v>2</v>
      </c>
      <c r="I1083">
        <v>7</v>
      </c>
      <c r="J1083" t="s">
        <v>14</v>
      </c>
      <c r="K1083" s="36" t="s">
        <v>149</v>
      </c>
    </row>
    <row r="1084" spans="1:11" x14ac:dyDescent="0.25">
      <c r="A1084">
        <v>135179620</v>
      </c>
      <c r="B1084" s="1">
        <v>42901</v>
      </c>
      <c r="C1084" t="s">
        <v>11</v>
      </c>
      <c r="D1084" t="s">
        <v>16</v>
      </c>
      <c r="E1084">
        <v>1</v>
      </c>
      <c r="F1084">
        <v>1</v>
      </c>
      <c r="G1084" t="s">
        <v>149</v>
      </c>
      <c r="H1084">
        <v>2</v>
      </c>
      <c r="I1084">
        <v>2</v>
      </c>
      <c r="J1084" t="s">
        <v>14</v>
      </c>
      <c r="K1084" s="36" t="s">
        <v>149</v>
      </c>
    </row>
    <row r="1085" spans="1:11" x14ac:dyDescent="0.25">
      <c r="A1085">
        <v>136051619</v>
      </c>
      <c r="B1085" s="1">
        <v>42906</v>
      </c>
      <c r="C1085" t="s">
        <v>11</v>
      </c>
      <c r="D1085" t="s">
        <v>21</v>
      </c>
      <c r="E1085">
        <v>1</v>
      </c>
      <c r="F1085">
        <v>0.5</v>
      </c>
      <c r="G1085" t="s">
        <v>149</v>
      </c>
      <c r="H1085">
        <v>1</v>
      </c>
      <c r="I1085">
        <v>1</v>
      </c>
      <c r="J1085" t="s">
        <v>14</v>
      </c>
      <c r="K1085" s="36" t="s">
        <v>149</v>
      </c>
    </row>
    <row r="1086" spans="1:11" x14ac:dyDescent="0.25">
      <c r="A1086">
        <v>75755205</v>
      </c>
      <c r="B1086" s="1">
        <v>42525</v>
      </c>
      <c r="C1086" t="s">
        <v>11</v>
      </c>
      <c r="D1086" t="s">
        <v>16</v>
      </c>
      <c r="E1086">
        <v>1</v>
      </c>
      <c r="F1086">
        <v>0.63</v>
      </c>
      <c r="G1086" t="s">
        <v>149</v>
      </c>
      <c r="H1086">
        <v>1</v>
      </c>
      <c r="I1086">
        <v>3</v>
      </c>
      <c r="J1086" t="s">
        <v>22</v>
      </c>
      <c r="K1086" s="36" t="s">
        <v>149</v>
      </c>
    </row>
    <row r="1087" spans="1:11" x14ac:dyDescent="0.25">
      <c r="A1087">
        <v>135248962</v>
      </c>
      <c r="B1087" s="1">
        <v>42901</v>
      </c>
      <c r="C1087" t="s">
        <v>11</v>
      </c>
      <c r="D1087" t="s">
        <v>16</v>
      </c>
      <c r="E1087">
        <v>1</v>
      </c>
      <c r="F1087">
        <v>1</v>
      </c>
      <c r="G1087" t="s">
        <v>149</v>
      </c>
      <c r="H1087">
        <v>1</v>
      </c>
      <c r="I1087">
        <v>1</v>
      </c>
      <c r="J1087" t="s">
        <v>14</v>
      </c>
      <c r="K1087" s="36" t="s">
        <v>149</v>
      </c>
    </row>
    <row r="1088" spans="1:11" x14ac:dyDescent="0.25">
      <c r="A1088">
        <v>58299194</v>
      </c>
      <c r="B1088" s="1">
        <v>42411</v>
      </c>
      <c r="C1088" t="s">
        <v>11</v>
      </c>
      <c r="D1088" t="s">
        <v>17</v>
      </c>
      <c r="E1088">
        <v>1</v>
      </c>
      <c r="F1088">
        <v>1</v>
      </c>
      <c r="G1088" t="s">
        <v>148</v>
      </c>
      <c r="H1088">
        <v>2</v>
      </c>
      <c r="I1088">
        <v>4</v>
      </c>
      <c r="J1088" t="s">
        <v>14</v>
      </c>
      <c r="K1088" s="36" t="s">
        <v>149</v>
      </c>
    </row>
    <row r="1089" spans="1:11" x14ac:dyDescent="0.25">
      <c r="A1089">
        <v>39066880</v>
      </c>
      <c r="B1089" s="1">
        <v>42205</v>
      </c>
      <c r="C1089" t="s">
        <v>11</v>
      </c>
      <c r="D1089" t="s">
        <v>16</v>
      </c>
      <c r="E1089">
        <v>1</v>
      </c>
      <c r="F1089">
        <v>1</v>
      </c>
      <c r="G1089" t="s">
        <v>148</v>
      </c>
      <c r="H1089">
        <v>3</v>
      </c>
      <c r="I1089">
        <v>3</v>
      </c>
      <c r="J1089" t="s">
        <v>14</v>
      </c>
      <c r="K1089" s="36" t="s">
        <v>149</v>
      </c>
    </row>
    <row r="1090" spans="1:11" x14ac:dyDescent="0.25">
      <c r="A1090">
        <v>34275236</v>
      </c>
      <c r="B1090" s="1">
        <v>42150</v>
      </c>
      <c r="C1090" t="s">
        <v>11</v>
      </c>
      <c r="D1090" t="s">
        <v>16</v>
      </c>
      <c r="E1090">
        <v>1</v>
      </c>
      <c r="F1090">
        <v>1</v>
      </c>
      <c r="G1090" t="s">
        <v>149</v>
      </c>
      <c r="H1090">
        <v>1</v>
      </c>
      <c r="I1090">
        <v>3</v>
      </c>
      <c r="J1090" t="s">
        <v>14</v>
      </c>
      <c r="K1090" s="36" t="s">
        <v>149</v>
      </c>
    </row>
    <row r="1091" spans="1:11" x14ac:dyDescent="0.25">
      <c r="A1091">
        <v>44255158</v>
      </c>
      <c r="B1091" s="1">
        <v>42262</v>
      </c>
      <c r="C1091" t="s">
        <v>11</v>
      </c>
      <c r="D1091" t="s">
        <v>16</v>
      </c>
      <c r="E1091">
        <v>1</v>
      </c>
      <c r="F1091">
        <v>1</v>
      </c>
      <c r="G1091" t="s">
        <v>149</v>
      </c>
      <c r="H1091">
        <v>1</v>
      </c>
      <c r="I1091">
        <v>1</v>
      </c>
      <c r="J1091" t="s">
        <v>14</v>
      </c>
      <c r="K1091" s="36" t="s">
        <v>149</v>
      </c>
    </row>
    <row r="1092" spans="1:11" x14ac:dyDescent="0.25">
      <c r="A1092">
        <v>131884023</v>
      </c>
      <c r="B1092" s="1">
        <v>42880</v>
      </c>
      <c r="C1092" t="s">
        <v>11</v>
      </c>
      <c r="D1092" t="s">
        <v>16</v>
      </c>
      <c r="E1092">
        <v>1</v>
      </c>
      <c r="F1092">
        <v>1</v>
      </c>
      <c r="G1092" t="s">
        <v>148</v>
      </c>
      <c r="H1092">
        <v>1</v>
      </c>
      <c r="I1092">
        <v>1</v>
      </c>
      <c r="J1092" t="s">
        <v>18</v>
      </c>
      <c r="K1092" s="36" t="s">
        <v>149</v>
      </c>
    </row>
    <row r="1093" spans="1:11" x14ac:dyDescent="0.25">
      <c r="A1093">
        <v>27844010</v>
      </c>
      <c r="B1093" s="1">
        <v>42051</v>
      </c>
      <c r="C1093" t="s">
        <v>11</v>
      </c>
      <c r="D1093" t="s">
        <v>16</v>
      </c>
      <c r="E1093">
        <v>1</v>
      </c>
      <c r="F1093">
        <v>1</v>
      </c>
      <c r="G1093" t="s">
        <v>149</v>
      </c>
      <c r="H1093">
        <v>3</v>
      </c>
      <c r="I1093">
        <v>3</v>
      </c>
      <c r="J1093" t="s">
        <v>14</v>
      </c>
      <c r="K1093" s="36" t="s">
        <v>149</v>
      </c>
    </row>
    <row r="1094" spans="1:11" x14ac:dyDescent="0.25">
      <c r="A1094">
        <v>136207924</v>
      </c>
      <c r="B1094" s="1">
        <v>42907</v>
      </c>
      <c r="C1094" t="s">
        <v>30</v>
      </c>
      <c r="D1094" t="s">
        <v>16</v>
      </c>
      <c r="E1094">
        <v>1</v>
      </c>
      <c r="F1094">
        <v>0.98</v>
      </c>
      <c r="G1094" t="s">
        <v>148</v>
      </c>
      <c r="H1094">
        <v>2</v>
      </c>
      <c r="I1094">
        <v>2</v>
      </c>
      <c r="J1094" t="s">
        <v>14</v>
      </c>
      <c r="K1094" s="36" t="s">
        <v>149</v>
      </c>
    </row>
    <row r="1095" spans="1:11" x14ac:dyDescent="0.25">
      <c r="A1095">
        <v>82696011</v>
      </c>
      <c r="B1095" s="1">
        <v>42560</v>
      </c>
      <c r="C1095" t="s">
        <v>33</v>
      </c>
      <c r="D1095" t="s">
        <v>16</v>
      </c>
      <c r="E1095">
        <v>0.91</v>
      </c>
      <c r="F1095">
        <v>1</v>
      </c>
      <c r="G1095" t="s">
        <v>149</v>
      </c>
      <c r="H1095">
        <v>1</v>
      </c>
      <c r="I1095">
        <v>1</v>
      </c>
      <c r="J1095" t="s">
        <v>14</v>
      </c>
      <c r="K1095" s="36" t="s">
        <v>149</v>
      </c>
    </row>
    <row r="1096" spans="1:11" x14ac:dyDescent="0.25">
      <c r="A1096">
        <v>124829787</v>
      </c>
      <c r="B1096" s="1">
        <v>42833</v>
      </c>
      <c r="C1096" t="s">
        <v>11</v>
      </c>
      <c r="D1096" t="s">
        <v>16</v>
      </c>
      <c r="E1096">
        <v>1</v>
      </c>
      <c r="F1096">
        <v>1</v>
      </c>
      <c r="G1096" t="s">
        <v>148</v>
      </c>
      <c r="H1096">
        <v>1</v>
      </c>
      <c r="I1096">
        <v>1</v>
      </c>
      <c r="J1096" t="s">
        <v>18</v>
      </c>
      <c r="K1096" s="36" t="s">
        <v>149</v>
      </c>
    </row>
    <row r="1097" spans="1:11" x14ac:dyDescent="0.25">
      <c r="A1097">
        <v>47916209</v>
      </c>
      <c r="B1097" s="1">
        <v>42309</v>
      </c>
      <c r="C1097" t="s">
        <v>27</v>
      </c>
      <c r="D1097" t="s">
        <v>16</v>
      </c>
      <c r="E1097">
        <v>1</v>
      </c>
      <c r="F1097">
        <v>1</v>
      </c>
      <c r="G1097" t="s">
        <v>149</v>
      </c>
      <c r="H1097">
        <v>1</v>
      </c>
      <c r="I1097">
        <v>1</v>
      </c>
      <c r="J1097" t="s">
        <v>14</v>
      </c>
      <c r="K1097" s="36" t="s">
        <v>149</v>
      </c>
    </row>
    <row r="1098" spans="1:11" x14ac:dyDescent="0.25">
      <c r="A1098">
        <v>12415691</v>
      </c>
      <c r="B1098" s="1">
        <v>41690</v>
      </c>
      <c r="C1098" t="s">
        <v>11</v>
      </c>
      <c r="D1098" t="s">
        <v>21</v>
      </c>
      <c r="E1098">
        <v>0.9</v>
      </c>
      <c r="F1098">
        <v>0.69</v>
      </c>
      <c r="G1098" t="s">
        <v>148</v>
      </c>
      <c r="H1098">
        <v>2</v>
      </c>
      <c r="I1098">
        <v>4</v>
      </c>
      <c r="J1098" t="s">
        <v>14</v>
      </c>
      <c r="K1098" s="36" t="s">
        <v>149</v>
      </c>
    </row>
    <row r="1099" spans="1:11" x14ac:dyDescent="0.25">
      <c r="A1099">
        <v>135540672</v>
      </c>
      <c r="B1099" s="1">
        <v>42903</v>
      </c>
      <c r="C1099" t="s">
        <v>11</v>
      </c>
      <c r="D1099" t="s">
        <v>12</v>
      </c>
      <c r="F1099">
        <v>0</v>
      </c>
      <c r="G1099" t="s">
        <v>148</v>
      </c>
      <c r="H1099">
        <v>2</v>
      </c>
      <c r="I1099">
        <v>2</v>
      </c>
      <c r="J1099" t="s">
        <v>22</v>
      </c>
      <c r="K1099" s="36" t="s">
        <v>149</v>
      </c>
    </row>
    <row r="1100" spans="1:11" x14ac:dyDescent="0.25">
      <c r="A1100">
        <v>110834791</v>
      </c>
      <c r="B1100" s="1">
        <v>42745</v>
      </c>
      <c r="C1100" t="s">
        <v>11</v>
      </c>
      <c r="D1100" t="s">
        <v>16</v>
      </c>
      <c r="E1100">
        <v>1</v>
      </c>
      <c r="F1100">
        <v>0.38</v>
      </c>
      <c r="G1100" t="s">
        <v>148</v>
      </c>
      <c r="H1100">
        <v>1</v>
      </c>
      <c r="I1100">
        <v>1</v>
      </c>
      <c r="J1100" t="s">
        <v>18</v>
      </c>
      <c r="K1100" s="36" t="s">
        <v>149</v>
      </c>
    </row>
    <row r="1101" spans="1:11" x14ac:dyDescent="0.25">
      <c r="A1101">
        <v>133790461</v>
      </c>
      <c r="B1101" s="1">
        <v>42892</v>
      </c>
      <c r="C1101" t="s">
        <v>11</v>
      </c>
      <c r="D1101" t="s">
        <v>16</v>
      </c>
      <c r="E1101">
        <v>1</v>
      </c>
      <c r="F1101">
        <v>1</v>
      </c>
      <c r="G1101" t="s">
        <v>148</v>
      </c>
      <c r="H1101">
        <v>4</v>
      </c>
      <c r="I1101">
        <v>5</v>
      </c>
      <c r="J1101" t="s">
        <v>14</v>
      </c>
      <c r="K1101" s="36" t="s">
        <v>149</v>
      </c>
    </row>
    <row r="1102" spans="1:11" x14ac:dyDescent="0.25">
      <c r="A1102">
        <v>113698599</v>
      </c>
      <c r="B1102" s="1">
        <v>42763</v>
      </c>
      <c r="C1102" t="s">
        <v>11</v>
      </c>
      <c r="D1102" t="s">
        <v>12</v>
      </c>
      <c r="G1102" t="s">
        <v>148</v>
      </c>
      <c r="H1102">
        <v>1</v>
      </c>
      <c r="I1102">
        <v>1</v>
      </c>
      <c r="J1102" t="s">
        <v>14</v>
      </c>
      <c r="K1102" s="36" t="s">
        <v>149</v>
      </c>
    </row>
    <row r="1103" spans="1:11" x14ac:dyDescent="0.25">
      <c r="A1103">
        <v>137157856</v>
      </c>
      <c r="B1103" s="1">
        <v>42912</v>
      </c>
      <c r="C1103" t="s">
        <v>11</v>
      </c>
      <c r="D1103" t="s">
        <v>20</v>
      </c>
      <c r="E1103">
        <v>0.22</v>
      </c>
      <c r="F1103">
        <v>0</v>
      </c>
      <c r="G1103" t="s">
        <v>148</v>
      </c>
      <c r="H1103">
        <v>1</v>
      </c>
      <c r="I1103">
        <v>1</v>
      </c>
      <c r="J1103" t="s">
        <v>14</v>
      </c>
      <c r="K1103" s="36" t="s">
        <v>149</v>
      </c>
    </row>
    <row r="1104" spans="1:11" x14ac:dyDescent="0.25">
      <c r="A1104">
        <v>76061099</v>
      </c>
      <c r="B1104" s="1">
        <v>42527</v>
      </c>
      <c r="C1104" t="s">
        <v>11</v>
      </c>
      <c r="D1104" t="s">
        <v>12</v>
      </c>
      <c r="F1104">
        <v>0</v>
      </c>
      <c r="G1104" t="s">
        <v>148</v>
      </c>
      <c r="H1104">
        <v>1</v>
      </c>
      <c r="I1104">
        <v>1</v>
      </c>
      <c r="J1104" t="s">
        <v>14</v>
      </c>
      <c r="K1104" s="36" t="s">
        <v>149</v>
      </c>
    </row>
    <row r="1105" spans="1:11" x14ac:dyDescent="0.25">
      <c r="A1105">
        <v>137269949</v>
      </c>
      <c r="B1105" s="1">
        <v>42913</v>
      </c>
      <c r="C1105" t="s">
        <v>11</v>
      </c>
      <c r="D1105" t="s">
        <v>17</v>
      </c>
      <c r="E1105">
        <v>1</v>
      </c>
      <c r="F1105">
        <v>0.85</v>
      </c>
      <c r="G1105" t="s">
        <v>149</v>
      </c>
      <c r="H1105">
        <v>1</v>
      </c>
      <c r="I1105">
        <v>1</v>
      </c>
      <c r="J1105" t="s">
        <v>22</v>
      </c>
      <c r="K1105" s="36" t="s">
        <v>149</v>
      </c>
    </row>
    <row r="1106" spans="1:11" x14ac:dyDescent="0.25">
      <c r="A1106">
        <v>2677326</v>
      </c>
      <c r="B1106" s="1">
        <v>41079</v>
      </c>
      <c r="C1106" t="s">
        <v>11</v>
      </c>
      <c r="D1106" t="s">
        <v>17</v>
      </c>
      <c r="E1106">
        <v>0.9</v>
      </c>
      <c r="F1106">
        <v>1</v>
      </c>
      <c r="G1106" t="s">
        <v>148</v>
      </c>
      <c r="H1106">
        <v>1</v>
      </c>
      <c r="I1106">
        <v>1</v>
      </c>
      <c r="J1106" t="s">
        <v>18</v>
      </c>
      <c r="K1106" s="36" t="s">
        <v>149</v>
      </c>
    </row>
    <row r="1107" spans="1:11" x14ac:dyDescent="0.25">
      <c r="A1107">
        <v>137020857</v>
      </c>
      <c r="B1107" s="1">
        <v>42912</v>
      </c>
      <c r="C1107" t="s">
        <v>27</v>
      </c>
      <c r="D1107" t="s">
        <v>21</v>
      </c>
      <c r="E1107">
        <v>0.67</v>
      </c>
      <c r="F1107">
        <v>0.4</v>
      </c>
      <c r="G1107" t="s">
        <v>148</v>
      </c>
      <c r="H1107">
        <v>1</v>
      </c>
      <c r="I1107">
        <v>1</v>
      </c>
      <c r="J1107" t="s">
        <v>14</v>
      </c>
      <c r="K1107" s="36" t="s">
        <v>149</v>
      </c>
    </row>
    <row r="1108" spans="1:11" x14ac:dyDescent="0.25">
      <c r="A1108">
        <v>137372436</v>
      </c>
      <c r="B1108" s="1">
        <v>42913</v>
      </c>
      <c r="C1108" t="s">
        <v>11</v>
      </c>
      <c r="D1108" t="s">
        <v>17</v>
      </c>
      <c r="E1108">
        <v>1</v>
      </c>
      <c r="F1108">
        <v>0.98</v>
      </c>
      <c r="G1108" t="s">
        <v>149</v>
      </c>
      <c r="H1108">
        <v>1</v>
      </c>
      <c r="I1108">
        <v>1</v>
      </c>
      <c r="J1108" t="s">
        <v>14</v>
      </c>
      <c r="K1108" s="36" t="s">
        <v>149</v>
      </c>
    </row>
    <row r="1109" spans="1:11" x14ac:dyDescent="0.25">
      <c r="A1109">
        <v>45394575</v>
      </c>
      <c r="B1109" s="1">
        <v>42276</v>
      </c>
      <c r="C1109" t="s">
        <v>11</v>
      </c>
      <c r="D1109" t="s">
        <v>20</v>
      </c>
      <c r="E1109">
        <v>0.2</v>
      </c>
      <c r="F1109">
        <v>0</v>
      </c>
      <c r="G1109" t="s">
        <v>148</v>
      </c>
      <c r="H1109">
        <v>1</v>
      </c>
      <c r="I1109">
        <v>1</v>
      </c>
      <c r="J1109" t="s">
        <v>14</v>
      </c>
      <c r="K1109" s="36" t="s">
        <v>149</v>
      </c>
    </row>
    <row r="1110" spans="1:11" x14ac:dyDescent="0.25">
      <c r="A1110">
        <v>35303680</v>
      </c>
      <c r="B1110" s="1">
        <v>42163</v>
      </c>
      <c r="C1110" t="s">
        <v>11</v>
      </c>
      <c r="D1110" t="s">
        <v>16</v>
      </c>
      <c r="E1110">
        <v>1</v>
      </c>
      <c r="F1110">
        <v>1</v>
      </c>
      <c r="G1110" t="s">
        <v>149</v>
      </c>
      <c r="H1110">
        <v>4</v>
      </c>
      <c r="I1110">
        <v>4</v>
      </c>
      <c r="J1110" t="s">
        <v>14</v>
      </c>
      <c r="K1110" s="36" t="s">
        <v>149</v>
      </c>
    </row>
    <row r="1111" spans="1:11" x14ac:dyDescent="0.25">
      <c r="A1111">
        <v>8200623</v>
      </c>
      <c r="B1111" s="1">
        <v>41502</v>
      </c>
      <c r="C1111" t="s">
        <v>11</v>
      </c>
      <c r="D1111" t="s">
        <v>16</v>
      </c>
      <c r="E1111">
        <v>0.9</v>
      </c>
      <c r="F1111">
        <v>0.99</v>
      </c>
      <c r="G1111" t="s">
        <v>149</v>
      </c>
      <c r="H1111">
        <v>1</v>
      </c>
      <c r="I1111">
        <v>1</v>
      </c>
      <c r="J1111" t="s">
        <v>14</v>
      </c>
      <c r="K1111" s="36" t="s">
        <v>149</v>
      </c>
    </row>
    <row r="1112" spans="1:11" x14ac:dyDescent="0.25">
      <c r="A1112">
        <v>81653239</v>
      </c>
      <c r="B1112" s="1">
        <v>42555</v>
      </c>
      <c r="C1112" t="s">
        <v>11</v>
      </c>
      <c r="D1112" t="s">
        <v>12</v>
      </c>
      <c r="G1112" t="s">
        <v>148</v>
      </c>
      <c r="H1112">
        <v>1</v>
      </c>
      <c r="I1112">
        <v>1</v>
      </c>
      <c r="J1112" t="s">
        <v>14</v>
      </c>
      <c r="K1112" s="36" t="s">
        <v>149</v>
      </c>
    </row>
    <row r="1113" spans="1:11" x14ac:dyDescent="0.25">
      <c r="A1113">
        <v>9885245</v>
      </c>
      <c r="B1113" s="1">
        <v>41586</v>
      </c>
      <c r="C1113" t="s">
        <v>11</v>
      </c>
      <c r="D1113" t="s">
        <v>16</v>
      </c>
      <c r="E1113">
        <v>1</v>
      </c>
      <c r="F1113">
        <v>0.97</v>
      </c>
      <c r="G1113" t="s">
        <v>148</v>
      </c>
      <c r="H1113">
        <v>75</v>
      </c>
      <c r="I1113">
        <v>115</v>
      </c>
      <c r="J1113" t="s">
        <v>14</v>
      </c>
      <c r="K1113" s="36" t="s">
        <v>149</v>
      </c>
    </row>
    <row r="1114" spans="1:11" x14ac:dyDescent="0.25">
      <c r="A1114">
        <v>137521324</v>
      </c>
      <c r="B1114" s="1">
        <v>42914</v>
      </c>
      <c r="C1114" t="s">
        <v>11</v>
      </c>
      <c r="D1114" t="s">
        <v>16</v>
      </c>
      <c r="E1114">
        <v>0.99</v>
      </c>
      <c r="F1114">
        <v>1</v>
      </c>
      <c r="G1114" t="s">
        <v>148</v>
      </c>
      <c r="H1114">
        <v>4</v>
      </c>
      <c r="I1114">
        <v>4</v>
      </c>
      <c r="J1114" t="s">
        <v>14</v>
      </c>
      <c r="K1114" s="36" t="s">
        <v>149</v>
      </c>
    </row>
    <row r="1115" spans="1:11" x14ac:dyDescent="0.25">
      <c r="A1115">
        <v>127479829</v>
      </c>
      <c r="B1115" s="1">
        <v>42850</v>
      </c>
      <c r="C1115" t="s">
        <v>11</v>
      </c>
      <c r="D1115" t="s">
        <v>21</v>
      </c>
      <c r="E1115">
        <v>1</v>
      </c>
      <c r="F1115">
        <v>0.85</v>
      </c>
      <c r="G1115" t="s">
        <v>149</v>
      </c>
      <c r="H1115">
        <v>1</v>
      </c>
      <c r="I1115">
        <v>1</v>
      </c>
      <c r="J1115" t="s">
        <v>14</v>
      </c>
      <c r="K1115" s="36" t="s">
        <v>149</v>
      </c>
    </row>
    <row r="1116" spans="1:11" x14ac:dyDescent="0.25">
      <c r="A1116">
        <v>137306773</v>
      </c>
      <c r="B1116" s="1">
        <v>42913</v>
      </c>
      <c r="C1116" t="s">
        <v>27</v>
      </c>
      <c r="D1116" t="s">
        <v>12</v>
      </c>
      <c r="G1116" t="s">
        <v>148</v>
      </c>
      <c r="H1116">
        <v>1</v>
      </c>
      <c r="I1116">
        <v>1</v>
      </c>
      <c r="J1116" t="s">
        <v>14</v>
      </c>
      <c r="K1116" s="36" t="s">
        <v>149</v>
      </c>
    </row>
    <row r="1117" spans="1:11" x14ac:dyDescent="0.25">
      <c r="A1117">
        <v>139639041</v>
      </c>
      <c r="B1117" s="1">
        <v>42926</v>
      </c>
      <c r="C1117" t="s">
        <v>11</v>
      </c>
      <c r="D1117" t="s">
        <v>17</v>
      </c>
      <c r="E1117">
        <v>1</v>
      </c>
      <c r="F1117">
        <v>0.75</v>
      </c>
      <c r="G1117" t="s">
        <v>148</v>
      </c>
      <c r="H1117">
        <v>3</v>
      </c>
      <c r="I1117">
        <v>6</v>
      </c>
      <c r="J1117" t="s">
        <v>14</v>
      </c>
      <c r="K1117" s="36" t="s">
        <v>149</v>
      </c>
    </row>
    <row r="1118" spans="1:11" x14ac:dyDescent="0.25">
      <c r="A1118">
        <v>3384746</v>
      </c>
      <c r="B1118" s="1">
        <v>41148</v>
      </c>
      <c r="C1118" t="s">
        <v>11</v>
      </c>
      <c r="D1118" t="s">
        <v>17</v>
      </c>
      <c r="E1118">
        <v>0.9</v>
      </c>
      <c r="F1118">
        <v>0.71</v>
      </c>
      <c r="G1118" t="s">
        <v>148</v>
      </c>
      <c r="H1118">
        <v>1</v>
      </c>
      <c r="I1118">
        <v>2</v>
      </c>
      <c r="J1118" t="s">
        <v>14</v>
      </c>
      <c r="K1118" s="36" t="s">
        <v>149</v>
      </c>
    </row>
    <row r="1119" spans="1:11" x14ac:dyDescent="0.25">
      <c r="A1119">
        <v>140013717</v>
      </c>
      <c r="B1119" s="1">
        <v>42928</v>
      </c>
      <c r="C1119" t="s">
        <v>11</v>
      </c>
      <c r="D1119" t="s">
        <v>16</v>
      </c>
      <c r="E1119">
        <v>1</v>
      </c>
      <c r="F1119">
        <v>1</v>
      </c>
      <c r="G1119" t="s">
        <v>148</v>
      </c>
      <c r="H1119">
        <v>1</v>
      </c>
      <c r="I1119">
        <v>1</v>
      </c>
      <c r="J1119" t="s">
        <v>14</v>
      </c>
      <c r="K1119" s="36" t="s">
        <v>149</v>
      </c>
    </row>
    <row r="1120" spans="1:11" x14ac:dyDescent="0.25">
      <c r="A1120">
        <v>111310737</v>
      </c>
      <c r="B1120" s="1">
        <v>42748</v>
      </c>
      <c r="C1120" t="s">
        <v>11</v>
      </c>
      <c r="D1120" t="s">
        <v>16</v>
      </c>
      <c r="E1120">
        <v>1</v>
      </c>
      <c r="F1120">
        <v>1</v>
      </c>
      <c r="G1120" t="s">
        <v>148</v>
      </c>
      <c r="H1120">
        <v>2</v>
      </c>
      <c r="I1120">
        <v>2</v>
      </c>
      <c r="J1120" t="s">
        <v>14</v>
      </c>
      <c r="K1120" s="36" t="s">
        <v>149</v>
      </c>
    </row>
    <row r="1121" spans="1:11" x14ac:dyDescent="0.25">
      <c r="A1121">
        <v>19531394</v>
      </c>
      <c r="B1121" s="1">
        <v>41856</v>
      </c>
      <c r="C1121" t="s">
        <v>11</v>
      </c>
      <c r="D1121" t="s">
        <v>16</v>
      </c>
      <c r="E1121">
        <v>1</v>
      </c>
      <c r="F1121">
        <v>0.97</v>
      </c>
      <c r="G1121" t="s">
        <v>149</v>
      </c>
      <c r="H1121">
        <v>4</v>
      </c>
      <c r="I1121">
        <v>6</v>
      </c>
      <c r="J1121" t="s">
        <v>14</v>
      </c>
      <c r="K1121" s="36" t="s">
        <v>149</v>
      </c>
    </row>
    <row r="1122" spans="1:11" x14ac:dyDescent="0.25">
      <c r="A1122">
        <v>137677410</v>
      </c>
      <c r="B1122" s="1">
        <v>42915</v>
      </c>
      <c r="C1122" t="s">
        <v>11</v>
      </c>
      <c r="D1122" t="s">
        <v>16</v>
      </c>
      <c r="E1122">
        <v>1</v>
      </c>
      <c r="F1122">
        <v>1</v>
      </c>
      <c r="G1122" t="s">
        <v>148</v>
      </c>
      <c r="H1122">
        <v>3</v>
      </c>
      <c r="I1122">
        <v>3</v>
      </c>
      <c r="J1122" t="s">
        <v>14</v>
      </c>
      <c r="K1122" s="36" t="s">
        <v>149</v>
      </c>
    </row>
    <row r="1123" spans="1:11" x14ac:dyDescent="0.25">
      <c r="A1123">
        <v>4961228</v>
      </c>
      <c r="B1123" s="1">
        <v>41309</v>
      </c>
      <c r="C1123" t="s">
        <v>11</v>
      </c>
      <c r="D1123" t="s">
        <v>16</v>
      </c>
      <c r="E1123">
        <v>1</v>
      </c>
      <c r="F1123">
        <v>1</v>
      </c>
      <c r="G1123" t="s">
        <v>149</v>
      </c>
      <c r="H1123">
        <v>1</v>
      </c>
      <c r="I1123">
        <v>1</v>
      </c>
      <c r="J1123" t="s">
        <v>14</v>
      </c>
      <c r="K1123" s="36" t="s">
        <v>149</v>
      </c>
    </row>
    <row r="1124" spans="1:11" x14ac:dyDescent="0.25">
      <c r="A1124">
        <v>50392421</v>
      </c>
      <c r="B1124" s="1">
        <v>42340</v>
      </c>
      <c r="C1124" t="s">
        <v>11</v>
      </c>
      <c r="D1124" t="s">
        <v>16</v>
      </c>
      <c r="E1124">
        <v>1</v>
      </c>
      <c r="F1124">
        <v>0.9</v>
      </c>
      <c r="G1124" t="s">
        <v>149</v>
      </c>
      <c r="H1124">
        <v>1</v>
      </c>
      <c r="I1124">
        <v>5</v>
      </c>
      <c r="J1124" t="s">
        <v>14</v>
      </c>
      <c r="K1124" s="36" t="s">
        <v>149</v>
      </c>
    </row>
    <row r="1125" spans="1:11" x14ac:dyDescent="0.25">
      <c r="A1125">
        <v>138506958</v>
      </c>
      <c r="B1125" s="1">
        <v>42920</v>
      </c>
      <c r="C1125" t="s">
        <v>11</v>
      </c>
      <c r="D1125" t="s">
        <v>16</v>
      </c>
      <c r="E1125">
        <v>1</v>
      </c>
      <c r="F1125">
        <v>1</v>
      </c>
      <c r="G1125" t="s">
        <v>27</v>
      </c>
      <c r="H1125">
        <v>2</v>
      </c>
      <c r="I1125">
        <v>4</v>
      </c>
      <c r="J1125" t="s">
        <v>14</v>
      </c>
      <c r="K1125" s="36" t="s">
        <v>149</v>
      </c>
    </row>
    <row r="1126" spans="1:11" x14ac:dyDescent="0.25">
      <c r="A1126">
        <v>100772947</v>
      </c>
      <c r="B1126" s="1">
        <v>42665</v>
      </c>
      <c r="C1126" t="s">
        <v>11</v>
      </c>
      <c r="D1126" t="s">
        <v>17</v>
      </c>
      <c r="E1126">
        <v>1</v>
      </c>
      <c r="F1126">
        <v>0.74</v>
      </c>
      <c r="G1126" t="s">
        <v>149</v>
      </c>
      <c r="H1126">
        <v>1</v>
      </c>
      <c r="I1126">
        <v>1</v>
      </c>
      <c r="J1126" t="s">
        <v>14</v>
      </c>
      <c r="K1126" s="36" t="s">
        <v>148</v>
      </c>
    </row>
    <row r="1127" spans="1:11" x14ac:dyDescent="0.25">
      <c r="A1127">
        <v>140956171</v>
      </c>
      <c r="B1127" s="1">
        <v>42933</v>
      </c>
      <c r="C1127" t="s">
        <v>11</v>
      </c>
      <c r="D1127" t="s">
        <v>16</v>
      </c>
      <c r="E1127">
        <v>1</v>
      </c>
      <c r="F1127">
        <v>1</v>
      </c>
      <c r="G1127" t="s">
        <v>149</v>
      </c>
      <c r="H1127">
        <v>1</v>
      </c>
      <c r="I1127">
        <v>1</v>
      </c>
      <c r="J1127" t="s">
        <v>14</v>
      </c>
      <c r="K1127" s="36" t="s">
        <v>149</v>
      </c>
    </row>
    <row r="1128" spans="1:11" x14ac:dyDescent="0.25">
      <c r="A1128">
        <v>141132718</v>
      </c>
      <c r="B1128" s="1">
        <v>42934</v>
      </c>
      <c r="C1128" t="s">
        <v>11</v>
      </c>
      <c r="D1128" t="s">
        <v>16</v>
      </c>
      <c r="E1128">
        <v>1</v>
      </c>
      <c r="F1128">
        <v>1</v>
      </c>
      <c r="G1128" t="s">
        <v>148</v>
      </c>
      <c r="H1128">
        <v>1</v>
      </c>
      <c r="I1128">
        <v>1</v>
      </c>
      <c r="J1128" t="s">
        <v>18</v>
      </c>
      <c r="K1128" s="36" t="s">
        <v>149</v>
      </c>
    </row>
    <row r="1129" spans="1:11" x14ac:dyDescent="0.25">
      <c r="A1129">
        <v>134687379</v>
      </c>
      <c r="B1129" s="1">
        <v>42898</v>
      </c>
      <c r="C1129" t="s">
        <v>11</v>
      </c>
      <c r="D1129" t="s">
        <v>21</v>
      </c>
      <c r="E1129">
        <v>1</v>
      </c>
      <c r="F1129">
        <v>0.97</v>
      </c>
      <c r="G1129" t="s">
        <v>148</v>
      </c>
      <c r="H1129">
        <v>2</v>
      </c>
      <c r="I1129">
        <v>2</v>
      </c>
      <c r="J1129" t="s">
        <v>14</v>
      </c>
      <c r="K1129" s="36" t="s">
        <v>149</v>
      </c>
    </row>
    <row r="1130" spans="1:11" x14ac:dyDescent="0.25">
      <c r="A1130">
        <v>47787009</v>
      </c>
      <c r="B1130" s="1">
        <v>42307</v>
      </c>
      <c r="C1130" t="s">
        <v>11</v>
      </c>
      <c r="D1130" t="s">
        <v>12</v>
      </c>
      <c r="F1130">
        <v>1</v>
      </c>
      <c r="G1130" t="s">
        <v>148</v>
      </c>
      <c r="H1130">
        <v>1</v>
      </c>
      <c r="I1130">
        <v>3</v>
      </c>
      <c r="J1130" t="s">
        <v>14</v>
      </c>
      <c r="K1130" s="36" t="s">
        <v>149</v>
      </c>
    </row>
    <row r="1131" spans="1:11" x14ac:dyDescent="0.25">
      <c r="A1131">
        <v>20618932</v>
      </c>
      <c r="B1131" s="1">
        <v>41878</v>
      </c>
      <c r="C1131" t="s">
        <v>11</v>
      </c>
      <c r="D1131" t="s">
        <v>17</v>
      </c>
      <c r="E1131">
        <v>1</v>
      </c>
      <c r="F1131">
        <v>0.94</v>
      </c>
      <c r="G1131" t="s">
        <v>149</v>
      </c>
      <c r="H1131">
        <v>1</v>
      </c>
      <c r="I1131">
        <v>3</v>
      </c>
      <c r="J1131" t="s">
        <v>14</v>
      </c>
      <c r="K1131" s="36" t="s">
        <v>149</v>
      </c>
    </row>
    <row r="1132" spans="1:11" x14ac:dyDescent="0.25">
      <c r="A1132">
        <v>49549709</v>
      </c>
      <c r="B1132" s="1">
        <v>42329</v>
      </c>
      <c r="C1132" t="s">
        <v>11</v>
      </c>
      <c r="D1132" t="s">
        <v>16</v>
      </c>
      <c r="E1132">
        <v>1</v>
      </c>
      <c r="F1132">
        <v>1</v>
      </c>
      <c r="G1132" t="s">
        <v>148</v>
      </c>
      <c r="H1132">
        <v>2</v>
      </c>
      <c r="I1132">
        <v>2</v>
      </c>
      <c r="J1132" t="s">
        <v>14</v>
      </c>
      <c r="K1132" s="36" t="s">
        <v>149</v>
      </c>
    </row>
    <row r="1133" spans="1:11" x14ac:dyDescent="0.25">
      <c r="A1133">
        <v>2663124</v>
      </c>
      <c r="B1133" s="1">
        <v>41077</v>
      </c>
      <c r="C1133" t="s">
        <v>11</v>
      </c>
      <c r="D1133" t="s">
        <v>12</v>
      </c>
      <c r="F1133">
        <v>0.67</v>
      </c>
      <c r="G1133" t="s">
        <v>149</v>
      </c>
      <c r="H1133">
        <v>1</v>
      </c>
      <c r="I1133">
        <v>1</v>
      </c>
      <c r="J1133" t="s">
        <v>14</v>
      </c>
      <c r="K1133" s="36" t="s">
        <v>149</v>
      </c>
    </row>
    <row r="1134" spans="1:11" x14ac:dyDescent="0.25">
      <c r="A1134">
        <v>14626191</v>
      </c>
      <c r="B1134" s="1">
        <v>41752</v>
      </c>
      <c r="C1134" t="s">
        <v>11</v>
      </c>
      <c r="D1134" t="s">
        <v>16</v>
      </c>
      <c r="E1134">
        <v>1</v>
      </c>
      <c r="F1134">
        <v>1</v>
      </c>
      <c r="G1134" t="s">
        <v>27</v>
      </c>
      <c r="H1134">
        <v>107</v>
      </c>
      <c r="I1134">
        <v>123</v>
      </c>
      <c r="J1134" t="s">
        <v>18</v>
      </c>
      <c r="K1134" s="36" t="s">
        <v>149</v>
      </c>
    </row>
    <row r="1135" spans="1:11" x14ac:dyDescent="0.25">
      <c r="A1135">
        <v>12631821</v>
      </c>
      <c r="B1135" s="1">
        <v>41697</v>
      </c>
      <c r="C1135" t="s">
        <v>11</v>
      </c>
      <c r="D1135" t="s">
        <v>16</v>
      </c>
      <c r="E1135">
        <v>1</v>
      </c>
      <c r="F1135">
        <v>0.94</v>
      </c>
      <c r="G1135" t="s">
        <v>27</v>
      </c>
      <c r="H1135">
        <v>120</v>
      </c>
      <c r="I1135">
        <v>203</v>
      </c>
      <c r="J1135" t="s">
        <v>14</v>
      </c>
      <c r="K1135" s="36" t="s">
        <v>149</v>
      </c>
    </row>
    <row r="1136" spans="1:11" x14ac:dyDescent="0.25">
      <c r="A1136">
        <v>23441165</v>
      </c>
      <c r="B1136" s="1">
        <v>41950</v>
      </c>
      <c r="C1136" t="s">
        <v>11</v>
      </c>
      <c r="D1136" t="s">
        <v>16</v>
      </c>
      <c r="E1136">
        <v>0.97</v>
      </c>
      <c r="F1136">
        <v>0.99</v>
      </c>
      <c r="G1136" t="s">
        <v>148</v>
      </c>
      <c r="H1136">
        <v>46</v>
      </c>
      <c r="I1136">
        <v>90</v>
      </c>
      <c r="J1136" t="s">
        <v>14</v>
      </c>
      <c r="K1136" s="36" t="s">
        <v>149</v>
      </c>
    </row>
    <row r="1137" spans="1:11" x14ac:dyDescent="0.25">
      <c r="A1137">
        <v>143860194</v>
      </c>
      <c r="B1137" s="1">
        <v>42949</v>
      </c>
      <c r="C1137" t="s">
        <v>11</v>
      </c>
      <c r="D1137" t="s">
        <v>16</v>
      </c>
      <c r="E1137">
        <v>1</v>
      </c>
      <c r="F1137">
        <v>0.98</v>
      </c>
      <c r="G1137" t="s">
        <v>149</v>
      </c>
      <c r="H1137">
        <v>12</v>
      </c>
      <c r="I1137">
        <v>12</v>
      </c>
      <c r="J1137" t="s">
        <v>14</v>
      </c>
      <c r="K1137" s="36" t="s">
        <v>149</v>
      </c>
    </row>
    <row r="1138" spans="1:11" x14ac:dyDescent="0.25">
      <c r="A1138">
        <v>93736520</v>
      </c>
      <c r="B1138" s="1">
        <v>42618</v>
      </c>
      <c r="C1138" t="s">
        <v>11</v>
      </c>
      <c r="D1138" t="s">
        <v>12</v>
      </c>
      <c r="F1138">
        <v>0</v>
      </c>
      <c r="G1138" t="s">
        <v>148</v>
      </c>
      <c r="H1138">
        <v>1</v>
      </c>
      <c r="I1138">
        <v>1</v>
      </c>
      <c r="J1138" t="s">
        <v>18</v>
      </c>
      <c r="K1138" s="36" t="s">
        <v>149</v>
      </c>
    </row>
    <row r="1139" spans="1:11" x14ac:dyDescent="0.25">
      <c r="A1139">
        <v>87848877</v>
      </c>
      <c r="B1139" s="1">
        <v>42586</v>
      </c>
      <c r="C1139" t="s">
        <v>11</v>
      </c>
      <c r="D1139" t="s">
        <v>12</v>
      </c>
      <c r="G1139" t="s">
        <v>148</v>
      </c>
      <c r="H1139">
        <v>6</v>
      </c>
      <c r="I1139">
        <v>7</v>
      </c>
      <c r="J1139" t="s">
        <v>18</v>
      </c>
      <c r="K1139" s="36" t="s">
        <v>149</v>
      </c>
    </row>
    <row r="1140" spans="1:11" x14ac:dyDescent="0.25">
      <c r="A1140">
        <v>51736845</v>
      </c>
      <c r="B1140" s="1">
        <v>42357</v>
      </c>
      <c r="C1140" t="s">
        <v>11</v>
      </c>
      <c r="D1140" t="s">
        <v>16</v>
      </c>
      <c r="E1140">
        <v>1</v>
      </c>
      <c r="F1140">
        <v>0.99</v>
      </c>
      <c r="G1140" t="s">
        <v>148</v>
      </c>
      <c r="H1140">
        <v>1</v>
      </c>
      <c r="I1140">
        <v>2</v>
      </c>
      <c r="J1140" t="s">
        <v>14</v>
      </c>
      <c r="K1140" s="36" t="s">
        <v>149</v>
      </c>
    </row>
    <row r="1141" spans="1:11" x14ac:dyDescent="0.25">
      <c r="A1141">
        <v>141317027</v>
      </c>
      <c r="B1141" s="1">
        <v>42935</v>
      </c>
      <c r="C1141" t="s">
        <v>11</v>
      </c>
      <c r="D1141" t="s">
        <v>16</v>
      </c>
      <c r="E1141">
        <v>1</v>
      </c>
      <c r="F1141">
        <v>1</v>
      </c>
      <c r="G1141" t="s">
        <v>148</v>
      </c>
      <c r="H1141">
        <v>1</v>
      </c>
      <c r="I1141">
        <v>1</v>
      </c>
      <c r="J1141" t="s">
        <v>14</v>
      </c>
      <c r="K1141" s="36" t="s">
        <v>149</v>
      </c>
    </row>
    <row r="1142" spans="1:11" x14ac:dyDescent="0.25">
      <c r="A1142">
        <v>7005613</v>
      </c>
      <c r="B1142" s="1">
        <v>41444</v>
      </c>
      <c r="C1142" t="s">
        <v>11</v>
      </c>
      <c r="D1142" t="s">
        <v>12</v>
      </c>
      <c r="F1142">
        <v>1</v>
      </c>
      <c r="G1142" t="s">
        <v>148</v>
      </c>
      <c r="H1142">
        <v>2</v>
      </c>
      <c r="I1142">
        <v>2</v>
      </c>
      <c r="J1142" t="s">
        <v>14</v>
      </c>
      <c r="K1142" s="36" t="s">
        <v>149</v>
      </c>
    </row>
    <row r="1143" spans="1:11" x14ac:dyDescent="0.25">
      <c r="A1143">
        <v>144230807</v>
      </c>
      <c r="B1143" s="1">
        <v>42951</v>
      </c>
      <c r="C1143" t="s">
        <v>11</v>
      </c>
      <c r="D1143" t="s">
        <v>16</v>
      </c>
      <c r="E1143">
        <v>1</v>
      </c>
      <c r="F1143">
        <v>1</v>
      </c>
      <c r="G1143" t="s">
        <v>148</v>
      </c>
      <c r="H1143">
        <v>4</v>
      </c>
      <c r="I1143">
        <v>4</v>
      </c>
      <c r="J1143" t="s">
        <v>14</v>
      </c>
      <c r="K1143" s="36" t="s">
        <v>149</v>
      </c>
    </row>
    <row r="1144" spans="1:11" x14ac:dyDescent="0.25">
      <c r="A1144">
        <v>15737478</v>
      </c>
      <c r="B1144" s="1">
        <v>41778</v>
      </c>
      <c r="C1144" t="s">
        <v>11</v>
      </c>
      <c r="D1144" t="s">
        <v>16</v>
      </c>
      <c r="E1144">
        <v>1</v>
      </c>
      <c r="F1144">
        <v>0.9</v>
      </c>
      <c r="G1144" t="s">
        <v>148</v>
      </c>
      <c r="H1144">
        <v>3</v>
      </c>
      <c r="I1144">
        <v>4</v>
      </c>
      <c r="J1144" t="s">
        <v>18</v>
      </c>
      <c r="K1144" s="36" t="s">
        <v>149</v>
      </c>
    </row>
    <row r="1145" spans="1:11" x14ac:dyDescent="0.25">
      <c r="A1145">
        <v>144409521</v>
      </c>
      <c r="B1145" s="1">
        <v>42952</v>
      </c>
      <c r="C1145" t="s">
        <v>27</v>
      </c>
      <c r="D1145" t="s">
        <v>21</v>
      </c>
      <c r="E1145">
        <v>0.67</v>
      </c>
      <c r="F1145">
        <v>0.71</v>
      </c>
      <c r="G1145" t="s">
        <v>148</v>
      </c>
      <c r="H1145">
        <v>3</v>
      </c>
      <c r="I1145">
        <v>5</v>
      </c>
      <c r="J1145" t="s">
        <v>14</v>
      </c>
      <c r="K1145" s="36" t="s">
        <v>149</v>
      </c>
    </row>
    <row r="1146" spans="1:11" x14ac:dyDescent="0.25">
      <c r="A1146">
        <v>133056146</v>
      </c>
      <c r="B1146" s="1">
        <v>42888</v>
      </c>
      <c r="C1146" t="s">
        <v>27</v>
      </c>
      <c r="D1146" t="s">
        <v>16</v>
      </c>
      <c r="E1146">
        <v>1</v>
      </c>
      <c r="F1146">
        <v>1</v>
      </c>
      <c r="G1146" t="s">
        <v>148</v>
      </c>
      <c r="H1146">
        <v>105</v>
      </c>
      <c r="I1146">
        <v>112</v>
      </c>
      <c r="J1146" t="s">
        <v>14</v>
      </c>
      <c r="K1146" s="36" t="s">
        <v>149</v>
      </c>
    </row>
    <row r="1147" spans="1:11" x14ac:dyDescent="0.25">
      <c r="A1147">
        <v>4781287</v>
      </c>
      <c r="B1147" s="1">
        <v>41294</v>
      </c>
      <c r="C1147" t="s">
        <v>11</v>
      </c>
      <c r="D1147" t="s">
        <v>16</v>
      </c>
      <c r="E1147">
        <v>1</v>
      </c>
      <c r="F1147">
        <v>1</v>
      </c>
      <c r="G1147" t="s">
        <v>148</v>
      </c>
      <c r="H1147">
        <v>1</v>
      </c>
      <c r="I1147">
        <v>2</v>
      </c>
      <c r="J1147" t="s">
        <v>14</v>
      </c>
      <c r="K1147" s="36" t="s">
        <v>149</v>
      </c>
    </row>
    <row r="1148" spans="1:11" x14ac:dyDescent="0.25">
      <c r="A1148">
        <v>33292058</v>
      </c>
      <c r="B1148" s="1">
        <v>42137</v>
      </c>
      <c r="C1148" t="s">
        <v>11</v>
      </c>
      <c r="D1148" t="s">
        <v>16</v>
      </c>
      <c r="E1148">
        <v>1</v>
      </c>
      <c r="F1148">
        <v>0.72</v>
      </c>
      <c r="G1148" t="s">
        <v>149</v>
      </c>
      <c r="H1148">
        <v>2</v>
      </c>
      <c r="I1148">
        <v>2</v>
      </c>
      <c r="J1148" t="s">
        <v>14</v>
      </c>
      <c r="K1148" s="36" t="s">
        <v>149</v>
      </c>
    </row>
    <row r="1149" spans="1:11" x14ac:dyDescent="0.25">
      <c r="A1149">
        <v>142056043</v>
      </c>
      <c r="B1149" s="1">
        <v>42939</v>
      </c>
      <c r="C1149" t="s">
        <v>11</v>
      </c>
      <c r="D1149" t="s">
        <v>16</v>
      </c>
      <c r="E1149">
        <v>1</v>
      </c>
      <c r="F1149">
        <v>0.38</v>
      </c>
      <c r="G1149" t="s">
        <v>149</v>
      </c>
      <c r="H1149">
        <v>1</v>
      </c>
      <c r="I1149">
        <v>1</v>
      </c>
      <c r="J1149" t="s">
        <v>14</v>
      </c>
      <c r="K1149" s="36" t="s">
        <v>149</v>
      </c>
    </row>
    <row r="1150" spans="1:11" x14ac:dyDescent="0.25">
      <c r="A1150">
        <v>118075498</v>
      </c>
      <c r="B1150" s="1">
        <v>42791</v>
      </c>
      <c r="C1150" t="s">
        <v>11</v>
      </c>
      <c r="D1150" t="s">
        <v>16</v>
      </c>
      <c r="E1150">
        <v>1</v>
      </c>
      <c r="F1150">
        <v>0.91</v>
      </c>
      <c r="G1150" t="s">
        <v>148</v>
      </c>
      <c r="H1150">
        <v>3</v>
      </c>
      <c r="I1150">
        <v>3</v>
      </c>
      <c r="J1150" t="s">
        <v>14</v>
      </c>
      <c r="K1150" s="36" t="s">
        <v>149</v>
      </c>
    </row>
    <row r="1151" spans="1:11" x14ac:dyDescent="0.25">
      <c r="A1151">
        <v>23846743</v>
      </c>
      <c r="B1151" s="1">
        <v>41960</v>
      </c>
      <c r="C1151" t="s">
        <v>11</v>
      </c>
      <c r="D1151" t="s">
        <v>12</v>
      </c>
      <c r="F1151">
        <v>0.81</v>
      </c>
      <c r="G1151" t="s">
        <v>148</v>
      </c>
      <c r="H1151">
        <v>2</v>
      </c>
      <c r="I1151">
        <v>5</v>
      </c>
      <c r="J1151" t="s">
        <v>14</v>
      </c>
      <c r="K1151" s="36" t="s">
        <v>149</v>
      </c>
    </row>
    <row r="1152" spans="1:11" x14ac:dyDescent="0.25">
      <c r="A1152">
        <v>145003335</v>
      </c>
      <c r="B1152" s="1">
        <v>42955</v>
      </c>
      <c r="C1152" t="s">
        <v>42</v>
      </c>
      <c r="D1152" t="s">
        <v>16</v>
      </c>
      <c r="E1152">
        <v>1</v>
      </c>
      <c r="F1152">
        <v>0.95</v>
      </c>
      <c r="G1152" t="s">
        <v>149</v>
      </c>
      <c r="H1152">
        <v>2</v>
      </c>
      <c r="I1152">
        <v>2</v>
      </c>
      <c r="J1152" t="s">
        <v>14</v>
      </c>
      <c r="K1152" s="36" t="s">
        <v>149</v>
      </c>
    </row>
    <row r="1153" spans="1:11" x14ac:dyDescent="0.25">
      <c r="A1153">
        <v>14375690</v>
      </c>
      <c r="B1153" s="1">
        <v>41745</v>
      </c>
      <c r="C1153" t="s">
        <v>11</v>
      </c>
      <c r="D1153" t="s">
        <v>12</v>
      </c>
      <c r="G1153" t="s">
        <v>148</v>
      </c>
      <c r="H1153">
        <v>1</v>
      </c>
      <c r="I1153">
        <v>4</v>
      </c>
      <c r="J1153" t="s">
        <v>14</v>
      </c>
      <c r="K1153" s="36" t="s">
        <v>149</v>
      </c>
    </row>
    <row r="1154" spans="1:11" x14ac:dyDescent="0.25">
      <c r="A1154">
        <v>67353</v>
      </c>
      <c r="B1154" s="1">
        <v>40181</v>
      </c>
      <c r="C1154" t="s">
        <v>11</v>
      </c>
      <c r="D1154" t="s">
        <v>17</v>
      </c>
      <c r="E1154">
        <v>1</v>
      </c>
      <c r="F1154">
        <v>0.67</v>
      </c>
      <c r="G1154" t="s">
        <v>148</v>
      </c>
      <c r="H1154">
        <v>5</v>
      </c>
      <c r="I1154">
        <v>12</v>
      </c>
      <c r="J1154" t="s">
        <v>14</v>
      </c>
      <c r="K1154" s="36" t="s">
        <v>149</v>
      </c>
    </row>
    <row r="1155" spans="1:11" x14ac:dyDescent="0.25">
      <c r="A1155">
        <v>142266557</v>
      </c>
      <c r="B1155" s="1">
        <v>42940</v>
      </c>
      <c r="C1155" t="s">
        <v>11</v>
      </c>
      <c r="D1155" t="s">
        <v>16</v>
      </c>
      <c r="E1155">
        <v>1</v>
      </c>
      <c r="F1155">
        <v>0.99</v>
      </c>
      <c r="G1155" t="s">
        <v>149</v>
      </c>
      <c r="H1155">
        <v>1</v>
      </c>
      <c r="I1155">
        <v>1</v>
      </c>
      <c r="J1155" t="s">
        <v>14</v>
      </c>
      <c r="K1155" s="36" t="s">
        <v>149</v>
      </c>
    </row>
    <row r="1156" spans="1:11" x14ac:dyDescent="0.25">
      <c r="A1156">
        <v>142370857</v>
      </c>
      <c r="B1156" s="1">
        <v>42941</v>
      </c>
      <c r="C1156" t="s">
        <v>11</v>
      </c>
      <c r="D1156" t="s">
        <v>16</v>
      </c>
      <c r="E1156">
        <v>1</v>
      </c>
      <c r="F1156">
        <v>1</v>
      </c>
      <c r="G1156" t="s">
        <v>149</v>
      </c>
      <c r="H1156">
        <v>1</v>
      </c>
      <c r="I1156">
        <v>1</v>
      </c>
      <c r="J1156" t="s">
        <v>14</v>
      </c>
      <c r="K1156" s="36" t="s">
        <v>149</v>
      </c>
    </row>
    <row r="1157" spans="1:11" x14ac:dyDescent="0.25">
      <c r="A1157">
        <v>123995944</v>
      </c>
      <c r="B1157" s="1">
        <v>42828</v>
      </c>
      <c r="C1157" t="s">
        <v>11</v>
      </c>
      <c r="D1157" t="s">
        <v>16</v>
      </c>
      <c r="E1157">
        <v>1</v>
      </c>
      <c r="F1157">
        <v>0.91</v>
      </c>
      <c r="G1157" t="s">
        <v>149</v>
      </c>
      <c r="H1157">
        <v>13</v>
      </c>
      <c r="I1157">
        <v>17</v>
      </c>
      <c r="J1157" t="s">
        <v>14</v>
      </c>
      <c r="K1157" s="36" t="s">
        <v>149</v>
      </c>
    </row>
    <row r="1158" spans="1:11" x14ac:dyDescent="0.25">
      <c r="A1158">
        <v>145121682</v>
      </c>
      <c r="B1158" s="1">
        <v>42956</v>
      </c>
      <c r="C1158" t="s">
        <v>11</v>
      </c>
      <c r="D1158" t="s">
        <v>16</v>
      </c>
      <c r="E1158">
        <v>1</v>
      </c>
      <c r="F1158">
        <v>1</v>
      </c>
      <c r="G1158" t="s">
        <v>148</v>
      </c>
      <c r="H1158">
        <v>1</v>
      </c>
      <c r="I1158">
        <v>1</v>
      </c>
      <c r="J1158" t="s">
        <v>14</v>
      </c>
      <c r="K1158" s="36" t="s">
        <v>149</v>
      </c>
    </row>
    <row r="1159" spans="1:11" x14ac:dyDescent="0.25">
      <c r="A1159">
        <v>145123279</v>
      </c>
      <c r="B1159" s="1">
        <v>42956</v>
      </c>
      <c r="C1159" t="s">
        <v>11</v>
      </c>
      <c r="D1159" t="s">
        <v>16</v>
      </c>
      <c r="E1159">
        <v>1</v>
      </c>
      <c r="F1159">
        <v>0.99</v>
      </c>
      <c r="G1159" t="s">
        <v>148</v>
      </c>
      <c r="H1159">
        <v>12</v>
      </c>
      <c r="I1159">
        <v>12</v>
      </c>
      <c r="J1159" t="s">
        <v>14</v>
      </c>
      <c r="K1159" s="36" t="s">
        <v>149</v>
      </c>
    </row>
    <row r="1160" spans="1:11" x14ac:dyDescent="0.25">
      <c r="A1160">
        <v>145205078</v>
      </c>
      <c r="B1160" s="1">
        <v>42956</v>
      </c>
      <c r="C1160" t="s">
        <v>11</v>
      </c>
      <c r="D1160" t="s">
        <v>16</v>
      </c>
      <c r="E1160">
        <v>1</v>
      </c>
      <c r="F1160">
        <v>1</v>
      </c>
      <c r="G1160" t="s">
        <v>149</v>
      </c>
      <c r="H1160">
        <v>1</v>
      </c>
      <c r="I1160">
        <v>2</v>
      </c>
      <c r="J1160" t="s">
        <v>14</v>
      </c>
      <c r="K1160" s="36" t="s">
        <v>149</v>
      </c>
    </row>
    <row r="1161" spans="1:11" x14ac:dyDescent="0.25">
      <c r="A1161">
        <v>145213051</v>
      </c>
      <c r="B1161" s="1">
        <v>42956</v>
      </c>
      <c r="C1161" t="s">
        <v>11</v>
      </c>
      <c r="D1161" t="s">
        <v>17</v>
      </c>
      <c r="E1161">
        <v>1</v>
      </c>
      <c r="F1161">
        <v>1</v>
      </c>
      <c r="G1161" t="s">
        <v>148</v>
      </c>
      <c r="H1161">
        <v>2</v>
      </c>
      <c r="I1161">
        <v>2</v>
      </c>
      <c r="J1161" t="s">
        <v>14</v>
      </c>
      <c r="K1161" s="36" t="s">
        <v>149</v>
      </c>
    </row>
    <row r="1162" spans="1:11" x14ac:dyDescent="0.25">
      <c r="A1162">
        <v>145598915</v>
      </c>
      <c r="B1162" s="1">
        <v>42959</v>
      </c>
      <c r="C1162" t="s">
        <v>11</v>
      </c>
      <c r="D1162" t="s">
        <v>16</v>
      </c>
      <c r="E1162">
        <v>1</v>
      </c>
      <c r="F1162">
        <v>1</v>
      </c>
      <c r="G1162" t="s">
        <v>148</v>
      </c>
      <c r="H1162">
        <v>1</v>
      </c>
      <c r="I1162">
        <v>1</v>
      </c>
      <c r="J1162" t="s">
        <v>14</v>
      </c>
      <c r="K1162" s="36" t="s">
        <v>149</v>
      </c>
    </row>
    <row r="1163" spans="1:11" x14ac:dyDescent="0.25">
      <c r="A1163">
        <v>14078700</v>
      </c>
      <c r="B1163" s="1">
        <v>41738</v>
      </c>
      <c r="C1163" t="s">
        <v>11</v>
      </c>
      <c r="D1163" t="s">
        <v>16</v>
      </c>
      <c r="E1163">
        <v>1</v>
      </c>
      <c r="F1163">
        <v>1</v>
      </c>
      <c r="G1163" t="s">
        <v>149</v>
      </c>
      <c r="H1163">
        <v>2</v>
      </c>
      <c r="I1163">
        <v>3</v>
      </c>
      <c r="J1163" t="s">
        <v>14</v>
      </c>
      <c r="K1163" s="36" t="s">
        <v>149</v>
      </c>
    </row>
    <row r="1164" spans="1:11" x14ac:dyDescent="0.25">
      <c r="A1164">
        <v>142223688</v>
      </c>
      <c r="B1164" s="1">
        <v>42940</v>
      </c>
      <c r="C1164" t="s">
        <v>11</v>
      </c>
      <c r="D1164" t="s">
        <v>16</v>
      </c>
      <c r="E1164">
        <v>1</v>
      </c>
      <c r="F1164">
        <v>0.95</v>
      </c>
      <c r="G1164" t="s">
        <v>148</v>
      </c>
      <c r="H1164">
        <v>4</v>
      </c>
      <c r="I1164">
        <v>4</v>
      </c>
      <c r="J1164" t="s">
        <v>14</v>
      </c>
      <c r="K1164" s="36" t="s">
        <v>149</v>
      </c>
    </row>
    <row r="1165" spans="1:11" x14ac:dyDescent="0.25">
      <c r="A1165">
        <v>37918137</v>
      </c>
      <c r="B1165" s="1">
        <v>42193</v>
      </c>
      <c r="C1165" t="s">
        <v>11</v>
      </c>
      <c r="D1165" t="s">
        <v>16</v>
      </c>
      <c r="E1165">
        <v>0.94</v>
      </c>
      <c r="F1165">
        <v>0.98</v>
      </c>
      <c r="G1165" t="s">
        <v>148</v>
      </c>
      <c r="H1165">
        <v>21</v>
      </c>
      <c r="I1165">
        <v>22</v>
      </c>
      <c r="J1165" t="s">
        <v>14</v>
      </c>
      <c r="K1165" s="36" t="s">
        <v>149</v>
      </c>
    </row>
    <row r="1166" spans="1:11" x14ac:dyDescent="0.25">
      <c r="A1166">
        <v>146165870</v>
      </c>
      <c r="B1166" s="1">
        <v>42962</v>
      </c>
      <c r="C1166" t="s">
        <v>27</v>
      </c>
      <c r="D1166" t="s">
        <v>20</v>
      </c>
      <c r="E1166">
        <v>0</v>
      </c>
      <c r="F1166">
        <v>0.28999999999999998</v>
      </c>
      <c r="G1166" t="s">
        <v>148</v>
      </c>
      <c r="H1166">
        <v>1</v>
      </c>
      <c r="I1166">
        <v>1</v>
      </c>
      <c r="J1166" t="s">
        <v>22</v>
      </c>
      <c r="K1166" s="36" t="s">
        <v>149</v>
      </c>
    </row>
    <row r="1167" spans="1:11" x14ac:dyDescent="0.25">
      <c r="A1167">
        <v>146300534</v>
      </c>
      <c r="B1167" s="1">
        <v>42963</v>
      </c>
      <c r="C1167" t="s">
        <v>11</v>
      </c>
      <c r="D1167" t="s">
        <v>17</v>
      </c>
      <c r="E1167">
        <v>1</v>
      </c>
      <c r="F1167">
        <v>0.8</v>
      </c>
      <c r="G1167" t="s">
        <v>148</v>
      </c>
      <c r="H1167">
        <v>1</v>
      </c>
      <c r="I1167">
        <v>1</v>
      </c>
      <c r="J1167" t="s">
        <v>14</v>
      </c>
      <c r="K1167" s="36" t="s">
        <v>149</v>
      </c>
    </row>
    <row r="1168" spans="1:11" x14ac:dyDescent="0.25">
      <c r="A1168">
        <v>108518306</v>
      </c>
      <c r="B1168" s="1">
        <v>42730</v>
      </c>
      <c r="C1168" t="s">
        <v>11</v>
      </c>
      <c r="D1168" t="s">
        <v>16</v>
      </c>
      <c r="E1168">
        <v>1</v>
      </c>
      <c r="F1168">
        <v>0.99</v>
      </c>
      <c r="G1168" t="s">
        <v>148</v>
      </c>
      <c r="H1168">
        <v>1</v>
      </c>
      <c r="I1168">
        <v>1</v>
      </c>
      <c r="J1168" t="s">
        <v>18</v>
      </c>
      <c r="K1168" s="36" t="s">
        <v>149</v>
      </c>
    </row>
    <row r="1169" spans="1:11" x14ac:dyDescent="0.25">
      <c r="A1169">
        <v>20597678</v>
      </c>
      <c r="B1169" s="1">
        <v>41878</v>
      </c>
      <c r="C1169" t="s">
        <v>11</v>
      </c>
      <c r="D1169" t="s">
        <v>16</v>
      </c>
      <c r="E1169">
        <v>1</v>
      </c>
      <c r="F1169">
        <v>1</v>
      </c>
      <c r="G1169" t="s">
        <v>149</v>
      </c>
      <c r="H1169">
        <v>4</v>
      </c>
      <c r="I1169">
        <v>6</v>
      </c>
      <c r="J1169" t="s">
        <v>14</v>
      </c>
      <c r="K1169" s="36" t="s">
        <v>149</v>
      </c>
    </row>
    <row r="1170" spans="1:11" x14ac:dyDescent="0.25">
      <c r="A1170">
        <v>40620794</v>
      </c>
      <c r="B1170" s="1">
        <v>42221</v>
      </c>
      <c r="C1170" t="s">
        <v>11</v>
      </c>
      <c r="D1170" t="s">
        <v>16</v>
      </c>
      <c r="E1170">
        <v>1</v>
      </c>
      <c r="F1170">
        <v>0.99</v>
      </c>
      <c r="G1170" t="s">
        <v>149</v>
      </c>
      <c r="H1170">
        <v>7</v>
      </c>
      <c r="I1170">
        <v>7</v>
      </c>
      <c r="J1170" t="s">
        <v>14</v>
      </c>
      <c r="K1170" s="36" t="s">
        <v>149</v>
      </c>
    </row>
    <row r="1171" spans="1:11" x14ac:dyDescent="0.25">
      <c r="A1171">
        <v>143668307</v>
      </c>
      <c r="B1171" s="1">
        <v>42948</v>
      </c>
      <c r="C1171" t="s">
        <v>27</v>
      </c>
      <c r="D1171" t="s">
        <v>20</v>
      </c>
      <c r="E1171">
        <v>0</v>
      </c>
      <c r="F1171">
        <v>0.11</v>
      </c>
      <c r="G1171" t="s">
        <v>148</v>
      </c>
      <c r="H1171">
        <v>1</v>
      </c>
      <c r="I1171">
        <v>1</v>
      </c>
      <c r="J1171" t="s">
        <v>22</v>
      </c>
      <c r="K1171" s="36" t="s">
        <v>148</v>
      </c>
    </row>
    <row r="1172" spans="1:11" x14ac:dyDescent="0.25">
      <c r="A1172">
        <v>140613374</v>
      </c>
      <c r="B1172" s="1">
        <v>42931</v>
      </c>
      <c r="C1172" t="s">
        <v>11</v>
      </c>
      <c r="D1172" t="s">
        <v>17</v>
      </c>
      <c r="E1172">
        <v>1</v>
      </c>
      <c r="F1172">
        <v>0</v>
      </c>
      <c r="G1172" t="s">
        <v>148</v>
      </c>
      <c r="H1172">
        <v>1</v>
      </c>
      <c r="I1172">
        <v>1</v>
      </c>
      <c r="J1172" t="s">
        <v>14</v>
      </c>
      <c r="K1172" s="36" t="s">
        <v>149</v>
      </c>
    </row>
    <row r="1173" spans="1:11" x14ac:dyDescent="0.25">
      <c r="A1173">
        <v>61435194</v>
      </c>
      <c r="B1173" s="1">
        <v>42432</v>
      </c>
      <c r="C1173" t="s">
        <v>27</v>
      </c>
      <c r="D1173" t="s">
        <v>16</v>
      </c>
      <c r="E1173">
        <v>1</v>
      </c>
      <c r="F1173">
        <v>1</v>
      </c>
      <c r="G1173" t="s">
        <v>149</v>
      </c>
      <c r="H1173">
        <v>2</v>
      </c>
      <c r="I1173">
        <v>2</v>
      </c>
      <c r="J1173" t="s">
        <v>14</v>
      </c>
      <c r="K1173" s="36" t="s">
        <v>149</v>
      </c>
    </row>
    <row r="1174" spans="1:11" x14ac:dyDescent="0.25">
      <c r="A1174">
        <v>76121513</v>
      </c>
      <c r="B1174" s="1">
        <v>42527</v>
      </c>
      <c r="C1174" t="s">
        <v>11</v>
      </c>
      <c r="D1174" t="s">
        <v>12</v>
      </c>
      <c r="G1174" t="s">
        <v>148</v>
      </c>
      <c r="H1174">
        <v>2</v>
      </c>
      <c r="I1174">
        <v>3</v>
      </c>
      <c r="J1174" t="s">
        <v>14</v>
      </c>
      <c r="K1174" s="36" t="s">
        <v>149</v>
      </c>
    </row>
    <row r="1175" spans="1:11" x14ac:dyDescent="0.25">
      <c r="A1175">
        <v>23966879</v>
      </c>
      <c r="B1175" s="1">
        <v>41963</v>
      </c>
      <c r="C1175" t="s">
        <v>11</v>
      </c>
      <c r="D1175" t="s">
        <v>12</v>
      </c>
      <c r="F1175">
        <v>0.89</v>
      </c>
      <c r="G1175" t="s">
        <v>148</v>
      </c>
      <c r="H1175">
        <v>1</v>
      </c>
      <c r="I1175">
        <v>1</v>
      </c>
      <c r="J1175" t="s">
        <v>14</v>
      </c>
      <c r="K1175" s="36" t="s">
        <v>149</v>
      </c>
    </row>
    <row r="1176" spans="1:11" x14ac:dyDescent="0.25">
      <c r="A1176">
        <v>25848215</v>
      </c>
      <c r="B1176" s="1">
        <v>42013</v>
      </c>
      <c r="C1176" t="s">
        <v>11</v>
      </c>
      <c r="D1176" t="s">
        <v>12</v>
      </c>
      <c r="F1176">
        <v>0.71</v>
      </c>
      <c r="G1176" t="s">
        <v>149</v>
      </c>
      <c r="H1176">
        <v>1</v>
      </c>
      <c r="I1176">
        <v>1</v>
      </c>
      <c r="J1176" t="s">
        <v>14</v>
      </c>
      <c r="K1176" s="36" t="s">
        <v>149</v>
      </c>
    </row>
    <row r="1177" spans="1:11" x14ac:dyDescent="0.25">
      <c r="A1177">
        <v>5608538</v>
      </c>
      <c r="B1177" s="1">
        <v>41357</v>
      </c>
      <c r="C1177" t="s">
        <v>11</v>
      </c>
      <c r="D1177" t="s">
        <v>17</v>
      </c>
      <c r="E1177">
        <v>1</v>
      </c>
      <c r="F1177">
        <v>0.54</v>
      </c>
      <c r="G1177" t="s">
        <v>148</v>
      </c>
      <c r="H1177">
        <v>1</v>
      </c>
      <c r="I1177">
        <v>1</v>
      </c>
      <c r="J1177" t="s">
        <v>14</v>
      </c>
      <c r="K1177" s="36" t="s">
        <v>149</v>
      </c>
    </row>
    <row r="1178" spans="1:11" x14ac:dyDescent="0.25">
      <c r="A1178">
        <v>145991627</v>
      </c>
      <c r="B1178" s="1">
        <v>42961</v>
      </c>
      <c r="C1178" t="s">
        <v>11</v>
      </c>
      <c r="D1178" t="s">
        <v>16</v>
      </c>
      <c r="E1178">
        <v>1</v>
      </c>
      <c r="F1178">
        <v>1</v>
      </c>
      <c r="G1178" t="s">
        <v>148</v>
      </c>
      <c r="H1178">
        <v>3</v>
      </c>
      <c r="I1178">
        <v>6</v>
      </c>
      <c r="J1178" t="s">
        <v>14</v>
      </c>
      <c r="K1178" s="36" t="s">
        <v>149</v>
      </c>
    </row>
    <row r="1179" spans="1:11" x14ac:dyDescent="0.25">
      <c r="A1179">
        <v>4184655</v>
      </c>
      <c r="B1179" s="1">
        <v>41231</v>
      </c>
      <c r="C1179" t="s">
        <v>11</v>
      </c>
      <c r="D1179" t="s">
        <v>16</v>
      </c>
      <c r="E1179">
        <v>1</v>
      </c>
      <c r="F1179">
        <v>1</v>
      </c>
      <c r="G1179" t="s">
        <v>149</v>
      </c>
      <c r="H1179">
        <v>2</v>
      </c>
      <c r="I1179">
        <v>3</v>
      </c>
      <c r="J1179" t="s">
        <v>14</v>
      </c>
      <c r="K1179" s="36" t="s">
        <v>149</v>
      </c>
    </row>
    <row r="1180" spans="1:11" x14ac:dyDescent="0.25">
      <c r="A1180">
        <v>149359887</v>
      </c>
      <c r="B1180" s="1">
        <v>42984</v>
      </c>
      <c r="C1180" t="s">
        <v>11</v>
      </c>
      <c r="D1180" t="s">
        <v>17</v>
      </c>
      <c r="E1180">
        <v>1</v>
      </c>
      <c r="F1180">
        <v>0.25</v>
      </c>
      <c r="G1180" t="s">
        <v>148</v>
      </c>
      <c r="H1180">
        <v>2</v>
      </c>
      <c r="I1180">
        <v>2</v>
      </c>
      <c r="J1180" t="s">
        <v>14</v>
      </c>
      <c r="K1180" s="36" t="s">
        <v>149</v>
      </c>
    </row>
    <row r="1181" spans="1:11" x14ac:dyDescent="0.25">
      <c r="A1181">
        <v>17011441</v>
      </c>
      <c r="B1181" s="1">
        <v>41809</v>
      </c>
      <c r="C1181" t="s">
        <v>11</v>
      </c>
      <c r="D1181" t="s">
        <v>17</v>
      </c>
      <c r="E1181">
        <v>1</v>
      </c>
      <c r="F1181">
        <v>0.87</v>
      </c>
      <c r="G1181" t="s">
        <v>149</v>
      </c>
      <c r="H1181">
        <v>1</v>
      </c>
      <c r="I1181">
        <v>2</v>
      </c>
      <c r="J1181" t="s">
        <v>14</v>
      </c>
      <c r="K1181" s="36" t="s">
        <v>149</v>
      </c>
    </row>
    <row r="1182" spans="1:11" x14ac:dyDescent="0.25">
      <c r="A1182">
        <v>87675124</v>
      </c>
      <c r="B1182" s="1">
        <v>42585</v>
      </c>
      <c r="C1182" t="s">
        <v>11</v>
      </c>
      <c r="D1182" t="s">
        <v>16</v>
      </c>
      <c r="E1182">
        <v>1</v>
      </c>
      <c r="F1182">
        <v>1</v>
      </c>
      <c r="G1182" t="s">
        <v>27</v>
      </c>
      <c r="H1182">
        <v>2</v>
      </c>
      <c r="I1182">
        <v>2</v>
      </c>
      <c r="J1182" t="s">
        <v>18</v>
      </c>
      <c r="K1182" s="36" t="s">
        <v>149</v>
      </c>
    </row>
    <row r="1183" spans="1:11" x14ac:dyDescent="0.25">
      <c r="A1183">
        <v>153253928</v>
      </c>
      <c r="B1183" s="1">
        <v>43012</v>
      </c>
      <c r="C1183" t="s">
        <v>27</v>
      </c>
      <c r="D1183" t="s">
        <v>16</v>
      </c>
      <c r="E1183">
        <v>1</v>
      </c>
      <c r="F1183">
        <v>1</v>
      </c>
      <c r="G1183" t="s">
        <v>148</v>
      </c>
      <c r="H1183">
        <v>1</v>
      </c>
      <c r="I1183">
        <v>1</v>
      </c>
      <c r="J1183" t="s">
        <v>18</v>
      </c>
      <c r="K1183" s="36" t="s">
        <v>149</v>
      </c>
    </row>
    <row r="1184" spans="1:11" x14ac:dyDescent="0.25">
      <c r="A1184">
        <v>62787624</v>
      </c>
      <c r="B1184" s="1">
        <v>42442</v>
      </c>
      <c r="C1184" t="s">
        <v>11</v>
      </c>
      <c r="D1184" t="s">
        <v>16</v>
      </c>
      <c r="E1184">
        <v>1</v>
      </c>
      <c r="F1184">
        <v>0.95</v>
      </c>
      <c r="G1184" t="s">
        <v>148</v>
      </c>
      <c r="H1184">
        <v>2</v>
      </c>
      <c r="I1184">
        <v>2</v>
      </c>
      <c r="J1184" t="s">
        <v>14</v>
      </c>
      <c r="K1184" s="36" t="s">
        <v>149</v>
      </c>
    </row>
    <row r="1185" spans="1:11" x14ac:dyDescent="0.25">
      <c r="A1185">
        <v>139417722</v>
      </c>
      <c r="B1185" s="1">
        <v>42925</v>
      </c>
      <c r="C1185" t="s">
        <v>11</v>
      </c>
      <c r="D1185" t="s">
        <v>16</v>
      </c>
      <c r="E1185">
        <v>1</v>
      </c>
      <c r="F1185">
        <v>1</v>
      </c>
      <c r="G1185" t="s">
        <v>148</v>
      </c>
      <c r="H1185">
        <v>4</v>
      </c>
      <c r="I1185">
        <v>6</v>
      </c>
      <c r="J1185" t="s">
        <v>14</v>
      </c>
      <c r="K1185" s="36" t="s">
        <v>149</v>
      </c>
    </row>
    <row r="1186" spans="1:11" x14ac:dyDescent="0.25">
      <c r="A1186">
        <v>454106623</v>
      </c>
      <c r="B1186" s="1">
        <v>44664</v>
      </c>
      <c r="C1186" t="s">
        <v>11</v>
      </c>
      <c r="D1186" t="s">
        <v>12</v>
      </c>
      <c r="G1186" t="s">
        <v>148</v>
      </c>
      <c r="H1186">
        <v>21</v>
      </c>
      <c r="I1186">
        <v>24</v>
      </c>
      <c r="J1186" t="s">
        <v>14</v>
      </c>
      <c r="K1186" s="36" t="s">
        <v>149</v>
      </c>
    </row>
    <row r="1187" spans="1:11" x14ac:dyDescent="0.25">
      <c r="A1187">
        <v>3063420</v>
      </c>
      <c r="B1187" s="1">
        <v>41116</v>
      </c>
      <c r="C1187" t="s">
        <v>11</v>
      </c>
      <c r="D1187" t="s">
        <v>16</v>
      </c>
      <c r="E1187">
        <v>1</v>
      </c>
      <c r="F1187">
        <v>0.77</v>
      </c>
      <c r="G1187" t="s">
        <v>148</v>
      </c>
      <c r="H1187">
        <v>2</v>
      </c>
      <c r="I1187">
        <v>3</v>
      </c>
      <c r="J1187" t="s">
        <v>14</v>
      </c>
      <c r="K1187" s="36" t="s">
        <v>149</v>
      </c>
    </row>
    <row r="1188" spans="1:11" x14ac:dyDescent="0.25">
      <c r="A1188">
        <v>99018982</v>
      </c>
      <c r="B1188" s="1">
        <v>42653</v>
      </c>
      <c r="C1188" t="s">
        <v>11</v>
      </c>
      <c r="D1188" t="s">
        <v>16</v>
      </c>
      <c r="E1188">
        <v>0.94</v>
      </c>
      <c r="F1188">
        <v>0.99</v>
      </c>
      <c r="G1188" t="s">
        <v>148</v>
      </c>
      <c r="H1188">
        <v>64</v>
      </c>
      <c r="I1188">
        <v>217</v>
      </c>
      <c r="J1188" t="s">
        <v>14</v>
      </c>
      <c r="K1188" s="36" t="s">
        <v>149</v>
      </c>
    </row>
    <row r="1189" spans="1:11" x14ac:dyDescent="0.25">
      <c r="A1189">
        <v>7505032</v>
      </c>
      <c r="B1189" s="1">
        <v>41470</v>
      </c>
      <c r="C1189" t="s">
        <v>11</v>
      </c>
      <c r="D1189" t="s">
        <v>16</v>
      </c>
      <c r="E1189">
        <v>1</v>
      </c>
      <c r="F1189">
        <v>0.99</v>
      </c>
      <c r="G1189" t="s">
        <v>148</v>
      </c>
      <c r="H1189">
        <v>2</v>
      </c>
      <c r="I1189">
        <v>4</v>
      </c>
      <c r="J1189" t="s">
        <v>14</v>
      </c>
      <c r="K1189" s="36" t="s">
        <v>149</v>
      </c>
    </row>
    <row r="1190" spans="1:11" x14ac:dyDescent="0.25">
      <c r="A1190">
        <v>99373514</v>
      </c>
      <c r="B1190" s="1">
        <v>42655</v>
      </c>
      <c r="C1190" t="s">
        <v>11</v>
      </c>
      <c r="D1190" t="s">
        <v>16</v>
      </c>
      <c r="E1190">
        <v>1</v>
      </c>
      <c r="F1190">
        <v>1</v>
      </c>
      <c r="G1190" t="s">
        <v>149</v>
      </c>
      <c r="H1190">
        <v>4</v>
      </c>
      <c r="I1190">
        <v>4</v>
      </c>
      <c r="J1190" t="s">
        <v>18</v>
      </c>
      <c r="K1190" s="36" t="s">
        <v>149</v>
      </c>
    </row>
    <row r="1191" spans="1:11" x14ac:dyDescent="0.25">
      <c r="A1191">
        <v>153366900</v>
      </c>
      <c r="B1191" s="1">
        <v>43013</v>
      </c>
      <c r="C1191" t="s">
        <v>11</v>
      </c>
      <c r="D1191" t="s">
        <v>16</v>
      </c>
      <c r="E1191">
        <v>1</v>
      </c>
      <c r="F1191">
        <v>1</v>
      </c>
      <c r="G1191" t="s">
        <v>149</v>
      </c>
      <c r="H1191">
        <v>1</v>
      </c>
      <c r="I1191">
        <v>3</v>
      </c>
      <c r="J1191" t="s">
        <v>14</v>
      </c>
      <c r="K1191" s="36" t="s">
        <v>149</v>
      </c>
    </row>
    <row r="1192" spans="1:11" x14ac:dyDescent="0.25">
      <c r="A1192">
        <v>154053671</v>
      </c>
      <c r="B1192" s="1">
        <v>43018</v>
      </c>
      <c r="C1192" t="s">
        <v>11</v>
      </c>
      <c r="D1192" t="s">
        <v>16</v>
      </c>
      <c r="E1192">
        <v>1</v>
      </c>
      <c r="F1192">
        <v>1</v>
      </c>
      <c r="G1192" t="s">
        <v>148</v>
      </c>
      <c r="H1192">
        <v>1</v>
      </c>
      <c r="I1192">
        <v>1</v>
      </c>
      <c r="J1192" t="s">
        <v>18</v>
      </c>
      <c r="K1192" s="36" t="s">
        <v>149</v>
      </c>
    </row>
    <row r="1193" spans="1:11" x14ac:dyDescent="0.25">
      <c r="A1193">
        <v>82262913</v>
      </c>
      <c r="B1193" s="1">
        <v>42558</v>
      </c>
      <c r="C1193" t="s">
        <v>11</v>
      </c>
      <c r="D1193" t="s">
        <v>16</v>
      </c>
      <c r="E1193">
        <v>1</v>
      </c>
      <c r="F1193">
        <v>1</v>
      </c>
      <c r="G1193" t="s">
        <v>148</v>
      </c>
      <c r="H1193">
        <v>4</v>
      </c>
      <c r="I1193">
        <v>4</v>
      </c>
      <c r="J1193" t="s">
        <v>14</v>
      </c>
      <c r="K1193" s="36" t="s">
        <v>149</v>
      </c>
    </row>
    <row r="1194" spans="1:11" x14ac:dyDescent="0.25">
      <c r="A1194">
        <v>2507824</v>
      </c>
      <c r="B1194" s="1">
        <v>41060</v>
      </c>
      <c r="C1194" t="s">
        <v>27</v>
      </c>
      <c r="D1194" t="s">
        <v>16</v>
      </c>
      <c r="E1194">
        <v>1</v>
      </c>
      <c r="F1194">
        <v>0.75</v>
      </c>
      <c r="G1194" t="s">
        <v>149</v>
      </c>
      <c r="H1194">
        <v>1</v>
      </c>
      <c r="I1194">
        <v>1</v>
      </c>
      <c r="J1194" t="s">
        <v>14</v>
      </c>
      <c r="K1194" s="36" t="s">
        <v>149</v>
      </c>
    </row>
    <row r="1195" spans="1:11" x14ac:dyDescent="0.25">
      <c r="A1195">
        <v>75744</v>
      </c>
      <c r="B1195" s="1">
        <v>40209</v>
      </c>
      <c r="C1195" t="s">
        <v>11</v>
      </c>
      <c r="D1195" t="s">
        <v>16</v>
      </c>
      <c r="E1195">
        <v>0.96</v>
      </c>
      <c r="F1195">
        <v>0.96</v>
      </c>
      <c r="G1195" t="s">
        <v>148</v>
      </c>
      <c r="H1195">
        <v>2</v>
      </c>
      <c r="I1195">
        <v>4</v>
      </c>
      <c r="J1195" t="s">
        <v>14</v>
      </c>
      <c r="K1195" s="36" t="s">
        <v>149</v>
      </c>
    </row>
    <row r="1196" spans="1:11" x14ac:dyDescent="0.25">
      <c r="A1196">
        <v>153363384</v>
      </c>
      <c r="B1196" s="1">
        <v>43013</v>
      </c>
      <c r="C1196" t="s">
        <v>11</v>
      </c>
      <c r="D1196" t="s">
        <v>17</v>
      </c>
      <c r="E1196">
        <v>1</v>
      </c>
      <c r="F1196">
        <v>0.89</v>
      </c>
      <c r="G1196" t="s">
        <v>149</v>
      </c>
      <c r="H1196">
        <v>1</v>
      </c>
      <c r="I1196">
        <v>1</v>
      </c>
      <c r="J1196" t="s">
        <v>14</v>
      </c>
      <c r="K1196" s="36" t="s">
        <v>149</v>
      </c>
    </row>
    <row r="1197" spans="1:11" x14ac:dyDescent="0.25">
      <c r="A1197">
        <v>35905608</v>
      </c>
      <c r="B1197" s="1">
        <v>42170</v>
      </c>
      <c r="C1197" t="s">
        <v>11</v>
      </c>
      <c r="D1197" t="s">
        <v>16</v>
      </c>
      <c r="E1197">
        <v>1</v>
      </c>
      <c r="F1197">
        <v>1</v>
      </c>
      <c r="G1197" t="s">
        <v>149</v>
      </c>
      <c r="H1197">
        <v>1</v>
      </c>
      <c r="I1197">
        <v>2</v>
      </c>
      <c r="J1197" t="s">
        <v>18</v>
      </c>
      <c r="K1197" s="36" t="s">
        <v>149</v>
      </c>
    </row>
    <row r="1198" spans="1:11" x14ac:dyDescent="0.25">
      <c r="A1198">
        <v>66155115</v>
      </c>
      <c r="B1198" s="1">
        <v>42467</v>
      </c>
      <c r="C1198" t="s">
        <v>11</v>
      </c>
      <c r="D1198" t="s">
        <v>16</v>
      </c>
      <c r="E1198">
        <v>1</v>
      </c>
      <c r="F1198">
        <v>1</v>
      </c>
      <c r="G1198" t="s">
        <v>27</v>
      </c>
      <c r="H1198">
        <v>6</v>
      </c>
      <c r="I1198">
        <v>7</v>
      </c>
      <c r="J1198" t="s">
        <v>14</v>
      </c>
      <c r="K1198" s="36" t="s">
        <v>149</v>
      </c>
    </row>
    <row r="1199" spans="1:11" x14ac:dyDescent="0.25">
      <c r="A1199">
        <v>7145793</v>
      </c>
      <c r="B1199" s="1">
        <v>41452</v>
      </c>
      <c r="C1199" t="s">
        <v>11</v>
      </c>
      <c r="D1199" t="s">
        <v>16</v>
      </c>
      <c r="E1199">
        <v>1</v>
      </c>
      <c r="F1199">
        <v>1</v>
      </c>
      <c r="G1199" t="s">
        <v>149</v>
      </c>
      <c r="H1199">
        <v>19</v>
      </c>
      <c r="I1199">
        <v>22</v>
      </c>
      <c r="J1199" t="s">
        <v>14</v>
      </c>
      <c r="K1199" s="36" t="s">
        <v>149</v>
      </c>
    </row>
    <row r="1200" spans="1:11" x14ac:dyDescent="0.25">
      <c r="A1200">
        <v>150473901</v>
      </c>
      <c r="B1200" s="1">
        <v>42991</v>
      </c>
      <c r="C1200" t="s">
        <v>11</v>
      </c>
      <c r="D1200" t="s">
        <v>16</v>
      </c>
      <c r="E1200">
        <v>1</v>
      </c>
      <c r="F1200">
        <v>1</v>
      </c>
      <c r="G1200" t="s">
        <v>149</v>
      </c>
      <c r="H1200">
        <v>2</v>
      </c>
      <c r="I1200">
        <v>2</v>
      </c>
      <c r="J1200" t="s">
        <v>14</v>
      </c>
      <c r="K1200" s="36" t="s">
        <v>149</v>
      </c>
    </row>
    <row r="1201" spans="1:11" x14ac:dyDescent="0.25">
      <c r="A1201">
        <v>19628784</v>
      </c>
      <c r="B1201" s="1">
        <v>41858</v>
      </c>
      <c r="C1201" t="s">
        <v>11</v>
      </c>
      <c r="D1201" t="s">
        <v>12</v>
      </c>
      <c r="F1201">
        <v>0.91</v>
      </c>
      <c r="G1201" t="s">
        <v>149</v>
      </c>
      <c r="H1201">
        <v>2</v>
      </c>
      <c r="I1201">
        <v>4</v>
      </c>
      <c r="J1201" t="s">
        <v>14</v>
      </c>
      <c r="K1201" s="36" t="s">
        <v>149</v>
      </c>
    </row>
    <row r="1202" spans="1:11" x14ac:dyDescent="0.25">
      <c r="A1202">
        <v>150584965</v>
      </c>
      <c r="B1202" s="1">
        <v>42992</v>
      </c>
      <c r="C1202" t="s">
        <v>27</v>
      </c>
      <c r="D1202" t="s">
        <v>16</v>
      </c>
      <c r="E1202">
        <v>1</v>
      </c>
      <c r="F1202">
        <v>1</v>
      </c>
      <c r="G1202" t="s">
        <v>148</v>
      </c>
      <c r="H1202">
        <v>1</v>
      </c>
      <c r="I1202">
        <v>1</v>
      </c>
      <c r="J1202" t="s">
        <v>14</v>
      </c>
      <c r="K1202" s="36" t="s">
        <v>149</v>
      </c>
    </row>
    <row r="1203" spans="1:11" x14ac:dyDescent="0.25">
      <c r="A1203">
        <v>62386612</v>
      </c>
      <c r="B1203" s="1">
        <v>42439</v>
      </c>
      <c r="C1203" t="s">
        <v>11</v>
      </c>
      <c r="D1203" t="s">
        <v>16</v>
      </c>
      <c r="E1203">
        <v>1</v>
      </c>
      <c r="F1203">
        <v>0.96</v>
      </c>
      <c r="G1203" t="s">
        <v>149</v>
      </c>
      <c r="H1203">
        <v>2</v>
      </c>
      <c r="I1203">
        <v>3</v>
      </c>
      <c r="J1203" t="s">
        <v>14</v>
      </c>
      <c r="K1203" s="36" t="s">
        <v>149</v>
      </c>
    </row>
    <row r="1204" spans="1:11" x14ac:dyDescent="0.25">
      <c r="A1204">
        <v>151115881</v>
      </c>
      <c r="B1204" s="1">
        <v>42996</v>
      </c>
      <c r="C1204" t="s">
        <v>11</v>
      </c>
      <c r="D1204" t="s">
        <v>16</v>
      </c>
      <c r="E1204">
        <v>1</v>
      </c>
      <c r="F1204">
        <v>0.99</v>
      </c>
      <c r="G1204" t="s">
        <v>27</v>
      </c>
      <c r="H1204">
        <v>9</v>
      </c>
      <c r="I1204">
        <v>10</v>
      </c>
      <c r="J1204" t="s">
        <v>14</v>
      </c>
      <c r="K1204" s="36" t="s">
        <v>149</v>
      </c>
    </row>
    <row r="1205" spans="1:11" x14ac:dyDescent="0.25">
      <c r="A1205">
        <v>17608059</v>
      </c>
      <c r="B1205" s="1">
        <v>41823</v>
      </c>
      <c r="C1205" t="s">
        <v>11</v>
      </c>
      <c r="D1205" t="s">
        <v>16</v>
      </c>
      <c r="E1205">
        <v>1</v>
      </c>
      <c r="F1205">
        <v>1</v>
      </c>
      <c r="G1205" t="s">
        <v>149</v>
      </c>
      <c r="H1205">
        <v>4</v>
      </c>
      <c r="I1205">
        <v>5</v>
      </c>
      <c r="J1205" t="s">
        <v>18</v>
      </c>
      <c r="K1205" s="36" t="s">
        <v>149</v>
      </c>
    </row>
    <row r="1206" spans="1:11" x14ac:dyDescent="0.25">
      <c r="A1206">
        <v>19002881</v>
      </c>
      <c r="B1206" s="1">
        <v>41847</v>
      </c>
      <c r="C1206" t="s">
        <v>11</v>
      </c>
      <c r="D1206" t="s">
        <v>16</v>
      </c>
      <c r="E1206">
        <v>1</v>
      </c>
      <c r="F1206">
        <v>1</v>
      </c>
      <c r="G1206" t="s">
        <v>149</v>
      </c>
      <c r="H1206">
        <v>1</v>
      </c>
      <c r="I1206">
        <v>4</v>
      </c>
      <c r="J1206" t="s">
        <v>14</v>
      </c>
      <c r="K1206" s="36" t="s">
        <v>149</v>
      </c>
    </row>
    <row r="1207" spans="1:11" x14ac:dyDescent="0.25">
      <c r="A1207">
        <v>22633689</v>
      </c>
      <c r="B1207" s="1">
        <v>41929</v>
      </c>
      <c r="C1207" t="s">
        <v>11</v>
      </c>
      <c r="D1207" t="s">
        <v>16</v>
      </c>
      <c r="E1207">
        <v>1</v>
      </c>
      <c r="F1207">
        <v>0.8</v>
      </c>
      <c r="G1207" t="s">
        <v>148</v>
      </c>
      <c r="H1207">
        <v>1</v>
      </c>
      <c r="I1207">
        <v>2</v>
      </c>
      <c r="J1207" t="s">
        <v>14</v>
      </c>
      <c r="K1207" s="36" t="s">
        <v>149</v>
      </c>
    </row>
    <row r="1208" spans="1:11" x14ac:dyDescent="0.25">
      <c r="A1208">
        <v>70510129</v>
      </c>
      <c r="B1208" s="1">
        <v>42495</v>
      </c>
      <c r="C1208" t="s">
        <v>11</v>
      </c>
      <c r="D1208" t="s">
        <v>16</v>
      </c>
      <c r="E1208">
        <v>1</v>
      </c>
      <c r="F1208">
        <v>1</v>
      </c>
      <c r="G1208" t="s">
        <v>148</v>
      </c>
      <c r="H1208">
        <v>2</v>
      </c>
      <c r="I1208">
        <v>6</v>
      </c>
      <c r="J1208" t="s">
        <v>14</v>
      </c>
      <c r="K1208" s="36" t="s">
        <v>149</v>
      </c>
    </row>
    <row r="1209" spans="1:11" x14ac:dyDescent="0.25">
      <c r="A1209">
        <v>2105590</v>
      </c>
      <c r="B1209" s="1">
        <v>41009</v>
      </c>
      <c r="C1209" t="s">
        <v>11</v>
      </c>
      <c r="D1209" t="s">
        <v>16</v>
      </c>
      <c r="E1209">
        <v>1</v>
      </c>
      <c r="F1209">
        <v>0.94</v>
      </c>
      <c r="G1209" t="s">
        <v>149</v>
      </c>
      <c r="H1209">
        <v>35</v>
      </c>
      <c r="I1209">
        <v>36</v>
      </c>
      <c r="J1209" t="s">
        <v>14</v>
      </c>
      <c r="K1209" s="36" t="s">
        <v>149</v>
      </c>
    </row>
    <row r="1210" spans="1:11" x14ac:dyDescent="0.25">
      <c r="A1210">
        <v>7858753</v>
      </c>
      <c r="B1210" s="1">
        <v>42231</v>
      </c>
      <c r="C1210" t="s">
        <v>11</v>
      </c>
      <c r="D1210" t="s">
        <v>16</v>
      </c>
      <c r="E1210">
        <v>1</v>
      </c>
      <c r="F1210">
        <v>0.9</v>
      </c>
      <c r="G1210" t="s">
        <v>149</v>
      </c>
      <c r="H1210">
        <v>1</v>
      </c>
      <c r="I1210">
        <v>2</v>
      </c>
      <c r="J1210" t="s">
        <v>14</v>
      </c>
      <c r="K1210" s="36" t="s">
        <v>149</v>
      </c>
    </row>
    <row r="1211" spans="1:11" x14ac:dyDescent="0.25">
      <c r="A1211">
        <v>155116115</v>
      </c>
      <c r="B1211" s="1">
        <v>43026</v>
      </c>
      <c r="C1211" t="s">
        <v>33</v>
      </c>
      <c r="D1211" t="s">
        <v>16</v>
      </c>
      <c r="E1211">
        <v>1</v>
      </c>
      <c r="F1211">
        <v>1</v>
      </c>
      <c r="G1211" t="s">
        <v>149</v>
      </c>
      <c r="H1211">
        <v>1</v>
      </c>
      <c r="I1211">
        <v>2</v>
      </c>
      <c r="J1211" t="s">
        <v>14</v>
      </c>
      <c r="K1211" s="36" t="s">
        <v>149</v>
      </c>
    </row>
    <row r="1212" spans="1:11" x14ac:dyDescent="0.25">
      <c r="A1212">
        <v>15423690</v>
      </c>
      <c r="B1212" s="1">
        <v>41771</v>
      </c>
      <c r="C1212" t="s">
        <v>11</v>
      </c>
      <c r="D1212" t="s">
        <v>16</v>
      </c>
      <c r="E1212">
        <v>1</v>
      </c>
      <c r="F1212">
        <v>1</v>
      </c>
      <c r="G1212" t="s">
        <v>149</v>
      </c>
      <c r="H1212">
        <v>1</v>
      </c>
      <c r="I1212">
        <v>1</v>
      </c>
      <c r="J1212" t="s">
        <v>14</v>
      </c>
      <c r="K1212" s="36" t="s">
        <v>149</v>
      </c>
    </row>
    <row r="1213" spans="1:11" x14ac:dyDescent="0.25">
      <c r="A1213">
        <v>125712780</v>
      </c>
      <c r="B1213" s="1">
        <v>42838</v>
      </c>
      <c r="C1213" t="s">
        <v>11</v>
      </c>
      <c r="D1213" t="s">
        <v>16</v>
      </c>
      <c r="E1213">
        <v>1</v>
      </c>
      <c r="F1213">
        <v>0.97</v>
      </c>
      <c r="G1213" t="s">
        <v>27</v>
      </c>
      <c r="H1213">
        <v>2</v>
      </c>
      <c r="I1213">
        <v>3</v>
      </c>
      <c r="J1213" t="s">
        <v>14</v>
      </c>
      <c r="K1213" s="36" t="s">
        <v>149</v>
      </c>
    </row>
    <row r="1214" spans="1:11" x14ac:dyDescent="0.25">
      <c r="A1214">
        <v>155410174</v>
      </c>
      <c r="B1214" s="1">
        <v>43028</v>
      </c>
      <c r="C1214" t="s">
        <v>11</v>
      </c>
      <c r="D1214" t="s">
        <v>16</v>
      </c>
      <c r="E1214">
        <v>1</v>
      </c>
      <c r="F1214">
        <v>1</v>
      </c>
      <c r="G1214" t="s">
        <v>149</v>
      </c>
      <c r="H1214">
        <v>3</v>
      </c>
      <c r="I1214">
        <v>3</v>
      </c>
      <c r="J1214" t="s">
        <v>14</v>
      </c>
      <c r="K1214" s="36" t="s">
        <v>149</v>
      </c>
    </row>
    <row r="1215" spans="1:11" x14ac:dyDescent="0.25">
      <c r="A1215">
        <v>81229591</v>
      </c>
      <c r="B1215" s="1">
        <v>42553</v>
      </c>
      <c r="C1215" t="s">
        <v>11</v>
      </c>
      <c r="D1215" t="s">
        <v>16</v>
      </c>
      <c r="E1215">
        <v>1</v>
      </c>
      <c r="F1215">
        <v>0.97</v>
      </c>
      <c r="G1215" t="s">
        <v>149</v>
      </c>
      <c r="H1215">
        <v>1</v>
      </c>
      <c r="I1215">
        <v>1</v>
      </c>
      <c r="J1215" t="s">
        <v>14</v>
      </c>
      <c r="K1215" s="36" t="s">
        <v>149</v>
      </c>
    </row>
    <row r="1216" spans="1:11" x14ac:dyDescent="0.25">
      <c r="A1216">
        <v>151501397</v>
      </c>
      <c r="B1216" s="1">
        <v>42999</v>
      </c>
      <c r="C1216" t="s">
        <v>11</v>
      </c>
      <c r="D1216" t="s">
        <v>16</v>
      </c>
      <c r="E1216">
        <v>1</v>
      </c>
      <c r="F1216">
        <v>1</v>
      </c>
      <c r="G1216" t="s">
        <v>148</v>
      </c>
      <c r="H1216">
        <v>2</v>
      </c>
      <c r="I1216">
        <v>2</v>
      </c>
      <c r="J1216" t="s">
        <v>22</v>
      </c>
      <c r="K1216" s="36" t="s">
        <v>149</v>
      </c>
    </row>
    <row r="1217" spans="1:11" x14ac:dyDescent="0.25">
      <c r="A1217">
        <v>37142307</v>
      </c>
      <c r="B1217" s="1">
        <v>42185</v>
      </c>
      <c r="C1217" t="s">
        <v>11</v>
      </c>
      <c r="D1217" t="s">
        <v>16</v>
      </c>
      <c r="E1217">
        <v>1</v>
      </c>
      <c r="F1217">
        <v>0.99</v>
      </c>
      <c r="G1217" t="s">
        <v>149</v>
      </c>
      <c r="H1217">
        <v>5</v>
      </c>
      <c r="I1217">
        <v>7</v>
      </c>
      <c r="J1217" t="s">
        <v>14</v>
      </c>
      <c r="K1217" s="36" t="s">
        <v>149</v>
      </c>
    </row>
    <row r="1218" spans="1:11" x14ac:dyDescent="0.25">
      <c r="A1218">
        <v>156072453</v>
      </c>
      <c r="B1218" s="1">
        <v>43032</v>
      </c>
      <c r="C1218" t="s">
        <v>11</v>
      </c>
      <c r="D1218" t="s">
        <v>16</v>
      </c>
      <c r="E1218">
        <v>1</v>
      </c>
      <c r="F1218">
        <v>0.96</v>
      </c>
      <c r="G1218" t="s">
        <v>149</v>
      </c>
      <c r="H1218">
        <v>1</v>
      </c>
      <c r="I1218">
        <v>1</v>
      </c>
      <c r="J1218" t="s">
        <v>14</v>
      </c>
      <c r="K1218" s="36" t="s">
        <v>149</v>
      </c>
    </row>
    <row r="1219" spans="1:11" x14ac:dyDescent="0.25">
      <c r="A1219">
        <v>45454320</v>
      </c>
      <c r="B1219" s="1">
        <v>42277</v>
      </c>
      <c r="C1219" t="s">
        <v>11</v>
      </c>
      <c r="D1219" t="s">
        <v>16</v>
      </c>
      <c r="E1219">
        <v>1</v>
      </c>
      <c r="F1219">
        <v>1</v>
      </c>
      <c r="G1219" t="s">
        <v>148</v>
      </c>
      <c r="H1219">
        <v>2</v>
      </c>
      <c r="I1219">
        <v>2</v>
      </c>
      <c r="J1219" t="s">
        <v>14</v>
      </c>
      <c r="K1219" s="36" t="s">
        <v>149</v>
      </c>
    </row>
    <row r="1220" spans="1:11" x14ac:dyDescent="0.25">
      <c r="A1220">
        <v>150970727</v>
      </c>
      <c r="B1220" s="1">
        <v>42995</v>
      </c>
      <c r="C1220" t="s">
        <v>11</v>
      </c>
      <c r="D1220" t="s">
        <v>16</v>
      </c>
      <c r="E1220">
        <v>1</v>
      </c>
      <c r="F1220">
        <v>1</v>
      </c>
      <c r="G1220" t="s">
        <v>149</v>
      </c>
      <c r="H1220">
        <v>1</v>
      </c>
      <c r="I1220">
        <v>2</v>
      </c>
      <c r="J1220" t="s">
        <v>18</v>
      </c>
      <c r="K1220" s="36" t="s">
        <v>149</v>
      </c>
    </row>
    <row r="1221" spans="1:11" x14ac:dyDescent="0.25">
      <c r="A1221">
        <v>146581057</v>
      </c>
      <c r="B1221" s="1">
        <v>42965</v>
      </c>
      <c r="C1221" t="s">
        <v>11</v>
      </c>
      <c r="D1221" t="s">
        <v>16</v>
      </c>
      <c r="E1221">
        <v>1</v>
      </c>
      <c r="F1221">
        <v>1</v>
      </c>
      <c r="G1221" t="s">
        <v>149</v>
      </c>
      <c r="H1221">
        <v>1</v>
      </c>
      <c r="I1221">
        <v>2</v>
      </c>
      <c r="J1221" t="s">
        <v>14</v>
      </c>
      <c r="K1221" s="36" t="s">
        <v>149</v>
      </c>
    </row>
    <row r="1222" spans="1:11" x14ac:dyDescent="0.25">
      <c r="A1222">
        <v>29147346</v>
      </c>
      <c r="B1222" s="1">
        <v>42074</v>
      </c>
      <c r="C1222" t="s">
        <v>31</v>
      </c>
      <c r="D1222" t="s">
        <v>17</v>
      </c>
      <c r="E1222">
        <v>1</v>
      </c>
      <c r="F1222">
        <v>0.87</v>
      </c>
      <c r="G1222" t="s">
        <v>149</v>
      </c>
      <c r="H1222">
        <v>3</v>
      </c>
      <c r="I1222">
        <v>3</v>
      </c>
      <c r="J1222" t="s">
        <v>18</v>
      </c>
      <c r="K1222" s="36" t="s">
        <v>149</v>
      </c>
    </row>
    <row r="1223" spans="1:11" x14ac:dyDescent="0.25">
      <c r="A1223">
        <v>156636998</v>
      </c>
      <c r="B1223" s="1">
        <v>43037</v>
      </c>
      <c r="C1223" t="s">
        <v>11</v>
      </c>
      <c r="D1223" t="s">
        <v>16</v>
      </c>
      <c r="E1223">
        <v>1</v>
      </c>
      <c r="F1223">
        <v>1</v>
      </c>
      <c r="G1223" t="s">
        <v>149</v>
      </c>
      <c r="H1223">
        <v>1</v>
      </c>
      <c r="I1223">
        <v>1</v>
      </c>
      <c r="J1223" t="s">
        <v>14</v>
      </c>
      <c r="K1223" s="36" t="s">
        <v>149</v>
      </c>
    </row>
    <row r="1224" spans="1:11" x14ac:dyDescent="0.25">
      <c r="A1224">
        <v>154670560</v>
      </c>
      <c r="B1224" s="1">
        <v>43023</v>
      </c>
      <c r="C1224" t="s">
        <v>33</v>
      </c>
      <c r="D1224" t="s">
        <v>16</v>
      </c>
      <c r="E1224">
        <v>1</v>
      </c>
      <c r="F1224">
        <v>0.56000000000000005</v>
      </c>
      <c r="G1224" t="s">
        <v>148</v>
      </c>
      <c r="H1224">
        <v>2</v>
      </c>
      <c r="I1224">
        <v>3</v>
      </c>
      <c r="J1224" t="s">
        <v>14</v>
      </c>
      <c r="K1224" s="36" t="s">
        <v>149</v>
      </c>
    </row>
    <row r="1225" spans="1:11" x14ac:dyDescent="0.25">
      <c r="A1225">
        <v>62150493</v>
      </c>
      <c r="B1225" s="1">
        <v>42437</v>
      </c>
      <c r="C1225" t="s">
        <v>11</v>
      </c>
      <c r="D1225" t="s">
        <v>16</v>
      </c>
      <c r="E1225">
        <v>1</v>
      </c>
      <c r="F1225">
        <v>1</v>
      </c>
      <c r="G1225" t="s">
        <v>149</v>
      </c>
      <c r="H1225">
        <v>6</v>
      </c>
      <c r="I1225">
        <v>6</v>
      </c>
      <c r="J1225" t="s">
        <v>18</v>
      </c>
      <c r="K1225" s="36" t="s">
        <v>149</v>
      </c>
    </row>
    <row r="1226" spans="1:11" x14ac:dyDescent="0.25">
      <c r="A1226">
        <v>157038880</v>
      </c>
      <c r="B1226" s="1">
        <v>43040</v>
      </c>
      <c r="C1226" t="s">
        <v>11</v>
      </c>
      <c r="D1226" t="s">
        <v>16</v>
      </c>
      <c r="E1226">
        <v>1</v>
      </c>
      <c r="F1226">
        <v>0.44</v>
      </c>
      <c r="G1226" t="s">
        <v>149</v>
      </c>
      <c r="H1226">
        <v>1</v>
      </c>
      <c r="I1226">
        <v>1</v>
      </c>
      <c r="J1226" t="s">
        <v>14</v>
      </c>
      <c r="K1226" s="36" t="s">
        <v>149</v>
      </c>
    </row>
    <row r="1227" spans="1:11" x14ac:dyDescent="0.25">
      <c r="A1227">
        <v>53479725</v>
      </c>
      <c r="B1227" s="1">
        <v>42374</v>
      </c>
      <c r="C1227" t="s">
        <v>11</v>
      </c>
      <c r="D1227" t="s">
        <v>16</v>
      </c>
      <c r="E1227">
        <v>1</v>
      </c>
      <c r="F1227">
        <v>0.94</v>
      </c>
      <c r="G1227" t="s">
        <v>149</v>
      </c>
      <c r="H1227">
        <v>1</v>
      </c>
      <c r="I1227">
        <v>1</v>
      </c>
      <c r="J1227" t="s">
        <v>14</v>
      </c>
      <c r="K1227" s="36" t="s">
        <v>149</v>
      </c>
    </row>
    <row r="1228" spans="1:11" x14ac:dyDescent="0.25">
      <c r="A1228">
        <v>157151266</v>
      </c>
      <c r="B1228" s="1">
        <v>43041</v>
      </c>
      <c r="C1228" t="s">
        <v>27</v>
      </c>
      <c r="D1228" t="s">
        <v>16</v>
      </c>
      <c r="E1228">
        <v>1</v>
      </c>
      <c r="F1228">
        <v>1</v>
      </c>
      <c r="G1228" t="s">
        <v>148</v>
      </c>
      <c r="H1228">
        <v>1</v>
      </c>
      <c r="I1228">
        <v>1</v>
      </c>
      <c r="J1228" t="s">
        <v>18</v>
      </c>
      <c r="K1228" s="36" t="s">
        <v>149</v>
      </c>
    </row>
    <row r="1229" spans="1:11" x14ac:dyDescent="0.25">
      <c r="A1229">
        <v>30782142</v>
      </c>
      <c r="B1229" s="1">
        <v>42101</v>
      </c>
      <c r="C1229" t="s">
        <v>27</v>
      </c>
      <c r="D1229" t="s">
        <v>16</v>
      </c>
      <c r="E1229">
        <v>1</v>
      </c>
      <c r="F1229">
        <v>1</v>
      </c>
      <c r="G1229" t="s">
        <v>149</v>
      </c>
      <c r="H1229">
        <v>1</v>
      </c>
      <c r="I1229">
        <v>1</v>
      </c>
      <c r="J1229" t="s">
        <v>14</v>
      </c>
      <c r="K1229" s="36" t="s">
        <v>149</v>
      </c>
    </row>
    <row r="1230" spans="1:11" x14ac:dyDescent="0.25">
      <c r="A1230">
        <v>152332928</v>
      </c>
      <c r="B1230" s="1">
        <v>43005</v>
      </c>
      <c r="C1230" t="s">
        <v>27</v>
      </c>
      <c r="D1230" t="s">
        <v>16</v>
      </c>
      <c r="E1230">
        <v>1</v>
      </c>
      <c r="F1230">
        <v>1</v>
      </c>
      <c r="G1230" t="s">
        <v>148</v>
      </c>
      <c r="H1230">
        <v>1</v>
      </c>
      <c r="I1230">
        <v>1</v>
      </c>
      <c r="J1230" t="s">
        <v>18</v>
      </c>
      <c r="K1230" s="36" t="s">
        <v>149</v>
      </c>
    </row>
    <row r="1231" spans="1:11" x14ac:dyDescent="0.25">
      <c r="A1231">
        <v>152352690</v>
      </c>
      <c r="B1231" s="1">
        <v>43005</v>
      </c>
      <c r="C1231" t="s">
        <v>11</v>
      </c>
      <c r="D1231" t="s">
        <v>16</v>
      </c>
      <c r="E1231">
        <v>1</v>
      </c>
      <c r="F1231">
        <v>1</v>
      </c>
      <c r="G1231" t="s">
        <v>149</v>
      </c>
      <c r="H1231">
        <v>1</v>
      </c>
      <c r="I1231">
        <v>2</v>
      </c>
      <c r="J1231" t="s">
        <v>18</v>
      </c>
      <c r="K1231" s="36" t="s">
        <v>149</v>
      </c>
    </row>
    <row r="1232" spans="1:11" x14ac:dyDescent="0.25">
      <c r="A1232">
        <v>23444591</v>
      </c>
      <c r="B1232" s="1">
        <v>41950</v>
      </c>
      <c r="C1232" t="s">
        <v>11</v>
      </c>
      <c r="D1232" t="s">
        <v>16</v>
      </c>
      <c r="E1232">
        <v>0.92</v>
      </c>
      <c r="F1232">
        <v>0.98</v>
      </c>
      <c r="G1232" t="s">
        <v>148</v>
      </c>
      <c r="H1232">
        <v>3</v>
      </c>
      <c r="I1232">
        <v>9</v>
      </c>
      <c r="J1232" t="s">
        <v>14</v>
      </c>
      <c r="K1232" s="36" t="s">
        <v>149</v>
      </c>
    </row>
    <row r="1233" spans="1:11" x14ac:dyDescent="0.25">
      <c r="A1233">
        <v>51433878</v>
      </c>
      <c r="B1233" s="1">
        <v>42353</v>
      </c>
      <c r="C1233" t="s">
        <v>11</v>
      </c>
      <c r="D1233" t="s">
        <v>16</v>
      </c>
      <c r="E1233">
        <v>1</v>
      </c>
      <c r="F1233">
        <v>1</v>
      </c>
      <c r="G1233" t="s">
        <v>149</v>
      </c>
      <c r="H1233">
        <v>1</v>
      </c>
      <c r="I1233">
        <v>1</v>
      </c>
      <c r="J1233" t="s">
        <v>14</v>
      </c>
      <c r="K1233" s="36" t="s">
        <v>149</v>
      </c>
    </row>
    <row r="1234" spans="1:11" x14ac:dyDescent="0.25">
      <c r="A1234">
        <v>157489922</v>
      </c>
      <c r="B1234" s="1">
        <v>43044</v>
      </c>
      <c r="C1234" t="s">
        <v>11</v>
      </c>
      <c r="D1234" t="s">
        <v>16</v>
      </c>
      <c r="E1234">
        <v>1</v>
      </c>
      <c r="F1234">
        <v>1</v>
      </c>
      <c r="G1234" t="s">
        <v>149</v>
      </c>
      <c r="H1234">
        <v>1</v>
      </c>
      <c r="I1234">
        <v>1</v>
      </c>
      <c r="J1234" t="s">
        <v>14</v>
      </c>
      <c r="K1234" s="36" t="s">
        <v>149</v>
      </c>
    </row>
    <row r="1235" spans="1:11" x14ac:dyDescent="0.25">
      <c r="A1235">
        <v>65019691</v>
      </c>
      <c r="B1235" s="1">
        <v>42459</v>
      </c>
      <c r="C1235" t="s">
        <v>11</v>
      </c>
      <c r="D1235" t="s">
        <v>21</v>
      </c>
      <c r="E1235">
        <v>1</v>
      </c>
      <c r="F1235">
        <v>0.93</v>
      </c>
      <c r="G1235" t="s">
        <v>149</v>
      </c>
      <c r="H1235">
        <v>1</v>
      </c>
      <c r="I1235">
        <v>1</v>
      </c>
      <c r="J1235" t="s">
        <v>14</v>
      </c>
      <c r="K1235" s="36" t="s">
        <v>149</v>
      </c>
    </row>
    <row r="1236" spans="1:11" x14ac:dyDescent="0.25">
      <c r="A1236">
        <v>5700613</v>
      </c>
      <c r="B1236" s="1">
        <v>41364</v>
      </c>
      <c r="C1236" t="s">
        <v>11</v>
      </c>
      <c r="D1236" t="s">
        <v>12</v>
      </c>
      <c r="G1236" t="s">
        <v>27</v>
      </c>
      <c r="H1236">
        <v>14</v>
      </c>
      <c r="I1236">
        <v>33</v>
      </c>
      <c r="J1236" t="s">
        <v>14</v>
      </c>
      <c r="K1236" s="36" t="s">
        <v>149</v>
      </c>
    </row>
    <row r="1237" spans="1:11" x14ac:dyDescent="0.25">
      <c r="A1237">
        <v>81423453</v>
      </c>
      <c r="B1237" s="1">
        <v>42554</v>
      </c>
      <c r="C1237" t="s">
        <v>11</v>
      </c>
      <c r="D1237" t="s">
        <v>16</v>
      </c>
      <c r="E1237">
        <v>1</v>
      </c>
      <c r="F1237">
        <v>1</v>
      </c>
      <c r="G1237" t="s">
        <v>148</v>
      </c>
      <c r="H1237">
        <v>1</v>
      </c>
      <c r="I1237">
        <v>1</v>
      </c>
      <c r="J1237" t="s">
        <v>18</v>
      </c>
      <c r="K1237" s="36" t="s">
        <v>149</v>
      </c>
    </row>
    <row r="1238" spans="1:11" x14ac:dyDescent="0.25">
      <c r="A1238">
        <v>6598518</v>
      </c>
      <c r="B1238" s="1">
        <v>41421</v>
      </c>
      <c r="C1238" t="s">
        <v>11</v>
      </c>
      <c r="D1238" t="s">
        <v>16</v>
      </c>
      <c r="E1238">
        <v>1</v>
      </c>
      <c r="F1238">
        <v>1</v>
      </c>
      <c r="G1238" t="s">
        <v>149</v>
      </c>
      <c r="H1238">
        <v>6</v>
      </c>
      <c r="I1238">
        <v>11</v>
      </c>
      <c r="J1238" t="s">
        <v>14</v>
      </c>
      <c r="K1238" s="36" t="s">
        <v>149</v>
      </c>
    </row>
    <row r="1239" spans="1:11" x14ac:dyDescent="0.25">
      <c r="A1239">
        <v>60358230</v>
      </c>
      <c r="B1239" s="1">
        <v>42425</v>
      </c>
      <c r="C1239" t="s">
        <v>11</v>
      </c>
      <c r="D1239" t="s">
        <v>16</v>
      </c>
      <c r="E1239">
        <v>0.95</v>
      </c>
      <c r="F1239">
        <v>0.99</v>
      </c>
      <c r="G1239" t="s">
        <v>149</v>
      </c>
      <c r="H1239">
        <v>3</v>
      </c>
      <c r="I1239">
        <v>13</v>
      </c>
      <c r="J1239" t="s">
        <v>14</v>
      </c>
      <c r="K1239" s="36" t="s">
        <v>149</v>
      </c>
    </row>
    <row r="1240" spans="1:11" x14ac:dyDescent="0.25">
      <c r="A1240">
        <v>76743870</v>
      </c>
      <c r="B1240" s="1">
        <v>42530</v>
      </c>
      <c r="C1240" t="s">
        <v>11</v>
      </c>
      <c r="D1240" t="s">
        <v>17</v>
      </c>
      <c r="E1240">
        <v>1</v>
      </c>
      <c r="F1240">
        <v>0.28999999999999998</v>
      </c>
      <c r="G1240" t="s">
        <v>148</v>
      </c>
      <c r="H1240">
        <v>2</v>
      </c>
      <c r="I1240">
        <v>2</v>
      </c>
      <c r="J1240" t="s">
        <v>14</v>
      </c>
      <c r="K1240" s="36" t="s">
        <v>149</v>
      </c>
    </row>
    <row r="1241" spans="1:11" x14ac:dyDescent="0.25">
      <c r="A1241">
        <v>160591487</v>
      </c>
      <c r="B1241" s="1">
        <v>43068</v>
      </c>
      <c r="C1241" t="s">
        <v>11</v>
      </c>
      <c r="D1241" t="s">
        <v>16</v>
      </c>
      <c r="E1241">
        <v>1</v>
      </c>
      <c r="F1241">
        <v>1</v>
      </c>
      <c r="G1241" t="s">
        <v>148</v>
      </c>
      <c r="H1241">
        <v>1</v>
      </c>
      <c r="I1241">
        <v>1</v>
      </c>
      <c r="J1241" t="s">
        <v>18</v>
      </c>
      <c r="K1241" s="36" t="s">
        <v>149</v>
      </c>
    </row>
    <row r="1242" spans="1:11" x14ac:dyDescent="0.25">
      <c r="A1242">
        <v>157924580</v>
      </c>
      <c r="B1242" s="1">
        <v>43047</v>
      </c>
      <c r="C1242" t="s">
        <v>11</v>
      </c>
      <c r="D1242" t="s">
        <v>12</v>
      </c>
      <c r="G1242" t="s">
        <v>148</v>
      </c>
      <c r="H1242">
        <v>1</v>
      </c>
      <c r="I1242">
        <v>1</v>
      </c>
      <c r="J1242" t="s">
        <v>22</v>
      </c>
      <c r="K1242" s="36" t="s">
        <v>149</v>
      </c>
    </row>
    <row r="1243" spans="1:11" x14ac:dyDescent="0.25">
      <c r="A1243">
        <v>158063199</v>
      </c>
      <c r="B1243" s="1">
        <v>43048</v>
      </c>
      <c r="C1243" t="s">
        <v>11</v>
      </c>
      <c r="D1243" t="s">
        <v>16</v>
      </c>
      <c r="E1243">
        <v>1</v>
      </c>
      <c r="F1243">
        <v>0.99</v>
      </c>
      <c r="G1243" t="s">
        <v>148</v>
      </c>
      <c r="H1243">
        <v>2</v>
      </c>
      <c r="I1243">
        <v>3</v>
      </c>
      <c r="J1243" t="s">
        <v>14</v>
      </c>
      <c r="K1243" s="36" t="s">
        <v>149</v>
      </c>
    </row>
    <row r="1244" spans="1:11" x14ac:dyDescent="0.25">
      <c r="A1244">
        <v>157906856</v>
      </c>
      <c r="B1244" s="1">
        <v>43047</v>
      </c>
      <c r="C1244" t="s">
        <v>11</v>
      </c>
      <c r="D1244" t="s">
        <v>16</v>
      </c>
      <c r="E1244">
        <v>0.99</v>
      </c>
      <c r="F1244">
        <v>1</v>
      </c>
      <c r="G1244" t="s">
        <v>148</v>
      </c>
      <c r="H1244">
        <v>16</v>
      </c>
      <c r="I1244">
        <v>17</v>
      </c>
      <c r="J1244" t="s">
        <v>18</v>
      </c>
      <c r="K1244" s="36" t="s">
        <v>149</v>
      </c>
    </row>
    <row r="1245" spans="1:11" x14ac:dyDescent="0.25">
      <c r="A1245">
        <v>158262143</v>
      </c>
      <c r="B1245" s="1">
        <v>43050</v>
      </c>
      <c r="C1245" t="s">
        <v>11</v>
      </c>
      <c r="D1245" t="s">
        <v>16</v>
      </c>
      <c r="E1245">
        <v>1</v>
      </c>
      <c r="F1245">
        <v>1</v>
      </c>
      <c r="G1245" t="s">
        <v>149</v>
      </c>
      <c r="H1245">
        <v>8</v>
      </c>
      <c r="I1245">
        <v>8</v>
      </c>
      <c r="J1245" t="s">
        <v>14</v>
      </c>
      <c r="K1245" s="36" t="s">
        <v>149</v>
      </c>
    </row>
    <row r="1246" spans="1:11" x14ac:dyDescent="0.25">
      <c r="A1246">
        <v>157751508</v>
      </c>
      <c r="B1246" s="1">
        <v>43046</v>
      </c>
      <c r="C1246" t="s">
        <v>11</v>
      </c>
      <c r="D1246" t="s">
        <v>16</v>
      </c>
      <c r="E1246">
        <v>1</v>
      </c>
      <c r="F1246">
        <v>1</v>
      </c>
      <c r="G1246" t="s">
        <v>149</v>
      </c>
      <c r="H1246">
        <v>1</v>
      </c>
      <c r="I1246">
        <v>2</v>
      </c>
      <c r="J1246" t="s">
        <v>14</v>
      </c>
      <c r="K1246" s="36" t="s">
        <v>149</v>
      </c>
    </row>
    <row r="1247" spans="1:11" x14ac:dyDescent="0.25">
      <c r="A1247">
        <v>121195987</v>
      </c>
      <c r="B1247" s="1">
        <v>42811</v>
      </c>
      <c r="C1247" t="s">
        <v>11</v>
      </c>
      <c r="D1247" t="s">
        <v>16</v>
      </c>
      <c r="E1247">
        <v>1</v>
      </c>
      <c r="F1247">
        <v>1</v>
      </c>
      <c r="G1247" t="s">
        <v>27</v>
      </c>
      <c r="H1247">
        <v>47</v>
      </c>
      <c r="I1247">
        <v>51</v>
      </c>
      <c r="J1247" t="s">
        <v>14</v>
      </c>
      <c r="K1247" s="36" t="s">
        <v>149</v>
      </c>
    </row>
    <row r="1248" spans="1:11" x14ac:dyDescent="0.25">
      <c r="A1248">
        <v>89398025</v>
      </c>
      <c r="B1248" s="1">
        <v>42593</v>
      </c>
      <c r="C1248" t="s">
        <v>27</v>
      </c>
      <c r="D1248" t="s">
        <v>21</v>
      </c>
      <c r="E1248">
        <v>0.91</v>
      </c>
      <c r="F1248">
        <v>0.77</v>
      </c>
      <c r="G1248" t="s">
        <v>148</v>
      </c>
      <c r="H1248">
        <v>1</v>
      </c>
      <c r="I1248">
        <v>1</v>
      </c>
      <c r="J1248" t="s">
        <v>14</v>
      </c>
      <c r="K1248" s="36" t="s">
        <v>149</v>
      </c>
    </row>
    <row r="1249" spans="1:11" x14ac:dyDescent="0.25">
      <c r="A1249">
        <v>120664285</v>
      </c>
      <c r="B1249" s="1">
        <v>42808</v>
      </c>
      <c r="C1249" t="s">
        <v>11</v>
      </c>
      <c r="D1249" t="s">
        <v>16</v>
      </c>
      <c r="E1249">
        <v>1</v>
      </c>
      <c r="F1249">
        <v>1</v>
      </c>
      <c r="G1249" t="s">
        <v>149</v>
      </c>
      <c r="H1249">
        <v>2</v>
      </c>
      <c r="I1249">
        <v>2</v>
      </c>
      <c r="J1249" t="s">
        <v>14</v>
      </c>
      <c r="K1249" s="36" t="s">
        <v>149</v>
      </c>
    </row>
    <row r="1250" spans="1:11" x14ac:dyDescent="0.25">
      <c r="A1250">
        <v>160858808</v>
      </c>
      <c r="B1250" s="1">
        <v>43070</v>
      </c>
      <c r="C1250" t="s">
        <v>11</v>
      </c>
      <c r="D1250" t="s">
        <v>16</v>
      </c>
      <c r="E1250">
        <v>1</v>
      </c>
      <c r="F1250">
        <v>0.96</v>
      </c>
      <c r="G1250" t="s">
        <v>149</v>
      </c>
      <c r="H1250">
        <v>1</v>
      </c>
      <c r="I1250">
        <v>1</v>
      </c>
      <c r="J1250" t="s">
        <v>18</v>
      </c>
      <c r="K1250" s="36" t="s">
        <v>149</v>
      </c>
    </row>
    <row r="1251" spans="1:11" x14ac:dyDescent="0.25">
      <c r="A1251">
        <v>40795973</v>
      </c>
      <c r="B1251" s="1">
        <v>42223</v>
      </c>
      <c r="C1251" t="s">
        <v>11</v>
      </c>
      <c r="D1251" t="s">
        <v>12</v>
      </c>
      <c r="G1251" t="s">
        <v>148</v>
      </c>
      <c r="H1251">
        <v>1</v>
      </c>
      <c r="I1251">
        <v>1</v>
      </c>
      <c r="J1251" t="s">
        <v>35</v>
      </c>
      <c r="K1251" s="36" t="s">
        <v>149</v>
      </c>
    </row>
    <row r="1252" spans="1:11" x14ac:dyDescent="0.25">
      <c r="A1252">
        <v>159168323</v>
      </c>
      <c r="B1252" s="1">
        <v>43057</v>
      </c>
      <c r="C1252" t="s">
        <v>27</v>
      </c>
      <c r="D1252" t="s">
        <v>16</v>
      </c>
      <c r="E1252">
        <v>1</v>
      </c>
      <c r="F1252">
        <v>1</v>
      </c>
      <c r="G1252" t="s">
        <v>149</v>
      </c>
      <c r="H1252">
        <v>1</v>
      </c>
      <c r="I1252">
        <v>2</v>
      </c>
      <c r="J1252" t="s">
        <v>14</v>
      </c>
      <c r="K1252" s="36" t="s">
        <v>149</v>
      </c>
    </row>
    <row r="1253" spans="1:11" x14ac:dyDescent="0.25">
      <c r="A1253">
        <v>158990985</v>
      </c>
      <c r="B1253" s="1">
        <v>43055</v>
      </c>
      <c r="C1253" t="s">
        <v>27</v>
      </c>
      <c r="D1253" t="s">
        <v>16</v>
      </c>
      <c r="E1253">
        <v>1</v>
      </c>
      <c r="F1253">
        <v>1</v>
      </c>
      <c r="G1253" t="s">
        <v>149</v>
      </c>
      <c r="H1253">
        <v>1</v>
      </c>
      <c r="I1253">
        <v>1</v>
      </c>
      <c r="J1253" t="s">
        <v>14</v>
      </c>
      <c r="K1253" s="36" t="s">
        <v>149</v>
      </c>
    </row>
    <row r="1254" spans="1:11" x14ac:dyDescent="0.25">
      <c r="A1254">
        <v>157114944</v>
      </c>
      <c r="B1254" s="1">
        <v>43041</v>
      </c>
      <c r="C1254" t="s">
        <v>27</v>
      </c>
      <c r="D1254" t="s">
        <v>16</v>
      </c>
      <c r="E1254">
        <v>1</v>
      </c>
      <c r="F1254">
        <v>1</v>
      </c>
      <c r="G1254" t="s">
        <v>149</v>
      </c>
      <c r="H1254">
        <v>7</v>
      </c>
      <c r="I1254">
        <v>36</v>
      </c>
      <c r="J1254" t="s">
        <v>14</v>
      </c>
      <c r="K1254" s="36" t="s">
        <v>149</v>
      </c>
    </row>
    <row r="1255" spans="1:11" x14ac:dyDescent="0.25">
      <c r="A1255">
        <v>117415375</v>
      </c>
      <c r="B1255" s="1">
        <v>42787</v>
      </c>
      <c r="C1255" t="s">
        <v>11</v>
      </c>
      <c r="D1255" t="s">
        <v>16</v>
      </c>
      <c r="E1255">
        <v>1</v>
      </c>
      <c r="F1255">
        <v>0.91</v>
      </c>
      <c r="G1255" t="s">
        <v>149</v>
      </c>
      <c r="H1255">
        <v>1</v>
      </c>
      <c r="I1255">
        <v>3</v>
      </c>
      <c r="J1255" t="s">
        <v>14</v>
      </c>
      <c r="K1255" s="36" t="s">
        <v>149</v>
      </c>
    </row>
    <row r="1256" spans="1:11" x14ac:dyDescent="0.25">
      <c r="A1256">
        <v>160967778</v>
      </c>
      <c r="B1256" s="1">
        <v>43071</v>
      </c>
      <c r="C1256" t="s">
        <v>27</v>
      </c>
      <c r="D1256" t="s">
        <v>16</v>
      </c>
      <c r="E1256">
        <v>1</v>
      </c>
      <c r="F1256">
        <v>0.99</v>
      </c>
      <c r="G1256" t="s">
        <v>149</v>
      </c>
      <c r="H1256">
        <v>4</v>
      </c>
      <c r="I1256">
        <v>6</v>
      </c>
      <c r="J1256" t="s">
        <v>14</v>
      </c>
      <c r="K1256" s="36" t="s">
        <v>149</v>
      </c>
    </row>
    <row r="1257" spans="1:11" x14ac:dyDescent="0.25">
      <c r="A1257">
        <v>8851341</v>
      </c>
      <c r="B1257" s="1">
        <v>41532</v>
      </c>
      <c r="C1257" t="s">
        <v>19</v>
      </c>
      <c r="D1257" t="s">
        <v>17</v>
      </c>
      <c r="E1257">
        <v>0.9</v>
      </c>
      <c r="F1257">
        <v>0.5</v>
      </c>
      <c r="G1257" t="s">
        <v>148</v>
      </c>
      <c r="H1257">
        <v>1</v>
      </c>
      <c r="I1257">
        <v>2</v>
      </c>
      <c r="J1257" t="s">
        <v>14</v>
      </c>
      <c r="K1257" s="36" t="s">
        <v>149</v>
      </c>
    </row>
    <row r="1258" spans="1:11" x14ac:dyDescent="0.25">
      <c r="A1258">
        <v>5902685</v>
      </c>
      <c r="B1258" s="1">
        <v>41377</v>
      </c>
      <c r="C1258" t="s">
        <v>11</v>
      </c>
      <c r="D1258" t="s">
        <v>12</v>
      </c>
      <c r="F1258">
        <v>0</v>
      </c>
      <c r="G1258" t="s">
        <v>148</v>
      </c>
      <c r="H1258">
        <v>1</v>
      </c>
      <c r="I1258">
        <v>2</v>
      </c>
      <c r="J1258" t="s">
        <v>14</v>
      </c>
      <c r="K1258" s="36" t="s">
        <v>149</v>
      </c>
    </row>
    <row r="1259" spans="1:11" x14ac:dyDescent="0.25">
      <c r="A1259">
        <v>83505402</v>
      </c>
      <c r="B1259" s="1">
        <v>42564</v>
      </c>
      <c r="C1259" t="s">
        <v>11</v>
      </c>
      <c r="D1259" t="s">
        <v>12</v>
      </c>
      <c r="F1259">
        <v>0</v>
      </c>
      <c r="G1259" t="s">
        <v>148</v>
      </c>
      <c r="H1259">
        <v>1</v>
      </c>
      <c r="I1259">
        <v>1</v>
      </c>
      <c r="J1259" t="s">
        <v>14</v>
      </c>
      <c r="K1259" s="36" t="s">
        <v>149</v>
      </c>
    </row>
    <row r="1260" spans="1:11" x14ac:dyDescent="0.25">
      <c r="A1260">
        <v>27102818</v>
      </c>
      <c r="B1260" s="1">
        <v>42037</v>
      </c>
      <c r="C1260" t="s">
        <v>27</v>
      </c>
      <c r="D1260" t="s">
        <v>16</v>
      </c>
      <c r="E1260">
        <v>0.9</v>
      </c>
      <c r="F1260">
        <v>1</v>
      </c>
      <c r="G1260" t="s">
        <v>149</v>
      </c>
      <c r="H1260">
        <v>1</v>
      </c>
      <c r="I1260">
        <v>1</v>
      </c>
      <c r="J1260" t="s">
        <v>18</v>
      </c>
      <c r="K1260" s="36" t="s">
        <v>149</v>
      </c>
    </row>
    <row r="1261" spans="1:11" x14ac:dyDescent="0.25">
      <c r="A1261">
        <v>28038495</v>
      </c>
      <c r="B1261" s="1">
        <v>42055</v>
      </c>
      <c r="C1261" t="s">
        <v>11</v>
      </c>
      <c r="D1261" t="s">
        <v>21</v>
      </c>
      <c r="E1261">
        <v>1</v>
      </c>
      <c r="F1261">
        <v>0.5</v>
      </c>
      <c r="G1261" t="s">
        <v>148</v>
      </c>
      <c r="H1261">
        <v>2</v>
      </c>
      <c r="I1261">
        <v>3</v>
      </c>
      <c r="J1261" t="s">
        <v>14</v>
      </c>
      <c r="K1261" s="36" t="s">
        <v>149</v>
      </c>
    </row>
    <row r="1262" spans="1:11" x14ac:dyDescent="0.25">
      <c r="A1262">
        <v>37929714</v>
      </c>
      <c r="B1262" s="1">
        <v>42193</v>
      </c>
      <c r="C1262" t="s">
        <v>11</v>
      </c>
      <c r="D1262" t="s">
        <v>16</v>
      </c>
      <c r="E1262">
        <v>1</v>
      </c>
      <c r="F1262">
        <v>0.94</v>
      </c>
      <c r="G1262" t="s">
        <v>148</v>
      </c>
      <c r="H1262">
        <v>2</v>
      </c>
      <c r="I1262">
        <v>2</v>
      </c>
      <c r="J1262" t="s">
        <v>14</v>
      </c>
      <c r="K1262" s="36" t="s">
        <v>149</v>
      </c>
    </row>
    <row r="1263" spans="1:11" x14ac:dyDescent="0.25">
      <c r="A1263">
        <v>10700511</v>
      </c>
      <c r="B1263" s="1">
        <v>41626</v>
      </c>
      <c r="C1263" t="s">
        <v>11</v>
      </c>
      <c r="D1263" t="s">
        <v>17</v>
      </c>
      <c r="E1263">
        <v>1</v>
      </c>
      <c r="F1263">
        <v>0.68</v>
      </c>
      <c r="G1263" t="s">
        <v>149</v>
      </c>
      <c r="H1263">
        <v>4</v>
      </c>
      <c r="I1263">
        <v>5</v>
      </c>
      <c r="J1263" t="s">
        <v>18</v>
      </c>
      <c r="K1263" s="36" t="s">
        <v>149</v>
      </c>
    </row>
    <row r="1264" spans="1:11" x14ac:dyDescent="0.25">
      <c r="A1264">
        <v>158736440</v>
      </c>
      <c r="B1264" s="1">
        <v>43053</v>
      </c>
      <c r="C1264" t="s">
        <v>11</v>
      </c>
      <c r="D1264" t="s">
        <v>16</v>
      </c>
      <c r="E1264">
        <v>1</v>
      </c>
      <c r="F1264">
        <v>0.94</v>
      </c>
      <c r="G1264" t="s">
        <v>149</v>
      </c>
      <c r="H1264">
        <v>1</v>
      </c>
      <c r="I1264">
        <v>1</v>
      </c>
      <c r="J1264" t="s">
        <v>14</v>
      </c>
      <c r="K1264" s="36" t="s">
        <v>149</v>
      </c>
    </row>
    <row r="1265" spans="1:11" x14ac:dyDescent="0.25">
      <c r="A1265">
        <v>38352975</v>
      </c>
      <c r="B1265" s="1">
        <v>42198</v>
      </c>
      <c r="C1265" t="s">
        <v>11</v>
      </c>
      <c r="D1265" t="s">
        <v>16</v>
      </c>
      <c r="E1265">
        <v>1</v>
      </c>
      <c r="F1265">
        <v>1</v>
      </c>
      <c r="G1265" t="s">
        <v>149</v>
      </c>
      <c r="H1265">
        <v>3</v>
      </c>
      <c r="I1265">
        <v>10</v>
      </c>
      <c r="J1265" t="s">
        <v>14</v>
      </c>
      <c r="K1265" s="36" t="s">
        <v>149</v>
      </c>
    </row>
    <row r="1266" spans="1:11" x14ac:dyDescent="0.25">
      <c r="A1266">
        <v>158792819</v>
      </c>
      <c r="B1266" s="1">
        <v>43054</v>
      </c>
      <c r="C1266" t="s">
        <v>11</v>
      </c>
      <c r="D1266" t="s">
        <v>16</v>
      </c>
      <c r="E1266">
        <v>1</v>
      </c>
      <c r="F1266">
        <v>1</v>
      </c>
      <c r="G1266" t="s">
        <v>149</v>
      </c>
      <c r="H1266">
        <v>3</v>
      </c>
      <c r="I1266">
        <v>3</v>
      </c>
      <c r="J1266" t="s">
        <v>18</v>
      </c>
      <c r="K1266" s="36" t="s">
        <v>149</v>
      </c>
    </row>
    <row r="1267" spans="1:11" x14ac:dyDescent="0.25">
      <c r="A1267">
        <v>30220144</v>
      </c>
      <c r="B1267" s="1">
        <v>42092</v>
      </c>
      <c r="C1267" t="s">
        <v>11</v>
      </c>
      <c r="D1267" t="s">
        <v>17</v>
      </c>
      <c r="E1267">
        <v>1</v>
      </c>
      <c r="F1267">
        <v>1</v>
      </c>
      <c r="G1267" t="s">
        <v>149</v>
      </c>
      <c r="H1267">
        <v>1</v>
      </c>
      <c r="I1267">
        <v>1</v>
      </c>
      <c r="J1267" t="s">
        <v>14</v>
      </c>
      <c r="K1267" s="36" t="s">
        <v>149</v>
      </c>
    </row>
    <row r="1268" spans="1:11" x14ac:dyDescent="0.25">
      <c r="A1268">
        <v>48595206</v>
      </c>
      <c r="B1268" s="1">
        <v>42317</v>
      </c>
      <c r="C1268" t="s">
        <v>11</v>
      </c>
      <c r="D1268" t="s">
        <v>16</v>
      </c>
      <c r="E1268">
        <v>1</v>
      </c>
      <c r="F1268">
        <v>1</v>
      </c>
      <c r="G1268" t="s">
        <v>149</v>
      </c>
      <c r="H1268">
        <v>1</v>
      </c>
      <c r="I1268">
        <v>1</v>
      </c>
      <c r="J1268" t="s">
        <v>14</v>
      </c>
      <c r="K1268" s="36" t="s">
        <v>149</v>
      </c>
    </row>
    <row r="1269" spans="1:11" x14ac:dyDescent="0.25">
      <c r="A1269">
        <v>161294341</v>
      </c>
      <c r="B1269" s="1">
        <v>43073</v>
      </c>
      <c r="C1269" t="s">
        <v>11</v>
      </c>
      <c r="D1269" t="s">
        <v>16</v>
      </c>
      <c r="E1269">
        <v>1</v>
      </c>
      <c r="F1269">
        <v>1</v>
      </c>
      <c r="G1269" t="s">
        <v>148</v>
      </c>
      <c r="H1269">
        <v>2</v>
      </c>
      <c r="I1269">
        <v>2</v>
      </c>
      <c r="J1269" t="s">
        <v>18</v>
      </c>
      <c r="K1269" s="36" t="s">
        <v>149</v>
      </c>
    </row>
    <row r="1270" spans="1:11" x14ac:dyDescent="0.25">
      <c r="A1270">
        <v>107879635</v>
      </c>
      <c r="B1270" s="1">
        <v>42724</v>
      </c>
      <c r="C1270" t="s">
        <v>11</v>
      </c>
      <c r="D1270" t="s">
        <v>16</v>
      </c>
      <c r="E1270">
        <v>1</v>
      </c>
      <c r="F1270">
        <v>0.96</v>
      </c>
      <c r="G1270" t="s">
        <v>149</v>
      </c>
      <c r="H1270">
        <v>3</v>
      </c>
      <c r="I1270">
        <v>3</v>
      </c>
      <c r="J1270" t="s">
        <v>14</v>
      </c>
      <c r="K1270" s="36" t="s">
        <v>149</v>
      </c>
    </row>
    <row r="1271" spans="1:11" x14ac:dyDescent="0.25">
      <c r="A1271">
        <v>157287119</v>
      </c>
      <c r="B1271" s="1">
        <v>43042</v>
      </c>
      <c r="C1271" t="s">
        <v>11</v>
      </c>
      <c r="D1271" t="s">
        <v>16</v>
      </c>
      <c r="E1271">
        <v>1</v>
      </c>
      <c r="F1271">
        <v>1</v>
      </c>
      <c r="G1271" t="s">
        <v>149</v>
      </c>
      <c r="H1271">
        <v>2</v>
      </c>
      <c r="I1271">
        <v>2</v>
      </c>
      <c r="J1271" t="s">
        <v>14</v>
      </c>
      <c r="K1271" s="36" t="s">
        <v>149</v>
      </c>
    </row>
    <row r="1272" spans="1:11" x14ac:dyDescent="0.25">
      <c r="A1272">
        <v>69566471</v>
      </c>
      <c r="B1272" s="1">
        <v>42489</v>
      </c>
      <c r="C1272" t="s">
        <v>27</v>
      </c>
      <c r="D1272" t="s">
        <v>21</v>
      </c>
      <c r="E1272">
        <v>0.97</v>
      </c>
      <c r="F1272">
        <v>0.12</v>
      </c>
      <c r="G1272" t="s">
        <v>148</v>
      </c>
      <c r="H1272">
        <v>39</v>
      </c>
      <c r="I1272">
        <v>43</v>
      </c>
      <c r="J1272" t="s">
        <v>14</v>
      </c>
      <c r="K1272" s="36" t="s">
        <v>149</v>
      </c>
    </row>
    <row r="1273" spans="1:11" x14ac:dyDescent="0.25">
      <c r="A1273">
        <v>12357723</v>
      </c>
      <c r="B1273" s="1">
        <v>43058</v>
      </c>
      <c r="C1273" t="s">
        <v>11</v>
      </c>
      <c r="D1273" t="s">
        <v>16</v>
      </c>
      <c r="E1273">
        <v>1</v>
      </c>
      <c r="F1273">
        <v>0.92</v>
      </c>
      <c r="G1273" t="s">
        <v>149</v>
      </c>
      <c r="H1273">
        <v>1</v>
      </c>
      <c r="I1273">
        <v>1</v>
      </c>
      <c r="J1273" t="s">
        <v>14</v>
      </c>
      <c r="K1273" s="36" t="s">
        <v>149</v>
      </c>
    </row>
    <row r="1274" spans="1:11" x14ac:dyDescent="0.25">
      <c r="A1274">
        <v>160217053</v>
      </c>
      <c r="B1274" s="1">
        <v>43065</v>
      </c>
      <c r="C1274" t="s">
        <v>11</v>
      </c>
      <c r="D1274" t="s">
        <v>16</v>
      </c>
      <c r="E1274">
        <v>1</v>
      </c>
      <c r="F1274">
        <v>1</v>
      </c>
      <c r="G1274" t="s">
        <v>149</v>
      </c>
      <c r="H1274">
        <v>3</v>
      </c>
      <c r="I1274">
        <v>3</v>
      </c>
      <c r="J1274" t="s">
        <v>14</v>
      </c>
      <c r="K1274" s="36" t="s">
        <v>149</v>
      </c>
    </row>
    <row r="1275" spans="1:11" x14ac:dyDescent="0.25">
      <c r="A1275">
        <v>19634921</v>
      </c>
      <c r="B1275" s="1">
        <v>41858</v>
      </c>
      <c r="C1275" t="s">
        <v>11</v>
      </c>
      <c r="D1275" t="s">
        <v>16</v>
      </c>
      <c r="E1275">
        <v>1</v>
      </c>
      <c r="F1275">
        <v>0.33</v>
      </c>
      <c r="G1275" t="s">
        <v>149</v>
      </c>
      <c r="H1275">
        <v>2</v>
      </c>
      <c r="I1275">
        <v>2</v>
      </c>
      <c r="J1275" t="s">
        <v>18</v>
      </c>
      <c r="K1275" s="36" t="s">
        <v>149</v>
      </c>
    </row>
    <row r="1276" spans="1:11" x14ac:dyDescent="0.25">
      <c r="A1276">
        <v>24638457</v>
      </c>
      <c r="B1276" s="1">
        <v>41981</v>
      </c>
      <c r="C1276" t="s">
        <v>11</v>
      </c>
      <c r="D1276" t="s">
        <v>16</v>
      </c>
      <c r="E1276">
        <v>1</v>
      </c>
      <c r="F1276">
        <v>0.9</v>
      </c>
      <c r="G1276" t="s">
        <v>149</v>
      </c>
      <c r="H1276">
        <v>1</v>
      </c>
      <c r="I1276">
        <v>1</v>
      </c>
      <c r="J1276" t="s">
        <v>14</v>
      </c>
      <c r="K1276" s="36" t="s">
        <v>149</v>
      </c>
    </row>
    <row r="1277" spans="1:11" x14ac:dyDescent="0.25">
      <c r="A1277">
        <v>46578624</v>
      </c>
      <c r="B1277" s="1">
        <v>42291</v>
      </c>
      <c r="C1277" t="s">
        <v>11</v>
      </c>
      <c r="D1277" t="s">
        <v>17</v>
      </c>
      <c r="E1277">
        <v>1</v>
      </c>
      <c r="F1277">
        <v>0.89</v>
      </c>
      <c r="G1277" t="s">
        <v>148</v>
      </c>
      <c r="H1277">
        <v>1</v>
      </c>
      <c r="I1277">
        <v>1</v>
      </c>
      <c r="J1277" t="s">
        <v>14</v>
      </c>
      <c r="K1277" s="36" t="s">
        <v>149</v>
      </c>
    </row>
    <row r="1278" spans="1:11" x14ac:dyDescent="0.25">
      <c r="A1278">
        <v>161283576</v>
      </c>
      <c r="B1278" s="1">
        <v>43073</v>
      </c>
      <c r="C1278" t="s">
        <v>11</v>
      </c>
      <c r="D1278" t="s">
        <v>17</v>
      </c>
      <c r="E1278">
        <v>0.7</v>
      </c>
      <c r="F1278">
        <v>0.56000000000000005</v>
      </c>
      <c r="G1278" t="s">
        <v>148</v>
      </c>
      <c r="H1278">
        <v>5</v>
      </c>
      <c r="I1278">
        <v>6</v>
      </c>
      <c r="J1278" t="s">
        <v>14</v>
      </c>
      <c r="K1278" s="36" t="s">
        <v>149</v>
      </c>
    </row>
    <row r="1279" spans="1:11" x14ac:dyDescent="0.25">
      <c r="A1279">
        <v>88589135</v>
      </c>
      <c r="B1279" s="1">
        <v>42589</v>
      </c>
      <c r="C1279" t="s">
        <v>11</v>
      </c>
      <c r="D1279" t="s">
        <v>16</v>
      </c>
      <c r="E1279">
        <v>1</v>
      </c>
      <c r="F1279">
        <v>0.92</v>
      </c>
      <c r="G1279" t="s">
        <v>148</v>
      </c>
      <c r="H1279">
        <v>11</v>
      </c>
      <c r="I1279">
        <v>11</v>
      </c>
      <c r="J1279" t="s">
        <v>18</v>
      </c>
      <c r="K1279" s="36" t="s">
        <v>149</v>
      </c>
    </row>
    <row r="1280" spans="1:11" x14ac:dyDescent="0.25">
      <c r="A1280">
        <v>161755659</v>
      </c>
      <c r="B1280" s="1">
        <v>43076</v>
      </c>
      <c r="C1280" t="s">
        <v>11</v>
      </c>
      <c r="D1280" t="s">
        <v>16</v>
      </c>
      <c r="E1280">
        <v>1</v>
      </c>
      <c r="F1280">
        <v>0.97</v>
      </c>
      <c r="G1280" t="s">
        <v>149</v>
      </c>
      <c r="H1280">
        <v>2</v>
      </c>
      <c r="I1280">
        <v>2</v>
      </c>
      <c r="J1280" t="s">
        <v>18</v>
      </c>
      <c r="K1280" s="36" t="s">
        <v>149</v>
      </c>
    </row>
    <row r="1281" spans="1:11" x14ac:dyDescent="0.25">
      <c r="A1281">
        <v>7179912</v>
      </c>
      <c r="B1281" s="1">
        <v>41454</v>
      </c>
      <c r="C1281" t="s">
        <v>11</v>
      </c>
      <c r="D1281" t="s">
        <v>17</v>
      </c>
      <c r="E1281">
        <v>1</v>
      </c>
      <c r="F1281">
        <v>0.83</v>
      </c>
      <c r="G1281" t="s">
        <v>148</v>
      </c>
      <c r="H1281">
        <v>2</v>
      </c>
      <c r="I1281">
        <v>2</v>
      </c>
      <c r="J1281" t="s">
        <v>18</v>
      </c>
      <c r="K1281" s="36" t="s">
        <v>149</v>
      </c>
    </row>
    <row r="1282" spans="1:11" x14ac:dyDescent="0.25">
      <c r="A1282">
        <v>26205011</v>
      </c>
      <c r="B1282" s="1">
        <v>42020</v>
      </c>
      <c r="C1282" t="s">
        <v>11</v>
      </c>
      <c r="D1282" t="s">
        <v>21</v>
      </c>
      <c r="E1282">
        <v>0.84</v>
      </c>
      <c r="F1282">
        <v>0.75</v>
      </c>
      <c r="G1282" t="s">
        <v>148</v>
      </c>
      <c r="H1282">
        <v>8</v>
      </c>
      <c r="I1282">
        <v>9</v>
      </c>
      <c r="J1282" t="s">
        <v>14</v>
      </c>
      <c r="K1282" s="36" t="s">
        <v>149</v>
      </c>
    </row>
    <row r="1283" spans="1:11" x14ac:dyDescent="0.25">
      <c r="A1283">
        <v>161965241</v>
      </c>
      <c r="B1283" s="1">
        <v>43078</v>
      </c>
      <c r="C1283" t="s">
        <v>27</v>
      </c>
      <c r="D1283" t="s">
        <v>16</v>
      </c>
      <c r="E1283">
        <v>1</v>
      </c>
      <c r="F1283">
        <v>1</v>
      </c>
      <c r="G1283" t="s">
        <v>148</v>
      </c>
      <c r="H1283">
        <v>1</v>
      </c>
      <c r="I1283">
        <v>1</v>
      </c>
      <c r="J1283" t="s">
        <v>14</v>
      </c>
      <c r="K1283" s="36" t="s">
        <v>149</v>
      </c>
    </row>
    <row r="1284" spans="1:11" x14ac:dyDescent="0.25">
      <c r="A1284">
        <v>6306910</v>
      </c>
      <c r="B1284" s="1">
        <v>41403</v>
      </c>
      <c r="C1284" t="s">
        <v>11</v>
      </c>
      <c r="D1284" t="s">
        <v>16</v>
      </c>
      <c r="E1284">
        <v>1</v>
      </c>
      <c r="F1284">
        <v>1</v>
      </c>
      <c r="G1284" t="s">
        <v>148</v>
      </c>
      <c r="H1284">
        <v>1</v>
      </c>
      <c r="I1284">
        <v>1</v>
      </c>
      <c r="J1284" t="s">
        <v>14</v>
      </c>
      <c r="K1284" s="36" t="s">
        <v>149</v>
      </c>
    </row>
    <row r="1285" spans="1:11" x14ac:dyDescent="0.25">
      <c r="A1285">
        <v>164424379</v>
      </c>
      <c r="B1285" s="1">
        <v>43096</v>
      </c>
      <c r="C1285" t="s">
        <v>11</v>
      </c>
      <c r="D1285" t="s">
        <v>16</v>
      </c>
      <c r="E1285">
        <v>1</v>
      </c>
      <c r="F1285">
        <v>0.99</v>
      </c>
      <c r="G1285" t="s">
        <v>149</v>
      </c>
      <c r="H1285">
        <v>1</v>
      </c>
      <c r="I1285">
        <v>1</v>
      </c>
      <c r="J1285" t="s">
        <v>14</v>
      </c>
      <c r="K1285" s="36" t="s">
        <v>149</v>
      </c>
    </row>
    <row r="1286" spans="1:11" x14ac:dyDescent="0.25">
      <c r="A1286">
        <v>164453085</v>
      </c>
      <c r="B1286" s="1">
        <v>43096</v>
      </c>
      <c r="C1286" t="s">
        <v>11</v>
      </c>
      <c r="D1286" t="s">
        <v>16</v>
      </c>
      <c r="E1286">
        <v>1</v>
      </c>
      <c r="F1286">
        <v>0.99</v>
      </c>
      <c r="G1286" t="s">
        <v>148</v>
      </c>
      <c r="H1286">
        <v>5</v>
      </c>
      <c r="I1286">
        <v>6</v>
      </c>
      <c r="J1286" t="s">
        <v>18</v>
      </c>
      <c r="K1286" s="36" t="s">
        <v>149</v>
      </c>
    </row>
    <row r="1287" spans="1:11" x14ac:dyDescent="0.25">
      <c r="A1287">
        <v>139044696</v>
      </c>
      <c r="B1287" s="1">
        <v>42923</v>
      </c>
      <c r="C1287" t="s">
        <v>11</v>
      </c>
      <c r="D1287" t="s">
        <v>20</v>
      </c>
      <c r="E1287">
        <v>0</v>
      </c>
      <c r="F1287">
        <v>0</v>
      </c>
      <c r="G1287" t="s">
        <v>148</v>
      </c>
      <c r="H1287">
        <v>1</v>
      </c>
      <c r="I1287">
        <v>2</v>
      </c>
      <c r="J1287" t="s">
        <v>14</v>
      </c>
      <c r="K1287" s="36" t="s">
        <v>149</v>
      </c>
    </row>
    <row r="1288" spans="1:11" x14ac:dyDescent="0.25">
      <c r="A1288">
        <v>164776783</v>
      </c>
      <c r="B1288" s="1">
        <v>43098</v>
      </c>
      <c r="C1288" t="s">
        <v>27</v>
      </c>
      <c r="D1288" t="s">
        <v>16</v>
      </c>
      <c r="E1288">
        <v>1</v>
      </c>
      <c r="F1288">
        <v>1</v>
      </c>
      <c r="G1288" t="s">
        <v>148</v>
      </c>
      <c r="H1288">
        <v>1</v>
      </c>
      <c r="I1288">
        <v>1</v>
      </c>
      <c r="J1288" t="s">
        <v>14</v>
      </c>
      <c r="K1288" s="36" t="s">
        <v>149</v>
      </c>
    </row>
    <row r="1289" spans="1:11" x14ac:dyDescent="0.25">
      <c r="A1289">
        <v>164811946</v>
      </c>
      <c r="B1289" s="1">
        <v>43098</v>
      </c>
      <c r="C1289" t="s">
        <v>27</v>
      </c>
      <c r="D1289" t="s">
        <v>16</v>
      </c>
      <c r="E1289">
        <v>1</v>
      </c>
      <c r="F1289">
        <v>1</v>
      </c>
      <c r="G1289" t="s">
        <v>148</v>
      </c>
      <c r="H1289">
        <v>1</v>
      </c>
      <c r="I1289">
        <v>1</v>
      </c>
      <c r="J1289" t="s">
        <v>18</v>
      </c>
      <c r="K1289" s="36" t="s">
        <v>149</v>
      </c>
    </row>
    <row r="1290" spans="1:11" x14ac:dyDescent="0.25">
      <c r="A1290">
        <v>164856630</v>
      </c>
      <c r="B1290" s="1">
        <v>43098</v>
      </c>
      <c r="C1290" t="s">
        <v>11</v>
      </c>
      <c r="D1290" t="s">
        <v>17</v>
      </c>
      <c r="E1290">
        <v>0.86</v>
      </c>
      <c r="F1290">
        <v>0.68</v>
      </c>
      <c r="G1290" t="s">
        <v>148</v>
      </c>
      <c r="H1290">
        <v>1</v>
      </c>
      <c r="I1290">
        <v>1</v>
      </c>
      <c r="J1290" t="s">
        <v>22</v>
      </c>
      <c r="K1290" s="36" t="s">
        <v>149</v>
      </c>
    </row>
    <row r="1291" spans="1:11" x14ac:dyDescent="0.25">
      <c r="A1291">
        <v>104338348</v>
      </c>
      <c r="B1291" s="1">
        <v>42693</v>
      </c>
      <c r="C1291" t="s">
        <v>11</v>
      </c>
      <c r="D1291" t="s">
        <v>17</v>
      </c>
      <c r="E1291">
        <v>1</v>
      </c>
      <c r="F1291">
        <v>0.89</v>
      </c>
      <c r="G1291" t="s">
        <v>148</v>
      </c>
      <c r="H1291">
        <v>1</v>
      </c>
      <c r="I1291">
        <v>5</v>
      </c>
      <c r="J1291" t="s">
        <v>14</v>
      </c>
      <c r="K1291" s="36" t="s">
        <v>149</v>
      </c>
    </row>
    <row r="1292" spans="1:11" x14ac:dyDescent="0.25">
      <c r="A1292">
        <v>162405125</v>
      </c>
      <c r="B1292" s="1">
        <v>43081</v>
      </c>
      <c r="C1292" t="s">
        <v>11</v>
      </c>
      <c r="D1292" t="s">
        <v>16</v>
      </c>
      <c r="E1292">
        <v>1</v>
      </c>
      <c r="F1292">
        <v>0.9</v>
      </c>
      <c r="G1292" t="s">
        <v>149</v>
      </c>
      <c r="H1292">
        <v>4</v>
      </c>
      <c r="I1292">
        <v>4</v>
      </c>
      <c r="J1292" t="s">
        <v>14</v>
      </c>
      <c r="K1292" s="36" t="s">
        <v>149</v>
      </c>
    </row>
    <row r="1293" spans="1:11" x14ac:dyDescent="0.25">
      <c r="A1293">
        <v>165467697</v>
      </c>
      <c r="B1293" s="1">
        <v>43102</v>
      </c>
      <c r="C1293" t="s">
        <v>11</v>
      </c>
      <c r="D1293" t="s">
        <v>16</v>
      </c>
      <c r="E1293">
        <v>1</v>
      </c>
      <c r="F1293">
        <v>1</v>
      </c>
      <c r="G1293" t="s">
        <v>149</v>
      </c>
      <c r="H1293">
        <v>4</v>
      </c>
      <c r="I1293">
        <v>4</v>
      </c>
      <c r="J1293" t="s">
        <v>18</v>
      </c>
      <c r="K1293" s="36" t="s">
        <v>149</v>
      </c>
    </row>
    <row r="1294" spans="1:11" x14ac:dyDescent="0.25">
      <c r="A1294">
        <v>24704429</v>
      </c>
      <c r="B1294" s="1">
        <v>41983</v>
      </c>
      <c r="C1294" t="s">
        <v>11</v>
      </c>
      <c r="D1294" t="s">
        <v>17</v>
      </c>
      <c r="E1294">
        <v>1</v>
      </c>
      <c r="F1294">
        <v>1</v>
      </c>
      <c r="G1294" t="s">
        <v>148</v>
      </c>
      <c r="H1294">
        <v>1</v>
      </c>
      <c r="I1294">
        <v>3</v>
      </c>
      <c r="J1294" t="s">
        <v>22</v>
      </c>
      <c r="K1294" s="36" t="s">
        <v>149</v>
      </c>
    </row>
    <row r="1295" spans="1:11" x14ac:dyDescent="0.25">
      <c r="A1295">
        <v>30344899</v>
      </c>
      <c r="B1295" s="1">
        <v>42094</v>
      </c>
      <c r="C1295" t="s">
        <v>11</v>
      </c>
      <c r="D1295" t="s">
        <v>17</v>
      </c>
      <c r="E1295">
        <v>0.9</v>
      </c>
      <c r="F1295">
        <v>0.95</v>
      </c>
      <c r="G1295" t="s">
        <v>148</v>
      </c>
      <c r="H1295">
        <v>1</v>
      </c>
      <c r="I1295">
        <v>2</v>
      </c>
      <c r="J1295" t="s">
        <v>14</v>
      </c>
      <c r="K1295" s="36" t="s">
        <v>149</v>
      </c>
    </row>
    <row r="1296" spans="1:11" x14ac:dyDescent="0.25">
      <c r="A1296">
        <v>165607941</v>
      </c>
      <c r="B1296" s="1">
        <v>43103</v>
      </c>
      <c r="C1296" t="s">
        <v>11</v>
      </c>
      <c r="D1296" t="s">
        <v>16</v>
      </c>
      <c r="E1296">
        <v>1</v>
      </c>
      <c r="F1296">
        <v>0.99</v>
      </c>
      <c r="G1296" t="s">
        <v>149</v>
      </c>
      <c r="H1296">
        <v>1</v>
      </c>
      <c r="I1296">
        <v>1</v>
      </c>
      <c r="J1296" t="s">
        <v>18</v>
      </c>
      <c r="K1296" s="36" t="s">
        <v>149</v>
      </c>
    </row>
    <row r="1297" spans="1:11" x14ac:dyDescent="0.25">
      <c r="A1297">
        <v>162416506</v>
      </c>
      <c r="B1297" s="1">
        <v>43081</v>
      </c>
      <c r="C1297" t="s">
        <v>11</v>
      </c>
      <c r="D1297" t="s">
        <v>16</v>
      </c>
      <c r="E1297">
        <v>1</v>
      </c>
      <c r="F1297">
        <v>1</v>
      </c>
      <c r="G1297" t="s">
        <v>149</v>
      </c>
      <c r="H1297">
        <v>2</v>
      </c>
      <c r="I1297">
        <v>4</v>
      </c>
      <c r="J1297" t="s">
        <v>14</v>
      </c>
      <c r="K1297" s="36" t="s">
        <v>149</v>
      </c>
    </row>
    <row r="1298" spans="1:11" x14ac:dyDescent="0.25">
      <c r="A1298">
        <v>162504236</v>
      </c>
      <c r="B1298" s="1">
        <v>43082</v>
      </c>
      <c r="C1298" t="s">
        <v>11</v>
      </c>
      <c r="D1298" t="s">
        <v>16</v>
      </c>
      <c r="E1298">
        <v>1</v>
      </c>
      <c r="F1298">
        <v>1</v>
      </c>
      <c r="G1298" t="s">
        <v>148</v>
      </c>
      <c r="H1298">
        <v>2</v>
      </c>
      <c r="I1298">
        <v>2</v>
      </c>
      <c r="J1298" t="s">
        <v>14</v>
      </c>
      <c r="K1298" s="36" t="s">
        <v>149</v>
      </c>
    </row>
    <row r="1299" spans="1:11" x14ac:dyDescent="0.25">
      <c r="A1299">
        <v>37895352</v>
      </c>
      <c r="B1299" s="1">
        <v>42193</v>
      </c>
      <c r="C1299" t="s">
        <v>11</v>
      </c>
      <c r="D1299" t="s">
        <v>16</v>
      </c>
      <c r="E1299">
        <v>1</v>
      </c>
      <c r="F1299">
        <v>0.82</v>
      </c>
      <c r="G1299" t="s">
        <v>148</v>
      </c>
      <c r="H1299">
        <v>3</v>
      </c>
      <c r="I1299">
        <v>6</v>
      </c>
      <c r="J1299" t="s">
        <v>14</v>
      </c>
      <c r="K1299" s="36" t="s">
        <v>149</v>
      </c>
    </row>
    <row r="1300" spans="1:11" x14ac:dyDescent="0.25">
      <c r="A1300">
        <v>162880170</v>
      </c>
      <c r="B1300" s="1">
        <v>43085</v>
      </c>
      <c r="C1300" t="s">
        <v>11</v>
      </c>
      <c r="D1300" t="s">
        <v>12</v>
      </c>
      <c r="F1300">
        <v>0.5</v>
      </c>
      <c r="G1300" t="s">
        <v>148</v>
      </c>
      <c r="H1300">
        <v>1</v>
      </c>
      <c r="I1300">
        <v>1</v>
      </c>
      <c r="J1300" t="s">
        <v>14</v>
      </c>
      <c r="K1300" s="36" t="s">
        <v>149</v>
      </c>
    </row>
    <row r="1301" spans="1:11" x14ac:dyDescent="0.25">
      <c r="A1301">
        <v>157409475</v>
      </c>
      <c r="B1301" s="1">
        <v>43043</v>
      </c>
      <c r="C1301" t="s">
        <v>11</v>
      </c>
      <c r="D1301" t="s">
        <v>16</v>
      </c>
      <c r="E1301">
        <v>1</v>
      </c>
      <c r="F1301">
        <v>0.98</v>
      </c>
      <c r="G1301" t="s">
        <v>148</v>
      </c>
      <c r="H1301">
        <v>2</v>
      </c>
      <c r="I1301">
        <v>2</v>
      </c>
      <c r="J1301" t="s">
        <v>18</v>
      </c>
      <c r="K1301" s="36" t="s">
        <v>149</v>
      </c>
    </row>
    <row r="1302" spans="1:11" x14ac:dyDescent="0.25">
      <c r="A1302">
        <v>16277645</v>
      </c>
      <c r="B1302" s="1">
        <v>41792</v>
      </c>
      <c r="C1302" t="s">
        <v>11</v>
      </c>
      <c r="D1302" t="s">
        <v>17</v>
      </c>
      <c r="E1302">
        <v>1</v>
      </c>
      <c r="F1302">
        <v>0.99</v>
      </c>
      <c r="G1302" t="s">
        <v>148</v>
      </c>
      <c r="H1302">
        <v>3</v>
      </c>
      <c r="I1302">
        <v>11</v>
      </c>
      <c r="J1302" t="s">
        <v>14</v>
      </c>
      <c r="K1302" s="36" t="s">
        <v>149</v>
      </c>
    </row>
    <row r="1303" spans="1:11" x14ac:dyDescent="0.25">
      <c r="A1303">
        <v>6039674</v>
      </c>
      <c r="B1303" s="1">
        <v>41386</v>
      </c>
      <c r="C1303" t="s">
        <v>11</v>
      </c>
      <c r="D1303" t="s">
        <v>16</v>
      </c>
      <c r="E1303">
        <v>1</v>
      </c>
      <c r="F1303">
        <v>1</v>
      </c>
      <c r="G1303" t="s">
        <v>148</v>
      </c>
      <c r="H1303">
        <v>107</v>
      </c>
      <c r="I1303">
        <v>120</v>
      </c>
      <c r="J1303" t="s">
        <v>14</v>
      </c>
      <c r="K1303" s="36" t="s">
        <v>149</v>
      </c>
    </row>
    <row r="1304" spans="1:11" x14ac:dyDescent="0.25">
      <c r="A1304">
        <v>163343628</v>
      </c>
      <c r="B1304" s="1">
        <v>43088</v>
      </c>
      <c r="C1304" t="s">
        <v>27</v>
      </c>
      <c r="D1304" t="s">
        <v>16</v>
      </c>
      <c r="E1304">
        <v>1</v>
      </c>
      <c r="F1304">
        <v>1</v>
      </c>
      <c r="G1304" t="s">
        <v>148</v>
      </c>
      <c r="H1304">
        <v>1</v>
      </c>
      <c r="I1304">
        <v>1</v>
      </c>
      <c r="J1304" t="s">
        <v>14</v>
      </c>
      <c r="K1304" s="36" t="s">
        <v>149</v>
      </c>
    </row>
    <row r="1305" spans="1:11" x14ac:dyDescent="0.25">
      <c r="A1305">
        <v>162651402</v>
      </c>
      <c r="B1305" s="1">
        <v>43083</v>
      </c>
      <c r="C1305" t="s">
        <v>11</v>
      </c>
      <c r="D1305" t="s">
        <v>16</v>
      </c>
      <c r="E1305">
        <v>1</v>
      </c>
      <c r="F1305">
        <v>0.78</v>
      </c>
      <c r="G1305" t="s">
        <v>148</v>
      </c>
      <c r="H1305">
        <v>2</v>
      </c>
      <c r="I1305">
        <v>2</v>
      </c>
      <c r="J1305" t="s">
        <v>14</v>
      </c>
      <c r="K1305" s="36" t="s">
        <v>149</v>
      </c>
    </row>
    <row r="1306" spans="1:11" x14ac:dyDescent="0.25">
      <c r="A1306">
        <v>42149444</v>
      </c>
      <c r="B1306" s="1">
        <v>42237</v>
      </c>
      <c r="C1306" t="s">
        <v>19</v>
      </c>
      <c r="D1306" t="s">
        <v>16</v>
      </c>
      <c r="E1306">
        <v>1</v>
      </c>
      <c r="F1306">
        <v>0.67</v>
      </c>
      <c r="G1306" t="s">
        <v>148</v>
      </c>
      <c r="H1306">
        <v>2</v>
      </c>
      <c r="I1306">
        <v>2</v>
      </c>
      <c r="J1306" t="s">
        <v>14</v>
      </c>
      <c r="K1306" s="36" t="s">
        <v>149</v>
      </c>
    </row>
    <row r="1307" spans="1:11" x14ac:dyDescent="0.25">
      <c r="A1307">
        <v>136461265</v>
      </c>
      <c r="B1307" s="1">
        <v>42908</v>
      </c>
      <c r="C1307" t="s">
        <v>11</v>
      </c>
      <c r="D1307" t="s">
        <v>16</v>
      </c>
      <c r="E1307">
        <v>1</v>
      </c>
      <c r="F1307">
        <v>1</v>
      </c>
      <c r="G1307" t="s">
        <v>149</v>
      </c>
      <c r="H1307">
        <v>1</v>
      </c>
      <c r="I1307">
        <v>1</v>
      </c>
      <c r="J1307" t="s">
        <v>18</v>
      </c>
      <c r="K1307" s="36" t="s">
        <v>149</v>
      </c>
    </row>
    <row r="1308" spans="1:11" x14ac:dyDescent="0.25">
      <c r="A1308">
        <v>92184438</v>
      </c>
      <c r="B1308" s="1">
        <v>42609</v>
      </c>
      <c r="C1308" t="s">
        <v>11</v>
      </c>
      <c r="D1308" t="s">
        <v>16</v>
      </c>
      <c r="E1308">
        <v>1</v>
      </c>
      <c r="F1308">
        <v>1</v>
      </c>
      <c r="G1308" t="s">
        <v>148</v>
      </c>
      <c r="H1308">
        <v>9</v>
      </c>
      <c r="I1308">
        <v>9</v>
      </c>
      <c r="J1308" t="s">
        <v>18</v>
      </c>
      <c r="K1308" s="36" t="s">
        <v>149</v>
      </c>
    </row>
    <row r="1309" spans="1:11" x14ac:dyDescent="0.25">
      <c r="A1309">
        <v>62786716</v>
      </c>
      <c r="B1309" s="1">
        <v>42442</v>
      </c>
      <c r="C1309" t="s">
        <v>11</v>
      </c>
      <c r="D1309" t="s">
        <v>16</v>
      </c>
      <c r="E1309">
        <v>1</v>
      </c>
      <c r="F1309">
        <v>1</v>
      </c>
      <c r="G1309" t="s">
        <v>149</v>
      </c>
      <c r="H1309">
        <v>1</v>
      </c>
      <c r="I1309">
        <v>1</v>
      </c>
      <c r="J1309" t="s">
        <v>14</v>
      </c>
      <c r="K1309" s="36" t="s">
        <v>149</v>
      </c>
    </row>
    <row r="1310" spans="1:11" x14ac:dyDescent="0.25">
      <c r="A1310">
        <v>2048738</v>
      </c>
      <c r="B1310" s="1">
        <v>41000</v>
      </c>
      <c r="C1310" t="s">
        <v>11</v>
      </c>
      <c r="D1310" t="s">
        <v>16</v>
      </c>
      <c r="E1310">
        <v>1</v>
      </c>
      <c r="F1310">
        <v>1</v>
      </c>
      <c r="G1310" t="s">
        <v>149</v>
      </c>
      <c r="H1310">
        <v>1</v>
      </c>
      <c r="I1310">
        <v>1</v>
      </c>
      <c r="J1310" t="s">
        <v>14</v>
      </c>
      <c r="K1310" s="36" t="s">
        <v>149</v>
      </c>
    </row>
    <row r="1311" spans="1:11" x14ac:dyDescent="0.25">
      <c r="A1311">
        <v>168559674</v>
      </c>
      <c r="B1311" s="1">
        <v>43118</v>
      </c>
      <c r="C1311" t="s">
        <v>11</v>
      </c>
      <c r="D1311" t="s">
        <v>16</v>
      </c>
      <c r="E1311">
        <v>1</v>
      </c>
      <c r="F1311">
        <v>0.99</v>
      </c>
      <c r="G1311" t="s">
        <v>27</v>
      </c>
      <c r="H1311">
        <v>4</v>
      </c>
      <c r="I1311">
        <v>4</v>
      </c>
      <c r="J1311" t="s">
        <v>14</v>
      </c>
      <c r="K1311" s="36" t="s">
        <v>149</v>
      </c>
    </row>
    <row r="1312" spans="1:11" x14ac:dyDescent="0.25">
      <c r="A1312">
        <v>168629405</v>
      </c>
      <c r="B1312" s="1">
        <v>43118</v>
      </c>
      <c r="C1312" t="s">
        <v>11</v>
      </c>
      <c r="D1312" t="s">
        <v>16</v>
      </c>
      <c r="E1312">
        <v>1</v>
      </c>
      <c r="F1312">
        <v>1</v>
      </c>
      <c r="G1312" t="s">
        <v>149</v>
      </c>
      <c r="H1312">
        <v>1</v>
      </c>
      <c r="I1312">
        <v>1</v>
      </c>
      <c r="J1312" t="s">
        <v>14</v>
      </c>
      <c r="K1312" s="36" t="s">
        <v>149</v>
      </c>
    </row>
    <row r="1313" spans="1:11" x14ac:dyDescent="0.25">
      <c r="A1313">
        <v>169922649</v>
      </c>
      <c r="B1313" s="1">
        <v>43125</v>
      </c>
      <c r="C1313" t="s">
        <v>11</v>
      </c>
      <c r="D1313" t="s">
        <v>16</v>
      </c>
      <c r="E1313">
        <v>1</v>
      </c>
      <c r="F1313">
        <v>1</v>
      </c>
      <c r="G1313" t="s">
        <v>149</v>
      </c>
      <c r="H1313">
        <v>1</v>
      </c>
      <c r="I1313">
        <v>1</v>
      </c>
      <c r="J1313" t="s">
        <v>22</v>
      </c>
      <c r="K1313" s="36" t="s">
        <v>149</v>
      </c>
    </row>
    <row r="1314" spans="1:11" x14ac:dyDescent="0.25">
      <c r="A1314">
        <v>111347206</v>
      </c>
      <c r="B1314" s="1">
        <v>42748</v>
      </c>
      <c r="C1314" t="s">
        <v>11</v>
      </c>
      <c r="D1314" t="s">
        <v>12</v>
      </c>
      <c r="F1314">
        <v>0.62</v>
      </c>
      <c r="G1314" t="s">
        <v>148</v>
      </c>
      <c r="H1314">
        <v>4</v>
      </c>
      <c r="I1314">
        <v>5</v>
      </c>
      <c r="J1314" t="s">
        <v>14</v>
      </c>
      <c r="K1314" s="36" t="s">
        <v>149</v>
      </c>
    </row>
    <row r="1315" spans="1:11" x14ac:dyDescent="0.25">
      <c r="A1315">
        <v>136648206</v>
      </c>
      <c r="B1315" s="1">
        <v>42909</v>
      </c>
      <c r="C1315" t="s">
        <v>11</v>
      </c>
      <c r="D1315" t="s">
        <v>16</v>
      </c>
      <c r="E1315">
        <v>1</v>
      </c>
      <c r="F1315">
        <v>0.93</v>
      </c>
      <c r="G1315" t="s">
        <v>149</v>
      </c>
      <c r="H1315">
        <v>3</v>
      </c>
      <c r="I1315">
        <v>3</v>
      </c>
      <c r="J1315" t="s">
        <v>14</v>
      </c>
      <c r="K1315" s="36" t="s">
        <v>149</v>
      </c>
    </row>
    <row r="1316" spans="1:11" x14ac:dyDescent="0.25">
      <c r="A1316">
        <v>169289956</v>
      </c>
      <c r="B1316" s="1">
        <v>43122</v>
      </c>
      <c r="C1316" t="s">
        <v>43</v>
      </c>
      <c r="D1316" t="s">
        <v>16</v>
      </c>
      <c r="E1316">
        <v>1</v>
      </c>
      <c r="F1316">
        <v>1</v>
      </c>
      <c r="G1316" t="s">
        <v>149</v>
      </c>
      <c r="H1316">
        <v>4</v>
      </c>
      <c r="I1316">
        <v>4</v>
      </c>
      <c r="J1316" t="s">
        <v>18</v>
      </c>
      <c r="K1316" s="36" t="s">
        <v>149</v>
      </c>
    </row>
    <row r="1317" spans="1:11" x14ac:dyDescent="0.25">
      <c r="A1317">
        <v>173781986</v>
      </c>
      <c r="B1317" s="1">
        <v>43148</v>
      </c>
      <c r="C1317" t="s">
        <v>11</v>
      </c>
      <c r="D1317" t="s">
        <v>16</v>
      </c>
      <c r="E1317">
        <v>1</v>
      </c>
      <c r="F1317">
        <v>1</v>
      </c>
      <c r="G1317" t="s">
        <v>149</v>
      </c>
      <c r="H1317">
        <v>2</v>
      </c>
      <c r="I1317">
        <v>2</v>
      </c>
      <c r="J1317" t="s">
        <v>14</v>
      </c>
      <c r="K1317" s="36" t="s">
        <v>149</v>
      </c>
    </row>
    <row r="1318" spans="1:11" x14ac:dyDescent="0.25">
      <c r="A1318">
        <v>85884470</v>
      </c>
      <c r="B1318" s="1">
        <v>42576</v>
      </c>
      <c r="C1318" t="s">
        <v>11</v>
      </c>
      <c r="D1318" t="s">
        <v>16</v>
      </c>
      <c r="E1318">
        <v>1</v>
      </c>
      <c r="F1318">
        <v>1</v>
      </c>
      <c r="G1318" t="s">
        <v>149</v>
      </c>
      <c r="H1318">
        <v>3</v>
      </c>
      <c r="I1318">
        <v>6</v>
      </c>
      <c r="J1318" t="s">
        <v>14</v>
      </c>
      <c r="K1318" s="36" t="s">
        <v>148</v>
      </c>
    </row>
    <row r="1319" spans="1:11" x14ac:dyDescent="0.25">
      <c r="A1319">
        <v>109826775</v>
      </c>
      <c r="B1319" s="1">
        <v>42739</v>
      </c>
      <c r="C1319" t="s">
        <v>11</v>
      </c>
      <c r="D1319" t="s">
        <v>17</v>
      </c>
      <c r="E1319">
        <v>0.9</v>
      </c>
      <c r="F1319">
        <v>0.9</v>
      </c>
      <c r="G1319" t="s">
        <v>148</v>
      </c>
      <c r="H1319">
        <v>1</v>
      </c>
      <c r="I1319">
        <v>1</v>
      </c>
      <c r="J1319" t="s">
        <v>14</v>
      </c>
      <c r="K1319" s="36" t="s">
        <v>149</v>
      </c>
    </row>
    <row r="1320" spans="1:11" x14ac:dyDescent="0.25">
      <c r="A1320">
        <v>173987170</v>
      </c>
      <c r="B1320" s="1">
        <v>43149</v>
      </c>
      <c r="C1320" t="s">
        <v>11</v>
      </c>
      <c r="D1320" t="s">
        <v>16</v>
      </c>
      <c r="E1320">
        <v>0.95</v>
      </c>
      <c r="F1320">
        <v>0.97</v>
      </c>
      <c r="G1320" t="s">
        <v>149</v>
      </c>
      <c r="H1320">
        <v>1</v>
      </c>
      <c r="I1320">
        <v>1</v>
      </c>
      <c r="J1320" t="s">
        <v>14</v>
      </c>
      <c r="K1320" s="36" t="s">
        <v>149</v>
      </c>
    </row>
    <row r="1321" spans="1:11" x14ac:dyDescent="0.25">
      <c r="A1321">
        <v>64887162</v>
      </c>
      <c r="B1321" s="1">
        <v>42458</v>
      </c>
      <c r="C1321" t="s">
        <v>11</v>
      </c>
      <c r="D1321" t="s">
        <v>16</v>
      </c>
      <c r="E1321">
        <v>0.99</v>
      </c>
      <c r="F1321">
        <v>1</v>
      </c>
      <c r="G1321" t="s">
        <v>148</v>
      </c>
      <c r="H1321">
        <v>9</v>
      </c>
      <c r="I1321">
        <v>10</v>
      </c>
      <c r="J1321" t="s">
        <v>14</v>
      </c>
      <c r="K1321" s="36" t="s">
        <v>149</v>
      </c>
    </row>
    <row r="1322" spans="1:11" x14ac:dyDescent="0.25">
      <c r="A1322">
        <v>160491999</v>
      </c>
      <c r="B1322" s="1">
        <v>43067</v>
      </c>
      <c r="C1322" t="s">
        <v>11</v>
      </c>
      <c r="D1322" t="s">
        <v>17</v>
      </c>
      <c r="E1322">
        <v>1</v>
      </c>
      <c r="F1322">
        <v>1</v>
      </c>
      <c r="G1322" t="s">
        <v>149</v>
      </c>
      <c r="H1322">
        <v>2</v>
      </c>
      <c r="I1322">
        <v>2</v>
      </c>
      <c r="J1322" t="s">
        <v>14</v>
      </c>
      <c r="K1322" s="36" t="s">
        <v>149</v>
      </c>
    </row>
    <row r="1323" spans="1:11" x14ac:dyDescent="0.25">
      <c r="A1323">
        <v>140107807</v>
      </c>
      <c r="B1323" s="1">
        <v>42928</v>
      </c>
      <c r="C1323" t="s">
        <v>11</v>
      </c>
      <c r="D1323" t="s">
        <v>16</v>
      </c>
      <c r="E1323">
        <v>1</v>
      </c>
      <c r="F1323">
        <v>1</v>
      </c>
      <c r="G1323" t="s">
        <v>27</v>
      </c>
      <c r="H1323">
        <v>13</v>
      </c>
      <c r="I1323">
        <v>15</v>
      </c>
      <c r="J1323" t="s">
        <v>14</v>
      </c>
      <c r="K1323" s="36" t="s">
        <v>149</v>
      </c>
    </row>
    <row r="1324" spans="1:11" x14ac:dyDescent="0.25">
      <c r="A1324">
        <v>174174011</v>
      </c>
      <c r="B1324" s="1">
        <v>43150</v>
      </c>
      <c r="C1324" t="s">
        <v>11</v>
      </c>
      <c r="D1324" t="s">
        <v>16</v>
      </c>
      <c r="E1324">
        <v>1</v>
      </c>
      <c r="F1324">
        <v>0.95</v>
      </c>
      <c r="G1324" t="s">
        <v>149</v>
      </c>
      <c r="H1324">
        <v>3</v>
      </c>
      <c r="I1324">
        <v>3</v>
      </c>
      <c r="J1324" t="s">
        <v>14</v>
      </c>
      <c r="K1324" s="36" t="s">
        <v>149</v>
      </c>
    </row>
    <row r="1325" spans="1:11" x14ac:dyDescent="0.25">
      <c r="A1325">
        <v>166402313</v>
      </c>
      <c r="B1325" s="1">
        <v>43107</v>
      </c>
      <c r="C1325" t="s">
        <v>11</v>
      </c>
      <c r="D1325" t="s">
        <v>17</v>
      </c>
      <c r="E1325">
        <v>1</v>
      </c>
      <c r="F1325">
        <v>1</v>
      </c>
      <c r="G1325" t="s">
        <v>149</v>
      </c>
      <c r="H1325">
        <v>1</v>
      </c>
      <c r="I1325">
        <v>1</v>
      </c>
      <c r="J1325" t="s">
        <v>14</v>
      </c>
      <c r="K1325" s="36" t="s">
        <v>149</v>
      </c>
    </row>
    <row r="1326" spans="1:11" x14ac:dyDescent="0.25">
      <c r="A1326">
        <v>174410560</v>
      </c>
      <c r="B1326" s="1">
        <v>43151</v>
      </c>
      <c r="C1326" t="s">
        <v>11</v>
      </c>
      <c r="D1326" t="s">
        <v>16</v>
      </c>
      <c r="E1326">
        <v>1</v>
      </c>
      <c r="F1326">
        <v>0.97</v>
      </c>
      <c r="G1326" t="s">
        <v>148</v>
      </c>
      <c r="H1326">
        <v>1</v>
      </c>
      <c r="I1326">
        <v>1</v>
      </c>
      <c r="J1326" t="s">
        <v>14</v>
      </c>
      <c r="K1326" s="36" t="s">
        <v>149</v>
      </c>
    </row>
    <row r="1327" spans="1:11" x14ac:dyDescent="0.25">
      <c r="A1327">
        <v>3540348</v>
      </c>
      <c r="B1327" s="1">
        <v>41163</v>
      </c>
      <c r="C1327" t="s">
        <v>11</v>
      </c>
      <c r="D1327" t="s">
        <v>16</v>
      </c>
      <c r="E1327">
        <v>1</v>
      </c>
      <c r="F1327">
        <v>0.96</v>
      </c>
      <c r="G1327" t="s">
        <v>148</v>
      </c>
      <c r="H1327">
        <v>2</v>
      </c>
      <c r="I1327">
        <v>7</v>
      </c>
      <c r="J1327" t="s">
        <v>14</v>
      </c>
      <c r="K1327" s="36" t="s">
        <v>149</v>
      </c>
    </row>
    <row r="1328" spans="1:11" x14ac:dyDescent="0.25">
      <c r="A1328">
        <v>171655072</v>
      </c>
      <c r="B1328" s="1">
        <v>43135</v>
      </c>
      <c r="C1328" t="s">
        <v>11</v>
      </c>
      <c r="D1328" t="s">
        <v>17</v>
      </c>
      <c r="E1328">
        <v>1</v>
      </c>
      <c r="F1328">
        <v>0.52</v>
      </c>
      <c r="G1328" t="s">
        <v>149</v>
      </c>
      <c r="H1328">
        <v>2</v>
      </c>
      <c r="I1328">
        <v>2</v>
      </c>
      <c r="J1328" t="s">
        <v>14</v>
      </c>
      <c r="K1328" s="36" t="s">
        <v>149</v>
      </c>
    </row>
    <row r="1329" spans="1:11" x14ac:dyDescent="0.25">
      <c r="A1329">
        <v>43662051</v>
      </c>
      <c r="B1329" s="1">
        <v>42255</v>
      </c>
      <c r="C1329" t="s">
        <v>11</v>
      </c>
      <c r="D1329" t="s">
        <v>12</v>
      </c>
      <c r="F1329">
        <v>0</v>
      </c>
      <c r="G1329" t="s">
        <v>148</v>
      </c>
      <c r="H1329">
        <v>1</v>
      </c>
      <c r="I1329">
        <v>1</v>
      </c>
      <c r="J1329" t="s">
        <v>14</v>
      </c>
      <c r="K1329" s="36" t="s">
        <v>149</v>
      </c>
    </row>
    <row r="1330" spans="1:11" x14ac:dyDescent="0.25">
      <c r="A1330">
        <v>174760234</v>
      </c>
      <c r="B1330" s="1">
        <v>43153</v>
      </c>
      <c r="C1330" t="s">
        <v>11</v>
      </c>
      <c r="D1330" t="s">
        <v>16</v>
      </c>
      <c r="E1330">
        <v>1</v>
      </c>
      <c r="F1330">
        <v>1</v>
      </c>
      <c r="G1330" t="s">
        <v>27</v>
      </c>
      <c r="H1330">
        <v>2</v>
      </c>
      <c r="I1330">
        <v>2</v>
      </c>
      <c r="J1330" t="s">
        <v>14</v>
      </c>
      <c r="K1330" s="36" t="s">
        <v>149</v>
      </c>
    </row>
    <row r="1331" spans="1:11" x14ac:dyDescent="0.25">
      <c r="A1331">
        <v>139805316</v>
      </c>
      <c r="B1331" s="1">
        <v>42927</v>
      </c>
      <c r="C1331" t="s">
        <v>11</v>
      </c>
      <c r="D1331" t="s">
        <v>16</v>
      </c>
      <c r="E1331">
        <v>1</v>
      </c>
      <c r="F1331">
        <v>1</v>
      </c>
      <c r="G1331" t="s">
        <v>148</v>
      </c>
      <c r="H1331">
        <v>1</v>
      </c>
      <c r="I1331">
        <v>2</v>
      </c>
      <c r="J1331" t="s">
        <v>14</v>
      </c>
      <c r="K1331" s="36" t="s">
        <v>149</v>
      </c>
    </row>
    <row r="1332" spans="1:11" x14ac:dyDescent="0.25">
      <c r="A1332">
        <v>27574796</v>
      </c>
      <c r="B1332" s="1">
        <v>42046</v>
      </c>
      <c r="C1332" t="s">
        <v>11</v>
      </c>
      <c r="D1332" t="s">
        <v>16</v>
      </c>
      <c r="E1332">
        <v>1</v>
      </c>
      <c r="F1332">
        <v>0.97</v>
      </c>
      <c r="G1332" t="s">
        <v>149</v>
      </c>
      <c r="H1332">
        <v>1</v>
      </c>
      <c r="I1332">
        <v>1</v>
      </c>
      <c r="J1332" t="s">
        <v>14</v>
      </c>
      <c r="K1332" s="36" t="s">
        <v>149</v>
      </c>
    </row>
    <row r="1333" spans="1:11" x14ac:dyDescent="0.25">
      <c r="A1333">
        <v>72487859</v>
      </c>
      <c r="B1333" s="1">
        <v>42507</v>
      </c>
      <c r="C1333" t="s">
        <v>11</v>
      </c>
      <c r="D1333" t="s">
        <v>16</v>
      </c>
      <c r="E1333">
        <v>1</v>
      </c>
      <c r="F1333">
        <v>1</v>
      </c>
      <c r="G1333" t="s">
        <v>148</v>
      </c>
      <c r="H1333">
        <v>3</v>
      </c>
      <c r="I1333">
        <v>3</v>
      </c>
      <c r="J1333" t="s">
        <v>14</v>
      </c>
      <c r="K1333" s="36" t="s">
        <v>149</v>
      </c>
    </row>
    <row r="1334" spans="1:11" x14ac:dyDescent="0.25">
      <c r="A1334">
        <v>175337429</v>
      </c>
      <c r="B1334" s="1">
        <v>43156</v>
      </c>
      <c r="C1334" t="s">
        <v>33</v>
      </c>
      <c r="D1334" t="s">
        <v>16</v>
      </c>
      <c r="E1334">
        <v>1</v>
      </c>
      <c r="F1334">
        <v>1</v>
      </c>
      <c r="G1334" t="s">
        <v>149</v>
      </c>
      <c r="H1334">
        <v>1</v>
      </c>
      <c r="I1334">
        <v>2</v>
      </c>
      <c r="J1334" t="s">
        <v>14</v>
      </c>
      <c r="K1334" s="36" t="s">
        <v>149</v>
      </c>
    </row>
    <row r="1335" spans="1:11" x14ac:dyDescent="0.25">
      <c r="A1335">
        <v>125825301</v>
      </c>
      <c r="B1335" s="1">
        <v>42839</v>
      </c>
      <c r="C1335" t="s">
        <v>11</v>
      </c>
      <c r="D1335" t="s">
        <v>16</v>
      </c>
      <c r="E1335">
        <v>1</v>
      </c>
      <c r="F1335">
        <v>1</v>
      </c>
      <c r="G1335" t="s">
        <v>149</v>
      </c>
      <c r="H1335">
        <v>2</v>
      </c>
      <c r="I1335">
        <v>3</v>
      </c>
      <c r="J1335" t="s">
        <v>14</v>
      </c>
      <c r="K1335" s="36" t="s">
        <v>149</v>
      </c>
    </row>
    <row r="1336" spans="1:11" x14ac:dyDescent="0.25">
      <c r="A1336">
        <v>123830121</v>
      </c>
      <c r="B1336" s="1">
        <v>42827</v>
      </c>
      <c r="C1336" t="s">
        <v>11</v>
      </c>
      <c r="D1336" t="s">
        <v>16</v>
      </c>
      <c r="E1336">
        <v>1</v>
      </c>
      <c r="F1336">
        <v>1</v>
      </c>
      <c r="G1336" t="s">
        <v>148</v>
      </c>
      <c r="H1336">
        <v>7</v>
      </c>
      <c r="I1336">
        <v>8</v>
      </c>
      <c r="J1336" t="s">
        <v>14</v>
      </c>
      <c r="K1336" s="36" t="s">
        <v>149</v>
      </c>
    </row>
    <row r="1337" spans="1:11" x14ac:dyDescent="0.25">
      <c r="A1337">
        <v>23767731</v>
      </c>
      <c r="B1337" s="1">
        <v>41958</v>
      </c>
      <c r="C1337" t="s">
        <v>11</v>
      </c>
      <c r="D1337" t="s">
        <v>16</v>
      </c>
      <c r="E1337">
        <v>1</v>
      </c>
      <c r="F1337">
        <v>0.95</v>
      </c>
      <c r="G1337" t="s">
        <v>149</v>
      </c>
      <c r="H1337">
        <v>3</v>
      </c>
      <c r="I1337">
        <v>4</v>
      </c>
      <c r="J1337" t="s">
        <v>14</v>
      </c>
      <c r="K1337" s="36" t="s">
        <v>149</v>
      </c>
    </row>
    <row r="1338" spans="1:11" x14ac:dyDescent="0.25">
      <c r="A1338">
        <v>166989266</v>
      </c>
      <c r="B1338" s="1">
        <v>43110</v>
      </c>
      <c r="C1338" t="s">
        <v>11</v>
      </c>
      <c r="D1338" t="s">
        <v>16</v>
      </c>
      <c r="E1338">
        <v>1</v>
      </c>
      <c r="F1338">
        <v>1</v>
      </c>
      <c r="G1338" t="s">
        <v>148</v>
      </c>
      <c r="H1338">
        <v>1</v>
      </c>
      <c r="I1338">
        <v>1</v>
      </c>
      <c r="J1338" t="s">
        <v>14</v>
      </c>
      <c r="K1338" s="36" t="s">
        <v>149</v>
      </c>
    </row>
    <row r="1339" spans="1:11" x14ac:dyDescent="0.25">
      <c r="A1339">
        <v>43778490</v>
      </c>
      <c r="B1339" s="1">
        <v>42256</v>
      </c>
      <c r="C1339" t="s">
        <v>11</v>
      </c>
      <c r="D1339" t="s">
        <v>12</v>
      </c>
      <c r="G1339" t="s">
        <v>148</v>
      </c>
      <c r="H1339">
        <v>1</v>
      </c>
      <c r="I1339">
        <v>1</v>
      </c>
      <c r="J1339" t="s">
        <v>14</v>
      </c>
      <c r="K1339" s="36" t="s">
        <v>149</v>
      </c>
    </row>
    <row r="1340" spans="1:11" x14ac:dyDescent="0.25">
      <c r="A1340">
        <v>72323365</v>
      </c>
      <c r="B1340" s="1">
        <v>42506</v>
      </c>
      <c r="C1340" t="s">
        <v>11</v>
      </c>
      <c r="D1340" t="s">
        <v>17</v>
      </c>
      <c r="E1340">
        <v>1</v>
      </c>
      <c r="F1340">
        <v>0.85</v>
      </c>
      <c r="G1340" t="s">
        <v>149</v>
      </c>
      <c r="H1340">
        <v>1</v>
      </c>
      <c r="I1340">
        <v>1</v>
      </c>
      <c r="J1340" t="s">
        <v>14</v>
      </c>
      <c r="K1340" s="36" t="s">
        <v>149</v>
      </c>
    </row>
    <row r="1341" spans="1:11" x14ac:dyDescent="0.25">
      <c r="A1341">
        <v>175665722</v>
      </c>
      <c r="B1341" s="1">
        <v>43158</v>
      </c>
      <c r="C1341" t="s">
        <v>27</v>
      </c>
      <c r="D1341" t="s">
        <v>16</v>
      </c>
      <c r="E1341">
        <v>1</v>
      </c>
      <c r="F1341">
        <v>1</v>
      </c>
      <c r="G1341" t="s">
        <v>148</v>
      </c>
      <c r="H1341">
        <v>1</v>
      </c>
      <c r="I1341">
        <v>2</v>
      </c>
      <c r="J1341" t="s">
        <v>18</v>
      </c>
      <c r="K1341" s="36" t="s">
        <v>149</v>
      </c>
    </row>
    <row r="1342" spans="1:11" x14ac:dyDescent="0.25">
      <c r="A1342">
        <v>63864735</v>
      </c>
      <c r="B1342" s="1">
        <v>42450</v>
      </c>
      <c r="C1342" t="s">
        <v>27</v>
      </c>
      <c r="D1342" t="s">
        <v>12</v>
      </c>
      <c r="F1342">
        <v>0</v>
      </c>
      <c r="G1342" t="s">
        <v>148</v>
      </c>
      <c r="H1342">
        <v>1</v>
      </c>
      <c r="I1342">
        <v>1</v>
      </c>
      <c r="J1342" t="s">
        <v>14</v>
      </c>
      <c r="K1342" s="36" t="s">
        <v>149</v>
      </c>
    </row>
    <row r="1343" spans="1:11" x14ac:dyDescent="0.25">
      <c r="A1343">
        <v>175697787</v>
      </c>
      <c r="B1343" s="1">
        <v>43158</v>
      </c>
      <c r="C1343" t="s">
        <v>11</v>
      </c>
      <c r="D1343" t="s">
        <v>17</v>
      </c>
      <c r="E1343">
        <v>1</v>
      </c>
      <c r="F1343">
        <v>1</v>
      </c>
      <c r="G1343" t="s">
        <v>148</v>
      </c>
      <c r="H1343">
        <v>1</v>
      </c>
      <c r="I1343">
        <v>1</v>
      </c>
      <c r="J1343" t="s">
        <v>14</v>
      </c>
      <c r="K1343" s="36" t="s">
        <v>149</v>
      </c>
    </row>
    <row r="1344" spans="1:11" x14ac:dyDescent="0.25">
      <c r="A1344">
        <v>26521943</v>
      </c>
      <c r="B1344" s="1">
        <v>42026</v>
      </c>
      <c r="C1344" t="s">
        <v>11</v>
      </c>
      <c r="D1344" t="s">
        <v>16</v>
      </c>
      <c r="E1344">
        <v>0.98</v>
      </c>
      <c r="F1344">
        <v>0.99</v>
      </c>
      <c r="G1344" t="s">
        <v>149</v>
      </c>
      <c r="H1344">
        <v>53</v>
      </c>
      <c r="I1344">
        <v>53</v>
      </c>
      <c r="J1344" t="s">
        <v>22</v>
      </c>
      <c r="K1344" s="36" t="s">
        <v>149</v>
      </c>
    </row>
    <row r="1345" spans="1:11" x14ac:dyDescent="0.25">
      <c r="A1345">
        <v>175996721</v>
      </c>
      <c r="B1345" s="1">
        <v>43160</v>
      </c>
      <c r="C1345" t="s">
        <v>11</v>
      </c>
      <c r="D1345" t="s">
        <v>17</v>
      </c>
      <c r="E1345">
        <v>1</v>
      </c>
      <c r="F1345">
        <v>0.92</v>
      </c>
      <c r="G1345" t="s">
        <v>149</v>
      </c>
      <c r="H1345">
        <v>1</v>
      </c>
      <c r="I1345">
        <v>1</v>
      </c>
      <c r="J1345" t="s">
        <v>22</v>
      </c>
      <c r="K1345" s="36" t="s">
        <v>149</v>
      </c>
    </row>
    <row r="1346" spans="1:11" x14ac:dyDescent="0.25">
      <c r="A1346">
        <v>176029754</v>
      </c>
      <c r="B1346" s="1">
        <v>43160</v>
      </c>
      <c r="C1346" t="s">
        <v>27</v>
      </c>
      <c r="D1346" t="s">
        <v>16</v>
      </c>
      <c r="E1346">
        <v>1</v>
      </c>
      <c r="F1346">
        <v>1</v>
      </c>
      <c r="G1346" t="s">
        <v>149</v>
      </c>
      <c r="H1346">
        <v>1</v>
      </c>
      <c r="I1346">
        <v>1</v>
      </c>
      <c r="J1346" t="s">
        <v>18</v>
      </c>
      <c r="K1346" s="36" t="s">
        <v>149</v>
      </c>
    </row>
    <row r="1347" spans="1:11" x14ac:dyDescent="0.25">
      <c r="A1347">
        <v>172793556</v>
      </c>
      <c r="B1347" s="1">
        <v>43142</v>
      </c>
      <c r="C1347" t="s">
        <v>11</v>
      </c>
      <c r="D1347" t="s">
        <v>16</v>
      </c>
      <c r="E1347">
        <v>0.83</v>
      </c>
      <c r="F1347">
        <v>0.89</v>
      </c>
      <c r="G1347" t="s">
        <v>148</v>
      </c>
      <c r="H1347">
        <v>4</v>
      </c>
      <c r="I1347">
        <v>4</v>
      </c>
      <c r="J1347" t="s">
        <v>14</v>
      </c>
      <c r="K1347" s="36" t="s">
        <v>149</v>
      </c>
    </row>
    <row r="1348" spans="1:11" x14ac:dyDescent="0.25">
      <c r="A1348">
        <v>126227971</v>
      </c>
      <c r="B1348" s="1">
        <v>42842</v>
      </c>
      <c r="C1348" t="s">
        <v>11</v>
      </c>
      <c r="D1348" t="s">
        <v>16</v>
      </c>
      <c r="E1348">
        <v>1</v>
      </c>
      <c r="F1348">
        <v>1</v>
      </c>
      <c r="G1348" t="s">
        <v>148</v>
      </c>
      <c r="H1348">
        <v>1</v>
      </c>
      <c r="I1348">
        <v>3</v>
      </c>
      <c r="J1348" t="s">
        <v>22</v>
      </c>
      <c r="K1348" s="36" t="s">
        <v>149</v>
      </c>
    </row>
    <row r="1349" spans="1:11" x14ac:dyDescent="0.25">
      <c r="A1349">
        <v>172960498</v>
      </c>
      <c r="B1349" s="1">
        <v>43143</v>
      </c>
      <c r="C1349" t="s">
        <v>11</v>
      </c>
      <c r="D1349" t="s">
        <v>17</v>
      </c>
      <c r="E1349">
        <v>1</v>
      </c>
      <c r="F1349">
        <v>0.84</v>
      </c>
      <c r="G1349" t="s">
        <v>149</v>
      </c>
      <c r="H1349">
        <v>1</v>
      </c>
      <c r="I1349">
        <v>2</v>
      </c>
      <c r="J1349" t="s">
        <v>14</v>
      </c>
      <c r="K1349" s="36" t="s">
        <v>149</v>
      </c>
    </row>
    <row r="1350" spans="1:11" x14ac:dyDescent="0.25">
      <c r="A1350">
        <v>229284</v>
      </c>
      <c r="B1350" s="1">
        <v>40430</v>
      </c>
      <c r="C1350" t="s">
        <v>11</v>
      </c>
      <c r="D1350" t="s">
        <v>21</v>
      </c>
      <c r="E1350">
        <v>0.5</v>
      </c>
      <c r="F1350">
        <v>0</v>
      </c>
      <c r="G1350" t="s">
        <v>148</v>
      </c>
      <c r="H1350">
        <v>1</v>
      </c>
      <c r="I1350">
        <v>1</v>
      </c>
      <c r="J1350" t="s">
        <v>14</v>
      </c>
      <c r="K1350" s="36" t="s">
        <v>149</v>
      </c>
    </row>
    <row r="1351" spans="1:11" x14ac:dyDescent="0.25">
      <c r="A1351">
        <v>5987761</v>
      </c>
      <c r="B1351" s="1">
        <v>41382</v>
      </c>
      <c r="C1351" t="s">
        <v>11</v>
      </c>
      <c r="D1351" t="s">
        <v>16</v>
      </c>
      <c r="E1351">
        <v>1</v>
      </c>
      <c r="F1351">
        <v>0.93</v>
      </c>
      <c r="G1351" t="s">
        <v>149</v>
      </c>
      <c r="H1351">
        <v>3</v>
      </c>
      <c r="I1351">
        <v>4</v>
      </c>
      <c r="J1351" t="s">
        <v>14</v>
      </c>
      <c r="K1351" s="36" t="s">
        <v>149</v>
      </c>
    </row>
    <row r="1352" spans="1:11" x14ac:dyDescent="0.25">
      <c r="A1352">
        <v>176234759</v>
      </c>
      <c r="B1352" s="1">
        <v>43161</v>
      </c>
      <c r="C1352" t="s">
        <v>11</v>
      </c>
      <c r="D1352" t="s">
        <v>16</v>
      </c>
      <c r="E1352">
        <v>1</v>
      </c>
      <c r="F1352">
        <v>1</v>
      </c>
      <c r="G1352" t="s">
        <v>148</v>
      </c>
      <c r="H1352">
        <v>1</v>
      </c>
      <c r="I1352">
        <v>1</v>
      </c>
      <c r="J1352" t="s">
        <v>14</v>
      </c>
      <c r="K1352" s="36" t="s">
        <v>149</v>
      </c>
    </row>
    <row r="1353" spans="1:11" x14ac:dyDescent="0.25">
      <c r="A1353">
        <v>149257574</v>
      </c>
      <c r="B1353" s="1">
        <v>42983</v>
      </c>
      <c r="C1353" t="s">
        <v>11</v>
      </c>
      <c r="D1353" t="s">
        <v>21</v>
      </c>
      <c r="E1353">
        <v>1</v>
      </c>
      <c r="F1353">
        <v>0.8</v>
      </c>
      <c r="G1353" t="s">
        <v>148</v>
      </c>
      <c r="H1353">
        <v>11</v>
      </c>
      <c r="I1353">
        <v>13</v>
      </c>
      <c r="J1353" t="s">
        <v>22</v>
      </c>
      <c r="K1353" s="36" t="s">
        <v>149</v>
      </c>
    </row>
    <row r="1354" spans="1:11" x14ac:dyDescent="0.25">
      <c r="A1354">
        <v>176001645</v>
      </c>
      <c r="B1354" s="1">
        <v>43160</v>
      </c>
      <c r="C1354" t="s">
        <v>11</v>
      </c>
      <c r="D1354" t="s">
        <v>16</v>
      </c>
      <c r="E1354">
        <v>1</v>
      </c>
      <c r="F1354">
        <v>0.76</v>
      </c>
      <c r="G1354" t="s">
        <v>149</v>
      </c>
      <c r="H1354">
        <v>3</v>
      </c>
      <c r="I1354">
        <v>3</v>
      </c>
      <c r="J1354" t="s">
        <v>14</v>
      </c>
      <c r="K1354" s="36" t="s">
        <v>149</v>
      </c>
    </row>
    <row r="1355" spans="1:11" x14ac:dyDescent="0.25">
      <c r="A1355">
        <v>88444284</v>
      </c>
      <c r="B1355" s="1">
        <v>42589</v>
      </c>
      <c r="C1355" t="s">
        <v>11</v>
      </c>
      <c r="D1355" t="s">
        <v>16</v>
      </c>
      <c r="E1355">
        <v>1</v>
      </c>
      <c r="F1355">
        <v>0.85</v>
      </c>
      <c r="G1355" t="s">
        <v>149</v>
      </c>
      <c r="H1355">
        <v>1</v>
      </c>
      <c r="I1355">
        <v>2</v>
      </c>
      <c r="J1355" t="s">
        <v>14</v>
      </c>
      <c r="K1355" s="36" t="s">
        <v>149</v>
      </c>
    </row>
    <row r="1356" spans="1:11" x14ac:dyDescent="0.25">
      <c r="A1356">
        <v>105322983</v>
      </c>
      <c r="B1356" s="1">
        <v>42701</v>
      </c>
      <c r="C1356" t="s">
        <v>11</v>
      </c>
      <c r="D1356" t="s">
        <v>16</v>
      </c>
      <c r="E1356">
        <v>1</v>
      </c>
      <c r="F1356">
        <v>0.97</v>
      </c>
      <c r="G1356" t="s">
        <v>149</v>
      </c>
      <c r="H1356">
        <v>4</v>
      </c>
      <c r="I1356">
        <v>6</v>
      </c>
      <c r="J1356" t="s">
        <v>14</v>
      </c>
      <c r="K1356" s="36" t="s">
        <v>149</v>
      </c>
    </row>
    <row r="1357" spans="1:11" x14ac:dyDescent="0.25">
      <c r="A1357">
        <v>177031914</v>
      </c>
      <c r="B1357" s="1">
        <v>43165</v>
      </c>
      <c r="C1357" t="s">
        <v>11</v>
      </c>
      <c r="D1357" t="s">
        <v>12</v>
      </c>
      <c r="F1357">
        <v>1</v>
      </c>
      <c r="G1357" t="s">
        <v>148</v>
      </c>
      <c r="H1357">
        <v>1</v>
      </c>
      <c r="I1357">
        <v>1</v>
      </c>
      <c r="J1357" t="s">
        <v>14</v>
      </c>
      <c r="K1357" s="36" t="s">
        <v>149</v>
      </c>
    </row>
    <row r="1358" spans="1:11" x14ac:dyDescent="0.25">
      <c r="A1358">
        <v>36314696</v>
      </c>
      <c r="B1358" s="1">
        <v>42176</v>
      </c>
      <c r="C1358" t="s">
        <v>11</v>
      </c>
      <c r="D1358" t="s">
        <v>16</v>
      </c>
      <c r="E1358">
        <v>1</v>
      </c>
      <c r="F1358">
        <v>0.99</v>
      </c>
      <c r="G1358" t="s">
        <v>149</v>
      </c>
      <c r="H1358">
        <v>2</v>
      </c>
      <c r="I1358">
        <v>3</v>
      </c>
      <c r="J1358" t="s">
        <v>14</v>
      </c>
      <c r="K1358" s="36" t="s">
        <v>149</v>
      </c>
    </row>
    <row r="1359" spans="1:11" x14ac:dyDescent="0.25">
      <c r="A1359">
        <v>3178117</v>
      </c>
      <c r="B1359" s="1">
        <v>41127</v>
      </c>
      <c r="C1359" t="s">
        <v>11</v>
      </c>
      <c r="D1359" t="s">
        <v>16</v>
      </c>
      <c r="E1359">
        <v>1</v>
      </c>
      <c r="F1359">
        <v>1</v>
      </c>
      <c r="G1359" t="s">
        <v>149</v>
      </c>
      <c r="H1359">
        <v>3</v>
      </c>
      <c r="I1359">
        <v>7</v>
      </c>
      <c r="J1359" t="s">
        <v>14</v>
      </c>
      <c r="K1359" s="36" t="s">
        <v>149</v>
      </c>
    </row>
    <row r="1360" spans="1:11" x14ac:dyDescent="0.25">
      <c r="A1360">
        <v>171656758</v>
      </c>
      <c r="B1360" s="1">
        <v>43135</v>
      </c>
      <c r="C1360" t="s">
        <v>11</v>
      </c>
      <c r="D1360" t="s">
        <v>16</v>
      </c>
      <c r="E1360">
        <v>1</v>
      </c>
      <c r="F1360">
        <v>1</v>
      </c>
      <c r="G1360" t="s">
        <v>149</v>
      </c>
      <c r="H1360">
        <v>1</v>
      </c>
      <c r="I1360">
        <v>1</v>
      </c>
      <c r="J1360" t="s">
        <v>14</v>
      </c>
      <c r="K1360" s="36" t="s">
        <v>149</v>
      </c>
    </row>
    <row r="1361" spans="1:11" x14ac:dyDescent="0.25">
      <c r="A1361">
        <v>65473366</v>
      </c>
      <c r="B1361" s="1">
        <v>42462</v>
      </c>
      <c r="C1361" t="s">
        <v>11</v>
      </c>
      <c r="D1361" t="s">
        <v>21</v>
      </c>
      <c r="E1361">
        <v>1</v>
      </c>
      <c r="F1361">
        <v>0.67</v>
      </c>
      <c r="G1361" t="s">
        <v>148</v>
      </c>
      <c r="H1361">
        <v>1</v>
      </c>
      <c r="I1361">
        <v>1</v>
      </c>
      <c r="J1361" t="s">
        <v>14</v>
      </c>
      <c r="K1361" s="36" t="s">
        <v>149</v>
      </c>
    </row>
    <row r="1362" spans="1:11" x14ac:dyDescent="0.25">
      <c r="A1362">
        <v>177513370</v>
      </c>
      <c r="B1362" s="1">
        <v>43168</v>
      </c>
      <c r="C1362" t="s">
        <v>11</v>
      </c>
      <c r="D1362" t="s">
        <v>16</v>
      </c>
      <c r="E1362">
        <v>1</v>
      </c>
      <c r="F1362">
        <v>0.8</v>
      </c>
      <c r="G1362" t="s">
        <v>148</v>
      </c>
      <c r="H1362">
        <v>8</v>
      </c>
      <c r="I1362">
        <v>8</v>
      </c>
      <c r="J1362" t="s">
        <v>14</v>
      </c>
      <c r="K1362" s="36" t="s">
        <v>149</v>
      </c>
    </row>
    <row r="1363" spans="1:11" x14ac:dyDescent="0.25">
      <c r="A1363">
        <v>157660074</v>
      </c>
      <c r="B1363" s="1">
        <v>43045</v>
      </c>
      <c r="C1363" t="s">
        <v>11</v>
      </c>
      <c r="D1363" t="s">
        <v>16</v>
      </c>
      <c r="E1363">
        <v>1</v>
      </c>
      <c r="F1363">
        <v>1</v>
      </c>
      <c r="G1363" t="s">
        <v>149</v>
      </c>
      <c r="H1363">
        <v>1</v>
      </c>
      <c r="I1363">
        <v>2</v>
      </c>
      <c r="J1363" t="s">
        <v>14</v>
      </c>
      <c r="K1363" s="36" t="s">
        <v>149</v>
      </c>
    </row>
    <row r="1364" spans="1:11" x14ac:dyDescent="0.25">
      <c r="A1364">
        <v>5059659</v>
      </c>
      <c r="B1364" s="1">
        <v>41317</v>
      </c>
      <c r="C1364" t="s">
        <v>11</v>
      </c>
      <c r="D1364" t="s">
        <v>16</v>
      </c>
      <c r="E1364">
        <v>1</v>
      </c>
      <c r="F1364">
        <v>0.99</v>
      </c>
      <c r="G1364" t="s">
        <v>148</v>
      </c>
      <c r="H1364">
        <v>1</v>
      </c>
      <c r="I1364">
        <v>3</v>
      </c>
      <c r="J1364" t="s">
        <v>14</v>
      </c>
      <c r="K1364" s="36" t="s">
        <v>149</v>
      </c>
    </row>
    <row r="1365" spans="1:11" x14ac:dyDescent="0.25">
      <c r="A1365">
        <v>66463499</v>
      </c>
      <c r="B1365" s="1">
        <v>42469</v>
      </c>
      <c r="C1365" t="s">
        <v>11</v>
      </c>
      <c r="D1365" t="s">
        <v>16</v>
      </c>
      <c r="E1365">
        <v>1</v>
      </c>
      <c r="F1365">
        <v>1</v>
      </c>
      <c r="G1365" t="s">
        <v>148</v>
      </c>
      <c r="H1365">
        <v>1</v>
      </c>
      <c r="I1365">
        <v>1</v>
      </c>
      <c r="J1365" t="s">
        <v>14</v>
      </c>
      <c r="K1365" s="36" t="s">
        <v>149</v>
      </c>
    </row>
    <row r="1366" spans="1:11" x14ac:dyDescent="0.25">
      <c r="A1366">
        <v>42509108</v>
      </c>
      <c r="B1366" s="1">
        <v>42241</v>
      </c>
      <c r="C1366" t="s">
        <v>11</v>
      </c>
      <c r="D1366" t="s">
        <v>16</v>
      </c>
      <c r="E1366">
        <v>1</v>
      </c>
      <c r="F1366">
        <v>1</v>
      </c>
      <c r="G1366" t="s">
        <v>148</v>
      </c>
      <c r="H1366">
        <v>13</v>
      </c>
      <c r="I1366">
        <v>14</v>
      </c>
      <c r="J1366" t="s">
        <v>14</v>
      </c>
      <c r="K1366" s="36" t="s">
        <v>149</v>
      </c>
    </row>
    <row r="1367" spans="1:11" x14ac:dyDescent="0.25">
      <c r="A1367">
        <v>178588886</v>
      </c>
      <c r="B1367" s="1">
        <v>43174</v>
      </c>
      <c r="C1367" t="s">
        <v>11</v>
      </c>
      <c r="D1367" t="s">
        <v>16</v>
      </c>
      <c r="E1367">
        <v>1</v>
      </c>
      <c r="F1367">
        <v>1</v>
      </c>
      <c r="G1367" t="s">
        <v>149</v>
      </c>
      <c r="H1367">
        <v>1</v>
      </c>
      <c r="I1367">
        <v>1</v>
      </c>
      <c r="J1367" t="s">
        <v>14</v>
      </c>
      <c r="K1367" s="36" t="s">
        <v>149</v>
      </c>
    </row>
    <row r="1368" spans="1:11" x14ac:dyDescent="0.25">
      <c r="A1368">
        <v>138968840</v>
      </c>
      <c r="B1368" s="1">
        <v>42922</v>
      </c>
      <c r="C1368" t="s">
        <v>11</v>
      </c>
      <c r="D1368" t="s">
        <v>16</v>
      </c>
      <c r="E1368">
        <v>1</v>
      </c>
      <c r="F1368">
        <v>0.98</v>
      </c>
      <c r="G1368" t="s">
        <v>148</v>
      </c>
      <c r="H1368">
        <v>2</v>
      </c>
      <c r="I1368">
        <v>2</v>
      </c>
      <c r="J1368" t="s">
        <v>14</v>
      </c>
      <c r="K1368" s="36" t="s">
        <v>149</v>
      </c>
    </row>
    <row r="1369" spans="1:11" x14ac:dyDescent="0.25">
      <c r="A1369">
        <v>182918520</v>
      </c>
      <c r="B1369" s="1">
        <v>43197</v>
      </c>
      <c r="C1369" t="s">
        <v>11</v>
      </c>
      <c r="D1369" t="s">
        <v>16</v>
      </c>
      <c r="E1369">
        <v>1</v>
      </c>
      <c r="F1369">
        <v>1</v>
      </c>
      <c r="G1369" t="s">
        <v>149</v>
      </c>
      <c r="H1369">
        <v>1</v>
      </c>
      <c r="I1369">
        <v>1</v>
      </c>
      <c r="J1369" t="s">
        <v>14</v>
      </c>
      <c r="K1369" s="36" t="s">
        <v>149</v>
      </c>
    </row>
    <row r="1370" spans="1:11" x14ac:dyDescent="0.25">
      <c r="A1370">
        <v>99058996</v>
      </c>
      <c r="B1370" s="1">
        <v>42653</v>
      </c>
      <c r="C1370" t="s">
        <v>11</v>
      </c>
      <c r="D1370" t="s">
        <v>17</v>
      </c>
      <c r="E1370">
        <v>0.9</v>
      </c>
      <c r="F1370">
        <v>0.65</v>
      </c>
      <c r="G1370" t="s">
        <v>148</v>
      </c>
      <c r="H1370">
        <v>1</v>
      </c>
      <c r="I1370">
        <v>1</v>
      </c>
      <c r="J1370" t="s">
        <v>14</v>
      </c>
      <c r="K1370" s="36" t="s">
        <v>149</v>
      </c>
    </row>
    <row r="1371" spans="1:11" x14ac:dyDescent="0.25">
      <c r="A1371">
        <v>4815394</v>
      </c>
      <c r="B1371" s="1">
        <v>41297</v>
      </c>
      <c r="C1371" t="s">
        <v>11</v>
      </c>
      <c r="D1371" t="s">
        <v>16</v>
      </c>
      <c r="E1371">
        <v>1</v>
      </c>
      <c r="F1371">
        <v>0.98</v>
      </c>
      <c r="G1371" t="s">
        <v>149</v>
      </c>
      <c r="H1371">
        <v>1</v>
      </c>
      <c r="I1371">
        <v>8</v>
      </c>
      <c r="J1371" t="s">
        <v>14</v>
      </c>
      <c r="K1371" s="36" t="s">
        <v>149</v>
      </c>
    </row>
    <row r="1372" spans="1:11" x14ac:dyDescent="0.25">
      <c r="A1372">
        <v>31307039</v>
      </c>
      <c r="B1372" s="1">
        <v>42109</v>
      </c>
      <c r="C1372" t="s">
        <v>11</v>
      </c>
      <c r="D1372" t="s">
        <v>16</v>
      </c>
      <c r="E1372">
        <v>1</v>
      </c>
      <c r="F1372">
        <v>0.97</v>
      </c>
      <c r="G1372" t="s">
        <v>27</v>
      </c>
      <c r="H1372">
        <v>11</v>
      </c>
      <c r="I1372">
        <v>12</v>
      </c>
      <c r="J1372" t="s">
        <v>14</v>
      </c>
      <c r="K1372" s="36" t="s">
        <v>149</v>
      </c>
    </row>
    <row r="1373" spans="1:11" x14ac:dyDescent="0.25">
      <c r="A1373">
        <v>24999099</v>
      </c>
      <c r="B1373" s="1">
        <v>41992</v>
      </c>
      <c r="C1373" t="s">
        <v>11</v>
      </c>
      <c r="D1373" t="s">
        <v>16</v>
      </c>
      <c r="E1373">
        <v>1</v>
      </c>
      <c r="F1373">
        <v>1</v>
      </c>
      <c r="G1373" t="s">
        <v>148</v>
      </c>
      <c r="H1373">
        <v>7</v>
      </c>
      <c r="I1373">
        <v>11</v>
      </c>
      <c r="J1373" t="s">
        <v>14</v>
      </c>
      <c r="K1373" s="36" t="s">
        <v>149</v>
      </c>
    </row>
    <row r="1374" spans="1:11" x14ac:dyDescent="0.25">
      <c r="A1374">
        <v>119279925</v>
      </c>
      <c r="B1374" s="1">
        <v>42799</v>
      </c>
      <c r="C1374" t="s">
        <v>11</v>
      </c>
      <c r="D1374" t="s">
        <v>16</v>
      </c>
      <c r="E1374">
        <v>1</v>
      </c>
      <c r="F1374">
        <v>1</v>
      </c>
      <c r="G1374" t="s">
        <v>148</v>
      </c>
      <c r="H1374">
        <v>2</v>
      </c>
      <c r="I1374">
        <v>3</v>
      </c>
      <c r="J1374" t="s">
        <v>14</v>
      </c>
      <c r="K1374" s="36" t="s">
        <v>148</v>
      </c>
    </row>
    <row r="1375" spans="1:11" x14ac:dyDescent="0.25">
      <c r="A1375">
        <v>28882192</v>
      </c>
      <c r="B1375" s="1">
        <v>42069</v>
      </c>
      <c r="C1375" t="s">
        <v>11</v>
      </c>
      <c r="D1375" t="s">
        <v>16</v>
      </c>
      <c r="E1375">
        <v>1</v>
      </c>
      <c r="F1375">
        <v>0.82</v>
      </c>
      <c r="G1375" t="s">
        <v>148</v>
      </c>
      <c r="H1375">
        <v>2</v>
      </c>
      <c r="I1375">
        <v>2</v>
      </c>
      <c r="J1375" t="s">
        <v>18</v>
      </c>
      <c r="K1375" s="36" t="s">
        <v>149</v>
      </c>
    </row>
    <row r="1376" spans="1:11" x14ac:dyDescent="0.25">
      <c r="A1376">
        <v>180899595</v>
      </c>
      <c r="B1376" s="1">
        <v>43186</v>
      </c>
      <c r="C1376" t="s">
        <v>27</v>
      </c>
      <c r="D1376" t="s">
        <v>16</v>
      </c>
      <c r="E1376">
        <v>1</v>
      </c>
      <c r="F1376">
        <v>1</v>
      </c>
      <c r="G1376" t="s">
        <v>149</v>
      </c>
      <c r="H1376">
        <v>1</v>
      </c>
      <c r="I1376">
        <v>1</v>
      </c>
      <c r="J1376" t="s">
        <v>14</v>
      </c>
      <c r="K1376" s="36" t="s">
        <v>149</v>
      </c>
    </row>
    <row r="1377" spans="1:11" x14ac:dyDescent="0.25">
      <c r="A1377">
        <v>179506712</v>
      </c>
      <c r="B1377" s="1">
        <v>43179</v>
      </c>
      <c r="C1377" t="s">
        <v>11</v>
      </c>
      <c r="D1377" t="s">
        <v>16</v>
      </c>
      <c r="E1377">
        <v>1</v>
      </c>
      <c r="F1377">
        <v>0.99</v>
      </c>
      <c r="G1377" t="s">
        <v>148</v>
      </c>
      <c r="H1377">
        <v>4</v>
      </c>
      <c r="I1377">
        <v>5</v>
      </c>
      <c r="J1377" t="s">
        <v>14</v>
      </c>
      <c r="K1377" s="36" t="s">
        <v>149</v>
      </c>
    </row>
    <row r="1378" spans="1:11" x14ac:dyDescent="0.25">
      <c r="A1378">
        <v>19847529</v>
      </c>
      <c r="B1378" s="1">
        <v>41862</v>
      </c>
      <c r="C1378" t="s">
        <v>11</v>
      </c>
      <c r="D1378" t="s">
        <v>16</v>
      </c>
      <c r="E1378">
        <v>1</v>
      </c>
      <c r="F1378">
        <v>0.99</v>
      </c>
      <c r="G1378" t="s">
        <v>148</v>
      </c>
      <c r="H1378">
        <v>1</v>
      </c>
      <c r="I1378">
        <v>1</v>
      </c>
      <c r="J1378" t="s">
        <v>18</v>
      </c>
      <c r="K1378" s="36" t="s">
        <v>149</v>
      </c>
    </row>
    <row r="1379" spans="1:11" x14ac:dyDescent="0.25">
      <c r="A1379">
        <v>176767118</v>
      </c>
      <c r="B1379" s="1">
        <v>43164</v>
      </c>
      <c r="C1379" t="s">
        <v>11</v>
      </c>
      <c r="D1379" t="s">
        <v>16</v>
      </c>
      <c r="E1379">
        <v>0.9</v>
      </c>
      <c r="F1379">
        <v>1</v>
      </c>
      <c r="G1379" t="s">
        <v>148</v>
      </c>
      <c r="H1379">
        <v>1</v>
      </c>
      <c r="I1379">
        <v>1</v>
      </c>
      <c r="J1379" t="s">
        <v>14</v>
      </c>
      <c r="K1379" s="36" t="s">
        <v>149</v>
      </c>
    </row>
    <row r="1380" spans="1:11" x14ac:dyDescent="0.25">
      <c r="A1380">
        <v>183781509</v>
      </c>
      <c r="B1380" s="1">
        <v>43201</v>
      </c>
      <c r="C1380" t="s">
        <v>11</v>
      </c>
      <c r="D1380" t="s">
        <v>16</v>
      </c>
      <c r="E1380">
        <v>1</v>
      </c>
      <c r="F1380">
        <v>1</v>
      </c>
      <c r="G1380" t="s">
        <v>27</v>
      </c>
      <c r="H1380">
        <v>8</v>
      </c>
      <c r="I1380">
        <v>12</v>
      </c>
      <c r="J1380" t="s">
        <v>14</v>
      </c>
      <c r="K1380" s="36" t="s">
        <v>149</v>
      </c>
    </row>
    <row r="1381" spans="1:11" x14ac:dyDescent="0.25">
      <c r="A1381">
        <v>8321213</v>
      </c>
      <c r="B1381" s="1">
        <v>41508</v>
      </c>
      <c r="C1381" t="s">
        <v>11</v>
      </c>
      <c r="D1381" t="s">
        <v>16</v>
      </c>
      <c r="E1381">
        <v>1</v>
      </c>
      <c r="F1381">
        <v>1</v>
      </c>
      <c r="G1381" t="s">
        <v>27</v>
      </c>
      <c r="H1381">
        <v>41</v>
      </c>
      <c r="I1381">
        <v>47</v>
      </c>
      <c r="J1381" t="s">
        <v>14</v>
      </c>
      <c r="K1381" s="36" t="s">
        <v>149</v>
      </c>
    </row>
    <row r="1382" spans="1:11" x14ac:dyDescent="0.25">
      <c r="A1382">
        <v>14032635</v>
      </c>
      <c r="B1382" s="1">
        <v>41737</v>
      </c>
      <c r="C1382" t="s">
        <v>30</v>
      </c>
      <c r="D1382" t="s">
        <v>21</v>
      </c>
      <c r="E1382">
        <v>0.6</v>
      </c>
      <c r="F1382">
        <v>0.16</v>
      </c>
      <c r="G1382" t="s">
        <v>148</v>
      </c>
      <c r="H1382">
        <v>9</v>
      </c>
      <c r="I1382">
        <v>55</v>
      </c>
      <c r="J1382" t="s">
        <v>18</v>
      </c>
      <c r="K1382" s="36" t="s">
        <v>148</v>
      </c>
    </row>
    <row r="1383" spans="1:11" x14ac:dyDescent="0.25">
      <c r="A1383">
        <v>95749622</v>
      </c>
      <c r="B1383" s="1">
        <v>42631</v>
      </c>
      <c r="C1383" t="s">
        <v>11</v>
      </c>
      <c r="D1383" t="s">
        <v>16</v>
      </c>
      <c r="E1383">
        <v>1</v>
      </c>
      <c r="F1383">
        <v>1</v>
      </c>
      <c r="G1383" t="s">
        <v>149</v>
      </c>
      <c r="H1383">
        <v>1</v>
      </c>
      <c r="I1383">
        <v>2</v>
      </c>
      <c r="J1383" t="s">
        <v>18</v>
      </c>
      <c r="K1383" s="36" t="s">
        <v>149</v>
      </c>
    </row>
    <row r="1384" spans="1:11" x14ac:dyDescent="0.25">
      <c r="A1384">
        <v>179773678</v>
      </c>
      <c r="B1384" s="1">
        <v>43180</v>
      </c>
      <c r="C1384" t="s">
        <v>11</v>
      </c>
      <c r="D1384" t="s">
        <v>16</v>
      </c>
      <c r="E1384">
        <v>1</v>
      </c>
      <c r="F1384">
        <v>1</v>
      </c>
      <c r="G1384" t="s">
        <v>148</v>
      </c>
      <c r="H1384">
        <v>1</v>
      </c>
      <c r="I1384">
        <v>1</v>
      </c>
      <c r="J1384" t="s">
        <v>18</v>
      </c>
      <c r="K1384" s="36" t="s">
        <v>149</v>
      </c>
    </row>
    <row r="1385" spans="1:11" x14ac:dyDescent="0.25">
      <c r="A1385">
        <v>135382834</v>
      </c>
      <c r="B1385" s="1">
        <v>42902</v>
      </c>
      <c r="C1385" t="s">
        <v>33</v>
      </c>
      <c r="D1385" t="s">
        <v>17</v>
      </c>
      <c r="E1385">
        <v>1</v>
      </c>
      <c r="F1385">
        <v>0.99</v>
      </c>
      <c r="G1385" t="s">
        <v>148</v>
      </c>
      <c r="H1385">
        <v>76</v>
      </c>
      <c r="I1385">
        <v>78</v>
      </c>
      <c r="J1385" t="s">
        <v>14</v>
      </c>
      <c r="K1385" s="36" t="s">
        <v>149</v>
      </c>
    </row>
    <row r="1386" spans="1:11" x14ac:dyDescent="0.25">
      <c r="A1386">
        <v>184396123</v>
      </c>
      <c r="B1386" s="1">
        <v>43205</v>
      </c>
      <c r="C1386" t="s">
        <v>11</v>
      </c>
      <c r="D1386" t="s">
        <v>16</v>
      </c>
      <c r="E1386">
        <v>1</v>
      </c>
      <c r="F1386">
        <v>0.67</v>
      </c>
      <c r="G1386" t="s">
        <v>148</v>
      </c>
      <c r="H1386">
        <v>1</v>
      </c>
      <c r="I1386">
        <v>1</v>
      </c>
      <c r="J1386" t="s">
        <v>14</v>
      </c>
      <c r="K1386" s="36" t="s">
        <v>149</v>
      </c>
    </row>
    <row r="1387" spans="1:11" x14ac:dyDescent="0.25">
      <c r="A1387">
        <v>179780156</v>
      </c>
      <c r="B1387" s="1">
        <v>43180</v>
      </c>
      <c r="C1387" t="s">
        <v>27</v>
      </c>
      <c r="D1387" t="s">
        <v>16</v>
      </c>
      <c r="E1387">
        <v>1</v>
      </c>
      <c r="F1387">
        <v>1</v>
      </c>
      <c r="G1387" t="s">
        <v>148</v>
      </c>
      <c r="H1387">
        <v>1</v>
      </c>
      <c r="I1387">
        <v>1</v>
      </c>
      <c r="J1387" t="s">
        <v>18</v>
      </c>
      <c r="K1387" s="36" t="s">
        <v>149</v>
      </c>
    </row>
    <row r="1388" spans="1:11" x14ac:dyDescent="0.25">
      <c r="A1388">
        <v>1425071</v>
      </c>
      <c r="B1388" s="1">
        <v>40867</v>
      </c>
      <c r="C1388" t="s">
        <v>11</v>
      </c>
      <c r="D1388" t="s">
        <v>16</v>
      </c>
      <c r="E1388">
        <v>1</v>
      </c>
      <c r="F1388">
        <v>1</v>
      </c>
      <c r="G1388" t="s">
        <v>149</v>
      </c>
      <c r="H1388">
        <v>2</v>
      </c>
      <c r="I1388">
        <v>23</v>
      </c>
      <c r="J1388" t="s">
        <v>18</v>
      </c>
      <c r="K1388" s="36" t="s">
        <v>149</v>
      </c>
    </row>
    <row r="1389" spans="1:11" x14ac:dyDescent="0.25">
      <c r="A1389">
        <v>179793022</v>
      </c>
      <c r="B1389" s="1">
        <v>43180</v>
      </c>
      <c r="C1389" t="s">
        <v>27</v>
      </c>
      <c r="D1389" t="s">
        <v>16</v>
      </c>
      <c r="E1389">
        <v>1</v>
      </c>
      <c r="F1389">
        <v>1</v>
      </c>
      <c r="G1389" t="s">
        <v>148</v>
      </c>
      <c r="H1389">
        <v>1</v>
      </c>
      <c r="I1389">
        <v>1</v>
      </c>
      <c r="J1389" t="s">
        <v>14</v>
      </c>
      <c r="K1389" s="36" t="s">
        <v>149</v>
      </c>
    </row>
    <row r="1390" spans="1:11" x14ac:dyDescent="0.25">
      <c r="A1390">
        <v>170056589</v>
      </c>
      <c r="B1390" s="1">
        <v>43126</v>
      </c>
      <c r="C1390" t="s">
        <v>11</v>
      </c>
      <c r="D1390" t="s">
        <v>16</v>
      </c>
      <c r="E1390">
        <v>1</v>
      </c>
      <c r="F1390">
        <v>1</v>
      </c>
      <c r="G1390" t="s">
        <v>149</v>
      </c>
      <c r="H1390">
        <v>1</v>
      </c>
      <c r="I1390">
        <v>2</v>
      </c>
      <c r="J1390" t="s">
        <v>14</v>
      </c>
      <c r="K1390" s="36" t="s">
        <v>149</v>
      </c>
    </row>
    <row r="1391" spans="1:11" x14ac:dyDescent="0.25">
      <c r="A1391">
        <v>179941286</v>
      </c>
      <c r="B1391" s="1">
        <v>43181</v>
      </c>
      <c r="C1391" t="s">
        <v>11</v>
      </c>
      <c r="D1391" t="s">
        <v>12</v>
      </c>
      <c r="F1391">
        <v>0</v>
      </c>
      <c r="G1391" t="s">
        <v>148</v>
      </c>
      <c r="H1391">
        <v>2</v>
      </c>
      <c r="I1391">
        <v>3</v>
      </c>
      <c r="J1391" t="s">
        <v>14</v>
      </c>
      <c r="K1391" s="36" t="s">
        <v>149</v>
      </c>
    </row>
    <row r="1392" spans="1:11" x14ac:dyDescent="0.25">
      <c r="A1392">
        <v>45621438</v>
      </c>
      <c r="B1392" s="1">
        <v>42279</v>
      </c>
      <c r="C1392" t="s">
        <v>11</v>
      </c>
      <c r="D1392" t="s">
        <v>16</v>
      </c>
      <c r="E1392">
        <v>1</v>
      </c>
      <c r="F1392">
        <v>1</v>
      </c>
      <c r="G1392" t="s">
        <v>148</v>
      </c>
      <c r="H1392">
        <v>127</v>
      </c>
      <c r="I1392">
        <v>133</v>
      </c>
      <c r="J1392" t="s">
        <v>14</v>
      </c>
      <c r="K1392" s="36" t="s">
        <v>149</v>
      </c>
    </row>
    <row r="1393" spans="1:11" x14ac:dyDescent="0.25">
      <c r="A1393">
        <v>184592151</v>
      </c>
      <c r="B1393" s="1">
        <v>43206</v>
      </c>
      <c r="C1393" t="s">
        <v>11</v>
      </c>
      <c r="D1393" t="s">
        <v>16</v>
      </c>
      <c r="E1393">
        <v>1</v>
      </c>
      <c r="F1393">
        <v>0.6</v>
      </c>
      <c r="G1393" t="s">
        <v>148</v>
      </c>
      <c r="H1393">
        <v>1</v>
      </c>
      <c r="I1393">
        <v>1</v>
      </c>
      <c r="J1393" t="s">
        <v>14</v>
      </c>
      <c r="K1393" s="36" t="s">
        <v>149</v>
      </c>
    </row>
    <row r="1394" spans="1:11" x14ac:dyDescent="0.25">
      <c r="A1394">
        <v>184610727</v>
      </c>
      <c r="B1394" s="1">
        <v>43206</v>
      </c>
      <c r="C1394" t="s">
        <v>27</v>
      </c>
      <c r="D1394" t="s">
        <v>17</v>
      </c>
      <c r="E1394">
        <v>1</v>
      </c>
      <c r="F1394">
        <v>0.54</v>
      </c>
      <c r="G1394" t="s">
        <v>149</v>
      </c>
      <c r="H1394">
        <v>1</v>
      </c>
      <c r="I1394">
        <v>2</v>
      </c>
      <c r="J1394" t="s">
        <v>14</v>
      </c>
      <c r="K1394" s="36" t="s">
        <v>149</v>
      </c>
    </row>
    <row r="1395" spans="1:11" x14ac:dyDescent="0.25">
      <c r="A1395">
        <v>11306386</v>
      </c>
      <c r="B1395" s="1">
        <v>41653</v>
      </c>
      <c r="C1395" t="s">
        <v>11</v>
      </c>
      <c r="D1395" t="s">
        <v>16</v>
      </c>
      <c r="E1395">
        <v>1</v>
      </c>
      <c r="F1395">
        <v>1</v>
      </c>
      <c r="G1395" t="s">
        <v>27</v>
      </c>
      <c r="H1395">
        <v>2</v>
      </c>
      <c r="I1395">
        <v>2</v>
      </c>
      <c r="J1395" t="s">
        <v>14</v>
      </c>
      <c r="K1395" s="36" t="s">
        <v>149</v>
      </c>
    </row>
    <row r="1396" spans="1:11" x14ac:dyDescent="0.25">
      <c r="A1396">
        <v>184609586</v>
      </c>
      <c r="B1396" s="1">
        <v>43206</v>
      </c>
      <c r="C1396" t="s">
        <v>11</v>
      </c>
      <c r="D1396" t="s">
        <v>16</v>
      </c>
      <c r="E1396">
        <v>1</v>
      </c>
      <c r="F1396">
        <v>0.97</v>
      </c>
      <c r="G1396" t="s">
        <v>148</v>
      </c>
      <c r="H1396">
        <v>1</v>
      </c>
      <c r="I1396">
        <v>2</v>
      </c>
      <c r="J1396" t="s">
        <v>14</v>
      </c>
      <c r="K1396" s="36" t="s">
        <v>149</v>
      </c>
    </row>
    <row r="1397" spans="1:11" x14ac:dyDescent="0.25">
      <c r="A1397">
        <v>179391668</v>
      </c>
      <c r="B1397" s="1">
        <v>43178</v>
      </c>
      <c r="C1397" t="s">
        <v>11</v>
      </c>
      <c r="D1397" t="s">
        <v>17</v>
      </c>
      <c r="E1397">
        <v>1</v>
      </c>
      <c r="F1397">
        <v>0.93</v>
      </c>
      <c r="G1397" t="s">
        <v>148</v>
      </c>
      <c r="H1397">
        <v>2</v>
      </c>
      <c r="I1397">
        <v>2</v>
      </c>
      <c r="J1397" t="s">
        <v>18</v>
      </c>
      <c r="K1397" s="36" t="s">
        <v>149</v>
      </c>
    </row>
    <row r="1398" spans="1:11" x14ac:dyDescent="0.25">
      <c r="A1398">
        <v>59287249</v>
      </c>
      <c r="B1398" s="1">
        <v>42418</v>
      </c>
      <c r="C1398" t="s">
        <v>11</v>
      </c>
      <c r="D1398" t="s">
        <v>16</v>
      </c>
      <c r="E1398">
        <v>0.96</v>
      </c>
      <c r="F1398">
        <v>0.99</v>
      </c>
      <c r="G1398" t="s">
        <v>148</v>
      </c>
      <c r="H1398">
        <v>1</v>
      </c>
      <c r="I1398">
        <v>1</v>
      </c>
      <c r="J1398" t="s">
        <v>18</v>
      </c>
      <c r="K1398" s="36" t="s">
        <v>149</v>
      </c>
    </row>
    <row r="1399" spans="1:11" x14ac:dyDescent="0.25">
      <c r="A1399">
        <v>180267921</v>
      </c>
      <c r="B1399" s="1">
        <v>43183</v>
      </c>
      <c r="C1399" t="s">
        <v>11</v>
      </c>
      <c r="D1399" t="s">
        <v>16</v>
      </c>
      <c r="E1399">
        <v>1</v>
      </c>
      <c r="F1399">
        <v>1</v>
      </c>
      <c r="G1399" t="s">
        <v>149</v>
      </c>
      <c r="H1399">
        <v>1</v>
      </c>
      <c r="I1399">
        <v>1</v>
      </c>
      <c r="J1399" t="s">
        <v>14</v>
      </c>
      <c r="K1399" s="36" t="s">
        <v>149</v>
      </c>
    </row>
    <row r="1400" spans="1:11" x14ac:dyDescent="0.25">
      <c r="A1400">
        <v>180279309</v>
      </c>
      <c r="B1400" s="1">
        <v>43183</v>
      </c>
      <c r="C1400" t="s">
        <v>11</v>
      </c>
      <c r="D1400" t="s">
        <v>16</v>
      </c>
      <c r="E1400">
        <v>1</v>
      </c>
      <c r="F1400">
        <v>1</v>
      </c>
      <c r="G1400" t="s">
        <v>148</v>
      </c>
      <c r="H1400">
        <v>1</v>
      </c>
      <c r="I1400">
        <v>1</v>
      </c>
      <c r="J1400" t="s">
        <v>14</v>
      </c>
      <c r="K1400" s="36" t="s">
        <v>149</v>
      </c>
    </row>
    <row r="1401" spans="1:11" x14ac:dyDescent="0.25">
      <c r="A1401">
        <v>27461835</v>
      </c>
      <c r="B1401" s="1">
        <v>42044</v>
      </c>
      <c r="C1401" t="s">
        <v>11</v>
      </c>
      <c r="D1401" t="s">
        <v>16</v>
      </c>
      <c r="E1401">
        <v>1</v>
      </c>
      <c r="F1401">
        <v>1</v>
      </c>
      <c r="G1401" t="s">
        <v>149</v>
      </c>
      <c r="H1401">
        <v>1</v>
      </c>
      <c r="I1401">
        <v>1</v>
      </c>
      <c r="J1401" t="s">
        <v>14</v>
      </c>
      <c r="K1401" s="36" t="s">
        <v>149</v>
      </c>
    </row>
    <row r="1402" spans="1:11" x14ac:dyDescent="0.25">
      <c r="A1402">
        <v>185146981</v>
      </c>
      <c r="B1402" s="1">
        <v>43209</v>
      </c>
      <c r="C1402" t="s">
        <v>11</v>
      </c>
      <c r="D1402" t="s">
        <v>21</v>
      </c>
      <c r="E1402">
        <v>0.94</v>
      </c>
      <c r="F1402">
        <v>0.25</v>
      </c>
      <c r="G1402" t="s">
        <v>149</v>
      </c>
      <c r="H1402">
        <v>1</v>
      </c>
      <c r="I1402">
        <v>2</v>
      </c>
      <c r="J1402" t="s">
        <v>14</v>
      </c>
      <c r="K1402" s="36" t="s">
        <v>149</v>
      </c>
    </row>
    <row r="1403" spans="1:11" x14ac:dyDescent="0.25">
      <c r="A1403">
        <v>7460357</v>
      </c>
      <c r="B1403" s="1">
        <v>41468</v>
      </c>
      <c r="C1403" t="s">
        <v>11</v>
      </c>
      <c r="D1403" t="s">
        <v>17</v>
      </c>
      <c r="E1403">
        <v>1</v>
      </c>
      <c r="F1403">
        <v>0.6</v>
      </c>
      <c r="G1403" t="s">
        <v>148</v>
      </c>
      <c r="H1403">
        <v>1</v>
      </c>
      <c r="I1403">
        <v>2</v>
      </c>
      <c r="J1403" t="s">
        <v>14</v>
      </c>
      <c r="K1403" s="36" t="s">
        <v>149</v>
      </c>
    </row>
    <row r="1404" spans="1:11" x14ac:dyDescent="0.25">
      <c r="A1404">
        <v>185336747</v>
      </c>
      <c r="B1404" s="1">
        <v>43210</v>
      </c>
      <c r="C1404" t="s">
        <v>27</v>
      </c>
      <c r="D1404" t="s">
        <v>16</v>
      </c>
      <c r="E1404">
        <v>0.9</v>
      </c>
      <c r="F1404">
        <v>0.98</v>
      </c>
      <c r="G1404" t="s">
        <v>149</v>
      </c>
      <c r="H1404">
        <v>2</v>
      </c>
      <c r="I1404">
        <v>2</v>
      </c>
      <c r="J1404" t="s">
        <v>14</v>
      </c>
      <c r="K1404" s="36" t="s">
        <v>148</v>
      </c>
    </row>
    <row r="1405" spans="1:11" x14ac:dyDescent="0.25">
      <c r="A1405">
        <v>184588702</v>
      </c>
      <c r="B1405" s="1">
        <v>43206</v>
      </c>
      <c r="C1405" t="s">
        <v>27</v>
      </c>
      <c r="D1405" t="s">
        <v>20</v>
      </c>
      <c r="E1405">
        <v>0.46</v>
      </c>
      <c r="F1405">
        <v>0.25</v>
      </c>
      <c r="G1405" t="s">
        <v>148</v>
      </c>
      <c r="H1405">
        <v>3</v>
      </c>
      <c r="I1405">
        <v>6</v>
      </c>
      <c r="J1405" t="s">
        <v>14</v>
      </c>
      <c r="K1405" s="36" t="s">
        <v>149</v>
      </c>
    </row>
    <row r="1406" spans="1:11" x14ac:dyDescent="0.25">
      <c r="A1406">
        <v>50135514</v>
      </c>
      <c r="B1406" s="1">
        <v>42337</v>
      </c>
      <c r="C1406" t="s">
        <v>11</v>
      </c>
      <c r="D1406" t="s">
        <v>16</v>
      </c>
      <c r="E1406">
        <v>1</v>
      </c>
      <c r="F1406">
        <v>0.96</v>
      </c>
      <c r="G1406" t="s">
        <v>149</v>
      </c>
      <c r="H1406">
        <v>1</v>
      </c>
      <c r="I1406">
        <v>1</v>
      </c>
      <c r="J1406" t="s">
        <v>14</v>
      </c>
      <c r="K1406" s="36" t="s">
        <v>149</v>
      </c>
    </row>
    <row r="1407" spans="1:11" x14ac:dyDescent="0.25">
      <c r="A1407">
        <v>39023297</v>
      </c>
      <c r="B1407" s="1">
        <v>42205</v>
      </c>
      <c r="C1407" t="s">
        <v>11</v>
      </c>
      <c r="D1407" t="s">
        <v>16</v>
      </c>
      <c r="E1407">
        <v>1</v>
      </c>
      <c r="F1407">
        <v>0.98</v>
      </c>
      <c r="G1407" t="s">
        <v>149</v>
      </c>
      <c r="H1407">
        <v>1</v>
      </c>
      <c r="I1407">
        <v>2</v>
      </c>
      <c r="J1407" t="s">
        <v>14</v>
      </c>
      <c r="K1407" s="36" t="s">
        <v>149</v>
      </c>
    </row>
    <row r="1408" spans="1:11" x14ac:dyDescent="0.25">
      <c r="A1408">
        <v>33015531</v>
      </c>
      <c r="B1408" s="1">
        <v>42134</v>
      </c>
      <c r="C1408" t="s">
        <v>11</v>
      </c>
      <c r="D1408" t="s">
        <v>17</v>
      </c>
      <c r="E1408">
        <v>1</v>
      </c>
      <c r="F1408">
        <v>0</v>
      </c>
      <c r="G1408" t="s">
        <v>148</v>
      </c>
      <c r="H1408">
        <v>2</v>
      </c>
      <c r="I1408">
        <v>2</v>
      </c>
      <c r="J1408" t="s">
        <v>14</v>
      </c>
      <c r="K1408" s="36" t="s">
        <v>149</v>
      </c>
    </row>
    <row r="1409" spans="1:11" x14ac:dyDescent="0.25">
      <c r="A1409">
        <v>12425325</v>
      </c>
      <c r="B1409" s="1">
        <v>41690</v>
      </c>
      <c r="C1409" t="s">
        <v>11</v>
      </c>
      <c r="D1409" t="s">
        <v>16</v>
      </c>
      <c r="E1409">
        <v>1</v>
      </c>
      <c r="F1409">
        <v>0.56999999999999995</v>
      </c>
      <c r="G1409" t="s">
        <v>148</v>
      </c>
      <c r="H1409">
        <v>1</v>
      </c>
      <c r="I1409">
        <v>2</v>
      </c>
      <c r="J1409" t="s">
        <v>14</v>
      </c>
      <c r="K1409" s="36" t="s">
        <v>149</v>
      </c>
    </row>
    <row r="1410" spans="1:11" x14ac:dyDescent="0.25">
      <c r="A1410">
        <v>133231248</v>
      </c>
      <c r="B1410" s="1">
        <v>42889</v>
      </c>
      <c r="C1410" t="s">
        <v>11</v>
      </c>
      <c r="D1410" t="s">
        <v>16</v>
      </c>
      <c r="E1410">
        <v>1</v>
      </c>
      <c r="F1410">
        <v>1</v>
      </c>
      <c r="G1410" t="s">
        <v>149</v>
      </c>
      <c r="H1410">
        <v>1</v>
      </c>
      <c r="I1410">
        <v>1</v>
      </c>
      <c r="J1410" t="s">
        <v>14</v>
      </c>
      <c r="K1410" s="36" t="s">
        <v>149</v>
      </c>
    </row>
    <row r="1411" spans="1:11" x14ac:dyDescent="0.25">
      <c r="A1411">
        <v>465948</v>
      </c>
      <c r="B1411" s="1">
        <v>40629</v>
      </c>
      <c r="C1411" t="s">
        <v>11</v>
      </c>
      <c r="D1411" t="s">
        <v>16</v>
      </c>
      <c r="E1411">
        <v>1</v>
      </c>
      <c r="F1411">
        <v>0.96</v>
      </c>
      <c r="G1411" t="s">
        <v>27</v>
      </c>
      <c r="H1411">
        <v>6</v>
      </c>
      <c r="I1411">
        <v>6</v>
      </c>
      <c r="J1411" t="s">
        <v>14</v>
      </c>
      <c r="K1411" s="36" t="s">
        <v>149</v>
      </c>
    </row>
    <row r="1412" spans="1:11" x14ac:dyDescent="0.25">
      <c r="A1412">
        <v>2912413</v>
      </c>
      <c r="B1412" s="1">
        <v>41102</v>
      </c>
      <c r="C1412" t="s">
        <v>11</v>
      </c>
      <c r="D1412" t="s">
        <v>16</v>
      </c>
      <c r="E1412">
        <v>1</v>
      </c>
      <c r="F1412">
        <v>0.9</v>
      </c>
      <c r="G1412" t="s">
        <v>149</v>
      </c>
      <c r="H1412">
        <v>24</v>
      </c>
      <c r="I1412">
        <v>29</v>
      </c>
      <c r="J1412" t="s">
        <v>18</v>
      </c>
      <c r="K1412" s="36" t="s">
        <v>149</v>
      </c>
    </row>
    <row r="1413" spans="1:11" x14ac:dyDescent="0.25">
      <c r="A1413">
        <v>185853955</v>
      </c>
      <c r="B1413" s="1">
        <v>43213</v>
      </c>
      <c r="C1413" t="s">
        <v>11</v>
      </c>
      <c r="D1413" t="s">
        <v>16</v>
      </c>
      <c r="E1413">
        <v>1</v>
      </c>
      <c r="F1413">
        <v>1</v>
      </c>
      <c r="G1413" t="s">
        <v>149</v>
      </c>
      <c r="H1413">
        <v>1</v>
      </c>
      <c r="I1413">
        <v>1</v>
      </c>
      <c r="J1413" t="s">
        <v>18</v>
      </c>
      <c r="K1413" s="36" t="s">
        <v>149</v>
      </c>
    </row>
    <row r="1414" spans="1:11" x14ac:dyDescent="0.25">
      <c r="A1414">
        <v>180474807</v>
      </c>
      <c r="B1414" s="1">
        <v>43184</v>
      </c>
      <c r="C1414" t="s">
        <v>11</v>
      </c>
      <c r="D1414" t="s">
        <v>17</v>
      </c>
      <c r="E1414">
        <v>1</v>
      </c>
      <c r="F1414">
        <v>0.74</v>
      </c>
      <c r="G1414" t="s">
        <v>149</v>
      </c>
      <c r="H1414">
        <v>1</v>
      </c>
      <c r="I1414">
        <v>1</v>
      </c>
      <c r="J1414" t="s">
        <v>14</v>
      </c>
      <c r="K1414" s="36" t="s">
        <v>149</v>
      </c>
    </row>
    <row r="1415" spans="1:11" x14ac:dyDescent="0.25">
      <c r="A1415">
        <v>30326978</v>
      </c>
      <c r="B1415" s="1">
        <v>42094</v>
      </c>
      <c r="C1415" t="s">
        <v>11</v>
      </c>
      <c r="D1415" t="s">
        <v>16</v>
      </c>
      <c r="E1415">
        <v>1</v>
      </c>
      <c r="F1415">
        <v>1</v>
      </c>
      <c r="G1415" t="s">
        <v>148</v>
      </c>
      <c r="H1415">
        <v>1</v>
      </c>
      <c r="I1415">
        <v>2</v>
      </c>
      <c r="J1415" t="s">
        <v>14</v>
      </c>
      <c r="K1415" s="36" t="s">
        <v>149</v>
      </c>
    </row>
    <row r="1416" spans="1:11" x14ac:dyDescent="0.25">
      <c r="A1416">
        <v>129368166</v>
      </c>
      <c r="B1416" s="1">
        <v>42863</v>
      </c>
      <c r="C1416" t="s">
        <v>11</v>
      </c>
      <c r="D1416" t="s">
        <v>16</v>
      </c>
      <c r="E1416">
        <v>1</v>
      </c>
      <c r="F1416">
        <v>0.98</v>
      </c>
      <c r="G1416" t="s">
        <v>149</v>
      </c>
      <c r="H1416">
        <v>1</v>
      </c>
      <c r="I1416">
        <v>3</v>
      </c>
      <c r="J1416" t="s">
        <v>14</v>
      </c>
      <c r="K1416" s="36" t="s">
        <v>149</v>
      </c>
    </row>
    <row r="1417" spans="1:11" x14ac:dyDescent="0.25">
      <c r="A1417">
        <v>68915177</v>
      </c>
      <c r="B1417" s="1">
        <v>42485</v>
      </c>
      <c r="C1417" t="s">
        <v>11</v>
      </c>
      <c r="D1417" t="s">
        <v>16</v>
      </c>
      <c r="E1417">
        <v>1</v>
      </c>
      <c r="F1417">
        <v>1</v>
      </c>
      <c r="G1417" t="s">
        <v>148</v>
      </c>
      <c r="H1417">
        <v>1</v>
      </c>
      <c r="I1417">
        <v>1</v>
      </c>
      <c r="J1417" t="s">
        <v>14</v>
      </c>
      <c r="K1417" s="36" t="s">
        <v>149</v>
      </c>
    </row>
    <row r="1418" spans="1:11" x14ac:dyDescent="0.25">
      <c r="A1418">
        <v>186420291</v>
      </c>
      <c r="B1418" s="1">
        <v>43216</v>
      </c>
      <c r="C1418" t="s">
        <v>27</v>
      </c>
      <c r="D1418" t="s">
        <v>16</v>
      </c>
      <c r="E1418">
        <v>1</v>
      </c>
      <c r="F1418">
        <v>1</v>
      </c>
      <c r="G1418" t="s">
        <v>149</v>
      </c>
      <c r="H1418">
        <v>1</v>
      </c>
      <c r="I1418">
        <v>1</v>
      </c>
      <c r="J1418" t="s">
        <v>18</v>
      </c>
      <c r="K1418" s="36" t="s">
        <v>149</v>
      </c>
    </row>
    <row r="1419" spans="1:11" x14ac:dyDescent="0.25">
      <c r="A1419">
        <v>174061174</v>
      </c>
      <c r="B1419" s="1">
        <v>43149</v>
      </c>
      <c r="C1419" t="s">
        <v>27</v>
      </c>
      <c r="D1419" t="s">
        <v>16</v>
      </c>
      <c r="E1419">
        <v>1</v>
      </c>
      <c r="F1419">
        <v>1</v>
      </c>
      <c r="G1419" t="s">
        <v>149</v>
      </c>
      <c r="H1419">
        <v>2</v>
      </c>
      <c r="I1419">
        <v>6</v>
      </c>
      <c r="J1419" t="s">
        <v>14</v>
      </c>
      <c r="K1419" s="36" t="s">
        <v>149</v>
      </c>
    </row>
    <row r="1420" spans="1:11" x14ac:dyDescent="0.25">
      <c r="A1420">
        <v>186289216</v>
      </c>
      <c r="B1420" s="1">
        <v>43215</v>
      </c>
      <c r="C1420" t="s">
        <v>11</v>
      </c>
      <c r="D1420" t="s">
        <v>16</v>
      </c>
      <c r="E1420">
        <v>1</v>
      </c>
      <c r="F1420">
        <v>0.85</v>
      </c>
      <c r="G1420" t="s">
        <v>148</v>
      </c>
      <c r="H1420">
        <v>12</v>
      </c>
      <c r="I1420">
        <v>14</v>
      </c>
      <c r="J1420" t="s">
        <v>22</v>
      </c>
      <c r="K1420" s="36" t="s">
        <v>149</v>
      </c>
    </row>
    <row r="1421" spans="1:11" x14ac:dyDescent="0.25">
      <c r="A1421">
        <v>19032906</v>
      </c>
      <c r="B1421" s="1">
        <v>41848</v>
      </c>
      <c r="C1421" t="s">
        <v>11</v>
      </c>
      <c r="D1421" t="s">
        <v>12</v>
      </c>
      <c r="G1421" t="s">
        <v>148</v>
      </c>
      <c r="H1421">
        <v>1</v>
      </c>
      <c r="I1421">
        <v>1</v>
      </c>
      <c r="J1421" t="s">
        <v>14</v>
      </c>
      <c r="K1421" s="36" t="s">
        <v>149</v>
      </c>
    </row>
    <row r="1422" spans="1:11" x14ac:dyDescent="0.25">
      <c r="A1422">
        <v>181741760</v>
      </c>
      <c r="B1422" s="1">
        <v>43191</v>
      </c>
      <c r="C1422" t="s">
        <v>27</v>
      </c>
      <c r="D1422" t="s">
        <v>16</v>
      </c>
      <c r="E1422">
        <v>1</v>
      </c>
      <c r="F1422">
        <v>0.98</v>
      </c>
      <c r="G1422" t="s">
        <v>149</v>
      </c>
      <c r="H1422">
        <v>2</v>
      </c>
      <c r="I1422">
        <v>2</v>
      </c>
      <c r="J1422" t="s">
        <v>14</v>
      </c>
      <c r="K1422" s="36" t="s">
        <v>149</v>
      </c>
    </row>
    <row r="1423" spans="1:11" x14ac:dyDescent="0.25">
      <c r="A1423">
        <v>31127756</v>
      </c>
      <c r="B1423" s="1">
        <v>42107</v>
      </c>
      <c r="C1423" t="s">
        <v>11</v>
      </c>
      <c r="D1423" t="s">
        <v>17</v>
      </c>
      <c r="E1423">
        <v>0.95</v>
      </c>
      <c r="F1423">
        <v>0.93</v>
      </c>
      <c r="G1423" t="s">
        <v>148</v>
      </c>
      <c r="H1423">
        <v>10</v>
      </c>
      <c r="I1423">
        <v>13</v>
      </c>
      <c r="J1423" t="s">
        <v>18</v>
      </c>
      <c r="K1423" s="36" t="s">
        <v>149</v>
      </c>
    </row>
    <row r="1424" spans="1:11" x14ac:dyDescent="0.25">
      <c r="A1424">
        <v>33522612</v>
      </c>
      <c r="B1424" s="1">
        <v>42140</v>
      </c>
      <c r="C1424" t="s">
        <v>11</v>
      </c>
      <c r="D1424" t="s">
        <v>17</v>
      </c>
      <c r="E1424">
        <v>1</v>
      </c>
      <c r="F1424">
        <v>1</v>
      </c>
      <c r="G1424" t="s">
        <v>149</v>
      </c>
      <c r="H1424">
        <v>1</v>
      </c>
      <c r="I1424">
        <v>1</v>
      </c>
      <c r="J1424" t="s">
        <v>18</v>
      </c>
      <c r="K1424" s="36" t="s">
        <v>149</v>
      </c>
    </row>
    <row r="1425" spans="1:11" x14ac:dyDescent="0.25">
      <c r="A1425">
        <v>187357433</v>
      </c>
      <c r="B1425" s="1">
        <v>43221</v>
      </c>
      <c r="C1425" t="s">
        <v>11</v>
      </c>
      <c r="D1425" t="s">
        <v>16</v>
      </c>
      <c r="E1425">
        <v>1</v>
      </c>
      <c r="F1425">
        <v>0.93</v>
      </c>
      <c r="G1425" t="s">
        <v>149</v>
      </c>
      <c r="H1425">
        <v>1</v>
      </c>
      <c r="I1425">
        <v>1</v>
      </c>
      <c r="J1425" t="s">
        <v>14</v>
      </c>
      <c r="K1425" s="36" t="s">
        <v>149</v>
      </c>
    </row>
    <row r="1426" spans="1:11" x14ac:dyDescent="0.25">
      <c r="A1426">
        <v>42564461</v>
      </c>
      <c r="B1426" s="1">
        <v>42242</v>
      </c>
      <c r="C1426" t="s">
        <v>11</v>
      </c>
      <c r="D1426" t="s">
        <v>16</v>
      </c>
      <c r="E1426">
        <v>1</v>
      </c>
      <c r="F1426">
        <v>1</v>
      </c>
      <c r="G1426" t="s">
        <v>149</v>
      </c>
      <c r="H1426">
        <v>4</v>
      </c>
      <c r="I1426">
        <v>5</v>
      </c>
      <c r="J1426" t="s">
        <v>18</v>
      </c>
      <c r="K1426" s="36" t="s">
        <v>149</v>
      </c>
    </row>
    <row r="1427" spans="1:11" x14ac:dyDescent="0.25">
      <c r="A1427">
        <v>2015233</v>
      </c>
      <c r="B1427" s="1">
        <v>40995</v>
      </c>
      <c r="C1427" t="s">
        <v>11</v>
      </c>
      <c r="D1427" t="s">
        <v>16</v>
      </c>
      <c r="E1427">
        <v>1</v>
      </c>
      <c r="F1427">
        <v>1</v>
      </c>
      <c r="G1427" t="s">
        <v>148</v>
      </c>
      <c r="H1427">
        <v>1</v>
      </c>
      <c r="I1427">
        <v>1</v>
      </c>
      <c r="J1427" t="s">
        <v>14</v>
      </c>
      <c r="K1427" s="36" t="s">
        <v>149</v>
      </c>
    </row>
    <row r="1428" spans="1:11" x14ac:dyDescent="0.25">
      <c r="A1428">
        <v>181071082</v>
      </c>
      <c r="B1428" s="1">
        <v>43187</v>
      </c>
      <c r="C1428" t="s">
        <v>11</v>
      </c>
      <c r="D1428" t="s">
        <v>16</v>
      </c>
      <c r="E1428">
        <v>1</v>
      </c>
      <c r="F1428">
        <v>0.98</v>
      </c>
      <c r="G1428" t="s">
        <v>149</v>
      </c>
      <c r="H1428">
        <v>2</v>
      </c>
      <c r="I1428">
        <v>2</v>
      </c>
      <c r="J1428" t="s">
        <v>14</v>
      </c>
      <c r="K1428" s="36" t="s">
        <v>149</v>
      </c>
    </row>
    <row r="1429" spans="1:11" x14ac:dyDescent="0.25">
      <c r="A1429">
        <v>37760002</v>
      </c>
      <c r="B1429" s="1">
        <v>42192</v>
      </c>
      <c r="C1429" t="s">
        <v>27</v>
      </c>
      <c r="D1429" t="s">
        <v>17</v>
      </c>
      <c r="E1429">
        <v>1</v>
      </c>
      <c r="F1429">
        <v>1</v>
      </c>
      <c r="G1429" t="s">
        <v>149</v>
      </c>
      <c r="H1429">
        <v>1</v>
      </c>
      <c r="I1429">
        <v>1</v>
      </c>
      <c r="J1429" t="s">
        <v>14</v>
      </c>
      <c r="K1429" s="36" t="s">
        <v>149</v>
      </c>
    </row>
    <row r="1430" spans="1:11" x14ac:dyDescent="0.25">
      <c r="A1430">
        <v>5234573</v>
      </c>
      <c r="B1430" s="1">
        <v>41331</v>
      </c>
      <c r="C1430" t="s">
        <v>11</v>
      </c>
      <c r="D1430" t="s">
        <v>16</v>
      </c>
      <c r="E1430">
        <v>1</v>
      </c>
      <c r="F1430">
        <v>0.92</v>
      </c>
      <c r="G1430" t="s">
        <v>149</v>
      </c>
      <c r="H1430">
        <v>8</v>
      </c>
      <c r="I1430">
        <v>13</v>
      </c>
      <c r="J1430" t="s">
        <v>14</v>
      </c>
      <c r="K1430" s="36" t="s">
        <v>149</v>
      </c>
    </row>
    <row r="1431" spans="1:11" x14ac:dyDescent="0.25">
      <c r="A1431">
        <v>135248994</v>
      </c>
      <c r="B1431" s="1">
        <v>42901</v>
      </c>
      <c r="C1431" t="s">
        <v>11</v>
      </c>
      <c r="D1431" t="s">
        <v>16</v>
      </c>
      <c r="E1431">
        <v>1</v>
      </c>
      <c r="F1431">
        <v>1</v>
      </c>
      <c r="G1431" t="s">
        <v>149</v>
      </c>
      <c r="H1431">
        <v>3</v>
      </c>
      <c r="I1431">
        <v>8</v>
      </c>
      <c r="J1431" t="s">
        <v>22</v>
      </c>
      <c r="K1431" s="36" t="s">
        <v>149</v>
      </c>
    </row>
    <row r="1432" spans="1:11" x14ac:dyDescent="0.25">
      <c r="A1432">
        <v>1891477</v>
      </c>
      <c r="B1432" s="1">
        <v>40977</v>
      </c>
      <c r="C1432" t="s">
        <v>27</v>
      </c>
      <c r="D1432" t="s">
        <v>16</v>
      </c>
      <c r="E1432">
        <v>1</v>
      </c>
      <c r="F1432">
        <v>0.96</v>
      </c>
      <c r="G1432" t="s">
        <v>148</v>
      </c>
      <c r="H1432">
        <v>8</v>
      </c>
      <c r="I1432">
        <v>10</v>
      </c>
      <c r="J1432" t="s">
        <v>14</v>
      </c>
      <c r="K1432" s="36" t="s">
        <v>149</v>
      </c>
    </row>
    <row r="1433" spans="1:11" x14ac:dyDescent="0.25">
      <c r="A1433">
        <v>6703814</v>
      </c>
      <c r="B1433" s="1">
        <v>41427</v>
      </c>
      <c r="C1433" t="s">
        <v>11</v>
      </c>
      <c r="D1433" t="s">
        <v>16</v>
      </c>
      <c r="E1433">
        <v>1</v>
      </c>
      <c r="F1433">
        <v>0.96</v>
      </c>
      <c r="G1433" t="s">
        <v>149</v>
      </c>
      <c r="H1433">
        <v>2</v>
      </c>
      <c r="I1433">
        <v>4</v>
      </c>
      <c r="J1433" t="s">
        <v>14</v>
      </c>
      <c r="K1433" s="36" t="s">
        <v>149</v>
      </c>
    </row>
    <row r="1434" spans="1:11" x14ac:dyDescent="0.25">
      <c r="A1434">
        <v>185897446</v>
      </c>
      <c r="B1434" s="1">
        <v>43213</v>
      </c>
      <c r="C1434" t="s">
        <v>11</v>
      </c>
      <c r="D1434" t="s">
        <v>17</v>
      </c>
      <c r="E1434">
        <v>1</v>
      </c>
      <c r="F1434">
        <v>0.95</v>
      </c>
      <c r="G1434" t="s">
        <v>148</v>
      </c>
      <c r="H1434">
        <v>1</v>
      </c>
      <c r="I1434">
        <v>1</v>
      </c>
      <c r="J1434" t="s">
        <v>14</v>
      </c>
      <c r="K1434" s="36" t="s">
        <v>149</v>
      </c>
    </row>
    <row r="1435" spans="1:11" x14ac:dyDescent="0.25">
      <c r="A1435">
        <v>182876825</v>
      </c>
      <c r="B1435" s="1">
        <v>43197</v>
      </c>
      <c r="C1435" t="s">
        <v>11</v>
      </c>
      <c r="D1435" t="s">
        <v>16</v>
      </c>
      <c r="E1435">
        <v>1</v>
      </c>
      <c r="F1435">
        <v>1</v>
      </c>
      <c r="G1435" t="s">
        <v>149</v>
      </c>
      <c r="H1435">
        <v>1</v>
      </c>
      <c r="I1435">
        <v>2</v>
      </c>
      <c r="J1435" t="s">
        <v>14</v>
      </c>
      <c r="K1435" s="36" t="s">
        <v>149</v>
      </c>
    </row>
    <row r="1436" spans="1:11" x14ac:dyDescent="0.25">
      <c r="A1436">
        <v>144296857</v>
      </c>
      <c r="B1436" s="1">
        <v>42951</v>
      </c>
      <c r="C1436" t="s">
        <v>11</v>
      </c>
      <c r="D1436" t="s">
        <v>16</v>
      </c>
      <c r="E1436">
        <v>1</v>
      </c>
      <c r="F1436">
        <v>0.92</v>
      </c>
      <c r="G1436" t="s">
        <v>148</v>
      </c>
      <c r="H1436">
        <v>1</v>
      </c>
      <c r="I1436">
        <v>2</v>
      </c>
      <c r="J1436" t="s">
        <v>14</v>
      </c>
      <c r="K1436" s="36" t="s">
        <v>149</v>
      </c>
    </row>
    <row r="1437" spans="1:11" x14ac:dyDescent="0.25">
      <c r="A1437">
        <v>12251637</v>
      </c>
      <c r="B1437" s="1">
        <v>41685</v>
      </c>
      <c r="C1437" t="s">
        <v>11</v>
      </c>
      <c r="D1437" t="s">
        <v>16</v>
      </c>
      <c r="E1437">
        <v>1</v>
      </c>
      <c r="F1437">
        <v>1</v>
      </c>
      <c r="G1437" t="s">
        <v>149</v>
      </c>
      <c r="H1437">
        <v>1</v>
      </c>
      <c r="I1437">
        <v>2</v>
      </c>
      <c r="J1437" t="s">
        <v>14</v>
      </c>
      <c r="K1437" s="36" t="s">
        <v>149</v>
      </c>
    </row>
    <row r="1438" spans="1:11" x14ac:dyDescent="0.25">
      <c r="A1438">
        <v>192061683</v>
      </c>
      <c r="B1438" s="1">
        <v>43248</v>
      </c>
      <c r="C1438" t="s">
        <v>11</v>
      </c>
      <c r="D1438" t="s">
        <v>16</v>
      </c>
      <c r="E1438">
        <v>1</v>
      </c>
      <c r="F1438">
        <v>1</v>
      </c>
      <c r="G1438" t="s">
        <v>149</v>
      </c>
      <c r="H1438">
        <v>1</v>
      </c>
      <c r="I1438">
        <v>1</v>
      </c>
      <c r="J1438" t="s">
        <v>14</v>
      </c>
      <c r="K1438" s="36" t="s">
        <v>149</v>
      </c>
    </row>
    <row r="1439" spans="1:11" x14ac:dyDescent="0.25">
      <c r="A1439">
        <v>24730134</v>
      </c>
      <c r="B1439" s="1">
        <v>41984</v>
      </c>
      <c r="C1439" t="s">
        <v>11</v>
      </c>
      <c r="D1439" t="s">
        <v>21</v>
      </c>
      <c r="E1439">
        <v>1</v>
      </c>
      <c r="F1439">
        <v>0</v>
      </c>
      <c r="G1439" t="s">
        <v>148</v>
      </c>
      <c r="H1439">
        <v>1</v>
      </c>
      <c r="I1439">
        <v>2</v>
      </c>
      <c r="J1439" t="s">
        <v>18</v>
      </c>
      <c r="K1439" s="36" t="s">
        <v>149</v>
      </c>
    </row>
    <row r="1440" spans="1:11" x14ac:dyDescent="0.25">
      <c r="A1440">
        <v>77410339</v>
      </c>
      <c r="B1440" s="1">
        <v>42534</v>
      </c>
      <c r="C1440" t="s">
        <v>11</v>
      </c>
      <c r="D1440" t="s">
        <v>16</v>
      </c>
      <c r="E1440">
        <v>1</v>
      </c>
      <c r="F1440">
        <v>1</v>
      </c>
      <c r="G1440" t="s">
        <v>148</v>
      </c>
      <c r="H1440">
        <v>2</v>
      </c>
      <c r="I1440">
        <v>2</v>
      </c>
      <c r="J1440" t="s">
        <v>14</v>
      </c>
      <c r="K1440" s="36" t="s">
        <v>149</v>
      </c>
    </row>
    <row r="1441" spans="1:11" x14ac:dyDescent="0.25">
      <c r="A1441">
        <v>188517101</v>
      </c>
      <c r="B1441" s="1">
        <v>43228</v>
      </c>
      <c r="C1441" t="s">
        <v>44</v>
      </c>
      <c r="D1441" t="s">
        <v>17</v>
      </c>
      <c r="E1441">
        <v>1</v>
      </c>
      <c r="F1441">
        <v>1</v>
      </c>
      <c r="G1441" t="s">
        <v>149</v>
      </c>
      <c r="H1441">
        <v>1</v>
      </c>
      <c r="I1441">
        <v>1</v>
      </c>
      <c r="J1441" t="s">
        <v>18</v>
      </c>
      <c r="K1441" s="36" t="s">
        <v>149</v>
      </c>
    </row>
    <row r="1442" spans="1:11" x14ac:dyDescent="0.25">
      <c r="A1442">
        <v>52318704</v>
      </c>
      <c r="B1442" s="1">
        <v>42364</v>
      </c>
      <c r="C1442" t="s">
        <v>11</v>
      </c>
      <c r="D1442" t="s">
        <v>16</v>
      </c>
      <c r="E1442">
        <v>1</v>
      </c>
      <c r="F1442">
        <v>1</v>
      </c>
      <c r="G1442" t="s">
        <v>148</v>
      </c>
      <c r="H1442">
        <v>3</v>
      </c>
      <c r="I1442">
        <v>3</v>
      </c>
      <c r="J1442" t="s">
        <v>14</v>
      </c>
      <c r="K1442" s="36" t="s">
        <v>149</v>
      </c>
    </row>
    <row r="1443" spans="1:11" x14ac:dyDescent="0.25">
      <c r="A1443">
        <v>132637315</v>
      </c>
      <c r="B1443" s="1">
        <v>42885</v>
      </c>
      <c r="C1443" t="s">
        <v>11</v>
      </c>
      <c r="D1443" t="s">
        <v>16</v>
      </c>
      <c r="E1443">
        <v>1</v>
      </c>
      <c r="F1443">
        <v>1</v>
      </c>
      <c r="G1443" t="s">
        <v>149</v>
      </c>
      <c r="H1443">
        <v>1</v>
      </c>
      <c r="I1443">
        <v>1</v>
      </c>
      <c r="J1443" t="s">
        <v>18</v>
      </c>
      <c r="K1443" s="36" t="s">
        <v>149</v>
      </c>
    </row>
    <row r="1444" spans="1:11" x14ac:dyDescent="0.25">
      <c r="A1444">
        <v>132454808</v>
      </c>
      <c r="B1444" s="1">
        <v>42884</v>
      </c>
      <c r="C1444" t="s">
        <v>11</v>
      </c>
      <c r="D1444" t="s">
        <v>16</v>
      </c>
      <c r="E1444">
        <v>1</v>
      </c>
      <c r="F1444">
        <v>1</v>
      </c>
      <c r="G1444" t="s">
        <v>27</v>
      </c>
      <c r="H1444">
        <v>6</v>
      </c>
      <c r="I1444">
        <v>8</v>
      </c>
      <c r="J1444" t="s">
        <v>14</v>
      </c>
      <c r="K1444" s="36" t="s">
        <v>149</v>
      </c>
    </row>
    <row r="1445" spans="1:11" x14ac:dyDescent="0.25">
      <c r="A1445">
        <v>8491065</v>
      </c>
      <c r="B1445" s="1">
        <v>41514</v>
      </c>
      <c r="C1445" t="s">
        <v>11</v>
      </c>
      <c r="D1445" t="s">
        <v>16</v>
      </c>
      <c r="E1445">
        <v>1</v>
      </c>
      <c r="F1445">
        <v>1</v>
      </c>
      <c r="G1445" t="s">
        <v>149</v>
      </c>
      <c r="H1445">
        <v>1</v>
      </c>
      <c r="I1445">
        <v>4</v>
      </c>
      <c r="J1445" t="s">
        <v>14</v>
      </c>
      <c r="K1445" s="36" t="s">
        <v>149</v>
      </c>
    </row>
    <row r="1446" spans="1:11" x14ac:dyDescent="0.25">
      <c r="A1446">
        <v>189760319</v>
      </c>
      <c r="B1446" s="1">
        <v>43235</v>
      </c>
      <c r="C1446" t="s">
        <v>11</v>
      </c>
      <c r="D1446" t="s">
        <v>12</v>
      </c>
      <c r="G1446" t="s">
        <v>148</v>
      </c>
      <c r="H1446">
        <v>1</v>
      </c>
      <c r="I1446">
        <v>2</v>
      </c>
      <c r="J1446" t="s">
        <v>14</v>
      </c>
      <c r="K1446" s="36" t="s">
        <v>149</v>
      </c>
    </row>
    <row r="1447" spans="1:11" x14ac:dyDescent="0.25">
      <c r="A1447">
        <v>119331571</v>
      </c>
      <c r="B1447" s="1">
        <v>42799</v>
      </c>
      <c r="C1447" t="s">
        <v>11</v>
      </c>
      <c r="D1447" t="s">
        <v>16</v>
      </c>
      <c r="E1447">
        <v>1</v>
      </c>
      <c r="F1447">
        <v>1</v>
      </c>
      <c r="G1447" t="s">
        <v>148</v>
      </c>
      <c r="H1447">
        <v>5</v>
      </c>
      <c r="I1447">
        <v>5</v>
      </c>
      <c r="J1447" t="s">
        <v>14</v>
      </c>
      <c r="K1447" s="36" t="s">
        <v>149</v>
      </c>
    </row>
    <row r="1448" spans="1:11" x14ac:dyDescent="0.25">
      <c r="A1448">
        <v>192607160</v>
      </c>
      <c r="B1448" s="1">
        <v>43251</v>
      </c>
      <c r="C1448" t="s">
        <v>11</v>
      </c>
      <c r="D1448" t="s">
        <v>16</v>
      </c>
      <c r="E1448">
        <v>1</v>
      </c>
      <c r="F1448">
        <v>1</v>
      </c>
      <c r="G1448" t="s">
        <v>148</v>
      </c>
      <c r="H1448">
        <v>3</v>
      </c>
      <c r="I1448">
        <v>4</v>
      </c>
      <c r="J1448" t="s">
        <v>14</v>
      </c>
      <c r="K1448" s="36" t="s">
        <v>148</v>
      </c>
    </row>
    <row r="1449" spans="1:11" x14ac:dyDescent="0.25">
      <c r="A1449">
        <v>189925589</v>
      </c>
      <c r="B1449" s="1">
        <v>43236</v>
      </c>
      <c r="C1449" t="s">
        <v>11</v>
      </c>
      <c r="D1449" t="s">
        <v>16</v>
      </c>
      <c r="E1449">
        <v>1</v>
      </c>
      <c r="F1449">
        <v>0.97</v>
      </c>
      <c r="G1449" t="s">
        <v>148</v>
      </c>
      <c r="H1449">
        <v>1</v>
      </c>
      <c r="I1449">
        <v>1</v>
      </c>
      <c r="J1449" t="s">
        <v>18</v>
      </c>
      <c r="K1449" s="36" t="s">
        <v>149</v>
      </c>
    </row>
    <row r="1450" spans="1:11" x14ac:dyDescent="0.25">
      <c r="A1450">
        <v>481066735</v>
      </c>
      <c r="B1450" s="1">
        <v>44830</v>
      </c>
      <c r="C1450" t="s">
        <v>27</v>
      </c>
      <c r="D1450" t="s">
        <v>16</v>
      </c>
      <c r="E1450">
        <v>1</v>
      </c>
      <c r="F1450">
        <v>0.97</v>
      </c>
      <c r="G1450" t="s">
        <v>148</v>
      </c>
      <c r="H1450">
        <v>76</v>
      </c>
      <c r="I1450">
        <v>121</v>
      </c>
      <c r="J1450" t="s">
        <v>14</v>
      </c>
      <c r="K1450" s="36" t="s">
        <v>149</v>
      </c>
    </row>
    <row r="1451" spans="1:11" x14ac:dyDescent="0.25">
      <c r="A1451">
        <v>142437850</v>
      </c>
      <c r="B1451" s="1">
        <v>42941</v>
      </c>
      <c r="C1451" t="s">
        <v>11</v>
      </c>
      <c r="D1451" t="s">
        <v>16</v>
      </c>
      <c r="E1451">
        <v>1</v>
      </c>
      <c r="F1451">
        <v>1</v>
      </c>
      <c r="G1451" t="s">
        <v>149</v>
      </c>
      <c r="H1451">
        <v>2</v>
      </c>
      <c r="I1451">
        <v>3</v>
      </c>
      <c r="J1451" t="s">
        <v>14</v>
      </c>
      <c r="K1451" s="36" t="s">
        <v>149</v>
      </c>
    </row>
    <row r="1452" spans="1:11" x14ac:dyDescent="0.25">
      <c r="A1452">
        <v>46610411</v>
      </c>
      <c r="B1452" s="1">
        <v>42292</v>
      </c>
      <c r="C1452" t="s">
        <v>11</v>
      </c>
      <c r="D1452" t="s">
        <v>21</v>
      </c>
      <c r="E1452">
        <v>1</v>
      </c>
      <c r="F1452">
        <v>0.41</v>
      </c>
      <c r="G1452" t="s">
        <v>27</v>
      </c>
      <c r="H1452">
        <v>8</v>
      </c>
      <c r="I1452">
        <v>8</v>
      </c>
      <c r="J1452" t="s">
        <v>14</v>
      </c>
      <c r="K1452" s="36" t="s">
        <v>149</v>
      </c>
    </row>
    <row r="1453" spans="1:11" x14ac:dyDescent="0.25">
      <c r="A1453">
        <v>183684887</v>
      </c>
      <c r="B1453" s="1">
        <v>43201</v>
      </c>
      <c r="C1453" t="s">
        <v>11</v>
      </c>
      <c r="D1453" t="s">
        <v>16</v>
      </c>
      <c r="E1453">
        <v>0.97</v>
      </c>
      <c r="F1453">
        <v>0.99</v>
      </c>
      <c r="G1453" t="s">
        <v>148</v>
      </c>
      <c r="H1453">
        <v>11</v>
      </c>
      <c r="I1453">
        <v>13</v>
      </c>
      <c r="J1453" t="s">
        <v>14</v>
      </c>
      <c r="K1453" s="36" t="s">
        <v>149</v>
      </c>
    </row>
    <row r="1454" spans="1:11" x14ac:dyDescent="0.25">
      <c r="A1454">
        <v>190622865</v>
      </c>
      <c r="B1454" s="1">
        <v>43240</v>
      </c>
      <c r="C1454" t="s">
        <v>11</v>
      </c>
      <c r="D1454" t="s">
        <v>16</v>
      </c>
      <c r="E1454">
        <v>1</v>
      </c>
      <c r="F1454">
        <v>1</v>
      </c>
      <c r="G1454" t="s">
        <v>148</v>
      </c>
      <c r="H1454">
        <v>1</v>
      </c>
      <c r="I1454">
        <v>2</v>
      </c>
      <c r="J1454" t="s">
        <v>14</v>
      </c>
      <c r="K1454" s="36" t="s">
        <v>149</v>
      </c>
    </row>
    <row r="1455" spans="1:11" x14ac:dyDescent="0.25">
      <c r="A1455">
        <v>174711165</v>
      </c>
      <c r="B1455" s="1">
        <v>43153</v>
      </c>
      <c r="C1455" t="s">
        <v>11</v>
      </c>
      <c r="D1455" t="s">
        <v>16</v>
      </c>
      <c r="E1455">
        <v>1</v>
      </c>
      <c r="F1455">
        <v>1</v>
      </c>
      <c r="G1455" t="s">
        <v>149</v>
      </c>
      <c r="H1455">
        <v>1</v>
      </c>
      <c r="I1455">
        <v>1</v>
      </c>
      <c r="J1455" t="s">
        <v>14</v>
      </c>
      <c r="K1455" s="36" t="s">
        <v>149</v>
      </c>
    </row>
    <row r="1456" spans="1:11" x14ac:dyDescent="0.25">
      <c r="A1456">
        <v>49255116</v>
      </c>
      <c r="B1456" s="1">
        <v>42325</v>
      </c>
      <c r="C1456" t="s">
        <v>11</v>
      </c>
      <c r="D1456" t="s">
        <v>12</v>
      </c>
      <c r="F1456">
        <v>0</v>
      </c>
      <c r="G1456" t="s">
        <v>148</v>
      </c>
      <c r="H1456">
        <v>1</v>
      </c>
      <c r="I1456">
        <v>6</v>
      </c>
      <c r="J1456" t="s">
        <v>18</v>
      </c>
      <c r="K1456" s="36" t="s">
        <v>149</v>
      </c>
    </row>
    <row r="1457" spans="1:11" x14ac:dyDescent="0.25">
      <c r="A1457">
        <v>190857933</v>
      </c>
      <c r="B1457" s="1">
        <v>43241</v>
      </c>
      <c r="C1457" t="s">
        <v>11</v>
      </c>
      <c r="D1457" t="s">
        <v>12</v>
      </c>
      <c r="F1457">
        <v>1</v>
      </c>
      <c r="G1457" t="s">
        <v>148</v>
      </c>
      <c r="H1457">
        <v>1</v>
      </c>
      <c r="I1457">
        <v>1</v>
      </c>
      <c r="J1457" t="s">
        <v>14</v>
      </c>
      <c r="K1457" s="36" t="s">
        <v>149</v>
      </c>
    </row>
    <row r="1458" spans="1:11" x14ac:dyDescent="0.25">
      <c r="A1458">
        <v>188514145</v>
      </c>
      <c r="B1458" s="1">
        <v>43228</v>
      </c>
      <c r="C1458" t="s">
        <v>11</v>
      </c>
      <c r="D1458" t="s">
        <v>16</v>
      </c>
      <c r="E1458">
        <v>1</v>
      </c>
      <c r="F1458">
        <v>0.99</v>
      </c>
      <c r="G1458" t="s">
        <v>148</v>
      </c>
      <c r="H1458">
        <v>5</v>
      </c>
      <c r="I1458">
        <v>6</v>
      </c>
      <c r="J1458" t="s">
        <v>14</v>
      </c>
      <c r="K1458" s="36" t="s">
        <v>149</v>
      </c>
    </row>
    <row r="1459" spans="1:11" x14ac:dyDescent="0.25">
      <c r="A1459">
        <v>130224995</v>
      </c>
      <c r="B1459" s="1">
        <v>42869</v>
      </c>
      <c r="C1459" t="s">
        <v>19</v>
      </c>
      <c r="D1459" t="s">
        <v>16</v>
      </c>
      <c r="E1459">
        <v>1</v>
      </c>
      <c r="F1459">
        <v>0.9</v>
      </c>
      <c r="G1459" t="s">
        <v>148</v>
      </c>
      <c r="H1459">
        <v>2</v>
      </c>
      <c r="I1459">
        <v>2</v>
      </c>
      <c r="J1459" t="s">
        <v>14</v>
      </c>
      <c r="K1459" s="36" t="s">
        <v>149</v>
      </c>
    </row>
    <row r="1460" spans="1:11" x14ac:dyDescent="0.25">
      <c r="A1460">
        <v>191171635</v>
      </c>
      <c r="B1460" s="1">
        <v>43243</v>
      </c>
      <c r="C1460" t="s">
        <v>27</v>
      </c>
      <c r="D1460" t="s">
        <v>16</v>
      </c>
      <c r="E1460">
        <v>1</v>
      </c>
      <c r="F1460">
        <v>0.75</v>
      </c>
      <c r="G1460" t="s">
        <v>149</v>
      </c>
      <c r="H1460">
        <v>1</v>
      </c>
      <c r="I1460">
        <v>1</v>
      </c>
      <c r="J1460" t="s">
        <v>14</v>
      </c>
      <c r="K1460" s="36" t="s">
        <v>149</v>
      </c>
    </row>
    <row r="1461" spans="1:11" x14ac:dyDescent="0.25">
      <c r="A1461">
        <v>3966594</v>
      </c>
      <c r="B1461" s="1">
        <v>41206</v>
      </c>
      <c r="C1461" t="s">
        <v>11</v>
      </c>
      <c r="D1461" t="s">
        <v>21</v>
      </c>
      <c r="E1461">
        <v>1</v>
      </c>
      <c r="F1461">
        <v>0</v>
      </c>
      <c r="G1461" t="s">
        <v>27</v>
      </c>
      <c r="H1461">
        <v>2</v>
      </c>
      <c r="I1461">
        <v>2</v>
      </c>
      <c r="J1461" t="s">
        <v>14</v>
      </c>
      <c r="K1461" s="36" t="s">
        <v>149</v>
      </c>
    </row>
    <row r="1462" spans="1:11" x14ac:dyDescent="0.25">
      <c r="A1462">
        <v>45107104</v>
      </c>
      <c r="B1462" s="1">
        <v>42272</v>
      </c>
      <c r="C1462" t="s">
        <v>11</v>
      </c>
      <c r="D1462" t="s">
        <v>16</v>
      </c>
      <c r="E1462">
        <v>1</v>
      </c>
      <c r="F1462">
        <v>1</v>
      </c>
      <c r="G1462" t="s">
        <v>148</v>
      </c>
      <c r="H1462">
        <v>3</v>
      </c>
      <c r="I1462">
        <v>3</v>
      </c>
      <c r="J1462" t="s">
        <v>14</v>
      </c>
      <c r="K1462" s="36" t="s">
        <v>149</v>
      </c>
    </row>
    <row r="1463" spans="1:11" x14ac:dyDescent="0.25">
      <c r="A1463">
        <v>191195413</v>
      </c>
      <c r="B1463" s="1">
        <v>43243</v>
      </c>
      <c r="C1463" t="s">
        <v>11</v>
      </c>
      <c r="D1463" t="s">
        <v>16</v>
      </c>
      <c r="E1463">
        <v>1</v>
      </c>
      <c r="F1463">
        <v>1</v>
      </c>
      <c r="G1463" t="s">
        <v>149</v>
      </c>
      <c r="H1463">
        <v>1</v>
      </c>
      <c r="I1463">
        <v>1</v>
      </c>
      <c r="J1463" t="s">
        <v>14</v>
      </c>
      <c r="K1463" s="36" t="s">
        <v>149</v>
      </c>
    </row>
    <row r="1464" spans="1:11" x14ac:dyDescent="0.25">
      <c r="A1464">
        <v>96795800</v>
      </c>
      <c r="B1464" s="1">
        <v>42639</v>
      </c>
      <c r="C1464" t="s">
        <v>11</v>
      </c>
      <c r="D1464" t="s">
        <v>16</v>
      </c>
      <c r="E1464">
        <v>1</v>
      </c>
      <c r="F1464">
        <v>0.9</v>
      </c>
      <c r="G1464" t="s">
        <v>148</v>
      </c>
      <c r="H1464">
        <v>26</v>
      </c>
      <c r="I1464">
        <v>28</v>
      </c>
      <c r="J1464" t="s">
        <v>18</v>
      </c>
      <c r="K1464" s="36" t="s">
        <v>149</v>
      </c>
    </row>
    <row r="1465" spans="1:11" x14ac:dyDescent="0.25">
      <c r="A1465">
        <v>2587197</v>
      </c>
      <c r="B1465" s="1">
        <v>41069</v>
      </c>
      <c r="C1465" t="s">
        <v>11</v>
      </c>
      <c r="D1465" t="s">
        <v>12</v>
      </c>
      <c r="F1465">
        <v>1</v>
      </c>
      <c r="G1465" t="s">
        <v>148</v>
      </c>
      <c r="H1465">
        <v>1</v>
      </c>
      <c r="I1465">
        <v>1</v>
      </c>
      <c r="J1465" t="s">
        <v>14</v>
      </c>
      <c r="K1465" s="36" t="s">
        <v>149</v>
      </c>
    </row>
    <row r="1466" spans="1:11" x14ac:dyDescent="0.25">
      <c r="A1466">
        <v>191505096</v>
      </c>
      <c r="B1466" s="1">
        <v>43245</v>
      </c>
      <c r="C1466" t="s">
        <v>27</v>
      </c>
      <c r="D1466" t="s">
        <v>16</v>
      </c>
      <c r="E1466">
        <v>1</v>
      </c>
      <c r="F1466">
        <v>0.99</v>
      </c>
      <c r="G1466" t="s">
        <v>149</v>
      </c>
      <c r="H1466">
        <v>4</v>
      </c>
      <c r="I1466">
        <v>7</v>
      </c>
      <c r="J1466" t="s">
        <v>14</v>
      </c>
      <c r="K1466" s="36" t="s">
        <v>149</v>
      </c>
    </row>
    <row r="1467" spans="1:11" x14ac:dyDescent="0.25">
      <c r="A1467">
        <v>38434737</v>
      </c>
      <c r="B1467" s="1">
        <v>42199</v>
      </c>
      <c r="C1467" t="s">
        <v>11</v>
      </c>
      <c r="D1467" t="s">
        <v>16</v>
      </c>
      <c r="E1467">
        <v>1</v>
      </c>
      <c r="F1467">
        <v>0.49</v>
      </c>
      <c r="G1467" t="s">
        <v>148</v>
      </c>
      <c r="H1467">
        <v>1</v>
      </c>
      <c r="I1467">
        <v>5</v>
      </c>
      <c r="J1467" t="s">
        <v>14</v>
      </c>
      <c r="K1467" s="36" t="s">
        <v>149</v>
      </c>
    </row>
    <row r="1468" spans="1:11" x14ac:dyDescent="0.25">
      <c r="A1468">
        <v>54979012</v>
      </c>
      <c r="B1468" s="1">
        <v>42386</v>
      </c>
      <c r="C1468" t="s">
        <v>11</v>
      </c>
      <c r="D1468" t="s">
        <v>16</v>
      </c>
      <c r="E1468">
        <v>1</v>
      </c>
      <c r="F1468">
        <v>1</v>
      </c>
      <c r="G1468" t="s">
        <v>148</v>
      </c>
      <c r="H1468">
        <v>1</v>
      </c>
      <c r="I1468">
        <v>1</v>
      </c>
      <c r="J1468" t="s">
        <v>14</v>
      </c>
      <c r="K1468" s="36" t="s">
        <v>149</v>
      </c>
    </row>
    <row r="1469" spans="1:11" x14ac:dyDescent="0.25">
      <c r="A1469">
        <v>31393625</v>
      </c>
      <c r="B1469" s="1">
        <v>42111</v>
      </c>
      <c r="C1469" t="s">
        <v>11</v>
      </c>
      <c r="D1469" t="s">
        <v>12</v>
      </c>
      <c r="F1469">
        <v>0.5</v>
      </c>
      <c r="G1469" t="s">
        <v>148</v>
      </c>
      <c r="H1469">
        <v>3</v>
      </c>
      <c r="I1469">
        <v>3</v>
      </c>
      <c r="J1469" t="s">
        <v>14</v>
      </c>
      <c r="K1469" s="36" t="s">
        <v>149</v>
      </c>
    </row>
    <row r="1470" spans="1:11" x14ac:dyDescent="0.25">
      <c r="A1470">
        <v>194288564</v>
      </c>
      <c r="B1470" s="1">
        <v>43259</v>
      </c>
      <c r="C1470" t="s">
        <v>30</v>
      </c>
      <c r="D1470" t="s">
        <v>16</v>
      </c>
      <c r="E1470">
        <v>1</v>
      </c>
      <c r="F1470">
        <v>1</v>
      </c>
      <c r="G1470" t="s">
        <v>148</v>
      </c>
      <c r="H1470">
        <v>1</v>
      </c>
      <c r="I1470">
        <v>1</v>
      </c>
      <c r="J1470" t="s">
        <v>14</v>
      </c>
      <c r="K1470" s="36" t="s">
        <v>149</v>
      </c>
    </row>
    <row r="1471" spans="1:11" x14ac:dyDescent="0.25">
      <c r="A1471">
        <v>9745294</v>
      </c>
      <c r="B1471" s="1">
        <v>41578</v>
      </c>
      <c r="C1471" t="s">
        <v>11</v>
      </c>
      <c r="D1471" t="s">
        <v>16</v>
      </c>
      <c r="E1471">
        <v>1</v>
      </c>
      <c r="F1471">
        <v>1</v>
      </c>
      <c r="G1471" t="s">
        <v>148</v>
      </c>
      <c r="H1471">
        <v>2</v>
      </c>
      <c r="I1471">
        <v>3</v>
      </c>
      <c r="J1471" t="s">
        <v>14</v>
      </c>
      <c r="K1471" s="36" t="s">
        <v>149</v>
      </c>
    </row>
    <row r="1472" spans="1:11" x14ac:dyDescent="0.25">
      <c r="A1472">
        <v>35957341</v>
      </c>
      <c r="B1472" s="1">
        <v>42171</v>
      </c>
      <c r="C1472" t="s">
        <v>11</v>
      </c>
      <c r="D1472" t="s">
        <v>12</v>
      </c>
      <c r="G1472" t="s">
        <v>148</v>
      </c>
      <c r="H1472">
        <v>5</v>
      </c>
      <c r="I1472">
        <v>6</v>
      </c>
      <c r="J1472" t="s">
        <v>14</v>
      </c>
      <c r="K1472" s="36" t="s">
        <v>149</v>
      </c>
    </row>
    <row r="1473" spans="1:11" x14ac:dyDescent="0.25">
      <c r="A1473">
        <v>24981625</v>
      </c>
      <c r="B1473" s="1">
        <v>41991</v>
      </c>
      <c r="C1473" t="s">
        <v>11</v>
      </c>
      <c r="D1473" t="s">
        <v>16</v>
      </c>
      <c r="E1473">
        <v>1</v>
      </c>
      <c r="F1473">
        <v>1</v>
      </c>
      <c r="G1473" t="s">
        <v>149</v>
      </c>
      <c r="H1473">
        <v>1</v>
      </c>
      <c r="I1473">
        <v>1</v>
      </c>
      <c r="J1473" t="s">
        <v>14</v>
      </c>
      <c r="K1473" s="36" t="s">
        <v>149</v>
      </c>
    </row>
    <row r="1474" spans="1:11" x14ac:dyDescent="0.25">
      <c r="A1474">
        <v>79264503</v>
      </c>
      <c r="B1474" s="1">
        <v>42543</v>
      </c>
      <c r="C1474" t="s">
        <v>11</v>
      </c>
      <c r="D1474" t="s">
        <v>16</v>
      </c>
      <c r="E1474">
        <v>1</v>
      </c>
      <c r="F1474">
        <v>0.98</v>
      </c>
      <c r="G1474" t="s">
        <v>149</v>
      </c>
      <c r="H1474">
        <v>1</v>
      </c>
      <c r="I1474">
        <v>1</v>
      </c>
      <c r="J1474" t="s">
        <v>14</v>
      </c>
      <c r="K1474" s="36" t="s">
        <v>149</v>
      </c>
    </row>
    <row r="1475" spans="1:11" x14ac:dyDescent="0.25">
      <c r="A1475">
        <v>26847266</v>
      </c>
      <c r="B1475" s="1">
        <v>42032</v>
      </c>
      <c r="C1475" t="s">
        <v>11</v>
      </c>
      <c r="D1475" t="s">
        <v>16</v>
      </c>
      <c r="E1475">
        <v>1</v>
      </c>
      <c r="F1475">
        <v>1</v>
      </c>
      <c r="G1475" t="s">
        <v>149</v>
      </c>
      <c r="H1475">
        <v>11</v>
      </c>
      <c r="I1475">
        <v>20</v>
      </c>
      <c r="J1475" t="s">
        <v>14</v>
      </c>
      <c r="K1475" s="36" t="s">
        <v>149</v>
      </c>
    </row>
    <row r="1476" spans="1:11" x14ac:dyDescent="0.25">
      <c r="A1476">
        <v>33095241</v>
      </c>
      <c r="B1476" s="1">
        <v>42135</v>
      </c>
      <c r="C1476" t="s">
        <v>11</v>
      </c>
      <c r="D1476" t="s">
        <v>17</v>
      </c>
      <c r="E1476">
        <v>1</v>
      </c>
      <c r="F1476">
        <v>0.91</v>
      </c>
      <c r="G1476" t="s">
        <v>148</v>
      </c>
      <c r="H1476">
        <v>2</v>
      </c>
      <c r="I1476">
        <v>2</v>
      </c>
      <c r="J1476" t="s">
        <v>14</v>
      </c>
      <c r="K1476" s="36" t="s">
        <v>149</v>
      </c>
    </row>
    <row r="1477" spans="1:11" x14ac:dyDescent="0.25">
      <c r="A1477">
        <v>197709039</v>
      </c>
      <c r="B1477" s="1">
        <v>43275</v>
      </c>
      <c r="C1477" t="s">
        <v>11</v>
      </c>
      <c r="D1477" t="s">
        <v>16</v>
      </c>
      <c r="E1477">
        <v>1</v>
      </c>
      <c r="F1477">
        <v>1</v>
      </c>
      <c r="G1477" t="s">
        <v>148</v>
      </c>
      <c r="H1477">
        <v>1</v>
      </c>
      <c r="I1477">
        <v>1</v>
      </c>
      <c r="J1477" t="s">
        <v>14</v>
      </c>
      <c r="K1477" s="36" t="s">
        <v>149</v>
      </c>
    </row>
    <row r="1478" spans="1:11" x14ac:dyDescent="0.25">
      <c r="A1478">
        <v>194965814</v>
      </c>
      <c r="B1478" s="1">
        <v>43262</v>
      </c>
      <c r="C1478" t="s">
        <v>11</v>
      </c>
      <c r="D1478" t="s">
        <v>16</v>
      </c>
      <c r="E1478">
        <v>1</v>
      </c>
      <c r="F1478">
        <v>1</v>
      </c>
      <c r="G1478" t="s">
        <v>149</v>
      </c>
      <c r="H1478">
        <v>2</v>
      </c>
      <c r="I1478">
        <v>2</v>
      </c>
      <c r="J1478" t="s">
        <v>14</v>
      </c>
      <c r="K1478" s="36" t="s">
        <v>149</v>
      </c>
    </row>
    <row r="1479" spans="1:11" x14ac:dyDescent="0.25">
      <c r="A1479">
        <v>106801</v>
      </c>
      <c r="B1479" s="1">
        <v>40279</v>
      </c>
      <c r="C1479" t="s">
        <v>11</v>
      </c>
      <c r="D1479" t="s">
        <v>17</v>
      </c>
      <c r="E1479">
        <v>1</v>
      </c>
      <c r="F1479">
        <v>0.82</v>
      </c>
      <c r="G1479" t="s">
        <v>149</v>
      </c>
      <c r="H1479">
        <v>6</v>
      </c>
      <c r="I1479">
        <v>7</v>
      </c>
      <c r="J1479" t="s">
        <v>14</v>
      </c>
      <c r="K1479" s="36" t="s">
        <v>149</v>
      </c>
    </row>
    <row r="1480" spans="1:11" x14ac:dyDescent="0.25">
      <c r="A1480">
        <v>197974523</v>
      </c>
      <c r="B1480" s="1">
        <v>43276</v>
      </c>
      <c r="C1480" t="s">
        <v>27</v>
      </c>
      <c r="D1480" t="s">
        <v>16</v>
      </c>
      <c r="E1480">
        <v>0.84</v>
      </c>
      <c r="F1480">
        <v>0.99</v>
      </c>
      <c r="G1480" t="s">
        <v>149</v>
      </c>
      <c r="H1480">
        <v>22</v>
      </c>
      <c r="I1480">
        <v>22</v>
      </c>
      <c r="J1480" t="s">
        <v>14</v>
      </c>
      <c r="K1480" s="36" t="s">
        <v>149</v>
      </c>
    </row>
    <row r="1481" spans="1:11" x14ac:dyDescent="0.25">
      <c r="A1481">
        <v>197999327</v>
      </c>
      <c r="B1481" s="1">
        <v>43276</v>
      </c>
      <c r="C1481" t="s">
        <v>11</v>
      </c>
      <c r="D1481" t="s">
        <v>16</v>
      </c>
      <c r="E1481">
        <v>1</v>
      </c>
      <c r="F1481">
        <v>0.98</v>
      </c>
      <c r="G1481" t="s">
        <v>149</v>
      </c>
      <c r="H1481">
        <v>1</v>
      </c>
      <c r="I1481">
        <v>1</v>
      </c>
      <c r="J1481" t="s">
        <v>14</v>
      </c>
      <c r="K1481" s="36" t="s">
        <v>149</v>
      </c>
    </row>
    <row r="1482" spans="1:11" x14ac:dyDescent="0.25">
      <c r="A1482">
        <v>69224732</v>
      </c>
      <c r="B1482" s="1">
        <v>42487</v>
      </c>
      <c r="C1482" t="s">
        <v>27</v>
      </c>
      <c r="D1482" t="s">
        <v>16</v>
      </c>
      <c r="E1482">
        <v>1</v>
      </c>
      <c r="F1482">
        <v>0.99</v>
      </c>
      <c r="G1482" t="s">
        <v>149</v>
      </c>
      <c r="H1482">
        <v>11</v>
      </c>
      <c r="I1482">
        <v>18</v>
      </c>
      <c r="J1482" t="s">
        <v>14</v>
      </c>
      <c r="K1482" s="36" t="s">
        <v>149</v>
      </c>
    </row>
    <row r="1483" spans="1:11" x14ac:dyDescent="0.25">
      <c r="A1483">
        <v>195359083</v>
      </c>
      <c r="B1483" s="1">
        <v>43264</v>
      </c>
      <c r="C1483" t="s">
        <v>11</v>
      </c>
      <c r="D1483" t="s">
        <v>16</v>
      </c>
      <c r="E1483">
        <v>1</v>
      </c>
      <c r="F1483">
        <v>1</v>
      </c>
      <c r="G1483" t="s">
        <v>149</v>
      </c>
      <c r="H1483">
        <v>3</v>
      </c>
      <c r="I1483">
        <v>4</v>
      </c>
      <c r="J1483" t="s">
        <v>14</v>
      </c>
      <c r="K1483" s="36" t="s">
        <v>149</v>
      </c>
    </row>
    <row r="1484" spans="1:11" x14ac:dyDescent="0.25">
      <c r="A1484">
        <v>195434045</v>
      </c>
      <c r="B1484" s="1">
        <v>43264</v>
      </c>
      <c r="C1484" t="s">
        <v>11</v>
      </c>
      <c r="D1484" t="s">
        <v>16</v>
      </c>
      <c r="E1484">
        <v>1</v>
      </c>
      <c r="F1484">
        <v>1</v>
      </c>
      <c r="G1484" t="s">
        <v>148</v>
      </c>
      <c r="H1484">
        <v>1</v>
      </c>
      <c r="I1484">
        <v>1</v>
      </c>
      <c r="J1484" t="s">
        <v>14</v>
      </c>
      <c r="K1484" s="36" t="s">
        <v>149</v>
      </c>
    </row>
    <row r="1485" spans="1:11" x14ac:dyDescent="0.25">
      <c r="A1485">
        <v>197226544</v>
      </c>
      <c r="B1485" s="1">
        <v>43273</v>
      </c>
      <c r="C1485" t="s">
        <v>27</v>
      </c>
      <c r="D1485" t="s">
        <v>16</v>
      </c>
      <c r="E1485">
        <v>1</v>
      </c>
      <c r="F1485">
        <v>1</v>
      </c>
      <c r="G1485" t="s">
        <v>148</v>
      </c>
      <c r="H1485">
        <v>1</v>
      </c>
      <c r="I1485">
        <v>1</v>
      </c>
      <c r="J1485" t="s">
        <v>18</v>
      </c>
      <c r="K1485" s="36" t="s">
        <v>149</v>
      </c>
    </row>
    <row r="1486" spans="1:11" x14ac:dyDescent="0.25">
      <c r="A1486">
        <v>195350606</v>
      </c>
      <c r="B1486" s="1">
        <v>43264</v>
      </c>
      <c r="C1486" t="s">
        <v>11</v>
      </c>
      <c r="D1486" t="s">
        <v>16</v>
      </c>
      <c r="E1486">
        <v>1</v>
      </c>
      <c r="F1486">
        <v>0.99</v>
      </c>
      <c r="G1486" t="s">
        <v>149</v>
      </c>
      <c r="H1486">
        <v>2</v>
      </c>
      <c r="I1486">
        <v>2</v>
      </c>
      <c r="J1486" t="s">
        <v>14</v>
      </c>
      <c r="K1486" s="36" t="s">
        <v>149</v>
      </c>
    </row>
    <row r="1487" spans="1:11" x14ac:dyDescent="0.25">
      <c r="A1487">
        <v>195740337</v>
      </c>
      <c r="B1487" s="1">
        <v>43266</v>
      </c>
      <c r="C1487" t="s">
        <v>27</v>
      </c>
      <c r="D1487" t="s">
        <v>16</v>
      </c>
      <c r="E1487">
        <v>1</v>
      </c>
      <c r="F1487">
        <v>0.96</v>
      </c>
      <c r="G1487" t="s">
        <v>149</v>
      </c>
      <c r="H1487">
        <v>2</v>
      </c>
      <c r="I1487">
        <v>3</v>
      </c>
      <c r="J1487" t="s">
        <v>14</v>
      </c>
      <c r="K1487" s="36" t="s">
        <v>149</v>
      </c>
    </row>
    <row r="1488" spans="1:11" x14ac:dyDescent="0.25">
      <c r="A1488">
        <v>63191466</v>
      </c>
      <c r="B1488" s="1">
        <v>42445</v>
      </c>
      <c r="C1488" t="s">
        <v>11</v>
      </c>
      <c r="D1488" t="s">
        <v>16</v>
      </c>
      <c r="E1488">
        <v>1</v>
      </c>
      <c r="F1488">
        <v>0.7</v>
      </c>
      <c r="G1488" t="s">
        <v>148</v>
      </c>
      <c r="H1488">
        <v>3</v>
      </c>
      <c r="I1488">
        <v>4</v>
      </c>
      <c r="J1488" t="s">
        <v>14</v>
      </c>
      <c r="K1488" s="36" t="s">
        <v>149</v>
      </c>
    </row>
    <row r="1489" spans="1:11" x14ac:dyDescent="0.25">
      <c r="A1489">
        <v>198578550</v>
      </c>
      <c r="B1489" s="1">
        <v>43279</v>
      </c>
      <c r="C1489" t="s">
        <v>27</v>
      </c>
      <c r="D1489" t="s">
        <v>16</v>
      </c>
      <c r="E1489">
        <v>1</v>
      </c>
      <c r="F1489">
        <v>1</v>
      </c>
      <c r="G1489" t="s">
        <v>148</v>
      </c>
      <c r="H1489">
        <v>1</v>
      </c>
      <c r="I1489">
        <v>2</v>
      </c>
      <c r="J1489" t="s">
        <v>18</v>
      </c>
      <c r="K1489" s="36" t="s">
        <v>149</v>
      </c>
    </row>
    <row r="1490" spans="1:11" x14ac:dyDescent="0.25">
      <c r="A1490">
        <v>2207264</v>
      </c>
      <c r="B1490" s="1">
        <v>41022</v>
      </c>
      <c r="C1490" t="s">
        <v>11</v>
      </c>
      <c r="D1490" t="s">
        <v>16</v>
      </c>
      <c r="E1490">
        <v>1</v>
      </c>
      <c r="F1490">
        <v>0.67</v>
      </c>
      <c r="G1490" t="s">
        <v>148</v>
      </c>
      <c r="H1490">
        <v>2</v>
      </c>
      <c r="I1490">
        <v>4</v>
      </c>
      <c r="J1490" t="s">
        <v>14</v>
      </c>
      <c r="K1490" s="36" t="s">
        <v>149</v>
      </c>
    </row>
    <row r="1491" spans="1:11" x14ac:dyDescent="0.25">
      <c r="A1491">
        <v>198626713</v>
      </c>
      <c r="B1491" s="1">
        <v>43279</v>
      </c>
      <c r="C1491" t="s">
        <v>11</v>
      </c>
      <c r="D1491" t="s">
        <v>17</v>
      </c>
      <c r="E1491">
        <v>1</v>
      </c>
      <c r="F1491">
        <v>0.89</v>
      </c>
      <c r="G1491" t="s">
        <v>149</v>
      </c>
      <c r="H1491">
        <v>1</v>
      </c>
      <c r="I1491">
        <v>4</v>
      </c>
      <c r="J1491" t="s">
        <v>14</v>
      </c>
      <c r="K1491" s="36" t="s">
        <v>149</v>
      </c>
    </row>
    <row r="1492" spans="1:11" x14ac:dyDescent="0.25">
      <c r="A1492">
        <v>198488897</v>
      </c>
      <c r="B1492" s="1">
        <v>43278</v>
      </c>
      <c r="C1492" t="s">
        <v>11</v>
      </c>
      <c r="D1492" t="s">
        <v>16</v>
      </c>
      <c r="E1492">
        <v>1</v>
      </c>
      <c r="F1492">
        <v>1</v>
      </c>
      <c r="G1492" t="s">
        <v>148</v>
      </c>
      <c r="H1492">
        <v>1</v>
      </c>
      <c r="I1492">
        <v>1</v>
      </c>
      <c r="J1492" t="s">
        <v>14</v>
      </c>
      <c r="K1492" s="36" t="s">
        <v>149</v>
      </c>
    </row>
    <row r="1493" spans="1:11" x14ac:dyDescent="0.25">
      <c r="A1493">
        <v>195768121</v>
      </c>
      <c r="B1493" s="1">
        <v>43266</v>
      </c>
      <c r="C1493" t="s">
        <v>11</v>
      </c>
      <c r="D1493" t="s">
        <v>16</v>
      </c>
      <c r="E1493">
        <v>1</v>
      </c>
      <c r="F1493">
        <v>1</v>
      </c>
      <c r="G1493" t="s">
        <v>149</v>
      </c>
      <c r="H1493">
        <v>4</v>
      </c>
      <c r="I1493">
        <v>7</v>
      </c>
      <c r="J1493" t="s">
        <v>14</v>
      </c>
      <c r="K1493" s="36" t="s">
        <v>149</v>
      </c>
    </row>
    <row r="1494" spans="1:11" x14ac:dyDescent="0.25">
      <c r="A1494">
        <v>25750145</v>
      </c>
      <c r="B1494" s="1">
        <v>42011</v>
      </c>
      <c r="C1494" t="s">
        <v>11</v>
      </c>
      <c r="D1494" t="s">
        <v>17</v>
      </c>
      <c r="E1494">
        <v>1</v>
      </c>
      <c r="F1494">
        <v>1</v>
      </c>
      <c r="G1494" t="s">
        <v>148</v>
      </c>
      <c r="H1494">
        <v>1</v>
      </c>
      <c r="I1494">
        <v>1</v>
      </c>
      <c r="J1494" t="s">
        <v>14</v>
      </c>
      <c r="K1494" s="36" t="s">
        <v>149</v>
      </c>
    </row>
    <row r="1495" spans="1:11" x14ac:dyDescent="0.25">
      <c r="A1495">
        <v>108726445</v>
      </c>
      <c r="B1495" s="1">
        <v>42731</v>
      </c>
      <c r="C1495" t="s">
        <v>11</v>
      </c>
      <c r="D1495" t="s">
        <v>16</v>
      </c>
      <c r="E1495">
        <v>1</v>
      </c>
      <c r="F1495">
        <v>0.67</v>
      </c>
      <c r="G1495" t="s">
        <v>148</v>
      </c>
      <c r="H1495">
        <v>4</v>
      </c>
      <c r="I1495">
        <v>4</v>
      </c>
      <c r="J1495" t="s">
        <v>14</v>
      </c>
      <c r="K1495" s="36" t="s">
        <v>149</v>
      </c>
    </row>
    <row r="1496" spans="1:11" x14ac:dyDescent="0.25">
      <c r="A1496">
        <v>195854994</v>
      </c>
      <c r="B1496" s="1">
        <v>43266</v>
      </c>
      <c r="C1496" t="s">
        <v>11</v>
      </c>
      <c r="D1496" t="s">
        <v>16</v>
      </c>
      <c r="E1496">
        <v>1</v>
      </c>
      <c r="F1496">
        <v>0.92</v>
      </c>
      <c r="G1496" t="s">
        <v>149</v>
      </c>
      <c r="H1496">
        <v>2</v>
      </c>
      <c r="I1496">
        <v>2</v>
      </c>
      <c r="J1496" t="s">
        <v>14</v>
      </c>
      <c r="K1496" s="36" t="s">
        <v>149</v>
      </c>
    </row>
    <row r="1497" spans="1:11" x14ac:dyDescent="0.25">
      <c r="A1497">
        <v>11625139</v>
      </c>
      <c r="B1497" s="1">
        <v>41664</v>
      </c>
      <c r="C1497" t="s">
        <v>11</v>
      </c>
      <c r="D1497" t="s">
        <v>16</v>
      </c>
      <c r="E1497">
        <v>1</v>
      </c>
      <c r="F1497">
        <v>1</v>
      </c>
      <c r="G1497" t="s">
        <v>148</v>
      </c>
      <c r="H1497">
        <v>1</v>
      </c>
      <c r="I1497">
        <v>2</v>
      </c>
      <c r="J1497" t="s">
        <v>14</v>
      </c>
      <c r="K1497" s="36" t="s">
        <v>149</v>
      </c>
    </row>
    <row r="1498" spans="1:11" x14ac:dyDescent="0.25">
      <c r="A1498">
        <v>15058650</v>
      </c>
      <c r="B1498" s="1">
        <v>41762</v>
      </c>
      <c r="C1498" t="s">
        <v>11</v>
      </c>
      <c r="D1498" t="s">
        <v>16</v>
      </c>
      <c r="E1498">
        <v>1</v>
      </c>
      <c r="F1498">
        <v>1</v>
      </c>
      <c r="G1498" t="s">
        <v>149</v>
      </c>
      <c r="H1498">
        <v>2</v>
      </c>
      <c r="I1498">
        <v>2</v>
      </c>
      <c r="J1498" t="s">
        <v>14</v>
      </c>
      <c r="K1498" s="36" t="s">
        <v>149</v>
      </c>
    </row>
    <row r="1499" spans="1:11" x14ac:dyDescent="0.25">
      <c r="A1499">
        <v>81140224</v>
      </c>
      <c r="B1499" s="1">
        <v>42552</v>
      </c>
      <c r="C1499" t="s">
        <v>11</v>
      </c>
      <c r="D1499" t="s">
        <v>16</v>
      </c>
      <c r="E1499">
        <v>1</v>
      </c>
      <c r="F1499">
        <v>1</v>
      </c>
      <c r="G1499" t="s">
        <v>148</v>
      </c>
      <c r="H1499">
        <v>1</v>
      </c>
      <c r="I1499">
        <v>2</v>
      </c>
      <c r="J1499" t="s">
        <v>14</v>
      </c>
      <c r="K1499" s="36" t="s">
        <v>149</v>
      </c>
    </row>
    <row r="1500" spans="1:11" x14ac:dyDescent="0.25">
      <c r="A1500">
        <v>163132812</v>
      </c>
      <c r="B1500" s="1">
        <v>43087</v>
      </c>
      <c r="C1500" t="s">
        <v>11</v>
      </c>
      <c r="D1500" t="s">
        <v>12</v>
      </c>
      <c r="F1500">
        <v>1</v>
      </c>
      <c r="G1500" t="s">
        <v>148</v>
      </c>
      <c r="H1500">
        <v>1</v>
      </c>
      <c r="I1500">
        <v>5</v>
      </c>
      <c r="J1500" t="s">
        <v>18</v>
      </c>
      <c r="K1500" s="36" t="s">
        <v>149</v>
      </c>
    </row>
    <row r="1501" spans="1:11" x14ac:dyDescent="0.25">
      <c r="A1501">
        <v>17524195</v>
      </c>
      <c r="B1501" s="1">
        <v>41821</v>
      </c>
      <c r="C1501" t="s">
        <v>11</v>
      </c>
      <c r="D1501" t="s">
        <v>17</v>
      </c>
      <c r="E1501">
        <v>0.94</v>
      </c>
      <c r="F1501">
        <v>0.68</v>
      </c>
      <c r="G1501" t="s">
        <v>148</v>
      </c>
      <c r="H1501">
        <v>1</v>
      </c>
      <c r="I1501">
        <v>1</v>
      </c>
      <c r="J1501" t="s">
        <v>14</v>
      </c>
      <c r="K1501" s="36" t="s">
        <v>149</v>
      </c>
    </row>
    <row r="1502" spans="1:11" x14ac:dyDescent="0.25">
      <c r="A1502">
        <v>28668650</v>
      </c>
      <c r="B1502" s="1">
        <v>42066</v>
      </c>
      <c r="C1502" t="s">
        <v>11</v>
      </c>
      <c r="D1502" t="s">
        <v>12</v>
      </c>
      <c r="G1502" t="s">
        <v>148</v>
      </c>
      <c r="H1502">
        <v>1</v>
      </c>
      <c r="I1502">
        <v>1</v>
      </c>
      <c r="J1502" t="s">
        <v>14</v>
      </c>
      <c r="K1502" s="36" t="s">
        <v>148</v>
      </c>
    </row>
    <row r="1503" spans="1:11" x14ac:dyDescent="0.25">
      <c r="A1503">
        <v>6966036</v>
      </c>
      <c r="B1503" s="1">
        <v>41442</v>
      </c>
      <c r="C1503" t="s">
        <v>11</v>
      </c>
      <c r="D1503" t="s">
        <v>17</v>
      </c>
      <c r="E1503">
        <v>1</v>
      </c>
      <c r="F1503">
        <v>0.49</v>
      </c>
      <c r="G1503" t="s">
        <v>149</v>
      </c>
      <c r="H1503">
        <v>1</v>
      </c>
      <c r="I1503">
        <v>2</v>
      </c>
      <c r="J1503" t="s">
        <v>14</v>
      </c>
      <c r="K1503" s="36" t="s">
        <v>149</v>
      </c>
    </row>
    <row r="1504" spans="1:11" x14ac:dyDescent="0.25">
      <c r="A1504">
        <v>67618586</v>
      </c>
      <c r="B1504" s="1">
        <v>42477</v>
      </c>
      <c r="C1504" t="s">
        <v>11</v>
      </c>
      <c r="D1504" t="s">
        <v>16</v>
      </c>
      <c r="E1504">
        <v>1</v>
      </c>
      <c r="F1504">
        <v>0.99</v>
      </c>
      <c r="G1504" t="s">
        <v>149</v>
      </c>
      <c r="H1504">
        <v>2</v>
      </c>
      <c r="I1504">
        <v>2</v>
      </c>
      <c r="J1504" t="s">
        <v>14</v>
      </c>
      <c r="K1504" s="36" t="s">
        <v>149</v>
      </c>
    </row>
    <row r="1505" spans="1:11" x14ac:dyDescent="0.25">
      <c r="A1505">
        <v>7214108</v>
      </c>
      <c r="B1505" s="1">
        <v>41456</v>
      </c>
      <c r="C1505" t="s">
        <v>11</v>
      </c>
      <c r="D1505" t="s">
        <v>21</v>
      </c>
      <c r="E1505">
        <v>1</v>
      </c>
      <c r="F1505">
        <v>0.95</v>
      </c>
      <c r="G1505" t="s">
        <v>149</v>
      </c>
      <c r="H1505">
        <v>1</v>
      </c>
      <c r="I1505">
        <v>2</v>
      </c>
      <c r="J1505" t="s">
        <v>18</v>
      </c>
      <c r="K1505" s="36" t="s">
        <v>149</v>
      </c>
    </row>
    <row r="1506" spans="1:11" x14ac:dyDescent="0.25">
      <c r="A1506">
        <v>2938475</v>
      </c>
      <c r="B1506" s="1">
        <v>41105</v>
      </c>
      <c r="C1506" t="s">
        <v>11</v>
      </c>
      <c r="D1506" t="s">
        <v>12</v>
      </c>
      <c r="F1506">
        <v>0.95</v>
      </c>
      <c r="G1506" t="s">
        <v>149</v>
      </c>
      <c r="H1506">
        <v>1</v>
      </c>
      <c r="I1506">
        <v>1</v>
      </c>
      <c r="J1506" t="s">
        <v>14</v>
      </c>
      <c r="K1506" s="36" t="s">
        <v>149</v>
      </c>
    </row>
    <row r="1507" spans="1:11" x14ac:dyDescent="0.25">
      <c r="A1507">
        <v>197506862</v>
      </c>
      <c r="B1507" s="1">
        <v>43274</v>
      </c>
      <c r="C1507" t="s">
        <v>11</v>
      </c>
      <c r="D1507" t="s">
        <v>16</v>
      </c>
      <c r="E1507">
        <v>1</v>
      </c>
      <c r="F1507">
        <v>1</v>
      </c>
      <c r="G1507" t="s">
        <v>149</v>
      </c>
      <c r="H1507">
        <v>5</v>
      </c>
      <c r="I1507">
        <v>14</v>
      </c>
      <c r="J1507" t="s">
        <v>14</v>
      </c>
      <c r="K1507" s="36" t="s">
        <v>149</v>
      </c>
    </row>
    <row r="1508" spans="1:11" x14ac:dyDescent="0.25">
      <c r="A1508">
        <v>203316524</v>
      </c>
      <c r="B1508" s="1">
        <v>43299</v>
      </c>
      <c r="C1508" t="s">
        <v>11</v>
      </c>
      <c r="D1508" t="s">
        <v>16</v>
      </c>
      <c r="E1508">
        <v>1</v>
      </c>
      <c r="F1508">
        <v>1</v>
      </c>
      <c r="G1508" t="s">
        <v>148</v>
      </c>
      <c r="H1508">
        <v>2</v>
      </c>
      <c r="I1508">
        <v>2</v>
      </c>
      <c r="J1508" t="s">
        <v>22</v>
      </c>
      <c r="K1508" s="36" t="s">
        <v>149</v>
      </c>
    </row>
    <row r="1509" spans="1:11" x14ac:dyDescent="0.25">
      <c r="A1509">
        <v>15014382</v>
      </c>
      <c r="B1509" s="1">
        <v>41761</v>
      </c>
      <c r="C1509" t="s">
        <v>11</v>
      </c>
      <c r="D1509" t="s">
        <v>16</v>
      </c>
      <c r="E1509">
        <v>1</v>
      </c>
      <c r="F1509">
        <v>1</v>
      </c>
      <c r="G1509" t="s">
        <v>148</v>
      </c>
      <c r="H1509">
        <v>1</v>
      </c>
      <c r="I1509">
        <v>3</v>
      </c>
      <c r="J1509" t="s">
        <v>14</v>
      </c>
      <c r="K1509" s="36" t="s">
        <v>149</v>
      </c>
    </row>
    <row r="1510" spans="1:11" x14ac:dyDescent="0.25">
      <c r="A1510">
        <v>45070687</v>
      </c>
      <c r="B1510" s="1">
        <v>42272</v>
      </c>
      <c r="C1510" t="s">
        <v>11</v>
      </c>
      <c r="D1510" t="s">
        <v>16</v>
      </c>
      <c r="E1510">
        <v>1</v>
      </c>
      <c r="F1510">
        <v>0.91</v>
      </c>
      <c r="G1510" t="s">
        <v>149</v>
      </c>
      <c r="H1510">
        <v>3</v>
      </c>
      <c r="I1510">
        <v>4</v>
      </c>
      <c r="J1510" t="s">
        <v>22</v>
      </c>
      <c r="K1510" s="36" t="s">
        <v>149</v>
      </c>
    </row>
    <row r="1511" spans="1:11" x14ac:dyDescent="0.25">
      <c r="A1511">
        <v>101366752</v>
      </c>
      <c r="B1511" s="1">
        <v>42669</v>
      </c>
      <c r="C1511" t="s">
        <v>11</v>
      </c>
      <c r="D1511" t="s">
        <v>16</v>
      </c>
      <c r="E1511">
        <v>1</v>
      </c>
      <c r="F1511">
        <v>1</v>
      </c>
      <c r="G1511" t="s">
        <v>148</v>
      </c>
      <c r="H1511">
        <v>1</v>
      </c>
      <c r="I1511">
        <v>2</v>
      </c>
      <c r="J1511" t="s">
        <v>22</v>
      </c>
      <c r="K1511" s="36" t="s">
        <v>149</v>
      </c>
    </row>
    <row r="1512" spans="1:11" x14ac:dyDescent="0.25">
      <c r="A1512">
        <v>124352395</v>
      </c>
      <c r="B1512" s="1">
        <v>42830</v>
      </c>
      <c r="C1512" t="s">
        <v>11</v>
      </c>
      <c r="D1512" t="s">
        <v>16</v>
      </c>
      <c r="E1512">
        <v>1</v>
      </c>
      <c r="F1512">
        <v>1</v>
      </c>
      <c r="G1512" t="s">
        <v>149</v>
      </c>
      <c r="H1512">
        <v>1</v>
      </c>
      <c r="I1512">
        <v>1</v>
      </c>
      <c r="J1512" t="s">
        <v>14</v>
      </c>
      <c r="K1512" s="36" t="s">
        <v>149</v>
      </c>
    </row>
    <row r="1513" spans="1:11" x14ac:dyDescent="0.25">
      <c r="A1513">
        <v>34791891</v>
      </c>
      <c r="B1513" s="1">
        <v>42157</v>
      </c>
      <c r="C1513" t="s">
        <v>11</v>
      </c>
      <c r="D1513" t="s">
        <v>16</v>
      </c>
      <c r="E1513">
        <v>1</v>
      </c>
      <c r="F1513">
        <v>0.85</v>
      </c>
      <c r="G1513" t="s">
        <v>149</v>
      </c>
      <c r="H1513">
        <v>1</v>
      </c>
      <c r="I1513">
        <v>1</v>
      </c>
      <c r="J1513" t="s">
        <v>14</v>
      </c>
      <c r="K1513" s="36" t="s">
        <v>149</v>
      </c>
    </row>
    <row r="1514" spans="1:11" x14ac:dyDescent="0.25">
      <c r="A1514">
        <v>27751431</v>
      </c>
      <c r="B1514" s="1">
        <v>42049</v>
      </c>
      <c r="C1514" t="s">
        <v>25</v>
      </c>
      <c r="D1514" t="s">
        <v>16</v>
      </c>
      <c r="E1514">
        <v>0.7</v>
      </c>
      <c r="F1514">
        <v>1</v>
      </c>
      <c r="G1514" t="s">
        <v>148</v>
      </c>
      <c r="H1514">
        <v>1</v>
      </c>
      <c r="I1514">
        <v>1</v>
      </c>
      <c r="J1514" t="s">
        <v>18</v>
      </c>
      <c r="K1514" s="36" t="s">
        <v>149</v>
      </c>
    </row>
    <row r="1515" spans="1:11" x14ac:dyDescent="0.25">
      <c r="A1515">
        <v>200171094</v>
      </c>
      <c r="B1515" s="1">
        <v>43286</v>
      </c>
      <c r="C1515" t="s">
        <v>11</v>
      </c>
      <c r="D1515" t="s">
        <v>16</v>
      </c>
      <c r="E1515">
        <v>1</v>
      </c>
      <c r="F1515">
        <v>0.89</v>
      </c>
      <c r="G1515" t="s">
        <v>148</v>
      </c>
      <c r="H1515">
        <v>7</v>
      </c>
      <c r="I1515">
        <v>7</v>
      </c>
      <c r="J1515" t="s">
        <v>14</v>
      </c>
      <c r="K1515" s="36" t="s">
        <v>149</v>
      </c>
    </row>
    <row r="1516" spans="1:11" x14ac:dyDescent="0.25">
      <c r="A1516">
        <v>2868265</v>
      </c>
      <c r="B1516" s="1">
        <v>41098</v>
      </c>
      <c r="C1516" t="s">
        <v>11</v>
      </c>
      <c r="D1516" t="s">
        <v>21</v>
      </c>
      <c r="E1516">
        <v>0.73</v>
      </c>
      <c r="F1516">
        <v>0.43</v>
      </c>
      <c r="G1516" t="s">
        <v>148</v>
      </c>
      <c r="H1516">
        <v>1</v>
      </c>
      <c r="I1516">
        <v>2</v>
      </c>
      <c r="J1516" t="s">
        <v>14</v>
      </c>
      <c r="K1516" s="36" t="s">
        <v>149</v>
      </c>
    </row>
    <row r="1517" spans="1:11" x14ac:dyDescent="0.25">
      <c r="A1517">
        <v>200964141</v>
      </c>
      <c r="B1517" s="1">
        <v>43290</v>
      </c>
      <c r="C1517" t="s">
        <v>27</v>
      </c>
      <c r="D1517" t="s">
        <v>16</v>
      </c>
      <c r="E1517">
        <v>1</v>
      </c>
      <c r="F1517">
        <v>1</v>
      </c>
      <c r="G1517" t="s">
        <v>148</v>
      </c>
      <c r="H1517">
        <v>8</v>
      </c>
      <c r="I1517">
        <v>8</v>
      </c>
      <c r="J1517" t="s">
        <v>14</v>
      </c>
      <c r="K1517" s="36" t="s">
        <v>149</v>
      </c>
    </row>
    <row r="1518" spans="1:11" x14ac:dyDescent="0.25">
      <c r="A1518">
        <v>50719636</v>
      </c>
      <c r="B1518" s="1">
        <v>42345</v>
      </c>
      <c r="C1518" t="s">
        <v>11</v>
      </c>
      <c r="D1518" t="s">
        <v>16</v>
      </c>
      <c r="E1518">
        <v>1</v>
      </c>
      <c r="F1518">
        <v>0.98</v>
      </c>
      <c r="G1518" t="s">
        <v>148</v>
      </c>
      <c r="H1518">
        <v>2</v>
      </c>
      <c r="I1518">
        <v>2</v>
      </c>
      <c r="J1518" t="s">
        <v>14</v>
      </c>
      <c r="K1518" s="36" t="s">
        <v>149</v>
      </c>
    </row>
    <row r="1519" spans="1:11" x14ac:dyDescent="0.25">
      <c r="A1519">
        <v>33739457</v>
      </c>
      <c r="B1519" s="1">
        <v>42143</v>
      </c>
      <c r="C1519" t="s">
        <v>11</v>
      </c>
      <c r="D1519" t="s">
        <v>16</v>
      </c>
      <c r="E1519">
        <v>1</v>
      </c>
      <c r="F1519">
        <v>0.97</v>
      </c>
      <c r="G1519" t="s">
        <v>149</v>
      </c>
      <c r="H1519">
        <v>2</v>
      </c>
      <c r="I1519">
        <v>2</v>
      </c>
      <c r="J1519" t="s">
        <v>14</v>
      </c>
      <c r="K1519" s="36" t="s">
        <v>149</v>
      </c>
    </row>
    <row r="1520" spans="1:11" x14ac:dyDescent="0.25">
      <c r="A1520">
        <v>200653386</v>
      </c>
      <c r="B1520" s="1">
        <v>43288</v>
      </c>
      <c r="C1520" t="s">
        <v>11</v>
      </c>
      <c r="D1520" t="s">
        <v>16</v>
      </c>
      <c r="E1520">
        <v>1</v>
      </c>
      <c r="F1520">
        <v>0.5</v>
      </c>
      <c r="G1520" t="s">
        <v>148</v>
      </c>
      <c r="H1520">
        <v>1</v>
      </c>
      <c r="I1520">
        <v>4</v>
      </c>
      <c r="J1520" t="s">
        <v>14</v>
      </c>
      <c r="K1520" s="36" t="s">
        <v>149</v>
      </c>
    </row>
    <row r="1521" spans="1:11" x14ac:dyDescent="0.25">
      <c r="A1521">
        <v>53535785</v>
      </c>
      <c r="B1521" s="1">
        <v>42375</v>
      </c>
      <c r="C1521" t="s">
        <v>11</v>
      </c>
      <c r="D1521" t="s">
        <v>16</v>
      </c>
      <c r="E1521">
        <v>1</v>
      </c>
      <c r="F1521">
        <v>1</v>
      </c>
      <c r="G1521" t="s">
        <v>148</v>
      </c>
      <c r="H1521">
        <v>8</v>
      </c>
      <c r="I1521">
        <v>8</v>
      </c>
      <c r="J1521" t="s">
        <v>14</v>
      </c>
      <c r="K1521" s="36" t="s">
        <v>149</v>
      </c>
    </row>
    <row r="1522" spans="1:11" x14ac:dyDescent="0.25">
      <c r="A1522">
        <v>81628294</v>
      </c>
      <c r="B1522" s="1">
        <v>42555</v>
      </c>
      <c r="C1522" t="s">
        <v>45</v>
      </c>
      <c r="D1522" t="s">
        <v>21</v>
      </c>
      <c r="E1522">
        <v>1</v>
      </c>
      <c r="F1522">
        <v>0.2</v>
      </c>
      <c r="G1522" t="s">
        <v>148</v>
      </c>
      <c r="H1522">
        <v>1</v>
      </c>
      <c r="I1522">
        <v>3</v>
      </c>
      <c r="J1522" t="s">
        <v>14</v>
      </c>
      <c r="K1522" s="36" t="s">
        <v>149</v>
      </c>
    </row>
    <row r="1523" spans="1:11" x14ac:dyDescent="0.25">
      <c r="A1523">
        <v>202690608</v>
      </c>
      <c r="B1523" s="1">
        <v>43297</v>
      </c>
      <c r="C1523" t="s">
        <v>11</v>
      </c>
      <c r="D1523" t="s">
        <v>16</v>
      </c>
      <c r="E1523">
        <v>1</v>
      </c>
      <c r="F1523">
        <v>0.98</v>
      </c>
      <c r="G1523" t="s">
        <v>148</v>
      </c>
      <c r="H1523">
        <v>3</v>
      </c>
      <c r="I1523">
        <v>3</v>
      </c>
      <c r="J1523" t="s">
        <v>14</v>
      </c>
      <c r="K1523" s="36" t="s">
        <v>148</v>
      </c>
    </row>
    <row r="1524" spans="1:11" x14ac:dyDescent="0.25">
      <c r="A1524">
        <v>203236776</v>
      </c>
      <c r="B1524" s="1">
        <v>43299</v>
      </c>
      <c r="C1524" t="s">
        <v>27</v>
      </c>
      <c r="D1524" t="s">
        <v>16</v>
      </c>
      <c r="E1524">
        <v>1</v>
      </c>
      <c r="F1524">
        <v>1</v>
      </c>
      <c r="G1524" t="s">
        <v>149</v>
      </c>
      <c r="H1524">
        <v>1</v>
      </c>
      <c r="I1524">
        <v>1</v>
      </c>
      <c r="J1524" t="s">
        <v>14</v>
      </c>
      <c r="K1524" s="36" t="s">
        <v>149</v>
      </c>
    </row>
    <row r="1525" spans="1:11" x14ac:dyDescent="0.25">
      <c r="A1525">
        <v>14583316</v>
      </c>
      <c r="B1525" s="1">
        <v>41751</v>
      </c>
      <c r="C1525" t="s">
        <v>11</v>
      </c>
      <c r="D1525" t="s">
        <v>16</v>
      </c>
      <c r="E1525">
        <v>1</v>
      </c>
      <c r="F1525">
        <v>0.98</v>
      </c>
      <c r="G1525" t="s">
        <v>148</v>
      </c>
      <c r="H1525">
        <v>3</v>
      </c>
      <c r="I1525">
        <v>4</v>
      </c>
      <c r="J1525" t="s">
        <v>18</v>
      </c>
      <c r="K1525" s="36" t="s">
        <v>149</v>
      </c>
    </row>
    <row r="1526" spans="1:11" x14ac:dyDescent="0.25">
      <c r="A1526">
        <v>2627610</v>
      </c>
      <c r="B1526" s="1">
        <v>41073</v>
      </c>
      <c r="C1526" t="s">
        <v>41</v>
      </c>
      <c r="D1526" t="s">
        <v>12</v>
      </c>
      <c r="G1526" t="s">
        <v>148</v>
      </c>
      <c r="H1526">
        <v>1</v>
      </c>
      <c r="I1526">
        <v>1</v>
      </c>
      <c r="J1526" t="s">
        <v>14</v>
      </c>
      <c r="K1526" s="36" t="s">
        <v>149</v>
      </c>
    </row>
    <row r="1527" spans="1:11" x14ac:dyDescent="0.25">
      <c r="A1527">
        <v>196528632</v>
      </c>
      <c r="B1527" s="1">
        <v>43270</v>
      </c>
      <c r="C1527" t="s">
        <v>27</v>
      </c>
      <c r="D1527" t="s">
        <v>16</v>
      </c>
      <c r="E1527">
        <v>1</v>
      </c>
      <c r="F1527">
        <v>1</v>
      </c>
      <c r="G1527" t="s">
        <v>149</v>
      </c>
      <c r="H1527">
        <v>1</v>
      </c>
      <c r="I1527">
        <v>1</v>
      </c>
      <c r="J1527" t="s">
        <v>14</v>
      </c>
      <c r="K1527" s="36" t="s">
        <v>149</v>
      </c>
    </row>
    <row r="1528" spans="1:11" x14ac:dyDescent="0.25">
      <c r="A1528">
        <v>96204145</v>
      </c>
      <c r="B1528" s="1">
        <v>42634</v>
      </c>
      <c r="C1528" t="s">
        <v>11</v>
      </c>
      <c r="D1528" t="s">
        <v>16</v>
      </c>
      <c r="E1528">
        <v>1</v>
      </c>
      <c r="F1528">
        <v>0.99</v>
      </c>
      <c r="G1528" t="s">
        <v>149</v>
      </c>
      <c r="H1528">
        <v>5</v>
      </c>
      <c r="I1528">
        <v>6</v>
      </c>
      <c r="J1528" t="s">
        <v>14</v>
      </c>
      <c r="K1528" s="36" t="s">
        <v>149</v>
      </c>
    </row>
    <row r="1529" spans="1:11" x14ac:dyDescent="0.25">
      <c r="A1529">
        <v>125961798</v>
      </c>
      <c r="B1529" s="1">
        <v>42840</v>
      </c>
      <c r="C1529" t="s">
        <v>11</v>
      </c>
      <c r="D1529" t="s">
        <v>16</v>
      </c>
      <c r="E1529">
        <v>0.98</v>
      </c>
      <c r="F1529">
        <v>0.94</v>
      </c>
      <c r="G1529" t="s">
        <v>149</v>
      </c>
      <c r="H1529">
        <v>1</v>
      </c>
      <c r="I1529">
        <v>1</v>
      </c>
      <c r="J1529" t="s">
        <v>14</v>
      </c>
      <c r="K1529" s="36" t="s">
        <v>149</v>
      </c>
    </row>
    <row r="1530" spans="1:11" x14ac:dyDescent="0.25">
      <c r="A1530">
        <v>25601630</v>
      </c>
      <c r="B1530" s="1">
        <v>42008</v>
      </c>
      <c r="C1530" t="s">
        <v>11</v>
      </c>
      <c r="D1530" t="s">
        <v>12</v>
      </c>
      <c r="F1530">
        <v>0</v>
      </c>
      <c r="G1530" t="s">
        <v>148</v>
      </c>
      <c r="H1530">
        <v>1</v>
      </c>
      <c r="I1530">
        <v>6</v>
      </c>
      <c r="J1530" t="s">
        <v>14</v>
      </c>
      <c r="K1530" s="36" t="s">
        <v>148</v>
      </c>
    </row>
    <row r="1531" spans="1:11" x14ac:dyDescent="0.25">
      <c r="A1531">
        <v>33764591</v>
      </c>
      <c r="B1531" s="1">
        <v>42143</v>
      </c>
      <c r="C1531" t="s">
        <v>11</v>
      </c>
      <c r="D1531" t="s">
        <v>16</v>
      </c>
      <c r="E1531">
        <v>1</v>
      </c>
      <c r="F1531">
        <v>0.97</v>
      </c>
      <c r="G1531" t="s">
        <v>149</v>
      </c>
      <c r="H1531">
        <v>5</v>
      </c>
      <c r="I1531">
        <v>6</v>
      </c>
      <c r="J1531" t="s">
        <v>14</v>
      </c>
      <c r="K1531" s="36" t="s">
        <v>149</v>
      </c>
    </row>
    <row r="1532" spans="1:11" x14ac:dyDescent="0.25">
      <c r="A1532">
        <v>20295911</v>
      </c>
      <c r="B1532" s="1">
        <v>41871</v>
      </c>
      <c r="C1532" t="s">
        <v>11</v>
      </c>
      <c r="D1532" t="s">
        <v>21</v>
      </c>
      <c r="E1532">
        <v>0.5</v>
      </c>
      <c r="F1532">
        <v>0.11</v>
      </c>
      <c r="G1532" t="s">
        <v>148</v>
      </c>
      <c r="H1532">
        <v>1</v>
      </c>
      <c r="I1532">
        <v>1</v>
      </c>
      <c r="J1532" t="s">
        <v>14</v>
      </c>
      <c r="K1532" s="36" t="s">
        <v>149</v>
      </c>
    </row>
    <row r="1533" spans="1:11" x14ac:dyDescent="0.25">
      <c r="A1533">
        <v>201605043</v>
      </c>
      <c r="B1533" s="1">
        <v>43292</v>
      </c>
      <c r="C1533" t="s">
        <v>11</v>
      </c>
      <c r="D1533" t="s">
        <v>16</v>
      </c>
      <c r="E1533">
        <v>1</v>
      </c>
      <c r="F1533">
        <v>1</v>
      </c>
      <c r="G1533" t="s">
        <v>149</v>
      </c>
      <c r="H1533">
        <v>1</v>
      </c>
      <c r="I1533">
        <v>2</v>
      </c>
      <c r="J1533" t="s">
        <v>22</v>
      </c>
      <c r="K1533" s="36" t="s">
        <v>149</v>
      </c>
    </row>
    <row r="1534" spans="1:11" x14ac:dyDescent="0.25">
      <c r="A1534">
        <v>58180200</v>
      </c>
      <c r="B1534" s="1">
        <v>42410</v>
      </c>
      <c r="C1534" t="s">
        <v>11</v>
      </c>
      <c r="D1534" t="s">
        <v>16</v>
      </c>
      <c r="E1534">
        <v>1</v>
      </c>
      <c r="F1534">
        <v>1</v>
      </c>
      <c r="G1534" t="s">
        <v>148</v>
      </c>
      <c r="H1534">
        <v>5</v>
      </c>
      <c r="I1534">
        <v>6</v>
      </c>
      <c r="J1534" t="s">
        <v>14</v>
      </c>
      <c r="K1534" s="36" t="s">
        <v>149</v>
      </c>
    </row>
    <row r="1535" spans="1:11" x14ac:dyDescent="0.25">
      <c r="A1535">
        <v>172334496</v>
      </c>
      <c r="B1535" s="1">
        <v>43139</v>
      </c>
      <c r="C1535" t="s">
        <v>11</v>
      </c>
      <c r="D1535" t="s">
        <v>16</v>
      </c>
      <c r="E1535">
        <v>1</v>
      </c>
      <c r="F1535">
        <v>1</v>
      </c>
      <c r="G1535" t="s">
        <v>148</v>
      </c>
      <c r="H1535">
        <v>1</v>
      </c>
      <c r="I1535">
        <v>1</v>
      </c>
      <c r="J1535" t="s">
        <v>14</v>
      </c>
      <c r="K1535" s="36" t="s">
        <v>149</v>
      </c>
    </row>
    <row r="1536" spans="1:11" x14ac:dyDescent="0.25">
      <c r="A1536">
        <v>27901899</v>
      </c>
      <c r="B1536" s="1">
        <v>42052</v>
      </c>
      <c r="C1536" t="s">
        <v>11</v>
      </c>
      <c r="D1536" t="s">
        <v>12</v>
      </c>
      <c r="G1536" t="s">
        <v>148</v>
      </c>
      <c r="H1536">
        <v>1</v>
      </c>
      <c r="I1536">
        <v>1</v>
      </c>
      <c r="J1536" t="s">
        <v>14</v>
      </c>
      <c r="K1536" s="36" t="s">
        <v>149</v>
      </c>
    </row>
    <row r="1537" spans="1:11" x14ac:dyDescent="0.25">
      <c r="A1537">
        <v>17499500</v>
      </c>
      <c r="B1537" s="1">
        <v>41821</v>
      </c>
      <c r="C1537" t="s">
        <v>11</v>
      </c>
      <c r="D1537" t="s">
        <v>16</v>
      </c>
      <c r="E1537">
        <v>0.97</v>
      </c>
      <c r="F1537">
        <v>1</v>
      </c>
      <c r="G1537" t="s">
        <v>148</v>
      </c>
      <c r="H1537">
        <v>116</v>
      </c>
      <c r="I1537">
        <v>130</v>
      </c>
      <c r="J1537" t="s">
        <v>18</v>
      </c>
      <c r="K1537" s="36" t="s">
        <v>149</v>
      </c>
    </row>
    <row r="1538" spans="1:11" x14ac:dyDescent="0.25">
      <c r="A1538">
        <v>204908055</v>
      </c>
      <c r="B1538" s="1">
        <v>43306</v>
      </c>
      <c r="C1538" t="s">
        <v>11</v>
      </c>
      <c r="D1538" t="s">
        <v>16</v>
      </c>
      <c r="E1538">
        <v>1</v>
      </c>
      <c r="F1538">
        <v>1</v>
      </c>
      <c r="G1538" t="s">
        <v>148</v>
      </c>
      <c r="H1538">
        <v>2</v>
      </c>
      <c r="I1538">
        <v>2</v>
      </c>
      <c r="J1538" t="s">
        <v>14</v>
      </c>
      <c r="K1538" s="36" t="s">
        <v>149</v>
      </c>
    </row>
    <row r="1539" spans="1:11" x14ac:dyDescent="0.25">
      <c r="A1539">
        <v>30226717</v>
      </c>
      <c r="B1539" s="1">
        <v>42092</v>
      </c>
      <c r="C1539" t="s">
        <v>11</v>
      </c>
      <c r="D1539" t="s">
        <v>12</v>
      </c>
      <c r="G1539" t="s">
        <v>148</v>
      </c>
      <c r="H1539">
        <v>1</v>
      </c>
      <c r="I1539">
        <v>3</v>
      </c>
      <c r="J1539" t="s">
        <v>18</v>
      </c>
      <c r="K1539" s="36" t="s">
        <v>149</v>
      </c>
    </row>
    <row r="1540" spans="1:11" x14ac:dyDescent="0.25">
      <c r="A1540">
        <v>86377147</v>
      </c>
      <c r="B1540" s="1">
        <v>42578</v>
      </c>
      <c r="C1540" t="s">
        <v>11</v>
      </c>
      <c r="D1540" t="s">
        <v>16</v>
      </c>
      <c r="E1540">
        <v>1</v>
      </c>
      <c r="F1540">
        <v>0.98</v>
      </c>
      <c r="G1540" t="s">
        <v>149</v>
      </c>
      <c r="H1540">
        <v>1</v>
      </c>
      <c r="I1540">
        <v>1</v>
      </c>
      <c r="J1540" t="s">
        <v>18</v>
      </c>
      <c r="K1540" s="36" t="s">
        <v>149</v>
      </c>
    </row>
    <row r="1541" spans="1:11" x14ac:dyDescent="0.25">
      <c r="A1541">
        <v>48694846</v>
      </c>
      <c r="B1541" s="1">
        <v>42318</v>
      </c>
      <c r="C1541" t="s">
        <v>11</v>
      </c>
      <c r="D1541" t="s">
        <v>12</v>
      </c>
      <c r="G1541" t="s">
        <v>148</v>
      </c>
      <c r="H1541">
        <v>1</v>
      </c>
      <c r="I1541">
        <v>1</v>
      </c>
      <c r="J1541" t="s">
        <v>14</v>
      </c>
      <c r="K1541" s="36" t="s">
        <v>149</v>
      </c>
    </row>
    <row r="1542" spans="1:11" x14ac:dyDescent="0.25">
      <c r="A1542">
        <v>48521265</v>
      </c>
      <c r="B1542" s="1">
        <v>42316</v>
      </c>
      <c r="C1542" t="s">
        <v>11</v>
      </c>
      <c r="D1542" t="s">
        <v>21</v>
      </c>
      <c r="E1542">
        <v>0.7</v>
      </c>
      <c r="F1542">
        <v>0</v>
      </c>
      <c r="G1542" t="s">
        <v>148</v>
      </c>
      <c r="H1542">
        <v>1</v>
      </c>
      <c r="I1542">
        <v>1</v>
      </c>
      <c r="J1542" t="s">
        <v>14</v>
      </c>
      <c r="K1542" s="36" t="s">
        <v>149</v>
      </c>
    </row>
    <row r="1543" spans="1:11" x14ac:dyDescent="0.25">
      <c r="A1543">
        <v>115534677</v>
      </c>
      <c r="B1543" s="1">
        <v>42774</v>
      </c>
      <c r="C1543" t="s">
        <v>11</v>
      </c>
      <c r="D1543" t="s">
        <v>16</v>
      </c>
      <c r="E1543">
        <v>1</v>
      </c>
      <c r="F1543">
        <v>1</v>
      </c>
      <c r="G1543" t="s">
        <v>148</v>
      </c>
      <c r="H1543">
        <v>2</v>
      </c>
      <c r="I1543">
        <v>3</v>
      </c>
      <c r="J1543" t="s">
        <v>22</v>
      </c>
      <c r="K1543" s="36" t="s">
        <v>149</v>
      </c>
    </row>
    <row r="1544" spans="1:11" x14ac:dyDescent="0.25">
      <c r="A1544">
        <v>130211899</v>
      </c>
      <c r="B1544" s="1">
        <v>42869</v>
      </c>
      <c r="C1544" t="s">
        <v>11</v>
      </c>
      <c r="D1544" t="s">
        <v>12</v>
      </c>
      <c r="G1544" t="s">
        <v>27</v>
      </c>
      <c r="H1544">
        <v>4</v>
      </c>
      <c r="I1544">
        <v>4</v>
      </c>
      <c r="J1544" t="s">
        <v>14</v>
      </c>
      <c r="K1544" s="36" t="s">
        <v>149</v>
      </c>
    </row>
    <row r="1545" spans="1:11" x14ac:dyDescent="0.25">
      <c r="A1545">
        <v>205454809</v>
      </c>
      <c r="B1545" s="1">
        <v>43308</v>
      </c>
      <c r="C1545" t="s">
        <v>34</v>
      </c>
      <c r="D1545" t="s">
        <v>16</v>
      </c>
      <c r="E1545">
        <v>1</v>
      </c>
      <c r="F1545">
        <v>0.98</v>
      </c>
      <c r="G1545" t="s">
        <v>149</v>
      </c>
      <c r="H1545">
        <v>4</v>
      </c>
      <c r="I1545">
        <v>6</v>
      </c>
      <c r="J1545" t="s">
        <v>14</v>
      </c>
      <c r="K1545" s="36" t="s">
        <v>149</v>
      </c>
    </row>
    <row r="1546" spans="1:11" x14ac:dyDescent="0.25">
      <c r="A1546">
        <v>193814681</v>
      </c>
      <c r="B1546" s="1">
        <v>43257</v>
      </c>
      <c r="C1546" t="s">
        <v>11</v>
      </c>
      <c r="D1546" t="s">
        <v>16</v>
      </c>
      <c r="E1546">
        <v>1</v>
      </c>
      <c r="F1546">
        <v>0.98</v>
      </c>
      <c r="G1546" t="s">
        <v>148</v>
      </c>
      <c r="H1546">
        <v>9</v>
      </c>
      <c r="I1546">
        <v>9</v>
      </c>
      <c r="J1546" t="s">
        <v>14</v>
      </c>
      <c r="K1546" s="36" t="s">
        <v>149</v>
      </c>
    </row>
    <row r="1547" spans="1:11" x14ac:dyDescent="0.25">
      <c r="A1547">
        <v>35794102</v>
      </c>
      <c r="B1547" s="1">
        <v>42169</v>
      </c>
      <c r="C1547" t="s">
        <v>11</v>
      </c>
      <c r="D1547" t="s">
        <v>17</v>
      </c>
      <c r="E1547">
        <v>1</v>
      </c>
      <c r="F1547">
        <v>0.9</v>
      </c>
      <c r="G1547" t="s">
        <v>149</v>
      </c>
      <c r="H1547">
        <v>1</v>
      </c>
      <c r="I1547">
        <v>1</v>
      </c>
      <c r="J1547" t="s">
        <v>14</v>
      </c>
      <c r="K1547" s="36" t="s">
        <v>149</v>
      </c>
    </row>
    <row r="1548" spans="1:11" x14ac:dyDescent="0.25">
      <c r="A1548">
        <v>202764267</v>
      </c>
      <c r="B1548" s="1">
        <v>43297</v>
      </c>
      <c r="C1548" t="s">
        <v>11</v>
      </c>
      <c r="D1548" t="s">
        <v>16</v>
      </c>
      <c r="E1548">
        <v>1</v>
      </c>
      <c r="F1548">
        <v>0.95</v>
      </c>
      <c r="G1548" t="s">
        <v>149</v>
      </c>
      <c r="H1548">
        <v>1</v>
      </c>
      <c r="I1548">
        <v>3</v>
      </c>
      <c r="J1548" t="s">
        <v>14</v>
      </c>
      <c r="K1548" s="36" t="s">
        <v>149</v>
      </c>
    </row>
    <row r="1549" spans="1:11" x14ac:dyDescent="0.25">
      <c r="A1549">
        <v>10648744</v>
      </c>
      <c r="B1549" s="1">
        <v>41624</v>
      </c>
      <c r="C1549" t="s">
        <v>27</v>
      </c>
      <c r="D1549" t="s">
        <v>16</v>
      </c>
      <c r="E1549">
        <v>1</v>
      </c>
      <c r="F1549">
        <v>0.95</v>
      </c>
      <c r="G1549" t="s">
        <v>149</v>
      </c>
      <c r="H1549">
        <v>4</v>
      </c>
      <c r="I1549">
        <v>5</v>
      </c>
      <c r="J1549" t="s">
        <v>18</v>
      </c>
      <c r="K1549" s="36" t="s">
        <v>149</v>
      </c>
    </row>
    <row r="1550" spans="1:11" x14ac:dyDescent="0.25">
      <c r="A1550">
        <v>1496172</v>
      </c>
      <c r="B1550" s="1">
        <v>40889</v>
      </c>
      <c r="C1550" t="s">
        <v>27</v>
      </c>
      <c r="D1550" t="s">
        <v>16</v>
      </c>
      <c r="E1550">
        <v>1</v>
      </c>
      <c r="F1550">
        <v>0.94</v>
      </c>
      <c r="G1550" t="s">
        <v>149</v>
      </c>
      <c r="H1550">
        <v>4</v>
      </c>
      <c r="I1550">
        <v>4</v>
      </c>
      <c r="J1550" t="s">
        <v>14</v>
      </c>
      <c r="K1550" s="36" t="s">
        <v>149</v>
      </c>
    </row>
    <row r="1551" spans="1:11" x14ac:dyDescent="0.25">
      <c r="A1551">
        <v>194967006</v>
      </c>
      <c r="B1551" s="1">
        <v>43262</v>
      </c>
      <c r="C1551" t="s">
        <v>27</v>
      </c>
      <c r="D1551" t="s">
        <v>16</v>
      </c>
      <c r="E1551">
        <v>1</v>
      </c>
      <c r="F1551">
        <v>1</v>
      </c>
      <c r="G1551" t="s">
        <v>149</v>
      </c>
      <c r="H1551">
        <v>1</v>
      </c>
      <c r="I1551">
        <v>2</v>
      </c>
      <c r="J1551" t="s">
        <v>14</v>
      </c>
      <c r="K1551" s="36" t="s">
        <v>149</v>
      </c>
    </row>
    <row r="1552" spans="1:11" x14ac:dyDescent="0.25">
      <c r="A1552">
        <v>33101205</v>
      </c>
      <c r="B1552" s="1">
        <v>42135</v>
      </c>
      <c r="C1552" t="s">
        <v>11</v>
      </c>
      <c r="D1552" t="s">
        <v>17</v>
      </c>
      <c r="E1552">
        <v>1</v>
      </c>
      <c r="F1552">
        <v>0.69</v>
      </c>
      <c r="G1552" t="s">
        <v>149</v>
      </c>
      <c r="H1552">
        <v>1</v>
      </c>
      <c r="I1552">
        <v>10</v>
      </c>
      <c r="J1552" t="s">
        <v>14</v>
      </c>
      <c r="K1552" s="36" t="s">
        <v>149</v>
      </c>
    </row>
    <row r="1553" spans="1:11" x14ac:dyDescent="0.25">
      <c r="A1553">
        <v>206174399</v>
      </c>
      <c r="B1553" s="1">
        <v>43311</v>
      </c>
      <c r="C1553" t="s">
        <v>27</v>
      </c>
      <c r="D1553" t="s">
        <v>12</v>
      </c>
      <c r="F1553">
        <v>0.72</v>
      </c>
      <c r="G1553" t="s">
        <v>149</v>
      </c>
      <c r="H1553">
        <v>1</v>
      </c>
      <c r="I1553">
        <v>1</v>
      </c>
      <c r="J1553" t="s">
        <v>14</v>
      </c>
      <c r="K1553" s="36" t="s">
        <v>149</v>
      </c>
    </row>
    <row r="1554" spans="1:11" x14ac:dyDescent="0.25">
      <c r="A1554">
        <v>1610565</v>
      </c>
      <c r="B1554" s="1">
        <v>40923</v>
      </c>
      <c r="C1554" t="s">
        <v>11</v>
      </c>
      <c r="D1554" t="s">
        <v>16</v>
      </c>
      <c r="E1554">
        <v>1</v>
      </c>
      <c r="F1554">
        <v>0.94</v>
      </c>
      <c r="G1554" t="s">
        <v>149</v>
      </c>
      <c r="H1554">
        <v>1</v>
      </c>
      <c r="I1554">
        <v>1</v>
      </c>
      <c r="J1554" t="s">
        <v>14</v>
      </c>
      <c r="K1554" s="36" t="s">
        <v>149</v>
      </c>
    </row>
    <row r="1555" spans="1:11" x14ac:dyDescent="0.25">
      <c r="A1555">
        <v>460240</v>
      </c>
      <c r="B1555" s="1">
        <v>40626</v>
      </c>
      <c r="C1555" t="s">
        <v>11</v>
      </c>
      <c r="D1555" t="s">
        <v>16</v>
      </c>
      <c r="E1555">
        <v>1</v>
      </c>
      <c r="F1555">
        <v>0.94</v>
      </c>
      <c r="G1555" t="s">
        <v>148</v>
      </c>
      <c r="H1555">
        <v>1</v>
      </c>
      <c r="I1555">
        <v>3</v>
      </c>
      <c r="J1555" t="s">
        <v>14</v>
      </c>
      <c r="K1555" s="36" t="s">
        <v>149</v>
      </c>
    </row>
    <row r="1556" spans="1:11" x14ac:dyDescent="0.25">
      <c r="A1556">
        <v>207213961</v>
      </c>
      <c r="B1556" s="1">
        <v>43315</v>
      </c>
      <c r="C1556" t="s">
        <v>27</v>
      </c>
      <c r="D1556" t="s">
        <v>16</v>
      </c>
      <c r="E1556">
        <v>1</v>
      </c>
      <c r="F1556">
        <v>1</v>
      </c>
      <c r="G1556" t="s">
        <v>148</v>
      </c>
      <c r="H1556">
        <v>1</v>
      </c>
      <c r="I1556">
        <v>1</v>
      </c>
      <c r="J1556" t="s">
        <v>14</v>
      </c>
      <c r="K1556" s="36" t="s">
        <v>149</v>
      </c>
    </row>
    <row r="1557" spans="1:11" x14ac:dyDescent="0.25">
      <c r="A1557">
        <v>181985578</v>
      </c>
      <c r="B1557" s="1">
        <v>43192</v>
      </c>
      <c r="C1557" t="s">
        <v>11</v>
      </c>
      <c r="D1557" t="s">
        <v>17</v>
      </c>
      <c r="E1557">
        <v>1</v>
      </c>
      <c r="F1557">
        <v>1</v>
      </c>
      <c r="G1557" t="s">
        <v>148</v>
      </c>
      <c r="H1557">
        <v>2</v>
      </c>
      <c r="I1557">
        <v>2</v>
      </c>
      <c r="J1557" t="s">
        <v>14</v>
      </c>
      <c r="K1557" s="36" t="s">
        <v>149</v>
      </c>
    </row>
    <row r="1558" spans="1:11" x14ac:dyDescent="0.25">
      <c r="A1558">
        <v>115053570</v>
      </c>
      <c r="B1558" s="1">
        <v>42771</v>
      </c>
      <c r="C1558" t="s">
        <v>11</v>
      </c>
      <c r="D1558" t="s">
        <v>16</v>
      </c>
      <c r="E1558">
        <v>1</v>
      </c>
      <c r="F1558">
        <v>0.96</v>
      </c>
      <c r="G1558" t="s">
        <v>149</v>
      </c>
      <c r="H1558">
        <v>2</v>
      </c>
      <c r="I1558">
        <v>12</v>
      </c>
      <c r="J1558" t="s">
        <v>14</v>
      </c>
      <c r="K1558" s="36" t="s">
        <v>149</v>
      </c>
    </row>
    <row r="1559" spans="1:11" x14ac:dyDescent="0.25">
      <c r="A1559">
        <v>212960619</v>
      </c>
      <c r="B1559" s="1">
        <v>43344</v>
      </c>
      <c r="C1559" t="s">
        <v>11</v>
      </c>
      <c r="D1559" t="s">
        <v>16</v>
      </c>
      <c r="E1559">
        <v>0.97</v>
      </c>
      <c r="F1559">
        <v>1</v>
      </c>
      <c r="G1559" t="s">
        <v>148</v>
      </c>
      <c r="H1559">
        <v>11</v>
      </c>
      <c r="I1559">
        <v>13</v>
      </c>
      <c r="J1559" t="s">
        <v>18</v>
      </c>
      <c r="K1559" s="36" t="s">
        <v>149</v>
      </c>
    </row>
    <row r="1560" spans="1:11" x14ac:dyDescent="0.25">
      <c r="A1560">
        <v>44985856</v>
      </c>
      <c r="B1560" s="1">
        <v>42271</v>
      </c>
      <c r="C1560" t="s">
        <v>11</v>
      </c>
      <c r="D1560" t="s">
        <v>16</v>
      </c>
      <c r="E1560">
        <v>1</v>
      </c>
      <c r="F1560">
        <v>0.92</v>
      </c>
      <c r="G1560" t="s">
        <v>149</v>
      </c>
      <c r="H1560">
        <v>2</v>
      </c>
      <c r="I1560">
        <v>4</v>
      </c>
      <c r="J1560" t="s">
        <v>14</v>
      </c>
      <c r="K1560" s="36" t="s">
        <v>149</v>
      </c>
    </row>
    <row r="1561" spans="1:11" x14ac:dyDescent="0.25">
      <c r="A1561">
        <v>198579069</v>
      </c>
      <c r="B1561" s="1">
        <v>43279</v>
      </c>
      <c r="C1561" t="s">
        <v>11</v>
      </c>
      <c r="D1561" t="s">
        <v>16</v>
      </c>
      <c r="E1561">
        <v>0.88</v>
      </c>
      <c r="F1561">
        <v>1</v>
      </c>
      <c r="G1561" t="s">
        <v>149</v>
      </c>
      <c r="H1561">
        <v>16</v>
      </c>
      <c r="I1561">
        <v>16</v>
      </c>
      <c r="J1561" t="s">
        <v>14</v>
      </c>
      <c r="K1561" s="36" t="s">
        <v>148</v>
      </c>
    </row>
    <row r="1562" spans="1:11" x14ac:dyDescent="0.25">
      <c r="A1562">
        <v>186971420</v>
      </c>
      <c r="B1562" s="1">
        <v>43219</v>
      </c>
      <c r="C1562" t="s">
        <v>11</v>
      </c>
      <c r="D1562" t="s">
        <v>12</v>
      </c>
      <c r="G1562" t="s">
        <v>27</v>
      </c>
      <c r="H1562">
        <v>7</v>
      </c>
      <c r="I1562">
        <v>8</v>
      </c>
      <c r="J1562" t="s">
        <v>14</v>
      </c>
      <c r="K1562" s="36" t="s">
        <v>149</v>
      </c>
    </row>
    <row r="1563" spans="1:11" x14ac:dyDescent="0.25">
      <c r="A1563">
        <v>65347149</v>
      </c>
      <c r="B1563" s="1">
        <v>42461</v>
      </c>
      <c r="C1563" t="s">
        <v>11</v>
      </c>
      <c r="D1563" t="s">
        <v>16</v>
      </c>
      <c r="E1563">
        <v>0.97</v>
      </c>
      <c r="F1563">
        <v>0.24</v>
      </c>
      <c r="G1563" t="s">
        <v>149</v>
      </c>
      <c r="H1563">
        <v>6</v>
      </c>
      <c r="I1563">
        <v>7</v>
      </c>
      <c r="J1563" t="s">
        <v>14</v>
      </c>
      <c r="K1563" s="36" t="s">
        <v>149</v>
      </c>
    </row>
    <row r="1564" spans="1:11" x14ac:dyDescent="0.25">
      <c r="A1564">
        <v>210255839</v>
      </c>
      <c r="B1564" s="1">
        <v>43330</v>
      </c>
      <c r="C1564" t="s">
        <v>11</v>
      </c>
      <c r="D1564" t="s">
        <v>16</v>
      </c>
      <c r="E1564">
        <v>1</v>
      </c>
      <c r="F1564">
        <v>0.98</v>
      </c>
      <c r="G1564" t="s">
        <v>148</v>
      </c>
      <c r="H1564">
        <v>2</v>
      </c>
      <c r="I1564">
        <v>2</v>
      </c>
      <c r="J1564" t="s">
        <v>22</v>
      </c>
      <c r="K1564" s="36" t="s">
        <v>149</v>
      </c>
    </row>
    <row r="1565" spans="1:11" x14ac:dyDescent="0.25">
      <c r="A1565">
        <v>210584350</v>
      </c>
      <c r="B1565" s="1">
        <v>43331</v>
      </c>
      <c r="C1565" t="s">
        <v>27</v>
      </c>
      <c r="D1565" t="s">
        <v>16</v>
      </c>
      <c r="E1565">
        <v>1</v>
      </c>
      <c r="F1565">
        <v>0.99</v>
      </c>
      <c r="G1565" t="s">
        <v>27</v>
      </c>
      <c r="H1565">
        <v>211</v>
      </c>
      <c r="I1565">
        <v>234</v>
      </c>
      <c r="J1565" t="s">
        <v>14</v>
      </c>
      <c r="K1565" s="36" t="s">
        <v>149</v>
      </c>
    </row>
    <row r="1566" spans="1:11" x14ac:dyDescent="0.25">
      <c r="A1566">
        <v>24769692</v>
      </c>
      <c r="B1566" s="1">
        <v>41985</v>
      </c>
      <c r="C1566" t="s">
        <v>27</v>
      </c>
      <c r="D1566" t="s">
        <v>16</v>
      </c>
      <c r="E1566">
        <v>1</v>
      </c>
      <c r="F1566">
        <v>0.92</v>
      </c>
      <c r="G1566" t="s">
        <v>148</v>
      </c>
      <c r="H1566">
        <v>3</v>
      </c>
      <c r="I1566">
        <v>3</v>
      </c>
      <c r="J1566" t="s">
        <v>14</v>
      </c>
      <c r="K1566" s="36" t="s">
        <v>149</v>
      </c>
    </row>
    <row r="1567" spans="1:11" x14ac:dyDescent="0.25">
      <c r="A1567">
        <v>213488532</v>
      </c>
      <c r="B1567" s="1">
        <v>43347</v>
      </c>
      <c r="C1567" t="s">
        <v>11</v>
      </c>
      <c r="D1567" t="s">
        <v>16</v>
      </c>
      <c r="E1567">
        <v>1</v>
      </c>
      <c r="F1567">
        <v>1</v>
      </c>
      <c r="G1567" t="s">
        <v>149</v>
      </c>
      <c r="H1567">
        <v>2</v>
      </c>
      <c r="I1567">
        <v>2</v>
      </c>
      <c r="J1567" t="s">
        <v>14</v>
      </c>
      <c r="K1567" s="36" t="s">
        <v>149</v>
      </c>
    </row>
    <row r="1568" spans="1:11" x14ac:dyDescent="0.25">
      <c r="A1568">
        <v>213555462</v>
      </c>
      <c r="B1568" s="1">
        <v>43347</v>
      </c>
      <c r="C1568" t="s">
        <v>11</v>
      </c>
      <c r="D1568" t="s">
        <v>17</v>
      </c>
      <c r="E1568">
        <v>1</v>
      </c>
      <c r="F1568">
        <v>1</v>
      </c>
      <c r="G1568" t="s">
        <v>148</v>
      </c>
      <c r="H1568">
        <v>1</v>
      </c>
      <c r="I1568">
        <v>1</v>
      </c>
      <c r="J1568" t="s">
        <v>14</v>
      </c>
      <c r="K1568" s="36" t="s">
        <v>149</v>
      </c>
    </row>
    <row r="1569" spans="1:11" x14ac:dyDescent="0.25">
      <c r="A1569">
        <v>213577311</v>
      </c>
      <c r="B1569" s="1">
        <v>43347</v>
      </c>
      <c r="C1569" t="s">
        <v>11</v>
      </c>
      <c r="D1569" t="s">
        <v>16</v>
      </c>
      <c r="E1569">
        <v>1</v>
      </c>
      <c r="F1569">
        <v>1</v>
      </c>
      <c r="G1569" t="s">
        <v>148</v>
      </c>
      <c r="H1569">
        <v>1</v>
      </c>
      <c r="I1569">
        <v>1</v>
      </c>
      <c r="J1569" t="s">
        <v>14</v>
      </c>
      <c r="K1569" s="36" t="s">
        <v>149</v>
      </c>
    </row>
    <row r="1570" spans="1:11" x14ac:dyDescent="0.25">
      <c r="A1570">
        <v>212572141</v>
      </c>
      <c r="B1570" s="1">
        <v>43342</v>
      </c>
      <c r="C1570" t="s">
        <v>11</v>
      </c>
      <c r="D1570" t="s">
        <v>16</v>
      </c>
      <c r="E1570">
        <v>1</v>
      </c>
      <c r="F1570">
        <v>1</v>
      </c>
      <c r="G1570" t="s">
        <v>149</v>
      </c>
      <c r="H1570">
        <v>13</v>
      </c>
      <c r="I1570">
        <v>13</v>
      </c>
      <c r="J1570" t="s">
        <v>18</v>
      </c>
      <c r="K1570" s="36" t="s">
        <v>149</v>
      </c>
    </row>
    <row r="1571" spans="1:11" x14ac:dyDescent="0.25">
      <c r="A1571">
        <v>213671081</v>
      </c>
      <c r="B1571" s="1">
        <v>43348</v>
      </c>
      <c r="C1571" t="s">
        <v>27</v>
      </c>
      <c r="D1571" t="s">
        <v>16</v>
      </c>
      <c r="E1571">
        <v>1</v>
      </c>
      <c r="F1571">
        <v>1</v>
      </c>
      <c r="G1571" t="s">
        <v>149</v>
      </c>
      <c r="H1571">
        <v>4</v>
      </c>
      <c r="I1571">
        <v>4</v>
      </c>
      <c r="J1571" t="s">
        <v>14</v>
      </c>
      <c r="K1571" s="36" t="s">
        <v>149</v>
      </c>
    </row>
    <row r="1572" spans="1:11" x14ac:dyDescent="0.25">
      <c r="A1572">
        <v>79047367</v>
      </c>
      <c r="B1572" s="1">
        <v>42542</v>
      </c>
      <c r="C1572" t="s">
        <v>11</v>
      </c>
      <c r="D1572" t="s">
        <v>16</v>
      </c>
      <c r="E1572">
        <v>1</v>
      </c>
      <c r="F1572">
        <v>1</v>
      </c>
      <c r="G1572" t="s">
        <v>27</v>
      </c>
      <c r="H1572">
        <v>4</v>
      </c>
      <c r="I1572">
        <v>4</v>
      </c>
      <c r="J1572" t="s">
        <v>14</v>
      </c>
      <c r="K1572" s="36" t="s">
        <v>149</v>
      </c>
    </row>
    <row r="1573" spans="1:11" x14ac:dyDescent="0.25">
      <c r="A1573">
        <v>137289804</v>
      </c>
      <c r="B1573" s="1">
        <v>42913</v>
      </c>
      <c r="C1573" t="s">
        <v>11</v>
      </c>
      <c r="D1573" t="s">
        <v>16</v>
      </c>
      <c r="E1573">
        <v>1</v>
      </c>
      <c r="F1573">
        <v>0.75</v>
      </c>
      <c r="G1573" t="s">
        <v>148</v>
      </c>
      <c r="H1573">
        <v>1</v>
      </c>
      <c r="I1573">
        <v>1</v>
      </c>
      <c r="J1573" t="s">
        <v>14</v>
      </c>
      <c r="K1573" s="36" t="s">
        <v>149</v>
      </c>
    </row>
    <row r="1574" spans="1:11" x14ac:dyDescent="0.25">
      <c r="A1574">
        <v>158306838</v>
      </c>
      <c r="B1574" s="1">
        <v>43050</v>
      </c>
      <c r="C1574" t="s">
        <v>11</v>
      </c>
      <c r="D1574" t="s">
        <v>20</v>
      </c>
      <c r="E1574">
        <v>0</v>
      </c>
      <c r="F1574">
        <v>0</v>
      </c>
      <c r="G1574" t="s">
        <v>148</v>
      </c>
      <c r="H1574">
        <v>1</v>
      </c>
      <c r="I1574">
        <v>1</v>
      </c>
      <c r="J1574" t="s">
        <v>14</v>
      </c>
      <c r="K1574" s="36" t="s">
        <v>149</v>
      </c>
    </row>
    <row r="1575" spans="1:11" x14ac:dyDescent="0.25">
      <c r="A1575">
        <v>138938277</v>
      </c>
      <c r="B1575" s="1">
        <v>42922</v>
      </c>
      <c r="C1575" t="s">
        <v>11</v>
      </c>
      <c r="D1575" t="s">
        <v>12</v>
      </c>
      <c r="G1575" t="s">
        <v>148</v>
      </c>
      <c r="H1575">
        <v>2</v>
      </c>
      <c r="I1575">
        <v>2</v>
      </c>
      <c r="J1575" t="s">
        <v>14</v>
      </c>
      <c r="K1575" s="36" t="s">
        <v>149</v>
      </c>
    </row>
    <row r="1576" spans="1:11" x14ac:dyDescent="0.25">
      <c r="A1576">
        <v>162520890</v>
      </c>
      <c r="B1576" s="1">
        <v>43082</v>
      </c>
      <c r="C1576" t="s">
        <v>11</v>
      </c>
      <c r="D1576" t="s">
        <v>16</v>
      </c>
      <c r="E1576">
        <v>1</v>
      </c>
      <c r="F1576">
        <v>0.57999999999999996</v>
      </c>
      <c r="G1576" t="s">
        <v>148</v>
      </c>
      <c r="H1576">
        <v>1</v>
      </c>
      <c r="I1576">
        <v>1</v>
      </c>
      <c r="J1576" t="s">
        <v>22</v>
      </c>
      <c r="K1576" s="36" t="s">
        <v>149</v>
      </c>
    </row>
    <row r="1577" spans="1:11" x14ac:dyDescent="0.25">
      <c r="A1577">
        <v>198796089</v>
      </c>
      <c r="B1577" s="1">
        <v>43280</v>
      </c>
      <c r="C1577" t="s">
        <v>11</v>
      </c>
      <c r="D1577" t="s">
        <v>12</v>
      </c>
      <c r="G1577" t="s">
        <v>148</v>
      </c>
      <c r="H1577">
        <v>1</v>
      </c>
      <c r="I1577">
        <v>1</v>
      </c>
      <c r="J1577" t="s">
        <v>14</v>
      </c>
      <c r="K1577" s="36" t="s">
        <v>149</v>
      </c>
    </row>
    <row r="1578" spans="1:11" x14ac:dyDescent="0.25">
      <c r="A1578">
        <v>211103511</v>
      </c>
      <c r="B1578" s="1">
        <v>43334</v>
      </c>
      <c r="C1578" t="s">
        <v>11</v>
      </c>
      <c r="D1578" t="s">
        <v>16</v>
      </c>
      <c r="E1578">
        <v>1</v>
      </c>
      <c r="F1578">
        <v>0.9</v>
      </c>
      <c r="G1578" t="s">
        <v>148</v>
      </c>
      <c r="H1578">
        <v>1</v>
      </c>
      <c r="I1578">
        <v>1</v>
      </c>
      <c r="J1578" t="s">
        <v>18</v>
      </c>
      <c r="K1578" s="36" t="s">
        <v>149</v>
      </c>
    </row>
    <row r="1579" spans="1:11" x14ac:dyDescent="0.25">
      <c r="A1579">
        <v>211151227</v>
      </c>
      <c r="B1579" s="1">
        <v>43334</v>
      </c>
      <c r="C1579" t="s">
        <v>11</v>
      </c>
      <c r="D1579" t="s">
        <v>17</v>
      </c>
      <c r="E1579">
        <v>1</v>
      </c>
      <c r="F1579">
        <v>0.9</v>
      </c>
      <c r="G1579" t="s">
        <v>148</v>
      </c>
      <c r="H1579">
        <v>4</v>
      </c>
      <c r="I1579">
        <v>4</v>
      </c>
      <c r="J1579" t="s">
        <v>14</v>
      </c>
      <c r="K1579" s="36" t="s">
        <v>149</v>
      </c>
    </row>
    <row r="1580" spans="1:11" x14ac:dyDescent="0.25">
      <c r="A1580">
        <v>22679983</v>
      </c>
      <c r="B1580" s="1">
        <v>41930</v>
      </c>
      <c r="C1580" t="s">
        <v>11</v>
      </c>
      <c r="D1580" t="s">
        <v>16</v>
      </c>
      <c r="E1580">
        <v>1</v>
      </c>
      <c r="F1580">
        <v>0.96</v>
      </c>
      <c r="G1580" t="s">
        <v>27</v>
      </c>
      <c r="H1580">
        <v>5</v>
      </c>
      <c r="I1580">
        <v>7</v>
      </c>
      <c r="J1580" t="s">
        <v>14</v>
      </c>
      <c r="K1580" s="36" t="s">
        <v>149</v>
      </c>
    </row>
    <row r="1581" spans="1:11" x14ac:dyDescent="0.25">
      <c r="A1581">
        <v>186521332</v>
      </c>
      <c r="B1581" s="1">
        <v>43216</v>
      </c>
      <c r="C1581" t="s">
        <v>11</v>
      </c>
      <c r="D1581" t="s">
        <v>16</v>
      </c>
      <c r="E1581">
        <v>1</v>
      </c>
      <c r="F1581">
        <v>0.98</v>
      </c>
      <c r="G1581" t="s">
        <v>148</v>
      </c>
      <c r="H1581">
        <v>3</v>
      </c>
      <c r="I1581">
        <v>6</v>
      </c>
      <c r="J1581" t="s">
        <v>22</v>
      </c>
      <c r="K1581" s="36" t="s">
        <v>149</v>
      </c>
    </row>
    <row r="1582" spans="1:11" x14ac:dyDescent="0.25">
      <c r="A1582">
        <v>213715895</v>
      </c>
      <c r="B1582" s="1">
        <v>43348</v>
      </c>
      <c r="C1582" t="s">
        <v>11</v>
      </c>
      <c r="D1582" t="s">
        <v>12</v>
      </c>
      <c r="G1582" t="s">
        <v>148</v>
      </c>
      <c r="H1582">
        <v>1</v>
      </c>
      <c r="I1582">
        <v>2</v>
      </c>
      <c r="J1582" t="s">
        <v>14</v>
      </c>
      <c r="K1582" s="36" t="s">
        <v>149</v>
      </c>
    </row>
    <row r="1583" spans="1:11" x14ac:dyDescent="0.25">
      <c r="A1583">
        <v>213886238</v>
      </c>
      <c r="B1583" s="1">
        <v>43349</v>
      </c>
      <c r="C1583" t="s">
        <v>27</v>
      </c>
      <c r="D1583" t="s">
        <v>16</v>
      </c>
      <c r="E1583">
        <v>1</v>
      </c>
      <c r="F1583">
        <v>1</v>
      </c>
      <c r="G1583" t="s">
        <v>149</v>
      </c>
      <c r="H1583">
        <v>2</v>
      </c>
      <c r="I1583">
        <v>2</v>
      </c>
      <c r="J1583" t="s">
        <v>14</v>
      </c>
      <c r="K1583" s="36" t="s">
        <v>149</v>
      </c>
    </row>
    <row r="1584" spans="1:11" x14ac:dyDescent="0.25">
      <c r="A1584">
        <v>213776042</v>
      </c>
      <c r="B1584" s="1">
        <v>43348</v>
      </c>
      <c r="C1584" t="s">
        <v>11</v>
      </c>
      <c r="D1584" t="s">
        <v>16</v>
      </c>
      <c r="E1584">
        <v>1</v>
      </c>
      <c r="F1584">
        <v>1</v>
      </c>
      <c r="G1584" t="s">
        <v>148</v>
      </c>
      <c r="H1584">
        <v>2</v>
      </c>
      <c r="I1584">
        <v>2</v>
      </c>
      <c r="J1584" t="s">
        <v>18</v>
      </c>
      <c r="K1584" s="36" t="s">
        <v>149</v>
      </c>
    </row>
    <row r="1585" spans="1:11" x14ac:dyDescent="0.25">
      <c r="A1585">
        <v>11373637</v>
      </c>
      <c r="B1585" s="1">
        <v>41655</v>
      </c>
      <c r="C1585" t="s">
        <v>11</v>
      </c>
      <c r="D1585" t="s">
        <v>16</v>
      </c>
      <c r="E1585">
        <v>1</v>
      </c>
      <c r="F1585">
        <v>0.63</v>
      </c>
      <c r="G1585" t="s">
        <v>148</v>
      </c>
      <c r="H1585">
        <v>1</v>
      </c>
      <c r="I1585">
        <v>1</v>
      </c>
      <c r="J1585" t="s">
        <v>14</v>
      </c>
      <c r="K1585" s="36" t="s">
        <v>149</v>
      </c>
    </row>
    <row r="1586" spans="1:11" x14ac:dyDescent="0.25">
      <c r="A1586">
        <v>1714541</v>
      </c>
      <c r="B1586" s="1">
        <v>40946</v>
      </c>
      <c r="C1586" t="s">
        <v>11</v>
      </c>
      <c r="D1586" t="s">
        <v>16</v>
      </c>
      <c r="E1586">
        <v>0.99</v>
      </c>
      <c r="F1586">
        <v>0.57999999999999996</v>
      </c>
      <c r="G1586" t="s">
        <v>148</v>
      </c>
      <c r="H1586">
        <v>17</v>
      </c>
      <c r="I1586">
        <v>27</v>
      </c>
      <c r="J1586" t="s">
        <v>14</v>
      </c>
      <c r="K1586" s="36" t="s">
        <v>149</v>
      </c>
    </row>
    <row r="1587" spans="1:11" x14ac:dyDescent="0.25">
      <c r="A1587">
        <v>19357370</v>
      </c>
      <c r="B1587" s="1">
        <v>41853</v>
      </c>
      <c r="C1587" t="s">
        <v>11</v>
      </c>
      <c r="D1587" t="s">
        <v>12</v>
      </c>
      <c r="G1587" t="s">
        <v>148</v>
      </c>
      <c r="H1587">
        <v>1</v>
      </c>
      <c r="I1587">
        <v>2</v>
      </c>
      <c r="J1587" t="s">
        <v>14</v>
      </c>
      <c r="K1587" s="36" t="s">
        <v>149</v>
      </c>
    </row>
    <row r="1588" spans="1:11" x14ac:dyDescent="0.25">
      <c r="A1588">
        <v>212238308</v>
      </c>
      <c r="B1588" s="1">
        <v>43340</v>
      </c>
      <c r="C1588" t="s">
        <v>11</v>
      </c>
      <c r="D1588" t="s">
        <v>16</v>
      </c>
      <c r="E1588">
        <v>1</v>
      </c>
      <c r="F1588">
        <v>1</v>
      </c>
      <c r="G1588" t="s">
        <v>149</v>
      </c>
      <c r="H1588">
        <v>1</v>
      </c>
      <c r="I1588">
        <v>1</v>
      </c>
      <c r="J1588" t="s">
        <v>18</v>
      </c>
      <c r="K1588" s="36" t="s">
        <v>149</v>
      </c>
    </row>
    <row r="1589" spans="1:11" x14ac:dyDescent="0.25">
      <c r="A1589">
        <v>77489120</v>
      </c>
      <c r="B1589" s="1">
        <v>42534</v>
      </c>
      <c r="C1589" t="s">
        <v>11</v>
      </c>
      <c r="D1589" t="s">
        <v>16</v>
      </c>
      <c r="E1589">
        <v>1</v>
      </c>
      <c r="F1589">
        <v>0.96</v>
      </c>
      <c r="G1589" t="s">
        <v>149</v>
      </c>
      <c r="H1589">
        <v>22</v>
      </c>
      <c r="I1589">
        <v>26</v>
      </c>
      <c r="J1589" t="s">
        <v>14</v>
      </c>
      <c r="K1589" s="36" t="s">
        <v>149</v>
      </c>
    </row>
    <row r="1590" spans="1:11" x14ac:dyDescent="0.25">
      <c r="A1590">
        <v>211991262</v>
      </c>
      <c r="B1590" s="1">
        <v>43339</v>
      </c>
      <c r="C1590" t="s">
        <v>11</v>
      </c>
      <c r="D1590" t="s">
        <v>16</v>
      </c>
      <c r="E1590">
        <v>0.9</v>
      </c>
      <c r="F1590">
        <v>1</v>
      </c>
      <c r="G1590" t="s">
        <v>148</v>
      </c>
      <c r="H1590">
        <v>13</v>
      </c>
      <c r="I1590">
        <v>13</v>
      </c>
      <c r="J1590" t="s">
        <v>18</v>
      </c>
      <c r="K1590" s="36" t="s">
        <v>149</v>
      </c>
    </row>
    <row r="1591" spans="1:11" x14ac:dyDescent="0.25">
      <c r="A1591">
        <v>214442560</v>
      </c>
      <c r="B1591" s="1">
        <v>43352</v>
      </c>
      <c r="C1591" t="s">
        <v>11</v>
      </c>
      <c r="D1591" t="s">
        <v>12</v>
      </c>
      <c r="G1591" t="s">
        <v>148</v>
      </c>
      <c r="H1591">
        <v>1</v>
      </c>
      <c r="I1591">
        <v>1</v>
      </c>
      <c r="J1591" t="s">
        <v>14</v>
      </c>
      <c r="K1591" s="36" t="s">
        <v>149</v>
      </c>
    </row>
    <row r="1592" spans="1:11" x14ac:dyDescent="0.25">
      <c r="A1592">
        <v>212475347</v>
      </c>
      <c r="B1592" s="1">
        <v>43341</v>
      </c>
      <c r="C1592" t="s">
        <v>41</v>
      </c>
      <c r="D1592" t="s">
        <v>16</v>
      </c>
      <c r="E1592">
        <v>1</v>
      </c>
      <c r="F1592">
        <v>1</v>
      </c>
      <c r="G1592" t="s">
        <v>149</v>
      </c>
      <c r="H1592">
        <v>5</v>
      </c>
      <c r="I1592">
        <v>8</v>
      </c>
      <c r="J1592" t="s">
        <v>14</v>
      </c>
      <c r="K1592" s="36" t="s">
        <v>149</v>
      </c>
    </row>
    <row r="1593" spans="1:11" x14ac:dyDescent="0.25">
      <c r="A1593">
        <v>214233051</v>
      </c>
      <c r="B1593" s="1">
        <v>43351</v>
      </c>
      <c r="C1593" t="s">
        <v>11</v>
      </c>
      <c r="D1593" t="s">
        <v>16</v>
      </c>
      <c r="E1593">
        <v>1</v>
      </c>
      <c r="F1593">
        <v>1</v>
      </c>
      <c r="G1593" t="s">
        <v>148</v>
      </c>
      <c r="H1593">
        <v>4</v>
      </c>
      <c r="I1593">
        <v>5</v>
      </c>
      <c r="J1593" t="s">
        <v>14</v>
      </c>
      <c r="K1593" s="36" t="s">
        <v>149</v>
      </c>
    </row>
    <row r="1594" spans="1:11" x14ac:dyDescent="0.25">
      <c r="A1594">
        <v>213791583</v>
      </c>
      <c r="B1594" s="1">
        <v>43348</v>
      </c>
      <c r="C1594" t="s">
        <v>11</v>
      </c>
      <c r="D1594" t="s">
        <v>16</v>
      </c>
      <c r="E1594">
        <v>1</v>
      </c>
      <c r="F1594">
        <v>1</v>
      </c>
      <c r="G1594" t="s">
        <v>149</v>
      </c>
      <c r="H1594">
        <v>1</v>
      </c>
      <c r="I1594">
        <v>1</v>
      </c>
      <c r="J1594" t="s">
        <v>14</v>
      </c>
      <c r="K1594" s="36" t="s">
        <v>149</v>
      </c>
    </row>
    <row r="1595" spans="1:11" x14ac:dyDescent="0.25">
      <c r="A1595">
        <v>216546009</v>
      </c>
      <c r="B1595" s="1">
        <v>43364</v>
      </c>
      <c r="C1595" t="s">
        <v>41</v>
      </c>
      <c r="D1595" t="s">
        <v>16</v>
      </c>
      <c r="E1595">
        <v>1</v>
      </c>
      <c r="F1595">
        <v>1</v>
      </c>
      <c r="G1595" t="s">
        <v>149</v>
      </c>
      <c r="H1595">
        <v>1</v>
      </c>
      <c r="I1595">
        <v>1</v>
      </c>
      <c r="J1595" t="s">
        <v>14</v>
      </c>
      <c r="K1595" s="36" t="s">
        <v>149</v>
      </c>
    </row>
    <row r="1596" spans="1:11" x14ac:dyDescent="0.25">
      <c r="A1596">
        <v>214958440</v>
      </c>
      <c r="B1596" s="1">
        <v>43355</v>
      </c>
      <c r="C1596" t="s">
        <v>27</v>
      </c>
      <c r="D1596" t="s">
        <v>16</v>
      </c>
      <c r="E1596">
        <v>1</v>
      </c>
      <c r="F1596">
        <v>1</v>
      </c>
      <c r="G1596" t="s">
        <v>148</v>
      </c>
      <c r="H1596">
        <v>1</v>
      </c>
      <c r="I1596">
        <v>2</v>
      </c>
      <c r="J1596" t="s">
        <v>14</v>
      </c>
      <c r="K1596" s="36" t="s">
        <v>149</v>
      </c>
    </row>
    <row r="1597" spans="1:11" x14ac:dyDescent="0.25">
      <c r="A1597">
        <v>38737091</v>
      </c>
      <c r="B1597" s="1">
        <v>42202</v>
      </c>
      <c r="C1597" t="s">
        <v>11</v>
      </c>
      <c r="D1597" t="s">
        <v>16</v>
      </c>
      <c r="E1597">
        <v>1</v>
      </c>
      <c r="F1597">
        <v>1</v>
      </c>
      <c r="G1597" t="s">
        <v>149</v>
      </c>
      <c r="H1597">
        <v>2</v>
      </c>
      <c r="I1597">
        <v>2</v>
      </c>
      <c r="J1597" t="s">
        <v>18</v>
      </c>
      <c r="K1597" s="36" t="s">
        <v>149</v>
      </c>
    </row>
    <row r="1598" spans="1:11" x14ac:dyDescent="0.25">
      <c r="A1598">
        <v>215324369</v>
      </c>
      <c r="B1598" s="1">
        <v>43357</v>
      </c>
      <c r="C1598" t="s">
        <v>27</v>
      </c>
      <c r="D1598" t="s">
        <v>16</v>
      </c>
      <c r="E1598">
        <v>1</v>
      </c>
      <c r="F1598">
        <v>1</v>
      </c>
      <c r="G1598" t="s">
        <v>148</v>
      </c>
      <c r="H1598">
        <v>3</v>
      </c>
      <c r="I1598">
        <v>3</v>
      </c>
      <c r="J1598" t="s">
        <v>14</v>
      </c>
      <c r="K1598" s="36" t="s">
        <v>149</v>
      </c>
    </row>
    <row r="1599" spans="1:11" x14ac:dyDescent="0.25">
      <c r="A1599">
        <v>215721334</v>
      </c>
      <c r="B1599" s="1">
        <v>43359</v>
      </c>
      <c r="C1599" t="s">
        <v>11</v>
      </c>
      <c r="D1599" t="s">
        <v>16</v>
      </c>
      <c r="E1599">
        <v>1</v>
      </c>
      <c r="F1599">
        <v>0.97</v>
      </c>
      <c r="G1599" t="s">
        <v>149</v>
      </c>
      <c r="H1599">
        <v>1</v>
      </c>
      <c r="I1599">
        <v>1</v>
      </c>
      <c r="J1599" t="s">
        <v>14</v>
      </c>
      <c r="K1599" s="36" t="s">
        <v>149</v>
      </c>
    </row>
    <row r="1600" spans="1:11" x14ac:dyDescent="0.25">
      <c r="A1600">
        <v>63461999</v>
      </c>
      <c r="B1600" s="1">
        <v>42447</v>
      </c>
      <c r="C1600" t="s">
        <v>30</v>
      </c>
      <c r="D1600" t="s">
        <v>16</v>
      </c>
      <c r="E1600">
        <v>1</v>
      </c>
      <c r="F1600">
        <v>1</v>
      </c>
      <c r="G1600" t="s">
        <v>149</v>
      </c>
      <c r="H1600">
        <v>23</v>
      </c>
      <c r="I1600">
        <v>31</v>
      </c>
      <c r="J1600" t="s">
        <v>14</v>
      </c>
      <c r="K1600" s="36" t="s">
        <v>149</v>
      </c>
    </row>
    <row r="1601" spans="1:11" x14ac:dyDescent="0.25">
      <c r="A1601">
        <v>28238922</v>
      </c>
      <c r="B1601" s="1">
        <v>42058</v>
      </c>
      <c r="C1601" t="s">
        <v>11</v>
      </c>
      <c r="D1601" t="s">
        <v>16</v>
      </c>
      <c r="E1601">
        <v>1</v>
      </c>
      <c r="F1601">
        <v>1</v>
      </c>
      <c r="G1601" t="s">
        <v>149</v>
      </c>
      <c r="H1601">
        <v>1</v>
      </c>
      <c r="I1601">
        <v>2</v>
      </c>
      <c r="J1601" t="s">
        <v>14</v>
      </c>
      <c r="K1601" s="36" t="s">
        <v>149</v>
      </c>
    </row>
    <row r="1602" spans="1:11" x14ac:dyDescent="0.25">
      <c r="A1602">
        <v>217227097</v>
      </c>
      <c r="B1602" s="1">
        <v>43368</v>
      </c>
      <c r="C1602" t="s">
        <v>11</v>
      </c>
      <c r="D1602" t="s">
        <v>16</v>
      </c>
      <c r="E1602">
        <v>1</v>
      </c>
      <c r="F1602">
        <v>1</v>
      </c>
      <c r="G1602" t="s">
        <v>148</v>
      </c>
      <c r="H1602">
        <v>1</v>
      </c>
      <c r="I1602">
        <v>3</v>
      </c>
      <c r="J1602" t="s">
        <v>14</v>
      </c>
      <c r="K1602" s="36" t="s">
        <v>149</v>
      </c>
    </row>
    <row r="1603" spans="1:11" x14ac:dyDescent="0.25">
      <c r="A1603">
        <v>91095901</v>
      </c>
      <c r="B1603" s="1">
        <v>42603</v>
      </c>
      <c r="C1603" t="s">
        <v>11</v>
      </c>
      <c r="D1603" t="s">
        <v>16</v>
      </c>
      <c r="E1603">
        <v>1</v>
      </c>
      <c r="F1603">
        <v>1</v>
      </c>
      <c r="G1603" t="s">
        <v>149</v>
      </c>
      <c r="H1603">
        <v>9</v>
      </c>
      <c r="I1603">
        <v>11</v>
      </c>
      <c r="J1603" t="s">
        <v>18</v>
      </c>
      <c r="K1603" s="36" t="s">
        <v>149</v>
      </c>
    </row>
    <row r="1604" spans="1:11" x14ac:dyDescent="0.25">
      <c r="A1604">
        <v>214955959</v>
      </c>
      <c r="B1604" s="1">
        <v>43355</v>
      </c>
      <c r="C1604" t="s">
        <v>27</v>
      </c>
      <c r="D1604" t="s">
        <v>16</v>
      </c>
      <c r="E1604">
        <v>1</v>
      </c>
      <c r="F1604">
        <v>1</v>
      </c>
      <c r="G1604" t="s">
        <v>148</v>
      </c>
      <c r="H1604">
        <v>1</v>
      </c>
      <c r="I1604">
        <v>1</v>
      </c>
      <c r="J1604" t="s">
        <v>14</v>
      </c>
      <c r="K1604" s="36" t="s">
        <v>149</v>
      </c>
    </row>
    <row r="1605" spans="1:11" x14ac:dyDescent="0.25">
      <c r="A1605">
        <v>190307242</v>
      </c>
      <c r="B1605" s="1">
        <v>43238</v>
      </c>
      <c r="C1605" t="s">
        <v>11</v>
      </c>
      <c r="D1605" t="s">
        <v>16</v>
      </c>
      <c r="E1605">
        <v>1</v>
      </c>
      <c r="F1605">
        <v>1</v>
      </c>
      <c r="G1605" t="s">
        <v>149</v>
      </c>
      <c r="H1605">
        <v>1</v>
      </c>
      <c r="I1605">
        <v>1</v>
      </c>
      <c r="J1605" t="s">
        <v>14</v>
      </c>
      <c r="K1605" s="36" t="s">
        <v>149</v>
      </c>
    </row>
    <row r="1606" spans="1:11" x14ac:dyDescent="0.25">
      <c r="A1606">
        <v>24332480</v>
      </c>
      <c r="B1606" s="1">
        <v>41973</v>
      </c>
      <c r="C1606" t="s">
        <v>11</v>
      </c>
      <c r="D1606" t="s">
        <v>16</v>
      </c>
      <c r="E1606">
        <v>1</v>
      </c>
      <c r="F1606">
        <v>1</v>
      </c>
      <c r="G1606" t="s">
        <v>149</v>
      </c>
      <c r="H1606">
        <v>1</v>
      </c>
      <c r="I1606">
        <v>2</v>
      </c>
      <c r="J1606" t="s">
        <v>18</v>
      </c>
      <c r="K1606" s="36" t="s">
        <v>149</v>
      </c>
    </row>
    <row r="1607" spans="1:11" x14ac:dyDescent="0.25">
      <c r="A1607">
        <v>115780806</v>
      </c>
      <c r="B1607" s="1">
        <v>42776</v>
      </c>
      <c r="C1607" t="s">
        <v>11</v>
      </c>
      <c r="D1607" t="s">
        <v>16</v>
      </c>
      <c r="E1607">
        <v>1</v>
      </c>
      <c r="F1607">
        <v>1</v>
      </c>
      <c r="G1607" t="s">
        <v>149</v>
      </c>
      <c r="H1607">
        <v>1</v>
      </c>
      <c r="I1607">
        <v>1</v>
      </c>
      <c r="J1607" t="s">
        <v>14</v>
      </c>
      <c r="K1607" s="36" t="s">
        <v>149</v>
      </c>
    </row>
    <row r="1608" spans="1:11" x14ac:dyDescent="0.25">
      <c r="A1608">
        <v>35186383</v>
      </c>
      <c r="B1608" s="1">
        <v>42162</v>
      </c>
      <c r="C1608" t="s">
        <v>11</v>
      </c>
      <c r="D1608" t="s">
        <v>16</v>
      </c>
      <c r="E1608">
        <v>0.99</v>
      </c>
      <c r="F1608">
        <v>0.99</v>
      </c>
      <c r="G1608" t="s">
        <v>148</v>
      </c>
      <c r="H1608">
        <v>16</v>
      </c>
      <c r="I1608">
        <v>19</v>
      </c>
      <c r="J1608" t="s">
        <v>14</v>
      </c>
      <c r="K1608" s="36" t="s">
        <v>149</v>
      </c>
    </row>
    <row r="1609" spans="1:11" x14ac:dyDescent="0.25">
      <c r="A1609">
        <v>217291591</v>
      </c>
      <c r="B1609" s="1">
        <v>43368</v>
      </c>
      <c r="C1609" t="s">
        <v>11</v>
      </c>
      <c r="D1609" t="s">
        <v>16</v>
      </c>
      <c r="E1609">
        <v>1</v>
      </c>
      <c r="F1609">
        <v>0</v>
      </c>
      <c r="G1609" t="s">
        <v>148</v>
      </c>
      <c r="H1609">
        <v>1</v>
      </c>
      <c r="I1609">
        <v>1</v>
      </c>
      <c r="J1609" t="s">
        <v>14</v>
      </c>
      <c r="K1609" s="36" t="s">
        <v>149</v>
      </c>
    </row>
    <row r="1610" spans="1:11" x14ac:dyDescent="0.25">
      <c r="A1610">
        <v>217364910</v>
      </c>
      <c r="B1610" s="1">
        <v>43369</v>
      </c>
      <c r="C1610" t="s">
        <v>11</v>
      </c>
      <c r="D1610" t="s">
        <v>16</v>
      </c>
      <c r="E1610">
        <v>1</v>
      </c>
      <c r="F1610">
        <v>0.95</v>
      </c>
      <c r="G1610" t="s">
        <v>149</v>
      </c>
      <c r="H1610">
        <v>2</v>
      </c>
      <c r="I1610">
        <v>2</v>
      </c>
      <c r="J1610" t="s">
        <v>14</v>
      </c>
      <c r="K1610" s="36" t="s">
        <v>149</v>
      </c>
    </row>
    <row r="1611" spans="1:11" x14ac:dyDescent="0.25">
      <c r="A1611">
        <v>5558548</v>
      </c>
      <c r="B1611" s="1">
        <v>41354</v>
      </c>
      <c r="C1611" t="s">
        <v>11</v>
      </c>
      <c r="D1611" t="s">
        <v>21</v>
      </c>
      <c r="E1611">
        <v>1</v>
      </c>
      <c r="F1611">
        <v>0.5</v>
      </c>
      <c r="G1611" t="s">
        <v>148</v>
      </c>
      <c r="H1611">
        <v>1</v>
      </c>
      <c r="I1611">
        <v>2</v>
      </c>
      <c r="J1611" t="s">
        <v>14</v>
      </c>
      <c r="K1611" s="36" t="s">
        <v>148</v>
      </c>
    </row>
    <row r="1612" spans="1:11" x14ac:dyDescent="0.25">
      <c r="A1612">
        <v>217782757</v>
      </c>
      <c r="B1612" s="1">
        <v>43371</v>
      </c>
      <c r="C1612" t="s">
        <v>11</v>
      </c>
      <c r="D1612" t="s">
        <v>16</v>
      </c>
      <c r="E1612">
        <v>1</v>
      </c>
      <c r="F1612">
        <v>0.99</v>
      </c>
      <c r="G1612" t="s">
        <v>148</v>
      </c>
      <c r="H1612">
        <v>6</v>
      </c>
      <c r="I1612">
        <v>6</v>
      </c>
      <c r="J1612" t="s">
        <v>14</v>
      </c>
      <c r="K1612" s="36" t="s">
        <v>148</v>
      </c>
    </row>
    <row r="1613" spans="1:11" x14ac:dyDescent="0.25">
      <c r="A1613">
        <v>217787353</v>
      </c>
      <c r="B1613" s="1">
        <v>43371</v>
      </c>
      <c r="C1613" t="s">
        <v>11</v>
      </c>
      <c r="D1613" t="s">
        <v>21</v>
      </c>
      <c r="E1613">
        <v>0.94</v>
      </c>
      <c r="F1613">
        <v>0.39</v>
      </c>
      <c r="G1613" t="s">
        <v>148</v>
      </c>
      <c r="H1613">
        <v>2</v>
      </c>
      <c r="I1613">
        <v>2</v>
      </c>
      <c r="J1613" t="s">
        <v>14</v>
      </c>
      <c r="K1613" s="36" t="s">
        <v>149</v>
      </c>
    </row>
    <row r="1614" spans="1:11" x14ac:dyDescent="0.25">
      <c r="A1614">
        <v>182198224</v>
      </c>
      <c r="B1614" s="1">
        <v>43193</v>
      </c>
      <c r="C1614" t="s">
        <v>11</v>
      </c>
      <c r="D1614" t="s">
        <v>12</v>
      </c>
      <c r="F1614">
        <v>0.9</v>
      </c>
      <c r="G1614" t="s">
        <v>149</v>
      </c>
      <c r="H1614">
        <v>2</v>
      </c>
      <c r="I1614">
        <v>2</v>
      </c>
      <c r="J1614" t="s">
        <v>14</v>
      </c>
      <c r="K1614" s="36" t="s">
        <v>149</v>
      </c>
    </row>
    <row r="1615" spans="1:11" x14ac:dyDescent="0.25">
      <c r="A1615">
        <v>48154493</v>
      </c>
      <c r="B1615" s="1">
        <v>42312</v>
      </c>
      <c r="C1615" t="s">
        <v>11</v>
      </c>
      <c r="D1615" t="s">
        <v>20</v>
      </c>
      <c r="E1615">
        <v>0</v>
      </c>
      <c r="F1615">
        <v>0</v>
      </c>
      <c r="G1615" t="s">
        <v>148</v>
      </c>
      <c r="H1615">
        <v>1</v>
      </c>
      <c r="I1615">
        <v>5</v>
      </c>
      <c r="J1615" t="s">
        <v>14</v>
      </c>
      <c r="K1615" s="36" t="s">
        <v>149</v>
      </c>
    </row>
    <row r="1616" spans="1:11" x14ac:dyDescent="0.25">
      <c r="A1616">
        <v>213766590</v>
      </c>
      <c r="B1616" s="1">
        <v>43348</v>
      </c>
      <c r="C1616" t="s">
        <v>11</v>
      </c>
      <c r="D1616" t="s">
        <v>12</v>
      </c>
      <c r="F1616">
        <v>1</v>
      </c>
      <c r="G1616" t="s">
        <v>148</v>
      </c>
      <c r="H1616">
        <v>1</v>
      </c>
      <c r="I1616">
        <v>1</v>
      </c>
      <c r="J1616" t="s">
        <v>14</v>
      </c>
      <c r="K1616" s="36" t="s">
        <v>149</v>
      </c>
    </row>
    <row r="1617" spans="1:11" x14ac:dyDescent="0.25">
      <c r="A1617">
        <v>218119827</v>
      </c>
      <c r="B1617" s="1">
        <v>43373</v>
      </c>
      <c r="C1617" t="s">
        <v>27</v>
      </c>
      <c r="D1617" t="s">
        <v>16</v>
      </c>
      <c r="E1617">
        <v>1</v>
      </c>
      <c r="F1617">
        <v>1</v>
      </c>
      <c r="G1617" t="s">
        <v>148</v>
      </c>
      <c r="H1617">
        <v>1</v>
      </c>
      <c r="I1617">
        <v>2</v>
      </c>
      <c r="J1617" t="s">
        <v>14</v>
      </c>
      <c r="K1617" s="36" t="s">
        <v>149</v>
      </c>
    </row>
    <row r="1618" spans="1:11" x14ac:dyDescent="0.25">
      <c r="A1618">
        <v>218127162</v>
      </c>
      <c r="B1618" s="1">
        <v>43373</v>
      </c>
      <c r="C1618" t="s">
        <v>27</v>
      </c>
      <c r="D1618" t="s">
        <v>16</v>
      </c>
      <c r="E1618">
        <v>1</v>
      </c>
      <c r="F1618">
        <v>1</v>
      </c>
      <c r="G1618" t="s">
        <v>148</v>
      </c>
      <c r="H1618">
        <v>1</v>
      </c>
      <c r="I1618">
        <v>1</v>
      </c>
      <c r="J1618" t="s">
        <v>14</v>
      </c>
      <c r="K1618" s="36" t="s">
        <v>149</v>
      </c>
    </row>
    <row r="1619" spans="1:11" x14ac:dyDescent="0.25">
      <c r="A1619">
        <v>218132057</v>
      </c>
      <c r="B1619" s="1">
        <v>43373</v>
      </c>
      <c r="C1619" t="s">
        <v>27</v>
      </c>
      <c r="D1619" t="s">
        <v>16</v>
      </c>
      <c r="E1619">
        <v>1</v>
      </c>
      <c r="F1619">
        <v>1</v>
      </c>
      <c r="G1619" t="s">
        <v>148</v>
      </c>
      <c r="H1619">
        <v>1</v>
      </c>
      <c r="I1619">
        <v>1</v>
      </c>
      <c r="J1619" t="s">
        <v>14</v>
      </c>
      <c r="K1619" s="36" t="s">
        <v>149</v>
      </c>
    </row>
    <row r="1620" spans="1:11" x14ac:dyDescent="0.25">
      <c r="A1620">
        <v>129000409</v>
      </c>
      <c r="B1620" s="1">
        <v>42860</v>
      </c>
      <c r="C1620" t="s">
        <v>11</v>
      </c>
      <c r="D1620" t="s">
        <v>16</v>
      </c>
      <c r="E1620">
        <v>0.98</v>
      </c>
      <c r="F1620">
        <v>1</v>
      </c>
      <c r="G1620" t="s">
        <v>148</v>
      </c>
      <c r="H1620">
        <v>227</v>
      </c>
      <c r="I1620">
        <v>277</v>
      </c>
      <c r="J1620" t="s">
        <v>14</v>
      </c>
      <c r="K1620" s="36" t="s">
        <v>149</v>
      </c>
    </row>
    <row r="1621" spans="1:11" x14ac:dyDescent="0.25">
      <c r="A1621">
        <v>11857294</v>
      </c>
      <c r="B1621" s="1">
        <v>41672</v>
      </c>
      <c r="C1621" t="s">
        <v>11</v>
      </c>
      <c r="D1621" t="s">
        <v>16</v>
      </c>
      <c r="E1621">
        <v>1</v>
      </c>
      <c r="F1621">
        <v>1</v>
      </c>
      <c r="G1621" t="s">
        <v>148</v>
      </c>
      <c r="H1621">
        <v>1</v>
      </c>
      <c r="I1621">
        <v>1</v>
      </c>
      <c r="J1621" t="s">
        <v>14</v>
      </c>
      <c r="K1621" s="36" t="s">
        <v>149</v>
      </c>
    </row>
    <row r="1622" spans="1:11" x14ac:dyDescent="0.25">
      <c r="A1622">
        <v>216203351</v>
      </c>
      <c r="B1622" s="1">
        <v>43362</v>
      </c>
      <c r="C1622" t="s">
        <v>27</v>
      </c>
      <c r="D1622" t="s">
        <v>16</v>
      </c>
      <c r="E1622">
        <v>1</v>
      </c>
      <c r="F1622">
        <v>1</v>
      </c>
      <c r="G1622" t="s">
        <v>148</v>
      </c>
      <c r="H1622">
        <v>16</v>
      </c>
      <c r="I1622">
        <v>16</v>
      </c>
      <c r="J1622" t="s">
        <v>18</v>
      </c>
      <c r="K1622" s="36" t="s">
        <v>149</v>
      </c>
    </row>
    <row r="1623" spans="1:11" x14ac:dyDescent="0.25">
      <c r="A1623">
        <v>218234159</v>
      </c>
      <c r="B1623" s="1">
        <v>43374</v>
      </c>
      <c r="C1623" t="s">
        <v>11</v>
      </c>
      <c r="D1623" t="s">
        <v>16</v>
      </c>
      <c r="E1623">
        <v>1</v>
      </c>
      <c r="F1623">
        <v>0.99</v>
      </c>
      <c r="G1623" t="s">
        <v>149</v>
      </c>
      <c r="H1623">
        <v>8</v>
      </c>
      <c r="I1623">
        <v>10</v>
      </c>
      <c r="J1623" t="s">
        <v>14</v>
      </c>
      <c r="K1623" s="36" t="s">
        <v>149</v>
      </c>
    </row>
    <row r="1624" spans="1:11" x14ac:dyDescent="0.25">
      <c r="A1624">
        <v>75800840</v>
      </c>
      <c r="B1624" s="1">
        <v>42525</v>
      </c>
      <c r="C1624" t="s">
        <v>11</v>
      </c>
      <c r="D1624" t="s">
        <v>21</v>
      </c>
      <c r="E1624">
        <v>1</v>
      </c>
      <c r="F1624">
        <v>0.68</v>
      </c>
      <c r="G1624" t="s">
        <v>149</v>
      </c>
      <c r="H1624">
        <v>1</v>
      </c>
      <c r="I1624">
        <v>1</v>
      </c>
      <c r="J1624" t="s">
        <v>14</v>
      </c>
      <c r="K1624" s="36" t="s">
        <v>149</v>
      </c>
    </row>
    <row r="1625" spans="1:11" x14ac:dyDescent="0.25">
      <c r="A1625">
        <v>131005455</v>
      </c>
      <c r="B1625" s="1">
        <v>42874</v>
      </c>
      <c r="C1625" t="s">
        <v>11</v>
      </c>
      <c r="D1625" t="s">
        <v>17</v>
      </c>
      <c r="E1625">
        <v>1</v>
      </c>
      <c r="F1625">
        <v>1</v>
      </c>
      <c r="G1625" t="s">
        <v>148</v>
      </c>
      <c r="H1625">
        <v>2</v>
      </c>
      <c r="I1625">
        <v>4</v>
      </c>
      <c r="J1625" t="s">
        <v>14</v>
      </c>
      <c r="K1625" s="36" t="s">
        <v>149</v>
      </c>
    </row>
    <row r="1626" spans="1:11" x14ac:dyDescent="0.25">
      <c r="A1626">
        <v>2711109</v>
      </c>
      <c r="B1626" s="1">
        <v>41082</v>
      </c>
      <c r="C1626" t="s">
        <v>11</v>
      </c>
      <c r="D1626" t="s">
        <v>16</v>
      </c>
      <c r="E1626">
        <v>0.93</v>
      </c>
      <c r="F1626">
        <v>1</v>
      </c>
      <c r="G1626" t="s">
        <v>148</v>
      </c>
      <c r="H1626">
        <v>23</v>
      </c>
      <c r="I1626">
        <v>32</v>
      </c>
      <c r="J1626" t="s">
        <v>18</v>
      </c>
      <c r="K1626" s="36" t="s">
        <v>149</v>
      </c>
    </row>
    <row r="1627" spans="1:11" x14ac:dyDescent="0.25">
      <c r="A1627">
        <v>220498652</v>
      </c>
      <c r="B1627" s="1">
        <v>43387</v>
      </c>
      <c r="C1627" t="s">
        <v>11</v>
      </c>
      <c r="D1627" t="s">
        <v>16</v>
      </c>
      <c r="E1627">
        <v>1</v>
      </c>
      <c r="F1627">
        <v>0.98</v>
      </c>
      <c r="G1627" t="s">
        <v>149</v>
      </c>
      <c r="H1627">
        <v>1</v>
      </c>
      <c r="I1627">
        <v>1</v>
      </c>
      <c r="J1627" t="s">
        <v>14</v>
      </c>
      <c r="K1627" s="36" t="s">
        <v>149</v>
      </c>
    </row>
    <row r="1628" spans="1:11" x14ac:dyDescent="0.25">
      <c r="A1628">
        <v>205944086</v>
      </c>
      <c r="B1628" s="1">
        <v>43310</v>
      </c>
      <c r="C1628" t="s">
        <v>11</v>
      </c>
      <c r="D1628" t="s">
        <v>16</v>
      </c>
      <c r="E1628">
        <v>1</v>
      </c>
      <c r="F1628">
        <v>1</v>
      </c>
      <c r="G1628" t="s">
        <v>149</v>
      </c>
      <c r="H1628">
        <v>1</v>
      </c>
      <c r="I1628">
        <v>1</v>
      </c>
      <c r="J1628" t="s">
        <v>14</v>
      </c>
      <c r="K1628" s="36" t="s">
        <v>149</v>
      </c>
    </row>
    <row r="1629" spans="1:11" x14ac:dyDescent="0.25">
      <c r="A1629">
        <v>218709146</v>
      </c>
      <c r="B1629" s="1">
        <v>43377</v>
      </c>
      <c r="C1629" t="s">
        <v>27</v>
      </c>
      <c r="D1629" t="s">
        <v>21</v>
      </c>
      <c r="E1629">
        <v>1</v>
      </c>
      <c r="F1629">
        <v>1</v>
      </c>
      <c r="G1629" t="s">
        <v>148</v>
      </c>
      <c r="H1629">
        <v>2</v>
      </c>
      <c r="I1629">
        <v>5</v>
      </c>
      <c r="J1629" t="s">
        <v>14</v>
      </c>
      <c r="K1629" s="36" t="s">
        <v>149</v>
      </c>
    </row>
    <row r="1630" spans="1:11" x14ac:dyDescent="0.25">
      <c r="A1630">
        <v>218735767</v>
      </c>
      <c r="B1630" s="1">
        <v>43377</v>
      </c>
      <c r="C1630" t="s">
        <v>11</v>
      </c>
      <c r="D1630" t="s">
        <v>16</v>
      </c>
      <c r="E1630">
        <v>1</v>
      </c>
      <c r="F1630">
        <v>1</v>
      </c>
      <c r="G1630" t="s">
        <v>149</v>
      </c>
      <c r="H1630">
        <v>1</v>
      </c>
      <c r="I1630">
        <v>1</v>
      </c>
      <c r="J1630" t="s">
        <v>14</v>
      </c>
      <c r="K1630" s="36" t="s">
        <v>149</v>
      </c>
    </row>
    <row r="1631" spans="1:11" x14ac:dyDescent="0.25">
      <c r="A1631">
        <v>220685060</v>
      </c>
      <c r="B1631" s="1">
        <v>43388</v>
      </c>
      <c r="C1631" t="s">
        <v>11</v>
      </c>
      <c r="D1631" t="s">
        <v>16</v>
      </c>
      <c r="E1631">
        <v>1</v>
      </c>
      <c r="F1631">
        <v>1</v>
      </c>
      <c r="G1631" t="s">
        <v>148</v>
      </c>
      <c r="H1631">
        <v>2</v>
      </c>
      <c r="I1631">
        <v>5</v>
      </c>
      <c r="J1631" t="s">
        <v>14</v>
      </c>
      <c r="K1631" s="36" t="s">
        <v>148</v>
      </c>
    </row>
    <row r="1632" spans="1:11" x14ac:dyDescent="0.25">
      <c r="A1632">
        <v>85645698</v>
      </c>
      <c r="B1632" s="1">
        <v>42575</v>
      </c>
      <c r="C1632" t="s">
        <v>11</v>
      </c>
      <c r="D1632" t="s">
        <v>16</v>
      </c>
      <c r="E1632">
        <v>1</v>
      </c>
      <c r="F1632">
        <v>1</v>
      </c>
      <c r="G1632" t="s">
        <v>149</v>
      </c>
      <c r="H1632">
        <v>1</v>
      </c>
      <c r="I1632">
        <v>1</v>
      </c>
      <c r="J1632" t="s">
        <v>14</v>
      </c>
      <c r="K1632" s="36" t="s">
        <v>149</v>
      </c>
    </row>
    <row r="1633" spans="1:11" x14ac:dyDescent="0.25">
      <c r="A1633">
        <v>64402485</v>
      </c>
      <c r="B1633" s="1">
        <v>42454</v>
      </c>
      <c r="C1633" t="s">
        <v>27</v>
      </c>
      <c r="D1633" t="s">
        <v>17</v>
      </c>
      <c r="E1633">
        <v>0.7</v>
      </c>
      <c r="F1633">
        <v>0.26</v>
      </c>
      <c r="G1633" t="s">
        <v>148</v>
      </c>
      <c r="H1633">
        <v>2</v>
      </c>
      <c r="I1633">
        <v>3</v>
      </c>
      <c r="J1633" t="s">
        <v>14</v>
      </c>
      <c r="K1633" s="36" t="s">
        <v>149</v>
      </c>
    </row>
    <row r="1634" spans="1:11" x14ac:dyDescent="0.25">
      <c r="A1634">
        <v>1026942</v>
      </c>
      <c r="B1634" s="1">
        <v>40782</v>
      </c>
      <c r="C1634" t="s">
        <v>11</v>
      </c>
      <c r="D1634" t="s">
        <v>16</v>
      </c>
      <c r="E1634">
        <v>1</v>
      </c>
      <c r="F1634">
        <v>1</v>
      </c>
      <c r="G1634" t="s">
        <v>27</v>
      </c>
      <c r="H1634">
        <v>3</v>
      </c>
      <c r="I1634">
        <v>3</v>
      </c>
      <c r="J1634" t="s">
        <v>14</v>
      </c>
      <c r="K1634" s="36" t="s">
        <v>149</v>
      </c>
    </row>
    <row r="1635" spans="1:11" x14ac:dyDescent="0.25">
      <c r="A1635">
        <v>219049862</v>
      </c>
      <c r="B1635" s="1">
        <v>43379</v>
      </c>
      <c r="C1635" t="s">
        <v>11</v>
      </c>
      <c r="D1635" t="s">
        <v>17</v>
      </c>
      <c r="E1635">
        <v>1</v>
      </c>
      <c r="F1635">
        <v>0.97</v>
      </c>
      <c r="G1635" t="s">
        <v>149</v>
      </c>
      <c r="H1635">
        <v>4</v>
      </c>
      <c r="I1635">
        <v>7</v>
      </c>
      <c r="J1635" t="s">
        <v>14</v>
      </c>
      <c r="K1635" s="36" t="s">
        <v>149</v>
      </c>
    </row>
    <row r="1636" spans="1:11" x14ac:dyDescent="0.25">
      <c r="A1636">
        <v>219083179</v>
      </c>
      <c r="B1636" s="1">
        <v>43379</v>
      </c>
      <c r="C1636" t="s">
        <v>27</v>
      </c>
      <c r="D1636" t="s">
        <v>17</v>
      </c>
      <c r="E1636">
        <v>0.8</v>
      </c>
      <c r="F1636">
        <v>0.23</v>
      </c>
      <c r="G1636" t="s">
        <v>148</v>
      </c>
      <c r="H1636">
        <v>1</v>
      </c>
      <c r="I1636">
        <v>2</v>
      </c>
      <c r="J1636" t="s">
        <v>14</v>
      </c>
      <c r="K1636" s="36" t="s">
        <v>149</v>
      </c>
    </row>
    <row r="1637" spans="1:11" x14ac:dyDescent="0.25">
      <c r="A1637">
        <v>167385730</v>
      </c>
      <c r="B1637" s="1">
        <v>43112</v>
      </c>
      <c r="C1637" t="s">
        <v>11</v>
      </c>
      <c r="D1637" t="s">
        <v>16</v>
      </c>
      <c r="E1637">
        <v>1</v>
      </c>
      <c r="F1637">
        <v>1</v>
      </c>
      <c r="G1637" t="s">
        <v>149</v>
      </c>
      <c r="H1637">
        <v>1</v>
      </c>
      <c r="I1637">
        <v>4</v>
      </c>
      <c r="J1637" t="s">
        <v>14</v>
      </c>
      <c r="K1637" s="36" t="s">
        <v>149</v>
      </c>
    </row>
    <row r="1638" spans="1:11" x14ac:dyDescent="0.25">
      <c r="A1638">
        <v>221171055</v>
      </c>
      <c r="B1638" s="1">
        <v>43390</v>
      </c>
      <c r="C1638" t="s">
        <v>27</v>
      </c>
      <c r="D1638" t="s">
        <v>16</v>
      </c>
      <c r="E1638">
        <v>1</v>
      </c>
      <c r="F1638">
        <v>0.97</v>
      </c>
      <c r="G1638" t="s">
        <v>148</v>
      </c>
      <c r="H1638">
        <v>1</v>
      </c>
      <c r="I1638">
        <v>1</v>
      </c>
      <c r="J1638" t="s">
        <v>14</v>
      </c>
      <c r="K1638" s="36" t="s">
        <v>149</v>
      </c>
    </row>
    <row r="1639" spans="1:11" x14ac:dyDescent="0.25">
      <c r="A1639">
        <v>218180790</v>
      </c>
      <c r="B1639" s="1">
        <v>43374</v>
      </c>
      <c r="C1639" t="s">
        <v>41</v>
      </c>
      <c r="D1639" t="s">
        <v>16</v>
      </c>
      <c r="E1639">
        <v>1</v>
      </c>
      <c r="F1639">
        <v>1</v>
      </c>
      <c r="G1639" t="s">
        <v>148</v>
      </c>
      <c r="H1639">
        <v>1</v>
      </c>
      <c r="I1639">
        <v>1</v>
      </c>
      <c r="J1639" t="s">
        <v>14</v>
      </c>
      <c r="K1639" s="36" t="s">
        <v>149</v>
      </c>
    </row>
    <row r="1640" spans="1:11" x14ac:dyDescent="0.25">
      <c r="A1640">
        <v>127208927</v>
      </c>
      <c r="B1640" s="1">
        <v>42848</v>
      </c>
      <c r="C1640" t="s">
        <v>11</v>
      </c>
      <c r="D1640" t="s">
        <v>12</v>
      </c>
      <c r="G1640" t="s">
        <v>148</v>
      </c>
      <c r="H1640">
        <v>1</v>
      </c>
      <c r="I1640">
        <v>2</v>
      </c>
      <c r="J1640" t="s">
        <v>14</v>
      </c>
      <c r="K1640" s="36" t="s">
        <v>149</v>
      </c>
    </row>
    <row r="1641" spans="1:11" x14ac:dyDescent="0.25">
      <c r="A1641">
        <v>221379835</v>
      </c>
      <c r="B1641" s="1">
        <v>43391</v>
      </c>
      <c r="C1641" t="s">
        <v>11</v>
      </c>
      <c r="D1641" t="s">
        <v>16</v>
      </c>
      <c r="E1641">
        <v>1</v>
      </c>
      <c r="F1641">
        <v>1</v>
      </c>
      <c r="G1641" t="s">
        <v>149</v>
      </c>
      <c r="H1641">
        <v>1</v>
      </c>
      <c r="I1641">
        <v>1</v>
      </c>
      <c r="J1641" t="s">
        <v>14</v>
      </c>
      <c r="K1641" s="36" t="s">
        <v>149</v>
      </c>
    </row>
    <row r="1642" spans="1:11" x14ac:dyDescent="0.25">
      <c r="A1642">
        <v>16829950</v>
      </c>
      <c r="B1642" s="1">
        <v>41805</v>
      </c>
      <c r="C1642" t="s">
        <v>11</v>
      </c>
      <c r="D1642" t="s">
        <v>17</v>
      </c>
      <c r="E1642">
        <v>0.87</v>
      </c>
      <c r="F1642">
        <v>0.87</v>
      </c>
      <c r="G1642" t="s">
        <v>148</v>
      </c>
      <c r="H1642">
        <v>6</v>
      </c>
      <c r="I1642">
        <v>31</v>
      </c>
      <c r="J1642" t="s">
        <v>18</v>
      </c>
      <c r="K1642" s="36" t="s">
        <v>149</v>
      </c>
    </row>
    <row r="1643" spans="1:11" x14ac:dyDescent="0.25">
      <c r="A1643">
        <v>203927823</v>
      </c>
      <c r="B1643" s="1">
        <v>43302</v>
      </c>
      <c r="C1643" t="s">
        <v>11</v>
      </c>
      <c r="D1643" t="s">
        <v>16</v>
      </c>
      <c r="E1643">
        <v>1</v>
      </c>
      <c r="F1643">
        <v>1</v>
      </c>
      <c r="G1643" t="s">
        <v>148</v>
      </c>
      <c r="H1643">
        <v>2</v>
      </c>
      <c r="I1643">
        <v>2</v>
      </c>
      <c r="J1643" t="s">
        <v>18</v>
      </c>
      <c r="K1643" s="36" t="s">
        <v>149</v>
      </c>
    </row>
    <row r="1644" spans="1:11" x14ac:dyDescent="0.25">
      <c r="A1644">
        <v>222071582</v>
      </c>
      <c r="B1644" s="1">
        <v>43395</v>
      </c>
      <c r="C1644" t="s">
        <v>11</v>
      </c>
      <c r="D1644" t="s">
        <v>16</v>
      </c>
      <c r="E1644">
        <v>1</v>
      </c>
      <c r="F1644">
        <v>1</v>
      </c>
      <c r="G1644" t="s">
        <v>149</v>
      </c>
      <c r="H1644">
        <v>1</v>
      </c>
      <c r="I1644">
        <v>1</v>
      </c>
      <c r="J1644" t="s">
        <v>14</v>
      </c>
      <c r="K1644" s="36" t="s">
        <v>149</v>
      </c>
    </row>
    <row r="1645" spans="1:11" x14ac:dyDescent="0.25">
      <c r="A1645">
        <v>5000428</v>
      </c>
      <c r="B1645" s="1">
        <v>41312</v>
      </c>
      <c r="C1645" t="s">
        <v>11</v>
      </c>
      <c r="D1645" t="s">
        <v>21</v>
      </c>
      <c r="E1645">
        <v>1</v>
      </c>
      <c r="F1645">
        <v>0.75</v>
      </c>
      <c r="G1645" t="s">
        <v>148</v>
      </c>
      <c r="H1645">
        <v>1</v>
      </c>
      <c r="I1645">
        <v>2</v>
      </c>
      <c r="J1645" t="s">
        <v>14</v>
      </c>
      <c r="K1645" s="36" t="s">
        <v>149</v>
      </c>
    </row>
    <row r="1646" spans="1:11" x14ac:dyDescent="0.25">
      <c r="A1646">
        <v>161798391</v>
      </c>
      <c r="B1646" s="1">
        <v>43077</v>
      </c>
      <c r="C1646" t="s">
        <v>27</v>
      </c>
      <c r="D1646" t="s">
        <v>16</v>
      </c>
      <c r="E1646">
        <v>1</v>
      </c>
      <c r="F1646">
        <v>0.98</v>
      </c>
      <c r="G1646" t="s">
        <v>149</v>
      </c>
      <c r="H1646">
        <v>13</v>
      </c>
      <c r="I1646">
        <v>21</v>
      </c>
      <c r="J1646" t="s">
        <v>14</v>
      </c>
      <c r="K1646" s="36" t="s">
        <v>149</v>
      </c>
    </row>
    <row r="1647" spans="1:11" x14ac:dyDescent="0.25">
      <c r="A1647">
        <v>219406653</v>
      </c>
      <c r="B1647" s="1">
        <v>43381</v>
      </c>
      <c r="C1647" t="s">
        <v>27</v>
      </c>
      <c r="D1647" t="s">
        <v>16</v>
      </c>
      <c r="E1647">
        <v>1</v>
      </c>
      <c r="F1647">
        <v>1</v>
      </c>
      <c r="G1647" t="s">
        <v>148</v>
      </c>
      <c r="H1647">
        <v>1</v>
      </c>
      <c r="I1647">
        <v>1</v>
      </c>
      <c r="J1647" t="s">
        <v>22</v>
      </c>
      <c r="K1647" s="36" t="s">
        <v>149</v>
      </c>
    </row>
    <row r="1648" spans="1:11" x14ac:dyDescent="0.25">
      <c r="A1648">
        <v>6630531</v>
      </c>
      <c r="B1648" s="1">
        <v>41423</v>
      </c>
      <c r="C1648" t="s">
        <v>11</v>
      </c>
      <c r="D1648" t="s">
        <v>16</v>
      </c>
      <c r="E1648">
        <v>1</v>
      </c>
      <c r="F1648">
        <v>0.91</v>
      </c>
      <c r="G1648" t="s">
        <v>149</v>
      </c>
      <c r="H1648">
        <v>3</v>
      </c>
      <c r="I1648">
        <v>5</v>
      </c>
      <c r="J1648" t="s">
        <v>14</v>
      </c>
      <c r="K1648" s="36" t="s">
        <v>149</v>
      </c>
    </row>
    <row r="1649" spans="1:11" x14ac:dyDescent="0.25">
      <c r="A1649">
        <v>129969210</v>
      </c>
      <c r="B1649" s="1">
        <v>42867</v>
      </c>
      <c r="C1649" t="s">
        <v>11</v>
      </c>
      <c r="D1649" t="s">
        <v>16</v>
      </c>
      <c r="E1649">
        <v>1</v>
      </c>
      <c r="F1649">
        <v>1</v>
      </c>
      <c r="G1649" t="s">
        <v>149</v>
      </c>
      <c r="H1649">
        <v>1</v>
      </c>
      <c r="I1649">
        <v>1</v>
      </c>
      <c r="J1649" t="s">
        <v>14</v>
      </c>
      <c r="K1649" s="36" t="s">
        <v>149</v>
      </c>
    </row>
    <row r="1650" spans="1:11" x14ac:dyDescent="0.25">
      <c r="A1650">
        <v>220066930</v>
      </c>
      <c r="B1650" s="1">
        <v>43384</v>
      </c>
      <c r="C1650" t="s">
        <v>11</v>
      </c>
      <c r="D1650" t="s">
        <v>21</v>
      </c>
      <c r="E1650">
        <v>0.8</v>
      </c>
      <c r="F1650">
        <v>0</v>
      </c>
      <c r="G1650" t="s">
        <v>148</v>
      </c>
      <c r="H1650">
        <v>3</v>
      </c>
      <c r="I1650">
        <v>8</v>
      </c>
      <c r="J1650" t="s">
        <v>22</v>
      </c>
      <c r="K1650" s="36" t="s">
        <v>149</v>
      </c>
    </row>
    <row r="1651" spans="1:11" x14ac:dyDescent="0.25">
      <c r="A1651">
        <v>116227286</v>
      </c>
      <c r="B1651" s="1">
        <v>42779</v>
      </c>
      <c r="C1651" t="s">
        <v>11</v>
      </c>
      <c r="D1651" t="s">
        <v>17</v>
      </c>
      <c r="E1651">
        <v>1</v>
      </c>
      <c r="F1651">
        <v>0.38</v>
      </c>
      <c r="G1651" t="s">
        <v>149</v>
      </c>
      <c r="H1651">
        <v>1</v>
      </c>
      <c r="I1651">
        <v>1</v>
      </c>
      <c r="J1651" t="s">
        <v>14</v>
      </c>
      <c r="K1651" s="36" t="s">
        <v>149</v>
      </c>
    </row>
    <row r="1652" spans="1:11" x14ac:dyDescent="0.25">
      <c r="A1652">
        <v>8759456</v>
      </c>
      <c r="B1652" s="1">
        <v>41527</v>
      </c>
      <c r="C1652" t="s">
        <v>11</v>
      </c>
      <c r="D1652" t="s">
        <v>16</v>
      </c>
      <c r="E1652">
        <v>1</v>
      </c>
      <c r="F1652">
        <v>0.93</v>
      </c>
      <c r="G1652" t="s">
        <v>149</v>
      </c>
      <c r="H1652">
        <v>1</v>
      </c>
      <c r="I1652">
        <v>2</v>
      </c>
      <c r="J1652" t="s">
        <v>18</v>
      </c>
      <c r="K1652" s="36" t="s">
        <v>149</v>
      </c>
    </row>
    <row r="1653" spans="1:11" x14ac:dyDescent="0.25">
      <c r="A1653">
        <v>222366700</v>
      </c>
      <c r="B1653" s="1">
        <v>43397</v>
      </c>
      <c r="C1653" t="s">
        <v>27</v>
      </c>
      <c r="D1653" t="s">
        <v>16</v>
      </c>
      <c r="E1653">
        <v>1</v>
      </c>
      <c r="F1653">
        <v>1</v>
      </c>
      <c r="G1653" t="s">
        <v>148</v>
      </c>
      <c r="H1653">
        <v>7</v>
      </c>
      <c r="I1653">
        <v>12</v>
      </c>
      <c r="J1653" t="s">
        <v>14</v>
      </c>
      <c r="K1653" s="36" t="s">
        <v>149</v>
      </c>
    </row>
    <row r="1654" spans="1:11" x14ac:dyDescent="0.25">
      <c r="A1654">
        <v>15760861</v>
      </c>
      <c r="B1654" s="1">
        <v>41779</v>
      </c>
      <c r="C1654" t="s">
        <v>11</v>
      </c>
      <c r="D1654" t="s">
        <v>17</v>
      </c>
      <c r="E1654">
        <v>1</v>
      </c>
      <c r="F1654">
        <v>0.95</v>
      </c>
      <c r="G1654" t="s">
        <v>148</v>
      </c>
      <c r="H1654">
        <v>3</v>
      </c>
      <c r="I1654">
        <v>7</v>
      </c>
      <c r="J1654" t="s">
        <v>18</v>
      </c>
      <c r="K1654" s="36" t="s">
        <v>149</v>
      </c>
    </row>
    <row r="1655" spans="1:11" x14ac:dyDescent="0.25">
      <c r="A1655">
        <v>171938951</v>
      </c>
      <c r="B1655" s="1">
        <v>43137</v>
      </c>
      <c r="C1655" t="s">
        <v>27</v>
      </c>
      <c r="D1655" t="s">
        <v>16</v>
      </c>
      <c r="E1655">
        <v>1</v>
      </c>
      <c r="F1655">
        <v>0.97</v>
      </c>
      <c r="G1655" t="s">
        <v>149</v>
      </c>
      <c r="H1655">
        <v>2</v>
      </c>
      <c r="I1655">
        <v>2</v>
      </c>
      <c r="J1655" t="s">
        <v>14</v>
      </c>
      <c r="K1655" s="36" t="s">
        <v>149</v>
      </c>
    </row>
    <row r="1656" spans="1:11" x14ac:dyDescent="0.25">
      <c r="A1656">
        <v>225570970</v>
      </c>
      <c r="B1656" s="1">
        <v>43417</v>
      </c>
      <c r="C1656" t="s">
        <v>11</v>
      </c>
      <c r="D1656" t="s">
        <v>16</v>
      </c>
      <c r="E1656">
        <v>1</v>
      </c>
      <c r="F1656">
        <v>0.96</v>
      </c>
      <c r="G1656" t="s">
        <v>148</v>
      </c>
      <c r="H1656">
        <v>35</v>
      </c>
      <c r="I1656">
        <v>35</v>
      </c>
      <c r="J1656" t="s">
        <v>14</v>
      </c>
      <c r="K1656" s="36" t="s">
        <v>149</v>
      </c>
    </row>
    <row r="1657" spans="1:11" x14ac:dyDescent="0.25">
      <c r="A1657">
        <v>222722144</v>
      </c>
      <c r="B1657" s="1">
        <v>43399</v>
      </c>
      <c r="C1657" t="s">
        <v>11</v>
      </c>
      <c r="D1657" t="s">
        <v>16</v>
      </c>
      <c r="E1657">
        <v>1</v>
      </c>
      <c r="F1657">
        <v>0.99</v>
      </c>
      <c r="G1657" t="s">
        <v>148</v>
      </c>
      <c r="H1657">
        <v>4</v>
      </c>
      <c r="I1657">
        <v>4</v>
      </c>
      <c r="J1657" t="s">
        <v>14</v>
      </c>
      <c r="K1657" s="36" t="s">
        <v>149</v>
      </c>
    </row>
    <row r="1658" spans="1:11" x14ac:dyDescent="0.25">
      <c r="A1658">
        <v>69502268</v>
      </c>
      <c r="B1658" s="1">
        <v>42489</v>
      </c>
      <c r="C1658" t="s">
        <v>11</v>
      </c>
      <c r="D1658" t="s">
        <v>16</v>
      </c>
      <c r="E1658">
        <v>1</v>
      </c>
      <c r="F1658">
        <v>1</v>
      </c>
      <c r="G1658" t="s">
        <v>149</v>
      </c>
      <c r="H1658">
        <v>2</v>
      </c>
      <c r="I1658">
        <v>2</v>
      </c>
      <c r="J1658" t="s">
        <v>14</v>
      </c>
      <c r="K1658" s="36" t="s">
        <v>149</v>
      </c>
    </row>
    <row r="1659" spans="1:11" x14ac:dyDescent="0.25">
      <c r="A1659">
        <v>222734006</v>
      </c>
      <c r="B1659" s="1">
        <v>43399</v>
      </c>
      <c r="C1659" t="s">
        <v>11</v>
      </c>
      <c r="D1659" t="s">
        <v>16</v>
      </c>
      <c r="E1659">
        <v>1</v>
      </c>
      <c r="F1659">
        <v>0.97</v>
      </c>
      <c r="G1659" t="s">
        <v>148</v>
      </c>
      <c r="H1659">
        <v>1</v>
      </c>
      <c r="I1659">
        <v>1</v>
      </c>
      <c r="J1659" t="s">
        <v>18</v>
      </c>
      <c r="K1659" s="36" t="s">
        <v>149</v>
      </c>
    </row>
    <row r="1660" spans="1:11" x14ac:dyDescent="0.25">
      <c r="A1660">
        <v>192794786</v>
      </c>
      <c r="B1660" s="1">
        <v>43252</v>
      </c>
      <c r="C1660" t="s">
        <v>27</v>
      </c>
      <c r="D1660" t="s">
        <v>20</v>
      </c>
      <c r="E1660">
        <v>0.47</v>
      </c>
      <c r="F1660">
        <v>0.27</v>
      </c>
      <c r="G1660" t="s">
        <v>148</v>
      </c>
      <c r="H1660">
        <v>11</v>
      </c>
      <c r="I1660">
        <v>15</v>
      </c>
      <c r="J1660" t="s">
        <v>22</v>
      </c>
      <c r="K1660" s="36" t="s">
        <v>149</v>
      </c>
    </row>
    <row r="1661" spans="1:11" x14ac:dyDescent="0.25">
      <c r="A1661">
        <v>10444354</v>
      </c>
      <c r="B1661" s="1">
        <v>41613</v>
      </c>
      <c r="C1661" t="s">
        <v>11</v>
      </c>
      <c r="D1661" t="s">
        <v>16</v>
      </c>
      <c r="E1661">
        <v>1</v>
      </c>
      <c r="F1661">
        <v>1</v>
      </c>
      <c r="G1661" t="s">
        <v>148</v>
      </c>
      <c r="H1661">
        <v>1</v>
      </c>
      <c r="I1661">
        <v>4</v>
      </c>
      <c r="J1661" t="s">
        <v>14</v>
      </c>
      <c r="K1661" s="36" t="s">
        <v>149</v>
      </c>
    </row>
    <row r="1662" spans="1:11" x14ac:dyDescent="0.25">
      <c r="A1662">
        <v>223332911</v>
      </c>
      <c r="B1662" s="1">
        <v>43403</v>
      </c>
      <c r="C1662" t="s">
        <v>11</v>
      </c>
      <c r="D1662" t="s">
        <v>16</v>
      </c>
      <c r="E1662">
        <v>1</v>
      </c>
      <c r="F1662">
        <v>0.99</v>
      </c>
      <c r="G1662" t="s">
        <v>148</v>
      </c>
      <c r="H1662">
        <v>2</v>
      </c>
      <c r="I1662">
        <v>2</v>
      </c>
      <c r="J1662" t="s">
        <v>14</v>
      </c>
      <c r="K1662" s="36" t="s">
        <v>149</v>
      </c>
    </row>
    <row r="1663" spans="1:11" x14ac:dyDescent="0.25">
      <c r="A1663">
        <v>224688190</v>
      </c>
      <c r="B1663" s="1">
        <v>43411</v>
      </c>
      <c r="C1663" t="s">
        <v>11</v>
      </c>
      <c r="D1663" t="s">
        <v>17</v>
      </c>
      <c r="E1663">
        <v>0.8</v>
      </c>
      <c r="F1663">
        <v>0.96</v>
      </c>
      <c r="G1663" t="s">
        <v>148</v>
      </c>
      <c r="H1663">
        <v>1</v>
      </c>
      <c r="I1663">
        <v>2</v>
      </c>
      <c r="J1663" t="s">
        <v>14</v>
      </c>
      <c r="K1663" s="36" t="s">
        <v>149</v>
      </c>
    </row>
    <row r="1664" spans="1:11" x14ac:dyDescent="0.25">
      <c r="A1664">
        <v>19000680</v>
      </c>
      <c r="B1664" s="1">
        <v>41847</v>
      </c>
      <c r="C1664" t="s">
        <v>30</v>
      </c>
      <c r="D1664" t="s">
        <v>17</v>
      </c>
      <c r="E1664">
        <v>1</v>
      </c>
      <c r="F1664">
        <v>0.83</v>
      </c>
      <c r="G1664" t="s">
        <v>148</v>
      </c>
      <c r="H1664">
        <v>2</v>
      </c>
      <c r="I1664">
        <v>3</v>
      </c>
      <c r="J1664" t="s">
        <v>18</v>
      </c>
      <c r="K1664" s="36" t="s">
        <v>149</v>
      </c>
    </row>
    <row r="1665" spans="1:11" x14ac:dyDescent="0.25">
      <c r="A1665">
        <v>226390119</v>
      </c>
      <c r="B1665" s="1">
        <v>43422</v>
      </c>
      <c r="C1665" t="s">
        <v>11</v>
      </c>
      <c r="D1665" t="s">
        <v>16</v>
      </c>
      <c r="E1665">
        <v>1</v>
      </c>
      <c r="F1665">
        <v>0.99</v>
      </c>
      <c r="G1665" t="s">
        <v>148</v>
      </c>
      <c r="H1665">
        <v>1</v>
      </c>
      <c r="I1665">
        <v>3</v>
      </c>
      <c r="J1665" t="s">
        <v>14</v>
      </c>
      <c r="K1665" s="36" t="s">
        <v>149</v>
      </c>
    </row>
    <row r="1666" spans="1:11" x14ac:dyDescent="0.25">
      <c r="A1666">
        <v>196395456</v>
      </c>
      <c r="B1666" s="1">
        <v>43269</v>
      </c>
      <c r="C1666" t="s">
        <v>11</v>
      </c>
      <c r="D1666" t="s">
        <v>16</v>
      </c>
      <c r="E1666">
        <v>1</v>
      </c>
      <c r="F1666">
        <v>1</v>
      </c>
      <c r="G1666" t="s">
        <v>148</v>
      </c>
      <c r="H1666">
        <v>12</v>
      </c>
      <c r="I1666">
        <v>14</v>
      </c>
      <c r="J1666" t="s">
        <v>18</v>
      </c>
      <c r="K1666" s="36" t="s">
        <v>149</v>
      </c>
    </row>
    <row r="1667" spans="1:11" x14ac:dyDescent="0.25">
      <c r="A1667">
        <v>223405312</v>
      </c>
      <c r="B1667" s="1">
        <v>43403</v>
      </c>
      <c r="C1667" t="s">
        <v>11</v>
      </c>
      <c r="D1667" t="s">
        <v>16</v>
      </c>
      <c r="E1667">
        <v>1</v>
      </c>
      <c r="F1667">
        <v>0.99</v>
      </c>
      <c r="G1667" t="s">
        <v>149</v>
      </c>
      <c r="H1667">
        <v>2</v>
      </c>
      <c r="I1667">
        <v>2</v>
      </c>
      <c r="J1667" t="s">
        <v>26</v>
      </c>
      <c r="K1667" s="36" t="s">
        <v>149</v>
      </c>
    </row>
    <row r="1668" spans="1:11" x14ac:dyDescent="0.25">
      <c r="A1668">
        <v>226533761</v>
      </c>
      <c r="B1668" s="1">
        <v>43423</v>
      </c>
      <c r="C1668" t="s">
        <v>27</v>
      </c>
      <c r="D1668" t="s">
        <v>21</v>
      </c>
      <c r="E1668">
        <v>1</v>
      </c>
      <c r="F1668">
        <v>0.88</v>
      </c>
      <c r="G1668" t="s">
        <v>149</v>
      </c>
      <c r="H1668">
        <v>1</v>
      </c>
      <c r="I1668">
        <v>2</v>
      </c>
      <c r="J1668" t="s">
        <v>14</v>
      </c>
      <c r="K1668" s="36" t="s">
        <v>149</v>
      </c>
    </row>
    <row r="1669" spans="1:11" x14ac:dyDescent="0.25">
      <c r="A1669">
        <v>226579795</v>
      </c>
      <c r="B1669" s="1">
        <v>43423</v>
      </c>
      <c r="C1669" t="s">
        <v>11</v>
      </c>
      <c r="D1669" t="s">
        <v>16</v>
      </c>
      <c r="E1669">
        <v>1</v>
      </c>
      <c r="F1669">
        <v>1</v>
      </c>
      <c r="G1669" t="s">
        <v>148</v>
      </c>
      <c r="H1669">
        <v>1</v>
      </c>
      <c r="I1669">
        <v>2</v>
      </c>
      <c r="J1669" t="s">
        <v>14</v>
      </c>
      <c r="K1669" s="36" t="s">
        <v>149</v>
      </c>
    </row>
    <row r="1670" spans="1:11" x14ac:dyDescent="0.25">
      <c r="A1670">
        <v>223481946</v>
      </c>
      <c r="B1670" s="1">
        <v>43404</v>
      </c>
      <c r="C1670" t="s">
        <v>27</v>
      </c>
      <c r="D1670" t="s">
        <v>16</v>
      </c>
      <c r="E1670">
        <v>1</v>
      </c>
      <c r="F1670">
        <v>1</v>
      </c>
      <c r="G1670" t="s">
        <v>148</v>
      </c>
      <c r="H1670">
        <v>1</v>
      </c>
      <c r="I1670">
        <v>1</v>
      </c>
      <c r="J1670" t="s">
        <v>18</v>
      </c>
      <c r="K1670" s="36" t="s">
        <v>149</v>
      </c>
    </row>
    <row r="1671" spans="1:11" x14ac:dyDescent="0.25">
      <c r="A1671">
        <v>226387754</v>
      </c>
      <c r="B1671" s="1">
        <v>43422</v>
      </c>
      <c r="C1671" t="s">
        <v>11</v>
      </c>
      <c r="D1671" t="s">
        <v>17</v>
      </c>
      <c r="E1671">
        <v>1</v>
      </c>
      <c r="F1671">
        <v>0.45</v>
      </c>
      <c r="G1671" t="s">
        <v>148</v>
      </c>
      <c r="H1671">
        <v>1</v>
      </c>
      <c r="I1671">
        <v>1</v>
      </c>
      <c r="J1671" t="s">
        <v>14</v>
      </c>
      <c r="K1671" s="36" t="s">
        <v>149</v>
      </c>
    </row>
    <row r="1672" spans="1:11" x14ac:dyDescent="0.25">
      <c r="A1672">
        <v>226724936</v>
      </c>
      <c r="B1672" s="1">
        <v>43424</v>
      </c>
      <c r="C1672" t="s">
        <v>11</v>
      </c>
      <c r="D1672" t="s">
        <v>16</v>
      </c>
      <c r="E1672">
        <v>1</v>
      </c>
      <c r="F1672">
        <v>1</v>
      </c>
      <c r="G1672" t="s">
        <v>149</v>
      </c>
      <c r="H1672">
        <v>6</v>
      </c>
      <c r="I1672">
        <v>7</v>
      </c>
      <c r="J1672" t="s">
        <v>18</v>
      </c>
      <c r="K1672" s="36" t="s">
        <v>149</v>
      </c>
    </row>
    <row r="1673" spans="1:11" x14ac:dyDescent="0.25">
      <c r="A1673">
        <v>29333958</v>
      </c>
      <c r="B1673" s="1">
        <v>42077</v>
      </c>
      <c r="C1673" t="s">
        <v>11</v>
      </c>
      <c r="D1673" t="s">
        <v>12</v>
      </c>
      <c r="G1673" t="s">
        <v>148</v>
      </c>
      <c r="H1673">
        <v>1</v>
      </c>
      <c r="I1673">
        <v>1</v>
      </c>
      <c r="J1673" t="s">
        <v>18</v>
      </c>
      <c r="K1673" s="36" t="s">
        <v>149</v>
      </c>
    </row>
    <row r="1674" spans="1:11" x14ac:dyDescent="0.25">
      <c r="A1674">
        <v>78637005</v>
      </c>
      <c r="B1674" s="1">
        <v>42540</v>
      </c>
      <c r="C1674" t="s">
        <v>11</v>
      </c>
      <c r="D1674" t="s">
        <v>16</v>
      </c>
      <c r="E1674">
        <v>0.9</v>
      </c>
      <c r="F1674">
        <v>1</v>
      </c>
      <c r="G1674" t="s">
        <v>149</v>
      </c>
      <c r="H1674">
        <v>1</v>
      </c>
      <c r="I1674">
        <v>1</v>
      </c>
      <c r="J1674" t="s">
        <v>18</v>
      </c>
      <c r="K1674" s="36" t="s">
        <v>149</v>
      </c>
    </row>
    <row r="1675" spans="1:11" x14ac:dyDescent="0.25">
      <c r="A1675">
        <v>211679947</v>
      </c>
      <c r="B1675" s="1">
        <v>43337</v>
      </c>
      <c r="C1675" t="s">
        <v>11</v>
      </c>
      <c r="D1675" t="s">
        <v>16</v>
      </c>
      <c r="E1675">
        <v>0.91</v>
      </c>
      <c r="F1675">
        <v>0.98</v>
      </c>
      <c r="G1675" t="s">
        <v>148</v>
      </c>
      <c r="H1675">
        <v>4</v>
      </c>
      <c r="I1675">
        <v>5</v>
      </c>
      <c r="J1675" t="s">
        <v>14</v>
      </c>
      <c r="K1675" s="36" t="s">
        <v>149</v>
      </c>
    </row>
    <row r="1676" spans="1:11" x14ac:dyDescent="0.25">
      <c r="A1676">
        <v>23432764</v>
      </c>
      <c r="B1676" s="1">
        <v>41949</v>
      </c>
      <c r="C1676" t="s">
        <v>11</v>
      </c>
      <c r="D1676" t="s">
        <v>16</v>
      </c>
      <c r="E1676">
        <v>1</v>
      </c>
      <c r="F1676">
        <v>1</v>
      </c>
      <c r="G1676" t="s">
        <v>148</v>
      </c>
      <c r="H1676">
        <v>1</v>
      </c>
      <c r="I1676">
        <v>1</v>
      </c>
      <c r="J1676" t="s">
        <v>18</v>
      </c>
      <c r="K1676" s="36" t="s">
        <v>149</v>
      </c>
    </row>
    <row r="1677" spans="1:11" x14ac:dyDescent="0.25">
      <c r="A1677">
        <v>226207007</v>
      </c>
      <c r="B1677" s="1">
        <v>43421</v>
      </c>
      <c r="C1677" t="s">
        <v>27</v>
      </c>
      <c r="D1677" t="s">
        <v>16</v>
      </c>
      <c r="E1677">
        <v>1</v>
      </c>
      <c r="F1677">
        <v>0.96</v>
      </c>
      <c r="G1677" t="s">
        <v>148</v>
      </c>
      <c r="H1677">
        <v>1</v>
      </c>
      <c r="I1677">
        <v>2</v>
      </c>
      <c r="J1677" t="s">
        <v>14</v>
      </c>
      <c r="K1677" s="36" t="s">
        <v>149</v>
      </c>
    </row>
    <row r="1678" spans="1:11" x14ac:dyDescent="0.25">
      <c r="A1678">
        <v>56113720</v>
      </c>
      <c r="B1678" s="1">
        <v>42394</v>
      </c>
      <c r="C1678" t="s">
        <v>11</v>
      </c>
      <c r="D1678" t="s">
        <v>16</v>
      </c>
      <c r="E1678">
        <v>1</v>
      </c>
      <c r="F1678">
        <v>1</v>
      </c>
      <c r="G1678" t="s">
        <v>149</v>
      </c>
      <c r="H1678">
        <v>1</v>
      </c>
      <c r="I1678">
        <v>1</v>
      </c>
      <c r="J1678" t="s">
        <v>14</v>
      </c>
      <c r="K1678" s="36" t="s">
        <v>149</v>
      </c>
    </row>
    <row r="1679" spans="1:11" x14ac:dyDescent="0.25">
      <c r="A1679">
        <v>3895046</v>
      </c>
      <c r="B1679" s="1">
        <v>41198</v>
      </c>
      <c r="C1679" t="s">
        <v>29</v>
      </c>
      <c r="D1679" t="s">
        <v>16</v>
      </c>
      <c r="E1679">
        <v>1</v>
      </c>
      <c r="F1679">
        <v>0.93</v>
      </c>
      <c r="G1679" t="s">
        <v>148</v>
      </c>
      <c r="H1679">
        <v>2</v>
      </c>
      <c r="I1679">
        <v>2</v>
      </c>
      <c r="J1679" t="s">
        <v>14</v>
      </c>
      <c r="K1679" s="36" t="s">
        <v>149</v>
      </c>
    </row>
    <row r="1680" spans="1:11" x14ac:dyDescent="0.25">
      <c r="A1680">
        <v>125233228</v>
      </c>
      <c r="B1680" s="1">
        <v>42835</v>
      </c>
      <c r="C1680" t="s">
        <v>27</v>
      </c>
      <c r="D1680" t="s">
        <v>16</v>
      </c>
      <c r="E1680">
        <v>1</v>
      </c>
      <c r="F1680">
        <v>0.88</v>
      </c>
      <c r="G1680" t="s">
        <v>148</v>
      </c>
      <c r="H1680">
        <v>2</v>
      </c>
      <c r="I1680">
        <v>4</v>
      </c>
      <c r="J1680" t="s">
        <v>14</v>
      </c>
      <c r="K1680" s="36" t="s">
        <v>149</v>
      </c>
    </row>
    <row r="1681" spans="1:11" x14ac:dyDescent="0.25">
      <c r="A1681">
        <v>227151827</v>
      </c>
      <c r="B1681" s="1">
        <v>43427</v>
      </c>
      <c r="C1681" t="s">
        <v>11</v>
      </c>
      <c r="D1681" t="s">
        <v>16</v>
      </c>
      <c r="E1681">
        <v>1</v>
      </c>
      <c r="F1681">
        <v>1</v>
      </c>
      <c r="G1681" t="s">
        <v>148</v>
      </c>
      <c r="H1681">
        <v>1</v>
      </c>
      <c r="I1681">
        <v>1</v>
      </c>
      <c r="J1681" t="s">
        <v>18</v>
      </c>
      <c r="K1681" s="36" t="s">
        <v>149</v>
      </c>
    </row>
    <row r="1682" spans="1:11" x14ac:dyDescent="0.25">
      <c r="A1682">
        <v>126877886</v>
      </c>
      <c r="B1682" s="1">
        <v>42846</v>
      </c>
      <c r="C1682" t="s">
        <v>11</v>
      </c>
      <c r="D1682" t="s">
        <v>16</v>
      </c>
      <c r="E1682">
        <v>1</v>
      </c>
      <c r="F1682">
        <v>0.94</v>
      </c>
      <c r="G1682" t="s">
        <v>149</v>
      </c>
      <c r="H1682">
        <v>2</v>
      </c>
      <c r="I1682">
        <v>4</v>
      </c>
      <c r="J1682" t="s">
        <v>18</v>
      </c>
      <c r="K1682" s="36" t="s">
        <v>149</v>
      </c>
    </row>
    <row r="1683" spans="1:11" x14ac:dyDescent="0.25">
      <c r="A1683">
        <v>51921645</v>
      </c>
      <c r="B1683" s="1">
        <v>42359</v>
      </c>
      <c r="C1683" t="s">
        <v>11</v>
      </c>
      <c r="D1683" t="s">
        <v>16</v>
      </c>
      <c r="E1683">
        <v>1</v>
      </c>
      <c r="F1683">
        <v>1</v>
      </c>
      <c r="G1683" t="s">
        <v>149</v>
      </c>
      <c r="H1683">
        <v>1</v>
      </c>
      <c r="I1683">
        <v>2</v>
      </c>
      <c r="J1683" t="s">
        <v>18</v>
      </c>
      <c r="K1683" s="36" t="s">
        <v>149</v>
      </c>
    </row>
    <row r="1684" spans="1:11" x14ac:dyDescent="0.25">
      <c r="A1684">
        <v>97803357</v>
      </c>
      <c r="B1684" s="1">
        <v>42646</v>
      </c>
      <c r="C1684" t="s">
        <v>27</v>
      </c>
      <c r="D1684" t="s">
        <v>17</v>
      </c>
      <c r="E1684">
        <v>1</v>
      </c>
      <c r="F1684">
        <v>0.98</v>
      </c>
      <c r="G1684" t="s">
        <v>148</v>
      </c>
      <c r="H1684">
        <v>1</v>
      </c>
      <c r="I1684">
        <v>2</v>
      </c>
      <c r="J1684" t="s">
        <v>22</v>
      </c>
      <c r="K1684" s="36" t="s">
        <v>149</v>
      </c>
    </row>
    <row r="1685" spans="1:11" x14ac:dyDescent="0.25">
      <c r="A1685">
        <v>91277598</v>
      </c>
      <c r="B1685" s="1">
        <v>42604</v>
      </c>
      <c r="C1685" t="s">
        <v>11</v>
      </c>
      <c r="D1685" t="s">
        <v>17</v>
      </c>
      <c r="E1685">
        <v>1</v>
      </c>
      <c r="F1685">
        <v>0.5</v>
      </c>
      <c r="G1685" t="s">
        <v>148</v>
      </c>
      <c r="H1685">
        <v>3</v>
      </c>
      <c r="I1685">
        <v>3</v>
      </c>
      <c r="J1685" t="s">
        <v>18</v>
      </c>
      <c r="K1685" s="36" t="s">
        <v>149</v>
      </c>
    </row>
    <row r="1686" spans="1:11" x14ac:dyDescent="0.25">
      <c r="A1686">
        <v>227494320</v>
      </c>
      <c r="B1686" s="1">
        <v>43429</v>
      </c>
      <c r="C1686" t="s">
        <v>11</v>
      </c>
      <c r="D1686" t="s">
        <v>16</v>
      </c>
      <c r="E1686">
        <v>1</v>
      </c>
      <c r="F1686">
        <v>1</v>
      </c>
      <c r="G1686" t="s">
        <v>148</v>
      </c>
      <c r="H1686">
        <v>1</v>
      </c>
      <c r="I1686">
        <v>1</v>
      </c>
      <c r="J1686" t="s">
        <v>14</v>
      </c>
      <c r="K1686" s="36" t="s">
        <v>149</v>
      </c>
    </row>
    <row r="1687" spans="1:11" x14ac:dyDescent="0.25">
      <c r="A1687">
        <v>227098031</v>
      </c>
      <c r="B1687" s="1">
        <v>43427</v>
      </c>
      <c r="C1687" t="s">
        <v>27</v>
      </c>
      <c r="D1687" t="s">
        <v>16</v>
      </c>
      <c r="E1687">
        <v>1</v>
      </c>
      <c r="F1687">
        <v>1</v>
      </c>
      <c r="G1687" t="s">
        <v>148</v>
      </c>
      <c r="H1687">
        <v>1</v>
      </c>
      <c r="I1687">
        <v>1</v>
      </c>
      <c r="J1687" t="s">
        <v>14</v>
      </c>
      <c r="K1687" s="36" t="s">
        <v>149</v>
      </c>
    </row>
    <row r="1688" spans="1:11" x14ac:dyDescent="0.25">
      <c r="A1688">
        <v>227653428</v>
      </c>
      <c r="B1688" s="1">
        <v>43430</v>
      </c>
      <c r="C1688" t="s">
        <v>27</v>
      </c>
      <c r="D1688" t="s">
        <v>16</v>
      </c>
      <c r="E1688">
        <v>1</v>
      </c>
      <c r="F1688">
        <v>1</v>
      </c>
      <c r="G1688" t="s">
        <v>148</v>
      </c>
      <c r="H1688">
        <v>1</v>
      </c>
      <c r="I1688">
        <v>1</v>
      </c>
      <c r="J1688" t="s">
        <v>14</v>
      </c>
      <c r="K1688" s="36" t="s">
        <v>149</v>
      </c>
    </row>
    <row r="1689" spans="1:11" x14ac:dyDescent="0.25">
      <c r="A1689">
        <v>227662693</v>
      </c>
      <c r="B1689" s="1">
        <v>43430</v>
      </c>
      <c r="C1689" t="s">
        <v>11</v>
      </c>
      <c r="D1689" t="s">
        <v>16</v>
      </c>
      <c r="E1689">
        <v>1</v>
      </c>
      <c r="F1689">
        <v>1</v>
      </c>
      <c r="G1689" t="s">
        <v>149</v>
      </c>
      <c r="H1689">
        <v>1</v>
      </c>
      <c r="I1689">
        <v>1</v>
      </c>
      <c r="J1689" t="s">
        <v>18</v>
      </c>
      <c r="K1689" s="36" t="s">
        <v>149</v>
      </c>
    </row>
    <row r="1690" spans="1:11" x14ac:dyDescent="0.25">
      <c r="A1690">
        <v>121490753</v>
      </c>
      <c r="B1690" s="1">
        <v>42813</v>
      </c>
      <c r="C1690" t="s">
        <v>11</v>
      </c>
      <c r="D1690" t="s">
        <v>17</v>
      </c>
      <c r="E1690">
        <v>0.9</v>
      </c>
      <c r="F1690">
        <v>0.69</v>
      </c>
      <c r="G1690" t="s">
        <v>148</v>
      </c>
      <c r="H1690">
        <v>2</v>
      </c>
      <c r="I1690">
        <v>2</v>
      </c>
      <c r="J1690" t="s">
        <v>14</v>
      </c>
      <c r="K1690" s="36" t="s">
        <v>149</v>
      </c>
    </row>
    <row r="1691" spans="1:11" x14ac:dyDescent="0.25">
      <c r="A1691">
        <v>228503127</v>
      </c>
      <c r="B1691" s="1">
        <v>43435</v>
      </c>
      <c r="C1691" t="s">
        <v>11</v>
      </c>
      <c r="D1691" t="s">
        <v>16</v>
      </c>
      <c r="E1691">
        <v>1</v>
      </c>
      <c r="F1691">
        <v>0.99</v>
      </c>
      <c r="G1691" t="s">
        <v>149</v>
      </c>
      <c r="H1691">
        <v>1</v>
      </c>
      <c r="I1691">
        <v>1</v>
      </c>
      <c r="J1691" t="s">
        <v>14</v>
      </c>
      <c r="K1691" s="36" t="s">
        <v>149</v>
      </c>
    </row>
    <row r="1692" spans="1:11" x14ac:dyDescent="0.25">
      <c r="A1692">
        <v>43178675</v>
      </c>
      <c r="B1692" s="1">
        <v>42249</v>
      </c>
      <c r="C1692" t="s">
        <v>11</v>
      </c>
      <c r="D1692" t="s">
        <v>12</v>
      </c>
      <c r="G1692" t="s">
        <v>148</v>
      </c>
      <c r="H1692">
        <v>1</v>
      </c>
      <c r="I1692">
        <v>1</v>
      </c>
      <c r="J1692" t="s">
        <v>22</v>
      </c>
      <c r="K1692" s="36" t="s">
        <v>148</v>
      </c>
    </row>
    <row r="1693" spans="1:11" x14ac:dyDescent="0.25">
      <c r="A1693">
        <v>227883404</v>
      </c>
      <c r="B1693" s="1">
        <v>43431</v>
      </c>
      <c r="C1693" t="s">
        <v>27</v>
      </c>
      <c r="D1693" t="s">
        <v>16</v>
      </c>
      <c r="E1693">
        <v>1</v>
      </c>
      <c r="F1693">
        <v>1</v>
      </c>
      <c r="G1693" t="s">
        <v>148</v>
      </c>
      <c r="H1693">
        <v>1</v>
      </c>
      <c r="I1693">
        <v>3</v>
      </c>
      <c r="J1693" t="s">
        <v>14</v>
      </c>
      <c r="K1693" s="36" t="s">
        <v>149</v>
      </c>
    </row>
    <row r="1694" spans="1:11" x14ac:dyDescent="0.25">
      <c r="A1694">
        <v>39436222</v>
      </c>
      <c r="B1694" s="1">
        <v>42209</v>
      </c>
      <c r="C1694" t="s">
        <v>27</v>
      </c>
      <c r="D1694" t="s">
        <v>16</v>
      </c>
      <c r="E1694">
        <v>1</v>
      </c>
      <c r="F1694">
        <v>1</v>
      </c>
      <c r="G1694" t="s">
        <v>149</v>
      </c>
      <c r="H1694">
        <v>2</v>
      </c>
      <c r="I1694">
        <v>2</v>
      </c>
      <c r="J1694" t="s">
        <v>14</v>
      </c>
      <c r="K1694" s="36" t="s">
        <v>149</v>
      </c>
    </row>
    <row r="1695" spans="1:11" x14ac:dyDescent="0.25">
      <c r="A1695">
        <v>156755482</v>
      </c>
      <c r="B1695" s="1">
        <v>43038</v>
      </c>
      <c r="C1695" t="s">
        <v>11</v>
      </c>
      <c r="D1695" t="s">
        <v>17</v>
      </c>
      <c r="E1695">
        <v>1</v>
      </c>
      <c r="F1695">
        <v>0.99</v>
      </c>
      <c r="G1695" t="s">
        <v>27</v>
      </c>
      <c r="H1695">
        <v>4</v>
      </c>
      <c r="I1695">
        <v>11</v>
      </c>
      <c r="J1695" t="s">
        <v>14</v>
      </c>
      <c r="K1695" s="36" t="s">
        <v>149</v>
      </c>
    </row>
    <row r="1696" spans="1:11" x14ac:dyDescent="0.25">
      <c r="A1696">
        <v>228027579</v>
      </c>
      <c r="B1696" s="1">
        <v>43432</v>
      </c>
      <c r="C1696" t="s">
        <v>11</v>
      </c>
      <c r="D1696" t="s">
        <v>16</v>
      </c>
      <c r="E1696">
        <v>1</v>
      </c>
      <c r="F1696">
        <v>0.89</v>
      </c>
      <c r="G1696" t="s">
        <v>149</v>
      </c>
      <c r="H1696">
        <v>1</v>
      </c>
      <c r="I1696">
        <v>1</v>
      </c>
      <c r="J1696" t="s">
        <v>14</v>
      </c>
      <c r="K1696" s="36" t="s">
        <v>149</v>
      </c>
    </row>
    <row r="1697" spans="1:11" x14ac:dyDescent="0.25">
      <c r="A1697">
        <v>229084062</v>
      </c>
      <c r="B1697" s="1">
        <v>43438</v>
      </c>
      <c r="C1697" t="s">
        <v>11</v>
      </c>
      <c r="D1697" t="s">
        <v>16</v>
      </c>
      <c r="E1697">
        <v>1</v>
      </c>
      <c r="F1697">
        <v>0.99</v>
      </c>
      <c r="G1697" t="s">
        <v>149</v>
      </c>
      <c r="H1697">
        <v>1</v>
      </c>
      <c r="I1697">
        <v>1</v>
      </c>
      <c r="J1697" t="s">
        <v>14</v>
      </c>
      <c r="K1697" s="36" t="s">
        <v>149</v>
      </c>
    </row>
    <row r="1698" spans="1:11" x14ac:dyDescent="0.25">
      <c r="A1698">
        <v>227138728</v>
      </c>
      <c r="B1698" s="1">
        <v>43427</v>
      </c>
      <c r="C1698" t="s">
        <v>27</v>
      </c>
      <c r="D1698" t="s">
        <v>16</v>
      </c>
      <c r="E1698">
        <v>1</v>
      </c>
      <c r="F1698">
        <v>0.7</v>
      </c>
      <c r="G1698" t="s">
        <v>148</v>
      </c>
      <c r="H1698">
        <v>1</v>
      </c>
      <c r="I1698">
        <v>1</v>
      </c>
      <c r="J1698" t="s">
        <v>14</v>
      </c>
      <c r="K1698" s="36" t="s">
        <v>149</v>
      </c>
    </row>
    <row r="1699" spans="1:11" x14ac:dyDescent="0.25">
      <c r="A1699">
        <v>227034609</v>
      </c>
      <c r="B1699" s="1">
        <v>43426</v>
      </c>
      <c r="C1699" t="s">
        <v>11</v>
      </c>
      <c r="D1699" t="s">
        <v>16</v>
      </c>
      <c r="E1699">
        <v>1</v>
      </c>
      <c r="F1699">
        <v>1</v>
      </c>
      <c r="G1699" t="s">
        <v>148</v>
      </c>
      <c r="H1699">
        <v>2</v>
      </c>
      <c r="I1699">
        <v>2</v>
      </c>
      <c r="J1699" t="s">
        <v>18</v>
      </c>
      <c r="K1699" s="36" t="s">
        <v>149</v>
      </c>
    </row>
    <row r="1700" spans="1:11" x14ac:dyDescent="0.25">
      <c r="A1700">
        <v>228344563</v>
      </c>
      <c r="B1700" s="1">
        <v>43434</v>
      </c>
      <c r="C1700" t="s">
        <v>11</v>
      </c>
      <c r="D1700" t="s">
        <v>16</v>
      </c>
      <c r="E1700">
        <v>0.99</v>
      </c>
      <c r="F1700">
        <v>0.99</v>
      </c>
      <c r="G1700" t="s">
        <v>149</v>
      </c>
      <c r="H1700">
        <v>15</v>
      </c>
      <c r="I1700">
        <v>21</v>
      </c>
      <c r="J1700" t="s">
        <v>14</v>
      </c>
      <c r="K1700" s="36" t="s">
        <v>149</v>
      </c>
    </row>
    <row r="1701" spans="1:11" x14ac:dyDescent="0.25">
      <c r="A1701">
        <v>2726541</v>
      </c>
      <c r="B1701" s="1">
        <v>41084</v>
      </c>
      <c r="C1701" t="s">
        <v>11</v>
      </c>
      <c r="D1701" t="s">
        <v>17</v>
      </c>
      <c r="E1701">
        <v>1</v>
      </c>
      <c r="F1701">
        <v>0.88</v>
      </c>
      <c r="G1701" t="s">
        <v>148</v>
      </c>
      <c r="H1701">
        <v>1</v>
      </c>
      <c r="I1701">
        <v>3</v>
      </c>
      <c r="J1701" t="s">
        <v>14</v>
      </c>
      <c r="K1701" s="36" t="s">
        <v>149</v>
      </c>
    </row>
    <row r="1702" spans="1:11" x14ac:dyDescent="0.25">
      <c r="A1702">
        <v>74125475</v>
      </c>
      <c r="B1702" s="1">
        <v>42516</v>
      </c>
      <c r="C1702" t="s">
        <v>19</v>
      </c>
      <c r="D1702" t="s">
        <v>12</v>
      </c>
      <c r="F1702">
        <v>1</v>
      </c>
      <c r="G1702" t="s">
        <v>148</v>
      </c>
      <c r="H1702">
        <v>2</v>
      </c>
      <c r="I1702">
        <v>3</v>
      </c>
      <c r="J1702" t="s">
        <v>14</v>
      </c>
      <c r="K1702" s="36" t="s">
        <v>149</v>
      </c>
    </row>
    <row r="1703" spans="1:11" x14ac:dyDescent="0.25">
      <c r="A1703">
        <v>229128353</v>
      </c>
      <c r="B1703" s="1">
        <v>43438</v>
      </c>
      <c r="C1703" t="s">
        <v>11</v>
      </c>
      <c r="D1703" t="s">
        <v>16</v>
      </c>
      <c r="E1703">
        <v>1</v>
      </c>
      <c r="F1703">
        <v>0.92</v>
      </c>
      <c r="G1703" t="s">
        <v>149</v>
      </c>
      <c r="H1703">
        <v>1</v>
      </c>
      <c r="I1703">
        <v>2</v>
      </c>
      <c r="J1703" t="s">
        <v>14</v>
      </c>
      <c r="K1703" s="36" t="s">
        <v>149</v>
      </c>
    </row>
    <row r="1704" spans="1:11" x14ac:dyDescent="0.25">
      <c r="A1704">
        <v>88328128</v>
      </c>
      <c r="B1704" s="1">
        <v>42588</v>
      </c>
      <c r="C1704" t="s">
        <v>11</v>
      </c>
      <c r="D1704" t="s">
        <v>16</v>
      </c>
      <c r="E1704">
        <v>0.95</v>
      </c>
      <c r="F1704">
        <v>0.97</v>
      </c>
      <c r="G1704" t="s">
        <v>149</v>
      </c>
      <c r="H1704">
        <v>5</v>
      </c>
      <c r="I1704">
        <v>7</v>
      </c>
      <c r="J1704" t="s">
        <v>14</v>
      </c>
      <c r="K1704" s="36" t="s">
        <v>149</v>
      </c>
    </row>
    <row r="1705" spans="1:11" x14ac:dyDescent="0.25">
      <c r="A1705">
        <v>230030303</v>
      </c>
      <c r="B1705" s="1">
        <v>43444</v>
      </c>
      <c r="C1705" t="s">
        <v>11</v>
      </c>
      <c r="D1705" t="s">
        <v>17</v>
      </c>
      <c r="E1705">
        <v>1</v>
      </c>
      <c r="F1705">
        <v>0.9</v>
      </c>
      <c r="G1705" t="s">
        <v>148</v>
      </c>
      <c r="H1705">
        <v>9</v>
      </c>
      <c r="I1705">
        <v>9</v>
      </c>
      <c r="J1705" t="s">
        <v>14</v>
      </c>
      <c r="K1705" s="36" t="s">
        <v>149</v>
      </c>
    </row>
    <row r="1706" spans="1:11" x14ac:dyDescent="0.25">
      <c r="A1706">
        <v>3950423</v>
      </c>
      <c r="B1706" s="1">
        <v>41205</v>
      </c>
      <c r="C1706" t="s">
        <v>11</v>
      </c>
      <c r="D1706" t="s">
        <v>16</v>
      </c>
      <c r="E1706">
        <v>1</v>
      </c>
      <c r="F1706">
        <v>0.92</v>
      </c>
      <c r="G1706" t="s">
        <v>149</v>
      </c>
      <c r="H1706">
        <v>2</v>
      </c>
      <c r="I1706">
        <v>2</v>
      </c>
      <c r="J1706" t="s">
        <v>14</v>
      </c>
      <c r="K1706" s="36" t="s">
        <v>149</v>
      </c>
    </row>
    <row r="1707" spans="1:11" x14ac:dyDescent="0.25">
      <c r="A1707">
        <v>231947475</v>
      </c>
      <c r="B1707" s="1">
        <v>43456</v>
      </c>
      <c r="C1707" t="s">
        <v>11</v>
      </c>
      <c r="D1707" t="s">
        <v>16</v>
      </c>
      <c r="E1707">
        <v>1</v>
      </c>
      <c r="F1707">
        <v>1</v>
      </c>
      <c r="G1707" t="s">
        <v>149</v>
      </c>
      <c r="H1707">
        <v>1</v>
      </c>
      <c r="I1707">
        <v>1</v>
      </c>
      <c r="J1707" t="s">
        <v>14</v>
      </c>
      <c r="K1707" s="36" t="s">
        <v>149</v>
      </c>
    </row>
    <row r="1708" spans="1:11" x14ac:dyDescent="0.25">
      <c r="A1708">
        <v>100188084</v>
      </c>
      <c r="B1708" s="1">
        <v>42661</v>
      </c>
      <c r="C1708" t="s">
        <v>27</v>
      </c>
      <c r="D1708" t="s">
        <v>16</v>
      </c>
      <c r="E1708">
        <v>1</v>
      </c>
      <c r="F1708">
        <v>0.5</v>
      </c>
      <c r="G1708" t="s">
        <v>148</v>
      </c>
      <c r="H1708">
        <v>1</v>
      </c>
      <c r="I1708">
        <v>1</v>
      </c>
      <c r="J1708" t="s">
        <v>14</v>
      </c>
      <c r="K1708" s="36" t="s">
        <v>148</v>
      </c>
    </row>
    <row r="1709" spans="1:11" x14ac:dyDescent="0.25">
      <c r="A1709">
        <v>3494012</v>
      </c>
      <c r="B1709" s="1">
        <v>41158</v>
      </c>
      <c r="C1709" t="s">
        <v>11</v>
      </c>
      <c r="D1709" t="s">
        <v>17</v>
      </c>
      <c r="E1709">
        <v>0.95</v>
      </c>
      <c r="F1709">
        <v>0.69</v>
      </c>
      <c r="G1709" t="s">
        <v>148</v>
      </c>
      <c r="H1709">
        <v>5</v>
      </c>
      <c r="I1709">
        <v>9</v>
      </c>
      <c r="J1709" t="s">
        <v>14</v>
      </c>
      <c r="K1709" s="36" t="s">
        <v>149</v>
      </c>
    </row>
    <row r="1710" spans="1:11" x14ac:dyDescent="0.25">
      <c r="A1710">
        <v>232520062</v>
      </c>
      <c r="B1710" s="1">
        <v>43460</v>
      </c>
      <c r="C1710" t="s">
        <v>11</v>
      </c>
      <c r="D1710" t="s">
        <v>16</v>
      </c>
      <c r="E1710">
        <v>1</v>
      </c>
      <c r="F1710">
        <v>0.98</v>
      </c>
      <c r="G1710" t="s">
        <v>148</v>
      </c>
      <c r="H1710">
        <v>39</v>
      </c>
      <c r="I1710">
        <v>45</v>
      </c>
      <c r="J1710" t="s">
        <v>14</v>
      </c>
      <c r="K1710" s="36" t="s">
        <v>149</v>
      </c>
    </row>
    <row r="1711" spans="1:11" x14ac:dyDescent="0.25">
      <c r="A1711">
        <v>3722900</v>
      </c>
      <c r="B1711" s="1">
        <v>41183</v>
      </c>
      <c r="C1711" t="s">
        <v>11</v>
      </c>
      <c r="D1711" t="s">
        <v>16</v>
      </c>
      <c r="E1711">
        <v>1</v>
      </c>
      <c r="F1711">
        <v>1</v>
      </c>
      <c r="G1711" t="s">
        <v>148</v>
      </c>
      <c r="H1711">
        <v>1</v>
      </c>
      <c r="I1711">
        <v>4</v>
      </c>
      <c r="J1711" t="s">
        <v>14</v>
      </c>
      <c r="K1711" s="36" t="s">
        <v>149</v>
      </c>
    </row>
    <row r="1712" spans="1:11" x14ac:dyDescent="0.25">
      <c r="A1712">
        <v>229249895</v>
      </c>
      <c r="B1712" s="1">
        <v>43439</v>
      </c>
      <c r="C1712" t="s">
        <v>11</v>
      </c>
      <c r="D1712" t="s">
        <v>16</v>
      </c>
      <c r="E1712">
        <v>1</v>
      </c>
      <c r="F1712">
        <v>0.99</v>
      </c>
      <c r="G1712" t="s">
        <v>148</v>
      </c>
      <c r="H1712">
        <v>4</v>
      </c>
      <c r="I1712">
        <v>5</v>
      </c>
      <c r="J1712" t="s">
        <v>14</v>
      </c>
      <c r="K1712" s="36" t="s">
        <v>149</v>
      </c>
    </row>
    <row r="1713" spans="1:11" x14ac:dyDescent="0.25">
      <c r="A1713">
        <v>232572643</v>
      </c>
      <c r="B1713" s="1">
        <v>43460</v>
      </c>
      <c r="C1713" t="s">
        <v>27</v>
      </c>
      <c r="D1713" t="s">
        <v>16</v>
      </c>
      <c r="E1713">
        <v>1</v>
      </c>
      <c r="F1713">
        <v>1</v>
      </c>
      <c r="G1713" t="s">
        <v>149</v>
      </c>
      <c r="H1713">
        <v>1</v>
      </c>
      <c r="I1713">
        <v>1</v>
      </c>
      <c r="J1713" t="s">
        <v>22</v>
      </c>
      <c r="K1713" s="36" t="s">
        <v>148</v>
      </c>
    </row>
    <row r="1714" spans="1:11" x14ac:dyDescent="0.25">
      <c r="A1714">
        <v>79215007</v>
      </c>
      <c r="B1714" s="1">
        <v>42543</v>
      </c>
      <c r="C1714" t="s">
        <v>11</v>
      </c>
      <c r="D1714" t="s">
        <v>16</v>
      </c>
      <c r="E1714">
        <v>0.87</v>
      </c>
      <c r="F1714">
        <v>0.84</v>
      </c>
      <c r="G1714" t="s">
        <v>148</v>
      </c>
      <c r="H1714">
        <v>3</v>
      </c>
      <c r="I1714">
        <v>4</v>
      </c>
      <c r="J1714" t="s">
        <v>14</v>
      </c>
      <c r="K1714" s="36" t="s">
        <v>149</v>
      </c>
    </row>
    <row r="1715" spans="1:11" x14ac:dyDescent="0.25">
      <c r="A1715">
        <v>20016943</v>
      </c>
      <c r="B1715" s="1">
        <v>41865</v>
      </c>
      <c r="C1715" t="s">
        <v>11</v>
      </c>
      <c r="D1715" t="s">
        <v>17</v>
      </c>
      <c r="E1715">
        <v>1</v>
      </c>
      <c r="F1715">
        <v>0.75</v>
      </c>
      <c r="G1715" t="s">
        <v>149</v>
      </c>
      <c r="H1715">
        <v>1</v>
      </c>
      <c r="I1715">
        <v>1</v>
      </c>
      <c r="J1715" t="s">
        <v>14</v>
      </c>
      <c r="K1715" s="36" t="s">
        <v>149</v>
      </c>
    </row>
    <row r="1716" spans="1:11" x14ac:dyDescent="0.25">
      <c r="A1716">
        <v>103955505</v>
      </c>
      <c r="B1716" s="1">
        <v>42690</v>
      </c>
      <c r="C1716" t="s">
        <v>11</v>
      </c>
      <c r="D1716" t="s">
        <v>17</v>
      </c>
      <c r="E1716">
        <v>1</v>
      </c>
      <c r="F1716">
        <v>0.6</v>
      </c>
      <c r="G1716" t="s">
        <v>149</v>
      </c>
      <c r="H1716">
        <v>1</v>
      </c>
      <c r="I1716">
        <v>2</v>
      </c>
      <c r="J1716" t="s">
        <v>14</v>
      </c>
      <c r="K1716" s="36" t="s">
        <v>149</v>
      </c>
    </row>
    <row r="1717" spans="1:11" x14ac:dyDescent="0.25">
      <c r="A1717">
        <v>233093807</v>
      </c>
      <c r="B1717" s="1">
        <v>43463</v>
      </c>
      <c r="C1717" t="s">
        <v>11</v>
      </c>
      <c r="D1717" t="s">
        <v>16</v>
      </c>
      <c r="E1717">
        <v>1</v>
      </c>
      <c r="F1717">
        <v>1</v>
      </c>
      <c r="G1717" t="s">
        <v>149</v>
      </c>
      <c r="H1717">
        <v>3</v>
      </c>
      <c r="I1717">
        <v>3</v>
      </c>
      <c r="J1717" t="s">
        <v>14</v>
      </c>
      <c r="K1717" s="36" t="s">
        <v>149</v>
      </c>
    </row>
    <row r="1718" spans="1:11" x14ac:dyDescent="0.25">
      <c r="A1718">
        <v>229456904</v>
      </c>
      <c r="B1718" s="1">
        <v>43440</v>
      </c>
      <c r="C1718" t="s">
        <v>27</v>
      </c>
      <c r="D1718" t="s">
        <v>16</v>
      </c>
      <c r="E1718">
        <v>0.94</v>
      </c>
      <c r="F1718">
        <v>1</v>
      </c>
      <c r="G1718" t="s">
        <v>148</v>
      </c>
      <c r="H1718">
        <v>1</v>
      </c>
      <c r="I1718">
        <v>6</v>
      </c>
      <c r="J1718" t="s">
        <v>14</v>
      </c>
      <c r="K1718" s="36" t="s">
        <v>149</v>
      </c>
    </row>
    <row r="1719" spans="1:11" x14ac:dyDescent="0.25">
      <c r="A1719">
        <v>229715855</v>
      </c>
      <c r="B1719" s="1">
        <v>43442</v>
      </c>
      <c r="C1719" t="s">
        <v>11</v>
      </c>
      <c r="D1719" t="s">
        <v>16</v>
      </c>
      <c r="E1719">
        <v>1</v>
      </c>
      <c r="F1719">
        <v>1</v>
      </c>
      <c r="G1719" t="s">
        <v>148</v>
      </c>
      <c r="H1719">
        <v>2</v>
      </c>
      <c r="I1719">
        <v>2</v>
      </c>
      <c r="J1719" t="s">
        <v>14</v>
      </c>
      <c r="K1719" s="36" t="s">
        <v>149</v>
      </c>
    </row>
    <row r="1720" spans="1:11" x14ac:dyDescent="0.25">
      <c r="A1720">
        <v>457589368</v>
      </c>
      <c r="B1720" s="1">
        <v>44686</v>
      </c>
      <c r="C1720" t="s">
        <v>11</v>
      </c>
      <c r="D1720" t="s">
        <v>16</v>
      </c>
      <c r="E1720">
        <v>1</v>
      </c>
      <c r="F1720">
        <v>0.86</v>
      </c>
      <c r="G1720" t="s">
        <v>149</v>
      </c>
      <c r="H1720">
        <v>25</v>
      </c>
      <c r="I1720">
        <v>27</v>
      </c>
      <c r="J1720" t="s">
        <v>22</v>
      </c>
      <c r="K1720" s="36" t="s">
        <v>149</v>
      </c>
    </row>
    <row r="1721" spans="1:11" x14ac:dyDescent="0.25">
      <c r="A1721">
        <v>32743572</v>
      </c>
      <c r="B1721" s="1">
        <v>42130</v>
      </c>
      <c r="C1721" t="s">
        <v>11</v>
      </c>
      <c r="D1721" t="s">
        <v>17</v>
      </c>
      <c r="E1721">
        <v>1</v>
      </c>
      <c r="F1721">
        <v>1</v>
      </c>
      <c r="G1721" t="s">
        <v>149</v>
      </c>
      <c r="H1721">
        <v>1</v>
      </c>
      <c r="I1721">
        <v>1</v>
      </c>
      <c r="J1721" t="s">
        <v>18</v>
      </c>
      <c r="K1721" s="36" t="s">
        <v>149</v>
      </c>
    </row>
    <row r="1722" spans="1:11" x14ac:dyDescent="0.25">
      <c r="A1722">
        <v>26555610</v>
      </c>
      <c r="B1722" s="1">
        <v>42026</v>
      </c>
      <c r="C1722" t="s">
        <v>11</v>
      </c>
      <c r="D1722" t="s">
        <v>17</v>
      </c>
      <c r="E1722">
        <v>1</v>
      </c>
      <c r="F1722">
        <v>0.5</v>
      </c>
      <c r="G1722" t="s">
        <v>27</v>
      </c>
      <c r="H1722">
        <v>4</v>
      </c>
      <c r="I1722">
        <v>5</v>
      </c>
      <c r="J1722" t="s">
        <v>14</v>
      </c>
      <c r="K1722" s="36" t="s">
        <v>149</v>
      </c>
    </row>
    <row r="1723" spans="1:11" x14ac:dyDescent="0.25">
      <c r="A1723">
        <v>233841185</v>
      </c>
      <c r="B1723" s="1">
        <v>43467</v>
      </c>
      <c r="C1723" t="s">
        <v>27</v>
      </c>
      <c r="D1723" t="s">
        <v>16</v>
      </c>
      <c r="E1723">
        <v>0.82</v>
      </c>
      <c r="F1723">
        <v>1</v>
      </c>
      <c r="G1723" t="s">
        <v>148</v>
      </c>
      <c r="H1723">
        <v>10</v>
      </c>
      <c r="I1723">
        <v>14</v>
      </c>
      <c r="J1723" t="s">
        <v>14</v>
      </c>
      <c r="K1723" s="36" t="s">
        <v>149</v>
      </c>
    </row>
    <row r="1724" spans="1:11" x14ac:dyDescent="0.25">
      <c r="A1724">
        <v>183676639</v>
      </c>
      <c r="B1724" s="1">
        <v>43201</v>
      </c>
      <c r="C1724" t="s">
        <v>11</v>
      </c>
      <c r="D1724" t="s">
        <v>16</v>
      </c>
      <c r="E1724">
        <v>1</v>
      </c>
      <c r="F1724">
        <v>1</v>
      </c>
      <c r="G1724" t="s">
        <v>148</v>
      </c>
      <c r="H1724">
        <v>2</v>
      </c>
      <c r="I1724">
        <v>2</v>
      </c>
      <c r="J1724" t="s">
        <v>14</v>
      </c>
      <c r="K1724" s="36" t="s">
        <v>149</v>
      </c>
    </row>
    <row r="1725" spans="1:11" x14ac:dyDescent="0.25">
      <c r="A1725">
        <v>58190416</v>
      </c>
      <c r="B1725" s="1">
        <v>42410</v>
      </c>
      <c r="C1725" t="s">
        <v>11</v>
      </c>
      <c r="D1725" t="s">
        <v>16</v>
      </c>
      <c r="E1725">
        <v>1</v>
      </c>
      <c r="F1725">
        <v>1</v>
      </c>
      <c r="G1725" t="s">
        <v>149</v>
      </c>
      <c r="H1725">
        <v>1</v>
      </c>
      <c r="I1725">
        <v>1</v>
      </c>
      <c r="J1725" t="s">
        <v>14</v>
      </c>
      <c r="K1725" s="36" t="s">
        <v>149</v>
      </c>
    </row>
    <row r="1726" spans="1:11" x14ac:dyDescent="0.25">
      <c r="A1726">
        <v>12506315</v>
      </c>
      <c r="B1726" s="1">
        <v>41693</v>
      </c>
      <c r="C1726" t="s">
        <v>11</v>
      </c>
      <c r="D1726" t="s">
        <v>16</v>
      </c>
      <c r="E1726">
        <v>1</v>
      </c>
      <c r="F1726">
        <v>0.98</v>
      </c>
      <c r="G1726" t="s">
        <v>149</v>
      </c>
      <c r="H1726">
        <v>10</v>
      </c>
      <c r="I1726">
        <v>14</v>
      </c>
      <c r="J1726" t="s">
        <v>18</v>
      </c>
      <c r="K1726" s="36" t="s">
        <v>149</v>
      </c>
    </row>
    <row r="1727" spans="1:11" x14ac:dyDescent="0.25">
      <c r="A1727">
        <v>230145656</v>
      </c>
      <c r="B1727" s="1">
        <v>43445</v>
      </c>
      <c r="C1727" t="s">
        <v>11</v>
      </c>
      <c r="D1727" t="s">
        <v>16</v>
      </c>
      <c r="E1727">
        <v>1</v>
      </c>
      <c r="F1727">
        <v>0.99</v>
      </c>
      <c r="G1727" t="s">
        <v>148</v>
      </c>
      <c r="H1727">
        <v>1</v>
      </c>
      <c r="I1727">
        <v>1</v>
      </c>
      <c r="J1727" t="s">
        <v>14</v>
      </c>
      <c r="K1727" s="36" t="s">
        <v>149</v>
      </c>
    </row>
    <row r="1728" spans="1:11" x14ac:dyDescent="0.25">
      <c r="A1728">
        <v>227755992</v>
      </c>
      <c r="B1728" s="1">
        <v>43431</v>
      </c>
      <c r="C1728" t="s">
        <v>27</v>
      </c>
      <c r="D1728" t="s">
        <v>16</v>
      </c>
      <c r="E1728">
        <v>1</v>
      </c>
      <c r="F1728">
        <v>0.99</v>
      </c>
      <c r="G1728" t="s">
        <v>148</v>
      </c>
      <c r="H1728">
        <v>6</v>
      </c>
      <c r="I1728">
        <v>6</v>
      </c>
      <c r="J1728" t="s">
        <v>14</v>
      </c>
      <c r="K1728" s="36" t="s">
        <v>149</v>
      </c>
    </row>
    <row r="1729" spans="1:11" x14ac:dyDescent="0.25">
      <c r="A1729">
        <v>228209721</v>
      </c>
      <c r="B1729" s="1">
        <v>43433</v>
      </c>
      <c r="C1729" t="s">
        <v>11</v>
      </c>
      <c r="D1729" t="s">
        <v>16</v>
      </c>
      <c r="E1729">
        <v>0.96</v>
      </c>
      <c r="F1729">
        <v>0.99</v>
      </c>
      <c r="G1729" t="s">
        <v>149</v>
      </c>
      <c r="H1729">
        <v>4</v>
      </c>
      <c r="I1729">
        <v>5</v>
      </c>
      <c r="J1729" t="s">
        <v>14</v>
      </c>
      <c r="K1729" s="36" t="s">
        <v>149</v>
      </c>
    </row>
    <row r="1730" spans="1:11" x14ac:dyDescent="0.25">
      <c r="A1730">
        <v>228209924</v>
      </c>
      <c r="B1730" s="1">
        <v>43433</v>
      </c>
      <c r="C1730" t="s">
        <v>11</v>
      </c>
      <c r="D1730" t="s">
        <v>16</v>
      </c>
      <c r="E1730">
        <v>0.98</v>
      </c>
      <c r="F1730">
        <v>0.99</v>
      </c>
      <c r="G1730" t="s">
        <v>149</v>
      </c>
      <c r="H1730">
        <v>5</v>
      </c>
      <c r="I1730">
        <v>5</v>
      </c>
      <c r="J1730" t="s">
        <v>14</v>
      </c>
      <c r="K1730" s="36" t="s">
        <v>149</v>
      </c>
    </row>
    <row r="1731" spans="1:11" x14ac:dyDescent="0.25">
      <c r="A1731">
        <v>234368945</v>
      </c>
      <c r="B1731" s="1">
        <v>43469</v>
      </c>
      <c r="C1731" t="s">
        <v>11</v>
      </c>
      <c r="D1731" t="s">
        <v>16</v>
      </c>
      <c r="E1731">
        <v>1</v>
      </c>
      <c r="F1731">
        <v>0.99</v>
      </c>
      <c r="G1731" t="s">
        <v>148</v>
      </c>
      <c r="H1731">
        <v>1</v>
      </c>
      <c r="I1731">
        <v>1</v>
      </c>
      <c r="J1731" t="s">
        <v>14</v>
      </c>
      <c r="K1731" s="36" t="s">
        <v>149</v>
      </c>
    </row>
    <row r="1732" spans="1:11" x14ac:dyDescent="0.25">
      <c r="A1732">
        <v>234521475</v>
      </c>
      <c r="B1732" s="1">
        <v>43470</v>
      </c>
      <c r="C1732" t="s">
        <v>11</v>
      </c>
      <c r="D1732" t="s">
        <v>16</v>
      </c>
      <c r="E1732">
        <v>1</v>
      </c>
      <c r="F1732">
        <v>1</v>
      </c>
      <c r="G1732" t="s">
        <v>149</v>
      </c>
      <c r="H1732">
        <v>1</v>
      </c>
      <c r="I1732">
        <v>1</v>
      </c>
      <c r="J1732" t="s">
        <v>14</v>
      </c>
      <c r="K1732" s="36" t="s">
        <v>149</v>
      </c>
    </row>
    <row r="1733" spans="1:11" x14ac:dyDescent="0.25">
      <c r="A1733">
        <v>22145359</v>
      </c>
      <c r="B1733" s="1">
        <v>41917</v>
      </c>
      <c r="C1733" t="s">
        <v>11</v>
      </c>
      <c r="D1733" t="s">
        <v>16</v>
      </c>
      <c r="E1733">
        <v>1</v>
      </c>
      <c r="F1733">
        <v>0.97</v>
      </c>
      <c r="G1733" t="s">
        <v>27</v>
      </c>
      <c r="H1733">
        <v>3</v>
      </c>
      <c r="I1733">
        <v>4</v>
      </c>
      <c r="J1733" t="s">
        <v>14</v>
      </c>
      <c r="K1733" s="36" t="s">
        <v>149</v>
      </c>
    </row>
    <row r="1734" spans="1:11" x14ac:dyDescent="0.25">
      <c r="A1734">
        <v>230314809</v>
      </c>
      <c r="B1734" s="1">
        <v>43446</v>
      </c>
      <c r="C1734" t="s">
        <v>11</v>
      </c>
      <c r="D1734" t="s">
        <v>16</v>
      </c>
      <c r="E1734">
        <v>1</v>
      </c>
      <c r="F1734">
        <v>0.99</v>
      </c>
      <c r="G1734" t="s">
        <v>27</v>
      </c>
      <c r="H1734">
        <v>31</v>
      </c>
      <c r="I1734">
        <v>33</v>
      </c>
      <c r="J1734" t="s">
        <v>14</v>
      </c>
      <c r="K1734" s="36" t="s">
        <v>149</v>
      </c>
    </row>
    <row r="1735" spans="1:11" x14ac:dyDescent="0.25">
      <c r="A1735">
        <v>230178989</v>
      </c>
      <c r="B1735" s="1">
        <v>43445</v>
      </c>
      <c r="C1735" t="s">
        <v>11</v>
      </c>
      <c r="D1735" t="s">
        <v>16</v>
      </c>
      <c r="E1735">
        <v>1</v>
      </c>
      <c r="F1735">
        <v>1</v>
      </c>
      <c r="G1735" t="s">
        <v>148</v>
      </c>
      <c r="H1735">
        <v>3</v>
      </c>
      <c r="I1735">
        <v>3</v>
      </c>
      <c r="J1735" t="s">
        <v>18</v>
      </c>
      <c r="K1735" s="36" t="s">
        <v>149</v>
      </c>
    </row>
    <row r="1736" spans="1:11" x14ac:dyDescent="0.25">
      <c r="A1736">
        <v>3044784</v>
      </c>
      <c r="B1736" s="1">
        <v>41114</v>
      </c>
      <c r="C1736" t="s">
        <v>11</v>
      </c>
      <c r="D1736" t="s">
        <v>16</v>
      </c>
      <c r="E1736">
        <v>1</v>
      </c>
      <c r="F1736">
        <v>1</v>
      </c>
      <c r="G1736" t="s">
        <v>149</v>
      </c>
      <c r="H1736">
        <v>2</v>
      </c>
      <c r="I1736">
        <v>3</v>
      </c>
      <c r="J1736" t="s">
        <v>18</v>
      </c>
      <c r="K1736" s="36" t="s">
        <v>149</v>
      </c>
    </row>
    <row r="1737" spans="1:11" x14ac:dyDescent="0.25">
      <c r="A1737">
        <v>76789891</v>
      </c>
      <c r="B1737" s="1">
        <v>42530</v>
      </c>
      <c r="C1737" t="s">
        <v>11</v>
      </c>
      <c r="D1737" t="s">
        <v>12</v>
      </c>
      <c r="G1737" t="s">
        <v>148</v>
      </c>
      <c r="H1737">
        <v>1</v>
      </c>
      <c r="I1737">
        <v>2</v>
      </c>
      <c r="J1737" t="s">
        <v>14</v>
      </c>
      <c r="K1737" s="36" t="s">
        <v>149</v>
      </c>
    </row>
    <row r="1738" spans="1:11" x14ac:dyDescent="0.25">
      <c r="A1738">
        <v>18364470</v>
      </c>
      <c r="B1738" s="1">
        <v>41839</v>
      </c>
      <c r="C1738" t="s">
        <v>11</v>
      </c>
      <c r="D1738" t="s">
        <v>21</v>
      </c>
      <c r="E1738">
        <v>0.8</v>
      </c>
      <c r="F1738">
        <v>0.9</v>
      </c>
      <c r="G1738" t="s">
        <v>148</v>
      </c>
      <c r="H1738">
        <v>3</v>
      </c>
      <c r="I1738">
        <v>3</v>
      </c>
      <c r="J1738" t="s">
        <v>14</v>
      </c>
      <c r="K1738" s="36" t="s">
        <v>149</v>
      </c>
    </row>
    <row r="1739" spans="1:11" x14ac:dyDescent="0.25">
      <c r="A1739">
        <v>3940766</v>
      </c>
      <c r="B1739" s="1">
        <v>41203</v>
      </c>
      <c r="C1739" t="s">
        <v>11</v>
      </c>
      <c r="D1739" t="s">
        <v>16</v>
      </c>
      <c r="E1739">
        <v>1</v>
      </c>
      <c r="F1739">
        <v>0.99</v>
      </c>
      <c r="G1739" t="s">
        <v>148</v>
      </c>
      <c r="H1739">
        <v>9</v>
      </c>
      <c r="I1739">
        <v>11</v>
      </c>
      <c r="J1739" t="s">
        <v>14</v>
      </c>
      <c r="K1739" s="36" t="s">
        <v>149</v>
      </c>
    </row>
    <row r="1740" spans="1:11" x14ac:dyDescent="0.25">
      <c r="A1740">
        <v>235317628</v>
      </c>
      <c r="B1740" s="1">
        <v>43473</v>
      </c>
      <c r="C1740" t="s">
        <v>27</v>
      </c>
      <c r="D1740" t="s">
        <v>16</v>
      </c>
      <c r="E1740">
        <v>1</v>
      </c>
      <c r="F1740">
        <v>1</v>
      </c>
      <c r="G1740" t="s">
        <v>149</v>
      </c>
      <c r="H1740">
        <v>1</v>
      </c>
      <c r="I1740">
        <v>1</v>
      </c>
      <c r="J1740" t="s">
        <v>14</v>
      </c>
      <c r="K1740" s="36" t="s">
        <v>149</v>
      </c>
    </row>
    <row r="1741" spans="1:11" x14ac:dyDescent="0.25">
      <c r="A1741">
        <v>105795094</v>
      </c>
      <c r="B1741" s="1">
        <v>42705</v>
      </c>
      <c r="C1741" t="s">
        <v>11</v>
      </c>
      <c r="D1741" t="s">
        <v>16</v>
      </c>
      <c r="E1741">
        <v>1</v>
      </c>
      <c r="F1741">
        <v>1</v>
      </c>
      <c r="G1741" t="s">
        <v>148</v>
      </c>
      <c r="H1741">
        <v>6</v>
      </c>
      <c r="I1741">
        <v>11</v>
      </c>
      <c r="J1741" t="s">
        <v>14</v>
      </c>
      <c r="K1741" s="36" t="s">
        <v>149</v>
      </c>
    </row>
    <row r="1742" spans="1:11" x14ac:dyDescent="0.25">
      <c r="A1742">
        <v>230549742</v>
      </c>
      <c r="B1742" s="1">
        <v>43447</v>
      </c>
      <c r="C1742" t="s">
        <v>11</v>
      </c>
      <c r="D1742" t="s">
        <v>21</v>
      </c>
      <c r="E1742">
        <v>1</v>
      </c>
      <c r="G1742" t="s">
        <v>148</v>
      </c>
      <c r="H1742">
        <v>1</v>
      </c>
      <c r="I1742">
        <v>3</v>
      </c>
      <c r="J1742" t="s">
        <v>14</v>
      </c>
      <c r="K1742" s="36" t="s">
        <v>149</v>
      </c>
    </row>
    <row r="1743" spans="1:11" x14ac:dyDescent="0.25">
      <c r="A1743">
        <v>119279565</v>
      </c>
      <c r="B1743" s="1">
        <v>42799</v>
      </c>
      <c r="C1743" t="s">
        <v>11</v>
      </c>
      <c r="D1743" t="s">
        <v>16</v>
      </c>
      <c r="E1743">
        <v>1</v>
      </c>
      <c r="F1743">
        <v>1</v>
      </c>
      <c r="G1743" t="s">
        <v>148</v>
      </c>
      <c r="H1743">
        <v>3</v>
      </c>
      <c r="I1743">
        <v>5</v>
      </c>
      <c r="J1743" t="s">
        <v>14</v>
      </c>
      <c r="K1743" s="36" t="s">
        <v>149</v>
      </c>
    </row>
    <row r="1744" spans="1:11" x14ac:dyDescent="0.25">
      <c r="A1744">
        <v>59363431</v>
      </c>
      <c r="B1744" s="1">
        <v>42418</v>
      </c>
      <c r="C1744" t="s">
        <v>11</v>
      </c>
      <c r="D1744" t="s">
        <v>17</v>
      </c>
      <c r="E1744">
        <v>1</v>
      </c>
      <c r="F1744">
        <v>0.1</v>
      </c>
      <c r="G1744" t="s">
        <v>148</v>
      </c>
      <c r="H1744">
        <v>1</v>
      </c>
      <c r="I1744">
        <v>1</v>
      </c>
      <c r="J1744" t="s">
        <v>14</v>
      </c>
      <c r="K1744" s="36" t="s">
        <v>149</v>
      </c>
    </row>
    <row r="1745" spans="1:11" x14ac:dyDescent="0.25">
      <c r="A1745">
        <v>235444814</v>
      </c>
      <c r="B1745" s="1">
        <v>43474</v>
      </c>
      <c r="C1745" t="s">
        <v>11</v>
      </c>
      <c r="D1745" t="s">
        <v>16</v>
      </c>
      <c r="E1745">
        <v>0.85</v>
      </c>
      <c r="F1745">
        <v>0.96</v>
      </c>
      <c r="G1745" t="s">
        <v>149</v>
      </c>
      <c r="H1745">
        <v>3</v>
      </c>
      <c r="I1745">
        <v>4</v>
      </c>
      <c r="J1745" t="s">
        <v>14</v>
      </c>
      <c r="K1745" s="36" t="s">
        <v>149</v>
      </c>
    </row>
    <row r="1746" spans="1:11" x14ac:dyDescent="0.25">
      <c r="A1746">
        <v>232496469</v>
      </c>
      <c r="B1746" s="1">
        <v>43460</v>
      </c>
      <c r="C1746" t="s">
        <v>27</v>
      </c>
      <c r="D1746" t="s">
        <v>16</v>
      </c>
      <c r="E1746">
        <v>1</v>
      </c>
      <c r="F1746">
        <v>0.98</v>
      </c>
      <c r="G1746" t="s">
        <v>149</v>
      </c>
      <c r="H1746">
        <v>1</v>
      </c>
      <c r="I1746">
        <v>1</v>
      </c>
      <c r="J1746" t="s">
        <v>14</v>
      </c>
      <c r="K1746" s="36" t="s">
        <v>149</v>
      </c>
    </row>
    <row r="1747" spans="1:11" x14ac:dyDescent="0.25">
      <c r="A1747">
        <v>4508810</v>
      </c>
      <c r="B1747" s="1">
        <v>41270</v>
      </c>
      <c r="C1747" t="s">
        <v>11</v>
      </c>
      <c r="D1747" t="s">
        <v>16</v>
      </c>
      <c r="E1747">
        <v>0.97</v>
      </c>
      <c r="F1747">
        <v>0.94</v>
      </c>
      <c r="G1747" t="s">
        <v>148</v>
      </c>
      <c r="H1747">
        <v>6</v>
      </c>
      <c r="I1747">
        <v>15</v>
      </c>
      <c r="J1747" t="s">
        <v>14</v>
      </c>
      <c r="K1747" s="36" t="s">
        <v>149</v>
      </c>
    </row>
    <row r="1748" spans="1:11" x14ac:dyDescent="0.25">
      <c r="A1748">
        <v>117306211</v>
      </c>
      <c r="B1748" s="1">
        <v>42786</v>
      </c>
      <c r="C1748" t="s">
        <v>11</v>
      </c>
      <c r="D1748" t="s">
        <v>16</v>
      </c>
      <c r="E1748">
        <v>1</v>
      </c>
      <c r="F1748">
        <v>0.7</v>
      </c>
      <c r="G1748" t="s">
        <v>149</v>
      </c>
      <c r="H1748">
        <v>1</v>
      </c>
      <c r="I1748">
        <v>1</v>
      </c>
      <c r="J1748" t="s">
        <v>14</v>
      </c>
      <c r="K1748" s="36" t="s">
        <v>149</v>
      </c>
    </row>
    <row r="1749" spans="1:11" x14ac:dyDescent="0.25">
      <c r="A1749">
        <v>216894433</v>
      </c>
      <c r="B1749" s="1">
        <v>43366</v>
      </c>
      <c r="C1749" t="s">
        <v>11</v>
      </c>
      <c r="D1749" t="s">
        <v>16</v>
      </c>
      <c r="E1749">
        <v>1</v>
      </c>
      <c r="F1749">
        <v>0.99</v>
      </c>
      <c r="G1749" t="s">
        <v>149</v>
      </c>
      <c r="H1749">
        <v>2</v>
      </c>
      <c r="I1749">
        <v>3</v>
      </c>
      <c r="J1749" t="s">
        <v>14</v>
      </c>
      <c r="K1749" s="36" t="s">
        <v>149</v>
      </c>
    </row>
    <row r="1750" spans="1:11" x14ac:dyDescent="0.25">
      <c r="A1750">
        <v>498646</v>
      </c>
      <c r="B1750" s="1">
        <v>40643</v>
      </c>
      <c r="C1750" t="s">
        <v>11</v>
      </c>
      <c r="D1750" t="s">
        <v>16</v>
      </c>
      <c r="E1750">
        <v>1</v>
      </c>
      <c r="F1750">
        <v>1</v>
      </c>
      <c r="G1750" t="s">
        <v>149</v>
      </c>
      <c r="H1750">
        <v>12</v>
      </c>
      <c r="I1750">
        <v>14</v>
      </c>
      <c r="J1750" t="s">
        <v>14</v>
      </c>
      <c r="K1750" s="36" t="s">
        <v>149</v>
      </c>
    </row>
    <row r="1751" spans="1:11" x14ac:dyDescent="0.25">
      <c r="A1751">
        <v>135463503</v>
      </c>
      <c r="B1751" s="1">
        <v>42903</v>
      </c>
      <c r="C1751" t="s">
        <v>11</v>
      </c>
      <c r="D1751" t="s">
        <v>16</v>
      </c>
      <c r="E1751">
        <v>1</v>
      </c>
      <c r="F1751">
        <v>1</v>
      </c>
      <c r="G1751" t="s">
        <v>149</v>
      </c>
      <c r="H1751">
        <v>2</v>
      </c>
      <c r="I1751">
        <v>2</v>
      </c>
      <c r="J1751" t="s">
        <v>26</v>
      </c>
      <c r="K1751" s="36" t="s">
        <v>149</v>
      </c>
    </row>
    <row r="1752" spans="1:11" x14ac:dyDescent="0.25">
      <c r="A1752">
        <v>23264451</v>
      </c>
      <c r="B1752" s="1">
        <v>41945</v>
      </c>
      <c r="C1752" t="s">
        <v>11</v>
      </c>
      <c r="D1752" t="s">
        <v>16</v>
      </c>
      <c r="E1752">
        <v>1</v>
      </c>
      <c r="F1752">
        <v>1</v>
      </c>
      <c r="G1752" t="s">
        <v>148</v>
      </c>
      <c r="H1752">
        <v>9</v>
      </c>
      <c r="I1752">
        <v>15</v>
      </c>
      <c r="J1752" t="s">
        <v>18</v>
      </c>
      <c r="K1752" s="36" t="s">
        <v>149</v>
      </c>
    </row>
    <row r="1753" spans="1:11" x14ac:dyDescent="0.25">
      <c r="A1753">
        <v>231255246</v>
      </c>
      <c r="B1753" s="1">
        <v>43452</v>
      </c>
      <c r="C1753" t="s">
        <v>11</v>
      </c>
      <c r="D1753" t="s">
        <v>16</v>
      </c>
      <c r="E1753">
        <v>0.96</v>
      </c>
      <c r="F1753">
        <v>1</v>
      </c>
      <c r="G1753" t="s">
        <v>148</v>
      </c>
      <c r="H1753">
        <v>2</v>
      </c>
      <c r="I1753">
        <v>2</v>
      </c>
      <c r="J1753" t="s">
        <v>14</v>
      </c>
      <c r="K1753" s="36" t="s">
        <v>149</v>
      </c>
    </row>
    <row r="1754" spans="1:11" x14ac:dyDescent="0.25">
      <c r="A1754">
        <v>231066017</v>
      </c>
      <c r="B1754" s="1">
        <v>43451</v>
      </c>
      <c r="C1754" t="s">
        <v>11</v>
      </c>
      <c r="D1754" t="s">
        <v>16</v>
      </c>
      <c r="E1754">
        <v>1</v>
      </c>
      <c r="F1754">
        <v>1</v>
      </c>
      <c r="G1754" t="s">
        <v>148</v>
      </c>
      <c r="H1754">
        <v>1</v>
      </c>
      <c r="I1754">
        <v>1</v>
      </c>
      <c r="J1754" t="s">
        <v>14</v>
      </c>
      <c r="K1754" s="36" t="s">
        <v>149</v>
      </c>
    </row>
    <row r="1755" spans="1:11" x14ac:dyDescent="0.25">
      <c r="A1755">
        <v>236541436</v>
      </c>
      <c r="B1755" s="1">
        <v>43479</v>
      </c>
      <c r="C1755" t="s">
        <v>25</v>
      </c>
      <c r="D1755" t="s">
        <v>16</v>
      </c>
      <c r="E1755">
        <v>1</v>
      </c>
      <c r="F1755">
        <v>1</v>
      </c>
      <c r="G1755" t="s">
        <v>149</v>
      </c>
      <c r="H1755">
        <v>4</v>
      </c>
      <c r="I1755">
        <v>4</v>
      </c>
      <c r="J1755" t="s">
        <v>14</v>
      </c>
      <c r="K1755" s="36" t="s">
        <v>149</v>
      </c>
    </row>
    <row r="1756" spans="1:11" x14ac:dyDescent="0.25">
      <c r="A1756">
        <v>8780654</v>
      </c>
      <c r="B1756" s="1">
        <v>41528</v>
      </c>
      <c r="C1756" t="s">
        <v>11</v>
      </c>
      <c r="D1756" t="s">
        <v>16</v>
      </c>
      <c r="E1756">
        <v>1</v>
      </c>
      <c r="F1756">
        <v>1</v>
      </c>
      <c r="G1756" t="s">
        <v>27</v>
      </c>
      <c r="H1756">
        <v>20</v>
      </c>
      <c r="I1756">
        <v>27</v>
      </c>
      <c r="J1756" t="s">
        <v>14</v>
      </c>
      <c r="K1756" s="36" t="s">
        <v>149</v>
      </c>
    </row>
    <row r="1757" spans="1:11" x14ac:dyDescent="0.25">
      <c r="A1757">
        <v>13894973</v>
      </c>
      <c r="B1757" s="1">
        <v>41733</v>
      </c>
      <c r="C1757" t="s">
        <v>11</v>
      </c>
      <c r="D1757" t="s">
        <v>12</v>
      </c>
      <c r="F1757">
        <v>0</v>
      </c>
      <c r="G1757" t="s">
        <v>148</v>
      </c>
      <c r="H1757">
        <v>1</v>
      </c>
      <c r="I1757">
        <v>1</v>
      </c>
      <c r="J1757" t="s">
        <v>14</v>
      </c>
      <c r="K1757" s="36" t="s">
        <v>149</v>
      </c>
    </row>
    <row r="1758" spans="1:11" x14ac:dyDescent="0.25">
      <c r="A1758">
        <v>216310014</v>
      </c>
      <c r="B1758" s="1">
        <v>43362</v>
      </c>
      <c r="C1758" t="s">
        <v>11</v>
      </c>
      <c r="D1758" t="s">
        <v>16</v>
      </c>
      <c r="E1758">
        <v>1</v>
      </c>
      <c r="F1758">
        <v>0.96</v>
      </c>
      <c r="G1758" t="s">
        <v>148</v>
      </c>
      <c r="H1758">
        <v>18</v>
      </c>
      <c r="I1758">
        <v>18</v>
      </c>
      <c r="J1758" t="s">
        <v>18</v>
      </c>
      <c r="K1758" s="36" t="s">
        <v>149</v>
      </c>
    </row>
    <row r="1759" spans="1:11" x14ac:dyDescent="0.25">
      <c r="A1759">
        <v>231292800</v>
      </c>
      <c r="B1759" s="1">
        <v>43452</v>
      </c>
      <c r="C1759" t="s">
        <v>11</v>
      </c>
      <c r="D1759" t="s">
        <v>16</v>
      </c>
      <c r="E1759">
        <v>1</v>
      </c>
      <c r="F1759">
        <v>1</v>
      </c>
      <c r="G1759" t="s">
        <v>149</v>
      </c>
      <c r="H1759">
        <v>1</v>
      </c>
      <c r="I1759">
        <v>1</v>
      </c>
      <c r="J1759" t="s">
        <v>14</v>
      </c>
      <c r="K1759" s="36" t="s">
        <v>149</v>
      </c>
    </row>
    <row r="1760" spans="1:11" x14ac:dyDescent="0.25">
      <c r="A1760">
        <v>231461088</v>
      </c>
      <c r="B1760" s="1">
        <v>43453</v>
      </c>
      <c r="C1760" t="s">
        <v>11</v>
      </c>
      <c r="D1760" t="s">
        <v>17</v>
      </c>
      <c r="E1760">
        <v>1</v>
      </c>
      <c r="F1760">
        <v>1</v>
      </c>
      <c r="G1760" t="s">
        <v>148</v>
      </c>
      <c r="H1760">
        <v>1</v>
      </c>
      <c r="I1760">
        <v>1</v>
      </c>
      <c r="J1760" t="s">
        <v>18</v>
      </c>
      <c r="K1760" s="36" t="s">
        <v>149</v>
      </c>
    </row>
    <row r="1761" spans="1:11" x14ac:dyDescent="0.25">
      <c r="A1761">
        <v>52954817</v>
      </c>
      <c r="B1761" s="1">
        <v>42370</v>
      </c>
      <c r="C1761" t="s">
        <v>46</v>
      </c>
      <c r="D1761" t="s">
        <v>12</v>
      </c>
      <c r="G1761" t="s">
        <v>148</v>
      </c>
      <c r="H1761">
        <v>2</v>
      </c>
      <c r="I1761">
        <v>2</v>
      </c>
      <c r="J1761" t="s">
        <v>14</v>
      </c>
      <c r="K1761" s="36" t="s">
        <v>149</v>
      </c>
    </row>
    <row r="1762" spans="1:11" x14ac:dyDescent="0.25">
      <c r="A1762">
        <v>231647798</v>
      </c>
      <c r="B1762" s="1">
        <v>43454</v>
      </c>
      <c r="C1762" t="s">
        <v>27</v>
      </c>
      <c r="D1762" t="s">
        <v>16</v>
      </c>
      <c r="E1762">
        <v>1</v>
      </c>
      <c r="F1762">
        <v>0.99</v>
      </c>
      <c r="G1762" t="s">
        <v>149</v>
      </c>
      <c r="H1762">
        <v>12</v>
      </c>
      <c r="I1762">
        <v>13</v>
      </c>
      <c r="J1762" t="s">
        <v>14</v>
      </c>
      <c r="K1762" s="36" t="s">
        <v>149</v>
      </c>
    </row>
    <row r="1763" spans="1:11" x14ac:dyDescent="0.25">
      <c r="A1763">
        <v>227095738</v>
      </c>
      <c r="B1763" s="1">
        <v>43427</v>
      </c>
      <c r="C1763" t="s">
        <v>27</v>
      </c>
      <c r="D1763" t="s">
        <v>16</v>
      </c>
      <c r="E1763">
        <v>1</v>
      </c>
      <c r="F1763">
        <v>1</v>
      </c>
      <c r="G1763" t="s">
        <v>149</v>
      </c>
      <c r="H1763">
        <v>5</v>
      </c>
      <c r="I1763">
        <v>5</v>
      </c>
      <c r="J1763" t="s">
        <v>14</v>
      </c>
      <c r="K1763" s="36" t="s">
        <v>149</v>
      </c>
    </row>
    <row r="1764" spans="1:11" x14ac:dyDescent="0.25">
      <c r="A1764">
        <v>5188527</v>
      </c>
      <c r="B1764" s="1">
        <v>41327</v>
      </c>
      <c r="C1764" t="s">
        <v>11</v>
      </c>
      <c r="D1764" t="s">
        <v>16</v>
      </c>
      <c r="E1764">
        <v>1</v>
      </c>
      <c r="F1764">
        <v>1</v>
      </c>
      <c r="G1764" t="s">
        <v>27</v>
      </c>
      <c r="H1764">
        <v>3</v>
      </c>
      <c r="I1764">
        <v>3</v>
      </c>
      <c r="J1764" t="s">
        <v>14</v>
      </c>
      <c r="K1764" s="36" t="s">
        <v>149</v>
      </c>
    </row>
    <row r="1765" spans="1:11" x14ac:dyDescent="0.25">
      <c r="A1765">
        <v>227756127</v>
      </c>
      <c r="B1765" s="1">
        <v>43431</v>
      </c>
      <c r="C1765" t="s">
        <v>27</v>
      </c>
      <c r="D1765" t="s">
        <v>16</v>
      </c>
      <c r="E1765">
        <v>1</v>
      </c>
      <c r="F1765">
        <v>1</v>
      </c>
      <c r="G1765" t="s">
        <v>149</v>
      </c>
      <c r="H1765">
        <v>4</v>
      </c>
      <c r="I1765">
        <v>4</v>
      </c>
      <c r="J1765" t="s">
        <v>14</v>
      </c>
      <c r="K1765" s="36" t="s">
        <v>149</v>
      </c>
    </row>
    <row r="1766" spans="1:11" x14ac:dyDescent="0.25">
      <c r="A1766">
        <v>193441141</v>
      </c>
      <c r="B1766" s="1">
        <v>43255</v>
      </c>
      <c r="C1766" t="s">
        <v>27</v>
      </c>
      <c r="D1766" t="s">
        <v>16</v>
      </c>
      <c r="E1766">
        <v>1</v>
      </c>
      <c r="F1766">
        <v>0.98</v>
      </c>
      <c r="G1766" t="s">
        <v>148</v>
      </c>
      <c r="H1766">
        <v>10</v>
      </c>
      <c r="I1766">
        <v>10</v>
      </c>
      <c r="J1766" t="s">
        <v>18</v>
      </c>
      <c r="K1766" s="36" t="s">
        <v>149</v>
      </c>
    </row>
    <row r="1767" spans="1:11" x14ac:dyDescent="0.25">
      <c r="A1767">
        <v>227755714</v>
      </c>
      <c r="B1767" s="1">
        <v>43431</v>
      </c>
      <c r="C1767" t="s">
        <v>27</v>
      </c>
      <c r="D1767" t="s">
        <v>16</v>
      </c>
      <c r="E1767">
        <v>1</v>
      </c>
      <c r="F1767">
        <v>0.99</v>
      </c>
      <c r="G1767" t="s">
        <v>148</v>
      </c>
      <c r="H1767">
        <v>5</v>
      </c>
      <c r="I1767">
        <v>5</v>
      </c>
      <c r="J1767" t="s">
        <v>14</v>
      </c>
      <c r="K1767" s="36" t="s">
        <v>149</v>
      </c>
    </row>
    <row r="1768" spans="1:11" x14ac:dyDescent="0.25">
      <c r="A1768">
        <v>3297155</v>
      </c>
      <c r="B1768" s="1">
        <v>41139</v>
      </c>
      <c r="C1768" t="s">
        <v>28</v>
      </c>
      <c r="D1768" t="s">
        <v>16</v>
      </c>
      <c r="E1768">
        <v>1</v>
      </c>
      <c r="F1768">
        <v>0.77</v>
      </c>
      <c r="G1768" t="s">
        <v>149</v>
      </c>
      <c r="H1768">
        <v>1</v>
      </c>
      <c r="I1768">
        <v>1</v>
      </c>
      <c r="J1768" t="s">
        <v>14</v>
      </c>
      <c r="K1768" s="36" t="s">
        <v>149</v>
      </c>
    </row>
    <row r="1769" spans="1:11" x14ac:dyDescent="0.25">
      <c r="A1769">
        <v>239492624</v>
      </c>
      <c r="B1769" s="1">
        <v>43493</v>
      </c>
      <c r="C1769" t="s">
        <v>11</v>
      </c>
      <c r="D1769" t="s">
        <v>12</v>
      </c>
      <c r="F1769">
        <v>0</v>
      </c>
      <c r="G1769" t="s">
        <v>148</v>
      </c>
      <c r="H1769">
        <v>1</v>
      </c>
      <c r="I1769">
        <v>3</v>
      </c>
      <c r="J1769" t="s">
        <v>14</v>
      </c>
      <c r="K1769" s="36" t="s">
        <v>149</v>
      </c>
    </row>
    <row r="1770" spans="1:11" x14ac:dyDescent="0.25">
      <c r="A1770">
        <v>148535945</v>
      </c>
      <c r="B1770" s="1">
        <v>42978</v>
      </c>
      <c r="C1770" t="s">
        <v>11</v>
      </c>
      <c r="D1770" t="s">
        <v>12</v>
      </c>
      <c r="G1770" t="s">
        <v>148</v>
      </c>
      <c r="H1770">
        <v>2</v>
      </c>
      <c r="I1770">
        <v>2</v>
      </c>
      <c r="J1770" t="s">
        <v>14</v>
      </c>
      <c r="K1770" s="36" t="s">
        <v>149</v>
      </c>
    </row>
    <row r="1771" spans="1:11" x14ac:dyDescent="0.25">
      <c r="A1771">
        <v>236945847</v>
      </c>
      <c r="B1771" s="1">
        <v>43481</v>
      </c>
      <c r="C1771" t="s">
        <v>11</v>
      </c>
      <c r="D1771" t="s">
        <v>16</v>
      </c>
      <c r="E1771">
        <v>1</v>
      </c>
      <c r="F1771">
        <v>1</v>
      </c>
      <c r="G1771" t="s">
        <v>149</v>
      </c>
      <c r="H1771">
        <v>1</v>
      </c>
      <c r="I1771">
        <v>1</v>
      </c>
      <c r="J1771" t="s">
        <v>22</v>
      </c>
      <c r="K1771" s="36" t="s">
        <v>149</v>
      </c>
    </row>
    <row r="1772" spans="1:11" x14ac:dyDescent="0.25">
      <c r="A1772">
        <v>146726908</v>
      </c>
      <c r="B1772" s="1">
        <v>42966</v>
      </c>
      <c r="C1772" t="s">
        <v>11</v>
      </c>
      <c r="D1772" t="s">
        <v>12</v>
      </c>
      <c r="F1772">
        <v>0</v>
      </c>
      <c r="G1772" t="s">
        <v>148</v>
      </c>
      <c r="H1772">
        <v>1</v>
      </c>
      <c r="I1772">
        <v>1</v>
      </c>
      <c r="J1772" t="s">
        <v>14</v>
      </c>
      <c r="K1772" s="36" t="s">
        <v>149</v>
      </c>
    </row>
    <row r="1773" spans="1:11" x14ac:dyDescent="0.25">
      <c r="A1773">
        <v>17291775</v>
      </c>
      <c r="B1773" s="1">
        <v>41816</v>
      </c>
      <c r="C1773" t="s">
        <v>11</v>
      </c>
      <c r="D1773" t="s">
        <v>16</v>
      </c>
      <c r="E1773">
        <v>1</v>
      </c>
      <c r="F1773">
        <v>0.97</v>
      </c>
      <c r="G1773" t="s">
        <v>27</v>
      </c>
      <c r="H1773">
        <v>8</v>
      </c>
      <c r="I1773">
        <v>8</v>
      </c>
      <c r="J1773" t="s">
        <v>14</v>
      </c>
      <c r="K1773" s="36" t="s">
        <v>149</v>
      </c>
    </row>
    <row r="1774" spans="1:11" x14ac:dyDescent="0.25">
      <c r="A1774">
        <v>238372410</v>
      </c>
      <c r="B1774" s="1">
        <v>43487</v>
      </c>
      <c r="C1774" t="s">
        <v>11</v>
      </c>
      <c r="D1774" t="s">
        <v>17</v>
      </c>
      <c r="E1774">
        <v>1</v>
      </c>
      <c r="F1774">
        <v>0.98</v>
      </c>
      <c r="G1774" t="s">
        <v>148</v>
      </c>
      <c r="H1774">
        <v>7</v>
      </c>
      <c r="I1774">
        <v>7</v>
      </c>
      <c r="J1774" t="s">
        <v>14</v>
      </c>
      <c r="K1774" s="36" t="s">
        <v>149</v>
      </c>
    </row>
    <row r="1775" spans="1:11" x14ac:dyDescent="0.25">
      <c r="A1775">
        <v>195224866</v>
      </c>
      <c r="B1775" s="1">
        <v>43263</v>
      </c>
      <c r="C1775" t="s">
        <v>11</v>
      </c>
      <c r="D1775" t="s">
        <v>12</v>
      </c>
      <c r="F1775">
        <v>0.52</v>
      </c>
      <c r="G1775" t="s">
        <v>148</v>
      </c>
      <c r="H1775">
        <v>1</v>
      </c>
      <c r="I1775">
        <v>1</v>
      </c>
      <c r="J1775" t="s">
        <v>14</v>
      </c>
      <c r="K1775" s="36" t="s">
        <v>149</v>
      </c>
    </row>
    <row r="1776" spans="1:11" x14ac:dyDescent="0.25">
      <c r="A1776">
        <v>240071573</v>
      </c>
      <c r="B1776" s="1">
        <v>43495</v>
      </c>
      <c r="C1776" t="s">
        <v>27</v>
      </c>
      <c r="D1776" t="s">
        <v>16</v>
      </c>
      <c r="E1776">
        <v>1</v>
      </c>
      <c r="F1776">
        <v>1</v>
      </c>
      <c r="G1776" t="s">
        <v>148</v>
      </c>
      <c r="H1776">
        <v>1</v>
      </c>
      <c r="I1776">
        <v>1</v>
      </c>
      <c r="J1776" t="s">
        <v>14</v>
      </c>
      <c r="K1776" s="36" t="s">
        <v>149</v>
      </c>
    </row>
    <row r="1777" spans="1:11" x14ac:dyDescent="0.25">
      <c r="A1777">
        <v>12090537</v>
      </c>
      <c r="B1777" s="1">
        <v>41679</v>
      </c>
      <c r="C1777" t="s">
        <v>11</v>
      </c>
      <c r="D1777" t="s">
        <v>16</v>
      </c>
      <c r="E1777">
        <v>0.73</v>
      </c>
      <c r="F1777">
        <v>0.99</v>
      </c>
      <c r="G1777" t="s">
        <v>148</v>
      </c>
      <c r="H1777">
        <v>2</v>
      </c>
      <c r="I1777">
        <v>16</v>
      </c>
      <c r="J1777" t="s">
        <v>14</v>
      </c>
      <c r="K1777" s="36" t="s">
        <v>149</v>
      </c>
    </row>
    <row r="1778" spans="1:11" x14ac:dyDescent="0.25">
      <c r="A1778">
        <v>55202097</v>
      </c>
      <c r="B1778" s="1">
        <v>42387</v>
      </c>
      <c r="C1778" t="s">
        <v>11</v>
      </c>
      <c r="D1778" t="s">
        <v>16</v>
      </c>
      <c r="E1778">
        <v>1</v>
      </c>
      <c r="F1778">
        <v>1</v>
      </c>
      <c r="G1778" t="s">
        <v>149</v>
      </c>
      <c r="H1778">
        <v>7</v>
      </c>
      <c r="I1778">
        <v>7</v>
      </c>
      <c r="J1778" t="s">
        <v>14</v>
      </c>
      <c r="K1778" s="36" t="s">
        <v>149</v>
      </c>
    </row>
    <row r="1779" spans="1:11" x14ac:dyDescent="0.25">
      <c r="A1779">
        <v>237917502</v>
      </c>
      <c r="B1779" s="1">
        <v>43485</v>
      </c>
      <c r="C1779" t="s">
        <v>11</v>
      </c>
      <c r="D1779" t="s">
        <v>16</v>
      </c>
      <c r="E1779">
        <v>1</v>
      </c>
      <c r="F1779">
        <v>1</v>
      </c>
      <c r="G1779" t="s">
        <v>148</v>
      </c>
      <c r="H1779">
        <v>1</v>
      </c>
      <c r="I1779">
        <v>1</v>
      </c>
      <c r="J1779" t="s">
        <v>14</v>
      </c>
      <c r="K1779" s="36" t="s">
        <v>149</v>
      </c>
    </row>
    <row r="1780" spans="1:11" x14ac:dyDescent="0.25">
      <c r="A1780">
        <v>235843573</v>
      </c>
      <c r="B1780" s="1">
        <v>43476</v>
      </c>
      <c r="C1780" t="s">
        <v>11</v>
      </c>
      <c r="D1780" t="s">
        <v>16</v>
      </c>
      <c r="E1780">
        <v>0.99</v>
      </c>
      <c r="F1780">
        <v>1</v>
      </c>
      <c r="G1780" t="s">
        <v>149</v>
      </c>
      <c r="H1780">
        <v>6</v>
      </c>
      <c r="I1780">
        <v>6</v>
      </c>
      <c r="J1780" t="s">
        <v>14</v>
      </c>
      <c r="K1780" s="36" t="s">
        <v>149</v>
      </c>
    </row>
    <row r="1781" spans="1:11" x14ac:dyDescent="0.25">
      <c r="A1781">
        <v>16657078</v>
      </c>
      <c r="B1781" s="1">
        <v>41801</v>
      </c>
      <c r="C1781" t="s">
        <v>11</v>
      </c>
      <c r="D1781" t="s">
        <v>12</v>
      </c>
      <c r="F1781">
        <v>1</v>
      </c>
      <c r="G1781" t="s">
        <v>148</v>
      </c>
      <c r="H1781">
        <v>1</v>
      </c>
      <c r="I1781">
        <v>1</v>
      </c>
      <c r="J1781" t="s">
        <v>14</v>
      </c>
      <c r="K1781" s="36" t="s">
        <v>149</v>
      </c>
    </row>
    <row r="1782" spans="1:11" x14ac:dyDescent="0.25">
      <c r="A1782">
        <v>213129076</v>
      </c>
      <c r="B1782" s="1">
        <v>43345</v>
      </c>
      <c r="C1782" t="s">
        <v>27</v>
      </c>
      <c r="D1782" t="s">
        <v>21</v>
      </c>
      <c r="E1782">
        <v>0.57999999999999996</v>
      </c>
      <c r="F1782">
        <v>0.43</v>
      </c>
      <c r="G1782" t="s">
        <v>148</v>
      </c>
      <c r="H1782">
        <v>9</v>
      </c>
      <c r="I1782">
        <v>11</v>
      </c>
      <c r="J1782" t="s">
        <v>14</v>
      </c>
      <c r="K1782" s="36" t="s">
        <v>149</v>
      </c>
    </row>
    <row r="1783" spans="1:11" x14ac:dyDescent="0.25">
      <c r="A1783">
        <v>138753103</v>
      </c>
      <c r="B1783" s="1">
        <v>42921</v>
      </c>
      <c r="C1783" t="s">
        <v>27</v>
      </c>
      <c r="D1783" t="s">
        <v>16</v>
      </c>
      <c r="E1783">
        <v>1</v>
      </c>
      <c r="F1783">
        <v>0.98</v>
      </c>
      <c r="G1783" t="s">
        <v>148</v>
      </c>
      <c r="H1783">
        <v>1</v>
      </c>
      <c r="I1783">
        <v>1</v>
      </c>
      <c r="J1783" t="s">
        <v>22</v>
      </c>
      <c r="K1783" s="36" t="s">
        <v>149</v>
      </c>
    </row>
    <row r="1784" spans="1:11" x14ac:dyDescent="0.25">
      <c r="A1784">
        <v>240632069</v>
      </c>
      <c r="B1784" s="1">
        <v>43498</v>
      </c>
      <c r="C1784" t="s">
        <v>11</v>
      </c>
      <c r="D1784" t="s">
        <v>16</v>
      </c>
      <c r="E1784">
        <v>1</v>
      </c>
      <c r="F1784">
        <v>1</v>
      </c>
      <c r="G1784" t="s">
        <v>149</v>
      </c>
      <c r="H1784">
        <v>1</v>
      </c>
      <c r="I1784">
        <v>1</v>
      </c>
      <c r="J1784" t="s">
        <v>14</v>
      </c>
      <c r="K1784" s="36" t="s">
        <v>149</v>
      </c>
    </row>
    <row r="1785" spans="1:11" x14ac:dyDescent="0.25">
      <c r="A1785">
        <v>127626992</v>
      </c>
      <c r="B1785" s="1">
        <v>42851</v>
      </c>
      <c r="C1785" t="s">
        <v>11</v>
      </c>
      <c r="D1785" t="s">
        <v>16</v>
      </c>
      <c r="E1785">
        <v>1</v>
      </c>
      <c r="F1785">
        <v>1</v>
      </c>
      <c r="G1785" t="s">
        <v>149</v>
      </c>
      <c r="H1785">
        <v>1</v>
      </c>
      <c r="I1785">
        <v>1</v>
      </c>
      <c r="J1785" t="s">
        <v>14</v>
      </c>
      <c r="K1785" s="36" t="s">
        <v>149</v>
      </c>
    </row>
    <row r="1786" spans="1:11" x14ac:dyDescent="0.25">
      <c r="A1786">
        <v>230130612</v>
      </c>
      <c r="B1786" s="1">
        <v>43445</v>
      </c>
      <c r="C1786" t="s">
        <v>27</v>
      </c>
      <c r="D1786" t="s">
        <v>16</v>
      </c>
      <c r="E1786">
        <v>0.91</v>
      </c>
      <c r="F1786">
        <v>1</v>
      </c>
      <c r="G1786" t="s">
        <v>149</v>
      </c>
      <c r="H1786">
        <v>1</v>
      </c>
      <c r="I1786">
        <v>1</v>
      </c>
      <c r="J1786" t="s">
        <v>14</v>
      </c>
      <c r="K1786" s="36" t="s">
        <v>149</v>
      </c>
    </row>
    <row r="1787" spans="1:11" x14ac:dyDescent="0.25">
      <c r="A1787">
        <v>238440722</v>
      </c>
      <c r="B1787" s="1">
        <v>43488</v>
      </c>
      <c r="C1787" t="s">
        <v>11</v>
      </c>
      <c r="D1787" t="s">
        <v>16</v>
      </c>
      <c r="E1787">
        <v>1</v>
      </c>
      <c r="F1787">
        <v>0.97</v>
      </c>
      <c r="G1787" t="s">
        <v>148</v>
      </c>
      <c r="H1787">
        <v>1</v>
      </c>
      <c r="I1787">
        <v>1</v>
      </c>
      <c r="J1787" t="s">
        <v>14</v>
      </c>
      <c r="K1787" s="36" t="s">
        <v>149</v>
      </c>
    </row>
    <row r="1788" spans="1:11" x14ac:dyDescent="0.25">
      <c r="A1788">
        <v>212023357</v>
      </c>
      <c r="B1788" s="1">
        <v>43339</v>
      </c>
      <c r="C1788" t="s">
        <v>11</v>
      </c>
      <c r="D1788" t="s">
        <v>16</v>
      </c>
      <c r="E1788">
        <v>1</v>
      </c>
      <c r="F1788">
        <v>1</v>
      </c>
      <c r="G1788" t="s">
        <v>148</v>
      </c>
      <c r="H1788">
        <v>3</v>
      </c>
      <c r="I1788">
        <v>3</v>
      </c>
      <c r="J1788" t="s">
        <v>18</v>
      </c>
      <c r="K1788" s="36" t="s">
        <v>149</v>
      </c>
    </row>
    <row r="1789" spans="1:11" x14ac:dyDescent="0.25">
      <c r="A1789">
        <v>240975048</v>
      </c>
      <c r="B1789" s="1">
        <v>43500</v>
      </c>
      <c r="C1789" t="s">
        <v>11</v>
      </c>
      <c r="D1789" t="s">
        <v>16</v>
      </c>
      <c r="E1789">
        <v>1</v>
      </c>
      <c r="F1789">
        <v>0.95</v>
      </c>
      <c r="G1789" t="s">
        <v>149</v>
      </c>
      <c r="H1789">
        <v>11</v>
      </c>
      <c r="I1789">
        <v>12</v>
      </c>
      <c r="J1789" t="s">
        <v>18</v>
      </c>
      <c r="K1789" s="36" t="s">
        <v>149</v>
      </c>
    </row>
    <row r="1790" spans="1:11" x14ac:dyDescent="0.25">
      <c r="A1790">
        <v>23222858</v>
      </c>
      <c r="B1790" s="1">
        <v>41944</v>
      </c>
      <c r="C1790" t="s">
        <v>11</v>
      </c>
      <c r="D1790" t="s">
        <v>17</v>
      </c>
      <c r="E1790">
        <v>1</v>
      </c>
      <c r="F1790">
        <v>0.99</v>
      </c>
      <c r="G1790" t="s">
        <v>149</v>
      </c>
      <c r="H1790">
        <v>1</v>
      </c>
      <c r="I1790">
        <v>1</v>
      </c>
      <c r="J1790" t="s">
        <v>18</v>
      </c>
      <c r="K1790" s="36" t="s">
        <v>149</v>
      </c>
    </row>
    <row r="1791" spans="1:11" x14ac:dyDescent="0.25">
      <c r="A1791">
        <v>86256784</v>
      </c>
      <c r="B1791" s="1">
        <v>42578</v>
      </c>
      <c r="C1791" t="s">
        <v>11</v>
      </c>
      <c r="D1791" t="s">
        <v>16</v>
      </c>
      <c r="E1791">
        <v>1</v>
      </c>
      <c r="F1791">
        <v>0.97</v>
      </c>
      <c r="G1791" t="s">
        <v>149</v>
      </c>
      <c r="H1791">
        <v>1</v>
      </c>
      <c r="I1791">
        <v>1</v>
      </c>
      <c r="J1791" t="s">
        <v>14</v>
      </c>
      <c r="K1791" s="36" t="s">
        <v>149</v>
      </c>
    </row>
    <row r="1792" spans="1:11" x14ac:dyDescent="0.25">
      <c r="A1792">
        <v>241106877</v>
      </c>
      <c r="B1792" s="1">
        <v>43500</v>
      </c>
      <c r="C1792" t="s">
        <v>27</v>
      </c>
      <c r="D1792" t="s">
        <v>17</v>
      </c>
      <c r="E1792">
        <v>1</v>
      </c>
      <c r="F1792">
        <v>0.13</v>
      </c>
      <c r="G1792" t="s">
        <v>148</v>
      </c>
      <c r="H1792">
        <v>1</v>
      </c>
      <c r="I1792">
        <v>1</v>
      </c>
      <c r="J1792" t="s">
        <v>14</v>
      </c>
      <c r="K1792" s="36" t="s">
        <v>149</v>
      </c>
    </row>
    <row r="1793" spans="1:11" x14ac:dyDescent="0.25">
      <c r="A1793">
        <v>60486581</v>
      </c>
      <c r="B1793" s="1">
        <v>42426</v>
      </c>
      <c r="C1793" t="s">
        <v>11</v>
      </c>
      <c r="D1793" t="s">
        <v>16</v>
      </c>
      <c r="E1793">
        <v>1</v>
      </c>
      <c r="F1793">
        <v>1</v>
      </c>
      <c r="G1793" t="s">
        <v>148</v>
      </c>
      <c r="H1793">
        <v>1</v>
      </c>
      <c r="I1793">
        <v>2</v>
      </c>
      <c r="J1793" t="s">
        <v>14</v>
      </c>
      <c r="K1793" s="36" t="s">
        <v>149</v>
      </c>
    </row>
    <row r="1794" spans="1:11" x14ac:dyDescent="0.25">
      <c r="A1794">
        <v>241239053</v>
      </c>
      <c r="B1794" s="1">
        <v>43501</v>
      </c>
      <c r="C1794" t="s">
        <v>27</v>
      </c>
      <c r="D1794" t="s">
        <v>16</v>
      </c>
      <c r="E1794">
        <v>1</v>
      </c>
      <c r="F1794">
        <v>1</v>
      </c>
      <c r="G1794" t="s">
        <v>149</v>
      </c>
      <c r="H1794">
        <v>1</v>
      </c>
      <c r="I1794">
        <v>1</v>
      </c>
      <c r="J1794" t="s">
        <v>18</v>
      </c>
      <c r="K1794" s="36" t="s">
        <v>149</v>
      </c>
    </row>
    <row r="1795" spans="1:11" x14ac:dyDescent="0.25">
      <c r="A1795">
        <v>92858070</v>
      </c>
      <c r="B1795" s="1">
        <v>42613</v>
      </c>
      <c r="C1795" t="s">
        <v>11</v>
      </c>
      <c r="D1795" t="s">
        <v>16</v>
      </c>
      <c r="E1795">
        <v>1</v>
      </c>
      <c r="F1795">
        <v>0.99</v>
      </c>
      <c r="G1795" t="s">
        <v>149</v>
      </c>
      <c r="H1795">
        <v>1</v>
      </c>
      <c r="I1795">
        <v>1</v>
      </c>
      <c r="J1795" t="s">
        <v>14</v>
      </c>
      <c r="K1795" s="36" t="s">
        <v>149</v>
      </c>
    </row>
    <row r="1796" spans="1:11" x14ac:dyDescent="0.25">
      <c r="A1796">
        <v>80522791</v>
      </c>
      <c r="B1796" s="1">
        <v>42549</v>
      </c>
      <c r="C1796" t="s">
        <v>11</v>
      </c>
      <c r="D1796" t="s">
        <v>12</v>
      </c>
      <c r="G1796" t="s">
        <v>148</v>
      </c>
      <c r="H1796">
        <v>1</v>
      </c>
      <c r="I1796">
        <v>1</v>
      </c>
      <c r="J1796" t="s">
        <v>14</v>
      </c>
      <c r="K1796" s="36" t="s">
        <v>149</v>
      </c>
    </row>
    <row r="1797" spans="1:11" x14ac:dyDescent="0.25">
      <c r="A1797">
        <v>164871005</v>
      </c>
      <c r="B1797" s="1">
        <v>43098</v>
      </c>
      <c r="C1797" t="s">
        <v>11</v>
      </c>
      <c r="D1797" t="s">
        <v>16</v>
      </c>
      <c r="E1797">
        <v>1</v>
      </c>
      <c r="F1797">
        <v>1</v>
      </c>
      <c r="G1797" t="s">
        <v>148</v>
      </c>
      <c r="H1797">
        <v>1</v>
      </c>
      <c r="I1797">
        <v>1</v>
      </c>
      <c r="J1797" t="s">
        <v>14</v>
      </c>
      <c r="K1797" s="36" t="s">
        <v>149</v>
      </c>
    </row>
    <row r="1798" spans="1:11" x14ac:dyDescent="0.25">
      <c r="A1798">
        <v>241419817</v>
      </c>
      <c r="B1798" s="1">
        <v>43502</v>
      </c>
      <c r="C1798" t="s">
        <v>11</v>
      </c>
      <c r="D1798" t="s">
        <v>16</v>
      </c>
      <c r="E1798">
        <v>1</v>
      </c>
      <c r="F1798">
        <v>0.95</v>
      </c>
      <c r="G1798" t="s">
        <v>148</v>
      </c>
      <c r="H1798">
        <v>14</v>
      </c>
      <c r="I1798">
        <v>16</v>
      </c>
      <c r="J1798" t="s">
        <v>14</v>
      </c>
      <c r="K1798" s="36" t="s">
        <v>149</v>
      </c>
    </row>
    <row r="1799" spans="1:11" x14ac:dyDescent="0.25">
      <c r="A1799">
        <v>7619778</v>
      </c>
      <c r="B1799" s="1">
        <v>41476</v>
      </c>
      <c r="C1799" t="s">
        <v>11</v>
      </c>
      <c r="D1799" t="s">
        <v>16</v>
      </c>
      <c r="E1799">
        <v>1</v>
      </c>
      <c r="F1799">
        <v>1</v>
      </c>
      <c r="G1799" t="s">
        <v>149</v>
      </c>
      <c r="H1799">
        <v>5</v>
      </c>
      <c r="I1799">
        <v>5</v>
      </c>
      <c r="J1799" t="s">
        <v>14</v>
      </c>
      <c r="K1799" s="36" t="s">
        <v>149</v>
      </c>
    </row>
    <row r="1800" spans="1:11" x14ac:dyDescent="0.25">
      <c r="A1800">
        <v>245121805</v>
      </c>
      <c r="B1800" s="1">
        <v>43520</v>
      </c>
      <c r="C1800" t="s">
        <v>11</v>
      </c>
      <c r="D1800" t="s">
        <v>16</v>
      </c>
      <c r="E1800">
        <v>1</v>
      </c>
      <c r="F1800">
        <v>1</v>
      </c>
      <c r="G1800" t="s">
        <v>148</v>
      </c>
      <c r="H1800">
        <v>1</v>
      </c>
      <c r="I1800">
        <v>1</v>
      </c>
      <c r="J1800" t="s">
        <v>14</v>
      </c>
      <c r="K1800" s="36" t="s">
        <v>149</v>
      </c>
    </row>
    <row r="1801" spans="1:11" x14ac:dyDescent="0.25">
      <c r="A1801">
        <v>241478638</v>
      </c>
      <c r="B1801" s="1">
        <v>43502</v>
      </c>
      <c r="C1801" t="s">
        <v>27</v>
      </c>
      <c r="D1801" t="s">
        <v>16</v>
      </c>
      <c r="E1801">
        <v>1</v>
      </c>
      <c r="F1801">
        <v>1</v>
      </c>
      <c r="G1801" t="s">
        <v>149</v>
      </c>
      <c r="H1801">
        <v>3</v>
      </c>
      <c r="I1801">
        <v>3</v>
      </c>
      <c r="J1801" t="s">
        <v>14</v>
      </c>
      <c r="K1801" s="36" t="s">
        <v>149</v>
      </c>
    </row>
    <row r="1802" spans="1:11" x14ac:dyDescent="0.25">
      <c r="A1802">
        <v>236573839</v>
      </c>
      <c r="B1802" s="1">
        <v>43479</v>
      </c>
      <c r="C1802" t="s">
        <v>11</v>
      </c>
      <c r="D1802" t="s">
        <v>16</v>
      </c>
      <c r="E1802">
        <v>0.96</v>
      </c>
      <c r="F1802">
        <v>0.98</v>
      </c>
      <c r="G1802" t="s">
        <v>148</v>
      </c>
      <c r="H1802">
        <v>9</v>
      </c>
      <c r="I1802">
        <v>9</v>
      </c>
      <c r="J1802" t="s">
        <v>14</v>
      </c>
      <c r="K1802" s="36" t="s">
        <v>149</v>
      </c>
    </row>
    <row r="1803" spans="1:11" x14ac:dyDescent="0.25">
      <c r="A1803">
        <v>34350904</v>
      </c>
      <c r="B1803" s="1">
        <v>42151</v>
      </c>
      <c r="C1803" t="s">
        <v>11</v>
      </c>
      <c r="D1803" t="s">
        <v>16</v>
      </c>
      <c r="E1803">
        <v>1</v>
      </c>
      <c r="F1803">
        <v>1</v>
      </c>
      <c r="G1803" t="s">
        <v>149</v>
      </c>
      <c r="H1803">
        <v>12</v>
      </c>
      <c r="I1803">
        <v>12</v>
      </c>
      <c r="J1803" t="s">
        <v>14</v>
      </c>
      <c r="K1803" s="36" t="s">
        <v>149</v>
      </c>
    </row>
    <row r="1804" spans="1:11" x14ac:dyDescent="0.25">
      <c r="A1804">
        <v>94627983</v>
      </c>
      <c r="B1804" s="1">
        <v>42624</v>
      </c>
      <c r="C1804" t="s">
        <v>38</v>
      </c>
      <c r="D1804" t="s">
        <v>17</v>
      </c>
      <c r="E1804">
        <v>1</v>
      </c>
      <c r="F1804">
        <v>0.84</v>
      </c>
      <c r="G1804" t="s">
        <v>148</v>
      </c>
      <c r="H1804">
        <v>8</v>
      </c>
      <c r="I1804">
        <v>11</v>
      </c>
      <c r="J1804" t="s">
        <v>14</v>
      </c>
      <c r="K1804" s="36" t="s">
        <v>149</v>
      </c>
    </row>
    <row r="1805" spans="1:11" x14ac:dyDescent="0.25">
      <c r="A1805">
        <v>245618101</v>
      </c>
      <c r="B1805" s="1">
        <v>43522</v>
      </c>
      <c r="C1805" t="s">
        <v>11</v>
      </c>
      <c r="D1805" t="s">
        <v>16</v>
      </c>
      <c r="E1805">
        <v>1</v>
      </c>
      <c r="F1805">
        <v>0.94</v>
      </c>
      <c r="G1805" t="s">
        <v>149</v>
      </c>
      <c r="H1805">
        <v>1</v>
      </c>
      <c r="I1805">
        <v>1</v>
      </c>
      <c r="J1805" t="s">
        <v>14</v>
      </c>
      <c r="K1805" s="36" t="s">
        <v>149</v>
      </c>
    </row>
    <row r="1806" spans="1:11" x14ac:dyDescent="0.25">
      <c r="A1806">
        <v>41833889</v>
      </c>
      <c r="B1806" s="1">
        <v>42234</v>
      </c>
      <c r="C1806" t="s">
        <v>11</v>
      </c>
      <c r="D1806" t="s">
        <v>21</v>
      </c>
      <c r="E1806">
        <v>0.8</v>
      </c>
      <c r="F1806">
        <v>0.2</v>
      </c>
      <c r="G1806" t="s">
        <v>148</v>
      </c>
      <c r="H1806">
        <v>3</v>
      </c>
      <c r="I1806">
        <v>7</v>
      </c>
      <c r="J1806" t="s">
        <v>14</v>
      </c>
      <c r="K1806" s="36" t="s">
        <v>149</v>
      </c>
    </row>
    <row r="1807" spans="1:11" x14ac:dyDescent="0.25">
      <c r="A1807">
        <v>63380062</v>
      </c>
      <c r="B1807" s="1">
        <v>42446</v>
      </c>
      <c r="C1807" t="s">
        <v>11</v>
      </c>
      <c r="D1807" t="s">
        <v>12</v>
      </c>
      <c r="F1807">
        <v>0.96</v>
      </c>
      <c r="G1807" t="s">
        <v>27</v>
      </c>
      <c r="H1807">
        <v>3</v>
      </c>
      <c r="I1807">
        <v>4</v>
      </c>
      <c r="J1807" t="s">
        <v>14</v>
      </c>
      <c r="K1807" s="36" t="s">
        <v>149</v>
      </c>
    </row>
    <row r="1808" spans="1:11" x14ac:dyDescent="0.25">
      <c r="A1808">
        <v>242512657</v>
      </c>
      <c r="B1808" s="1">
        <v>43507</v>
      </c>
      <c r="C1808" t="s">
        <v>11</v>
      </c>
      <c r="D1808" t="s">
        <v>16</v>
      </c>
      <c r="E1808">
        <v>1</v>
      </c>
      <c r="F1808">
        <v>1</v>
      </c>
      <c r="G1808" t="s">
        <v>148</v>
      </c>
      <c r="H1808">
        <v>1</v>
      </c>
      <c r="I1808">
        <v>1</v>
      </c>
      <c r="J1808" t="s">
        <v>18</v>
      </c>
      <c r="K1808" s="36" t="s">
        <v>149</v>
      </c>
    </row>
    <row r="1809" spans="1:11" x14ac:dyDescent="0.25">
      <c r="A1809">
        <v>242538529</v>
      </c>
      <c r="B1809" s="1">
        <v>43507</v>
      </c>
      <c r="C1809" t="s">
        <v>11</v>
      </c>
      <c r="D1809" t="s">
        <v>16</v>
      </c>
      <c r="E1809">
        <v>0.86</v>
      </c>
      <c r="F1809">
        <v>1</v>
      </c>
      <c r="G1809" t="s">
        <v>149</v>
      </c>
      <c r="H1809">
        <v>2</v>
      </c>
      <c r="I1809">
        <v>2</v>
      </c>
      <c r="J1809" t="s">
        <v>14</v>
      </c>
      <c r="K1809" s="36" t="s">
        <v>149</v>
      </c>
    </row>
    <row r="1810" spans="1:11" x14ac:dyDescent="0.25">
      <c r="A1810">
        <v>245821643</v>
      </c>
      <c r="B1810" s="1">
        <v>43523</v>
      </c>
      <c r="C1810" t="s">
        <v>27</v>
      </c>
      <c r="D1810" t="s">
        <v>16</v>
      </c>
      <c r="E1810">
        <v>1</v>
      </c>
      <c r="F1810">
        <v>1</v>
      </c>
      <c r="G1810" t="s">
        <v>148</v>
      </c>
      <c r="H1810">
        <v>1</v>
      </c>
      <c r="I1810">
        <v>1</v>
      </c>
      <c r="J1810" t="s">
        <v>18</v>
      </c>
      <c r="K1810" s="36" t="s">
        <v>149</v>
      </c>
    </row>
    <row r="1811" spans="1:11" x14ac:dyDescent="0.25">
      <c r="A1811">
        <v>15933446</v>
      </c>
      <c r="B1811" s="1">
        <v>41783</v>
      </c>
      <c r="C1811" t="s">
        <v>11</v>
      </c>
      <c r="D1811" t="s">
        <v>20</v>
      </c>
      <c r="E1811">
        <v>0.3</v>
      </c>
      <c r="F1811">
        <v>0.42</v>
      </c>
      <c r="G1811" t="s">
        <v>148</v>
      </c>
      <c r="H1811">
        <v>6</v>
      </c>
      <c r="I1811">
        <v>7</v>
      </c>
      <c r="J1811" t="s">
        <v>18</v>
      </c>
      <c r="K1811" s="36" t="s">
        <v>149</v>
      </c>
    </row>
    <row r="1812" spans="1:11" x14ac:dyDescent="0.25">
      <c r="A1812">
        <v>245940157</v>
      </c>
      <c r="B1812" s="1">
        <v>43524</v>
      </c>
      <c r="C1812" t="s">
        <v>11</v>
      </c>
      <c r="D1812" t="s">
        <v>16</v>
      </c>
      <c r="E1812">
        <v>1</v>
      </c>
      <c r="F1812">
        <v>1</v>
      </c>
      <c r="G1812" t="s">
        <v>148</v>
      </c>
      <c r="H1812">
        <v>3</v>
      </c>
      <c r="I1812">
        <v>4</v>
      </c>
      <c r="J1812" t="s">
        <v>14</v>
      </c>
      <c r="K1812" s="36" t="s">
        <v>149</v>
      </c>
    </row>
    <row r="1813" spans="1:11" x14ac:dyDescent="0.25">
      <c r="A1813">
        <v>246127060</v>
      </c>
      <c r="B1813" s="1">
        <v>43525</v>
      </c>
      <c r="C1813" t="s">
        <v>11</v>
      </c>
      <c r="D1813" t="s">
        <v>12</v>
      </c>
      <c r="F1813">
        <v>1</v>
      </c>
      <c r="G1813" t="s">
        <v>148</v>
      </c>
      <c r="H1813">
        <v>1</v>
      </c>
      <c r="I1813">
        <v>1</v>
      </c>
      <c r="J1813" t="s">
        <v>18</v>
      </c>
      <c r="K1813" s="36" t="s">
        <v>149</v>
      </c>
    </row>
    <row r="1814" spans="1:11" x14ac:dyDescent="0.25">
      <c r="A1814">
        <v>88707679</v>
      </c>
      <c r="B1814" s="1">
        <v>42590</v>
      </c>
      <c r="C1814" t="s">
        <v>11</v>
      </c>
      <c r="D1814" t="s">
        <v>16</v>
      </c>
      <c r="E1814">
        <v>1</v>
      </c>
      <c r="F1814">
        <v>1</v>
      </c>
      <c r="G1814" t="s">
        <v>149</v>
      </c>
      <c r="H1814">
        <v>2</v>
      </c>
      <c r="I1814">
        <v>2</v>
      </c>
      <c r="J1814" t="s">
        <v>14</v>
      </c>
      <c r="K1814" s="36" t="s">
        <v>149</v>
      </c>
    </row>
    <row r="1815" spans="1:11" x14ac:dyDescent="0.25">
      <c r="A1815">
        <v>68843867</v>
      </c>
      <c r="B1815" s="1">
        <v>42485</v>
      </c>
      <c r="C1815" t="s">
        <v>11</v>
      </c>
      <c r="D1815" t="s">
        <v>12</v>
      </c>
      <c r="F1815">
        <v>0.28999999999999998</v>
      </c>
      <c r="G1815" t="s">
        <v>148</v>
      </c>
      <c r="H1815">
        <v>1</v>
      </c>
      <c r="I1815">
        <v>4</v>
      </c>
      <c r="J1815" t="s">
        <v>14</v>
      </c>
      <c r="K1815" s="36" t="s">
        <v>149</v>
      </c>
    </row>
    <row r="1816" spans="1:11" x14ac:dyDescent="0.25">
      <c r="A1816">
        <v>243258563</v>
      </c>
      <c r="B1816" s="1">
        <v>43511</v>
      </c>
      <c r="C1816" t="s">
        <v>11</v>
      </c>
      <c r="D1816" t="s">
        <v>16</v>
      </c>
      <c r="E1816">
        <v>1</v>
      </c>
      <c r="F1816">
        <v>1</v>
      </c>
      <c r="G1816" t="s">
        <v>149</v>
      </c>
      <c r="H1816">
        <v>4</v>
      </c>
      <c r="I1816">
        <v>4</v>
      </c>
      <c r="J1816" t="s">
        <v>14</v>
      </c>
      <c r="K1816" s="36" t="s">
        <v>149</v>
      </c>
    </row>
    <row r="1817" spans="1:11" x14ac:dyDescent="0.25">
      <c r="A1817">
        <v>93669276</v>
      </c>
      <c r="B1817" s="1">
        <v>42618</v>
      </c>
      <c r="C1817" t="s">
        <v>11</v>
      </c>
      <c r="D1817" t="s">
        <v>12</v>
      </c>
      <c r="F1817">
        <v>0</v>
      </c>
      <c r="G1817" t="s">
        <v>148</v>
      </c>
      <c r="H1817">
        <v>2</v>
      </c>
      <c r="I1817">
        <v>2</v>
      </c>
      <c r="J1817" t="s">
        <v>14</v>
      </c>
      <c r="K1817" s="36" t="s">
        <v>149</v>
      </c>
    </row>
    <row r="1818" spans="1:11" x14ac:dyDescent="0.25">
      <c r="A1818">
        <v>39280712</v>
      </c>
      <c r="B1818" s="1">
        <v>42207</v>
      </c>
      <c r="C1818" t="s">
        <v>11</v>
      </c>
      <c r="D1818" t="s">
        <v>16</v>
      </c>
      <c r="E1818">
        <v>1</v>
      </c>
      <c r="F1818">
        <v>0.92</v>
      </c>
      <c r="G1818" t="s">
        <v>149</v>
      </c>
      <c r="H1818">
        <v>1</v>
      </c>
      <c r="I1818">
        <v>3</v>
      </c>
      <c r="J1818" t="s">
        <v>14</v>
      </c>
      <c r="K1818" s="36" t="s">
        <v>149</v>
      </c>
    </row>
    <row r="1819" spans="1:11" x14ac:dyDescent="0.25">
      <c r="A1819">
        <v>246757382</v>
      </c>
      <c r="B1819" s="1">
        <v>43528</v>
      </c>
      <c r="C1819" t="s">
        <v>27</v>
      </c>
      <c r="D1819" t="s">
        <v>16</v>
      </c>
      <c r="E1819">
        <v>1</v>
      </c>
      <c r="F1819">
        <v>0.99</v>
      </c>
      <c r="G1819" t="s">
        <v>148</v>
      </c>
      <c r="H1819">
        <v>3</v>
      </c>
      <c r="I1819">
        <v>3</v>
      </c>
      <c r="J1819" t="s">
        <v>22</v>
      </c>
      <c r="K1819" s="36" t="s">
        <v>149</v>
      </c>
    </row>
    <row r="1820" spans="1:11" x14ac:dyDescent="0.25">
      <c r="A1820">
        <v>246800478</v>
      </c>
      <c r="B1820" s="1">
        <v>43528</v>
      </c>
      <c r="C1820" t="s">
        <v>11</v>
      </c>
      <c r="D1820" t="s">
        <v>16</v>
      </c>
      <c r="E1820">
        <v>0.9</v>
      </c>
      <c r="F1820">
        <v>1</v>
      </c>
      <c r="G1820" t="s">
        <v>148</v>
      </c>
      <c r="H1820">
        <v>1</v>
      </c>
      <c r="I1820">
        <v>1</v>
      </c>
      <c r="J1820" t="s">
        <v>18</v>
      </c>
      <c r="K1820" s="36" t="s">
        <v>149</v>
      </c>
    </row>
    <row r="1821" spans="1:11" x14ac:dyDescent="0.25">
      <c r="A1821">
        <v>243366120</v>
      </c>
      <c r="B1821" s="1">
        <v>43511</v>
      </c>
      <c r="C1821" t="s">
        <v>27</v>
      </c>
      <c r="D1821" t="s">
        <v>16</v>
      </c>
      <c r="E1821">
        <v>1</v>
      </c>
      <c r="F1821">
        <v>1</v>
      </c>
      <c r="G1821" t="s">
        <v>148</v>
      </c>
      <c r="H1821">
        <v>1</v>
      </c>
      <c r="I1821">
        <v>1</v>
      </c>
      <c r="J1821" t="s">
        <v>14</v>
      </c>
      <c r="K1821" s="36" t="s">
        <v>149</v>
      </c>
    </row>
    <row r="1822" spans="1:11" x14ac:dyDescent="0.25">
      <c r="A1822">
        <v>11780714</v>
      </c>
      <c r="B1822" s="1">
        <v>41669</v>
      </c>
      <c r="C1822" t="s">
        <v>11</v>
      </c>
      <c r="D1822" t="s">
        <v>16</v>
      </c>
      <c r="E1822">
        <v>1</v>
      </c>
      <c r="F1822">
        <v>1</v>
      </c>
      <c r="G1822" t="s">
        <v>149</v>
      </c>
      <c r="H1822">
        <v>5</v>
      </c>
      <c r="I1822">
        <v>5</v>
      </c>
      <c r="J1822" t="s">
        <v>14</v>
      </c>
      <c r="K1822" s="36" t="s">
        <v>149</v>
      </c>
    </row>
    <row r="1823" spans="1:11" x14ac:dyDescent="0.25">
      <c r="A1823">
        <v>246951245</v>
      </c>
      <c r="B1823" s="1">
        <v>43529</v>
      </c>
      <c r="C1823" t="s">
        <v>27</v>
      </c>
      <c r="D1823" t="s">
        <v>12</v>
      </c>
      <c r="G1823" t="s">
        <v>148</v>
      </c>
      <c r="H1823">
        <v>1</v>
      </c>
      <c r="I1823">
        <v>1</v>
      </c>
      <c r="J1823" t="s">
        <v>14</v>
      </c>
      <c r="K1823" s="36" t="s">
        <v>149</v>
      </c>
    </row>
    <row r="1824" spans="1:11" x14ac:dyDescent="0.25">
      <c r="A1824">
        <v>245989820</v>
      </c>
      <c r="B1824" s="1">
        <v>43524</v>
      </c>
      <c r="C1824" t="s">
        <v>27</v>
      </c>
      <c r="D1824" t="s">
        <v>16</v>
      </c>
      <c r="E1824">
        <v>1</v>
      </c>
      <c r="F1824">
        <v>1</v>
      </c>
      <c r="G1824" t="s">
        <v>149</v>
      </c>
      <c r="H1824">
        <v>2</v>
      </c>
      <c r="I1824">
        <v>3</v>
      </c>
      <c r="J1824" t="s">
        <v>14</v>
      </c>
      <c r="K1824" s="36" t="s">
        <v>148</v>
      </c>
    </row>
    <row r="1825" spans="1:11" x14ac:dyDescent="0.25">
      <c r="A1825">
        <v>208842033</v>
      </c>
      <c r="B1825" s="1">
        <v>43323</v>
      </c>
      <c r="C1825" t="s">
        <v>11</v>
      </c>
      <c r="D1825" t="s">
        <v>12</v>
      </c>
      <c r="F1825">
        <v>1</v>
      </c>
      <c r="G1825" t="s">
        <v>148</v>
      </c>
      <c r="H1825">
        <v>1</v>
      </c>
      <c r="I1825">
        <v>2</v>
      </c>
      <c r="J1825" t="s">
        <v>14</v>
      </c>
      <c r="K1825" s="36" t="s">
        <v>149</v>
      </c>
    </row>
    <row r="1826" spans="1:11" x14ac:dyDescent="0.25">
      <c r="A1826">
        <v>247049894</v>
      </c>
      <c r="B1826" s="1">
        <v>43529</v>
      </c>
      <c r="C1826" t="s">
        <v>27</v>
      </c>
      <c r="D1826" t="s">
        <v>16</v>
      </c>
      <c r="E1826">
        <v>1</v>
      </c>
      <c r="F1826">
        <v>1</v>
      </c>
      <c r="G1826" t="s">
        <v>148</v>
      </c>
      <c r="H1826">
        <v>5</v>
      </c>
      <c r="I1826">
        <v>5</v>
      </c>
      <c r="J1826" t="s">
        <v>14</v>
      </c>
      <c r="K1826" s="36" t="s">
        <v>149</v>
      </c>
    </row>
    <row r="1827" spans="1:11" x14ac:dyDescent="0.25">
      <c r="A1827">
        <v>97607670</v>
      </c>
      <c r="B1827" s="1">
        <v>42645</v>
      </c>
      <c r="C1827" t="s">
        <v>27</v>
      </c>
      <c r="D1827" t="s">
        <v>12</v>
      </c>
      <c r="F1827">
        <v>0</v>
      </c>
      <c r="G1827" t="s">
        <v>148</v>
      </c>
      <c r="H1827">
        <v>2</v>
      </c>
      <c r="I1827">
        <v>3</v>
      </c>
      <c r="J1827" t="s">
        <v>22</v>
      </c>
      <c r="K1827" s="36" t="s">
        <v>149</v>
      </c>
    </row>
    <row r="1828" spans="1:11" x14ac:dyDescent="0.25">
      <c r="A1828">
        <v>56388429</v>
      </c>
      <c r="B1828" s="1">
        <v>42396</v>
      </c>
      <c r="C1828" t="s">
        <v>11</v>
      </c>
      <c r="D1828" t="s">
        <v>16</v>
      </c>
      <c r="E1828">
        <v>1</v>
      </c>
      <c r="F1828">
        <v>1</v>
      </c>
      <c r="G1828" t="s">
        <v>148</v>
      </c>
      <c r="H1828">
        <v>1</v>
      </c>
      <c r="I1828">
        <v>1</v>
      </c>
      <c r="J1828" t="s">
        <v>14</v>
      </c>
      <c r="K1828" s="36" t="s">
        <v>149</v>
      </c>
    </row>
    <row r="1829" spans="1:11" x14ac:dyDescent="0.25">
      <c r="A1829">
        <v>247179281</v>
      </c>
      <c r="B1829" s="1">
        <v>43530</v>
      </c>
      <c r="C1829" t="s">
        <v>27</v>
      </c>
      <c r="D1829" t="s">
        <v>16</v>
      </c>
      <c r="E1829">
        <v>1</v>
      </c>
      <c r="F1829">
        <v>0.98</v>
      </c>
      <c r="G1829" t="s">
        <v>149</v>
      </c>
      <c r="H1829">
        <v>1</v>
      </c>
      <c r="I1829">
        <v>1</v>
      </c>
      <c r="J1829" t="s">
        <v>14</v>
      </c>
      <c r="K1829" s="36" t="s">
        <v>149</v>
      </c>
    </row>
    <row r="1830" spans="1:11" x14ac:dyDescent="0.25">
      <c r="A1830">
        <v>244303091</v>
      </c>
      <c r="B1830" s="1">
        <v>43516</v>
      </c>
      <c r="C1830" t="s">
        <v>11</v>
      </c>
      <c r="D1830" t="s">
        <v>20</v>
      </c>
      <c r="E1830">
        <v>0.4</v>
      </c>
      <c r="F1830">
        <v>0.95</v>
      </c>
      <c r="G1830" t="s">
        <v>149</v>
      </c>
      <c r="H1830">
        <v>1</v>
      </c>
      <c r="I1830">
        <v>1</v>
      </c>
      <c r="J1830" t="s">
        <v>14</v>
      </c>
      <c r="K1830" s="36" t="s">
        <v>149</v>
      </c>
    </row>
    <row r="1831" spans="1:11" x14ac:dyDescent="0.25">
      <c r="A1831">
        <v>247225000</v>
      </c>
      <c r="B1831" s="1">
        <v>43530</v>
      </c>
      <c r="C1831" t="s">
        <v>11</v>
      </c>
      <c r="D1831" t="s">
        <v>16</v>
      </c>
      <c r="E1831">
        <v>1</v>
      </c>
      <c r="F1831">
        <v>1</v>
      </c>
      <c r="G1831" t="s">
        <v>148</v>
      </c>
      <c r="H1831">
        <v>1</v>
      </c>
      <c r="I1831">
        <v>1</v>
      </c>
      <c r="J1831" t="s">
        <v>18</v>
      </c>
      <c r="K1831" s="36" t="s">
        <v>149</v>
      </c>
    </row>
    <row r="1832" spans="1:11" x14ac:dyDescent="0.25">
      <c r="A1832">
        <v>30097083</v>
      </c>
      <c r="B1832" s="1">
        <v>42090</v>
      </c>
      <c r="C1832" t="s">
        <v>11</v>
      </c>
      <c r="D1832" t="s">
        <v>16</v>
      </c>
      <c r="E1832">
        <v>1</v>
      </c>
      <c r="F1832">
        <v>0.96</v>
      </c>
      <c r="G1832" t="s">
        <v>149</v>
      </c>
      <c r="H1832">
        <v>3</v>
      </c>
      <c r="I1832">
        <v>3</v>
      </c>
      <c r="J1832" t="s">
        <v>14</v>
      </c>
      <c r="K1832" s="36" t="s">
        <v>149</v>
      </c>
    </row>
    <row r="1833" spans="1:11" x14ac:dyDescent="0.25">
      <c r="A1833">
        <v>124534757</v>
      </c>
      <c r="B1833" s="1">
        <v>42831</v>
      </c>
      <c r="C1833" t="s">
        <v>11</v>
      </c>
      <c r="D1833" t="s">
        <v>16</v>
      </c>
      <c r="E1833">
        <v>1</v>
      </c>
      <c r="F1833">
        <v>1</v>
      </c>
      <c r="G1833" t="s">
        <v>149</v>
      </c>
      <c r="H1833">
        <v>1</v>
      </c>
      <c r="I1833">
        <v>1</v>
      </c>
      <c r="J1833" t="s">
        <v>14</v>
      </c>
      <c r="K1833" s="36" t="s">
        <v>149</v>
      </c>
    </row>
    <row r="1834" spans="1:11" x14ac:dyDescent="0.25">
      <c r="A1834">
        <v>100857786</v>
      </c>
      <c r="B1834" s="1">
        <v>42666</v>
      </c>
      <c r="C1834" t="s">
        <v>27</v>
      </c>
      <c r="D1834" t="s">
        <v>16</v>
      </c>
      <c r="E1834">
        <v>1</v>
      </c>
      <c r="F1834">
        <v>1</v>
      </c>
      <c r="G1834" t="s">
        <v>149</v>
      </c>
      <c r="H1834">
        <v>1</v>
      </c>
      <c r="I1834">
        <v>2</v>
      </c>
      <c r="J1834" t="s">
        <v>22</v>
      </c>
      <c r="K1834" s="36" t="s">
        <v>149</v>
      </c>
    </row>
    <row r="1835" spans="1:11" x14ac:dyDescent="0.25">
      <c r="A1835">
        <v>247185985</v>
      </c>
      <c r="B1835" s="1">
        <v>43530</v>
      </c>
      <c r="C1835" t="s">
        <v>27</v>
      </c>
      <c r="D1835" t="s">
        <v>16</v>
      </c>
      <c r="E1835">
        <v>1</v>
      </c>
      <c r="F1835">
        <v>0.94</v>
      </c>
      <c r="G1835" t="s">
        <v>148</v>
      </c>
      <c r="H1835">
        <v>1</v>
      </c>
      <c r="I1835">
        <v>1</v>
      </c>
      <c r="J1835" t="s">
        <v>14</v>
      </c>
      <c r="K1835" s="36" t="s">
        <v>149</v>
      </c>
    </row>
    <row r="1836" spans="1:11" x14ac:dyDescent="0.25">
      <c r="A1836">
        <v>247181936</v>
      </c>
      <c r="B1836" s="1">
        <v>43530</v>
      </c>
      <c r="C1836" t="s">
        <v>27</v>
      </c>
      <c r="D1836" t="s">
        <v>16</v>
      </c>
      <c r="E1836">
        <v>1</v>
      </c>
      <c r="F1836">
        <v>0.98</v>
      </c>
      <c r="G1836" t="s">
        <v>149</v>
      </c>
      <c r="H1836">
        <v>1</v>
      </c>
      <c r="I1836">
        <v>1</v>
      </c>
      <c r="J1836" t="s">
        <v>14</v>
      </c>
      <c r="K1836" s="36" t="s">
        <v>149</v>
      </c>
    </row>
    <row r="1837" spans="1:11" x14ac:dyDescent="0.25">
      <c r="A1837">
        <v>71506132</v>
      </c>
      <c r="B1837" s="1">
        <v>42501</v>
      </c>
      <c r="C1837" t="s">
        <v>11</v>
      </c>
      <c r="D1837" t="s">
        <v>12</v>
      </c>
      <c r="G1837" t="s">
        <v>27</v>
      </c>
      <c r="H1837">
        <v>10</v>
      </c>
      <c r="I1837">
        <v>12</v>
      </c>
      <c r="J1837" t="s">
        <v>14</v>
      </c>
      <c r="K1837" s="36" t="s">
        <v>149</v>
      </c>
    </row>
    <row r="1838" spans="1:11" x14ac:dyDescent="0.25">
      <c r="A1838">
        <v>91791604</v>
      </c>
      <c r="B1838" s="1">
        <v>42607</v>
      </c>
      <c r="C1838" t="s">
        <v>11</v>
      </c>
      <c r="D1838" t="s">
        <v>12</v>
      </c>
      <c r="F1838">
        <v>1</v>
      </c>
      <c r="G1838" t="s">
        <v>148</v>
      </c>
      <c r="H1838">
        <v>1</v>
      </c>
      <c r="I1838">
        <v>2</v>
      </c>
      <c r="J1838" t="s">
        <v>14</v>
      </c>
      <c r="K1838" s="36" t="s">
        <v>149</v>
      </c>
    </row>
    <row r="1839" spans="1:11" x14ac:dyDescent="0.25">
      <c r="A1839">
        <v>214234732</v>
      </c>
      <c r="B1839" s="1">
        <v>43351</v>
      </c>
      <c r="C1839" t="s">
        <v>11</v>
      </c>
      <c r="D1839" t="s">
        <v>16</v>
      </c>
      <c r="E1839">
        <v>1</v>
      </c>
      <c r="F1839">
        <v>1</v>
      </c>
      <c r="G1839" t="s">
        <v>148</v>
      </c>
      <c r="H1839">
        <v>1</v>
      </c>
      <c r="I1839">
        <v>1</v>
      </c>
      <c r="J1839" t="s">
        <v>14</v>
      </c>
      <c r="K1839" s="36" t="s">
        <v>149</v>
      </c>
    </row>
    <row r="1840" spans="1:11" x14ac:dyDescent="0.25">
      <c r="A1840">
        <v>85815913</v>
      </c>
      <c r="B1840" s="1">
        <v>42576</v>
      </c>
      <c r="C1840" t="s">
        <v>11</v>
      </c>
      <c r="D1840" t="s">
        <v>16</v>
      </c>
      <c r="E1840">
        <v>1</v>
      </c>
      <c r="F1840">
        <v>0.99</v>
      </c>
      <c r="G1840" t="s">
        <v>148</v>
      </c>
      <c r="H1840">
        <v>2</v>
      </c>
      <c r="I1840">
        <v>3</v>
      </c>
      <c r="J1840" t="s">
        <v>14</v>
      </c>
      <c r="K1840" s="36" t="s">
        <v>149</v>
      </c>
    </row>
    <row r="1841" spans="1:11" x14ac:dyDescent="0.25">
      <c r="A1841">
        <v>248376384</v>
      </c>
      <c r="B1841" s="1">
        <v>43536</v>
      </c>
      <c r="C1841" t="s">
        <v>11</v>
      </c>
      <c r="D1841" t="s">
        <v>16</v>
      </c>
      <c r="E1841">
        <v>1</v>
      </c>
      <c r="F1841">
        <v>1</v>
      </c>
      <c r="G1841" t="s">
        <v>149</v>
      </c>
      <c r="H1841">
        <v>2</v>
      </c>
      <c r="I1841">
        <v>2</v>
      </c>
      <c r="J1841" t="s">
        <v>14</v>
      </c>
      <c r="K1841" s="36" t="s">
        <v>149</v>
      </c>
    </row>
    <row r="1842" spans="1:11" x14ac:dyDescent="0.25">
      <c r="A1842">
        <v>158671063</v>
      </c>
      <c r="B1842" s="1">
        <v>43053</v>
      </c>
      <c r="C1842" t="s">
        <v>11</v>
      </c>
      <c r="D1842" t="s">
        <v>20</v>
      </c>
      <c r="E1842">
        <v>0.3</v>
      </c>
      <c r="F1842">
        <v>0.27</v>
      </c>
      <c r="G1842" t="s">
        <v>148</v>
      </c>
      <c r="H1842">
        <v>1</v>
      </c>
      <c r="I1842">
        <v>2</v>
      </c>
      <c r="J1842" t="s">
        <v>14</v>
      </c>
      <c r="K1842" s="36" t="s">
        <v>149</v>
      </c>
    </row>
    <row r="1843" spans="1:11" x14ac:dyDescent="0.25">
      <c r="A1843">
        <v>9699624</v>
      </c>
      <c r="B1843" s="1">
        <v>41576</v>
      </c>
      <c r="C1843" t="s">
        <v>11</v>
      </c>
      <c r="D1843" t="s">
        <v>17</v>
      </c>
      <c r="E1843">
        <v>1</v>
      </c>
      <c r="F1843">
        <v>0.9</v>
      </c>
      <c r="G1843" t="s">
        <v>148</v>
      </c>
      <c r="H1843">
        <v>5</v>
      </c>
      <c r="I1843">
        <v>12</v>
      </c>
      <c r="J1843" t="s">
        <v>14</v>
      </c>
      <c r="K1843" s="36" t="s">
        <v>149</v>
      </c>
    </row>
    <row r="1844" spans="1:11" x14ac:dyDescent="0.25">
      <c r="A1844">
        <v>248593679</v>
      </c>
      <c r="B1844" s="1">
        <v>43537</v>
      </c>
      <c r="C1844" t="s">
        <v>27</v>
      </c>
      <c r="D1844" t="s">
        <v>16</v>
      </c>
      <c r="E1844">
        <v>1</v>
      </c>
      <c r="F1844">
        <v>0.97</v>
      </c>
      <c r="G1844" t="s">
        <v>148</v>
      </c>
      <c r="H1844">
        <v>1</v>
      </c>
      <c r="I1844">
        <v>1</v>
      </c>
      <c r="J1844" t="s">
        <v>14</v>
      </c>
      <c r="K1844" s="36" t="s">
        <v>149</v>
      </c>
    </row>
    <row r="1845" spans="1:11" x14ac:dyDescent="0.25">
      <c r="A1845">
        <v>127382557</v>
      </c>
      <c r="B1845" s="1">
        <v>42849</v>
      </c>
      <c r="C1845" t="s">
        <v>11</v>
      </c>
      <c r="D1845" t="s">
        <v>16</v>
      </c>
      <c r="E1845">
        <v>1</v>
      </c>
      <c r="F1845">
        <v>1</v>
      </c>
      <c r="G1845" t="s">
        <v>149</v>
      </c>
      <c r="H1845">
        <v>4</v>
      </c>
      <c r="I1845">
        <v>4</v>
      </c>
      <c r="J1845" t="s">
        <v>14</v>
      </c>
      <c r="K1845" s="36" t="s">
        <v>149</v>
      </c>
    </row>
    <row r="1846" spans="1:11" x14ac:dyDescent="0.25">
      <c r="A1846">
        <v>19421746</v>
      </c>
      <c r="B1846" s="1">
        <v>41855</v>
      </c>
      <c r="C1846" t="s">
        <v>11</v>
      </c>
      <c r="D1846" t="s">
        <v>20</v>
      </c>
      <c r="E1846">
        <v>0.1</v>
      </c>
      <c r="F1846">
        <v>0</v>
      </c>
      <c r="G1846" t="s">
        <v>148</v>
      </c>
      <c r="H1846">
        <v>1</v>
      </c>
      <c r="I1846">
        <v>1</v>
      </c>
      <c r="J1846" t="s">
        <v>14</v>
      </c>
      <c r="K1846" s="36" t="s">
        <v>149</v>
      </c>
    </row>
    <row r="1847" spans="1:11" x14ac:dyDescent="0.25">
      <c r="A1847">
        <v>247760354</v>
      </c>
      <c r="B1847" s="1">
        <v>43533</v>
      </c>
      <c r="C1847" t="s">
        <v>11</v>
      </c>
      <c r="D1847" t="s">
        <v>12</v>
      </c>
      <c r="F1847">
        <v>0</v>
      </c>
      <c r="G1847" t="s">
        <v>148</v>
      </c>
      <c r="H1847">
        <v>1</v>
      </c>
      <c r="I1847">
        <v>1</v>
      </c>
      <c r="J1847" t="s">
        <v>14</v>
      </c>
      <c r="K1847" s="36" t="s">
        <v>149</v>
      </c>
    </row>
    <row r="1848" spans="1:11" x14ac:dyDescent="0.25">
      <c r="A1848">
        <v>124865728</v>
      </c>
      <c r="B1848" s="1">
        <v>42833</v>
      </c>
      <c r="C1848" t="s">
        <v>11</v>
      </c>
      <c r="D1848" t="s">
        <v>20</v>
      </c>
      <c r="E1848">
        <v>7.0000000000000007E-2</v>
      </c>
      <c r="F1848">
        <v>0</v>
      </c>
      <c r="G1848" t="s">
        <v>148</v>
      </c>
      <c r="H1848">
        <v>1</v>
      </c>
      <c r="I1848">
        <v>2</v>
      </c>
      <c r="J1848" t="s">
        <v>22</v>
      </c>
      <c r="K1848" s="36" t="s">
        <v>149</v>
      </c>
    </row>
    <row r="1849" spans="1:11" x14ac:dyDescent="0.25">
      <c r="A1849">
        <v>110578128</v>
      </c>
      <c r="B1849" s="1">
        <v>42744</v>
      </c>
      <c r="C1849" t="s">
        <v>11</v>
      </c>
      <c r="D1849" t="s">
        <v>16</v>
      </c>
      <c r="E1849">
        <v>1</v>
      </c>
      <c r="F1849">
        <v>0.9</v>
      </c>
      <c r="G1849" t="s">
        <v>148</v>
      </c>
      <c r="H1849">
        <v>2</v>
      </c>
      <c r="I1849">
        <v>2</v>
      </c>
      <c r="J1849" t="s">
        <v>14</v>
      </c>
      <c r="K1849" s="36" t="s">
        <v>149</v>
      </c>
    </row>
    <row r="1850" spans="1:11" x14ac:dyDescent="0.25">
      <c r="A1850">
        <v>243491399</v>
      </c>
      <c r="B1850" s="1">
        <v>43512</v>
      </c>
      <c r="C1850" t="s">
        <v>27</v>
      </c>
      <c r="D1850" t="s">
        <v>16</v>
      </c>
      <c r="E1850">
        <v>1</v>
      </c>
      <c r="F1850">
        <v>0.98</v>
      </c>
      <c r="G1850" t="s">
        <v>149</v>
      </c>
      <c r="H1850">
        <v>1</v>
      </c>
      <c r="I1850">
        <v>1</v>
      </c>
      <c r="J1850" t="s">
        <v>14</v>
      </c>
      <c r="K1850" s="36" t="s">
        <v>149</v>
      </c>
    </row>
    <row r="1851" spans="1:11" x14ac:dyDescent="0.25">
      <c r="A1851">
        <v>250829613</v>
      </c>
      <c r="B1851" s="1">
        <v>43548</v>
      </c>
      <c r="C1851" t="s">
        <v>27</v>
      </c>
      <c r="D1851" t="s">
        <v>16</v>
      </c>
      <c r="E1851">
        <v>1</v>
      </c>
      <c r="F1851">
        <v>0.95</v>
      </c>
      <c r="G1851" t="s">
        <v>149</v>
      </c>
      <c r="H1851">
        <v>1</v>
      </c>
      <c r="I1851">
        <v>1</v>
      </c>
      <c r="J1851" t="s">
        <v>14</v>
      </c>
      <c r="K1851" s="36" t="s">
        <v>149</v>
      </c>
    </row>
    <row r="1852" spans="1:11" x14ac:dyDescent="0.25">
      <c r="A1852">
        <v>251047146</v>
      </c>
      <c r="B1852" s="1">
        <v>43549</v>
      </c>
      <c r="C1852" t="s">
        <v>11</v>
      </c>
      <c r="D1852" t="s">
        <v>16</v>
      </c>
      <c r="E1852">
        <v>1</v>
      </c>
      <c r="F1852">
        <v>0.74</v>
      </c>
      <c r="G1852" t="s">
        <v>149</v>
      </c>
      <c r="H1852">
        <v>1</v>
      </c>
      <c r="I1852">
        <v>1</v>
      </c>
      <c r="J1852" t="s">
        <v>14</v>
      </c>
      <c r="K1852" s="36" t="s">
        <v>149</v>
      </c>
    </row>
    <row r="1853" spans="1:11" x14ac:dyDescent="0.25">
      <c r="A1853">
        <v>202352561</v>
      </c>
      <c r="B1853" s="1">
        <v>43295</v>
      </c>
      <c r="C1853" t="s">
        <v>11</v>
      </c>
      <c r="D1853" t="s">
        <v>16</v>
      </c>
      <c r="E1853">
        <v>1</v>
      </c>
      <c r="F1853">
        <v>1</v>
      </c>
      <c r="G1853" t="s">
        <v>149</v>
      </c>
      <c r="H1853">
        <v>2</v>
      </c>
      <c r="I1853">
        <v>3</v>
      </c>
      <c r="J1853" t="s">
        <v>14</v>
      </c>
      <c r="K1853" s="36" t="s">
        <v>149</v>
      </c>
    </row>
    <row r="1854" spans="1:11" x14ac:dyDescent="0.25">
      <c r="A1854">
        <v>251293414</v>
      </c>
      <c r="B1854" s="1">
        <v>43550</v>
      </c>
      <c r="C1854" t="s">
        <v>11</v>
      </c>
      <c r="D1854" t="s">
        <v>16</v>
      </c>
      <c r="E1854">
        <v>1</v>
      </c>
      <c r="F1854">
        <v>1</v>
      </c>
      <c r="G1854" t="s">
        <v>148</v>
      </c>
      <c r="H1854">
        <v>3</v>
      </c>
      <c r="I1854">
        <v>4</v>
      </c>
      <c r="J1854" t="s">
        <v>14</v>
      </c>
      <c r="K1854" s="36" t="s">
        <v>149</v>
      </c>
    </row>
    <row r="1855" spans="1:11" x14ac:dyDescent="0.25">
      <c r="A1855">
        <v>45218897</v>
      </c>
      <c r="B1855" s="1">
        <v>42274</v>
      </c>
      <c r="C1855" t="s">
        <v>11</v>
      </c>
      <c r="D1855" t="s">
        <v>16</v>
      </c>
      <c r="E1855">
        <v>1</v>
      </c>
      <c r="F1855">
        <v>0.9</v>
      </c>
      <c r="G1855" t="s">
        <v>148</v>
      </c>
      <c r="H1855">
        <v>1</v>
      </c>
      <c r="I1855">
        <v>1</v>
      </c>
      <c r="J1855" t="s">
        <v>14</v>
      </c>
      <c r="K1855" s="36" t="s">
        <v>149</v>
      </c>
    </row>
    <row r="1856" spans="1:11" x14ac:dyDescent="0.25">
      <c r="A1856">
        <v>251560047</v>
      </c>
      <c r="B1856" s="1">
        <v>43551</v>
      </c>
      <c r="C1856" t="s">
        <v>11</v>
      </c>
      <c r="D1856" t="s">
        <v>16</v>
      </c>
      <c r="E1856">
        <v>0.9</v>
      </c>
      <c r="F1856">
        <v>1</v>
      </c>
      <c r="G1856" t="s">
        <v>149</v>
      </c>
      <c r="H1856">
        <v>1</v>
      </c>
      <c r="I1856">
        <v>1</v>
      </c>
      <c r="J1856" t="s">
        <v>18</v>
      </c>
      <c r="K1856" s="36" t="s">
        <v>148</v>
      </c>
    </row>
    <row r="1857" spans="1:11" x14ac:dyDescent="0.25">
      <c r="A1857">
        <v>20058279</v>
      </c>
      <c r="B1857" s="1">
        <v>41866</v>
      </c>
      <c r="C1857" t="s">
        <v>11</v>
      </c>
      <c r="D1857" t="s">
        <v>20</v>
      </c>
      <c r="E1857">
        <v>0.2</v>
      </c>
      <c r="F1857">
        <v>0.15</v>
      </c>
      <c r="G1857" t="s">
        <v>148</v>
      </c>
      <c r="H1857">
        <v>1</v>
      </c>
      <c r="I1857">
        <v>2</v>
      </c>
      <c r="J1857" t="s">
        <v>14</v>
      </c>
      <c r="K1857" s="36" t="s">
        <v>149</v>
      </c>
    </row>
    <row r="1858" spans="1:11" x14ac:dyDescent="0.25">
      <c r="A1858">
        <v>244554938</v>
      </c>
      <c r="B1858" s="1">
        <v>43517</v>
      </c>
      <c r="C1858" t="s">
        <v>11</v>
      </c>
      <c r="D1858" t="s">
        <v>16</v>
      </c>
      <c r="E1858">
        <v>1</v>
      </c>
      <c r="F1858">
        <v>1</v>
      </c>
      <c r="G1858" t="s">
        <v>148</v>
      </c>
      <c r="H1858">
        <v>1</v>
      </c>
      <c r="I1858">
        <v>1</v>
      </c>
      <c r="J1858" t="s">
        <v>14</v>
      </c>
      <c r="K1858" s="36" t="s">
        <v>149</v>
      </c>
    </row>
    <row r="1859" spans="1:11" x14ac:dyDescent="0.25">
      <c r="A1859">
        <v>5251436</v>
      </c>
      <c r="B1859" s="1">
        <v>41332</v>
      </c>
      <c r="C1859" t="s">
        <v>11</v>
      </c>
      <c r="D1859" t="s">
        <v>16</v>
      </c>
      <c r="E1859">
        <v>1</v>
      </c>
      <c r="F1859">
        <v>1</v>
      </c>
      <c r="G1859" t="s">
        <v>149</v>
      </c>
      <c r="H1859">
        <v>2</v>
      </c>
      <c r="I1859">
        <v>2</v>
      </c>
      <c r="J1859" t="s">
        <v>14</v>
      </c>
      <c r="K1859" s="36" t="s">
        <v>149</v>
      </c>
    </row>
    <row r="1860" spans="1:11" x14ac:dyDescent="0.25">
      <c r="A1860">
        <v>3534888</v>
      </c>
      <c r="B1860" s="1">
        <v>41163</v>
      </c>
      <c r="C1860" t="s">
        <v>11</v>
      </c>
      <c r="D1860" t="s">
        <v>12</v>
      </c>
      <c r="F1860">
        <v>1</v>
      </c>
      <c r="G1860" t="s">
        <v>148</v>
      </c>
      <c r="H1860">
        <v>1</v>
      </c>
      <c r="I1860">
        <v>1</v>
      </c>
      <c r="J1860" t="s">
        <v>14</v>
      </c>
      <c r="K1860" s="36" t="s">
        <v>149</v>
      </c>
    </row>
    <row r="1861" spans="1:11" x14ac:dyDescent="0.25">
      <c r="A1861">
        <v>255463759</v>
      </c>
      <c r="B1861" s="1">
        <v>43567</v>
      </c>
      <c r="C1861" t="s">
        <v>11</v>
      </c>
      <c r="D1861" t="s">
        <v>21</v>
      </c>
      <c r="E1861">
        <v>1</v>
      </c>
      <c r="F1861">
        <v>0.78</v>
      </c>
      <c r="G1861" t="s">
        <v>149</v>
      </c>
      <c r="H1861">
        <v>1</v>
      </c>
      <c r="I1861">
        <v>1</v>
      </c>
      <c r="J1861" t="s">
        <v>14</v>
      </c>
      <c r="K1861" s="36" t="s">
        <v>148</v>
      </c>
    </row>
    <row r="1862" spans="1:11" x14ac:dyDescent="0.25">
      <c r="A1862">
        <v>47398779</v>
      </c>
      <c r="B1862" s="1">
        <v>42302</v>
      </c>
      <c r="C1862" t="s">
        <v>11</v>
      </c>
      <c r="D1862" t="s">
        <v>16</v>
      </c>
      <c r="E1862">
        <v>1</v>
      </c>
      <c r="F1862">
        <v>1</v>
      </c>
      <c r="G1862" t="s">
        <v>149</v>
      </c>
      <c r="H1862">
        <v>1</v>
      </c>
      <c r="I1862">
        <v>3</v>
      </c>
      <c r="J1862" t="s">
        <v>14</v>
      </c>
      <c r="K1862" s="36" t="s">
        <v>149</v>
      </c>
    </row>
    <row r="1863" spans="1:11" x14ac:dyDescent="0.25">
      <c r="A1863">
        <v>105309125</v>
      </c>
      <c r="B1863" s="1">
        <v>42701</v>
      </c>
      <c r="C1863" t="s">
        <v>11</v>
      </c>
      <c r="D1863" t="s">
        <v>17</v>
      </c>
      <c r="E1863">
        <v>1</v>
      </c>
      <c r="F1863">
        <v>1</v>
      </c>
      <c r="G1863" t="s">
        <v>148</v>
      </c>
      <c r="H1863">
        <v>2</v>
      </c>
      <c r="I1863">
        <v>2</v>
      </c>
      <c r="J1863" t="s">
        <v>18</v>
      </c>
      <c r="K1863" s="36" t="s">
        <v>149</v>
      </c>
    </row>
    <row r="1864" spans="1:11" x14ac:dyDescent="0.25">
      <c r="A1864">
        <v>255631333</v>
      </c>
      <c r="B1864" s="1">
        <v>43568</v>
      </c>
      <c r="C1864" t="s">
        <v>11</v>
      </c>
      <c r="D1864" t="s">
        <v>16</v>
      </c>
      <c r="E1864">
        <v>0.97</v>
      </c>
      <c r="F1864">
        <v>1</v>
      </c>
      <c r="G1864" t="s">
        <v>149</v>
      </c>
      <c r="H1864">
        <v>3</v>
      </c>
      <c r="I1864">
        <v>3</v>
      </c>
      <c r="J1864" t="s">
        <v>14</v>
      </c>
      <c r="K1864" s="36" t="s">
        <v>149</v>
      </c>
    </row>
    <row r="1865" spans="1:11" x14ac:dyDescent="0.25">
      <c r="A1865">
        <v>249520145</v>
      </c>
      <c r="B1865" s="1">
        <v>43541</v>
      </c>
      <c r="C1865" t="s">
        <v>11</v>
      </c>
      <c r="D1865" t="s">
        <v>17</v>
      </c>
      <c r="E1865">
        <v>1</v>
      </c>
      <c r="F1865">
        <v>1</v>
      </c>
      <c r="G1865" t="s">
        <v>149</v>
      </c>
      <c r="H1865">
        <v>2</v>
      </c>
      <c r="I1865">
        <v>2</v>
      </c>
      <c r="J1865" t="s">
        <v>14</v>
      </c>
      <c r="K1865" s="36" t="s">
        <v>149</v>
      </c>
    </row>
    <row r="1866" spans="1:11" x14ac:dyDescent="0.25">
      <c r="A1866">
        <v>251971975</v>
      </c>
      <c r="B1866" s="1">
        <v>43553</v>
      </c>
      <c r="C1866" t="s">
        <v>27</v>
      </c>
      <c r="D1866" t="s">
        <v>16</v>
      </c>
      <c r="E1866">
        <v>1</v>
      </c>
      <c r="F1866">
        <v>0.98</v>
      </c>
      <c r="G1866" t="s">
        <v>149</v>
      </c>
      <c r="H1866">
        <v>4</v>
      </c>
      <c r="I1866">
        <v>4</v>
      </c>
      <c r="J1866" t="s">
        <v>14</v>
      </c>
      <c r="K1866" s="36" t="s">
        <v>149</v>
      </c>
    </row>
    <row r="1867" spans="1:11" x14ac:dyDescent="0.25">
      <c r="A1867">
        <v>252092964</v>
      </c>
      <c r="B1867" s="1">
        <v>43554</v>
      </c>
      <c r="C1867" t="s">
        <v>11</v>
      </c>
      <c r="D1867" t="s">
        <v>12</v>
      </c>
      <c r="G1867" t="s">
        <v>148</v>
      </c>
      <c r="H1867">
        <v>1</v>
      </c>
      <c r="I1867">
        <v>1</v>
      </c>
      <c r="J1867" t="s">
        <v>14</v>
      </c>
      <c r="K1867" s="36" t="s">
        <v>149</v>
      </c>
    </row>
    <row r="1868" spans="1:11" x14ac:dyDescent="0.25">
      <c r="A1868">
        <v>251559789</v>
      </c>
      <c r="B1868" s="1">
        <v>43551</v>
      </c>
      <c r="C1868" t="s">
        <v>11</v>
      </c>
      <c r="D1868" t="s">
        <v>21</v>
      </c>
      <c r="E1868">
        <v>1</v>
      </c>
      <c r="F1868">
        <v>0.87</v>
      </c>
      <c r="G1868" t="s">
        <v>149</v>
      </c>
      <c r="H1868">
        <v>2</v>
      </c>
      <c r="I1868">
        <v>2</v>
      </c>
      <c r="J1868" t="s">
        <v>14</v>
      </c>
      <c r="K1868" s="36" t="s">
        <v>149</v>
      </c>
    </row>
    <row r="1869" spans="1:11" x14ac:dyDescent="0.25">
      <c r="A1869">
        <v>255716366</v>
      </c>
      <c r="B1869" s="1">
        <v>43569</v>
      </c>
      <c r="C1869" t="s">
        <v>11</v>
      </c>
      <c r="D1869" t="s">
        <v>17</v>
      </c>
      <c r="E1869">
        <v>0.9</v>
      </c>
      <c r="F1869">
        <v>0.17</v>
      </c>
      <c r="G1869" t="s">
        <v>148</v>
      </c>
      <c r="H1869">
        <v>1</v>
      </c>
      <c r="I1869">
        <v>1</v>
      </c>
      <c r="J1869" t="s">
        <v>14</v>
      </c>
      <c r="K1869" s="36" t="s">
        <v>149</v>
      </c>
    </row>
    <row r="1870" spans="1:11" x14ac:dyDescent="0.25">
      <c r="A1870">
        <v>44245412</v>
      </c>
      <c r="B1870" s="1">
        <v>42262</v>
      </c>
      <c r="C1870" t="s">
        <v>11</v>
      </c>
      <c r="D1870" t="s">
        <v>21</v>
      </c>
      <c r="E1870">
        <v>1</v>
      </c>
      <c r="F1870">
        <v>1</v>
      </c>
      <c r="G1870" t="s">
        <v>148</v>
      </c>
      <c r="H1870">
        <v>1</v>
      </c>
      <c r="I1870">
        <v>1</v>
      </c>
      <c r="J1870" t="s">
        <v>14</v>
      </c>
      <c r="K1870" s="36" t="s">
        <v>149</v>
      </c>
    </row>
    <row r="1871" spans="1:11" x14ac:dyDescent="0.25">
      <c r="A1871">
        <v>27859612</v>
      </c>
      <c r="B1871" s="1">
        <v>42051</v>
      </c>
      <c r="C1871" t="s">
        <v>11</v>
      </c>
      <c r="D1871" t="s">
        <v>21</v>
      </c>
      <c r="E1871">
        <v>0.71</v>
      </c>
      <c r="F1871">
        <v>0.81</v>
      </c>
      <c r="G1871" t="s">
        <v>148</v>
      </c>
      <c r="H1871">
        <v>2</v>
      </c>
      <c r="I1871">
        <v>2</v>
      </c>
      <c r="J1871" t="s">
        <v>14</v>
      </c>
      <c r="K1871" s="36" t="s">
        <v>149</v>
      </c>
    </row>
    <row r="1872" spans="1:11" x14ac:dyDescent="0.25">
      <c r="A1872">
        <v>132481584</v>
      </c>
      <c r="B1872" s="1">
        <v>42884</v>
      </c>
      <c r="C1872" t="s">
        <v>11</v>
      </c>
      <c r="D1872" t="s">
        <v>16</v>
      </c>
      <c r="E1872">
        <v>1</v>
      </c>
      <c r="F1872">
        <v>1</v>
      </c>
      <c r="G1872" t="s">
        <v>149</v>
      </c>
      <c r="H1872">
        <v>1</v>
      </c>
      <c r="I1872">
        <v>1</v>
      </c>
      <c r="J1872" t="s">
        <v>14</v>
      </c>
      <c r="K1872" s="36" t="s">
        <v>149</v>
      </c>
    </row>
    <row r="1873" spans="1:11" x14ac:dyDescent="0.25">
      <c r="A1873">
        <v>252781933</v>
      </c>
      <c r="B1873" s="1">
        <v>43557</v>
      </c>
      <c r="C1873" t="s">
        <v>30</v>
      </c>
      <c r="D1873" t="s">
        <v>16</v>
      </c>
      <c r="E1873">
        <v>1</v>
      </c>
      <c r="F1873">
        <v>1</v>
      </c>
      <c r="G1873" t="s">
        <v>148</v>
      </c>
      <c r="H1873">
        <v>1</v>
      </c>
      <c r="I1873">
        <v>1</v>
      </c>
      <c r="J1873" t="s">
        <v>18</v>
      </c>
      <c r="K1873" s="36" t="s">
        <v>149</v>
      </c>
    </row>
    <row r="1874" spans="1:11" x14ac:dyDescent="0.25">
      <c r="A1874">
        <v>15554160</v>
      </c>
      <c r="B1874" s="1">
        <v>41774</v>
      </c>
      <c r="C1874" t="s">
        <v>11</v>
      </c>
      <c r="D1874" t="s">
        <v>17</v>
      </c>
      <c r="E1874">
        <v>1</v>
      </c>
      <c r="F1874">
        <v>0.86</v>
      </c>
      <c r="G1874" t="s">
        <v>149</v>
      </c>
      <c r="H1874">
        <v>5</v>
      </c>
      <c r="I1874">
        <v>11</v>
      </c>
      <c r="J1874" t="s">
        <v>14</v>
      </c>
      <c r="K1874" s="36" t="s">
        <v>149</v>
      </c>
    </row>
    <row r="1875" spans="1:11" x14ac:dyDescent="0.25">
      <c r="A1875">
        <v>248378517</v>
      </c>
      <c r="B1875" s="1">
        <v>43536</v>
      </c>
      <c r="C1875" t="s">
        <v>11</v>
      </c>
      <c r="D1875" t="s">
        <v>17</v>
      </c>
      <c r="E1875">
        <v>1</v>
      </c>
      <c r="F1875">
        <v>0.96</v>
      </c>
      <c r="G1875" t="s">
        <v>149</v>
      </c>
      <c r="H1875">
        <v>1</v>
      </c>
      <c r="I1875">
        <v>3</v>
      </c>
      <c r="J1875" t="s">
        <v>18</v>
      </c>
      <c r="K1875" s="36" t="s">
        <v>149</v>
      </c>
    </row>
    <row r="1876" spans="1:11" x14ac:dyDescent="0.25">
      <c r="A1876">
        <v>231774867</v>
      </c>
      <c r="B1876" s="1">
        <v>43455</v>
      </c>
      <c r="C1876" t="s">
        <v>11</v>
      </c>
      <c r="D1876" t="s">
        <v>16</v>
      </c>
      <c r="E1876">
        <v>1</v>
      </c>
      <c r="F1876">
        <v>0.84</v>
      </c>
      <c r="G1876" t="s">
        <v>148</v>
      </c>
      <c r="H1876">
        <v>4</v>
      </c>
      <c r="I1876">
        <v>7</v>
      </c>
      <c r="J1876" t="s">
        <v>14</v>
      </c>
      <c r="K1876" s="36" t="s">
        <v>149</v>
      </c>
    </row>
    <row r="1877" spans="1:11" x14ac:dyDescent="0.25">
      <c r="A1877">
        <v>564443284</v>
      </c>
      <c r="B1877" s="1">
        <v>45350</v>
      </c>
      <c r="C1877" t="s">
        <v>27</v>
      </c>
      <c r="D1877" t="s">
        <v>12</v>
      </c>
      <c r="G1877" t="s">
        <v>27</v>
      </c>
      <c r="H1877">
        <v>2</v>
      </c>
      <c r="I1877">
        <v>2</v>
      </c>
      <c r="J1877" t="s">
        <v>22</v>
      </c>
      <c r="K1877" s="36" t="s">
        <v>149</v>
      </c>
    </row>
    <row r="1878" spans="1:11" x14ac:dyDescent="0.25">
      <c r="A1878">
        <v>46695381</v>
      </c>
      <c r="B1878" s="1">
        <v>42293</v>
      </c>
      <c r="C1878" t="s">
        <v>27</v>
      </c>
      <c r="D1878" t="s">
        <v>16</v>
      </c>
      <c r="E1878">
        <v>1</v>
      </c>
      <c r="F1878">
        <v>1</v>
      </c>
      <c r="G1878" t="s">
        <v>148</v>
      </c>
      <c r="H1878">
        <v>1</v>
      </c>
      <c r="I1878">
        <v>1</v>
      </c>
      <c r="J1878" t="s">
        <v>14</v>
      </c>
      <c r="K1878" s="36" t="s">
        <v>149</v>
      </c>
    </row>
    <row r="1879" spans="1:11" x14ac:dyDescent="0.25">
      <c r="A1879">
        <v>199608219</v>
      </c>
      <c r="B1879" s="1">
        <v>43284</v>
      </c>
      <c r="C1879" t="s">
        <v>27</v>
      </c>
      <c r="D1879" t="s">
        <v>16</v>
      </c>
      <c r="E1879">
        <v>1</v>
      </c>
      <c r="F1879">
        <v>1</v>
      </c>
      <c r="G1879" t="s">
        <v>149</v>
      </c>
      <c r="H1879">
        <v>1</v>
      </c>
      <c r="I1879">
        <v>1</v>
      </c>
      <c r="J1879" t="s">
        <v>14</v>
      </c>
      <c r="K1879" s="36" t="s">
        <v>149</v>
      </c>
    </row>
    <row r="1880" spans="1:11" x14ac:dyDescent="0.25">
      <c r="A1880">
        <v>159284948</v>
      </c>
      <c r="B1880" s="1">
        <v>43058</v>
      </c>
      <c r="C1880" t="s">
        <v>11</v>
      </c>
      <c r="D1880" t="s">
        <v>16</v>
      </c>
      <c r="E1880">
        <v>1</v>
      </c>
      <c r="F1880">
        <v>1</v>
      </c>
      <c r="G1880" t="s">
        <v>148</v>
      </c>
      <c r="H1880">
        <v>2</v>
      </c>
      <c r="I1880">
        <v>3</v>
      </c>
      <c r="J1880" t="s">
        <v>14</v>
      </c>
      <c r="K1880" s="36" t="s">
        <v>149</v>
      </c>
    </row>
    <row r="1881" spans="1:11" x14ac:dyDescent="0.25">
      <c r="A1881">
        <v>114720837</v>
      </c>
      <c r="B1881" s="1">
        <v>42769</v>
      </c>
      <c r="C1881" t="s">
        <v>11</v>
      </c>
      <c r="D1881" t="s">
        <v>12</v>
      </c>
      <c r="F1881">
        <v>0.4</v>
      </c>
      <c r="G1881" t="s">
        <v>148</v>
      </c>
      <c r="H1881">
        <v>1</v>
      </c>
      <c r="I1881">
        <v>3</v>
      </c>
      <c r="J1881" t="s">
        <v>18</v>
      </c>
      <c r="K1881" s="36" t="s">
        <v>149</v>
      </c>
    </row>
    <row r="1882" spans="1:11" x14ac:dyDescent="0.25">
      <c r="A1882">
        <v>257116477</v>
      </c>
      <c r="B1882" s="1">
        <v>43576</v>
      </c>
      <c r="C1882" t="s">
        <v>11</v>
      </c>
      <c r="D1882" t="s">
        <v>16</v>
      </c>
      <c r="E1882">
        <v>1</v>
      </c>
      <c r="F1882">
        <v>1</v>
      </c>
      <c r="G1882" t="s">
        <v>148</v>
      </c>
      <c r="H1882">
        <v>1</v>
      </c>
      <c r="I1882">
        <v>1</v>
      </c>
      <c r="J1882" t="s">
        <v>14</v>
      </c>
      <c r="K1882" s="36" t="s">
        <v>149</v>
      </c>
    </row>
    <row r="1883" spans="1:11" x14ac:dyDescent="0.25">
      <c r="A1883">
        <v>257128365</v>
      </c>
      <c r="B1883" s="1">
        <v>43576</v>
      </c>
      <c r="C1883" t="s">
        <v>11</v>
      </c>
      <c r="D1883" t="s">
        <v>12</v>
      </c>
      <c r="F1883">
        <v>0.72</v>
      </c>
      <c r="G1883" t="s">
        <v>149</v>
      </c>
      <c r="H1883">
        <v>1</v>
      </c>
      <c r="I1883">
        <v>1</v>
      </c>
      <c r="J1883" t="s">
        <v>14</v>
      </c>
      <c r="K1883" s="36" t="s">
        <v>149</v>
      </c>
    </row>
    <row r="1884" spans="1:11" x14ac:dyDescent="0.25">
      <c r="A1884">
        <v>13612054</v>
      </c>
      <c r="B1884" s="1">
        <v>41725</v>
      </c>
      <c r="C1884" t="s">
        <v>11</v>
      </c>
      <c r="D1884" t="s">
        <v>16</v>
      </c>
      <c r="E1884">
        <v>1</v>
      </c>
      <c r="F1884">
        <v>1</v>
      </c>
      <c r="G1884" t="s">
        <v>149</v>
      </c>
      <c r="H1884">
        <v>2</v>
      </c>
      <c r="I1884">
        <v>2</v>
      </c>
      <c r="J1884" t="s">
        <v>14</v>
      </c>
      <c r="K1884" s="36" t="s">
        <v>149</v>
      </c>
    </row>
    <row r="1885" spans="1:11" x14ac:dyDescent="0.25">
      <c r="A1885">
        <v>107343684</v>
      </c>
      <c r="B1885" s="1">
        <v>42719</v>
      </c>
      <c r="C1885" t="s">
        <v>11</v>
      </c>
      <c r="D1885" t="s">
        <v>17</v>
      </c>
      <c r="E1885">
        <v>1</v>
      </c>
      <c r="F1885">
        <v>0.22</v>
      </c>
      <c r="G1885" t="s">
        <v>148</v>
      </c>
      <c r="H1885">
        <v>1</v>
      </c>
      <c r="I1885">
        <v>1</v>
      </c>
      <c r="J1885" t="s">
        <v>14</v>
      </c>
      <c r="K1885" s="36" t="s">
        <v>149</v>
      </c>
    </row>
    <row r="1886" spans="1:11" x14ac:dyDescent="0.25">
      <c r="A1886">
        <v>7514159</v>
      </c>
      <c r="B1886" s="1">
        <v>41471</v>
      </c>
      <c r="C1886" t="s">
        <v>11</v>
      </c>
      <c r="D1886" t="s">
        <v>17</v>
      </c>
      <c r="E1886">
        <v>1</v>
      </c>
      <c r="F1886">
        <v>0.7</v>
      </c>
      <c r="G1886" t="s">
        <v>149</v>
      </c>
      <c r="H1886">
        <v>1</v>
      </c>
      <c r="I1886">
        <v>1</v>
      </c>
      <c r="J1886" t="s">
        <v>14</v>
      </c>
      <c r="K1886" s="36" t="s">
        <v>149</v>
      </c>
    </row>
    <row r="1887" spans="1:11" x14ac:dyDescent="0.25">
      <c r="A1887">
        <v>256497066</v>
      </c>
      <c r="B1887" s="1">
        <v>43572</v>
      </c>
      <c r="C1887" t="s">
        <v>11</v>
      </c>
      <c r="D1887" t="s">
        <v>16</v>
      </c>
      <c r="E1887">
        <v>1</v>
      </c>
      <c r="F1887">
        <v>0.99</v>
      </c>
      <c r="G1887" t="s">
        <v>149</v>
      </c>
      <c r="H1887">
        <v>1</v>
      </c>
      <c r="I1887">
        <v>2</v>
      </c>
      <c r="J1887" t="s">
        <v>14</v>
      </c>
      <c r="K1887" s="36" t="s">
        <v>149</v>
      </c>
    </row>
    <row r="1888" spans="1:11" x14ac:dyDescent="0.25">
      <c r="A1888">
        <v>257300175</v>
      </c>
      <c r="B1888" s="1">
        <v>43577</v>
      </c>
      <c r="C1888" t="s">
        <v>11</v>
      </c>
      <c r="D1888" t="s">
        <v>17</v>
      </c>
      <c r="E1888">
        <v>1</v>
      </c>
      <c r="F1888">
        <v>1</v>
      </c>
      <c r="G1888" t="s">
        <v>148</v>
      </c>
      <c r="H1888">
        <v>1</v>
      </c>
      <c r="I1888">
        <v>3</v>
      </c>
      <c r="J1888" t="s">
        <v>14</v>
      </c>
      <c r="K1888" s="36" t="s">
        <v>149</v>
      </c>
    </row>
    <row r="1889" spans="1:11" x14ac:dyDescent="0.25">
      <c r="A1889">
        <v>122497529</v>
      </c>
      <c r="B1889" s="1">
        <v>42819</v>
      </c>
      <c r="C1889" t="s">
        <v>11</v>
      </c>
      <c r="D1889" t="s">
        <v>16</v>
      </c>
      <c r="E1889">
        <v>1</v>
      </c>
      <c r="F1889">
        <v>0.89</v>
      </c>
      <c r="G1889" t="s">
        <v>149</v>
      </c>
      <c r="H1889">
        <v>1</v>
      </c>
      <c r="I1889">
        <v>3</v>
      </c>
      <c r="J1889" t="s">
        <v>22</v>
      </c>
      <c r="K1889" s="36" t="s">
        <v>149</v>
      </c>
    </row>
    <row r="1890" spans="1:11" x14ac:dyDescent="0.25">
      <c r="A1890">
        <v>126125679</v>
      </c>
      <c r="B1890" s="1">
        <v>42841</v>
      </c>
      <c r="C1890" t="s">
        <v>11</v>
      </c>
      <c r="D1890" t="s">
        <v>16</v>
      </c>
      <c r="E1890">
        <v>1</v>
      </c>
      <c r="F1890">
        <v>0.98</v>
      </c>
      <c r="G1890" t="s">
        <v>149</v>
      </c>
      <c r="H1890">
        <v>3</v>
      </c>
      <c r="I1890">
        <v>3</v>
      </c>
      <c r="J1890" t="s">
        <v>14</v>
      </c>
      <c r="K1890" s="36" t="s">
        <v>149</v>
      </c>
    </row>
    <row r="1891" spans="1:11" x14ac:dyDescent="0.25">
      <c r="A1891">
        <v>254096618</v>
      </c>
      <c r="B1891" s="1">
        <v>43563</v>
      </c>
      <c r="C1891" t="s">
        <v>11</v>
      </c>
      <c r="D1891" t="s">
        <v>16</v>
      </c>
      <c r="E1891">
        <v>1</v>
      </c>
      <c r="F1891">
        <v>1</v>
      </c>
      <c r="G1891" t="s">
        <v>149</v>
      </c>
      <c r="H1891">
        <v>1</v>
      </c>
      <c r="I1891">
        <v>1</v>
      </c>
      <c r="J1891" t="s">
        <v>18</v>
      </c>
      <c r="K1891" s="36" t="s">
        <v>149</v>
      </c>
    </row>
    <row r="1892" spans="1:11" x14ac:dyDescent="0.25">
      <c r="A1892">
        <v>429974267</v>
      </c>
      <c r="B1892" s="1">
        <v>44501</v>
      </c>
      <c r="C1892" t="s">
        <v>27</v>
      </c>
      <c r="D1892" t="s">
        <v>16</v>
      </c>
      <c r="E1892">
        <v>1</v>
      </c>
      <c r="F1892">
        <v>1</v>
      </c>
      <c r="G1892" t="s">
        <v>148</v>
      </c>
      <c r="H1892">
        <v>2</v>
      </c>
      <c r="I1892">
        <v>2</v>
      </c>
      <c r="J1892" t="s">
        <v>14</v>
      </c>
      <c r="K1892" s="36" t="s">
        <v>149</v>
      </c>
    </row>
    <row r="1893" spans="1:11" x14ac:dyDescent="0.25">
      <c r="A1893">
        <v>114457149</v>
      </c>
      <c r="B1893" s="1">
        <v>42768</v>
      </c>
      <c r="C1893" t="s">
        <v>11</v>
      </c>
      <c r="D1893" t="s">
        <v>17</v>
      </c>
      <c r="E1893">
        <v>0.86</v>
      </c>
      <c r="F1893">
        <v>0.84</v>
      </c>
      <c r="G1893" t="s">
        <v>149</v>
      </c>
      <c r="H1893">
        <v>1</v>
      </c>
      <c r="I1893">
        <v>1</v>
      </c>
      <c r="J1893" t="s">
        <v>22</v>
      </c>
      <c r="K1893" s="36" t="s">
        <v>149</v>
      </c>
    </row>
    <row r="1894" spans="1:11" x14ac:dyDescent="0.25">
      <c r="A1894">
        <v>257973238</v>
      </c>
      <c r="B1894" s="1">
        <v>43580</v>
      </c>
      <c r="C1894" t="s">
        <v>11</v>
      </c>
      <c r="D1894" t="s">
        <v>16</v>
      </c>
      <c r="E1894">
        <v>1</v>
      </c>
      <c r="F1894">
        <v>0.97</v>
      </c>
      <c r="G1894" t="s">
        <v>149</v>
      </c>
      <c r="H1894">
        <v>2</v>
      </c>
      <c r="I1894">
        <v>2</v>
      </c>
      <c r="J1894" t="s">
        <v>14</v>
      </c>
      <c r="K1894" s="36" t="s">
        <v>149</v>
      </c>
    </row>
    <row r="1895" spans="1:11" x14ac:dyDescent="0.25">
      <c r="A1895">
        <v>247184237</v>
      </c>
      <c r="B1895" s="1">
        <v>43530</v>
      </c>
      <c r="C1895" t="s">
        <v>27</v>
      </c>
      <c r="D1895" t="s">
        <v>16</v>
      </c>
      <c r="E1895">
        <v>1</v>
      </c>
      <c r="F1895">
        <v>0.95</v>
      </c>
      <c r="G1895" t="s">
        <v>149</v>
      </c>
      <c r="H1895">
        <v>1</v>
      </c>
      <c r="I1895">
        <v>1</v>
      </c>
      <c r="J1895" t="s">
        <v>14</v>
      </c>
      <c r="K1895" s="36" t="s">
        <v>149</v>
      </c>
    </row>
    <row r="1896" spans="1:11" x14ac:dyDescent="0.25">
      <c r="A1896">
        <v>54571417</v>
      </c>
      <c r="B1896" s="1">
        <v>42383</v>
      </c>
      <c r="C1896" t="s">
        <v>11</v>
      </c>
      <c r="D1896" t="s">
        <v>16</v>
      </c>
      <c r="E1896">
        <v>1</v>
      </c>
      <c r="F1896">
        <v>0.99</v>
      </c>
      <c r="G1896" t="s">
        <v>149</v>
      </c>
      <c r="H1896">
        <v>3</v>
      </c>
      <c r="I1896">
        <v>20</v>
      </c>
      <c r="J1896" t="s">
        <v>14</v>
      </c>
      <c r="K1896" s="36" t="s">
        <v>149</v>
      </c>
    </row>
    <row r="1897" spans="1:11" x14ac:dyDescent="0.25">
      <c r="A1897">
        <v>254144388</v>
      </c>
      <c r="B1897" s="1">
        <v>43563</v>
      </c>
      <c r="C1897" t="s">
        <v>11</v>
      </c>
      <c r="D1897" t="s">
        <v>16</v>
      </c>
      <c r="E1897">
        <v>1</v>
      </c>
      <c r="F1897">
        <v>1</v>
      </c>
      <c r="G1897" t="s">
        <v>149</v>
      </c>
      <c r="H1897">
        <v>1</v>
      </c>
      <c r="I1897">
        <v>3</v>
      </c>
      <c r="J1897" t="s">
        <v>14</v>
      </c>
      <c r="K1897" s="36" t="s">
        <v>149</v>
      </c>
    </row>
    <row r="1898" spans="1:11" x14ac:dyDescent="0.25">
      <c r="A1898">
        <v>254267435</v>
      </c>
      <c r="B1898" s="1">
        <v>43564</v>
      </c>
      <c r="C1898" t="s">
        <v>11</v>
      </c>
      <c r="D1898" t="s">
        <v>16</v>
      </c>
      <c r="E1898">
        <v>1</v>
      </c>
      <c r="F1898">
        <v>1</v>
      </c>
      <c r="G1898" t="s">
        <v>148</v>
      </c>
      <c r="H1898">
        <v>12</v>
      </c>
      <c r="I1898">
        <v>12</v>
      </c>
      <c r="J1898" t="s">
        <v>18</v>
      </c>
      <c r="K1898" s="36" t="s">
        <v>149</v>
      </c>
    </row>
    <row r="1899" spans="1:11" x14ac:dyDescent="0.25">
      <c r="A1899">
        <v>254315408</v>
      </c>
      <c r="B1899" s="1">
        <v>43564</v>
      </c>
      <c r="C1899" t="s">
        <v>27</v>
      </c>
      <c r="D1899" t="s">
        <v>16</v>
      </c>
      <c r="E1899">
        <v>0.8</v>
      </c>
      <c r="F1899">
        <v>1</v>
      </c>
      <c r="G1899" t="s">
        <v>148</v>
      </c>
      <c r="H1899">
        <v>1</v>
      </c>
      <c r="I1899">
        <v>1</v>
      </c>
      <c r="J1899" t="s">
        <v>14</v>
      </c>
      <c r="K1899" s="36" t="s">
        <v>149</v>
      </c>
    </row>
    <row r="1900" spans="1:11" x14ac:dyDescent="0.25">
      <c r="A1900">
        <v>184100810</v>
      </c>
      <c r="B1900" s="1">
        <v>43203</v>
      </c>
      <c r="C1900" t="s">
        <v>11</v>
      </c>
      <c r="D1900" t="s">
        <v>12</v>
      </c>
      <c r="F1900">
        <v>1</v>
      </c>
      <c r="G1900" t="s">
        <v>148</v>
      </c>
      <c r="H1900">
        <v>1</v>
      </c>
      <c r="I1900">
        <v>4</v>
      </c>
      <c r="J1900" t="s">
        <v>14</v>
      </c>
      <c r="K1900" s="36" t="s">
        <v>149</v>
      </c>
    </row>
    <row r="1901" spans="1:11" x14ac:dyDescent="0.25">
      <c r="A1901">
        <v>42380961</v>
      </c>
      <c r="B1901" s="1">
        <v>42240</v>
      </c>
      <c r="C1901" t="s">
        <v>11</v>
      </c>
      <c r="D1901" t="s">
        <v>17</v>
      </c>
      <c r="E1901">
        <v>1</v>
      </c>
      <c r="F1901">
        <v>1</v>
      </c>
      <c r="G1901" t="s">
        <v>149</v>
      </c>
      <c r="H1901">
        <v>1</v>
      </c>
      <c r="I1901">
        <v>1</v>
      </c>
      <c r="J1901" t="s">
        <v>14</v>
      </c>
      <c r="K1901" s="36" t="s">
        <v>149</v>
      </c>
    </row>
    <row r="1902" spans="1:11" x14ac:dyDescent="0.25">
      <c r="A1902">
        <v>258789227</v>
      </c>
      <c r="B1902" s="1">
        <v>43584</v>
      </c>
      <c r="C1902" t="s">
        <v>11</v>
      </c>
      <c r="D1902" t="s">
        <v>20</v>
      </c>
      <c r="E1902">
        <v>0</v>
      </c>
      <c r="F1902">
        <v>0</v>
      </c>
      <c r="G1902" t="s">
        <v>148</v>
      </c>
      <c r="H1902">
        <v>1</v>
      </c>
      <c r="I1902">
        <v>1</v>
      </c>
      <c r="J1902" t="s">
        <v>14</v>
      </c>
      <c r="K1902" s="36" t="s">
        <v>149</v>
      </c>
    </row>
    <row r="1903" spans="1:11" x14ac:dyDescent="0.25">
      <c r="A1903">
        <v>5537924</v>
      </c>
      <c r="B1903" s="1">
        <v>41352</v>
      </c>
      <c r="C1903" t="s">
        <v>11</v>
      </c>
      <c r="D1903" t="s">
        <v>16</v>
      </c>
      <c r="E1903">
        <v>0.94</v>
      </c>
      <c r="F1903">
        <v>0.98</v>
      </c>
      <c r="G1903" t="s">
        <v>148</v>
      </c>
      <c r="H1903">
        <v>4</v>
      </c>
      <c r="I1903">
        <v>7</v>
      </c>
      <c r="J1903" t="s">
        <v>14</v>
      </c>
      <c r="K1903" s="36" t="s">
        <v>148</v>
      </c>
    </row>
    <row r="1904" spans="1:11" x14ac:dyDescent="0.25">
      <c r="A1904">
        <v>259252507</v>
      </c>
      <c r="B1904" s="1">
        <v>43586</v>
      </c>
      <c r="C1904" t="s">
        <v>11</v>
      </c>
      <c r="D1904" t="s">
        <v>16</v>
      </c>
      <c r="E1904">
        <v>1</v>
      </c>
      <c r="F1904">
        <v>1</v>
      </c>
      <c r="G1904" t="s">
        <v>149</v>
      </c>
      <c r="H1904">
        <v>1</v>
      </c>
      <c r="I1904">
        <v>1</v>
      </c>
      <c r="J1904" t="s">
        <v>14</v>
      </c>
      <c r="K1904" s="36" t="s">
        <v>149</v>
      </c>
    </row>
    <row r="1905" spans="1:11" x14ac:dyDescent="0.25">
      <c r="A1905">
        <v>259352992</v>
      </c>
      <c r="B1905" s="1">
        <v>43587</v>
      </c>
      <c r="C1905" t="s">
        <v>11</v>
      </c>
      <c r="D1905" t="s">
        <v>16</v>
      </c>
      <c r="E1905">
        <v>0.97</v>
      </c>
      <c r="F1905">
        <v>1</v>
      </c>
      <c r="G1905" t="s">
        <v>149</v>
      </c>
      <c r="H1905">
        <v>7</v>
      </c>
      <c r="I1905">
        <v>7</v>
      </c>
      <c r="J1905" t="s">
        <v>14</v>
      </c>
      <c r="K1905" s="36" t="s">
        <v>149</v>
      </c>
    </row>
    <row r="1906" spans="1:11" x14ac:dyDescent="0.25">
      <c r="A1906">
        <v>259536848</v>
      </c>
      <c r="B1906" s="1">
        <v>43588</v>
      </c>
      <c r="C1906" t="s">
        <v>11</v>
      </c>
      <c r="D1906" t="s">
        <v>16</v>
      </c>
      <c r="E1906">
        <v>0.83</v>
      </c>
      <c r="F1906">
        <v>1</v>
      </c>
      <c r="G1906" t="s">
        <v>148</v>
      </c>
      <c r="H1906">
        <v>1</v>
      </c>
      <c r="I1906">
        <v>2</v>
      </c>
      <c r="J1906" t="s">
        <v>18</v>
      </c>
      <c r="K1906" s="36" t="s">
        <v>149</v>
      </c>
    </row>
    <row r="1907" spans="1:11" x14ac:dyDescent="0.25">
      <c r="A1907">
        <v>32251998</v>
      </c>
      <c r="B1907" s="1">
        <v>42124</v>
      </c>
      <c r="C1907" t="s">
        <v>11</v>
      </c>
      <c r="D1907" t="s">
        <v>12</v>
      </c>
      <c r="G1907" t="s">
        <v>148</v>
      </c>
      <c r="H1907">
        <v>2</v>
      </c>
      <c r="I1907">
        <v>2</v>
      </c>
      <c r="J1907" t="s">
        <v>14</v>
      </c>
      <c r="K1907" s="36" t="s">
        <v>149</v>
      </c>
    </row>
    <row r="1908" spans="1:11" x14ac:dyDescent="0.25">
      <c r="A1908">
        <v>42819340</v>
      </c>
      <c r="B1908" s="1">
        <v>42245</v>
      </c>
      <c r="C1908" t="s">
        <v>30</v>
      </c>
      <c r="D1908" t="s">
        <v>16</v>
      </c>
      <c r="E1908">
        <v>1</v>
      </c>
      <c r="F1908">
        <v>0.92</v>
      </c>
      <c r="G1908" t="s">
        <v>149</v>
      </c>
      <c r="H1908">
        <v>1</v>
      </c>
      <c r="I1908">
        <v>4</v>
      </c>
      <c r="J1908" t="s">
        <v>14</v>
      </c>
      <c r="K1908" s="36" t="s">
        <v>149</v>
      </c>
    </row>
    <row r="1909" spans="1:11" x14ac:dyDescent="0.25">
      <c r="A1909">
        <v>16311571</v>
      </c>
      <c r="B1909" s="1">
        <v>41793</v>
      </c>
      <c r="C1909" t="s">
        <v>11</v>
      </c>
      <c r="D1909" t="s">
        <v>17</v>
      </c>
      <c r="E1909">
        <v>0.78</v>
      </c>
      <c r="F1909">
        <v>0.54</v>
      </c>
      <c r="G1909" t="s">
        <v>148</v>
      </c>
      <c r="H1909">
        <v>1</v>
      </c>
      <c r="I1909">
        <v>2</v>
      </c>
      <c r="J1909" t="s">
        <v>18</v>
      </c>
      <c r="K1909" s="36" t="s">
        <v>149</v>
      </c>
    </row>
    <row r="1910" spans="1:11" x14ac:dyDescent="0.25">
      <c r="A1910">
        <v>161895412</v>
      </c>
      <c r="B1910" s="1">
        <v>43077</v>
      </c>
      <c r="C1910" t="s">
        <v>11</v>
      </c>
      <c r="D1910" t="s">
        <v>12</v>
      </c>
      <c r="G1910" t="s">
        <v>148</v>
      </c>
      <c r="H1910">
        <v>1</v>
      </c>
      <c r="I1910">
        <v>1</v>
      </c>
      <c r="J1910" t="s">
        <v>14</v>
      </c>
      <c r="K1910" s="36" t="s">
        <v>149</v>
      </c>
    </row>
    <row r="1911" spans="1:11" x14ac:dyDescent="0.25">
      <c r="A1911">
        <v>490426802</v>
      </c>
      <c r="B1911" s="1">
        <v>44901</v>
      </c>
      <c r="C1911" t="s">
        <v>11</v>
      </c>
      <c r="D1911" t="s">
        <v>16</v>
      </c>
      <c r="E1911">
        <v>1</v>
      </c>
      <c r="F1911">
        <v>1</v>
      </c>
      <c r="G1911" t="s">
        <v>27</v>
      </c>
      <c r="H1911">
        <v>3</v>
      </c>
      <c r="I1911">
        <v>4</v>
      </c>
      <c r="J1911" t="s">
        <v>14</v>
      </c>
      <c r="K1911" s="36" t="s">
        <v>149</v>
      </c>
    </row>
    <row r="1912" spans="1:11" x14ac:dyDescent="0.25">
      <c r="A1912">
        <v>17292622</v>
      </c>
      <c r="B1912" s="1">
        <v>41816</v>
      </c>
      <c r="C1912" t="s">
        <v>11</v>
      </c>
      <c r="D1912" t="s">
        <v>16</v>
      </c>
      <c r="E1912">
        <v>1</v>
      </c>
      <c r="F1912">
        <v>1</v>
      </c>
      <c r="G1912" t="s">
        <v>149</v>
      </c>
      <c r="H1912">
        <v>8</v>
      </c>
      <c r="I1912">
        <v>8</v>
      </c>
      <c r="J1912" t="s">
        <v>14</v>
      </c>
      <c r="K1912" s="36" t="s">
        <v>149</v>
      </c>
    </row>
    <row r="1913" spans="1:11" x14ac:dyDescent="0.25">
      <c r="A1913">
        <v>259772435</v>
      </c>
      <c r="B1913" s="1">
        <v>43589</v>
      </c>
      <c r="C1913" t="s">
        <v>11</v>
      </c>
      <c r="D1913" t="s">
        <v>16</v>
      </c>
      <c r="E1913">
        <v>1</v>
      </c>
      <c r="F1913">
        <v>0.98</v>
      </c>
      <c r="G1913" t="s">
        <v>149</v>
      </c>
      <c r="H1913">
        <v>1</v>
      </c>
      <c r="I1913">
        <v>1</v>
      </c>
      <c r="J1913" t="s">
        <v>22</v>
      </c>
      <c r="K1913" s="36" t="s">
        <v>149</v>
      </c>
    </row>
    <row r="1914" spans="1:11" x14ac:dyDescent="0.25">
      <c r="A1914">
        <v>5874660</v>
      </c>
      <c r="B1914" s="1">
        <v>41375</v>
      </c>
      <c r="C1914" t="s">
        <v>11</v>
      </c>
      <c r="D1914" t="s">
        <v>12</v>
      </c>
      <c r="F1914">
        <v>1</v>
      </c>
      <c r="G1914" t="s">
        <v>148</v>
      </c>
      <c r="H1914">
        <v>1</v>
      </c>
      <c r="I1914">
        <v>1</v>
      </c>
      <c r="J1914" t="s">
        <v>14</v>
      </c>
      <c r="K1914" s="36" t="s">
        <v>149</v>
      </c>
    </row>
    <row r="1915" spans="1:11" x14ac:dyDescent="0.25">
      <c r="A1915">
        <v>18379380</v>
      </c>
      <c r="B1915" s="1">
        <v>41839</v>
      </c>
      <c r="C1915" t="s">
        <v>11</v>
      </c>
      <c r="D1915" t="s">
        <v>21</v>
      </c>
      <c r="E1915">
        <v>1</v>
      </c>
      <c r="F1915">
        <v>0.71</v>
      </c>
      <c r="G1915" t="s">
        <v>149</v>
      </c>
      <c r="H1915">
        <v>1</v>
      </c>
      <c r="I1915">
        <v>4</v>
      </c>
      <c r="J1915" t="s">
        <v>14</v>
      </c>
      <c r="K1915" s="36" t="s">
        <v>149</v>
      </c>
    </row>
    <row r="1916" spans="1:11" x14ac:dyDescent="0.25">
      <c r="A1916">
        <v>37977951</v>
      </c>
      <c r="B1916" s="1">
        <v>42194</v>
      </c>
      <c r="C1916" t="s">
        <v>11</v>
      </c>
      <c r="D1916" t="s">
        <v>17</v>
      </c>
      <c r="E1916">
        <v>1</v>
      </c>
      <c r="F1916">
        <v>0.67</v>
      </c>
      <c r="G1916" t="s">
        <v>148</v>
      </c>
      <c r="H1916">
        <v>1</v>
      </c>
      <c r="I1916">
        <v>1</v>
      </c>
      <c r="J1916" t="s">
        <v>14</v>
      </c>
      <c r="K1916" s="36" t="s">
        <v>149</v>
      </c>
    </row>
    <row r="1917" spans="1:11" x14ac:dyDescent="0.25">
      <c r="A1917">
        <v>260398297</v>
      </c>
      <c r="B1917" s="1">
        <v>43592</v>
      </c>
      <c r="C1917" t="s">
        <v>11</v>
      </c>
      <c r="D1917" t="s">
        <v>17</v>
      </c>
      <c r="E1917">
        <v>0.99</v>
      </c>
      <c r="F1917">
        <v>0.67</v>
      </c>
      <c r="G1917" t="s">
        <v>148</v>
      </c>
      <c r="H1917">
        <v>22</v>
      </c>
      <c r="I1917">
        <v>23</v>
      </c>
      <c r="J1917" t="s">
        <v>14</v>
      </c>
      <c r="K1917" s="36" t="s">
        <v>149</v>
      </c>
    </row>
    <row r="1918" spans="1:11" x14ac:dyDescent="0.25">
      <c r="A1918">
        <v>129044787</v>
      </c>
      <c r="B1918" s="1">
        <v>42860</v>
      </c>
      <c r="C1918" t="s">
        <v>11</v>
      </c>
      <c r="D1918" t="s">
        <v>12</v>
      </c>
      <c r="G1918" t="s">
        <v>148</v>
      </c>
      <c r="H1918">
        <v>1</v>
      </c>
      <c r="I1918">
        <v>4</v>
      </c>
      <c r="J1918" t="s">
        <v>14</v>
      </c>
      <c r="K1918" s="36" t="s">
        <v>149</v>
      </c>
    </row>
    <row r="1919" spans="1:11" x14ac:dyDescent="0.25">
      <c r="A1919">
        <v>37562745</v>
      </c>
      <c r="B1919" s="1">
        <v>42190</v>
      </c>
      <c r="C1919" t="s">
        <v>11</v>
      </c>
      <c r="D1919" t="s">
        <v>12</v>
      </c>
      <c r="G1919" t="s">
        <v>148</v>
      </c>
      <c r="H1919">
        <v>1</v>
      </c>
      <c r="I1919">
        <v>1</v>
      </c>
      <c r="J1919" t="s">
        <v>14</v>
      </c>
      <c r="K1919" s="36" t="s">
        <v>149</v>
      </c>
    </row>
    <row r="1920" spans="1:11" x14ac:dyDescent="0.25">
      <c r="A1920">
        <v>10408238</v>
      </c>
      <c r="B1920" s="1">
        <v>41611</v>
      </c>
      <c r="C1920" t="s">
        <v>11</v>
      </c>
      <c r="D1920" t="s">
        <v>12</v>
      </c>
      <c r="G1920" t="s">
        <v>148</v>
      </c>
      <c r="H1920">
        <v>1</v>
      </c>
      <c r="I1920">
        <v>2</v>
      </c>
      <c r="J1920" t="s">
        <v>22</v>
      </c>
      <c r="K1920" s="36" t="s">
        <v>149</v>
      </c>
    </row>
    <row r="1921" spans="1:11" x14ac:dyDescent="0.25">
      <c r="A1921">
        <v>48709572</v>
      </c>
      <c r="B1921" s="1">
        <v>42318</v>
      </c>
      <c r="C1921" t="s">
        <v>11</v>
      </c>
      <c r="D1921" t="s">
        <v>12</v>
      </c>
      <c r="G1921" t="s">
        <v>148</v>
      </c>
      <c r="H1921">
        <v>1</v>
      </c>
      <c r="I1921">
        <v>1</v>
      </c>
      <c r="J1921" t="s">
        <v>18</v>
      </c>
      <c r="K1921" s="36" t="s">
        <v>149</v>
      </c>
    </row>
    <row r="1922" spans="1:11" x14ac:dyDescent="0.25">
      <c r="A1922">
        <v>260580651</v>
      </c>
      <c r="B1922" s="1">
        <v>43593</v>
      </c>
      <c r="C1922" t="s">
        <v>11</v>
      </c>
      <c r="D1922" t="s">
        <v>21</v>
      </c>
      <c r="E1922">
        <v>1</v>
      </c>
      <c r="F1922">
        <v>0.67</v>
      </c>
      <c r="G1922" t="s">
        <v>148</v>
      </c>
      <c r="H1922">
        <v>1</v>
      </c>
      <c r="I1922">
        <v>1</v>
      </c>
      <c r="J1922" t="s">
        <v>14</v>
      </c>
      <c r="K1922" s="36" t="s">
        <v>149</v>
      </c>
    </row>
    <row r="1923" spans="1:11" x14ac:dyDescent="0.25">
      <c r="A1923">
        <v>46735590</v>
      </c>
      <c r="B1923" s="1">
        <v>42293</v>
      </c>
      <c r="C1923" t="s">
        <v>11</v>
      </c>
      <c r="D1923" t="s">
        <v>12</v>
      </c>
      <c r="G1923" t="s">
        <v>148</v>
      </c>
      <c r="H1923">
        <v>1</v>
      </c>
      <c r="I1923">
        <v>1</v>
      </c>
      <c r="J1923" t="s">
        <v>14</v>
      </c>
      <c r="K1923" s="36" t="s">
        <v>148</v>
      </c>
    </row>
    <row r="1924" spans="1:11" x14ac:dyDescent="0.25">
      <c r="A1924">
        <v>77698244</v>
      </c>
      <c r="B1924" s="1">
        <v>42535</v>
      </c>
      <c r="C1924" t="s">
        <v>11</v>
      </c>
      <c r="D1924" t="s">
        <v>12</v>
      </c>
      <c r="F1924">
        <v>0</v>
      </c>
      <c r="G1924" t="s">
        <v>148</v>
      </c>
      <c r="H1924">
        <v>1</v>
      </c>
      <c r="I1924">
        <v>1</v>
      </c>
      <c r="J1924" t="s">
        <v>14</v>
      </c>
      <c r="K1924" s="36" t="s">
        <v>149</v>
      </c>
    </row>
    <row r="1925" spans="1:11" x14ac:dyDescent="0.25">
      <c r="A1925">
        <v>261241691</v>
      </c>
      <c r="B1925" s="1">
        <v>43596</v>
      </c>
      <c r="C1925" t="s">
        <v>11</v>
      </c>
      <c r="D1925" t="s">
        <v>20</v>
      </c>
      <c r="E1925">
        <v>0</v>
      </c>
      <c r="F1925">
        <v>0</v>
      </c>
      <c r="G1925" t="s">
        <v>148</v>
      </c>
      <c r="H1925">
        <v>1</v>
      </c>
      <c r="I1925">
        <v>2</v>
      </c>
      <c r="J1925" t="s">
        <v>14</v>
      </c>
      <c r="K1925" s="36" t="s">
        <v>149</v>
      </c>
    </row>
    <row r="1926" spans="1:11" x14ac:dyDescent="0.25">
      <c r="A1926">
        <v>177388411</v>
      </c>
      <c r="B1926" s="1">
        <v>43167</v>
      </c>
      <c r="C1926" t="s">
        <v>11</v>
      </c>
      <c r="D1926" t="s">
        <v>21</v>
      </c>
      <c r="E1926">
        <v>1</v>
      </c>
      <c r="F1926">
        <v>0.25</v>
      </c>
      <c r="G1926" t="s">
        <v>149</v>
      </c>
      <c r="H1926">
        <v>1</v>
      </c>
      <c r="I1926">
        <v>1</v>
      </c>
      <c r="J1926" t="s">
        <v>14</v>
      </c>
      <c r="K1926" s="36" t="s">
        <v>149</v>
      </c>
    </row>
    <row r="1927" spans="1:11" x14ac:dyDescent="0.25">
      <c r="A1927">
        <v>13721978</v>
      </c>
      <c r="B1927" s="1">
        <v>41729</v>
      </c>
      <c r="C1927" t="s">
        <v>11</v>
      </c>
      <c r="D1927" t="s">
        <v>12</v>
      </c>
      <c r="G1927" t="s">
        <v>148</v>
      </c>
      <c r="H1927">
        <v>1</v>
      </c>
      <c r="I1927">
        <v>2</v>
      </c>
      <c r="J1927" t="s">
        <v>22</v>
      </c>
      <c r="K1927" s="36" t="s">
        <v>149</v>
      </c>
    </row>
    <row r="1928" spans="1:11" x14ac:dyDescent="0.25">
      <c r="A1928">
        <v>35389502</v>
      </c>
      <c r="B1928" s="1">
        <v>42164</v>
      </c>
      <c r="C1928" t="s">
        <v>11</v>
      </c>
      <c r="D1928" t="s">
        <v>12</v>
      </c>
      <c r="G1928" t="s">
        <v>148</v>
      </c>
      <c r="H1928">
        <v>1</v>
      </c>
      <c r="I1928">
        <v>1</v>
      </c>
      <c r="J1928" t="s">
        <v>14</v>
      </c>
      <c r="K1928" s="36" t="s">
        <v>149</v>
      </c>
    </row>
    <row r="1929" spans="1:11" x14ac:dyDescent="0.25">
      <c r="A1929">
        <v>47468039</v>
      </c>
      <c r="B1929" s="1">
        <v>42303</v>
      </c>
      <c r="C1929" t="s">
        <v>27</v>
      </c>
      <c r="D1929" t="s">
        <v>16</v>
      </c>
      <c r="E1929">
        <v>1</v>
      </c>
      <c r="F1929">
        <v>0.9</v>
      </c>
      <c r="G1929" t="s">
        <v>149</v>
      </c>
      <c r="H1929">
        <v>1</v>
      </c>
      <c r="I1929">
        <v>1</v>
      </c>
      <c r="J1929" t="s">
        <v>14</v>
      </c>
      <c r="K1929" s="36" t="s">
        <v>149</v>
      </c>
    </row>
    <row r="1930" spans="1:11" x14ac:dyDescent="0.25">
      <c r="A1930">
        <v>45373489</v>
      </c>
      <c r="B1930" s="1">
        <v>42276</v>
      </c>
      <c r="C1930" t="s">
        <v>11</v>
      </c>
      <c r="D1930" t="s">
        <v>12</v>
      </c>
      <c r="F1930">
        <v>1</v>
      </c>
      <c r="G1930" t="s">
        <v>148</v>
      </c>
      <c r="H1930">
        <v>1</v>
      </c>
      <c r="I1930">
        <v>1</v>
      </c>
      <c r="J1930" t="s">
        <v>14</v>
      </c>
      <c r="K1930" s="36" t="s">
        <v>149</v>
      </c>
    </row>
    <row r="1931" spans="1:11" x14ac:dyDescent="0.25">
      <c r="A1931">
        <v>260754396</v>
      </c>
      <c r="B1931" s="1">
        <v>43594</v>
      </c>
      <c r="C1931" t="s">
        <v>11</v>
      </c>
      <c r="D1931" t="s">
        <v>20</v>
      </c>
      <c r="E1931">
        <v>0</v>
      </c>
      <c r="F1931">
        <v>0.5</v>
      </c>
      <c r="G1931" t="s">
        <v>148</v>
      </c>
      <c r="H1931">
        <v>2</v>
      </c>
      <c r="I1931">
        <v>2</v>
      </c>
      <c r="J1931" t="s">
        <v>14</v>
      </c>
      <c r="K1931" s="36" t="s">
        <v>149</v>
      </c>
    </row>
    <row r="1932" spans="1:11" x14ac:dyDescent="0.25">
      <c r="A1932">
        <v>30407921</v>
      </c>
      <c r="B1932" s="1">
        <v>42095</v>
      </c>
      <c r="C1932" t="s">
        <v>11</v>
      </c>
      <c r="D1932" t="s">
        <v>21</v>
      </c>
      <c r="E1932">
        <v>1</v>
      </c>
      <c r="F1932">
        <v>0.67</v>
      </c>
      <c r="G1932" t="s">
        <v>148</v>
      </c>
      <c r="H1932">
        <v>1</v>
      </c>
      <c r="I1932">
        <v>1</v>
      </c>
      <c r="J1932" t="s">
        <v>14</v>
      </c>
      <c r="K1932" s="36" t="s">
        <v>149</v>
      </c>
    </row>
    <row r="1933" spans="1:11" x14ac:dyDescent="0.25">
      <c r="A1933">
        <v>101407155</v>
      </c>
      <c r="B1933" s="1">
        <v>42669</v>
      </c>
      <c r="C1933" t="s">
        <v>30</v>
      </c>
      <c r="D1933" t="s">
        <v>12</v>
      </c>
      <c r="G1933" t="s">
        <v>148</v>
      </c>
      <c r="H1933">
        <v>1</v>
      </c>
      <c r="I1933">
        <v>1</v>
      </c>
      <c r="J1933" t="s">
        <v>14</v>
      </c>
      <c r="K1933" s="36" t="s">
        <v>149</v>
      </c>
    </row>
    <row r="1934" spans="1:11" x14ac:dyDescent="0.25">
      <c r="A1934">
        <v>237802708</v>
      </c>
      <c r="B1934" s="1">
        <v>43485</v>
      </c>
      <c r="C1934" t="s">
        <v>27</v>
      </c>
      <c r="D1934" t="s">
        <v>12</v>
      </c>
      <c r="G1934" t="s">
        <v>148</v>
      </c>
      <c r="H1934">
        <v>1</v>
      </c>
      <c r="I1934">
        <v>2</v>
      </c>
      <c r="J1934" t="s">
        <v>14</v>
      </c>
      <c r="K1934" s="36" t="s">
        <v>148</v>
      </c>
    </row>
    <row r="1935" spans="1:11" x14ac:dyDescent="0.25">
      <c r="A1935">
        <v>160629931</v>
      </c>
      <c r="B1935" s="1">
        <v>43068</v>
      </c>
      <c r="C1935" t="s">
        <v>11</v>
      </c>
      <c r="D1935" t="s">
        <v>12</v>
      </c>
      <c r="G1935" t="s">
        <v>148</v>
      </c>
      <c r="H1935">
        <v>1</v>
      </c>
      <c r="I1935">
        <v>1</v>
      </c>
      <c r="J1935" t="s">
        <v>14</v>
      </c>
      <c r="K1935" s="36" t="s">
        <v>149</v>
      </c>
    </row>
    <row r="1936" spans="1:11" x14ac:dyDescent="0.25">
      <c r="A1936">
        <v>51343493</v>
      </c>
      <c r="B1936" s="1">
        <v>42352</v>
      </c>
      <c r="C1936" t="s">
        <v>11</v>
      </c>
      <c r="D1936" t="s">
        <v>16</v>
      </c>
      <c r="E1936">
        <v>1</v>
      </c>
      <c r="F1936">
        <v>1</v>
      </c>
      <c r="G1936" t="s">
        <v>149</v>
      </c>
      <c r="H1936">
        <v>1</v>
      </c>
      <c r="I1936">
        <v>1</v>
      </c>
      <c r="J1936" t="s">
        <v>18</v>
      </c>
      <c r="K1936" s="36" t="s">
        <v>149</v>
      </c>
    </row>
    <row r="1937" spans="1:11" x14ac:dyDescent="0.25">
      <c r="A1937">
        <v>97108993</v>
      </c>
      <c r="B1937" s="1">
        <v>42641</v>
      </c>
      <c r="C1937" t="s">
        <v>30</v>
      </c>
      <c r="D1937" t="s">
        <v>12</v>
      </c>
      <c r="G1937" t="s">
        <v>148</v>
      </c>
      <c r="H1937">
        <v>1</v>
      </c>
      <c r="I1937">
        <v>1</v>
      </c>
      <c r="J1937" t="s">
        <v>14</v>
      </c>
      <c r="K1937" s="36" t="s">
        <v>149</v>
      </c>
    </row>
    <row r="1938" spans="1:11" x14ac:dyDescent="0.25">
      <c r="A1938">
        <v>261495555</v>
      </c>
      <c r="B1938" s="1">
        <v>43598</v>
      </c>
      <c r="C1938" t="s">
        <v>27</v>
      </c>
      <c r="D1938" t="s">
        <v>12</v>
      </c>
      <c r="F1938">
        <v>1</v>
      </c>
      <c r="G1938" t="s">
        <v>148</v>
      </c>
      <c r="H1938">
        <v>1</v>
      </c>
      <c r="I1938">
        <v>1</v>
      </c>
      <c r="J1938" t="s">
        <v>14</v>
      </c>
      <c r="K1938" s="36" t="s">
        <v>148</v>
      </c>
    </row>
    <row r="1939" spans="1:11" x14ac:dyDescent="0.25">
      <c r="A1939">
        <v>13039286</v>
      </c>
      <c r="B1939" s="1">
        <v>41709</v>
      </c>
      <c r="C1939" t="s">
        <v>11</v>
      </c>
      <c r="D1939" t="s">
        <v>17</v>
      </c>
      <c r="E1939">
        <v>0.8</v>
      </c>
      <c r="F1939">
        <v>0.67</v>
      </c>
      <c r="G1939" t="s">
        <v>148</v>
      </c>
      <c r="H1939">
        <v>2</v>
      </c>
      <c r="I1939">
        <v>4</v>
      </c>
      <c r="J1939" t="s">
        <v>14</v>
      </c>
      <c r="K1939" s="36" t="s">
        <v>149</v>
      </c>
    </row>
    <row r="1940" spans="1:11" x14ac:dyDescent="0.25">
      <c r="A1940">
        <v>231479865</v>
      </c>
      <c r="B1940" s="1">
        <v>43453</v>
      </c>
      <c r="C1940" t="s">
        <v>27</v>
      </c>
      <c r="D1940" t="s">
        <v>20</v>
      </c>
      <c r="E1940">
        <v>0</v>
      </c>
      <c r="G1940" t="s">
        <v>148</v>
      </c>
      <c r="H1940">
        <v>1</v>
      </c>
      <c r="I1940">
        <v>3</v>
      </c>
      <c r="J1940" t="s">
        <v>35</v>
      </c>
      <c r="K1940" s="36" t="s">
        <v>149</v>
      </c>
    </row>
    <row r="1941" spans="1:11" x14ac:dyDescent="0.25">
      <c r="A1941">
        <v>82164984</v>
      </c>
      <c r="B1941" s="1">
        <v>42557</v>
      </c>
      <c r="C1941" t="s">
        <v>11</v>
      </c>
      <c r="D1941" t="s">
        <v>12</v>
      </c>
      <c r="G1941" t="s">
        <v>148</v>
      </c>
      <c r="H1941">
        <v>1</v>
      </c>
      <c r="I1941">
        <v>1</v>
      </c>
      <c r="J1941" t="s">
        <v>18</v>
      </c>
      <c r="K1941" s="36" t="s">
        <v>149</v>
      </c>
    </row>
    <row r="1942" spans="1:11" x14ac:dyDescent="0.25">
      <c r="A1942">
        <v>32809643</v>
      </c>
      <c r="B1942" s="1">
        <v>42131</v>
      </c>
      <c r="C1942" t="s">
        <v>11</v>
      </c>
      <c r="D1942" t="s">
        <v>12</v>
      </c>
      <c r="G1942" t="s">
        <v>148</v>
      </c>
      <c r="H1942">
        <v>1</v>
      </c>
      <c r="I1942">
        <v>1</v>
      </c>
      <c r="J1942" t="s">
        <v>14</v>
      </c>
      <c r="K1942" s="36" t="s">
        <v>148</v>
      </c>
    </row>
    <row r="1943" spans="1:11" x14ac:dyDescent="0.25">
      <c r="A1943">
        <v>17443068</v>
      </c>
      <c r="B1943" s="1">
        <v>41820</v>
      </c>
      <c r="C1943" t="s">
        <v>11</v>
      </c>
      <c r="D1943" t="s">
        <v>20</v>
      </c>
      <c r="E1943">
        <v>0</v>
      </c>
      <c r="F1943">
        <v>0</v>
      </c>
      <c r="G1943" t="s">
        <v>148</v>
      </c>
      <c r="H1943">
        <v>1</v>
      </c>
      <c r="I1943">
        <v>2</v>
      </c>
      <c r="J1943" t="s">
        <v>14</v>
      </c>
      <c r="K1943" s="36" t="s">
        <v>149</v>
      </c>
    </row>
    <row r="1944" spans="1:11" x14ac:dyDescent="0.25">
      <c r="A1944">
        <v>1994848</v>
      </c>
      <c r="B1944" s="1">
        <v>40991</v>
      </c>
      <c r="C1944" t="s">
        <v>11</v>
      </c>
      <c r="D1944" t="s">
        <v>12</v>
      </c>
      <c r="G1944" t="s">
        <v>148</v>
      </c>
      <c r="H1944">
        <v>1</v>
      </c>
      <c r="I1944">
        <v>1</v>
      </c>
      <c r="J1944" t="s">
        <v>14</v>
      </c>
      <c r="K1944" s="36" t="s">
        <v>149</v>
      </c>
    </row>
    <row r="1945" spans="1:11" x14ac:dyDescent="0.25">
      <c r="A1945">
        <v>69993211</v>
      </c>
      <c r="B1945" s="1">
        <v>42492</v>
      </c>
      <c r="C1945" t="s">
        <v>11</v>
      </c>
      <c r="D1945" t="s">
        <v>12</v>
      </c>
      <c r="G1945" t="s">
        <v>148</v>
      </c>
      <c r="H1945">
        <v>2</v>
      </c>
      <c r="I1945">
        <v>2</v>
      </c>
      <c r="J1945" t="s">
        <v>14</v>
      </c>
      <c r="K1945" s="36" t="s">
        <v>149</v>
      </c>
    </row>
    <row r="1946" spans="1:11" x14ac:dyDescent="0.25">
      <c r="A1946">
        <v>22321820</v>
      </c>
      <c r="B1946" s="1">
        <v>41921</v>
      </c>
      <c r="C1946" t="s">
        <v>11</v>
      </c>
      <c r="D1946" t="s">
        <v>16</v>
      </c>
      <c r="E1946">
        <v>1</v>
      </c>
      <c r="F1946">
        <v>0.99</v>
      </c>
      <c r="G1946" t="s">
        <v>148</v>
      </c>
      <c r="H1946">
        <v>49</v>
      </c>
      <c r="I1946">
        <v>51</v>
      </c>
      <c r="J1946" t="s">
        <v>14</v>
      </c>
      <c r="K1946" s="36" t="s">
        <v>149</v>
      </c>
    </row>
    <row r="1947" spans="1:11" x14ac:dyDescent="0.25">
      <c r="A1947">
        <v>125478983</v>
      </c>
      <c r="B1947" s="1">
        <v>42837</v>
      </c>
      <c r="C1947" t="s">
        <v>11</v>
      </c>
      <c r="D1947" t="s">
        <v>12</v>
      </c>
      <c r="F1947">
        <v>1</v>
      </c>
      <c r="G1947" t="s">
        <v>148</v>
      </c>
      <c r="H1947">
        <v>1</v>
      </c>
      <c r="I1947">
        <v>1</v>
      </c>
      <c r="J1947" t="s">
        <v>18</v>
      </c>
      <c r="K1947" s="36" t="s">
        <v>149</v>
      </c>
    </row>
    <row r="1948" spans="1:11" x14ac:dyDescent="0.25">
      <c r="A1948">
        <v>51681688</v>
      </c>
      <c r="B1948" s="1">
        <v>42356</v>
      </c>
      <c r="C1948" t="s">
        <v>11</v>
      </c>
      <c r="D1948" t="s">
        <v>12</v>
      </c>
      <c r="G1948" t="s">
        <v>148</v>
      </c>
      <c r="H1948">
        <v>1</v>
      </c>
      <c r="I1948">
        <v>1</v>
      </c>
      <c r="J1948" t="s">
        <v>14</v>
      </c>
      <c r="K1948" s="36" t="s">
        <v>149</v>
      </c>
    </row>
    <row r="1949" spans="1:11" x14ac:dyDescent="0.25">
      <c r="A1949">
        <v>14045873</v>
      </c>
      <c r="B1949" s="1">
        <v>41737</v>
      </c>
      <c r="C1949" t="s">
        <v>11</v>
      </c>
      <c r="D1949" t="s">
        <v>16</v>
      </c>
      <c r="E1949">
        <v>0.9</v>
      </c>
      <c r="F1949">
        <v>7.0000000000000007E-2</v>
      </c>
      <c r="G1949" t="s">
        <v>148</v>
      </c>
      <c r="H1949">
        <v>4</v>
      </c>
      <c r="I1949">
        <v>4</v>
      </c>
      <c r="J1949" t="s">
        <v>14</v>
      </c>
      <c r="K1949" s="36" t="s">
        <v>149</v>
      </c>
    </row>
    <row r="1950" spans="1:11" x14ac:dyDescent="0.25">
      <c r="A1950">
        <v>261629186</v>
      </c>
      <c r="B1950" s="1">
        <v>43598</v>
      </c>
      <c r="C1950" t="s">
        <v>27</v>
      </c>
      <c r="D1950" t="s">
        <v>16</v>
      </c>
      <c r="E1950">
        <v>1</v>
      </c>
      <c r="F1950">
        <v>0.86</v>
      </c>
      <c r="G1950" t="s">
        <v>149</v>
      </c>
      <c r="H1950">
        <v>3</v>
      </c>
      <c r="I1950">
        <v>3</v>
      </c>
      <c r="J1950" t="s">
        <v>14</v>
      </c>
      <c r="K1950" s="36" t="s">
        <v>149</v>
      </c>
    </row>
    <row r="1951" spans="1:11" x14ac:dyDescent="0.25">
      <c r="A1951">
        <v>262219491</v>
      </c>
      <c r="B1951" s="1">
        <v>43601</v>
      </c>
      <c r="C1951" t="s">
        <v>27</v>
      </c>
      <c r="D1951" t="s">
        <v>16</v>
      </c>
      <c r="E1951">
        <v>0.91</v>
      </c>
      <c r="F1951">
        <v>0.44</v>
      </c>
      <c r="G1951" t="s">
        <v>149</v>
      </c>
      <c r="H1951">
        <v>4</v>
      </c>
      <c r="I1951">
        <v>4</v>
      </c>
      <c r="J1951" t="s">
        <v>14</v>
      </c>
      <c r="K1951" s="36" t="s">
        <v>148</v>
      </c>
    </row>
    <row r="1952" spans="1:11" x14ac:dyDescent="0.25">
      <c r="A1952">
        <v>119441746</v>
      </c>
      <c r="B1952" s="1">
        <v>42800</v>
      </c>
      <c r="C1952" t="s">
        <v>11</v>
      </c>
      <c r="D1952" t="s">
        <v>12</v>
      </c>
      <c r="G1952" t="s">
        <v>148</v>
      </c>
      <c r="H1952">
        <v>1</v>
      </c>
      <c r="I1952">
        <v>1</v>
      </c>
      <c r="J1952" t="s">
        <v>14</v>
      </c>
      <c r="K1952" s="36" t="s">
        <v>149</v>
      </c>
    </row>
    <row r="1953" spans="1:11" x14ac:dyDescent="0.25">
      <c r="A1953">
        <v>46753958</v>
      </c>
      <c r="B1953" s="1">
        <v>42294</v>
      </c>
      <c r="C1953" t="s">
        <v>11</v>
      </c>
      <c r="D1953" t="s">
        <v>12</v>
      </c>
      <c r="G1953" t="s">
        <v>148</v>
      </c>
      <c r="H1953">
        <v>1</v>
      </c>
      <c r="I1953">
        <v>1</v>
      </c>
      <c r="J1953" t="s">
        <v>14</v>
      </c>
      <c r="K1953" s="36" t="s">
        <v>148</v>
      </c>
    </row>
    <row r="1954" spans="1:11" x14ac:dyDescent="0.25">
      <c r="A1954">
        <v>49259514</v>
      </c>
      <c r="B1954" s="1">
        <v>42325</v>
      </c>
      <c r="C1954" t="s">
        <v>27</v>
      </c>
      <c r="D1954" t="s">
        <v>21</v>
      </c>
      <c r="E1954">
        <v>1</v>
      </c>
      <c r="F1954">
        <v>0.5</v>
      </c>
      <c r="G1954" t="s">
        <v>148</v>
      </c>
      <c r="H1954">
        <v>4</v>
      </c>
      <c r="I1954">
        <v>15</v>
      </c>
      <c r="J1954" t="s">
        <v>14</v>
      </c>
      <c r="K1954" s="36" t="s">
        <v>148</v>
      </c>
    </row>
    <row r="1955" spans="1:11" x14ac:dyDescent="0.25">
      <c r="A1955">
        <v>177027976</v>
      </c>
      <c r="B1955" s="1">
        <v>43165</v>
      </c>
      <c r="C1955" t="s">
        <v>27</v>
      </c>
      <c r="D1955" t="s">
        <v>12</v>
      </c>
      <c r="G1955" t="s">
        <v>148</v>
      </c>
      <c r="H1955">
        <v>1</v>
      </c>
      <c r="I1955">
        <v>1</v>
      </c>
      <c r="J1955" t="s">
        <v>14</v>
      </c>
      <c r="K1955" s="36" t="s">
        <v>149</v>
      </c>
    </row>
    <row r="1956" spans="1:11" x14ac:dyDescent="0.25">
      <c r="A1956">
        <v>122810638</v>
      </c>
      <c r="B1956" s="1">
        <v>42821</v>
      </c>
      <c r="C1956" t="s">
        <v>11</v>
      </c>
      <c r="D1956" t="s">
        <v>20</v>
      </c>
      <c r="E1956">
        <v>0</v>
      </c>
      <c r="F1956">
        <v>0.81</v>
      </c>
      <c r="G1956" t="s">
        <v>148</v>
      </c>
      <c r="H1956">
        <v>6</v>
      </c>
      <c r="I1956">
        <v>16</v>
      </c>
      <c r="J1956" t="s">
        <v>14</v>
      </c>
      <c r="K1956" s="36" t="s">
        <v>149</v>
      </c>
    </row>
    <row r="1957" spans="1:11" x14ac:dyDescent="0.25">
      <c r="A1957">
        <v>142837429</v>
      </c>
      <c r="B1957" s="1">
        <v>42943</v>
      </c>
      <c r="C1957" t="s">
        <v>11</v>
      </c>
      <c r="D1957" t="s">
        <v>17</v>
      </c>
      <c r="E1957">
        <v>1</v>
      </c>
      <c r="F1957">
        <v>0.96</v>
      </c>
      <c r="G1957" t="s">
        <v>148</v>
      </c>
      <c r="H1957">
        <v>1</v>
      </c>
      <c r="I1957">
        <v>1</v>
      </c>
      <c r="J1957" t="s">
        <v>14</v>
      </c>
      <c r="K1957" s="36" t="s">
        <v>149</v>
      </c>
    </row>
    <row r="1958" spans="1:11" x14ac:dyDescent="0.25">
      <c r="A1958">
        <v>79266023</v>
      </c>
      <c r="B1958" s="1">
        <v>42543</v>
      </c>
      <c r="C1958" t="s">
        <v>11</v>
      </c>
      <c r="D1958" t="s">
        <v>12</v>
      </c>
      <c r="F1958">
        <v>1</v>
      </c>
      <c r="G1958" t="s">
        <v>148</v>
      </c>
      <c r="H1958">
        <v>1</v>
      </c>
      <c r="I1958">
        <v>1</v>
      </c>
      <c r="J1958" t="s">
        <v>14</v>
      </c>
      <c r="K1958" s="36" t="s">
        <v>149</v>
      </c>
    </row>
    <row r="1959" spans="1:11" x14ac:dyDescent="0.25">
      <c r="A1959">
        <v>36717314</v>
      </c>
      <c r="B1959" s="1">
        <v>42180</v>
      </c>
      <c r="C1959" t="s">
        <v>11</v>
      </c>
      <c r="D1959" t="s">
        <v>17</v>
      </c>
      <c r="E1959">
        <v>1</v>
      </c>
      <c r="F1959">
        <v>0.53</v>
      </c>
      <c r="G1959" t="s">
        <v>148</v>
      </c>
      <c r="H1959">
        <v>1</v>
      </c>
      <c r="I1959">
        <v>2</v>
      </c>
      <c r="J1959" t="s">
        <v>14</v>
      </c>
      <c r="K1959" s="36" t="s">
        <v>149</v>
      </c>
    </row>
    <row r="1960" spans="1:11" x14ac:dyDescent="0.25">
      <c r="A1960">
        <v>8039831</v>
      </c>
      <c r="B1960" s="1">
        <v>41495</v>
      </c>
      <c r="C1960" t="s">
        <v>11</v>
      </c>
      <c r="D1960" t="s">
        <v>12</v>
      </c>
      <c r="G1960" t="s">
        <v>148</v>
      </c>
      <c r="H1960">
        <v>1</v>
      </c>
      <c r="I1960">
        <v>1</v>
      </c>
      <c r="J1960" t="s">
        <v>14</v>
      </c>
      <c r="K1960" s="36" t="s">
        <v>149</v>
      </c>
    </row>
    <row r="1961" spans="1:11" x14ac:dyDescent="0.25">
      <c r="A1961">
        <v>261779839</v>
      </c>
      <c r="B1961" s="1">
        <v>43599</v>
      </c>
      <c r="C1961" t="s">
        <v>11</v>
      </c>
      <c r="D1961" t="s">
        <v>12</v>
      </c>
      <c r="G1961" t="s">
        <v>148</v>
      </c>
      <c r="H1961">
        <v>1</v>
      </c>
      <c r="I1961">
        <v>3</v>
      </c>
      <c r="J1961" t="s">
        <v>22</v>
      </c>
      <c r="K1961" s="36" t="s">
        <v>149</v>
      </c>
    </row>
    <row r="1962" spans="1:11" x14ac:dyDescent="0.25">
      <c r="A1962">
        <v>94621594</v>
      </c>
      <c r="B1962" s="1">
        <v>42624</v>
      </c>
      <c r="C1962" t="s">
        <v>11</v>
      </c>
      <c r="D1962" t="s">
        <v>12</v>
      </c>
      <c r="G1962" t="s">
        <v>148</v>
      </c>
      <c r="H1962">
        <v>1</v>
      </c>
      <c r="I1962">
        <v>1</v>
      </c>
      <c r="J1962" t="s">
        <v>14</v>
      </c>
      <c r="K1962" s="36" t="s">
        <v>149</v>
      </c>
    </row>
    <row r="1963" spans="1:11" x14ac:dyDescent="0.25">
      <c r="A1963">
        <v>261828827</v>
      </c>
      <c r="B1963" s="1">
        <v>43599</v>
      </c>
      <c r="C1963" t="s">
        <v>11</v>
      </c>
      <c r="D1963" t="s">
        <v>16</v>
      </c>
      <c r="E1963">
        <v>1</v>
      </c>
      <c r="F1963">
        <v>1</v>
      </c>
      <c r="G1963" t="s">
        <v>148</v>
      </c>
      <c r="H1963">
        <v>1</v>
      </c>
      <c r="I1963">
        <v>9</v>
      </c>
      <c r="J1963" t="s">
        <v>14</v>
      </c>
      <c r="K1963" s="36" t="s">
        <v>149</v>
      </c>
    </row>
    <row r="1964" spans="1:11" x14ac:dyDescent="0.25">
      <c r="A1964">
        <v>262601105</v>
      </c>
      <c r="B1964" s="1">
        <v>43603</v>
      </c>
      <c r="C1964" t="s">
        <v>11</v>
      </c>
      <c r="D1964" t="s">
        <v>16</v>
      </c>
      <c r="E1964">
        <v>1</v>
      </c>
      <c r="F1964">
        <v>1</v>
      </c>
      <c r="G1964" t="s">
        <v>149</v>
      </c>
      <c r="H1964">
        <v>1</v>
      </c>
      <c r="I1964">
        <v>3</v>
      </c>
      <c r="J1964" t="s">
        <v>14</v>
      </c>
      <c r="K1964" s="36" t="s">
        <v>149</v>
      </c>
    </row>
    <row r="1965" spans="1:11" x14ac:dyDescent="0.25">
      <c r="A1965">
        <v>137687275</v>
      </c>
      <c r="B1965" s="1">
        <v>42915</v>
      </c>
      <c r="C1965" t="s">
        <v>11</v>
      </c>
      <c r="D1965" t="s">
        <v>12</v>
      </c>
      <c r="G1965" t="s">
        <v>148</v>
      </c>
      <c r="H1965">
        <v>1</v>
      </c>
      <c r="I1965">
        <v>1</v>
      </c>
      <c r="J1965" t="s">
        <v>14</v>
      </c>
      <c r="K1965" s="36" t="s">
        <v>149</v>
      </c>
    </row>
    <row r="1966" spans="1:11" x14ac:dyDescent="0.25">
      <c r="A1966">
        <v>212854261</v>
      </c>
      <c r="B1966" s="1">
        <v>43343</v>
      </c>
      <c r="C1966" t="s">
        <v>11</v>
      </c>
      <c r="D1966" t="s">
        <v>12</v>
      </c>
      <c r="G1966" t="s">
        <v>148</v>
      </c>
      <c r="H1966">
        <v>1</v>
      </c>
      <c r="I1966">
        <v>1</v>
      </c>
      <c r="J1966" t="s">
        <v>14</v>
      </c>
      <c r="K1966" s="36" t="s">
        <v>148</v>
      </c>
    </row>
    <row r="1967" spans="1:11" x14ac:dyDescent="0.25">
      <c r="A1967">
        <v>262774081</v>
      </c>
      <c r="B1967" s="1">
        <v>43604</v>
      </c>
      <c r="C1967" t="s">
        <v>27</v>
      </c>
      <c r="D1967" t="s">
        <v>12</v>
      </c>
      <c r="G1967" t="s">
        <v>148</v>
      </c>
      <c r="H1967">
        <v>2</v>
      </c>
      <c r="I1967">
        <v>2</v>
      </c>
      <c r="J1967" t="s">
        <v>14</v>
      </c>
      <c r="K1967" s="36" t="s">
        <v>149</v>
      </c>
    </row>
    <row r="1968" spans="1:11" x14ac:dyDescent="0.25">
      <c r="A1968">
        <v>261982013</v>
      </c>
      <c r="B1968" s="1">
        <v>43600</v>
      </c>
      <c r="C1968" t="s">
        <v>27</v>
      </c>
      <c r="D1968" t="s">
        <v>12</v>
      </c>
      <c r="G1968" t="s">
        <v>148</v>
      </c>
      <c r="H1968">
        <v>2</v>
      </c>
      <c r="I1968">
        <v>3</v>
      </c>
      <c r="J1968" t="s">
        <v>22</v>
      </c>
      <c r="K1968" s="36" t="s">
        <v>148</v>
      </c>
    </row>
    <row r="1969" spans="1:11" x14ac:dyDescent="0.25">
      <c r="A1969">
        <v>139880310</v>
      </c>
      <c r="B1969" s="1">
        <v>42927</v>
      </c>
      <c r="C1969" t="s">
        <v>11</v>
      </c>
      <c r="D1969" t="s">
        <v>12</v>
      </c>
      <c r="G1969" t="s">
        <v>148</v>
      </c>
      <c r="H1969">
        <v>1</v>
      </c>
      <c r="I1969">
        <v>1</v>
      </c>
      <c r="J1969" t="s">
        <v>14</v>
      </c>
      <c r="K1969" s="36" t="s">
        <v>149</v>
      </c>
    </row>
    <row r="1970" spans="1:11" x14ac:dyDescent="0.25">
      <c r="A1970">
        <v>119465620</v>
      </c>
      <c r="B1970" s="1">
        <v>42800</v>
      </c>
      <c r="C1970" t="s">
        <v>11</v>
      </c>
      <c r="D1970" t="s">
        <v>12</v>
      </c>
      <c r="G1970" t="s">
        <v>148</v>
      </c>
      <c r="H1970">
        <v>1</v>
      </c>
      <c r="I1970">
        <v>1</v>
      </c>
      <c r="J1970" t="s">
        <v>18</v>
      </c>
      <c r="K1970" s="36" t="s">
        <v>149</v>
      </c>
    </row>
    <row r="1971" spans="1:11" x14ac:dyDescent="0.25">
      <c r="A1971">
        <v>122906346</v>
      </c>
      <c r="B1971" s="1">
        <v>42821</v>
      </c>
      <c r="C1971" t="s">
        <v>11</v>
      </c>
      <c r="D1971" t="s">
        <v>12</v>
      </c>
      <c r="F1971">
        <v>1</v>
      </c>
      <c r="G1971" t="s">
        <v>148</v>
      </c>
      <c r="H1971">
        <v>1</v>
      </c>
      <c r="I1971">
        <v>2</v>
      </c>
      <c r="J1971" t="s">
        <v>22</v>
      </c>
      <c r="K1971" s="36" t="s">
        <v>149</v>
      </c>
    </row>
    <row r="1972" spans="1:11" x14ac:dyDescent="0.25">
      <c r="A1972">
        <v>262075049</v>
      </c>
      <c r="B1972" s="1">
        <v>43600</v>
      </c>
      <c r="C1972" t="s">
        <v>11</v>
      </c>
      <c r="D1972" t="s">
        <v>16</v>
      </c>
      <c r="E1972">
        <v>1</v>
      </c>
      <c r="F1972">
        <v>0.98</v>
      </c>
      <c r="G1972" t="s">
        <v>148</v>
      </c>
      <c r="H1972">
        <v>1</v>
      </c>
      <c r="I1972">
        <v>1</v>
      </c>
      <c r="J1972" t="s">
        <v>14</v>
      </c>
      <c r="K1972" s="36" t="s">
        <v>149</v>
      </c>
    </row>
    <row r="1973" spans="1:11" x14ac:dyDescent="0.25">
      <c r="A1973">
        <v>26648870</v>
      </c>
      <c r="B1973" s="1">
        <v>42028</v>
      </c>
      <c r="C1973" t="s">
        <v>19</v>
      </c>
      <c r="D1973" t="s">
        <v>12</v>
      </c>
      <c r="G1973" t="s">
        <v>148</v>
      </c>
      <c r="H1973">
        <v>2</v>
      </c>
      <c r="I1973">
        <v>3</v>
      </c>
      <c r="J1973" t="s">
        <v>14</v>
      </c>
      <c r="K1973" s="36" t="s">
        <v>149</v>
      </c>
    </row>
    <row r="1974" spans="1:11" x14ac:dyDescent="0.25">
      <c r="A1974">
        <v>262651063</v>
      </c>
      <c r="B1974" s="1">
        <v>43603</v>
      </c>
      <c r="C1974" t="s">
        <v>27</v>
      </c>
      <c r="D1974" t="s">
        <v>20</v>
      </c>
      <c r="E1974">
        <v>0</v>
      </c>
      <c r="G1974" t="s">
        <v>148</v>
      </c>
      <c r="H1974">
        <v>2</v>
      </c>
      <c r="I1974">
        <v>2</v>
      </c>
      <c r="J1974" t="s">
        <v>14</v>
      </c>
      <c r="K1974" s="36" t="s">
        <v>149</v>
      </c>
    </row>
    <row r="1975" spans="1:11" x14ac:dyDescent="0.25">
      <c r="A1975">
        <v>262161778</v>
      </c>
      <c r="B1975" s="1">
        <v>43601</v>
      </c>
      <c r="C1975" t="s">
        <v>43</v>
      </c>
      <c r="D1975" t="s">
        <v>16</v>
      </c>
      <c r="E1975">
        <v>1</v>
      </c>
      <c r="F1975">
        <v>1</v>
      </c>
      <c r="G1975" t="s">
        <v>148</v>
      </c>
      <c r="H1975">
        <v>1</v>
      </c>
      <c r="I1975">
        <v>1</v>
      </c>
      <c r="J1975" t="s">
        <v>18</v>
      </c>
      <c r="K1975" s="36" t="s">
        <v>149</v>
      </c>
    </row>
    <row r="1976" spans="1:11" x14ac:dyDescent="0.25">
      <c r="A1976">
        <v>261839299</v>
      </c>
      <c r="B1976" s="1">
        <v>43599</v>
      </c>
      <c r="C1976" t="s">
        <v>11</v>
      </c>
      <c r="D1976" t="s">
        <v>16</v>
      </c>
      <c r="E1976">
        <v>1</v>
      </c>
      <c r="F1976">
        <v>0.9</v>
      </c>
      <c r="G1976" t="s">
        <v>149</v>
      </c>
      <c r="H1976">
        <v>2</v>
      </c>
      <c r="I1976">
        <v>2</v>
      </c>
      <c r="J1976" t="s">
        <v>14</v>
      </c>
      <c r="K1976" s="36" t="s">
        <v>149</v>
      </c>
    </row>
    <row r="1977" spans="1:11" x14ac:dyDescent="0.25">
      <c r="A1977">
        <v>226039253</v>
      </c>
      <c r="B1977" s="1">
        <v>43420</v>
      </c>
      <c r="C1977" t="s">
        <v>11</v>
      </c>
      <c r="D1977" t="s">
        <v>17</v>
      </c>
      <c r="E1977">
        <v>0.98</v>
      </c>
      <c r="F1977">
        <v>0.89</v>
      </c>
      <c r="G1977" t="s">
        <v>149</v>
      </c>
      <c r="H1977">
        <v>2</v>
      </c>
      <c r="I1977">
        <v>2</v>
      </c>
      <c r="J1977" t="s">
        <v>14</v>
      </c>
      <c r="K1977" s="36" t="s">
        <v>149</v>
      </c>
    </row>
    <row r="1978" spans="1:11" x14ac:dyDescent="0.25">
      <c r="A1978">
        <v>71602</v>
      </c>
      <c r="B1978" s="1">
        <v>40197</v>
      </c>
      <c r="C1978" t="s">
        <v>11</v>
      </c>
      <c r="D1978" t="s">
        <v>12</v>
      </c>
      <c r="G1978" t="s">
        <v>148</v>
      </c>
      <c r="H1978">
        <v>1</v>
      </c>
      <c r="I1978">
        <v>2</v>
      </c>
      <c r="J1978" t="s">
        <v>14</v>
      </c>
      <c r="K1978" s="36" t="s">
        <v>149</v>
      </c>
    </row>
    <row r="1979" spans="1:11" x14ac:dyDescent="0.25">
      <c r="A1979">
        <v>262208718</v>
      </c>
      <c r="B1979" s="1">
        <v>43601</v>
      </c>
      <c r="C1979" t="s">
        <v>11</v>
      </c>
      <c r="D1979" t="s">
        <v>12</v>
      </c>
      <c r="G1979" t="s">
        <v>148</v>
      </c>
      <c r="H1979">
        <v>1</v>
      </c>
      <c r="I1979">
        <v>2</v>
      </c>
      <c r="J1979" t="s">
        <v>14</v>
      </c>
      <c r="K1979" s="36" t="s">
        <v>149</v>
      </c>
    </row>
    <row r="1980" spans="1:11" x14ac:dyDescent="0.25">
      <c r="A1980">
        <v>19195823</v>
      </c>
      <c r="B1980" s="1">
        <v>41850</v>
      </c>
      <c r="C1980" t="s">
        <v>11</v>
      </c>
      <c r="D1980" t="s">
        <v>16</v>
      </c>
      <c r="E1980">
        <v>1</v>
      </c>
      <c r="F1980">
        <v>0.54</v>
      </c>
      <c r="G1980" t="s">
        <v>148</v>
      </c>
      <c r="H1980">
        <v>1</v>
      </c>
      <c r="I1980">
        <v>1</v>
      </c>
      <c r="J1980" t="s">
        <v>14</v>
      </c>
      <c r="K1980" s="36" t="s">
        <v>149</v>
      </c>
    </row>
    <row r="1981" spans="1:11" x14ac:dyDescent="0.25">
      <c r="A1981">
        <v>94158241</v>
      </c>
      <c r="B1981" s="1">
        <v>42621</v>
      </c>
      <c r="C1981" t="s">
        <v>27</v>
      </c>
      <c r="D1981" t="s">
        <v>12</v>
      </c>
      <c r="G1981" t="s">
        <v>148</v>
      </c>
      <c r="H1981">
        <v>1</v>
      </c>
      <c r="I1981">
        <v>1</v>
      </c>
      <c r="J1981" t="s">
        <v>14</v>
      </c>
      <c r="K1981" s="36" t="s">
        <v>149</v>
      </c>
    </row>
    <row r="1982" spans="1:11" x14ac:dyDescent="0.25">
      <c r="A1982">
        <v>262822043</v>
      </c>
      <c r="B1982" s="1">
        <v>43604</v>
      </c>
      <c r="C1982" t="s">
        <v>11</v>
      </c>
      <c r="D1982" t="s">
        <v>16</v>
      </c>
      <c r="E1982">
        <v>1</v>
      </c>
      <c r="F1982">
        <v>1</v>
      </c>
      <c r="G1982" t="s">
        <v>149</v>
      </c>
      <c r="H1982">
        <v>1</v>
      </c>
      <c r="I1982">
        <v>1</v>
      </c>
      <c r="J1982" t="s">
        <v>14</v>
      </c>
      <c r="K1982" s="36" t="s">
        <v>149</v>
      </c>
    </row>
    <row r="1983" spans="1:11" x14ac:dyDescent="0.25">
      <c r="A1983">
        <v>13011948</v>
      </c>
      <c r="B1983" s="1">
        <v>41709</v>
      </c>
      <c r="C1983" t="s">
        <v>11</v>
      </c>
      <c r="D1983" t="s">
        <v>12</v>
      </c>
      <c r="G1983" t="s">
        <v>148</v>
      </c>
      <c r="H1983">
        <v>1</v>
      </c>
      <c r="I1983">
        <v>1</v>
      </c>
      <c r="J1983" t="s">
        <v>14</v>
      </c>
      <c r="K1983" s="36" t="s">
        <v>149</v>
      </c>
    </row>
    <row r="1984" spans="1:11" x14ac:dyDescent="0.25">
      <c r="A1984">
        <v>32407259</v>
      </c>
      <c r="B1984" s="1">
        <v>42126</v>
      </c>
      <c r="C1984" t="s">
        <v>11</v>
      </c>
      <c r="D1984" t="s">
        <v>12</v>
      </c>
      <c r="G1984" t="s">
        <v>148</v>
      </c>
      <c r="H1984">
        <v>2</v>
      </c>
      <c r="I1984">
        <v>2</v>
      </c>
      <c r="J1984" t="s">
        <v>14</v>
      </c>
      <c r="K1984" s="36" t="s">
        <v>149</v>
      </c>
    </row>
    <row r="1985" spans="1:11" x14ac:dyDescent="0.25">
      <c r="A1985">
        <v>49642755</v>
      </c>
      <c r="B1985" s="1">
        <v>42330</v>
      </c>
      <c r="C1985" t="s">
        <v>11</v>
      </c>
      <c r="D1985" t="s">
        <v>12</v>
      </c>
      <c r="G1985" t="s">
        <v>148</v>
      </c>
      <c r="H1985">
        <v>2</v>
      </c>
      <c r="I1985">
        <v>2</v>
      </c>
      <c r="J1985" t="s">
        <v>14</v>
      </c>
      <c r="K1985" s="36" t="s">
        <v>148</v>
      </c>
    </row>
    <row r="1986" spans="1:11" x14ac:dyDescent="0.25">
      <c r="A1986">
        <v>262378847</v>
      </c>
      <c r="B1986" s="1">
        <v>43602</v>
      </c>
      <c r="C1986" t="s">
        <v>11</v>
      </c>
      <c r="D1986" t="s">
        <v>12</v>
      </c>
      <c r="F1986">
        <v>0</v>
      </c>
      <c r="G1986" t="s">
        <v>148</v>
      </c>
      <c r="H1986">
        <v>1</v>
      </c>
      <c r="I1986">
        <v>1</v>
      </c>
      <c r="J1986" t="s">
        <v>14</v>
      </c>
      <c r="K1986" s="36" t="s">
        <v>149</v>
      </c>
    </row>
    <row r="1987" spans="1:11" x14ac:dyDescent="0.25">
      <c r="A1987">
        <v>15003714</v>
      </c>
      <c r="B1987" s="1">
        <v>41761</v>
      </c>
      <c r="C1987" t="s">
        <v>11</v>
      </c>
      <c r="D1987" t="s">
        <v>17</v>
      </c>
      <c r="E1987">
        <v>1</v>
      </c>
      <c r="F1987">
        <v>0.59</v>
      </c>
      <c r="G1987" t="s">
        <v>148</v>
      </c>
      <c r="H1987">
        <v>1</v>
      </c>
      <c r="I1987">
        <v>3</v>
      </c>
      <c r="J1987" t="s">
        <v>14</v>
      </c>
      <c r="K1987" s="36" t="s">
        <v>149</v>
      </c>
    </row>
    <row r="1988" spans="1:11" x14ac:dyDescent="0.25">
      <c r="A1988">
        <v>262979112</v>
      </c>
      <c r="B1988" s="1">
        <v>43605</v>
      </c>
      <c r="C1988" t="s">
        <v>11</v>
      </c>
      <c r="D1988" t="s">
        <v>16</v>
      </c>
      <c r="E1988">
        <v>0.99</v>
      </c>
      <c r="F1988">
        <v>1</v>
      </c>
      <c r="G1988" t="s">
        <v>148</v>
      </c>
      <c r="H1988">
        <v>2</v>
      </c>
      <c r="I1988">
        <v>3</v>
      </c>
      <c r="J1988" t="s">
        <v>14</v>
      </c>
      <c r="K1988" s="36" t="s">
        <v>149</v>
      </c>
    </row>
    <row r="1989" spans="1:11" x14ac:dyDescent="0.25">
      <c r="A1989">
        <v>52332652</v>
      </c>
      <c r="B1989" s="1">
        <v>42364</v>
      </c>
      <c r="C1989" t="s">
        <v>27</v>
      </c>
      <c r="D1989" t="s">
        <v>12</v>
      </c>
      <c r="G1989" t="s">
        <v>148</v>
      </c>
      <c r="H1989">
        <v>1</v>
      </c>
      <c r="I1989">
        <v>1</v>
      </c>
      <c r="J1989" t="s">
        <v>22</v>
      </c>
      <c r="K1989" s="36" t="s">
        <v>149</v>
      </c>
    </row>
    <row r="1990" spans="1:11" x14ac:dyDescent="0.25">
      <c r="A1990">
        <v>262986281</v>
      </c>
      <c r="B1990" s="1">
        <v>43605</v>
      </c>
      <c r="C1990" t="s">
        <v>27</v>
      </c>
      <c r="D1990" t="s">
        <v>16</v>
      </c>
      <c r="E1990">
        <v>1</v>
      </c>
      <c r="F1990">
        <v>1</v>
      </c>
      <c r="G1990" t="s">
        <v>149</v>
      </c>
      <c r="H1990">
        <v>1</v>
      </c>
      <c r="I1990">
        <v>1</v>
      </c>
      <c r="J1990" t="s">
        <v>14</v>
      </c>
      <c r="K1990" s="36" t="s">
        <v>149</v>
      </c>
    </row>
    <row r="1991" spans="1:11" x14ac:dyDescent="0.25">
      <c r="A1991">
        <v>263148395</v>
      </c>
      <c r="B1991" s="1">
        <v>43606</v>
      </c>
      <c r="C1991" t="s">
        <v>11</v>
      </c>
      <c r="D1991" t="s">
        <v>12</v>
      </c>
      <c r="G1991" t="s">
        <v>148</v>
      </c>
      <c r="H1991">
        <v>1</v>
      </c>
      <c r="I1991">
        <v>2</v>
      </c>
      <c r="J1991" t="s">
        <v>14</v>
      </c>
      <c r="K1991" s="36" t="s">
        <v>149</v>
      </c>
    </row>
    <row r="1992" spans="1:11" x14ac:dyDescent="0.25">
      <c r="A1992">
        <v>131621333</v>
      </c>
      <c r="B1992" s="1">
        <v>42878</v>
      </c>
      <c r="C1992" t="s">
        <v>11</v>
      </c>
      <c r="D1992" t="s">
        <v>17</v>
      </c>
      <c r="E1992">
        <v>1</v>
      </c>
      <c r="F1992">
        <v>0.89</v>
      </c>
      <c r="G1992" t="s">
        <v>149</v>
      </c>
      <c r="H1992">
        <v>1</v>
      </c>
      <c r="I1992">
        <v>1</v>
      </c>
      <c r="J1992" t="s">
        <v>14</v>
      </c>
      <c r="K1992" s="36" t="s">
        <v>149</v>
      </c>
    </row>
    <row r="1993" spans="1:11" x14ac:dyDescent="0.25">
      <c r="A1993">
        <v>237828105</v>
      </c>
      <c r="B1993" s="1">
        <v>43485</v>
      </c>
      <c r="C1993" t="s">
        <v>11</v>
      </c>
      <c r="D1993" t="s">
        <v>20</v>
      </c>
      <c r="E1993">
        <v>0</v>
      </c>
      <c r="F1993">
        <v>0.37</v>
      </c>
      <c r="G1993" t="s">
        <v>148</v>
      </c>
      <c r="H1993">
        <v>1</v>
      </c>
      <c r="I1993">
        <v>1</v>
      </c>
      <c r="J1993" t="s">
        <v>14</v>
      </c>
      <c r="K1993" s="36" t="s">
        <v>149</v>
      </c>
    </row>
    <row r="1994" spans="1:11" x14ac:dyDescent="0.25">
      <c r="A1994">
        <v>206370814</v>
      </c>
      <c r="B1994" s="1">
        <v>43312</v>
      </c>
      <c r="C1994" t="s">
        <v>11</v>
      </c>
      <c r="D1994" t="s">
        <v>12</v>
      </c>
      <c r="G1994" t="s">
        <v>148</v>
      </c>
      <c r="H1994">
        <v>3</v>
      </c>
      <c r="I1994">
        <v>3</v>
      </c>
      <c r="J1994" t="s">
        <v>14</v>
      </c>
      <c r="K1994" s="36" t="s">
        <v>149</v>
      </c>
    </row>
    <row r="1995" spans="1:11" x14ac:dyDescent="0.25">
      <c r="A1995">
        <v>19330033</v>
      </c>
      <c r="B1995" s="1">
        <v>41853</v>
      </c>
      <c r="C1995" t="s">
        <v>11</v>
      </c>
      <c r="D1995" t="s">
        <v>16</v>
      </c>
      <c r="E1995">
        <v>1</v>
      </c>
      <c r="F1995">
        <v>1</v>
      </c>
      <c r="G1995" t="s">
        <v>149</v>
      </c>
      <c r="H1995">
        <v>3</v>
      </c>
      <c r="I1995">
        <v>7</v>
      </c>
      <c r="J1995" t="s">
        <v>14</v>
      </c>
      <c r="K1995" s="36" t="s">
        <v>149</v>
      </c>
    </row>
    <row r="1996" spans="1:11" x14ac:dyDescent="0.25">
      <c r="A1996">
        <v>88446794</v>
      </c>
      <c r="B1996" s="1">
        <v>42589</v>
      </c>
      <c r="C1996" t="s">
        <v>11</v>
      </c>
      <c r="D1996" t="s">
        <v>12</v>
      </c>
      <c r="G1996" t="s">
        <v>148</v>
      </c>
      <c r="H1996">
        <v>1</v>
      </c>
      <c r="I1996">
        <v>3</v>
      </c>
      <c r="J1996" t="s">
        <v>14</v>
      </c>
      <c r="K1996" s="36" t="s">
        <v>149</v>
      </c>
    </row>
    <row r="1997" spans="1:11" x14ac:dyDescent="0.25">
      <c r="A1997">
        <v>19339182</v>
      </c>
      <c r="B1997" s="1">
        <v>41853</v>
      </c>
      <c r="C1997" t="s">
        <v>11</v>
      </c>
      <c r="D1997" t="s">
        <v>12</v>
      </c>
      <c r="G1997" t="s">
        <v>148</v>
      </c>
      <c r="H1997">
        <v>1</v>
      </c>
      <c r="I1997">
        <v>2</v>
      </c>
      <c r="J1997" t="s">
        <v>22</v>
      </c>
      <c r="K1997" s="36" t="s">
        <v>149</v>
      </c>
    </row>
    <row r="1998" spans="1:11" x14ac:dyDescent="0.25">
      <c r="A1998">
        <v>247185641</v>
      </c>
      <c r="B1998" s="1">
        <v>43530</v>
      </c>
      <c r="C1998" t="s">
        <v>11</v>
      </c>
      <c r="D1998" t="s">
        <v>12</v>
      </c>
      <c r="G1998" t="s">
        <v>148</v>
      </c>
      <c r="H1998">
        <v>1</v>
      </c>
      <c r="I1998">
        <v>1</v>
      </c>
      <c r="J1998" t="s">
        <v>14</v>
      </c>
      <c r="K1998" s="36" t="s">
        <v>149</v>
      </c>
    </row>
    <row r="1999" spans="1:11" x14ac:dyDescent="0.25">
      <c r="A1999">
        <v>186478728</v>
      </c>
      <c r="B1999" s="1">
        <v>43216</v>
      </c>
      <c r="C1999" t="s">
        <v>11</v>
      </c>
      <c r="D1999" t="s">
        <v>16</v>
      </c>
      <c r="E1999">
        <v>1</v>
      </c>
      <c r="F1999">
        <v>0.98</v>
      </c>
      <c r="G1999" t="s">
        <v>148</v>
      </c>
      <c r="H1999">
        <v>4</v>
      </c>
      <c r="I1999">
        <v>4</v>
      </c>
      <c r="J1999" t="s">
        <v>14</v>
      </c>
      <c r="K1999" s="36" t="s">
        <v>149</v>
      </c>
    </row>
    <row r="2000" spans="1:11" x14ac:dyDescent="0.25">
      <c r="A2000">
        <v>22616098</v>
      </c>
      <c r="B2000" s="1">
        <v>41928</v>
      </c>
      <c r="C2000" t="s">
        <v>27</v>
      </c>
      <c r="D2000" t="s">
        <v>16</v>
      </c>
      <c r="E2000">
        <v>1</v>
      </c>
      <c r="F2000">
        <v>1</v>
      </c>
      <c r="G2000" t="s">
        <v>149</v>
      </c>
      <c r="H2000">
        <v>2</v>
      </c>
      <c r="I2000">
        <v>2</v>
      </c>
      <c r="J2000" t="s">
        <v>18</v>
      </c>
      <c r="K2000" s="36" t="s">
        <v>149</v>
      </c>
    </row>
    <row r="2001" spans="1:11" x14ac:dyDescent="0.25">
      <c r="A2001">
        <v>263879290</v>
      </c>
      <c r="B2001" s="1">
        <v>43609</v>
      </c>
      <c r="C2001" t="s">
        <v>11</v>
      </c>
      <c r="D2001" t="s">
        <v>16</v>
      </c>
      <c r="E2001">
        <v>1</v>
      </c>
      <c r="F2001">
        <v>0.92</v>
      </c>
      <c r="G2001" t="s">
        <v>149</v>
      </c>
      <c r="H2001">
        <v>2</v>
      </c>
      <c r="I2001">
        <v>2</v>
      </c>
      <c r="J2001" t="s">
        <v>14</v>
      </c>
      <c r="K2001" s="36" t="s">
        <v>149</v>
      </c>
    </row>
    <row r="2002" spans="1:11" x14ac:dyDescent="0.25">
      <c r="A2002">
        <v>71824770</v>
      </c>
      <c r="B2002" s="1">
        <v>42503</v>
      </c>
      <c r="C2002" t="s">
        <v>11</v>
      </c>
      <c r="D2002" t="s">
        <v>20</v>
      </c>
      <c r="E2002">
        <v>0</v>
      </c>
      <c r="F2002">
        <v>0</v>
      </c>
      <c r="G2002" t="s">
        <v>148</v>
      </c>
      <c r="H2002">
        <v>1</v>
      </c>
      <c r="I2002">
        <v>1</v>
      </c>
      <c r="J2002" t="s">
        <v>14</v>
      </c>
      <c r="K2002" s="36" t="s">
        <v>149</v>
      </c>
    </row>
    <row r="2003" spans="1:11" x14ac:dyDescent="0.25">
      <c r="A2003">
        <v>287426580</v>
      </c>
      <c r="B2003" s="1">
        <v>43697</v>
      </c>
      <c r="C2003" t="s">
        <v>27</v>
      </c>
      <c r="D2003" t="s">
        <v>12</v>
      </c>
      <c r="G2003" t="s">
        <v>148</v>
      </c>
      <c r="H2003">
        <v>1</v>
      </c>
      <c r="I2003">
        <v>1</v>
      </c>
      <c r="J2003" t="s">
        <v>14</v>
      </c>
      <c r="K2003" s="36" t="s">
        <v>149</v>
      </c>
    </row>
    <row r="2004" spans="1:11" x14ac:dyDescent="0.25">
      <c r="A2004">
        <v>15425191</v>
      </c>
      <c r="B2004" s="1">
        <v>41771</v>
      </c>
      <c r="C2004" t="s">
        <v>27</v>
      </c>
      <c r="D2004" t="s">
        <v>16</v>
      </c>
      <c r="E2004">
        <v>1</v>
      </c>
      <c r="F2004">
        <v>0.41</v>
      </c>
      <c r="G2004" t="s">
        <v>149</v>
      </c>
      <c r="H2004">
        <v>2</v>
      </c>
      <c r="I2004">
        <v>2</v>
      </c>
      <c r="J2004" t="s">
        <v>14</v>
      </c>
      <c r="K2004" s="36" t="s">
        <v>149</v>
      </c>
    </row>
    <row r="2005" spans="1:11" x14ac:dyDescent="0.25">
      <c r="A2005">
        <v>142120352</v>
      </c>
      <c r="B2005" s="1">
        <v>42939</v>
      </c>
      <c r="C2005" t="s">
        <v>11</v>
      </c>
      <c r="D2005" t="s">
        <v>21</v>
      </c>
      <c r="E2005">
        <v>0.95</v>
      </c>
      <c r="F2005">
        <v>0.86</v>
      </c>
      <c r="G2005" t="s">
        <v>148</v>
      </c>
      <c r="H2005">
        <v>2</v>
      </c>
      <c r="I2005">
        <v>3</v>
      </c>
      <c r="J2005" t="s">
        <v>14</v>
      </c>
      <c r="K2005" s="36" t="s">
        <v>149</v>
      </c>
    </row>
    <row r="2006" spans="1:11" x14ac:dyDescent="0.25">
      <c r="A2006">
        <v>42930643</v>
      </c>
      <c r="B2006" s="1">
        <v>42246</v>
      </c>
      <c r="C2006" t="s">
        <v>44</v>
      </c>
      <c r="D2006" t="s">
        <v>12</v>
      </c>
      <c r="G2006" t="s">
        <v>148</v>
      </c>
      <c r="H2006">
        <v>1</v>
      </c>
      <c r="I2006">
        <v>1</v>
      </c>
      <c r="J2006" t="s">
        <v>14</v>
      </c>
      <c r="K2006" s="36" t="s">
        <v>149</v>
      </c>
    </row>
    <row r="2007" spans="1:11" x14ac:dyDescent="0.25">
      <c r="A2007">
        <v>263959082</v>
      </c>
      <c r="B2007" s="1">
        <v>43609</v>
      </c>
      <c r="C2007" t="s">
        <v>11</v>
      </c>
      <c r="D2007" t="s">
        <v>12</v>
      </c>
      <c r="G2007" t="s">
        <v>148</v>
      </c>
      <c r="H2007">
        <v>1</v>
      </c>
      <c r="I2007">
        <v>1</v>
      </c>
      <c r="J2007" t="s">
        <v>14</v>
      </c>
      <c r="K2007" s="36" t="s">
        <v>149</v>
      </c>
    </row>
    <row r="2008" spans="1:11" x14ac:dyDescent="0.25">
      <c r="A2008">
        <v>68488856</v>
      </c>
      <c r="B2008" s="1">
        <v>42483</v>
      </c>
      <c r="C2008" t="s">
        <v>11</v>
      </c>
      <c r="D2008" t="s">
        <v>12</v>
      </c>
      <c r="G2008" t="s">
        <v>148</v>
      </c>
      <c r="H2008">
        <v>1</v>
      </c>
      <c r="I2008">
        <v>1</v>
      </c>
      <c r="J2008" t="s">
        <v>14</v>
      </c>
      <c r="K2008" s="36" t="s">
        <v>149</v>
      </c>
    </row>
    <row r="2009" spans="1:11" x14ac:dyDescent="0.25">
      <c r="A2009">
        <v>101672611</v>
      </c>
      <c r="B2009" s="1">
        <v>42671</v>
      </c>
      <c r="C2009" t="s">
        <v>11</v>
      </c>
      <c r="D2009" t="s">
        <v>16</v>
      </c>
      <c r="E2009">
        <v>1</v>
      </c>
      <c r="F2009">
        <v>1</v>
      </c>
      <c r="G2009" t="s">
        <v>148</v>
      </c>
      <c r="H2009">
        <v>2</v>
      </c>
      <c r="I2009">
        <v>2</v>
      </c>
      <c r="J2009" t="s">
        <v>22</v>
      </c>
      <c r="K2009" s="36" t="s">
        <v>149</v>
      </c>
    </row>
    <row r="2010" spans="1:11" x14ac:dyDescent="0.25">
      <c r="A2010">
        <v>263630113</v>
      </c>
      <c r="B2010" s="1">
        <v>43608</v>
      </c>
      <c r="C2010" t="s">
        <v>27</v>
      </c>
      <c r="D2010" t="s">
        <v>20</v>
      </c>
      <c r="E2010">
        <v>0</v>
      </c>
      <c r="G2010" t="s">
        <v>148</v>
      </c>
      <c r="H2010">
        <v>1</v>
      </c>
      <c r="I2010">
        <v>2</v>
      </c>
      <c r="J2010" t="s">
        <v>14</v>
      </c>
      <c r="K2010" s="36" t="s">
        <v>149</v>
      </c>
    </row>
    <row r="2011" spans="1:11" x14ac:dyDescent="0.25">
      <c r="A2011">
        <v>4073250</v>
      </c>
      <c r="B2011" s="1">
        <v>41219</v>
      </c>
      <c r="C2011" t="s">
        <v>30</v>
      </c>
      <c r="D2011" t="s">
        <v>16</v>
      </c>
      <c r="E2011">
        <v>1</v>
      </c>
      <c r="F2011">
        <v>0.91</v>
      </c>
      <c r="G2011" t="s">
        <v>148</v>
      </c>
      <c r="H2011">
        <v>1</v>
      </c>
      <c r="I2011">
        <v>3</v>
      </c>
      <c r="J2011" t="s">
        <v>14</v>
      </c>
      <c r="K2011" s="36" t="s">
        <v>149</v>
      </c>
    </row>
    <row r="2012" spans="1:11" x14ac:dyDescent="0.25">
      <c r="A2012">
        <v>6169084</v>
      </c>
      <c r="B2012" s="1">
        <v>41394</v>
      </c>
      <c r="C2012" t="s">
        <v>11</v>
      </c>
      <c r="D2012" t="s">
        <v>12</v>
      </c>
      <c r="G2012" t="s">
        <v>148</v>
      </c>
      <c r="H2012">
        <v>1</v>
      </c>
      <c r="I2012">
        <v>4</v>
      </c>
      <c r="J2012" t="s">
        <v>14</v>
      </c>
      <c r="K2012" s="36" t="s">
        <v>149</v>
      </c>
    </row>
    <row r="2013" spans="1:11" x14ac:dyDescent="0.25">
      <c r="A2013">
        <v>263699107</v>
      </c>
      <c r="B2013" s="1">
        <v>43608</v>
      </c>
      <c r="C2013" t="s">
        <v>11</v>
      </c>
      <c r="D2013" t="s">
        <v>12</v>
      </c>
      <c r="G2013" t="s">
        <v>148</v>
      </c>
      <c r="H2013">
        <v>1</v>
      </c>
      <c r="I2013">
        <v>1</v>
      </c>
      <c r="J2013" t="s">
        <v>14</v>
      </c>
      <c r="K2013" s="36" t="s">
        <v>148</v>
      </c>
    </row>
    <row r="2014" spans="1:11" x14ac:dyDescent="0.25">
      <c r="A2014">
        <v>263706186</v>
      </c>
      <c r="B2014" s="1">
        <v>43608</v>
      </c>
      <c r="C2014" t="s">
        <v>27</v>
      </c>
      <c r="D2014" t="s">
        <v>16</v>
      </c>
      <c r="E2014">
        <v>1</v>
      </c>
      <c r="F2014">
        <v>0.96</v>
      </c>
      <c r="G2014" t="s">
        <v>149</v>
      </c>
      <c r="H2014">
        <v>1</v>
      </c>
      <c r="I2014">
        <v>1</v>
      </c>
      <c r="J2014" t="s">
        <v>14</v>
      </c>
      <c r="K2014" s="36" t="s">
        <v>149</v>
      </c>
    </row>
    <row r="2015" spans="1:11" x14ac:dyDescent="0.25">
      <c r="A2015">
        <v>101612586</v>
      </c>
      <c r="B2015" s="1">
        <v>42671</v>
      </c>
      <c r="C2015" t="s">
        <v>11</v>
      </c>
      <c r="D2015" t="s">
        <v>16</v>
      </c>
      <c r="E2015">
        <v>1</v>
      </c>
      <c r="F2015">
        <v>0.96</v>
      </c>
      <c r="G2015" t="s">
        <v>149</v>
      </c>
      <c r="H2015">
        <v>1</v>
      </c>
      <c r="I2015">
        <v>1</v>
      </c>
      <c r="J2015" t="s">
        <v>14</v>
      </c>
      <c r="K2015" s="36" t="s">
        <v>149</v>
      </c>
    </row>
    <row r="2016" spans="1:11" x14ac:dyDescent="0.25">
      <c r="A2016">
        <v>1543068</v>
      </c>
      <c r="B2016" s="1">
        <v>40905</v>
      </c>
      <c r="C2016" t="s">
        <v>11</v>
      </c>
      <c r="D2016" t="s">
        <v>16</v>
      </c>
      <c r="E2016">
        <v>1</v>
      </c>
      <c r="F2016">
        <v>0.99</v>
      </c>
      <c r="G2016" t="s">
        <v>149</v>
      </c>
      <c r="H2016">
        <v>1</v>
      </c>
      <c r="I2016">
        <v>1</v>
      </c>
      <c r="J2016" t="s">
        <v>14</v>
      </c>
      <c r="K2016" s="36" t="s">
        <v>149</v>
      </c>
    </row>
    <row r="2017" spans="1:11" x14ac:dyDescent="0.25">
      <c r="A2017">
        <v>264209119</v>
      </c>
      <c r="B2017" s="1">
        <v>43611</v>
      </c>
      <c r="C2017" t="s">
        <v>27</v>
      </c>
      <c r="D2017" t="s">
        <v>12</v>
      </c>
      <c r="G2017" t="s">
        <v>148</v>
      </c>
      <c r="H2017">
        <v>1</v>
      </c>
      <c r="I2017">
        <v>1</v>
      </c>
      <c r="J2017" t="s">
        <v>14</v>
      </c>
      <c r="K2017" s="36" t="s">
        <v>149</v>
      </c>
    </row>
    <row r="2018" spans="1:11" x14ac:dyDescent="0.25">
      <c r="A2018">
        <v>194283289</v>
      </c>
      <c r="B2018" s="1">
        <v>43259</v>
      </c>
      <c r="C2018" t="s">
        <v>11</v>
      </c>
      <c r="D2018" t="s">
        <v>12</v>
      </c>
      <c r="G2018" t="s">
        <v>148</v>
      </c>
      <c r="H2018">
        <v>1</v>
      </c>
      <c r="I2018">
        <v>2</v>
      </c>
      <c r="J2018" t="s">
        <v>22</v>
      </c>
      <c r="K2018" s="36" t="s">
        <v>149</v>
      </c>
    </row>
    <row r="2019" spans="1:11" x14ac:dyDescent="0.25">
      <c r="A2019">
        <v>47460057</v>
      </c>
      <c r="B2019" s="1">
        <v>42303</v>
      </c>
      <c r="C2019" t="s">
        <v>19</v>
      </c>
      <c r="D2019" t="s">
        <v>12</v>
      </c>
      <c r="G2019" t="s">
        <v>148</v>
      </c>
      <c r="H2019">
        <v>1</v>
      </c>
      <c r="I2019">
        <v>3</v>
      </c>
      <c r="J2019" t="s">
        <v>18</v>
      </c>
      <c r="K2019" s="36" t="s">
        <v>149</v>
      </c>
    </row>
    <row r="2020" spans="1:11" x14ac:dyDescent="0.25">
      <c r="A2020">
        <v>55951115</v>
      </c>
      <c r="B2020" s="1">
        <v>42393</v>
      </c>
      <c r="C2020" t="s">
        <v>11</v>
      </c>
      <c r="D2020" t="s">
        <v>12</v>
      </c>
      <c r="G2020" t="s">
        <v>148</v>
      </c>
      <c r="H2020">
        <v>1</v>
      </c>
      <c r="I2020">
        <v>1</v>
      </c>
      <c r="J2020" t="s">
        <v>14</v>
      </c>
      <c r="K2020" s="36" t="s">
        <v>149</v>
      </c>
    </row>
    <row r="2021" spans="1:11" x14ac:dyDescent="0.25">
      <c r="A2021">
        <v>244065772</v>
      </c>
      <c r="B2021" s="1">
        <v>43515</v>
      </c>
      <c r="C2021" t="s">
        <v>11</v>
      </c>
      <c r="D2021" t="s">
        <v>12</v>
      </c>
      <c r="G2021" t="s">
        <v>148</v>
      </c>
      <c r="H2021">
        <v>1</v>
      </c>
      <c r="I2021">
        <v>1</v>
      </c>
      <c r="J2021" t="s">
        <v>14</v>
      </c>
      <c r="K2021" s="36" t="s">
        <v>149</v>
      </c>
    </row>
    <row r="2022" spans="1:11" x14ac:dyDescent="0.25">
      <c r="A2022">
        <v>11283495</v>
      </c>
      <c r="B2022" s="1">
        <v>41653</v>
      </c>
      <c r="C2022" t="s">
        <v>11</v>
      </c>
      <c r="D2022" t="s">
        <v>12</v>
      </c>
      <c r="G2022" t="s">
        <v>148</v>
      </c>
      <c r="H2022">
        <v>1</v>
      </c>
      <c r="I2022">
        <v>1</v>
      </c>
      <c r="J2022" t="s">
        <v>14</v>
      </c>
      <c r="K2022" s="36" t="s">
        <v>149</v>
      </c>
    </row>
    <row r="2023" spans="1:11" x14ac:dyDescent="0.25">
      <c r="A2023">
        <v>134037429</v>
      </c>
      <c r="B2023" s="1">
        <v>42894</v>
      </c>
      <c r="C2023" t="s">
        <v>11</v>
      </c>
      <c r="D2023" t="s">
        <v>12</v>
      </c>
      <c r="G2023" t="s">
        <v>148</v>
      </c>
      <c r="H2023">
        <v>1</v>
      </c>
      <c r="I2023">
        <v>2</v>
      </c>
      <c r="J2023" t="s">
        <v>14</v>
      </c>
      <c r="K2023" s="36" t="s">
        <v>149</v>
      </c>
    </row>
    <row r="2024" spans="1:11" x14ac:dyDescent="0.25">
      <c r="A2024">
        <v>124425621</v>
      </c>
      <c r="B2024" s="1">
        <v>42830</v>
      </c>
      <c r="C2024" t="s">
        <v>11</v>
      </c>
      <c r="D2024" t="s">
        <v>12</v>
      </c>
      <c r="G2024" t="s">
        <v>148</v>
      </c>
      <c r="H2024">
        <v>2</v>
      </c>
      <c r="I2024">
        <v>3</v>
      </c>
      <c r="J2024" t="s">
        <v>14</v>
      </c>
      <c r="K2024" s="36" t="s">
        <v>149</v>
      </c>
    </row>
    <row r="2025" spans="1:11" x14ac:dyDescent="0.25">
      <c r="A2025">
        <v>6163717</v>
      </c>
      <c r="B2025" s="1">
        <v>41394</v>
      </c>
      <c r="C2025" t="s">
        <v>11</v>
      </c>
      <c r="D2025" t="s">
        <v>16</v>
      </c>
      <c r="E2025">
        <v>1</v>
      </c>
      <c r="F2025">
        <v>0.95</v>
      </c>
      <c r="G2025" t="s">
        <v>149</v>
      </c>
      <c r="H2025">
        <v>2</v>
      </c>
      <c r="I2025">
        <v>6</v>
      </c>
      <c r="J2025" t="s">
        <v>18</v>
      </c>
      <c r="K2025" s="36" t="s">
        <v>149</v>
      </c>
    </row>
    <row r="2026" spans="1:11" x14ac:dyDescent="0.25">
      <c r="A2026">
        <v>10195601</v>
      </c>
      <c r="B2026" s="1">
        <v>41600</v>
      </c>
      <c r="C2026" t="s">
        <v>11</v>
      </c>
      <c r="D2026" t="s">
        <v>17</v>
      </c>
      <c r="E2026">
        <v>1</v>
      </c>
      <c r="F2026">
        <v>0</v>
      </c>
      <c r="G2026" t="s">
        <v>148</v>
      </c>
      <c r="H2026">
        <v>4</v>
      </c>
      <c r="I2026">
        <v>4</v>
      </c>
      <c r="J2026" t="s">
        <v>14</v>
      </c>
      <c r="K2026" s="36" t="s">
        <v>149</v>
      </c>
    </row>
    <row r="2027" spans="1:11" x14ac:dyDescent="0.25">
      <c r="A2027">
        <v>264426788</v>
      </c>
      <c r="B2027" s="1">
        <v>43612</v>
      </c>
      <c r="C2027" t="s">
        <v>27</v>
      </c>
      <c r="D2027" t="s">
        <v>20</v>
      </c>
      <c r="E2027">
        <v>0</v>
      </c>
      <c r="G2027" t="s">
        <v>148</v>
      </c>
      <c r="H2027">
        <v>1</v>
      </c>
      <c r="I2027">
        <v>1</v>
      </c>
      <c r="J2027" t="s">
        <v>14</v>
      </c>
      <c r="K2027" s="36" t="s">
        <v>148</v>
      </c>
    </row>
    <row r="2028" spans="1:11" x14ac:dyDescent="0.25">
      <c r="A2028">
        <v>60960067</v>
      </c>
      <c r="B2028" s="1">
        <v>42429</v>
      </c>
      <c r="C2028" t="s">
        <v>11</v>
      </c>
      <c r="D2028" t="s">
        <v>12</v>
      </c>
      <c r="G2028" t="s">
        <v>148</v>
      </c>
      <c r="H2028">
        <v>1</v>
      </c>
      <c r="I2028">
        <v>1</v>
      </c>
      <c r="J2028" t="s">
        <v>14</v>
      </c>
      <c r="K2028" s="36" t="s">
        <v>149</v>
      </c>
    </row>
    <row r="2029" spans="1:11" x14ac:dyDescent="0.25">
      <c r="A2029">
        <v>130325159</v>
      </c>
      <c r="B2029" s="1">
        <v>42869</v>
      </c>
      <c r="C2029" t="s">
        <v>11</v>
      </c>
      <c r="D2029" t="s">
        <v>16</v>
      </c>
      <c r="E2029">
        <v>1</v>
      </c>
      <c r="F2029">
        <v>0.69</v>
      </c>
      <c r="G2029" t="s">
        <v>149</v>
      </c>
      <c r="H2029">
        <v>3</v>
      </c>
      <c r="I2029">
        <v>3</v>
      </c>
      <c r="J2029" t="s">
        <v>14</v>
      </c>
      <c r="K2029" s="36" t="s">
        <v>149</v>
      </c>
    </row>
    <row r="2030" spans="1:11" x14ac:dyDescent="0.25">
      <c r="A2030">
        <v>244128152</v>
      </c>
      <c r="B2030" s="1">
        <v>43515</v>
      </c>
      <c r="C2030" t="s">
        <v>11</v>
      </c>
      <c r="D2030" t="s">
        <v>16</v>
      </c>
      <c r="E2030">
        <v>1</v>
      </c>
      <c r="F2030">
        <v>0.98</v>
      </c>
      <c r="G2030" t="s">
        <v>148</v>
      </c>
      <c r="H2030">
        <v>6</v>
      </c>
      <c r="I2030">
        <v>8</v>
      </c>
      <c r="J2030" t="s">
        <v>14</v>
      </c>
      <c r="K2030" s="36" t="s">
        <v>149</v>
      </c>
    </row>
    <row r="2031" spans="1:11" x14ac:dyDescent="0.25">
      <c r="A2031">
        <v>264718076</v>
      </c>
      <c r="B2031" s="1">
        <v>43613</v>
      </c>
      <c r="C2031" t="s">
        <v>11</v>
      </c>
      <c r="D2031" t="s">
        <v>16</v>
      </c>
      <c r="E2031">
        <v>1</v>
      </c>
      <c r="F2031">
        <v>0.83</v>
      </c>
      <c r="G2031" t="s">
        <v>148</v>
      </c>
      <c r="H2031">
        <v>1</v>
      </c>
      <c r="I2031">
        <v>1</v>
      </c>
      <c r="J2031" t="s">
        <v>14</v>
      </c>
      <c r="K2031" s="36" t="s">
        <v>149</v>
      </c>
    </row>
    <row r="2032" spans="1:11" x14ac:dyDescent="0.25">
      <c r="A2032">
        <v>2668849</v>
      </c>
      <c r="B2032" s="1">
        <v>41078</v>
      </c>
      <c r="C2032" t="s">
        <v>11</v>
      </c>
      <c r="D2032" t="s">
        <v>12</v>
      </c>
      <c r="G2032" t="s">
        <v>148</v>
      </c>
      <c r="H2032">
        <v>3</v>
      </c>
      <c r="I2032">
        <v>4</v>
      </c>
      <c r="J2032" t="s">
        <v>18</v>
      </c>
      <c r="K2032" s="36" t="s">
        <v>149</v>
      </c>
    </row>
    <row r="2033" spans="1:11" x14ac:dyDescent="0.25">
      <c r="A2033">
        <v>264468326</v>
      </c>
      <c r="B2033" s="1">
        <v>43612</v>
      </c>
      <c r="C2033" t="s">
        <v>11</v>
      </c>
      <c r="D2033" t="s">
        <v>12</v>
      </c>
      <c r="F2033">
        <v>1</v>
      </c>
      <c r="G2033" t="s">
        <v>148</v>
      </c>
      <c r="H2033">
        <v>1</v>
      </c>
      <c r="I2033">
        <v>2</v>
      </c>
      <c r="J2033" t="s">
        <v>14</v>
      </c>
      <c r="K2033" s="36" t="s">
        <v>149</v>
      </c>
    </row>
    <row r="2034" spans="1:11" x14ac:dyDescent="0.25">
      <c r="A2034">
        <v>172810743</v>
      </c>
      <c r="B2034" s="1">
        <v>43142</v>
      </c>
      <c r="C2034" t="s">
        <v>11</v>
      </c>
      <c r="D2034" t="s">
        <v>16</v>
      </c>
      <c r="E2034">
        <v>1</v>
      </c>
      <c r="F2034">
        <v>0.56000000000000005</v>
      </c>
      <c r="G2034" t="s">
        <v>148</v>
      </c>
      <c r="H2034">
        <v>1</v>
      </c>
      <c r="I2034">
        <v>1</v>
      </c>
      <c r="J2034" t="s">
        <v>22</v>
      </c>
      <c r="K2034" s="36" t="s">
        <v>149</v>
      </c>
    </row>
    <row r="2035" spans="1:11" x14ac:dyDescent="0.25">
      <c r="A2035">
        <v>78241549</v>
      </c>
      <c r="B2035" s="1">
        <v>42538</v>
      </c>
      <c r="C2035" t="s">
        <v>11</v>
      </c>
      <c r="D2035" t="s">
        <v>12</v>
      </c>
      <c r="G2035" t="s">
        <v>148</v>
      </c>
      <c r="H2035">
        <v>1</v>
      </c>
      <c r="I2035">
        <v>1</v>
      </c>
      <c r="J2035" t="s">
        <v>14</v>
      </c>
      <c r="K2035" s="36" t="s">
        <v>149</v>
      </c>
    </row>
    <row r="2036" spans="1:11" x14ac:dyDescent="0.25">
      <c r="A2036">
        <v>264775855</v>
      </c>
      <c r="B2036" s="1">
        <v>43613</v>
      </c>
      <c r="C2036" t="s">
        <v>11</v>
      </c>
      <c r="D2036" t="s">
        <v>16</v>
      </c>
      <c r="E2036">
        <v>1</v>
      </c>
      <c r="F2036">
        <v>0.93</v>
      </c>
      <c r="G2036" t="s">
        <v>148</v>
      </c>
      <c r="H2036">
        <v>1</v>
      </c>
      <c r="I2036">
        <v>1</v>
      </c>
      <c r="J2036" t="s">
        <v>14</v>
      </c>
      <c r="K2036" s="36" t="s">
        <v>149</v>
      </c>
    </row>
    <row r="2037" spans="1:11" x14ac:dyDescent="0.25">
      <c r="A2037">
        <v>7038086</v>
      </c>
      <c r="B2037" s="1">
        <v>41446</v>
      </c>
      <c r="C2037" t="s">
        <v>11</v>
      </c>
      <c r="D2037" t="s">
        <v>12</v>
      </c>
      <c r="G2037" t="s">
        <v>148</v>
      </c>
      <c r="H2037">
        <v>1</v>
      </c>
      <c r="I2037">
        <v>2</v>
      </c>
      <c r="J2037" t="s">
        <v>14</v>
      </c>
      <c r="K2037" s="36" t="s">
        <v>149</v>
      </c>
    </row>
    <row r="2038" spans="1:11" x14ac:dyDescent="0.25">
      <c r="A2038">
        <v>214045009</v>
      </c>
      <c r="B2038" s="1">
        <v>43350</v>
      </c>
      <c r="C2038" t="s">
        <v>11</v>
      </c>
      <c r="D2038" t="s">
        <v>12</v>
      </c>
      <c r="G2038" t="s">
        <v>148</v>
      </c>
      <c r="H2038">
        <v>1</v>
      </c>
      <c r="I2038">
        <v>1</v>
      </c>
      <c r="J2038" t="s">
        <v>14</v>
      </c>
      <c r="K2038" s="36" t="s">
        <v>149</v>
      </c>
    </row>
    <row r="2039" spans="1:11" x14ac:dyDescent="0.25">
      <c r="A2039">
        <v>33602254</v>
      </c>
      <c r="B2039" s="1">
        <v>42141</v>
      </c>
      <c r="C2039" t="s">
        <v>11</v>
      </c>
      <c r="D2039" t="s">
        <v>12</v>
      </c>
      <c r="G2039" t="s">
        <v>148</v>
      </c>
      <c r="H2039">
        <v>1</v>
      </c>
      <c r="I2039">
        <v>1</v>
      </c>
      <c r="J2039" t="s">
        <v>14</v>
      </c>
      <c r="K2039" s="36" t="s">
        <v>149</v>
      </c>
    </row>
    <row r="2040" spans="1:11" x14ac:dyDescent="0.25">
      <c r="A2040">
        <v>215817131</v>
      </c>
      <c r="B2040" s="1">
        <v>43360</v>
      </c>
      <c r="C2040" t="s">
        <v>11</v>
      </c>
      <c r="D2040" t="s">
        <v>12</v>
      </c>
      <c r="G2040" t="s">
        <v>148</v>
      </c>
      <c r="H2040">
        <v>1</v>
      </c>
      <c r="I2040">
        <v>3</v>
      </c>
      <c r="J2040" t="s">
        <v>14</v>
      </c>
      <c r="K2040" s="36" t="s">
        <v>149</v>
      </c>
    </row>
    <row r="2041" spans="1:11" x14ac:dyDescent="0.25">
      <c r="A2041">
        <v>116217798</v>
      </c>
      <c r="B2041" s="1">
        <v>42779</v>
      </c>
      <c r="C2041" t="s">
        <v>11</v>
      </c>
      <c r="D2041" t="s">
        <v>16</v>
      </c>
      <c r="E2041">
        <v>1</v>
      </c>
      <c r="F2041">
        <v>0.97</v>
      </c>
      <c r="G2041" t="s">
        <v>149</v>
      </c>
      <c r="H2041">
        <v>3</v>
      </c>
      <c r="I2041">
        <v>4</v>
      </c>
      <c r="J2041" t="s">
        <v>14</v>
      </c>
      <c r="K2041" s="36" t="s">
        <v>149</v>
      </c>
    </row>
    <row r="2042" spans="1:11" x14ac:dyDescent="0.25">
      <c r="A2042">
        <v>122713093</v>
      </c>
      <c r="B2042" s="1">
        <v>42820</v>
      </c>
      <c r="C2042" t="s">
        <v>11</v>
      </c>
      <c r="D2042" t="s">
        <v>16</v>
      </c>
      <c r="E2042">
        <v>1</v>
      </c>
      <c r="F2042">
        <v>0.88</v>
      </c>
      <c r="G2042" t="s">
        <v>148</v>
      </c>
      <c r="H2042">
        <v>1</v>
      </c>
      <c r="I2042">
        <v>1</v>
      </c>
      <c r="J2042" t="s">
        <v>14</v>
      </c>
      <c r="K2042" s="36" t="s">
        <v>149</v>
      </c>
    </row>
    <row r="2043" spans="1:11" x14ac:dyDescent="0.25">
      <c r="A2043">
        <v>107489419</v>
      </c>
      <c r="B2043" s="1">
        <v>42720</v>
      </c>
      <c r="C2043" t="s">
        <v>11</v>
      </c>
      <c r="D2043" t="s">
        <v>20</v>
      </c>
      <c r="E2043">
        <v>0</v>
      </c>
      <c r="G2043" t="s">
        <v>148</v>
      </c>
      <c r="H2043">
        <v>1</v>
      </c>
      <c r="I2043">
        <v>1</v>
      </c>
      <c r="J2043" t="s">
        <v>18</v>
      </c>
      <c r="K2043" s="36" t="s">
        <v>149</v>
      </c>
    </row>
    <row r="2044" spans="1:11" x14ac:dyDescent="0.25">
      <c r="A2044">
        <v>189625237</v>
      </c>
      <c r="B2044" s="1">
        <v>43234</v>
      </c>
      <c r="C2044" t="s">
        <v>19</v>
      </c>
      <c r="D2044" t="s">
        <v>12</v>
      </c>
      <c r="G2044" t="s">
        <v>148</v>
      </c>
      <c r="H2044">
        <v>1</v>
      </c>
      <c r="I2044">
        <v>4</v>
      </c>
      <c r="J2044" t="s">
        <v>14</v>
      </c>
      <c r="K2044" s="36" t="s">
        <v>149</v>
      </c>
    </row>
    <row r="2045" spans="1:11" x14ac:dyDescent="0.25">
      <c r="A2045">
        <v>265221777</v>
      </c>
      <c r="B2045" s="1">
        <v>43615</v>
      </c>
      <c r="C2045" t="s">
        <v>11</v>
      </c>
      <c r="D2045" t="s">
        <v>16</v>
      </c>
      <c r="E2045">
        <v>1</v>
      </c>
      <c r="F2045">
        <v>0.81</v>
      </c>
      <c r="G2045" t="s">
        <v>148</v>
      </c>
      <c r="H2045">
        <v>1</v>
      </c>
      <c r="I2045">
        <v>1</v>
      </c>
      <c r="J2045" t="s">
        <v>14</v>
      </c>
      <c r="K2045" s="36" t="s">
        <v>149</v>
      </c>
    </row>
    <row r="2046" spans="1:11" x14ac:dyDescent="0.25">
      <c r="A2046">
        <v>264912734</v>
      </c>
      <c r="B2046" s="1">
        <v>43614</v>
      </c>
      <c r="C2046" t="s">
        <v>11</v>
      </c>
      <c r="D2046" t="s">
        <v>12</v>
      </c>
      <c r="G2046" t="s">
        <v>148</v>
      </c>
      <c r="H2046">
        <v>1</v>
      </c>
      <c r="I2046">
        <v>1</v>
      </c>
      <c r="J2046" t="s">
        <v>14</v>
      </c>
      <c r="K2046" s="36" t="s">
        <v>149</v>
      </c>
    </row>
    <row r="2047" spans="1:11" x14ac:dyDescent="0.25">
      <c r="A2047">
        <v>144954143</v>
      </c>
      <c r="B2047" s="1">
        <v>42955</v>
      </c>
      <c r="C2047" t="s">
        <v>11</v>
      </c>
      <c r="D2047" t="s">
        <v>21</v>
      </c>
      <c r="E2047">
        <v>1</v>
      </c>
      <c r="F2047">
        <v>0.83</v>
      </c>
      <c r="G2047" t="s">
        <v>148</v>
      </c>
      <c r="H2047">
        <v>2</v>
      </c>
      <c r="I2047">
        <v>2</v>
      </c>
      <c r="J2047" t="s">
        <v>14</v>
      </c>
      <c r="K2047" s="36" t="s">
        <v>149</v>
      </c>
    </row>
    <row r="2048" spans="1:11" x14ac:dyDescent="0.25">
      <c r="A2048">
        <v>252522294</v>
      </c>
      <c r="B2048" s="1">
        <v>43556</v>
      </c>
      <c r="C2048" t="s">
        <v>27</v>
      </c>
      <c r="D2048" t="s">
        <v>16</v>
      </c>
      <c r="E2048">
        <v>1</v>
      </c>
      <c r="F2048">
        <v>0.99</v>
      </c>
      <c r="G2048" t="s">
        <v>149</v>
      </c>
      <c r="H2048">
        <v>1</v>
      </c>
      <c r="I2048">
        <v>1</v>
      </c>
      <c r="J2048" t="s">
        <v>14</v>
      </c>
      <c r="K2048" s="36" t="s">
        <v>149</v>
      </c>
    </row>
    <row r="2049" spans="1:11" x14ac:dyDescent="0.25">
      <c r="A2049">
        <v>173078795</v>
      </c>
      <c r="B2049" s="1">
        <v>43143</v>
      </c>
      <c r="C2049" t="s">
        <v>47</v>
      </c>
      <c r="D2049" t="s">
        <v>12</v>
      </c>
      <c r="F2049">
        <v>1</v>
      </c>
      <c r="G2049" t="s">
        <v>148</v>
      </c>
      <c r="H2049">
        <v>2</v>
      </c>
      <c r="I2049">
        <v>3</v>
      </c>
      <c r="J2049" t="s">
        <v>14</v>
      </c>
      <c r="K2049" s="36" t="s">
        <v>149</v>
      </c>
    </row>
    <row r="2050" spans="1:11" x14ac:dyDescent="0.25">
      <c r="A2050">
        <v>265367945</v>
      </c>
      <c r="B2050" s="1">
        <v>43616</v>
      </c>
      <c r="C2050" t="s">
        <v>27</v>
      </c>
      <c r="D2050" t="s">
        <v>12</v>
      </c>
      <c r="G2050" t="s">
        <v>148</v>
      </c>
      <c r="H2050">
        <v>1</v>
      </c>
      <c r="I2050">
        <v>1</v>
      </c>
      <c r="J2050" t="s">
        <v>22</v>
      </c>
      <c r="K2050" s="36" t="s">
        <v>149</v>
      </c>
    </row>
    <row r="2051" spans="1:11" x14ac:dyDescent="0.25">
      <c r="A2051">
        <v>265369346</v>
      </c>
      <c r="B2051" s="1">
        <v>43616</v>
      </c>
      <c r="C2051" t="s">
        <v>11</v>
      </c>
      <c r="D2051" t="s">
        <v>12</v>
      </c>
      <c r="G2051" t="s">
        <v>148</v>
      </c>
      <c r="H2051">
        <v>1</v>
      </c>
      <c r="I2051">
        <v>1</v>
      </c>
      <c r="J2051" t="s">
        <v>14</v>
      </c>
      <c r="K2051" s="36" t="s">
        <v>148</v>
      </c>
    </row>
    <row r="2052" spans="1:11" x14ac:dyDescent="0.25">
      <c r="A2052">
        <v>265369379</v>
      </c>
      <c r="B2052" s="1">
        <v>43616</v>
      </c>
      <c r="C2052" t="s">
        <v>11</v>
      </c>
      <c r="D2052" t="s">
        <v>12</v>
      </c>
      <c r="G2052" t="s">
        <v>148</v>
      </c>
      <c r="H2052">
        <v>1</v>
      </c>
      <c r="I2052">
        <v>1</v>
      </c>
      <c r="J2052" t="s">
        <v>14</v>
      </c>
      <c r="K2052" s="36" t="s">
        <v>148</v>
      </c>
    </row>
    <row r="2053" spans="1:11" x14ac:dyDescent="0.25">
      <c r="A2053">
        <v>66949286</v>
      </c>
      <c r="B2053" s="1">
        <v>42472</v>
      </c>
      <c r="C2053" t="s">
        <v>11</v>
      </c>
      <c r="D2053" t="s">
        <v>16</v>
      </c>
      <c r="E2053">
        <v>1</v>
      </c>
      <c r="F2053">
        <v>1</v>
      </c>
      <c r="G2053" t="s">
        <v>149</v>
      </c>
      <c r="H2053">
        <v>3</v>
      </c>
      <c r="I2053">
        <v>4</v>
      </c>
      <c r="J2053" t="s">
        <v>14</v>
      </c>
      <c r="K2053" s="36" t="s">
        <v>149</v>
      </c>
    </row>
    <row r="2054" spans="1:11" x14ac:dyDescent="0.25">
      <c r="A2054">
        <v>77464567</v>
      </c>
      <c r="B2054" s="1">
        <v>42534</v>
      </c>
      <c r="C2054" t="s">
        <v>11</v>
      </c>
      <c r="D2054" t="s">
        <v>12</v>
      </c>
      <c r="G2054" t="s">
        <v>148</v>
      </c>
      <c r="H2054">
        <v>1</v>
      </c>
      <c r="I2054">
        <v>1</v>
      </c>
      <c r="J2054" t="s">
        <v>18</v>
      </c>
      <c r="K2054" s="36" t="s">
        <v>149</v>
      </c>
    </row>
    <row r="2055" spans="1:11" x14ac:dyDescent="0.25">
      <c r="A2055">
        <v>167695876</v>
      </c>
      <c r="B2055" s="1">
        <v>43114</v>
      </c>
      <c r="C2055" t="s">
        <v>27</v>
      </c>
      <c r="D2055" t="s">
        <v>12</v>
      </c>
      <c r="G2055" t="s">
        <v>148</v>
      </c>
      <c r="H2055">
        <v>2</v>
      </c>
      <c r="I2055">
        <v>2</v>
      </c>
      <c r="J2055" t="s">
        <v>14</v>
      </c>
      <c r="K2055" s="36" t="s">
        <v>149</v>
      </c>
    </row>
    <row r="2056" spans="1:11" x14ac:dyDescent="0.25">
      <c r="A2056">
        <v>265583701</v>
      </c>
      <c r="B2056" s="1">
        <v>43617</v>
      </c>
      <c r="C2056" t="s">
        <v>11</v>
      </c>
      <c r="D2056" t="s">
        <v>12</v>
      </c>
      <c r="G2056" t="s">
        <v>148</v>
      </c>
      <c r="H2056">
        <v>1</v>
      </c>
      <c r="I2056">
        <v>1</v>
      </c>
      <c r="J2056" t="s">
        <v>14</v>
      </c>
      <c r="K2056" s="36" t="s">
        <v>149</v>
      </c>
    </row>
    <row r="2057" spans="1:11" x14ac:dyDescent="0.25">
      <c r="A2057">
        <v>247177843</v>
      </c>
      <c r="B2057" s="1">
        <v>43530</v>
      </c>
      <c r="C2057" t="s">
        <v>11</v>
      </c>
      <c r="D2057" t="s">
        <v>16</v>
      </c>
      <c r="E2057">
        <v>1</v>
      </c>
      <c r="F2057">
        <v>0.97</v>
      </c>
      <c r="G2057" t="s">
        <v>149</v>
      </c>
      <c r="H2057">
        <v>1</v>
      </c>
      <c r="I2057">
        <v>1</v>
      </c>
      <c r="J2057" t="s">
        <v>14</v>
      </c>
      <c r="K2057" s="36" t="s">
        <v>149</v>
      </c>
    </row>
    <row r="2058" spans="1:11" x14ac:dyDescent="0.25">
      <c r="A2058">
        <v>260454968</v>
      </c>
      <c r="B2058" s="1">
        <v>43592</v>
      </c>
      <c r="C2058" t="s">
        <v>27</v>
      </c>
      <c r="D2058" t="s">
        <v>20</v>
      </c>
      <c r="E2058">
        <v>0</v>
      </c>
      <c r="F2058">
        <v>0</v>
      </c>
      <c r="G2058" t="s">
        <v>148</v>
      </c>
      <c r="H2058">
        <v>1</v>
      </c>
      <c r="I2058">
        <v>13</v>
      </c>
      <c r="J2058" t="s">
        <v>14</v>
      </c>
      <c r="K2058" s="36" t="s">
        <v>149</v>
      </c>
    </row>
    <row r="2059" spans="1:11" x14ac:dyDescent="0.25">
      <c r="A2059">
        <v>267165820</v>
      </c>
      <c r="B2059" s="1">
        <v>43624</v>
      </c>
      <c r="C2059" t="s">
        <v>27</v>
      </c>
      <c r="D2059" t="s">
        <v>16</v>
      </c>
      <c r="E2059">
        <v>0.8</v>
      </c>
      <c r="F2059">
        <v>1</v>
      </c>
      <c r="G2059" t="s">
        <v>148</v>
      </c>
      <c r="H2059">
        <v>5</v>
      </c>
      <c r="I2059">
        <v>5</v>
      </c>
      <c r="J2059" t="s">
        <v>14</v>
      </c>
      <c r="K2059" s="36" t="s">
        <v>149</v>
      </c>
    </row>
    <row r="2060" spans="1:11" x14ac:dyDescent="0.25">
      <c r="A2060">
        <v>16655057</v>
      </c>
      <c r="B2060" s="1">
        <v>41801</v>
      </c>
      <c r="C2060" t="s">
        <v>11</v>
      </c>
      <c r="D2060" t="s">
        <v>17</v>
      </c>
      <c r="E2060">
        <v>1</v>
      </c>
      <c r="F2060">
        <v>1</v>
      </c>
      <c r="G2060" t="s">
        <v>148</v>
      </c>
      <c r="H2060">
        <v>2</v>
      </c>
      <c r="I2060">
        <v>9</v>
      </c>
      <c r="J2060" t="s">
        <v>14</v>
      </c>
      <c r="K2060" s="36" t="s">
        <v>149</v>
      </c>
    </row>
    <row r="2061" spans="1:11" x14ac:dyDescent="0.25">
      <c r="A2061">
        <v>251326962</v>
      </c>
      <c r="B2061" s="1">
        <v>43550</v>
      </c>
      <c r="C2061" t="s">
        <v>27</v>
      </c>
      <c r="D2061" t="s">
        <v>16</v>
      </c>
      <c r="E2061">
        <v>1</v>
      </c>
      <c r="F2061">
        <v>0.86</v>
      </c>
      <c r="G2061" t="s">
        <v>148</v>
      </c>
      <c r="H2061">
        <v>3</v>
      </c>
      <c r="I2061">
        <v>4</v>
      </c>
      <c r="J2061" t="s">
        <v>14</v>
      </c>
      <c r="K2061" s="36" t="s">
        <v>149</v>
      </c>
    </row>
    <row r="2062" spans="1:11" x14ac:dyDescent="0.25">
      <c r="A2062">
        <v>21834893</v>
      </c>
      <c r="B2062" s="1">
        <v>41909</v>
      </c>
      <c r="C2062" t="s">
        <v>41</v>
      </c>
      <c r="D2062" t="s">
        <v>16</v>
      </c>
      <c r="E2062">
        <v>1</v>
      </c>
      <c r="F2062">
        <v>0.93</v>
      </c>
      <c r="G2062" t="s">
        <v>149</v>
      </c>
      <c r="H2062">
        <v>1</v>
      </c>
      <c r="I2062">
        <v>2</v>
      </c>
      <c r="J2062" t="s">
        <v>14</v>
      </c>
      <c r="K2062" s="36" t="s">
        <v>149</v>
      </c>
    </row>
    <row r="2063" spans="1:11" x14ac:dyDescent="0.25">
      <c r="A2063">
        <v>160078142</v>
      </c>
      <c r="B2063" s="1">
        <v>43064</v>
      </c>
      <c r="C2063" t="s">
        <v>11</v>
      </c>
      <c r="D2063" t="s">
        <v>20</v>
      </c>
      <c r="E2063">
        <v>0</v>
      </c>
      <c r="F2063">
        <v>0</v>
      </c>
      <c r="G2063" t="s">
        <v>148</v>
      </c>
      <c r="H2063">
        <v>1</v>
      </c>
      <c r="I2063">
        <v>1</v>
      </c>
      <c r="J2063" t="s">
        <v>14</v>
      </c>
      <c r="K2063" s="36" t="s">
        <v>149</v>
      </c>
    </row>
    <row r="2064" spans="1:11" x14ac:dyDescent="0.25">
      <c r="A2064">
        <v>119109832</v>
      </c>
      <c r="B2064" s="1">
        <v>42798</v>
      </c>
      <c r="C2064" t="s">
        <v>27</v>
      </c>
      <c r="D2064" t="s">
        <v>16</v>
      </c>
      <c r="E2064">
        <v>1</v>
      </c>
      <c r="F2064">
        <v>0.96</v>
      </c>
      <c r="G2064" t="s">
        <v>148</v>
      </c>
      <c r="H2064">
        <v>2</v>
      </c>
      <c r="I2064">
        <v>3</v>
      </c>
      <c r="J2064" t="s">
        <v>14</v>
      </c>
      <c r="K2064" s="36" t="s">
        <v>149</v>
      </c>
    </row>
    <row r="2065" spans="1:11" x14ac:dyDescent="0.25">
      <c r="A2065">
        <v>2366392</v>
      </c>
      <c r="B2065" s="1">
        <v>41043</v>
      </c>
      <c r="C2065" t="s">
        <v>11</v>
      </c>
      <c r="D2065" t="s">
        <v>16</v>
      </c>
      <c r="E2065">
        <v>1</v>
      </c>
      <c r="F2065">
        <v>1</v>
      </c>
      <c r="G2065" t="s">
        <v>149</v>
      </c>
      <c r="H2065">
        <v>5</v>
      </c>
      <c r="I2065">
        <v>5</v>
      </c>
      <c r="J2065" t="s">
        <v>14</v>
      </c>
      <c r="K2065" s="36" t="s">
        <v>149</v>
      </c>
    </row>
    <row r="2066" spans="1:11" x14ac:dyDescent="0.25">
      <c r="A2066">
        <v>3108433</v>
      </c>
      <c r="B2066" s="1">
        <v>41120</v>
      </c>
      <c r="C2066" t="s">
        <v>11</v>
      </c>
      <c r="D2066" t="s">
        <v>17</v>
      </c>
      <c r="E2066">
        <v>1</v>
      </c>
      <c r="F2066">
        <v>0.86</v>
      </c>
      <c r="G2066" t="s">
        <v>149</v>
      </c>
      <c r="H2066">
        <v>1</v>
      </c>
      <c r="I2066">
        <v>1</v>
      </c>
      <c r="J2066" t="s">
        <v>14</v>
      </c>
      <c r="K2066" s="36" t="s">
        <v>149</v>
      </c>
    </row>
    <row r="2067" spans="1:11" x14ac:dyDescent="0.25">
      <c r="A2067">
        <v>7059146</v>
      </c>
      <c r="B2067" s="1">
        <v>41448</v>
      </c>
      <c r="C2067" t="s">
        <v>11</v>
      </c>
      <c r="D2067" t="s">
        <v>16</v>
      </c>
      <c r="E2067">
        <v>1</v>
      </c>
      <c r="F2067">
        <v>1</v>
      </c>
      <c r="G2067" t="s">
        <v>148</v>
      </c>
      <c r="H2067">
        <v>2</v>
      </c>
      <c r="I2067">
        <v>5</v>
      </c>
      <c r="J2067" t="s">
        <v>14</v>
      </c>
      <c r="K2067" s="36" t="s">
        <v>149</v>
      </c>
    </row>
    <row r="2068" spans="1:11" x14ac:dyDescent="0.25">
      <c r="A2068">
        <v>266203791</v>
      </c>
      <c r="B2068" s="1">
        <v>43620</v>
      </c>
      <c r="C2068" t="s">
        <v>11</v>
      </c>
      <c r="D2068" t="s">
        <v>12</v>
      </c>
      <c r="F2068">
        <v>0.9</v>
      </c>
      <c r="G2068" t="s">
        <v>149</v>
      </c>
      <c r="H2068">
        <v>4</v>
      </c>
      <c r="I2068">
        <v>5</v>
      </c>
      <c r="J2068" t="s">
        <v>14</v>
      </c>
      <c r="K2068" s="36" t="s">
        <v>149</v>
      </c>
    </row>
    <row r="2069" spans="1:11" x14ac:dyDescent="0.25">
      <c r="A2069">
        <v>29910114</v>
      </c>
      <c r="B2069" s="1">
        <v>42087</v>
      </c>
      <c r="C2069" t="s">
        <v>11</v>
      </c>
      <c r="D2069" t="s">
        <v>12</v>
      </c>
      <c r="G2069" t="s">
        <v>148</v>
      </c>
      <c r="H2069">
        <v>13</v>
      </c>
      <c r="I2069">
        <v>15</v>
      </c>
      <c r="J2069" t="s">
        <v>14</v>
      </c>
      <c r="K2069" s="36" t="s">
        <v>149</v>
      </c>
    </row>
    <row r="2070" spans="1:11" x14ac:dyDescent="0.25">
      <c r="A2070">
        <v>266247603</v>
      </c>
      <c r="B2070" s="1">
        <v>43620</v>
      </c>
      <c r="C2070" t="s">
        <v>11</v>
      </c>
      <c r="D2070" t="s">
        <v>17</v>
      </c>
      <c r="E2070">
        <v>0.9</v>
      </c>
      <c r="F2070">
        <v>0.86</v>
      </c>
      <c r="G2070" t="s">
        <v>149</v>
      </c>
      <c r="H2070">
        <v>3</v>
      </c>
      <c r="I2070">
        <v>4</v>
      </c>
      <c r="J2070" t="s">
        <v>14</v>
      </c>
      <c r="K2070" s="36" t="s">
        <v>149</v>
      </c>
    </row>
    <row r="2071" spans="1:11" x14ac:dyDescent="0.25">
      <c r="A2071">
        <v>181830190</v>
      </c>
      <c r="B2071" s="1">
        <v>43191</v>
      </c>
      <c r="C2071" t="s">
        <v>27</v>
      </c>
      <c r="D2071" t="s">
        <v>16</v>
      </c>
      <c r="E2071">
        <v>1</v>
      </c>
      <c r="F2071">
        <v>0.89</v>
      </c>
      <c r="G2071" t="s">
        <v>148</v>
      </c>
      <c r="H2071">
        <v>7</v>
      </c>
      <c r="I2071">
        <v>7</v>
      </c>
      <c r="J2071" t="s">
        <v>14</v>
      </c>
      <c r="K2071" s="36" t="s">
        <v>149</v>
      </c>
    </row>
    <row r="2072" spans="1:11" x14ac:dyDescent="0.25">
      <c r="A2072">
        <v>126300558</v>
      </c>
      <c r="B2072" s="1">
        <v>42842</v>
      </c>
      <c r="C2072" t="s">
        <v>11</v>
      </c>
      <c r="D2072" t="s">
        <v>16</v>
      </c>
      <c r="E2072">
        <v>1</v>
      </c>
      <c r="F2072">
        <v>0.99</v>
      </c>
      <c r="G2072" t="s">
        <v>148</v>
      </c>
      <c r="H2072">
        <v>1</v>
      </c>
      <c r="I2072">
        <v>3</v>
      </c>
      <c r="J2072" t="s">
        <v>14</v>
      </c>
      <c r="K2072" s="36" t="s">
        <v>149</v>
      </c>
    </row>
    <row r="2073" spans="1:11" x14ac:dyDescent="0.25">
      <c r="A2073">
        <v>16123924</v>
      </c>
      <c r="B2073" s="1">
        <v>41788</v>
      </c>
      <c r="C2073" t="s">
        <v>11</v>
      </c>
      <c r="D2073" t="s">
        <v>16</v>
      </c>
      <c r="E2073">
        <v>1</v>
      </c>
      <c r="F2073">
        <v>0.95</v>
      </c>
      <c r="G2073" t="s">
        <v>149</v>
      </c>
      <c r="H2073">
        <v>10</v>
      </c>
      <c r="I2073">
        <v>10</v>
      </c>
      <c r="J2073" t="s">
        <v>14</v>
      </c>
      <c r="K2073" s="36" t="s">
        <v>149</v>
      </c>
    </row>
    <row r="2074" spans="1:11" x14ac:dyDescent="0.25">
      <c r="A2074">
        <v>89730982</v>
      </c>
      <c r="B2074" s="1">
        <v>42595</v>
      </c>
      <c r="C2074" t="s">
        <v>19</v>
      </c>
      <c r="D2074" t="s">
        <v>12</v>
      </c>
      <c r="G2074" t="s">
        <v>148</v>
      </c>
      <c r="H2074">
        <v>1</v>
      </c>
      <c r="I2074">
        <v>3</v>
      </c>
      <c r="J2074" t="s">
        <v>14</v>
      </c>
      <c r="K2074" s="36" t="s">
        <v>148</v>
      </c>
    </row>
    <row r="2075" spans="1:11" x14ac:dyDescent="0.25">
      <c r="A2075">
        <v>263924820</v>
      </c>
      <c r="B2075" s="1">
        <v>43609</v>
      </c>
      <c r="C2075" t="s">
        <v>27</v>
      </c>
      <c r="D2075" t="s">
        <v>17</v>
      </c>
      <c r="E2075">
        <v>0.98</v>
      </c>
      <c r="F2075">
        <v>0.8</v>
      </c>
      <c r="G2075" t="s">
        <v>149</v>
      </c>
      <c r="H2075">
        <v>3</v>
      </c>
      <c r="I2075">
        <v>4</v>
      </c>
      <c r="J2075" t="s">
        <v>14</v>
      </c>
      <c r="K2075" s="36" t="s">
        <v>149</v>
      </c>
    </row>
    <row r="2076" spans="1:11" x14ac:dyDescent="0.25">
      <c r="A2076">
        <v>486684</v>
      </c>
      <c r="B2076" s="1">
        <v>40638</v>
      </c>
      <c r="C2076" t="s">
        <v>30</v>
      </c>
      <c r="D2076" t="s">
        <v>16</v>
      </c>
      <c r="E2076">
        <v>1</v>
      </c>
      <c r="F2076">
        <v>0.98</v>
      </c>
      <c r="G2076" t="s">
        <v>149</v>
      </c>
      <c r="H2076">
        <v>1</v>
      </c>
      <c r="I2076">
        <v>1</v>
      </c>
      <c r="J2076" t="s">
        <v>14</v>
      </c>
      <c r="K2076" s="36" t="s">
        <v>149</v>
      </c>
    </row>
    <row r="2077" spans="1:11" x14ac:dyDescent="0.25">
      <c r="A2077">
        <v>220103569</v>
      </c>
      <c r="B2077" s="1">
        <v>43384</v>
      </c>
      <c r="C2077" t="s">
        <v>11</v>
      </c>
      <c r="D2077" t="s">
        <v>16</v>
      </c>
      <c r="E2077">
        <v>1</v>
      </c>
      <c r="F2077">
        <v>1</v>
      </c>
      <c r="G2077" t="s">
        <v>148</v>
      </c>
      <c r="H2077">
        <v>66</v>
      </c>
      <c r="I2077">
        <v>66</v>
      </c>
      <c r="J2077" t="s">
        <v>14</v>
      </c>
      <c r="K2077" s="36" t="s">
        <v>149</v>
      </c>
    </row>
    <row r="2078" spans="1:11" x14ac:dyDescent="0.25">
      <c r="A2078">
        <v>266675448</v>
      </c>
      <c r="B2078" s="1">
        <v>43622</v>
      </c>
      <c r="C2078" t="s">
        <v>11</v>
      </c>
      <c r="D2078" t="s">
        <v>16</v>
      </c>
      <c r="E2078">
        <v>0.94</v>
      </c>
      <c r="F2078">
        <v>0.61</v>
      </c>
      <c r="G2078" t="s">
        <v>148</v>
      </c>
      <c r="H2078">
        <v>1</v>
      </c>
      <c r="I2078">
        <v>1</v>
      </c>
      <c r="J2078" t="s">
        <v>22</v>
      </c>
      <c r="K2078" s="36" t="s">
        <v>149</v>
      </c>
    </row>
    <row r="2079" spans="1:11" x14ac:dyDescent="0.25">
      <c r="A2079">
        <v>257172833</v>
      </c>
      <c r="B2079" s="1">
        <v>43576</v>
      </c>
      <c r="C2079" t="s">
        <v>27</v>
      </c>
      <c r="D2079" t="s">
        <v>16</v>
      </c>
      <c r="E2079">
        <v>1</v>
      </c>
      <c r="F2079">
        <v>0.99</v>
      </c>
      <c r="G2079" t="s">
        <v>149</v>
      </c>
      <c r="H2079">
        <v>1</v>
      </c>
      <c r="I2079">
        <v>2</v>
      </c>
      <c r="J2079" t="s">
        <v>14</v>
      </c>
      <c r="K2079" s="36" t="s">
        <v>149</v>
      </c>
    </row>
    <row r="2080" spans="1:11" x14ac:dyDescent="0.25">
      <c r="A2080">
        <v>260197527</v>
      </c>
      <c r="B2080" s="1">
        <v>43591</v>
      </c>
      <c r="C2080" t="s">
        <v>27</v>
      </c>
      <c r="D2080" t="s">
        <v>16</v>
      </c>
      <c r="E2080">
        <v>1</v>
      </c>
      <c r="F2080">
        <v>1</v>
      </c>
      <c r="G2080" t="s">
        <v>149</v>
      </c>
      <c r="H2080">
        <v>2</v>
      </c>
      <c r="I2080">
        <v>4</v>
      </c>
      <c r="J2080" t="s">
        <v>14</v>
      </c>
      <c r="K2080" s="36" t="s">
        <v>149</v>
      </c>
    </row>
    <row r="2081" spans="1:11" x14ac:dyDescent="0.25">
      <c r="A2081">
        <v>80182881</v>
      </c>
      <c r="B2081" s="1">
        <v>42548</v>
      </c>
      <c r="C2081" t="s">
        <v>27</v>
      </c>
      <c r="D2081" t="s">
        <v>16</v>
      </c>
      <c r="E2081">
        <v>1</v>
      </c>
      <c r="F2081">
        <v>1</v>
      </c>
      <c r="G2081" t="s">
        <v>148</v>
      </c>
      <c r="H2081">
        <v>1</v>
      </c>
      <c r="I2081">
        <v>1</v>
      </c>
      <c r="J2081" t="s">
        <v>14</v>
      </c>
      <c r="K2081" s="36" t="s">
        <v>149</v>
      </c>
    </row>
    <row r="2082" spans="1:11" x14ac:dyDescent="0.25">
      <c r="A2082">
        <v>200814304</v>
      </c>
      <c r="B2082" s="1">
        <v>43289</v>
      </c>
      <c r="C2082" t="s">
        <v>27</v>
      </c>
      <c r="D2082" t="s">
        <v>17</v>
      </c>
      <c r="E2082">
        <v>1</v>
      </c>
      <c r="F2082">
        <v>0.98</v>
      </c>
      <c r="G2082" t="s">
        <v>148</v>
      </c>
      <c r="H2082">
        <v>2</v>
      </c>
      <c r="I2082">
        <v>3</v>
      </c>
      <c r="J2082" t="s">
        <v>22</v>
      </c>
      <c r="K2082" s="36" t="s">
        <v>149</v>
      </c>
    </row>
    <row r="2083" spans="1:11" x14ac:dyDescent="0.25">
      <c r="A2083">
        <v>48397028</v>
      </c>
      <c r="B2083" s="1">
        <v>42315</v>
      </c>
      <c r="C2083" t="s">
        <v>11</v>
      </c>
      <c r="D2083" t="s">
        <v>16</v>
      </c>
      <c r="E2083">
        <v>1</v>
      </c>
      <c r="F2083">
        <v>1</v>
      </c>
      <c r="G2083" t="s">
        <v>149</v>
      </c>
      <c r="H2083">
        <v>5</v>
      </c>
      <c r="I2083">
        <v>5</v>
      </c>
      <c r="J2083" t="s">
        <v>14</v>
      </c>
      <c r="K2083" s="36" t="s">
        <v>149</v>
      </c>
    </row>
    <row r="2084" spans="1:11" x14ac:dyDescent="0.25">
      <c r="A2084">
        <v>87454432</v>
      </c>
      <c r="B2084" s="1">
        <v>42584</v>
      </c>
      <c r="C2084" t="s">
        <v>27</v>
      </c>
      <c r="D2084" t="s">
        <v>16</v>
      </c>
      <c r="E2084">
        <v>1</v>
      </c>
      <c r="F2084">
        <v>1</v>
      </c>
      <c r="G2084" t="s">
        <v>149</v>
      </c>
      <c r="H2084">
        <v>2</v>
      </c>
      <c r="I2084">
        <v>2</v>
      </c>
      <c r="J2084" t="s">
        <v>14</v>
      </c>
      <c r="K2084" s="36" t="s">
        <v>149</v>
      </c>
    </row>
    <row r="2085" spans="1:11" x14ac:dyDescent="0.25">
      <c r="A2085">
        <v>2915210</v>
      </c>
      <c r="B2085" s="1">
        <v>41102</v>
      </c>
      <c r="C2085" t="s">
        <v>19</v>
      </c>
      <c r="D2085" t="s">
        <v>16</v>
      </c>
      <c r="E2085">
        <v>1</v>
      </c>
      <c r="F2085">
        <v>0.97</v>
      </c>
      <c r="G2085" t="s">
        <v>148</v>
      </c>
      <c r="H2085">
        <v>1</v>
      </c>
      <c r="I2085">
        <v>5</v>
      </c>
      <c r="J2085" t="s">
        <v>14</v>
      </c>
      <c r="K2085" s="36" t="s">
        <v>149</v>
      </c>
    </row>
    <row r="2086" spans="1:11" x14ac:dyDescent="0.25">
      <c r="A2086">
        <v>219082377</v>
      </c>
      <c r="B2086" s="1">
        <v>43379</v>
      </c>
      <c r="C2086" t="s">
        <v>11</v>
      </c>
      <c r="D2086" t="s">
        <v>17</v>
      </c>
      <c r="E2086">
        <v>0.8</v>
      </c>
      <c r="F2086">
        <v>0.75</v>
      </c>
      <c r="G2086" t="s">
        <v>149</v>
      </c>
      <c r="H2086">
        <v>1</v>
      </c>
      <c r="I2086">
        <v>1</v>
      </c>
      <c r="J2086" t="s">
        <v>14</v>
      </c>
      <c r="K2086" s="36" t="s">
        <v>149</v>
      </c>
    </row>
    <row r="2087" spans="1:11" x14ac:dyDescent="0.25">
      <c r="A2087">
        <v>221181910</v>
      </c>
      <c r="B2087" s="1">
        <v>43390</v>
      </c>
      <c r="C2087" t="s">
        <v>27</v>
      </c>
      <c r="D2087" t="s">
        <v>16</v>
      </c>
      <c r="E2087">
        <v>1</v>
      </c>
      <c r="F2087">
        <v>0.98</v>
      </c>
      <c r="G2087" t="s">
        <v>149</v>
      </c>
      <c r="H2087">
        <v>4</v>
      </c>
      <c r="I2087">
        <v>13</v>
      </c>
      <c r="J2087" t="s">
        <v>14</v>
      </c>
      <c r="K2087" s="36" t="s">
        <v>149</v>
      </c>
    </row>
    <row r="2088" spans="1:11" x14ac:dyDescent="0.25">
      <c r="A2088">
        <v>123624020</v>
      </c>
      <c r="B2088" s="1">
        <v>42825</v>
      </c>
      <c r="C2088" t="s">
        <v>11</v>
      </c>
      <c r="D2088" t="s">
        <v>16</v>
      </c>
      <c r="E2088">
        <v>1</v>
      </c>
      <c r="F2088">
        <v>1</v>
      </c>
      <c r="G2088" t="s">
        <v>149</v>
      </c>
      <c r="H2088">
        <v>7</v>
      </c>
      <c r="I2088">
        <v>7</v>
      </c>
      <c r="J2088" t="s">
        <v>14</v>
      </c>
      <c r="K2088" s="36" t="s">
        <v>149</v>
      </c>
    </row>
    <row r="2089" spans="1:11" x14ac:dyDescent="0.25">
      <c r="A2089">
        <v>269772972</v>
      </c>
      <c r="B2089" s="1">
        <v>43635</v>
      </c>
      <c r="C2089" t="s">
        <v>27</v>
      </c>
      <c r="D2089" t="s">
        <v>16</v>
      </c>
      <c r="E2089">
        <v>1</v>
      </c>
      <c r="F2089">
        <v>1</v>
      </c>
      <c r="G2089" t="s">
        <v>149</v>
      </c>
      <c r="H2089">
        <v>1</v>
      </c>
      <c r="I2089">
        <v>1</v>
      </c>
      <c r="J2089" t="s">
        <v>14</v>
      </c>
      <c r="K2089" s="36" t="s">
        <v>149</v>
      </c>
    </row>
    <row r="2090" spans="1:11" x14ac:dyDescent="0.25">
      <c r="A2090">
        <v>232686370</v>
      </c>
      <c r="B2090" s="1">
        <v>43461</v>
      </c>
      <c r="C2090" t="s">
        <v>11</v>
      </c>
      <c r="D2090" t="s">
        <v>17</v>
      </c>
      <c r="E2090">
        <v>1</v>
      </c>
      <c r="F2090">
        <v>0.71</v>
      </c>
      <c r="G2090" t="s">
        <v>149</v>
      </c>
      <c r="H2090">
        <v>3</v>
      </c>
      <c r="I2090">
        <v>3</v>
      </c>
      <c r="J2090" t="s">
        <v>14</v>
      </c>
      <c r="K2090" s="36" t="s">
        <v>149</v>
      </c>
    </row>
    <row r="2091" spans="1:11" x14ac:dyDescent="0.25">
      <c r="A2091">
        <v>270258576</v>
      </c>
      <c r="B2091" s="1">
        <v>43637</v>
      </c>
      <c r="C2091" t="s">
        <v>27</v>
      </c>
      <c r="D2091" t="s">
        <v>16</v>
      </c>
      <c r="E2091">
        <v>0.9</v>
      </c>
      <c r="F2091">
        <v>1</v>
      </c>
      <c r="G2091" t="s">
        <v>148</v>
      </c>
      <c r="H2091">
        <v>4</v>
      </c>
      <c r="I2091">
        <v>6</v>
      </c>
      <c r="J2091" t="s">
        <v>14</v>
      </c>
      <c r="K2091" s="36" t="s">
        <v>149</v>
      </c>
    </row>
    <row r="2092" spans="1:11" x14ac:dyDescent="0.25">
      <c r="A2092">
        <v>40686414</v>
      </c>
      <c r="B2092" s="1">
        <v>42222</v>
      </c>
      <c r="C2092" t="s">
        <v>11</v>
      </c>
      <c r="D2092" t="s">
        <v>12</v>
      </c>
      <c r="F2092">
        <v>0.55000000000000004</v>
      </c>
      <c r="G2092" t="s">
        <v>149</v>
      </c>
      <c r="H2092">
        <v>1</v>
      </c>
      <c r="I2092">
        <v>2</v>
      </c>
      <c r="J2092" t="s">
        <v>14</v>
      </c>
      <c r="K2092" s="36" t="s">
        <v>149</v>
      </c>
    </row>
    <row r="2093" spans="1:11" x14ac:dyDescent="0.25">
      <c r="A2093">
        <v>65079195</v>
      </c>
      <c r="B2093" s="1">
        <v>42459</v>
      </c>
      <c r="C2093" t="s">
        <v>11</v>
      </c>
      <c r="D2093" t="s">
        <v>21</v>
      </c>
      <c r="E2093">
        <v>1</v>
      </c>
      <c r="F2093">
        <v>0.4</v>
      </c>
      <c r="G2093" t="s">
        <v>148</v>
      </c>
      <c r="H2093">
        <v>1</v>
      </c>
      <c r="I2093">
        <v>4</v>
      </c>
      <c r="J2093" t="s">
        <v>14</v>
      </c>
      <c r="K2093" s="36" t="s">
        <v>149</v>
      </c>
    </row>
    <row r="2094" spans="1:11" x14ac:dyDescent="0.25">
      <c r="A2094">
        <v>271628345</v>
      </c>
      <c r="B2094" s="1">
        <v>43642</v>
      </c>
      <c r="C2094" t="s">
        <v>11</v>
      </c>
      <c r="D2094" t="s">
        <v>17</v>
      </c>
      <c r="E2094">
        <v>1</v>
      </c>
      <c r="F2094">
        <v>0.83</v>
      </c>
      <c r="G2094" t="s">
        <v>149</v>
      </c>
      <c r="H2094">
        <v>1</v>
      </c>
      <c r="I2094">
        <v>1</v>
      </c>
      <c r="J2094" t="s">
        <v>22</v>
      </c>
      <c r="K2094" s="36" t="s">
        <v>149</v>
      </c>
    </row>
    <row r="2095" spans="1:11" x14ac:dyDescent="0.25">
      <c r="A2095">
        <v>46888205</v>
      </c>
      <c r="B2095" s="1">
        <v>42295</v>
      </c>
      <c r="C2095" t="s">
        <v>11</v>
      </c>
      <c r="D2095" t="s">
        <v>17</v>
      </c>
      <c r="E2095">
        <v>1</v>
      </c>
      <c r="F2095">
        <v>0.92</v>
      </c>
      <c r="G2095" t="s">
        <v>149</v>
      </c>
      <c r="H2095">
        <v>2</v>
      </c>
      <c r="I2095">
        <v>2</v>
      </c>
      <c r="J2095" t="s">
        <v>18</v>
      </c>
      <c r="K2095" s="36" t="s">
        <v>149</v>
      </c>
    </row>
    <row r="2096" spans="1:11" x14ac:dyDescent="0.25">
      <c r="A2096">
        <v>58516639</v>
      </c>
      <c r="B2096" s="1">
        <v>42412</v>
      </c>
      <c r="C2096" t="s">
        <v>11</v>
      </c>
      <c r="D2096" t="s">
        <v>12</v>
      </c>
      <c r="G2096" t="s">
        <v>148</v>
      </c>
      <c r="H2096">
        <v>1</v>
      </c>
      <c r="I2096">
        <v>4</v>
      </c>
      <c r="J2096" t="s">
        <v>14</v>
      </c>
      <c r="K2096" s="36" t="s">
        <v>149</v>
      </c>
    </row>
    <row r="2097" spans="1:11" x14ac:dyDescent="0.25">
      <c r="A2097">
        <v>264886384</v>
      </c>
      <c r="B2097" s="1">
        <v>43614</v>
      </c>
      <c r="C2097" t="s">
        <v>11</v>
      </c>
      <c r="D2097" t="s">
        <v>12</v>
      </c>
      <c r="G2097" t="s">
        <v>148</v>
      </c>
      <c r="H2097">
        <v>2</v>
      </c>
      <c r="I2097">
        <v>12</v>
      </c>
      <c r="J2097" t="s">
        <v>14</v>
      </c>
      <c r="K2097" s="36" t="s">
        <v>149</v>
      </c>
    </row>
    <row r="2098" spans="1:11" x14ac:dyDescent="0.25">
      <c r="A2098">
        <v>152035343</v>
      </c>
      <c r="B2098" s="1">
        <v>43003</v>
      </c>
      <c r="C2098" t="s">
        <v>27</v>
      </c>
      <c r="D2098" t="s">
        <v>16</v>
      </c>
      <c r="E2098">
        <v>1</v>
      </c>
      <c r="F2098">
        <v>1</v>
      </c>
      <c r="G2098" t="s">
        <v>149</v>
      </c>
      <c r="H2098">
        <v>1</v>
      </c>
      <c r="I2098">
        <v>1</v>
      </c>
      <c r="J2098" t="s">
        <v>14</v>
      </c>
      <c r="K2098" s="36" t="s">
        <v>149</v>
      </c>
    </row>
    <row r="2099" spans="1:11" x14ac:dyDescent="0.25">
      <c r="A2099">
        <v>270384338</v>
      </c>
      <c r="B2099" s="1">
        <v>43637</v>
      </c>
      <c r="C2099" t="s">
        <v>11</v>
      </c>
      <c r="D2099" t="s">
        <v>16</v>
      </c>
      <c r="E2099">
        <v>1</v>
      </c>
      <c r="F2099">
        <v>1</v>
      </c>
      <c r="G2099" t="s">
        <v>149</v>
      </c>
      <c r="H2099">
        <v>1</v>
      </c>
      <c r="I2099">
        <v>1</v>
      </c>
      <c r="J2099" t="s">
        <v>14</v>
      </c>
      <c r="K2099" s="36" t="s">
        <v>149</v>
      </c>
    </row>
    <row r="2100" spans="1:11" x14ac:dyDescent="0.25">
      <c r="A2100">
        <v>270670821</v>
      </c>
      <c r="B2100" s="1">
        <v>43639</v>
      </c>
      <c r="C2100" t="s">
        <v>27</v>
      </c>
      <c r="D2100" t="s">
        <v>16</v>
      </c>
      <c r="E2100">
        <v>1</v>
      </c>
      <c r="F2100">
        <v>1</v>
      </c>
      <c r="G2100" t="s">
        <v>148</v>
      </c>
      <c r="H2100">
        <v>2</v>
      </c>
      <c r="I2100">
        <v>2</v>
      </c>
      <c r="J2100" t="s">
        <v>14</v>
      </c>
      <c r="K2100" s="36" t="s">
        <v>148</v>
      </c>
    </row>
    <row r="2101" spans="1:11" x14ac:dyDescent="0.25">
      <c r="A2101">
        <v>272208090</v>
      </c>
      <c r="B2101" s="1">
        <v>43645</v>
      </c>
      <c r="C2101" t="s">
        <v>11</v>
      </c>
      <c r="D2101" t="s">
        <v>16</v>
      </c>
      <c r="E2101">
        <v>1</v>
      </c>
      <c r="F2101">
        <v>1</v>
      </c>
      <c r="G2101" t="s">
        <v>148</v>
      </c>
      <c r="H2101">
        <v>1</v>
      </c>
      <c r="I2101">
        <v>1</v>
      </c>
      <c r="J2101" t="s">
        <v>14</v>
      </c>
      <c r="K2101" s="36" t="s">
        <v>149</v>
      </c>
    </row>
    <row r="2102" spans="1:11" x14ac:dyDescent="0.25">
      <c r="A2102">
        <v>62091722</v>
      </c>
      <c r="B2102" s="1">
        <v>42437</v>
      </c>
      <c r="C2102" t="s">
        <v>11</v>
      </c>
      <c r="D2102" t="s">
        <v>16</v>
      </c>
      <c r="E2102">
        <v>1</v>
      </c>
      <c r="F2102">
        <v>1</v>
      </c>
      <c r="G2102" t="s">
        <v>149</v>
      </c>
      <c r="H2102">
        <v>7</v>
      </c>
      <c r="I2102">
        <v>8</v>
      </c>
      <c r="J2102" t="s">
        <v>14</v>
      </c>
      <c r="K2102" s="36" t="s">
        <v>149</v>
      </c>
    </row>
    <row r="2103" spans="1:11" x14ac:dyDescent="0.25">
      <c r="A2103">
        <v>41858236</v>
      </c>
      <c r="B2103" s="1">
        <v>42234</v>
      </c>
      <c r="C2103" t="s">
        <v>11</v>
      </c>
      <c r="D2103" t="s">
        <v>16</v>
      </c>
      <c r="E2103">
        <v>1</v>
      </c>
      <c r="F2103">
        <v>1</v>
      </c>
      <c r="G2103" t="s">
        <v>149</v>
      </c>
      <c r="H2103">
        <v>2</v>
      </c>
      <c r="I2103">
        <v>2</v>
      </c>
      <c r="J2103" t="s">
        <v>18</v>
      </c>
      <c r="K2103" s="36" t="s">
        <v>149</v>
      </c>
    </row>
    <row r="2104" spans="1:11" x14ac:dyDescent="0.25">
      <c r="A2104">
        <v>274156327</v>
      </c>
      <c r="B2104" s="1">
        <v>43653</v>
      </c>
      <c r="C2104" t="s">
        <v>11</v>
      </c>
      <c r="D2104" t="s">
        <v>16</v>
      </c>
      <c r="E2104">
        <v>1</v>
      </c>
      <c r="F2104">
        <v>1</v>
      </c>
      <c r="G2104" t="s">
        <v>149</v>
      </c>
      <c r="H2104">
        <v>2</v>
      </c>
      <c r="I2104">
        <v>3</v>
      </c>
      <c r="J2104" t="s">
        <v>22</v>
      </c>
      <c r="K2104" s="36" t="s">
        <v>149</v>
      </c>
    </row>
    <row r="2105" spans="1:11" x14ac:dyDescent="0.25">
      <c r="A2105">
        <v>59494298</v>
      </c>
      <c r="B2105" s="1">
        <v>42419</v>
      </c>
      <c r="C2105" t="s">
        <v>11</v>
      </c>
      <c r="D2105" t="s">
        <v>16</v>
      </c>
      <c r="E2105">
        <v>1</v>
      </c>
      <c r="F2105">
        <v>1</v>
      </c>
      <c r="G2105" t="s">
        <v>27</v>
      </c>
      <c r="H2105">
        <v>3</v>
      </c>
      <c r="I2105">
        <v>3</v>
      </c>
      <c r="J2105" t="s">
        <v>14</v>
      </c>
      <c r="K2105" s="36" t="s">
        <v>149</v>
      </c>
    </row>
    <row r="2106" spans="1:11" x14ac:dyDescent="0.25">
      <c r="A2106">
        <v>140737354</v>
      </c>
      <c r="B2106" s="1">
        <v>42932</v>
      </c>
      <c r="C2106" t="s">
        <v>11</v>
      </c>
      <c r="D2106" t="s">
        <v>16</v>
      </c>
      <c r="E2106">
        <v>1</v>
      </c>
      <c r="F2106">
        <v>1</v>
      </c>
      <c r="G2106" t="s">
        <v>148</v>
      </c>
      <c r="H2106">
        <v>3</v>
      </c>
      <c r="I2106">
        <v>3</v>
      </c>
      <c r="J2106" t="s">
        <v>14</v>
      </c>
      <c r="K2106" s="36" t="s">
        <v>149</v>
      </c>
    </row>
    <row r="2107" spans="1:11" x14ac:dyDescent="0.25">
      <c r="A2107">
        <v>272487284</v>
      </c>
      <c r="B2107" s="1">
        <v>43646</v>
      </c>
      <c r="C2107" t="s">
        <v>27</v>
      </c>
      <c r="D2107" t="s">
        <v>16</v>
      </c>
      <c r="E2107">
        <v>1</v>
      </c>
      <c r="F2107">
        <v>0.97</v>
      </c>
      <c r="G2107" t="s">
        <v>149</v>
      </c>
      <c r="H2107">
        <v>1</v>
      </c>
      <c r="I2107">
        <v>1</v>
      </c>
      <c r="J2107" t="s">
        <v>14</v>
      </c>
      <c r="K2107" s="36" t="s">
        <v>149</v>
      </c>
    </row>
    <row r="2108" spans="1:11" x14ac:dyDescent="0.25">
      <c r="A2108">
        <v>272681484</v>
      </c>
      <c r="B2108" s="1">
        <v>43647</v>
      </c>
      <c r="C2108" t="s">
        <v>27</v>
      </c>
      <c r="D2108" t="s">
        <v>16</v>
      </c>
      <c r="E2108">
        <v>1</v>
      </c>
      <c r="F2108">
        <v>1</v>
      </c>
      <c r="G2108" t="s">
        <v>148</v>
      </c>
      <c r="H2108">
        <v>1</v>
      </c>
      <c r="I2108">
        <v>1</v>
      </c>
      <c r="J2108" t="s">
        <v>14</v>
      </c>
      <c r="K2108" s="36" t="s">
        <v>149</v>
      </c>
    </row>
    <row r="2109" spans="1:11" x14ac:dyDescent="0.25">
      <c r="A2109">
        <v>28846447</v>
      </c>
      <c r="B2109" s="1">
        <v>42069</v>
      </c>
      <c r="C2109" t="s">
        <v>27</v>
      </c>
      <c r="D2109" t="s">
        <v>12</v>
      </c>
      <c r="G2109" t="s">
        <v>148</v>
      </c>
      <c r="H2109">
        <v>1</v>
      </c>
      <c r="I2109">
        <v>1</v>
      </c>
      <c r="J2109" t="s">
        <v>14</v>
      </c>
      <c r="K2109" s="36" t="s">
        <v>149</v>
      </c>
    </row>
    <row r="2110" spans="1:11" x14ac:dyDescent="0.25">
      <c r="A2110">
        <v>274493372</v>
      </c>
      <c r="B2110" s="1">
        <v>43654</v>
      </c>
      <c r="C2110" t="s">
        <v>11</v>
      </c>
      <c r="D2110" t="s">
        <v>16</v>
      </c>
      <c r="E2110">
        <v>1</v>
      </c>
      <c r="F2110">
        <v>1</v>
      </c>
      <c r="G2110" t="s">
        <v>148</v>
      </c>
      <c r="H2110">
        <v>2</v>
      </c>
      <c r="I2110">
        <v>5</v>
      </c>
      <c r="J2110" t="s">
        <v>14</v>
      </c>
      <c r="K2110" s="36" t="s">
        <v>149</v>
      </c>
    </row>
    <row r="2111" spans="1:11" x14ac:dyDescent="0.25">
      <c r="A2111">
        <v>230314871</v>
      </c>
      <c r="B2111" s="1">
        <v>43446</v>
      </c>
      <c r="C2111" t="s">
        <v>11</v>
      </c>
      <c r="D2111" t="s">
        <v>16</v>
      </c>
      <c r="E2111">
        <v>1</v>
      </c>
      <c r="F2111">
        <v>1</v>
      </c>
      <c r="G2111" t="s">
        <v>149</v>
      </c>
      <c r="H2111">
        <v>5</v>
      </c>
      <c r="I2111">
        <v>5</v>
      </c>
      <c r="J2111" t="s">
        <v>14</v>
      </c>
      <c r="K2111" s="36" t="s">
        <v>149</v>
      </c>
    </row>
    <row r="2112" spans="1:11" x14ac:dyDescent="0.25">
      <c r="A2112">
        <v>272756434</v>
      </c>
      <c r="B2112" s="1">
        <v>43647</v>
      </c>
      <c r="C2112" t="s">
        <v>27</v>
      </c>
      <c r="D2112" t="s">
        <v>16</v>
      </c>
      <c r="E2112">
        <v>0.7</v>
      </c>
      <c r="F2112">
        <v>1</v>
      </c>
      <c r="G2112" t="s">
        <v>148</v>
      </c>
      <c r="H2112">
        <v>1</v>
      </c>
      <c r="I2112">
        <v>2</v>
      </c>
      <c r="J2112" t="s">
        <v>14</v>
      </c>
      <c r="K2112" s="36" t="s">
        <v>149</v>
      </c>
    </row>
    <row r="2113" spans="1:11" x14ac:dyDescent="0.25">
      <c r="A2113">
        <v>265851077</v>
      </c>
      <c r="B2113" s="1">
        <v>43618</v>
      </c>
      <c r="C2113" t="s">
        <v>11</v>
      </c>
      <c r="D2113" t="s">
        <v>16</v>
      </c>
      <c r="E2113">
        <v>1</v>
      </c>
      <c r="F2113">
        <v>0.35</v>
      </c>
      <c r="G2113" t="s">
        <v>148</v>
      </c>
      <c r="H2113">
        <v>2</v>
      </c>
      <c r="I2113">
        <v>2</v>
      </c>
      <c r="J2113" t="s">
        <v>14</v>
      </c>
      <c r="K2113" s="36" t="s">
        <v>149</v>
      </c>
    </row>
    <row r="2114" spans="1:11" x14ac:dyDescent="0.25">
      <c r="A2114">
        <v>26586635</v>
      </c>
      <c r="B2114" s="1">
        <v>42027</v>
      </c>
      <c r="C2114" t="s">
        <v>46</v>
      </c>
      <c r="D2114" t="s">
        <v>16</v>
      </c>
      <c r="E2114">
        <v>0.93</v>
      </c>
      <c r="F2114">
        <v>0.99</v>
      </c>
      <c r="G2114" t="s">
        <v>149</v>
      </c>
      <c r="H2114">
        <v>1</v>
      </c>
      <c r="I2114">
        <v>1</v>
      </c>
      <c r="J2114" t="s">
        <v>14</v>
      </c>
      <c r="K2114" s="36" t="s">
        <v>149</v>
      </c>
    </row>
    <row r="2115" spans="1:11" x14ac:dyDescent="0.25">
      <c r="A2115">
        <v>273711626</v>
      </c>
      <c r="B2115" s="1">
        <v>43651</v>
      </c>
      <c r="C2115" t="s">
        <v>11</v>
      </c>
      <c r="D2115" t="s">
        <v>16</v>
      </c>
      <c r="E2115">
        <v>1</v>
      </c>
      <c r="F2115">
        <v>1</v>
      </c>
      <c r="G2115" t="s">
        <v>148</v>
      </c>
      <c r="H2115">
        <v>5</v>
      </c>
      <c r="I2115">
        <v>6</v>
      </c>
      <c r="J2115" t="s">
        <v>18</v>
      </c>
      <c r="K2115" s="36" t="s">
        <v>148</v>
      </c>
    </row>
    <row r="2116" spans="1:11" x14ac:dyDescent="0.25">
      <c r="A2116">
        <v>275233516</v>
      </c>
      <c r="B2116" s="1">
        <v>43657</v>
      </c>
      <c r="C2116" t="s">
        <v>27</v>
      </c>
      <c r="D2116" t="s">
        <v>20</v>
      </c>
      <c r="E2116">
        <v>0.3</v>
      </c>
      <c r="F2116">
        <v>0.18</v>
      </c>
      <c r="G2116" t="s">
        <v>148</v>
      </c>
      <c r="H2116">
        <v>1</v>
      </c>
      <c r="I2116">
        <v>1</v>
      </c>
      <c r="J2116" t="s">
        <v>14</v>
      </c>
      <c r="K2116" s="36" t="s">
        <v>149</v>
      </c>
    </row>
    <row r="2117" spans="1:11" x14ac:dyDescent="0.25">
      <c r="A2117">
        <v>40412064</v>
      </c>
      <c r="B2117" s="1">
        <v>42219</v>
      </c>
      <c r="C2117" t="s">
        <v>11</v>
      </c>
      <c r="D2117" t="s">
        <v>16</v>
      </c>
      <c r="E2117">
        <v>1</v>
      </c>
      <c r="F2117">
        <v>0.99</v>
      </c>
      <c r="G2117" t="s">
        <v>149</v>
      </c>
      <c r="H2117">
        <v>2</v>
      </c>
      <c r="I2117">
        <v>2</v>
      </c>
      <c r="J2117" t="s">
        <v>14</v>
      </c>
      <c r="K2117" s="36" t="s">
        <v>149</v>
      </c>
    </row>
    <row r="2118" spans="1:11" x14ac:dyDescent="0.25">
      <c r="A2118">
        <v>273233418</v>
      </c>
      <c r="B2118" s="1">
        <v>43649</v>
      </c>
      <c r="C2118" t="s">
        <v>27</v>
      </c>
      <c r="D2118" t="s">
        <v>16</v>
      </c>
      <c r="E2118">
        <v>1</v>
      </c>
      <c r="F2118">
        <v>1</v>
      </c>
      <c r="G2118" t="s">
        <v>148</v>
      </c>
      <c r="H2118">
        <v>2</v>
      </c>
      <c r="I2118">
        <v>5</v>
      </c>
      <c r="J2118" t="s">
        <v>18</v>
      </c>
      <c r="K2118" s="36" t="s">
        <v>149</v>
      </c>
    </row>
    <row r="2119" spans="1:11" x14ac:dyDescent="0.25">
      <c r="A2119">
        <v>1779134</v>
      </c>
      <c r="B2119" s="1">
        <v>40959</v>
      </c>
      <c r="C2119" t="s">
        <v>11</v>
      </c>
      <c r="D2119" t="s">
        <v>20</v>
      </c>
      <c r="E2119">
        <v>0</v>
      </c>
      <c r="F2119">
        <v>0</v>
      </c>
      <c r="G2119" t="s">
        <v>148</v>
      </c>
      <c r="H2119">
        <v>1</v>
      </c>
      <c r="I2119">
        <v>1</v>
      </c>
      <c r="J2119" t="s">
        <v>26</v>
      </c>
      <c r="K2119" s="36" t="s">
        <v>149</v>
      </c>
    </row>
    <row r="2120" spans="1:11" x14ac:dyDescent="0.25">
      <c r="A2120">
        <v>80458626</v>
      </c>
      <c r="B2120" s="1">
        <v>42549</v>
      </c>
      <c r="C2120" t="s">
        <v>11</v>
      </c>
      <c r="D2120" t="s">
        <v>16</v>
      </c>
      <c r="E2120">
        <v>0.77</v>
      </c>
      <c r="F2120">
        <v>1</v>
      </c>
      <c r="G2120" t="s">
        <v>148</v>
      </c>
      <c r="H2120">
        <v>3</v>
      </c>
      <c r="I2120">
        <v>3</v>
      </c>
      <c r="J2120" t="s">
        <v>14</v>
      </c>
      <c r="K2120" s="36" t="s">
        <v>149</v>
      </c>
    </row>
    <row r="2121" spans="1:11" x14ac:dyDescent="0.25">
      <c r="A2121">
        <v>195681119</v>
      </c>
      <c r="B2121" s="1">
        <v>43265</v>
      </c>
      <c r="C2121" t="s">
        <v>11</v>
      </c>
      <c r="D2121" t="s">
        <v>16</v>
      </c>
      <c r="E2121">
        <v>1</v>
      </c>
      <c r="F2121">
        <v>0.98</v>
      </c>
      <c r="G2121" t="s">
        <v>148</v>
      </c>
      <c r="H2121">
        <v>8</v>
      </c>
      <c r="I2121">
        <v>9</v>
      </c>
      <c r="J2121" t="s">
        <v>14</v>
      </c>
      <c r="K2121" s="36" t="s">
        <v>149</v>
      </c>
    </row>
    <row r="2122" spans="1:11" x14ac:dyDescent="0.25">
      <c r="A2122">
        <v>248621680</v>
      </c>
      <c r="B2122" s="1">
        <v>43537</v>
      </c>
      <c r="C2122" t="s">
        <v>27</v>
      </c>
      <c r="D2122" t="s">
        <v>16</v>
      </c>
      <c r="E2122">
        <v>0.98</v>
      </c>
      <c r="F2122">
        <v>1</v>
      </c>
      <c r="G2122" t="s">
        <v>148</v>
      </c>
      <c r="H2122">
        <v>9</v>
      </c>
      <c r="I2122">
        <v>10</v>
      </c>
      <c r="J2122" t="s">
        <v>22</v>
      </c>
      <c r="K2122" s="36" t="s">
        <v>149</v>
      </c>
    </row>
    <row r="2123" spans="1:11" x14ac:dyDescent="0.25">
      <c r="A2123">
        <v>261590283</v>
      </c>
      <c r="B2123" s="1">
        <v>43598</v>
      </c>
      <c r="C2123" t="s">
        <v>11</v>
      </c>
      <c r="D2123" t="s">
        <v>16</v>
      </c>
      <c r="E2123">
        <v>1</v>
      </c>
      <c r="F2123">
        <v>0.98</v>
      </c>
      <c r="G2123" t="s">
        <v>149</v>
      </c>
      <c r="H2123">
        <v>3</v>
      </c>
      <c r="I2123">
        <v>3</v>
      </c>
      <c r="J2123" t="s">
        <v>14</v>
      </c>
      <c r="K2123" s="36" t="s">
        <v>149</v>
      </c>
    </row>
    <row r="2124" spans="1:11" x14ac:dyDescent="0.25">
      <c r="A2124">
        <v>273352458</v>
      </c>
      <c r="B2124" s="1">
        <v>43649</v>
      </c>
      <c r="C2124" t="s">
        <v>11</v>
      </c>
      <c r="D2124" t="s">
        <v>16</v>
      </c>
      <c r="E2124">
        <v>1</v>
      </c>
      <c r="F2124">
        <v>0.96</v>
      </c>
      <c r="G2124" t="s">
        <v>149</v>
      </c>
      <c r="H2124">
        <v>1</v>
      </c>
      <c r="I2124">
        <v>1</v>
      </c>
      <c r="J2124" t="s">
        <v>14</v>
      </c>
      <c r="K2124" s="36" t="s">
        <v>149</v>
      </c>
    </row>
    <row r="2125" spans="1:11" x14ac:dyDescent="0.25">
      <c r="A2125">
        <v>18084794</v>
      </c>
      <c r="B2125" s="1">
        <v>41834</v>
      </c>
      <c r="C2125" t="s">
        <v>11</v>
      </c>
      <c r="D2125" t="s">
        <v>16</v>
      </c>
      <c r="E2125">
        <v>1</v>
      </c>
      <c r="F2125">
        <v>1</v>
      </c>
      <c r="G2125" t="s">
        <v>149</v>
      </c>
      <c r="H2125">
        <v>2</v>
      </c>
      <c r="I2125">
        <v>2</v>
      </c>
      <c r="J2125" t="s">
        <v>14</v>
      </c>
      <c r="K2125" s="36" t="s">
        <v>149</v>
      </c>
    </row>
    <row r="2126" spans="1:11" x14ac:dyDescent="0.25">
      <c r="A2126">
        <v>2486967</v>
      </c>
      <c r="B2126" s="1">
        <v>41057</v>
      </c>
      <c r="C2126" t="s">
        <v>11</v>
      </c>
      <c r="D2126" t="s">
        <v>16</v>
      </c>
      <c r="E2126">
        <v>1</v>
      </c>
      <c r="F2126">
        <v>0.96</v>
      </c>
      <c r="G2126" t="s">
        <v>149</v>
      </c>
      <c r="H2126">
        <v>1</v>
      </c>
      <c r="I2126">
        <v>3</v>
      </c>
      <c r="J2126" t="s">
        <v>14</v>
      </c>
      <c r="K2126" s="36" t="s">
        <v>149</v>
      </c>
    </row>
    <row r="2127" spans="1:11" x14ac:dyDescent="0.25">
      <c r="A2127">
        <v>276748410</v>
      </c>
      <c r="B2127" s="1">
        <v>43663</v>
      </c>
      <c r="C2127" t="s">
        <v>48</v>
      </c>
      <c r="D2127" t="s">
        <v>12</v>
      </c>
      <c r="G2127" t="s">
        <v>148</v>
      </c>
      <c r="H2127">
        <v>1</v>
      </c>
      <c r="I2127">
        <v>1</v>
      </c>
      <c r="J2127" t="s">
        <v>14</v>
      </c>
      <c r="K2127" s="36" t="s">
        <v>149</v>
      </c>
    </row>
    <row r="2128" spans="1:11" x14ac:dyDescent="0.25">
      <c r="A2128">
        <v>14531129</v>
      </c>
      <c r="B2128" s="1">
        <v>41750</v>
      </c>
      <c r="C2128" t="s">
        <v>11</v>
      </c>
      <c r="D2128" t="s">
        <v>12</v>
      </c>
      <c r="G2128" t="s">
        <v>148</v>
      </c>
      <c r="H2128">
        <v>1</v>
      </c>
      <c r="I2128">
        <v>3</v>
      </c>
      <c r="J2128" t="s">
        <v>22</v>
      </c>
      <c r="K2128" s="36" t="s">
        <v>149</v>
      </c>
    </row>
    <row r="2129" spans="1:11" x14ac:dyDescent="0.25">
      <c r="A2129">
        <v>273485141</v>
      </c>
      <c r="B2129" s="1">
        <v>43650</v>
      </c>
      <c r="C2129" t="s">
        <v>11</v>
      </c>
      <c r="D2129" t="s">
        <v>16</v>
      </c>
      <c r="E2129">
        <v>1</v>
      </c>
      <c r="F2129">
        <v>0.99</v>
      </c>
      <c r="G2129" t="s">
        <v>148</v>
      </c>
      <c r="H2129">
        <v>6</v>
      </c>
      <c r="I2129">
        <v>6</v>
      </c>
      <c r="J2129" t="s">
        <v>14</v>
      </c>
      <c r="K2129" s="36" t="s">
        <v>149</v>
      </c>
    </row>
    <row r="2130" spans="1:11" x14ac:dyDescent="0.25">
      <c r="A2130">
        <v>25948109</v>
      </c>
      <c r="B2130" s="1">
        <v>42015</v>
      </c>
      <c r="C2130" t="s">
        <v>11</v>
      </c>
      <c r="D2130" t="s">
        <v>16</v>
      </c>
      <c r="E2130">
        <v>1</v>
      </c>
      <c r="F2130">
        <v>0.77</v>
      </c>
      <c r="G2130" t="s">
        <v>148</v>
      </c>
      <c r="H2130">
        <v>1</v>
      </c>
      <c r="I2130">
        <v>2</v>
      </c>
      <c r="J2130" t="s">
        <v>14</v>
      </c>
      <c r="K2130" s="36" t="s">
        <v>149</v>
      </c>
    </row>
    <row r="2131" spans="1:11" x14ac:dyDescent="0.25">
      <c r="A2131">
        <v>259143931</v>
      </c>
      <c r="B2131" s="1">
        <v>43586</v>
      </c>
      <c r="C2131" t="s">
        <v>11</v>
      </c>
      <c r="D2131" t="s">
        <v>16</v>
      </c>
      <c r="E2131">
        <v>1</v>
      </c>
      <c r="F2131">
        <v>1</v>
      </c>
      <c r="G2131" t="s">
        <v>149</v>
      </c>
      <c r="H2131">
        <v>2</v>
      </c>
      <c r="I2131">
        <v>2</v>
      </c>
      <c r="J2131" t="s">
        <v>14</v>
      </c>
      <c r="K2131" s="36" t="s">
        <v>149</v>
      </c>
    </row>
    <row r="2132" spans="1:11" x14ac:dyDescent="0.25">
      <c r="A2132">
        <v>1895571</v>
      </c>
      <c r="B2132" s="1">
        <v>40978</v>
      </c>
      <c r="C2132" t="s">
        <v>11</v>
      </c>
      <c r="D2132" t="s">
        <v>16</v>
      </c>
      <c r="E2132">
        <v>1</v>
      </c>
      <c r="F2132">
        <v>0.77</v>
      </c>
      <c r="G2132" t="s">
        <v>149</v>
      </c>
      <c r="H2132">
        <v>2</v>
      </c>
      <c r="I2132">
        <v>3</v>
      </c>
      <c r="J2132" t="s">
        <v>14</v>
      </c>
      <c r="K2132" s="36" t="s">
        <v>149</v>
      </c>
    </row>
    <row r="2133" spans="1:11" x14ac:dyDescent="0.25">
      <c r="A2133">
        <v>86856743</v>
      </c>
      <c r="B2133" s="1">
        <v>42581</v>
      </c>
      <c r="C2133" t="s">
        <v>11</v>
      </c>
      <c r="D2133" t="s">
        <v>16</v>
      </c>
      <c r="E2133">
        <v>1</v>
      </c>
      <c r="F2133">
        <v>0.99</v>
      </c>
      <c r="G2133" t="s">
        <v>149</v>
      </c>
      <c r="H2133">
        <v>1</v>
      </c>
      <c r="I2133">
        <v>1</v>
      </c>
      <c r="J2133" t="s">
        <v>14</v>
      </c>
      <c r="K2133" s="36" t="s">
        <v>149</v>
      </c>
    </row>
    <row r="2134" spans="1:11" x14ac:dyDescent="0.25">
      <c r="A2134">
        <v>217877346</v>
      </c>
      <c r="B2134" s="1">
        <v>43372</v>
      </c>
      <c r="C2134" t="s">
        <v>11</v>
      </c>
      <c r="D2134" t="s">
        <v>20</v>
      </c>
      <c r="E2134">
        <v>0.39</v>
      </c>
      <c r="F2134">
        <v>0.09</v>
      </c>
      <c r="G2134" t="s">
        <v>148</v>
      </c>
      <c r="H2134">
        <v>2</v>
      </c>
      <c r="I2134">
        <v>2</v>
      </c>
      <c r="J2134" t="s">
        <v>14</v>
      </c>
      <c r="K2134" s="36" t="s">
        <v>149</v>
      </c>
    </row>
    <row r="2135" spans="1:11" x14ac:dyDescent="0.25">
      <c r="A2135">
        <v>139203467</v>
      </c>
      <c r="B2135" s="1">
        <v>42924</v>
      </c>
      <c r="C2135" t="s">
        <v>11</v>
      </c>
      <c r="D2135" t="s">
        <v>17</v>
      </c>
      <c r="E2135">
        <v>0.96</v>
      </c>
      <c r="F2135">
        <v>0.97</v>
      </c>
      <c r="G2135" t="s">
        <v>149</v>
      </c>
      <c r="H2135">
        <v>4</v>
      </c>
      <c r="I2135">
        <v>9</v>
      </c>
      <c r="J2135" t="s">
        <v>14</v>
      </c>
      <c r="K2135" s="36" t="s">
        <v>149</v>
      </c>
    </row>
    <row r="2136" spans="1:11" x14ac:dyDescent="0.25">
      <c r="A2136">
        <v>150086647</v>
      </c>
      <c r="B2136" s="1">
        <v>42989</v>
      </c>
      <c r="C2136" t="s">
        <v>11</v>
      </c>
      <c r="D2136" t="s">
        <v>16</v>
      </c>
      <c r="E2136">
        <v>0.96</v>
      </c>
      <c r="F2136">
        <v>0.99</v>
      </c>
      <c r="G2136" t="s">
        <v>148</v>
      </c>
      <c r="H2136">
        <v>1</v>
      </c>
      <c r="I2136">
        <v>1</v>
      </c>
      <c r="J2136" t="s">
        <v>14</v>
      </c>
      <c r="K2136" s="36" t="s">
        <v>149</v>
      </c>
    </row>
    <row r="2137" spans="1:11" x14ac:dyDescent="0.25">
      <c r="A2137">
        <v>273694002</v>
      </c>
      <c r="B2137" s="1">
        <v>43651</v>
      </c>
      <c r="C2137" t="s">
        <v>27</v>
      </c>
      <c r="D2137" t="s">
        <v>16</v>
      </c>
      <c r="E2137">
        <v>1</v>
      </c>
      <c r="F2137">
        <v>1</v>
      </c>
      <c r="G2137" t="s">
        <v>148</v>
      </c>
      <c r="H2137">
        <v>1</v>
      </c>
      <c r="I2137">
        <v>1</v>
      </c>
      <c r="J2137" t="s">
        <v>18</v>
      </c>
      <c r="K2137" s="36" t="s">
        <v>149</v>
      </c>
    </row>
    <row r="2138" spans="1:11" x14ac:dyDescent="0.25">
      <c r="A2138">
        <v>273762458</v>
      </c>
      <c r="B2138" s="1">
        <v>43651</v>
      </c>
      <c r="C2138" t="s">
        <v>11</v>
      </c>
      <c r="D2138" t="s">
        <v>16</v>
      </c>
      <c r="E2138">
        <v>1</v>
      </c>
      <c r="F2138">
        <v>1</v>
      </c>
      <c r="G2138" t="s">
        <v>148</v>
      </c>
      <c r="H2138">
        <v>1</v>
      </c>
      <c r="I2138">
        <v>1</v>
      </c>
      <c r="J2138" t="s">
        <v>14</v>
      </c>
      <c r="K2138" s="36" t="s">
        <v>149</v>
      </c>
    </row>
    <row r="2139" spans="1:11" x14ac:dyDescent="0.25">
      <c r="A2139">
        <v>3243497</v>
      </c>
      <c r="B2139" s="1">
        <v>41134</v>
      </c>
      <c r="C2139" t="s">
        <v>11</v>
      </c>
      <c r="D2139" t="s">
        <v>12</v>
      </c>
      <c r="G2139" t="s">
        <v>148</v>
      </c>
      <c r="H2139">
        <v>1</v>
      </c>
      <c r="I2139">
        <v>1</v>
      </c>
      <c r="J2139" t="s">
        <v>14</v>
      </c>
      <c r="K2139" s="36" t="s">
        <v>149</v>
      </c>
    </row>
    <row r="2140" spans="1:11" x14ac:dyDescent="0.25">
      <c r="A2140">
        <v>273961711</v>
      </c>
      <c r="B2140" s="1">
        <v>43652</v>
      </c>
      <c r="C2140" t="s">
        <v>27</v>
      </c>
      <c r="D2140" t="s">
        <v>16</v>
      </c>
      <c r="E2140">
        <v>1</v>
      </c>
      <c r="F2140">
        <v>0.98</v>
      </c>
      <c r="G2140" t="s">
        <v>148</v>
      </c>
      <c r="H2140">
        <v>1</v>
      </c>
      <c r="I2140">
        <v>1</v>
      </c>
      <c r="J2140" t="s">
        <v>14</v>
      </c>
      <c r="K2140" s="36" t="s">
        <v>149</v>
      </c>
    </row>
    <row r="2141" spans="1:11" x14ac:dyDescent="0.25">
      <c r="A2141">
        <v>229965424</v>
      </c>
      <c r="B2141" s="1">
        <v>43444</v>
      </c>
      <c r="C2141" t="s">
        <v>27</v>
      </c>
      <c r="D2141" t="s">
        <v>12</v>
      </c>
      <c r="F2141">
        <v>0</v>
      </c>
      <c r="G2141" t="s">
        <v>148</v>
      </c>
      <c r="H2141">
        <v>2</v>
      </c>
      <c r="I2141">
        <v>2</v>
      </c>
      <c r="J2141" t="s">
        <v>14</v>
      </c>
      <c r="K2141" s="36" t="s">
        <v>148</v>
      </c>
    </row>
    <row r="2142" spans="1:11" x14ac:dyDescent="0.25">
      <c r="A2142">
        <v>192314239</v>
      </c>
      <c r="B2142" s="1">
        <v>43249</v>
      </c>
      <c r="C2142" t="s">
        <v>11</v>
      </c>
      <c r="D2142" t="s">
        <v>21</v>
      </c>
      <c r="E2142">
        <v>0.6</v>
      </c>
      <c r="F2142">
        <v>0.23</v>
      </c>
      <c r="G2142" t="s">
        <v>148</v>
      </c>
      <c r="H2142">
        <v>2</v>
      </c>
      <c r="I2142">
        <v>2</v>
      </c>
      <c r="J2142" t="s">
        <v>14</v>
      </c>
      <c r="K2142" s="36" t="s">
        <v>149</v>
      </c>
    </row>
    <row r="2143" spans="1:11" x14ac:dyDescent="0.25">
      <c r="A2143">
        <v>256374884</v>
      </c>
      <c r="B2143" s="1">
        <v>43572</v>
      </c>
      <c r="C2143" t="s">
        <v>11</v>
      </c>
      <c r="D2143" t="s">
        <v>12</v>
      </c>
      <c r="G2143" t="s">
        <v>148</v>
      </c>
      <c r="H2143">
        <v>4</v>
      </c>
      <c r="I2143">
        <v>4</v>
      </c>
      <c r="J2143" t="s">
        <v>14</v>
      </c>
      <c r="K2143" s="36" t="s">
        <v>149</v>
      </c>
    </row>
    <row r="2144" spans="1:11" x14ac:dyDescent="0.25">
      <c r="A2144">
        <v>266302760</v>
      </c>
      <c r="B2144" s="1">
        <v>43620</v>
      </c>
      <c r="C2144" t="s">
        <v>11</v>
      </c>
      <c r="D2144" t="s">
        <v>16</v>
      </c>
      <c r="E2144">
        <v>1</v>
      </c>
      <c r="F2144">
        <v>1</v>
      </c>
      <c r="G2144" t="s">
        <v>149</v>
      </c>
      <c r="H2144">
        <v>1</v>
      </c>
      <c r="I2144">
        <v>1</v>
      </c>
      <c r="J2144" t="s">
        <v>14</v>
      </c>
      <c r="K2144" s="36" t="s">
        <v>149</v>
      </c>
    </row>
    <row r="2145" spans="1:11" x14ac:dyDescent="0.25">
      <c r="A2145">
        <v>53187324</v>
      </c>
      <c r="B2145" s="1">
        <v>42372</v>
      </c>
      <c r="C2145" t="s">
        <v>11</v>
      </c>
      <c r="D2145" t="s">
        <v>16</v>
      </c>
      <c r="E2145">
        <v>1</v>
      </c>
      <c r="F2145">
        <v>0.98</v>
      </c>
      <c r="G2145" t="s">
        <v>149</v>
      </c>
      <c r="H2145">
        <v>8</v>
      </c>
      <c r="I2145">
        <v>10</v>
      </c>
      <c r="J2145" t="s">
        <v>18</v>
      </c>
      <c r="K2145" s="36" t="s">
        <v>149</v>
      </c>
    </row>
    <row r="2146" spans="1:11" x14ac:dyDescent="0.25">
      <c r="A2146">
        <v>259780963</v>
      </c>
      <c r="B2146" s="1">
        <v>43589</v>
      </c>
      <c r="C2146" t="s">
        <v>11</v>
      </c>
      <c r="D2146" t="s">
        <v>16</v>
      </c>
      <c r="E2146">
        <v>1</v>
      </c>
      <c r="F2146">
        <v>0.95</v>
      </c>
      <c r="G2146" t="s">
        <v>149</v>
      </c>
      <c r="H2146">
        <v>2</v>
      </c>
      <c r="I2146">
        <v>4</v>
      </c>
      <c r="J2146" t="s">
        <v>14</v>
      </c>
      <c r="K2146" s="36" t="s">
        <v>149</v>
      </c>
    </row>
    <row r="2147" spans="1:11" x14ac:dyDescent="0.25">
      <c r="A2147">
        <v>63347666</v>
      </c>
      <c r="B2147" s="1">
        <v>42446</v>
      </c>
      <c r="C2147" t="s">
        <v>11</v>
      </c>
      <c r="D2147" t="s">
        <v>21</v>
      </c>
      <c r="E2147">
        <v>1</v>
      </c>
      <c r="F2147">
        <v>0.51</v>
      </c>
      <c r="G2147" t="s">
        <v>149</v>
      </c>
      <c r="H2147">
        <v>3</v>
      </c>
      <c r="I2147">
        <v>3</v>
      </c>
      <c r="J2147" t="s">
        <v>14</v>
      </c>
      <c r="K2147" s="36" t="s">
        <v>149</v>
      </c>
    </row>
    <row r="2148" spans="1:11" x14ac:dyDescent="0.25">
      <c r="A2148">
        <v>282865835</v>
      </c>
      <c r="B2148" s="1">
        <v>43682</v>
      </c>
      <c r="C2148" t="s">
        <v>27</v>
      </c>
      <c r="D2148" t="s">
        <v>17</v>
      </c>
      <c r="E2148">
        <v>1</v>
      </c>
      <c r="F2148">
        <v>0.86</v>
      </c>
      <c r="G2148" t="s">
        <v>148</v>
      </c>
      <c r="H2148">
        <v>2</v>
      </c>
      <c r="I2148">
        <v>4</v>
      </c>
      <c r="J2148" t="s">
        <v>14</v>
      </c>
      <c r="K2148" s="36" t="s">
        <v>149</v>
      </c>
    </row>
    <row r="2149" spans="1:11" x14ac:dyDescent="0.25">
      <c r="A2149">
        <v>153042930</v>
      </c>
      <c r="B2149" s="1">
        <v>43010</v>
      </c>
      <c r="C2149" t="s">
        <v>11</v>
      </c>
      <c r="D2149" t="s">
        <v>16</v>
      </c>
      <c r="E2149">
        <v>1</v>
      </c>
      <c r="F2149">
        <v>0.99</v>
      </c>
      <c r="G2149" t="s">
        <v>149</v>
      </c>
      <c r="H2149">
        <v>1</v>
      </c>
      <c r="I2149">
        <v>1</v>
      </c>
      <c r="J2149" t="s">
        <v>14</v>
      </c>
      <c r="K2149" s="36" t="s">
        <v>149</v>
      </c>
    </row>
    <row r="2150" spans="1:11" x14ac:dyDescent="0.25">
      <c r="A2150">
        <v>283094700</v>
      </c>
      <c r="B2150" s="1">
        <v>43683</v>
      </c>
      <c r="C2150" t="s">
        <v>27</v>
      </c>
      <c r="D2150" t="s">
        <v>16</v>
      </c>
      <c r="E2150">
        <v>1</v>
      </c>
      <c r="F2150">
        <v>0.99</v>
      </c>
      <c r="G2150" t="s">
        <v>149</v>
      </c>
      <c r="H2150">
        <v>2</v>
      </c>
      <c r="I2150">
        <v>2</v>
      </c>
      <c r="J2150" t="s">
        <v>22</v>
      </c>
      <c r="K2150" s="36" t="s">
        <v>149</v>
      </c>
    </row>
    <row r="2151" spans="1:11" x14ac:dyDescent="0.25">
      <c r="A2151">
        <v>283155295</v>
      </c>
      <c r="B2151" s="1">
        <v>43683</v>
      </c>
      <c r="C2151" t="s">
        <v>11</v>
      </c>
      <c r="D2151" t="s">
        <v>21</v>
      </c>
      <c r="E2151">
        <v>0.7</v>
      </c>
      <c r="F2151">
        <v>0.95</v>
      </c>
      <c r="G2151" t="s">
        <v>148</v>
      </c>
      <c r="H2151">
        <v>1</v>
      </c>
      <c r="I2151">
        <v>1</v>
      </c>
      <c r="J2151" t="s">
        <v>14</v>
      </c>
      <c r="K2151" s="36" t="s">
        <v>149</v>
      </c>
    </row>
    <row r="2152" spans="1:11" x14ac:dyDescent="0.25">
      <c r="A2152">
        <v>145353732</v>
      </c>
      <c r="B2152" s="1">
        <v>42957</v>
      </c>
      <c r="C2152" t="s">
        <v>11</v>
      </c>
      <c r="D2152" t="s">
        <v>12</v>
      </c>
      <c r="G2152" t="s">
        <v>148</v>
      </c>
      <c r="H2152">
        <v>1</v>
      </c>
      <c r="I2152">
        <v>2</v>
      </c>
      <c r="J2152" t="s">
        <v>22</v>
      </c>
      <c r="K2152" s="36" t="s">
        <v>149</v>
      </c>
    </row>
    <row r="2153" spans="1:11" x14ac:dyDescent="0.25">
      <c r="A2153">
        <v>58973535</v>
      </c>
      <c r="B2153" s="1">
        <v>42416</v>
      </c>
      <c r="C2153" t="s">
        <v>11</v>
      </c>
      <c r="D2153" t="s">
        <v>16</v>
      </c>
      <c r="E2153">
        <v>1</v>
      </c>
      <c r="F2153">
        <v>1</v>
      </c>
      <c r="G2153" t="s">
        <v>149</v>
      </c>
      <c r="H2153">
        <v>2</v>
      </c>
      <c r="I2153">
        <v>2</v>
      </c>
      <c r="J2153" t="s">
        <v>14</v>
      </c>
      <c r="K2153" s="36" t="s">
        <v>149</v>
      </c>
    </row>
    <row r="2154" spans="1:11" x14ac:dyDescent="0.25">
      <c r="A2154">
        <v>267903359</v>
      </c>
      <c r="B2154" s="1">
        <v>43627</v>
      </c>
      <c r="C2154" t="s">
        <v>19</v>
      </c>
      <c r="D2154" t="s">
        <v>12</v>
      </c>
      <c r="F2154">
        <v>0</v>
      </c>
      <c r="G2154" t="s">
        <v>148</v>
      </c>
      <c r="H2154">
        <v>2</v>
      </c>
      <c r="I2154">
        <v>2</v>
      </c>
      <c r="J2154" t="s">
        <v>22</v>
      </c>
      <c r="K2154" s="36" t="s">
        <v>149</v>
      </c>
    </row>
    <row r="2155" spans="1:11" x14ac:dyDescent="0.25">
      <c r="A2155">
        <v>283571721</v>
      </c>
      <c r="B2155" s="1">
        <v>43684</v>
      </c>
      <c r="C2155" t="s">
        <v>11</v>
      </c>
      <c r="D2155" t="s">
        <v>17</v>
      </c>
      <c r="E2155">
        <v>1</v>
      </c>
      <c r="F2155">
        <v>0.82</v>
      </c>
      <c r="G2155" t="s">
        <v>149</v>
      </c>
      <c r="H2155">
        <v>2</v>
      </c>
      <c r="I2155">
        <v>4</v>
      </c>
      <c r="J2155" t="s">
        <v>14</v>
      </c>
      <c r="K2155" s="36" t="s">
        <v>149</v>
      </c>
    </row>
    <row r="2156" spans="1:11" x14ac:dyDescent="0.25">
      <c r="A2156">
        <v>250507434</v>
      </c>
      <c r="B2156" s="1">
        <v>43546</v>
      </c>
      <c r="C2156" t="s">
        <v>11</v>
      </c>
      <c r="D2156" t="s">
        <v>17</v>
      </c>
      <c r="E2156">
        <v>0.99</v>
      </c>
      <c r="F2156">
        <v>0.96</v>
      </c>
      <c r="G2156" t="s">
        <v>148</v>
      </c>
      <c r="H2156">
        <v>18</v>
      </c>
      <c r="I2156">
        <v>49</v>
      </c>
      <c r="J2156" t="s">
        <v>14</v>
      </c>
      <c r="K2156" s="36" t="s">
        <v>149</v>
      </c>
    </row>
    <row r="2157" spans="1:11" x14ac:dyDescent="0.25">
      <c r="A2157">
        <v>23848122</v>
      </c>
      <c r="B2157" s="1">
        <v>41960</v>
      </c>
      <c r="C2157" t="s">
        <v>11</v>
      </c>
      <c r="D2157" t="s">
        <v>12</v>
      </c>
      <c r="F2157">
        <v>1</v>
      </c>
      <c r="G2157" t="s">
        <v>148</v>
      </c>
      <c r="H2157">
        <v>1</v>
      </c>
      <c r="I2157">
        <v>3</v>
      </c>
      <c r="J2157" t="s">
        <v>26</v>
      </c>
      <c r="K2157" s="36" t="s">
        <v>149</v>
      </c>
    </row>
    <row r="2158" spans="1:11" x14ac:dyDescent="0.25">
      <c r="A2158">
        <v>7380804</v>
      </c>
      <c r="B2158" s="1">
        <v>41464</v>
      </c>
      <c r="C2158" t="s">
        <v>11</v>
      </c>
      <c r="D2158" t="s">
        <v>16</v>
      </c>
      <c r="E2158">
        <v>1</v>
      </c>
      <c r="F2158">
        <v>1</v>
      </c>
      <c r="G2158" t="s">
        <v>148</v>
      </c>
      <c r="H2158">
        <v>3</v>
      </c>
      <c r="I2158">
        <v>3</v>
      </c>
      <c r="J2158" t="s">
        <v>14</v>
      </c>
      <c r="K2158" s="36" t="s">
        <v>149</v>
      </c>
    </row>
    <row r="2159" spans="1:11" x14ac:dyDescent="0.25">
      <c r="A2159">
        <v>42407188</v>
      </c>
      <c r="B2159" s="1">
        <v>42240</v>
      </c>
      <c r="C2159" t="s">
        <v>11</v>
      </c>
      <c r="D2159" t="s">
        <v>17</v>
      </c>
      <c r="E2159">
        <v>1</v>
      </c>
      <c r="F2159">
        <v>0.76</v>
      </c>
      <c r="G2159" t="s">
        <v>149</v>
      </c>
      <c r="H2159">
        <v>1</v>
      </c>
      <c r="I2159">
        <v>2</v>
      </c>
      <c r="J2159" t="s">
        <v>14</v>
      </c>
      <c r="K2159" s="36" t="s">
        <v>149</v>
      </c>
    </row>
    <row r="2160" spans="1:11" x14ac:dyDescent="0.25">
      <c r="A2160">
        <v>155351149</v>
      </c>
      <c r="B2160" s="1">
        <v>43028</v>
      </c>
      <c r="C2160" t="s">
        <v>11</v>
      </c>
      <c r="D2160" t="s">
        <v>16</v>
      </c>
      <c r="E2160">
        <v>0.94</v>
      </c>
      <c r="F2160">
        <v>0.95</v>
      </c>
      <c r="G2160" t="s">
        <v>149</v>
      </c>
      <c r="H2160">
        <v>1</v>
      </c>
      <c r="I2160">
        <v>1</v>
      </c>
      <c r="J2160" t="s">
        <v>14</v>
      </c>
      <c r="K2160" s="36" t="s">
        <v>149</v>
      </c>
    </row>
    <row r="2161" spans="1:11" x14ac:dyDescent="0.25">
      <c r="A2161">
        <v>61753406</v>
      </c>
      <c r="B2161" s="1">
        <v>42435</v>
      </c>
      <c r="C2161" t="s">
        <v>11</v>
      </c>
      <c r="D2161" t="s">
        <v>17</v>
      </c>
      <c r="E2161">
        <v>1</v>
      </c>
      <c r="F2161">
        <v>0.44</v>
      </c>
      <c r="G2161" t="s">
        <v>148</v>
      </c>
      <c r="H2161">
        <v>18</v>
      </c>
      <c r="I2161">
        <v>21</v>
      </c>
      <c r="J2161" t="s">
        <v>14</v>
      </c>
      <c r="K2161" s="36" t="s">
        <v>149</v>
      </c>
    </row>
    <row r="2162" spans="1:11" x14ac:dyDescent="0.25">
      <c r="A2162">
        <v>4155960</v>
      </c>
      <c r="B2162" s="1">
        <v>41228</v>
      </c>
      <c r="C2162" t="s">
        <v>11</v>
      </c>
      <c r="D2162" t="s">
        <v>16</v>
      </c>
      <c r="E2162">
        <v>1</v>
      </c>
      <c r="F2162">
        <v>0.95</v>
      </c>
      <c r="G2162" t="s">
        <v>149</v>
      </c>
      <c r="H2162">
        <v>1</v>
      </c>
      <c r="I2162">
        <v>6</v>
      </c>
      <c r="J2162" t="s">
        <v>14</v>
      </c>
      <c r="K2162" s="36" t="s">
        <v>149</v>
      </c>
    </row>
    <row r="2163" spans="1:11" x14ac:dyDescent="0.25">
      <c r="A2163">
        <v>283942777</v>
      </c>
      <c r="B2163" s="1">
        <v>43685</v>
      </c>
      <c r="C2163" t="s">
        <v>11</v>
      </c>
      <c r="D2163" t="s">
        <v>16</v>
      </c>
      <c r="E2163">
        <v>0.93</v>
      </c>
      <c r="F2163">
        <v>0.97</v>
      </c>
      <c r="G2163" t="s">
        <v>149</v>
      </c>
      <c r="H2163">
        <v>11</v>
      </c>
      <c r="I2163">
        <v>11</v>
      </c>
      <c r="J2163" t="s">
        <v>14</v>
      </c>
      <c r="K2163" s="36" t="s">
        <v>149</v>
      </c>
    </row>
    <row r="2164" spans="1:11" x14ac:dyDescent="0.25">
      <c r="A2164">
        <v>259565482</v>
      </c>
      <c r="B2164" s="1">
        <v>43588</v>
      </c>
      <c r="C2164" t="s">
        <v>11</v>
      </c>
      <c r="D2164" t="s">
        <v>12</v>
      </c>
      <c r="G2164" t="s">
        <v>148</v>
      </c>
      <c r="H2164">
        <v>2</v>
      </c>
      <c r="I2164">
        <v>4</v>
      </c>
      <c r="J2164" t="s">
        <v>18</v>
      </c>
      <c r="K2164" s="36" t="s">
        <v>149</v>
      </c>
    </row>
    <row r="2165" spans="1:11" x14ac:dyDescent="0.25">
      <c r="A2165">
        <v>85190821</v>
      </c>
      <c r="B2165" s="1">
        <v>42572</v>
      </c>
      <c r="C2165" t="s">
        <v>11</v>
      </c>
      <c r="D2165" t="s">
        <v>21</v>
      </c>
      <c r="E2165">
        <v>1</v>
      </c>
      <c r="F2165">
        <v>0.9</v>
      </c>
      <c r="G2165" t="s">
        <v>149</v>
      </c>
      <c r="H2165">
        <v>1</v>
      </c>
      <c r="I2165">
        <v>1</v>
      </c>
      <c r="J2165" t="s">
        <v>18</v>
      </c>
      <c r="K2165" s="36" t="s">
        <v>149</v>
      </c>
    </row>
    <row r="2166" spans="1:11" x14ac:dyDescent="0.25">
      <c r="A2166">
        <v>274946635</v>
      </c>
      <c r="B2166" s="1">
        <v>43656</v>
      </c>
      <c r="C2166" t="s">
        <v>27</v>
      </c>
      <c r="D2166" t="s">
        <v>16</v>
      </c>
      <c r="E2166">
        <v>1</v>
      </c>
      <c r="F2166">
        <v>1</v>
      </c>
      <c r="G2166" t="s">
        <v>149</v>
      </c>
      <c r="H2166">
        <v>1</v>
      </c>
      <c r="I2166">
        <v>2</v>
      </c>
      <c r="J2166" t="s">
        <v>14</v>
      </c>
      <c r="K2166" s="36" t="s">
        <v>149</v>
      </c>
    </row>
    <row r="2167" spans="1:11" x14ac:dyDescent="0.25">
      <c r="A2167">
        <v>280080724</v>
      </c>
      <c r="B2167" s="1">
        <v>43674</v>
      </c>
      <c r="C2167" t="s">
        <v>11</v>
      </c>
      <c r="D2167" t="s">
        <v>17</v>
      </c>
      <c r="E2167">
        <v>1</v>
      </c>
      <c r="F2167">
        <v>0.73</v>
      </c>
      <c r="G2167" t="s">
        <v>148</v>
      </c>
      <c r="H2167">
        <v>1</v>
      </c>
      <c r="I2167">
        <v>6</v>
      </c>
      <c r="J2167" t="s">
        <v>22</v>
      </c>
      <c r="K2167" s="36" t="s">
        <v>149</v>
      </c>
    </row>
    <row r="2168" spans="1:11" x14ac:dyDescent="0.25">
      <c r="A2168">
        <v>68703009</v>
      </c>
      <c r="B2168" s="1">
        <v>42484</v>
      </c>
      <c r="C2168" t="s">
        <v>11</v>
      </c>
      <c r="D2168" t="s">
        <v>16</v>
      </c>
      <c r="E2168">
        <v>1</v>
      </c>
      <c r="F2168">
        <v>0.92</v>
      </c>
      <c r="G2168" t="s">
        <v>149</v>
      </c>
      <c r="H2168">
        <v>3</v>
      </c>
      <c r="I2168">
        <v>4</v>
      </c>
      <c r="J2168" t="s">
        <v>14</v>
      </c>
      <c r="K2168" s="36" t="s">
        <v>149</v>
      </c>
    </row>
    <row r="2169" spans="1:11" x14ac:dyDescent="0.25">
      <c r="A2169">
        <v>234147711</v>
      </c>
      <c r="B2169" s="1">
        <v>43468</v>
      </c>
      <c r="C2169" t="s">
        <v>11</v>
      </c>
      <c r="D2169" t="s">
        <v>17</v>
      </c>
      <c r="E2169">
        <v>1</v>
      </c>
      <c r="F2169">
        <v>0.93</v>
      </c>
      <c r="G2169" t="s">
        <v>148</v>
      </c>
      <c r="H2169">
        <v>2</v>
      </c>
      <c r="I2169">
        <v>2</v>
      </c>
      <c r="J2169" t="s">
        <v>14</v>
      </c>
      <c r="K2169" s="36" t="s">
        <v>149</v>
      </c>
    </row>
    <row r="2170" spans="1:11" x14ac:dyDescent="0.25">
      <c r="A2170">
        <v>14459107</v>
      </c>
      <c r="B2170" s="1">
        <v>41748</v>
      </c>
      <c r="C2170" t="s">
        <v>11</v>
      </c>
      <c r="D2170" t="s">
        <v>16</v>
      </c>
      <c r="E2170">
        <v>1</v>
      </c>
      <c r="F2170">
        <v>1</v>
      </c>
      <c r="G2170" t="s">
        <v>148</v>
      </c>
      <c r="H2170">
        <v>4</v>
      </c>
      <c r="I2170">
        <v>6</v>
      </c>
      <c r="J2170" t="s">
        <v>14</v>
      </c>
      <c r="K2170" s="36" t="s">
        <v>149</v>
      </c>
    </row>
    <row r="2171" spans="1:11" x14ac:dyDescent="0.25">
      <c r="A2171">
        <v>74252667</v>
      </c>
      <c r="B2171" s="1">
        <v>42517</v>
      </c>
      <c r="C2171" t="s">
        <v>11</v>
      </c>
      <c r="D2171" t="s">
        <v>17</v>
      </c>
      <c r="E2171">
        <v>1</v>
      </c>
      <c r="F2171">
        <v>0.83</v>
      </c>
      <c r="G2171" t="s">
        <v>148</v>
      </c>
      <c r="H2171">
        <v>1</v>
      </c>
      <c r="I2171">
        <v>1</v>
      </c>
      <c r="J2171" t="s">
        <v>18</v>
      </c>
      <c r="K2171" s="36" t="s">
        <v>149</v>
      </c>
    </row>
    <row r="2172" spans="1:11" x14ac:dyDescent="0.25">
      <c r="A2172">
        <v>206127384</v>
      </c>
      <c r="B2172" s="1">
        <v>43311</v>
      </c>
      <c r="C2172" t="s">
        <v>11</v>
      </c>
      <c r="D2172" t="s">
        <v>16</v>
      </c>
      <c r="E2172">
        <v>1</v>
      </c>
      <c r="F2172">
        <v>0.99</v>
      </c>
      <c r="G2172" t="s">
        <v>149</v>
      </c>
      <c r="H2172">
        <v>3</v>
      </c>
      <c r="I2172">
        <v>4</v>
      </c>
      <c r="J2172" t="s">
        <v>14</v>
      </c>
      <c r="K2172" s="36" t="s">
        <v>149</v>
      </c>
    </row>
    <row r="2173" spans="1:11" x14ac:dyDescent="0.25">
      <c r="A2173">
        <v>284919826</v>
      </c>
      <c r="B2173" s="1">
        <v>43689</v>
      </c>
      <c r="C2173" t="s">
        <v>11</v>
      </c>
      <c r="D2173" t="s">
        <v>16</v>
      </c>
      <c r="E2173">
        <v>1</v>
      </c>
      <c r="F2173">
        <v>0.81</v>
      </c>
      <c r="G2173" t="s">
        <v>149</v>
      </c>
      <c r="H2173">
        <v>3</v>
      </c>
      <c r="I2173">
        <v>4</v>
      </c>
      <c r="J2173" t="s">
        <v>14</v>
      </c>
      <c r="K2173" s="36" t="s">
        <v>149</v>
      </c>
    </row>
    <row r="2174" spans="1:11" x14ac:dyDescent="0.25">
      <c r="A2174">
        <v>6980598</v>
      </c>
      <c r="B2174" s="1">
        <v>41443</v>
      </c>
      <c r="C2174" t="s">
        <v>33</v>
      </c>
      <c r="D2174" t="s">
        <v>16</v>
      </c>
      <c r="E2174">
        <v>0.93</v>
      </c>
      <c r="F2174">
        <v>1</v>
      </c>
      <c r="G2174" t="s">
        <v>148</v>
      </c>
      <c r="H2174">
        <v>4</v>
      </c>
      <c r="I2174">
        <v>8</v>
      </c>
      <c r="J2174" t="s">
        <v>14</v>
      </c>
      <c r="K2174" s="36" t="s">
        <v>149</v>
      </c>
    </row>
    <row r="2175" spans="1:11" x14ac:dyDescent="0.25">
      <c r="A2175">
        <v>285039143</v>
      </c>
      <c r="B2175" s="1">
        <v>43689</v>
      </c>
      <c r="C2175" t="s">
        <v>11</v>
      </c>
      <c r="D2175" t="s">
        <v>16</v>
      </c>
      <c r="E2175">
        <v>1</v>
      </c>
      <c r="F2175">
        <v>0.85</v>
      </c>
      <c r="G2175" t="s">
        <v>149</v>
      </c>
      <c r="H2175">
        <v>1</v>
      </c>
      <c r="I2175">
        <v>1</v>
      </c>
      <c r="J2175" t="s">
        <v>14</v>
      </c>
      <c r="K2175" s="36" t="s">
        <v>149</v>
      </c>
    </row>
    <row r="2176" spans="1:11" x14ac:dyDescent="0.25">
      <c r="A2176">
        <v>9949909</v>
      </c>
      <c r="B2176" s="1">
        <v>41589</v>
      </c>
      <c r="C2176" t="s">
        <v>11</v>
      </c>
      <c r="D2176" t="s">
        <v>16</v>
      </c>
      <c r="E2176">
        <v>1</v>
      </c>
      <c r="F2176">
        <v>0.77</v>
      </c>
      <c r="G2176" t="s">
        <v>148</v>
      </c>
      <c r="H2176">
        <v>2</v>
      </c>
      <c r="I2176">
        <v>2</v>
      </c>
      <c r="J2176" t="s">
        <v>14</v>
      </c>
      <c r="K2176" s="36" t="s">
        <v>149</v>
      </c>
    </row>
    <row r="2177" spans="1:11" x14ac:dyDescent="0.25">
      <c r="A2177">
        <v>279137902</v>
      </c>
      <c r="B2177" s="1">
        <v>43671</v>
      </c>
      <c r="C2177" t="s">
        <v>11</v>
      </c>
      <c r="D2177" t="s">
        <v>17</v>
      </c>
      <c r="E2177">
        <v>1</v>
      </c>
      <c r="F2177">
        <v>0.45</v>
      </c>
      <c r="G2177" t="s">
        <v>148</v>
      </c>
      <c r="H2177">
        <v>1</v>
      </c>
      <c r="I2177">
        <v>1</v>
      </c>
      <c r="J2177" t="s">
        <v>14</v>
      </c>
      <c r="K2177" s="36" t="s">
        <v>149</v>
      </c>
    </row>
    <row r="2178" spans="1:11" x14ac:dyDescent="0.25">
      <c r="A2178">
        <v>285620200</v>
      </c>
      <c r="B2178" s="1">
        <v>43691</v>
      </c>
      <c r="C2178" t="s">
        <v>11</v>
      </c>
      <c r="D2178" t="s">
        <v>12</v>
      </c>
      <c r="F2178">
        <v>1</v>
      </c>
      <c r="G2178" t="s">
        <v>148</v>
      </c>
      <c r="H2178">
        <v>1</v>
      </c>
      <c r="I2178">
        <v>1</v>
      </c>
      <c r="J2178" t="s">
        <v>14</v>
      </c>
      <c r="K2178" s="36" t="s">
        <v>149</v>
      </c>
    </row>
    <row r="2179" spans="1:11" x14ac:dyDescent="0.25">
      <c r="A2179">
        <v>264705299</v>
      </c>
      <c r="B2179" s="1">
        <v>43613</v>
      </c>
      <c r="C2179" t="s">
        <v>27</v>
      </c>
      <c r="D2179" t="s">
        <v>17</v>
      </c>
      <c r="E2179">
        <v>1</v>
      </c>
      <c r="F2179">
        <v>0.46</v>
      </c>
      <c r="G2179" t="s">
        <v>149</v>
      </c>
      <c r="H2179">
        <v>1</v>
      </c>
      <c r="I2179">
        <v>1</v>
      </c>
      <c r="J2179" t="s">
        <v>18</v>
      </c>
      <c r="K2179" s="36" t="s">
        <v>149</v>
      </c>
    </row>
    <row r="2180" spans="1:11" x14ac:dyDescent="0.25">
      <c r="A2180">
        <v>285011435</v>
      </c>
      <c r="B2180" s="1">
        <v>43689</v>
      </c>
      <c r="C2180" t="s">
        <v>11</v>
      </c>
      <c r="D2180" t="s">
        <v>12</v>
      </c>
      <c r="F2180">
        <v>1</v>
      </c>
      <c r="G2180" t="s">
        <v>148</v>
      </c>
      <c r="H2180">
        <v>4</v>
      </c>
      <c r="I2180">
        <v>4</v>
      </c>
      <c r="J2180" t="s">
        <v>14</v>
      </c>
      <c r="K2180" s="36" t="s">
        <v>149</v>
      </c>
    </row>
    <row r="2181" spans="1:11" x14ac:dyDescent="0.25">
      <c r="A2181">
        <v>274578693</v>
      </c>
      <c r="B2181" s="1">
        <v>43654</v>
      </c>
      <c r="C2181" t="s">
        <v>11</v>
      </c>
      <c r="D2181" t="s">
        <v>16</v>
      </c>
      <c r="E2181">
        <v>1</v>
      </c>
      <c r="F2181">
        <v>0.98</v>
      </c>
      <c r="G2181" t="s">
        <v>148</v>
      </c>
      <c r="H2181">
        <v>1</v>
      </c>
      <c r="I2181">
        <v>2</v>
      </c>
      <c r="J2181" t="s">
        <v>14</v>
      </c>
      <c r="K2181" s="36" t="s">
        <v>149</v>
      </c>
    </row>
    <row r="2182" spans="1:11" x14ac:dyDescent="0.25">
      <c r="A2182">
        <v>29234723</v>
      </c>
      <c r="B2182" s="1">
        <v>42075</v>
      </c>
      <c r="C2182" t="s">
        <v>11</v>
      </c>
      <c r="D2182" t="s">
        <v>16</v>
      </c>
      <c r="E2182">
        <v>1</v>
      </c>
      <c r="F2182">
        <v>1</v>
      </c>
      <c r="G2182" t="s">
        <v>149</v>
      </c>
      <c r="H2182">
        <v>2</v>
      </c>
      <c r="I2182">
        <v>2</v>
      </c>
      <c r="J2182" t="s">
        <v>22</v>
      </c>
      <c r="K2182" s="36" t="s">
        <v>149</v>
      </c>
    </row>
    <row r="2183" spans="1:11" x14ac:dyDescent="0.25">
      <c r="A2183">
        <v>17598912</v>
      </c>
      <c r="B2183" s="1">
        <v>41823</v>
      </c>
      <c r="C2183" t="s">
        <v>11</v>
      </c>
      <c r="D2183" t="s">
        <v>20</v>
      </c>
      <c r="E2183">
        <v>0.2</v>
      </c>
      <c r="F2183">
        <v>0</v>
      </c>
      <c r="G2183" t="s">
        <v>148</v>
      </c>
      <c r="H2183">
        <v>2</v>
      </c>
      <c r="I2183">
        <v>2</v>
      </c>
      <c r="J2183" t="s">
        <v>14</v>
      </c>
      <c r="K2183" s="36" t="s">
        <v>149</v>
      </c>
    </row>
    <row r="2184" spans="1:11" x14ac:dyDescent="0.25">
      <c r="A2184">
        <v>97668527</v>
      </c>
      <c r="B2184" s="1">
        <v>42645</v>
      </c>
      <c r="C2184" t="s">
        <v>11</v>
      </c>
      <c r="D2184" t="s">
        <v>16</v>
      </c>
      <c r="E2184">
        <v>1</v>
      </c>
      <c r="F2184">
        <v>0.93</v>
      </c>
      <c r="G2184" t="s">
        <v>149</v>
      </c>
      <c r="H2184">
        <v>1</v>
      </c>
      <c r="I2184">
        <v>2</v>
      </c>
      <c r="J2184" t="s">
        <v>14</v>
      </c>
      <c r="K2184" s="36" t="s">
        <v>149</v>
      </c>
    </row>
    <row r="2185" spans="1:11" x14ac:dyDescent="0.25">
      <c r="A2185">
        <v>288615792</v>
      </c>
      <c r="B2185" s="1">
        <v>43701</v>
      </c>
      <c r="C2185" t="s">
        <v>11</v>
      </c>
      <c r="D2185" t="s">
        <v>16</v>
      </c>
      <c r="E2185">
        <v>1</v>
      </c>
      <c r="F2185">
        <v>1</v>
      </c>
      <c r="G2185" t="s">
        <v>149</v>
      </c>
      <c r="H2185">
        <v>1</v>
      </c>
      <c r="I2185">
        <v>1</v>
      </c>
      <c r="J2185" t="s">
        <v>14</v>
      </c>
      <c r="K2185" s="36" t="s">
        <v>149</v>
      </c>
    </row>
    <row r="2186" spans="1:11" x14ac:dyDescent="0.25">
      <c r="A2186">
        <v>267403694</v>
      </c>
      <c r="B2186" s="1">
        <v>43625</v>
      </c>
      <c r="C2186" t="s">
        <v>27</v>
      </c>
      <c r="D2186" t="s">
        <v>12</v>
      </c>
      <c r="G2186" t="s">
        <v>148</v>
      </c>
      <c r="H2186">
        <v>2</v>
      </c>
      <c r="I2186">
        <v>2</v>
      </c>
      <c r="J2186" t="s">
        <v>14</v>
      </c>
      <c r="K2186" s="36" t="s">
        <v>148</v>
      </c>
    </row>
    <row r="2187" spans="1:11" x14ac:dyDescent="0.25">
      <c r="A2187">
        <v>23291826</v>
      </c>
      <c r="B2187" s="1">
        <v>41946</v>
      </c>
      <c r="C2187" t="s">
        <v>11</v>
      </c>
      <c r="D2187" t="s">
        <v>21</v>
      </c>
      <c r="E2187">
        <v>0.78</v>
      </c>
      <c r="F2187">
        <v>0.17</v>
      </c>
      <c r="G2187" t="s">
        <v>148</v>
      </c>
      <c r="H2187">
        <v>1</v>
      </c>
      <c r="I2187">
        <v>1</v>
      </c>
      <c r="J2187" t="s">
        <v>14</v>
      </c>
      <c r="K2187" s="36" t="s">
        <v>149</v>
      </c>
    </row>
    <row r="2188" spans="1:11" x14ac:dyDescent="0.25">
      <c r="A2188">
        <v>18041447</v>
      </c>
      <c r="B2188" s="1">
        <v>41833</v>
      </c>
      <c r="C2188" t="s">
        <v>19</v>
      </c>
      <c r="D2188" t="s">
        <v>17</v>
      </c>
      <c r="E2188">
        <v>1</v>
      </c>
      <c r="F2188">
        <v>0.85</v>
      </c>
      <c r="G2188" t="s">
        <v>148</v>
      </c>
      <c r="H2188">
        <v>5</v>
      </c>
      <c r="I2188">
        <v>6</v>
      </c>
      <c r="J2188" t="s">
        <v>18</v>
      </c>
      <c r="K2188" s="36" t="s">
        <v>149</v>
      </c>
    </row>
    <row r="2189" spans="1:11" x14ac:dyDescent="0.25">
      <c r="A2189">
        <v>288911165</v>
      </c>
      <c r="B2189" s="1">
        <v>43702</v>
      </c>
      <c r="C2189" t="s">
        <v>11</v>
      </c>
      <c r="D2189" t="s">
        <v>16</v>
      </c>
      <c r="E2189">
        <v>1</v>
      </c>
      <c r="F2189">
        <v>0.92</v>
      </c>
      <c r="G2189" t="s">
        <v>148</v>
      </c>
      <c r="H2189">
        <v>1</v>
      </c>
      <c r="I2189">
        <v>1</v>
      </c>
      <c r="J2189" t="s">
        <v>14</v>
      </c>
      <c r="K2189" s="36" t="s">
        <v>149</v>
      </c>
    </row>
    <row r="2190" spans="1:11" x14ac:dyDescent="0.25">
      <c r="A2190">
        <v>17370230</v>
      </c>
      <c r="B2190" s="1">
        <v>41818</v>
      </c>
      <c r="C2190" t="s">
        <v>11</v>
      </c>
      <c r="D2190" t="s">
        <v>16</v>
      </c>
      <c r="E2190">
        <v>1</v>
      </c>
      <c r="F2190">
        <v>1</v>
      </c>
      <c r="G2190" t="s">
        <v>148</v>
      </c>
      <c r="H2190">
        <v>3</v>
      </c>
      <c r="I2190">
        <v>5</v>
      </c>
      <c r="J2190" t="s">
        <v>14</v>
      </c>
      <c r="K2190" s="36" t="s">
        <v>149</v>
      </c>
    </row>
    <row r="2191" spans="1:11" x14ac:dyDescent="0.25">
      <c r="A2191">
        <v>282731067</v>
      </c>
      <c r="B2191" s="1">
        <v>43682</v>
      </c>
      <c r="C2191" t="s">
        <v>11</v>
      </c>
      <c r="D2191" t="s">
        <v>16</v>
      </c>
      <c r="E2191">
        <v>1</v>
      </c>
      <c r="F2191">
        <v>1</v>
      </c>
      <c r="G2191" t="s">
        <v>148</v>
      </c>
      <c r="H2191">
        <v>1</v>
      </c>
      <c r="I2191">
        <v>1</v>
      </c>
      <c r="J2191" t="s">
        <v>14</v>
      </c>
      <c r="K2191" s="36" t="s">
        <v>149</v>
      </c>
    </row>
    <row r="2192" spans="1:11" x14ac:dyDescent="0.25">
      <c r="A2192">
        <v>282808265</v>
      </c>
      <c r="B2192" s="1">
        <v>43682</v>
      </c>
      <c r="C2192" t="s">
        <v>27</v>
      </c>
      <c r="D2192" t="s">
        <v>21</v>
      </c>
      <c r="E2192">
        <v>1</v>
      </c>
      <c r="F2192">
        <v>1</v>
      </c>
      <c r="G2192" t="s">
        <v>149</v>
      </c>
      <c r="H2192">
        <v>1</v>
      </c>
      <c r="I2192">
        <v>1</v>
      </c>
      <c r="J2192" t="s">
        <v>14</v>
      </c>
      <c r="K2192" s="36" t="s">
        <v>149</v>
      </c>
    </row>
    <row r="2193" spans="1:11" x14ac:dyDescent="0.25">
      <c r="A2193">
        <v>289039110</v>
      </c>
      <c r="B2193" s="1">
        <v>43703</v>
      </c>
      <c r="C2193" t="s">
        <v>27</v>
      </c>
      <c r="D2193" t="s">
        <v>16</v>
      </c>
      <c r="E2193">
        <v>1</v>
      </c>
      <c r="F2193">
        <v>0.98</v>
      </c>
      <c r="G2193" t="s">
        <v>148</v>
      </c>
      <c r="H2193">
        <v>1</v>
      </c>
      <c r="I2193">
        <v>1</v>
      </c>
      <c r="J2193" t="s">
        <v>18</v>
      </c>
      <c r="K2193" s="36" t="s">
        <v>149</v>
      </c>
    </row>
    <row r="2194" spans="1:11" x14ac:dyDescent="0.25">
      <c r="A2194">
        <v>57575116</v>
      </c>
      <c r="B2194" s="1">
        <v>42405</v>
      </c>
      <c r="C2194" t="s">
        <v>27</v>
      </c>
      <c r="D2194" t="s">
        <v>12</v>
      </c>
      <c r="F2194">
        <v>1</v>
      </c>
      <c r="G2194" t="s">
        <v>148</v>
      </c>
      <c r="H2194">
        <v>2</v>
      </c>
      <c r="I2194">
        <v>2</v>
      </c>
      <c r="J2194" t="s">
        <v>14</v>
      </c>
      <c r="K2194" s="36" t="s">
        <v>149</v>
      </c>
    </row>
    <row r="2195" spans="1:11" x14ac:dyDescent="0.25">
      <c r="A2195">
        <v>289110968</v>
      </c>
      <c r="B2195" s="1">
        <v>43703</v>
      </c>
      <c r="C2195" t="s">
        <v>11</v>
      </c>
      <c r="D2195" t="s">
        <v>12</v>
      </c>
      <c r="F2195">
        <v>1</v>
      </c>
      <c r="G2195" t="s">
        <v>149</v>
      </c>
      <c r="H2195">
        <v>1</v>
      </c>
      <c r="I2195">
        <v>2</v>
      </c>
      <c r="J2195" t="s">
        <v>18</v>
      </c>
      <c r="K2195" s="36" t="s">
        <v>149</v>
      </c>
    </row>
    <row r="2196" spans="1:11" x14ac:dyDescent="0.25">
      <c r="A2196">
        <v>201896956</v>
      </c>
      <c r="B2196" s="1">
        <v>43293</v>
      </c>
      <c r="C2196" t="s">
        <v>32</v>
      </c>
      <c r="D2196" t="s">
        <v>16</v>
      </c>
      <c r="E2196">
        <v>0.99</v>
      </c>
      <c r="F2196">
        <v>1</v>
      </c>
      <c r="G2196" t="s">
        <v>148</v>
      </c>
      <c r="H2196">
        <v>3</v>
      </c>
      <c r="I2196">
        <v>4</v>
      </c>
      <c r="J2196" t="s">
        <v>14</v>
      </c>
      <c r="K2196" s="36" t="s">
        <v>149</v>
      </c>
    </row>
    <row r="2197" spans="1:11" x14ac:dyDescent="0.25">
      <c r="A2197">
        <v>295113170</v>
      </c>
      <c r="B2197" s="1">
        <v>43723</v>
      </c>
      <c r="C2197" t="s">
        <v>11</v>
      </c>
      <c r="D2197" t="s">
        <v>16</v>
      </c>
      <c r="E2197">
        <v>1</v>
      </c>
      <c r="F2197">
        <v>0.96</v>
      </c>
      <c r="G2197" t="s">
        <v>149</v>
      </c>
      <c r="H2197">
        <v>1</v>
      </c>
      <c r="I2197">
        <v>1</v>
      </c>
      <c r="J2197" t="s">
        <v>14</v>
      </c>
      <c r="K2197" s="36" t="s">
        <v>149</v>
      </c>
    </row>
    <row r="2198" spans="1:11" x14ac:dyDescent="0.25">
      <c r="A2198">
        <v>295168052</v>
      </c>
      <c r="B2198" s="1">
        <v>43723</v>
      </c>
      <c r="C2198" t="s">
        <v>27</v>
      </c>
      <c r="D2198" t="s">
        <v>17</v>
      </c>
      <c r="E2198">
        <v>1</v>
      </c>
      <c r="F2198">
        <v>0.54</v>
      </c>
      <c r="G2198" t="s">
        <v>149</v>
      </c>
      <c r="H2198">
        <v>1</v>
      </c>
      <c r="I2198">
        <v>1</v>
      </c>
      <c r="J2198" t="s">
        <v>14</v>
      </c>
      <c r="K2198" s="36" t="s">
        <v>149</v>
      </c>
    </row>
    <row r="2199" spans="1:11" x14ac:dyDescent="0.25">
      <c r="A2199">
        <v>179768981</v>
      </c>
      <c r="B2199" s="1">
        <v>43180</v>
      </c>
      <c r="C2199" t="s">
        <v>11</v>
      </c>
      <c r="D2199" t="s">
        <v>16</v>
      </c>
      <c r="E2199">
        <v>1</v>
      </c>
      <c r="F2199">
        <v>0.99</v>
      </c>
      <c r="G2199" t="s">
        <v>149</v>
      </c>
      <c r="H2199">
        <v>1</v>
      </c>
      <c r="I2199">
        <v>1</v>
      </c>
      <c r="J2199" t="s">
        <v>14</v>
      </c>
      <c r="K2199" s="36" t="s">
        <v>149</v>
      </c>
    </row>
    <row r="2200" spans="1:11" x14ac:dyDescent="0.25">
      <c r="A2200">
        <v>265160844</v>
      </c>
      <c r="B2200" s="1">
        <v>43615</v>
      </c>
      <c r="C2200" t="s">
        <v>27</v>
      </c>
      <c r="D2200" t="s">
        <v>21</v>
      </c>
      <c r="E2200">
        <v>0.9</v>
      </c>
      <c r="F2200">
        <v>1</v>
      </c>
      <c r="G2200" t="s">
        <v>149</v>
      </c>
      <c r="H2200">
        <v>1</v>
      </c>
      <c r="I2200">
        <v>1</v>
      </c>
      <c r="J2200" t="s">
        <v>14</v>
      </c>
      <c r="K2200" s="36" t="s">
        <v>149</v>
      </c>
    </row>
    <row r="2201" spans="1:11" x14ac:dyDescent="0.25">
      <c r="A2201">
        <v>272399280</v>
      </c>
      <c r="B2201" s="1">
        <v>43646</v>
      </c>
      <c r="C2201" t="s">
        <v>11</v>
      </c>
      <c r="D2201" t="s">
        <v>17</v>
      </c>
      <c r="E2201">
        <v>1</v>
      </c>
      <c r="F2201">
        <v>0.99</v>
      </c>
      <c r="G2201" t="s">
        <v>149</v>
      </c>
      <c r="H2201">
        <v>1</v>
      </c>
      <c r="I2201">
        <v>1</v>
      </c>
      <c r="J2201" t="s">
        <v>14</v>
      </c>
      <c r="K2201" s="36" t="s">
        <v>149</v>
      </c>
    </row>
    <row r="2202" spans="1:11" x14ac:dyDescent="0.25">
      <c r="A2202">
        <v>4006696</v>
      </c>
      <c r="B2202" s="1">
        <v>41211</v>
      </c>
      <c r="C2202" t="s">
        <v>11</v>
      </c>
      <c r="D2202" t="s">
        <v>17</v>
      </c>
      <c r="E2202">
        <v>1</v>
      </c>
      <c r="F2202">
        <v>1</v>
      </c>
      <c r="G2202" t="s">
        <v>149</v>
      </c>
      <c r="H2202">
        <v>1</v>
      </c>
      <c r="I2202">
        <v>1</v>
      </c>
      <c r="J2202" t="s">
        <v>18</v>
      </c>
      <c r="K2202" s="36" t="s">
        <v>149</v>
      </c>
    </row>
    <row r="2203" spans="1:11" x14ac:dyDescent="0.25">
      <c r="A2203">
        <v>294229909</v>
      </c>
      <c r="B2203" s="1">
        <v>43720</v>
      </c>
      <c r="C2203" t="s">
        <v>11</v>
      </c>
      <c r="D2203" t="s">
        <v>20</v>
      </c>
      <c r="E2203">
        <v>0.2</v>
      </c>
      <c r="F2203">
        <v>0.17</v>
      </c>
      <c r="G2203" t="s">
        <v>148</v>
      </c>
      <c r="H2203">
        <v>9</v>
      </c>
      <c r="I2203">
        <v>10</v>
      </c>
      <c r="J2203" t="s">
        <v>18</v>
      </c>
      <c r="K2203" s="36" t="s">
        <v>149</v>
      </c>
    </row>
    <row r="2204" spans="1:11" x14ac:dyDescent="0.25">
      <c r="A2204">
        <v>295355285</v>
      </c>
      <c r="B2204" s="1">
        <v>43724</v>
      </c>
      <c r="C2204" t="s">
        <v>27</v>
      </c>
      <c r="D2204" t="s">
        <v>16</v>
      </c>
      <c r="E2204">
        <v>1</v>
      </c>
      <c r="F2204">
        <v>1</v>
      </c>
      <c r="G2204" t="s">
        <v>148</v>
      </c>
      <c r="H2204">
        <v>2</v>
      </c>
      <c r="I2204">
        <v>2</v>
      </c>
      <c r="J2204" t="s">
        <v>14</v>
      </c>
      <c r="K2204" s="36" t="s">
        <v>149</v>
      </c>
    </row>
    <row r="2205" spans="1:11" x14ac:dyDescent="0.25">
      <c r="A2205">
        <v>290736825</v>
      </c>
      <c r="B2205" s="1">
        <v>43709</v>
      </c>
      <c r="C2205" t="s">
        <v>11</v>
      </c>
      <c r="D2205" t="s">
        <v>12</v>
      </c>
      <c r="F2205">
        <v>1</v>
      </c>
      <c r="G2205" t="s">
        <v>148</v>
      </c>
      <c r="H2205">
        <v>1</v>
      </c>
      <c r="I2205">
        <v>1</v>
      </c>
      <c r="J2205" t="s">
        <v>14</v>
      </c>
      <c r="K2205" s="36" t="s">
        <v>149</v>
      </c>
    </row>
    <row r="2206" spans="1:11" x14ac:dyDescent="0.25">
      <c r="A2206">
        <v>4346165</v>
      </c>
      <c r="B2206" s="1">
        <v>41250</v>
      </c>
      <c r="C2206" t="s">
        <v>11</v>
      </c>
      <c r="D2206" t="s">
        <v>17</v>
      </c>
      <c r="E2206">
        <v>1</v>
      </c>
      <c r="F2206">
        <v>0.77</v>
      </c>
      <c r="G2206" t="s">
        <v>149</v>
      </c>
      <c r="H2206">
        <v>1</v>
      </c>
      <c r="I2206">
        <v>4</v>
      </c>
      <c r="J2206" t="s">
        <v>14</v>
      </c>
      <c r="K2206" s="36" t="s">
        <v>149</v>
      </c>
    </row>
    <row r="2207" spans="1:11" x14ac:dyDescent="0.25">
      <c r="A2207">
        <v>22786169</v>
      </c>
      <c r="B2207" s="1">
        <v>41933</v>
      </c>
      <c r="C2207" t="s">
        <v>11</v>
      </c>
      <c r="D2207" t="s">
        <v>16</v>
      </c>
      <c r="E2207">
        <v>1</v>
      </c>
      <c r="F2207">
        <v>0.86</v>
      </c>
      <c r="G2207" t="s">
        <v>148</v>
      </c>
      <c r="H2207">
        <v>1</v>
      </c>
      <c r="I2207">
        <v>6</v>
      </c>
      <c r="J2207" t="s">
        <v>14</v>
      </c>
      <c r="K2207" s="36" t="s">
        <v>149</v>
      </c>
    </row>
    <row r="2208" spans="1:11" x14ac:dyDescent="0.25">
      <c r="A2208">
        <v>44327293</v>
      </c>
      <c r="B2208" s="1">
        <v>42263</v>
      </c>
      <c r="C2208" t="s">
        <v>11</v>
      </c>
      <c r="D2208" t="s">
        <v>16</v>
      </c>
      <c r="E2208">
        <v>1</v>
      </c>
      <c r="F2208">
        <v>1</v>
      </c>
      <c r="G2208" t="s">
        <v>148</v>
      </c>
      <c r="H2208">
        <v>3</v>
      </c>
      <c r="I2208">
        <v>3</v>
      </c>
      <c r="J2208" t="s">
        <v>22</v>
      </c>
      <c r="K2208" s="36" t="s">
        <v>149</v>
      </c>
    </row>
    <row r="2209" spans="1:11" x14ac:dyDescent="0.25">
      <c r="A2209">
        <v>291253268</v>
      </c>
      <c r="B2209" s="1">
        <v>43711</v>
      </c>
      <c r="C2209" t="s">
        <v>11</v>
      </c>
      <c r="D2209" t="s">
        <v>12</v>
      </c>
      <c r="G2209" t="s">
        <v>148</v>
      </c>
      <c r="H2209">
        <v>1</v>
      </c>
      <c r="I2209">
        <v>1</v>
      </c>
      <c r="J2209" t="s">
        <v>14</v>
      </c>
      <c r="K2209" s="36" t="s">
        <v>149</v>
      </c>
    </row>
    <row r="2210" spans="1:11" x14ac:dyDescent="0.25">
      <c r="A2210">
        <v>77856249</v>
      </c>
      <c r="B2210" s="1">
        <v>42536</v>
      </c>
      <c r="C2210" t="s">
        <v>11</v>
      </c>
      <c r="D2210" t="s">
        <v>16</v>
      </c>
      <c r="E2210">
        <v>1</v>
      </c>
      <c r="F2210">
        <v>0.95</v>
      </c>
      <c r="G2210" t="s">
        <v>148</v>
      </c>
      <c r="H2210">
        <v>1</v>
      </c>
      <c r="I2210">
        <v>1</v>
      </c>
      <c r="J2210" t="s">
        <v>14</v>
      </c>
      <c r="K2210" s="36" t="s">
        <v>149</v>
      </c>
    </row>
    <row r="2211" spans="1:11" x14ac:dyDescent="0.25">
      <c r="A2211">
        <v>6815051</v>
      </c>
      <c r="B2211" s="1">
        <v>41434</v>
      </c>
      <c r="C2211" t="s">
        <v>11</v>
      </c>
      <c r="D2211" t="s">
        <v>17</v>
      </c>
      <c r="E2211">
        <v>1</v>
      </c>
      <c r="F2211">
        <v>0.52</v>
      </c>
      <c r="G2211" t="s">
        <v>149</v>
      </c>
      <c r="H2211">
        <v>1</v>
      </c>
      <c r="I2211">
        <v>4</v>
      </c>
      <c r="J2211" t="s">
        <v>18</v>
      </c>
      <c r="K2211" s="36" t="s">
        <v>149</v>
      </c>
    </row>
    <row r="2212" spans="1:11" x14ac:dyDescent="0.25">
      <c r="A2212">
        <v>205806032</v>
      </c>
      <c r="B2212" s="1">
        <v>43309</v>
      </c>
      <c r="C2212" t="s">
        <v>11</v>
      </c>
      <c r="D2212" t="s">
        <v>12</v>
      </c>
      <c r="G2212" t="s">
        <v>148</v>
      </c>
      <c r="H2212">
        <v>1</v>
      </c>
      <c r="I2212">
        <v>1</v>
      </c>
      <c r="J2212" t="s">
        <v>14</v>
      </c>
      <c r="K2212" s="36" t="s">
        <v>149</v>
      </c>
    </row>
    <row r="2213" spans="1:11" x14ac:dyDescent="0.25">
      <c r="A2213">
        <v>1855928</v>
      </c>
      <c r="B2213" s="1">
        <v>40972</v>
      </c>
      <c r="C2213" t="s">
        <v>11</v>
      </c>
      <c r="D2213" t="s">
        <v>16</v>
      </c>
      <c r="E2213">
        <v>1</v>
      </c>
      <c r="F2213">
        <v>0.92</v>
      </c>
      <c r="G2213" t="s">
        <v>148</v>
      </c>
      <c r="H2213">
        <v>2</v>
      </c>
      <c r="I2213">
        <v>15</v>
      </c>
      <c r="J2213" t="s">
        <v>22</v>
      </c>
      <c r="K2213" s="36" t="s">
        <v>149</v>
      </c>
    </row>
    <row r="2214" spans="1:11" x14ac:dyDescent="0.25">
      <c r="A2214">
        <v>220967331</v>
      </c>
      <c r="B2214" s="1">
        <v>43389</v>
      </c>
      <c r="C2214" t="s">
        <v>11</v>
      </c>
      <c r="D2214" t="s">
        <v>12</v>
      </c>
      <c r="G2214" t="s">
        <v>148</v>
      </c>
      <c r="H2214">
        <v>5</v>
      </c>
      <c r="I2214">
        <v>5</v>
      </c>
      <c r="J2214" t="s">
        <v>14</v>
      </c>
      <c r="K2214" s="36" t="s">
        <v>149</v>
      </c>
    </row>
    <row r="2215" spans="1:11" x14ac:dyDescent="0.25">
      <c r="A2215">
        <v>20437430</v>
      </c>
      <c r="B2215" s="1">
        <v>41874</v>
      </c>
      <c r="C2215" t="s">
        <v>11</v>
      </c>
      <c r="D2215" t="s">
        <v>16</v>
      </c>
      <c r="E2215">
        <v>1</v>
      </c>
      <c r="F2215">
        <v>1</v>
      </c>
      <c r="G2215" t="s">
        <v>27</v>
      </c>
      <c r="H2215">
        <v>26</v>
      </c>
      <c r="I2215">
        <v>33</v>
      </c>
      <c r="J2215" t="s">
        <v>14</v>
      </c>
      <c r="K2215" s="36" t="s">
        <v>149</v>
      </c>
    </row>
    <row r="2216" spans="1:11" x14ac:dyDescent="0.25">
      <c r="A2216">
        <v>68806086</v>
      </c>
      <c r="B2216" s="1">
        <v>42485</v>
      </c>
      <c r="C2216" t="s">
        <v>11</v>
      </c>
      <c r="D2216" t="s">
        <v>17</v>
      </c>
      <c r="E2216">
        <v>1</v>
      </c>
      <c r="F2216">
        <v>1</v>
      </c>
      <c r="G2216" t="s">
        <v>149</v>
      </c>
      <c r="H2216">
        <v>1</v>
      </c>
      <c r="I2216">
        <v>2</v>
      </c>
      <c r="J2216" t="s">
        <v>14</v>
      </c>
      <c r="K2216" s="36" t="s">
        <v>149</v>
      </c>
    </row>
    <row r="2217" spans="1:11" x14ac:dyDescent="0.25">
      <c r="A2217">
        <v>182062359</v>
      </c>
      <c r="B2217" s="1">
        <v>43192</v>
      </c>
      <c r="C2217" t="s">
        <v>11</v>
      </c>
      <c r="D2217" t="s">
        <v>16</v>
      </c>
      <c r="E2217">
        <v>1</v>
      </c>
      <c r="F2217">
        <v>1</v>
      </c>
      <c r="G2217" t="s">
        <v>149</v>
      </c>
      <c r="H2217">
        <v>3</v>
      </c>
      <c r="I2217">
        <v>3</v>
      </c>
      <c r="J2217" t="s">
        <v>14</v>
      </c>
      <c r="K2217" s="36" t="s">
        <v>149</v>
      </c>
    </row>
    <row r="2218" spans="1:11" x14ac:dyDescent="0.25">
      <c r="A2218">
        <v>6903368</v>
      </c>
      <c r="B2218" s="1">
        <v>41438</v>
      </c>
      <c r="C2218" t="s">
        <v>11</v>
      </c>
      <c r="D2218" t="s">
        <v>16</v>
      </c>
      <c r="E2218">
        <v>0.91</v>
      </c>
      <c r="F2218">
        <v>0.94</v>
      </c>
      <c r="G2218" t="s">
        <v>148</v>
      </c>
      <c r="H2218">
        <v>8</v>
      </c>
      <c r="I2218">
        <v>19</v>
      </c>
      <c r="J2218" t="s">
        <v>14</v>
      </c>
      <c r="K2218" s="36" t="s">
        <v>149</v>
      </c>
    </row>
    <row r="2219" spans="1:11" x14ac:dyDescent="0.25">
      <c r="A2219">
        <v>296459241</v>
      </c>
      <c r="B2219" s="1">
        <v>43728</v>
      </c>
      <c r="C2219" t="s">
        <v>27</v>
      </c>
      <c r="D2219" t="s">
        <v>21</v>
      </c>
      <c r="E2219">
        <v>0.86</v>
      </c>
      <c r="F2219">
        <v>0.27</v>
      </c>
      <c r="G2219" t="s">
        <v>148</v>
      </c>
      <c r="H2219">
        <v>2</v>
      </c>
      <c r="I2219">
        <v>2</v>
      </c>
      <c r="J2219" t="s">
        <v>14</v>
      </c>
      <c r="K2219" s="36" t="s">
        <v>149</v>
      </c>
    </row>
    <row r="2220" spans="1:11" x14ac:dyDescent="0.25">
      <c r="A2220">
        <v>89859378</v>
      </c>
      <c r="B2220" s="1">
        <v>42596</v>
      </c>
      <c r="C2220" t="s">
        <v>11</v>
      </c>
      <c r="D2220" t="s">
        <v>16</v>
      </c>
      <c r="E2220">
        <v>1</v>
      </c>
      <c r="F2220">
        <v>0.92</v>
      </c>
      <c r="G2220" t="s">
        <v>149</v>
      </c>
      <c r="H2220">
        <v>3</v>
      </c>
      <c r="I2220">
        <v>4</v>
      </c>
      <c r="J2220" t="s">
        <v>14</v>
      </c>
      <c r="K2220" s="36" t="s">
        <v>149</v>
      </c>
    </row>
    <row r="2221" spans="1:11" x14ac:dyDescent="0.25">
      <c r="A2221">
        <v>116587510</v>
      </c>
      <c r="B2221" s="1">
        <v>42781</v>
      </c>
      <c r="C2221" t="s">
        <v>11</v>
      </c>
      <c r="D2221" t="s">
        <v>16</v>
      </c>
      <c r="E2221">
        <v>1</v>
      </c>
      <c r="F2221">
        <v>0.79</v>
      </c>
      <c r="G2221" t="s">
        <v>149</v>
      </c>
      <c r="H2221">
        <v>3</v>
      </c>
      <c r="I2221">
        <v>3</v>
      </c>
      <c r="J2221" t="s">
        <v>14</v>
      </c>
      <c r="K2221" s="36" t="s">
        <v>149</v>
      </c>
    </row>
    <row r="2222" spans="1:11" x14ac:dyDescent="0.25">
      <c r="A2222">
        <v>194341278</v>
      </c>
      <c r="B2222" s="1">
        <v>43259</v>
      </c>
      <c r="C2222" t="s">
        <v>11</v>
      </c>
      <c r="D2222" t="s">
        <v>16</v>
      </c>
      <c r="E2222">
        <v>1</v>
      </c>
      <c r="F2222">
        <v>0.96</v>
      </c>
      <c r="G2222" t="s">
        <v>149</v>
      </c>
      <c r="H2222">
        <v>1</v>
      </c>
      <c r="I2222">
        <v>1</v>
      </c>
      <c r="J2222" t="s">
        <v>14</v>
      </c>
      <c r="K2222" s="36" t="s">
        <v>149</v>
      </c>
    </row>
    <row r="2223" spans="1:11" x14ac:dyDescent="0.25">
      <c r="A2223">
        <v>164769961</v>
      </c>
      <c r="B2223" s="1">
        <v>43098</v>
      </c>
      <c r="C2223" t="s">
        <v>11</v>
      </c>
      <c r="D2223" t="s">
        <v>20</v>
      </c>
      <c r="E2223">
        <v>0.17</v>
      </c>
      <c r="F2223">
        <v>0</v>
      </c>
      <c r="G2223" t="s">
        <v>148</v>
      </c>
      <c r="H2223">
        <v>1</v>
      </c>
      <c r="I2223">
        <v>1</v>
      </c>
      <c r="J2223" t="s">
        <v>14</v>
      </c>
      <c r="K2223" s="36" t="s">
        <v>149</v>
      </c>
    </row>
    <row r="2224" spans="1:11" x14ac:dyDescent="0.25">
      <c r="A2224">
        <v>67000475</v>
      </c>
      <c r="B2224" s="1">
        <v>42473</v>
      </c>
      <c r="C2224" t="s">
        <v>11</v>
      </c>
      <c r="D2224" t="s">
        <v>16</v>
      </c>
      <c r="E2224">
        <v>1</v>
      </c>
      <c r="F2224">
        <v>1</v>
      </c>
      <c r="G2224" t="s">
        <v>148</v>
      </c>
      <c r="H2224">
        <v>13</v>
      </c>
      <c r="I2224">
        <v>16</v>
      </c>
      <c r="J2224" t="s">
        <v>18</v>
      </c>
      <c r="K2224" s="36" t="s">
        <v>149</v>
      </c>
    </row>
    <row r="2225" spans="1:11" x14ac:dyDescent="0.25">
      <c r="A2225">
        <v>296804547</v>
      </c>
      <c r="B2225" s="1">
        <v>43729</v>
      </c>
      <c r="C2225" t="s">
        <v>27</v>
      </c>
      <c r="D2225" t="s">
        <v>16</v>
      </c>
      <c r="E2225">
        <v>1</v>
      </c>
      <c r="F2225">
        <v>1</v>
      </c>
      <c r="G2225" t="s">
        <v>148</v>
      </c>
      <c r="H2225">
        <v>1</v>
      </c>
      <c r="I2225">
        <v>3</v>
      </c>
      <c r="J2225" t="s">
        <v>14</v>
      </c>
      <c r="K2225" s="36" t="s">
        <v>149</v>
      </c>
    </row>
    <row r="2226" spans="1:11" x14ac:dyDescent="0.25">
      <c r="A2226">
        <v>296892904</v>
      </c>
      <c r="B2226" s="1">
        <v>43730</v>
      </c>
      <c r="C2226" t="s">
        <v>11</v>
      </c>
      <c r="D2226" t="s">
        <v>16</v>
      </c>
      <c r="E2226">
        <v>1</v>
      </c>
      <c r="F2226">
        <v>0.85</v>
      </c>
      <c r="G2226" t="s">
        <v>149</v>
      </c>
      <c r="H2226">
        <v>4</v>
      </c>
      <c r="I2226">
        <v>5</v>
      </c>
      <c r="J2226" t="s">
        <v>14</v>
      </c>
      <c r="K2226" s="36" t="s">
        <v>149</v>
      </c>
    </row>
    <row r="2227" spans="1:11" x14ac:dyDescent="0.25">
      <c r="A2227">
        <v>4817785</v>
      </c>
      <c r="B2227" s="1">
        <v>41297</v>
      </c>
      <c r="C2227" t="s">
        <v>11</v>
      </c>
      <c r="D2227" t="s">
        <v>16</v>
      </c>
      <c r="E2227">
        <v>0.9</v>
      </c>
      <c r="F2227">
        <v>1</v>
      </c>
      <c r="G2227" t="s">
        <v>148</v>
      </c>
      <c r="H2227">
        <v>6</v>
      </c>
      <c r="I2227">
        <v>9</v>
      </c>
      <c r="J2227" t="s">
        <v>14</v>
      </c>
      <c r="K2227" s="36" t="s">
        <v>149</v>
      </c>
    </row>
    <row r="2228" spans="1:11" x14ac:dyDescent="0.25">
      <c r="A2228">
        <v>294142032</v>
      </c>
      <c r="B2228" s="1">
        <v>43719</v>
      </c>
      <c r="C2228" t="s">
        <v>27</v>
      </c>
      <c r="D2228" t="s">
        <v>16</v>
      </c>
      <c r="E2228">
        <v>1</v>
      </c>
      <c r="F2228">
        <v>0.91</v>
      </c>
      <c r="G2228" t="s">
        <v>149</v>
      </c>
      <c r="H2228">
        <v>1</v>
      </c>
      <c r="I2228">
        <v>1</v>
      </c>
      <c r="J2228" t="s">
        <v>22</v>
      </c>
      <c r="K2228" s="36" t="s">
        <v>149</v>
      </c>
    </row>
    <row r="2229" spans="1:11" x14ac:dyDescent="0.25">
      <c r="A2229">
        <v>296318127</v>
      </c>
      <c r="B2229" s="1">
        <v>43727</v>
      </c>
      <c r="C2229" t="s">
        <v>11</v>
      </c>
      <c r="D2229" t="s">
        <v>16</v>
      </c>
      <c r="E2229">
        <v>1</v>
      </c>
      <c r="F2229">
        <v>1</v>
      </c>
      <c r="G2229" t="s">
        <v>148</v>
      </c>
      <c r="H2229">
        <v>5</v>
      </c>
      <c r="I2229">
        <v>5</v>
      </c>
      <c r="J2229" t="s">
        <v>14</v>
      </c>
      <c r="K2229" s="36" t="s">
        <v>149</v>
      </c>
    </row>
    <row r="2230" spans="1:11" x14ac:dyDescent="0.25">
      <c r="A2230">
        <v>264447008</v>
      </c>
      <c r="B2230" s="1">
        <v>43612</v>
      </c>
      <c r="C2230" t="s">
        <v>27</v>
      </c>
      <c r="D2230" t="s">
        <v>16</v>
      </c>
      <c r="E2230">
        <v>1</v>
      </c>
      <c r="F2230">
        <v>1</v>
      </c>
      <c r="G2230" t="s">
        <v>149</v>
      </c>
      <c r="H2230">
        <v>3</v>
      </c>
      <c r="I2230">
        <v>3</v>
      </c>
      <c r="J2230" t="s">
        <v>14</v>
      </c>
      <c r="K2230" s="36" t="s">
        <v>149</v>
      </c>
    </row>
    <row r="2231" spans="1:11" x14ac:dyDescent="0.25">
      <c r="A2231">
        <v>20002502</v>
      </c>
      <c r="B2231" s="1">
        <v>41865</v>
      </c>
      <c r="C2231" t="s">
        <v>11</v>
      </c>
      <c r="D2231" t="s">
        <v>20</v>
      </c>
      <c r="E2231">
        <v>0</v>
      </c>
      <c r="F2231">
        <v>0</v>
      </c>
      <c r="G2231" t="s">
        <v>148</v>
      </c>
      <c r="H2231">
        <v>3</v>
      </c>
      <c r="I2231">
        <v>7</v>
      </c>
      <c r="J2231" t="s">
        <v>18</v>
      </c>
      <c r="K2231" s="36" t="s">
        <v>149</v>
      </c>
    </row>
    <row r="2232" spans="1:11" x14ac:dyDescent="0.25">
      <c r="A2232">
        <v>249472955</v>
      </c>
      <c r="B2232" s="1">
        <v>43541</v>
      </c>
      <c r="C2232" t="s">
        <v>11</v>
      </c>
      <c r="D2232" t="s">
        <v>17</v>
      </c>
      <c r="E2232">
        <v>1</v>
      </c>
      <c r="F2232">
        <v>1</v>
      </c>
      <c r="G2232" t="s">
        <v>148</v>
      </c>
      <c r="H2232">
        <v>1</v>
      </c>
      <c r="I2232">
        <v>2</v>
      </c>
      <c r="J2232" t="s">
        <v>14</v>
      </c>
      <c r="K2232" s="36" t="s">
        <v>149</v>
      </c>
    </row>
    <row r="2233" spans="1:11" x14ac:dyDescent="0.25">
      <c r="A2233">
        <v>20220572</v>
      </c>
      <c r="B2233" s="1">
        <v>42162</v>
      </c>
      <c r="C2233" t="s">
        <v>19</v>
      </c>
      <c r="D2233" t="s">
        <v>21</v>
      </c>
      <c r="E2233">
        <v>0.93</v>
      </c>
      <c r="F2233">
        <v>0.88</v>
      </c>
      <c r="G2233" t="s">
        <v>149</v>
      </c>
      <c r="H2233">
        <v>1</v>
      </c>
      <c r="I2233">
        <v>1</v>
      </c>
      <c r="J2233" t="s">
        <v>14</v>
      </c>
      <c r="K2233" s="36" t="s">
        <v>149</v>
      </c>
    </row>
    <row r="2234" spans="1:11" x14ac:dyDescent="0.25">
      <c r="A2234">
        <v>188699341</v>
      </c>
      <c r="B2234" s="1">
        <v>43229</v>
      </c>
      <c r="C2234" t="s">
        <v>11</v>
      </c>
      <c r="D2234" t="s">
        <v>16</v>
      </c>
      <c r="E2234">
        <v>1</v>
      </c>
      <c r="F2234">
        <v>0.93</v>
      </c>
      <c r="G2234" t="s">
        <v>148</v>
      </c>
      <c r="H2234">
        <v>1</v>
      </c>
      <c r="I2234">
        <v>2</v>
      </c>
      <c r="J2234" t="s">
        <v>22</v>
      </c>
      <c r="K2234" s="36" t="s">
        <v>148</v>
      </c>
    </row>
    <row r="2235" spans="1:11" x14ac:dyDescent="0.25">
      <c r="A2235">
        <v>6451631</v>
      </c>
      <c r="B2235" s="1">
        <v>41412</v>
      </c>
      <c r="C2235" t="s">
        <v>11</v>
      </c>
      <c r="D2235" t="s">
        <v>16</v>
      </c>
      <c r="E2235">
        <v>1</v>
      </c>
      <c r="F2235">
        <v>0.97</v>
      </c>
      <c r="G2235" t="s">
        <v>149</v>
      </c>
      <c r="H2235">
        <v>1</v>
      </c>
      <c r="I2235">
        <v>1</v>
      </c>
      <c r="J2235" t="s">
        <v>14</v>
      </c>
      <c r="K2235" s="36" t="s">
        <v>149</v>
      </c>
    </row>
    <row r="2236" spans="1:11" x14ac:dyDescent="0.25">
      <c r="A2236">
        <v>296659093</v>
      </c>
      <c r="B2236" s="1">
        <v>43729</v>
      </c>
      <c r="C2236" t="s">
        <v>11</v>
      </c>
      <c r="D2236" t="s">
        <v>16</v>
      </c>
      <c r="E2236">
        <v>1</v>
      </c>
      <c r="F2236">
        <v>1</v>
      </c>
      <c r="G2236" t="s">
        <v>149</v>
      </c>
      <c r="H2236">
        <v>2</v>
      </c>
      <c r="I2236">
        <v>3</v>
      </c>
      <c r="J2236" t="s">
        <v>14</v>
      </c>
      <c r="K2236" s="36" t="s">
        <v>149</v>
      </c>
    </row>
    <row r="2237" spans="1:11" x14ac:dyDescent="0.25">
      <c r="A2237">
        <v>299516607</v>
      </c>
      <c r="B2237" s="1">
        <v>43740</v>
      </c>
      <c r="C2237" t="s">
        <v>27</v>
      </c>
      <c r="D2237" t="s">
        <v>16</v>
      </c>
      <c r="E2237">
        <v>1</v>
      </c>
      <c r="F2237">
        <v>1</v>
      </c>
      <c r="G2237" t="s">
        <v>148</v>
      </c>
      <c r="H2237">
        <v>1</v>
      </c>
      <c r="I2237">
        <v>1</v>
      </c>
      <c r="J2237" t="s">
        <v>14</v>
      </c>
      <c r="K2237" s="36" t="s">
        <v>149</v>
      </c>
    </row>
    <row r="2238" spans="1:11" x14ac:dyDescent="0.25">
      <c r="A2238">
        <v>186665934</v>
      </c>
      <c r="B2238" s="1">
        <v>43217</v>
      </c>
      <c r="C2238" t="s">
        <v>11</v>
      </c>
      <c r="D2238" t="s">
        <v>16</v>
      </c>
      <c r="E2238">
        <v>0.9</v>
      </c>
      <c r="F2238">
        <v>0.9</v>
      </c>
      <c r="G2238" t="s">
        <v>148</v>
      </c>
      <c r="H2238">
        <v>2</v>
      </c>
      <c r="I2238">
        <v>2</v>
      </c>
      <c r="J2238" t="s">
        <v>14</v>
      </c>
      <c r="K2238" s="36" t="s">
        <v>149</v>
      </c>
    </row>
    <row r="2239" spans="1:11" x14ac:dyDescent="0.25">
      <c r="A2239">
        <v>300065733</v>
      </c>
      <c r="B2239" s="1">
        <v>43742</v>
      </c>
      <c r="C2239" t="s">
        <v>27</v>
      </c>
      <c r="D2239" t="s">
        <v>16</v>
      </c>
      <c r="E2239">
        <v>1</v>
      </c>
      <c r="F2239">
        <v>1</v>
      </c>
      <c r="G2239" t="s">
        <v>149</v>
      </c>
      <c r="H2239">
        <v>6</v>
      </c>
      <c r="I2239">
        <v>6</v>
      </c>
      <c r="J2239" t="s">
        <v>14</v>
      </c>
      <c r="K2239" s="36" t="s">
        <v>149</v>
      </c>
    </row>
    <row r="2240" spans="1:11" x14ac:dyDescent="0.25">
      <c r="A2240">
        <v>24663738</v>
      </c>
      <c r="B2240" s="1">
        <v>41982</v>
      </c>
      <c r="C2240" t="s">
        <v>11</v>
      </c>
      <c r="D2240" t="s">
        <v>16</v>
      </c>
      <c r="E2240">
        <v>1</v>
      </c>
      <c r="F2240">
        <v>0.18</v>
      </c>
      <c r="G2240" t="s">
        <v>148</v>
      </c>
      <c r="H2240">
        <v>3</v>
      </c>
      <c r="I2240">
        <v>4</v>
      </c>
      <c r="J2240" t="s">
        <v>14</v>
      </c>
      <c r="K2240" s="36" t="s">
        <v>149</v>
      </c>
    </row>
    <row r="2241" spans="1:11" x14ac:dyDescent="0.25">
      <c r="A2241">
        <v>300270680</v>
      </c>
      <c r="B2241" s="1">
        <v>43743</v>
      </c>
      <c r="C2241" t="s">
        <v>11</v>
      </c>
      <c r="D2241" t="s">
        <v>16</v>
      </c>
      <c r="E2241">
        <v>1</v>
      </c>
      <c r="F2241">
        <v>0.77</v>
      </c>
      <c r="G2241" t="s">
        <v>148</v>
      </c>
      <c r="H2241">
        <v>4</v>
      </c>
      <c r="I2241">
        <v>12</v>
      </c>
      <c r="J2241" t="s">
        <v>14</v>
      </c>
      <c r="K2241" s="36" t="s">
        <v>149</v>
      </c>
    </row>
    <row r="2242" spans="1:11" x14ac:dyDescent="0.25">
      <c r="A2242">
        <v>300687902</v>
      </c>
      <c r="B2242" s="1">
        <v>43745</v>
      </c>
      <c r="C2242" t="s">
        <v>11</v>
      </c>
      <c r="D2242" t="s">
        <v>16</v>
      </c>
      <c r="E2242">
        <v>1</v>
      </c>
      <c r="F2242">
        <v>0.98</v>
      </c>
      <c r="G2242" t="s">
        <v>148</v>
      </c>
      <c r="H2242">
        <v>1</v>
      </c>
      <c r="I2242">
        <v>1</v>
      </c>
      <c r="J2242" t="s">
        <v>14</v>
      </c>
      <c r="K2242" s="36" t="s">
        <v>149</v>
      </c>
    </row>
    <row r="2243" spans="1:11" x14ac:dyDescent="0.25">
      <c r="A2243">
        <v>262612878</v>
      </c>
      <c r="B2243" s="1">
        <v>43603</v>
      </c>
      <c r="C2243" t="s">
        <v>11</v>
      </c>
      <c r="D2243" t="s">
        <v>16</v>
      </c>
      <c r="E2243">
        <v>1</v>
      </c>
      <c r="F2243">
        <v>1</v>
      </c>
      <c r="G2243" t="s">
        <v>149</v>
      </c>
      <c r="H2243">
        <v>1</v>
      </c>
      <c r="I2243">
        <v>1</v>
      </c>
      <c r="J2243" t="s">
        <v>18</v>
      </c>
      <c r="K2243" s="36" t="s">
        <v>149</v>
      </c>
    </row>
    <row r="2244" spans="1:11" x14ac:dyDescent="0.25">
      <c r="A2244">
        <v>298768155</v>
      </c>
      <c r="B2244" s="1">
        <v>43737</v>
      </c>
      <c r="C2244" t="s">
        <v>27</v>
      </c>
      <c r="D2244" t="s">
        <v>16</v>
      </c>
      <c r="E2244">
        <v>1</v>
      </c>
      <c r="F2244">
        <v>0.93</v>
      </c>
      <c r="G2244" t="s">
        <v>149</v>
      </c>
      <c r="H2244">
        <v>2</v>
      </c>
      <c r="I2244">
        <v>2</v>
      </c>
      <c r="J2244" t="s">
        <v>14</v>
      </c>
      <c r="K2244" s="36" t="s">
        <v>149</v>
      </c>
    </row>
    <row r="2245" spans="1:11" x14ac:dyDescent="0.25">
      <c r="A2245">
        <v>192023080</v>
      </c>
      <c r="B2245" s="1">
        <v>43248</v>
      </c>
      <c r="C2245" t="s">
        <v>11</v>
      </c>
      <c r="D2245" t="s">
        <v>12</v>
      </c>
      <c r="F2245">
        <v>0</v>
      </c>
      <c r="G2245" t="s">
        <v>148</v>
      </c>
      <c r="H2245">
        <v>2</v>
      </c>
      <c r="I2245">
        <v>2</v>
      </c>
      <c r="J2245" t="s">
        <v>14</v>
      </c>
      <c r="K2245" s="36" t="s">
        <v>149</v>
      </c>
    </row>
    <row r="2246" spans="1:11" x14ac:dyDescent="0.25">
      <c r="A2246">
        <v>301232803</v>
      </c>
      <c r="B2246" s="1">
        <v>43747</v>
      </c>
      <c r="C2246" t="s">
        <v>11</v>
      </c>
      <c r="D2246" t="s">
        <v>21</v>
      </c>
      <c r="E2246">
        <v>0.5</v>
      </c>
      <c r="F2246">
        <v>1</v>
      </c>
      <c r="G2246" t="s">
        <v>148</v>
      </c>
      <c r="H2246">
        <v>6</v>
      </c>
      <c r="I2246">
        <v>9</v>
      </c>
      <c r="J2246" t="s">
        <v>14</v>
      </c>
      <c r="K2246" s="36" t="s">
        <v>149</v>
      </c>
    </row>
    <row r="2247" spans="1:11" x14ac:dyDescent="0.25">
      <c r="A2247">
        <v>155112571</v>
      </c>
      <c r="B2247" s="1">
        <v>43026</v>
      </c>
      <c r="C2247" t="s">
        <v>11</v>
      </c>
      <c r="D2247" t="s">
        <v>16</v>
      </c>
      <c r="E2247">
        <v>1</v>
      </c>
      <c r="F2247">
        <v>0.96</v>
      </c>
      <c r="G2247" t="s">
        <v>148</v>
      </c>
      <c r="H2247">
        <v>1</v>
      </c>
      <c r="I2247">
        <v>3</v>
      </c>
      <c r="J2247" t="s">
        <v>14</v>
      </c>
      <c r="K2247" s="36" t="s">
        <v>149</v>
      </c>
    </row>
    <row r="2248" spans="1:11" x14ac:dyDescent="0.25">
      <c r="A2248">
        <v>21694316</v>
      </c>
      <c r="B2248" s="1">
        <v>41905</v>
      </c>
      <c r="C2248" t="s">
        <v>11</v>
      </c>
      <c r="D2248" t="s">
        <v>16</v>
      </c>
      <c r="E2248">
        <v>1</v>
      </c>
      <c r="F2248">
        <v>1</v>
      </c>
      <c r="G2248" t="s">
        <v>148</v>
      </c>
      <c r="H2248">
        <v>3</v>
      </c>
      <c r="I2248">
        <v>7</v>
      </c>
      <c r="J2248" t="s">
        <v>14</v>
      </c>
      <c r="K2248" s="36" t="s">
        <v>149</v>
      </c>
    </row>
    <row r="2249" spans="1:11" x14ac:dyDescent="0.25">
      <c r="A2249">
        <v>301633340</v>
      </c>
      <c r="B2249" s="1">
        <v>43749</v>
      </c>
      <c r="C2249" t="s">
        <v>27</v>
      </c>
      <c r="D2249" t="s">
        <v>16</v>
      </c>
      <c r="E2249">
        <v>1</v>
      </c>
      <c r="F2249">
        <v>1</v>
      </c>
      <c r="G2249" t="s">
        <v>148</v>
      </c>
      <c r="H2249">
        <v>1</v>
      </c>
      <c r="I2249">
        <v>1</v>
      </c>
      <c r="J2249" t="s">
        <v>14</v>
      </c>
      <c r="K2249" s="36" t="s">
        <v>149</v>
      </c>
    </row>
    <row r="2250" spans="1:11" x14ac:dyDescent="0.25">
      <c r="A2250">
        <v>16029294</v>
      </c>
      <c r="B2250" s="1">
        <v>41786</v>
      </c>
      <c r="C2250" t="s">
        <v>11</v>
      </c>
      <c r="D2250" t="s">
        <v>16</v>
      </c>
      <c r="E2250">
        <v>0.9</v>
      </c>
      <c r="F2250">
        <v>1</v>
      </c>
      <c r="G2250" t="s">
        <v>148</v>
      </c>
      <c r="H2250">
        <v>4</v>
      </c>
      <c r="I2250">
        <v>5</v>
      </c>
      <c r="J2250" t="s">
        <v>18</v>
      </c>
      <c r="K2250" s="36" t="s">
        <v>149</v>
      </c>
    </row>
    <row r="2251" spans="1:11" x14ac:dyDescent="0.25">
      <c r="A2251">
        <v>71952267</v>
      </c>
      <c r="B2251" s="1">
        <v>42504</v>
      </c>
      <c r="C2251" t="s">
        <v>11</v>
      </c>
      <c r="D2251" t="s">
        <v>16</v>
      </c>
      <c r="E2251">
        <v>1</v>
      </c>
      <c r="F2251">
        <v>1</v>
      </c>
      <c r="G2251" t="s">
        <v>149</v>
      </c>
      <c r="H2251">
        <v>2</v>
      </c>
      <c r="I2251">
        <v>2</v>
      </c>
      <c r="J2251" t="s">
        <v>14</v>
      </c>
      <c r="K2251" s="36" t="s">
        <v>149</v>
      </c>
    </row>
    <row r="2252" spans="1:11" x14ac:dyDescent="0.25">
      <c r="A2252">
        <v>16173184</v>
      </c>
      <c r="B2252" s="1">
        <v>41789</v>
      </c>
      <c r="C2252" t="s">
        <v>11</v>
      </c>
      <c r="D2252" t="s">
        <v>16</v>
      </c>
      <c r="E2252">
        <v>1</v>
      </c>
      <c r="F2252">
        <v>1</v>
      </c>
      <c r="G2252" t="s">
        <v>148</v>
      </c>
      <c r="H2252">
        <v>1</v>
      </c>
      <c r="I2252">
        <v>2</v>
      </c>
      <c r="J2252" t="s">
        <v>14</v>
      </c>
      <c r="K2252" s="36" t="s">
        <v>149</v>
      </c>
    </row>
    <row r="2253" spans="1:11" x14ac:dyDescent="0.25">
      <c r="A2253">
        <v>121592388</v>
      </c>
      <c r="B2253" s="1">
        <v>42813</v>
      </c>
      <c r="C2253" t="s">
        <v>11</v>
      </c>
      <c r="D2253" t="s">
        <v>16</v>
      </c>
      <c r="E2253">
        <v>1</v>
      </c>
      <c r="F2253">
        <v>0</v>
      </c>
      <c r="G2253" t="s">
        <v>148</v>
      </c>
      <c r="H2253">
        <v>1</v>
      </c>
      <c r="I2253">
        <v>3</v>
      </c>
      <c r="J2253" t="s">
        <v>14</v>
      </c>
      <c r="K2253" s="36" t="s">
        <v>149</v>
      </c>
    </row>
    <row r="2254" spans="1:11" x14ac:dyDescent="0.25">
      <c r="A2254">
        <v>7952</v>
      </c>
      <c r="B2254" s="1">
        <v>39859</v>
      </c>
      <c r="C2254" t="s">
        <v>11</v>
      </c>
      <c r="D2254" t="s">
        <v>21</v>
      </c>
      <c r="E2254">
        <v>1</v>
      </c>
      <c r="F2254">
        <v>0</v>
      </c>
      <c r="G2254" t="s">
        <v>148</v>
      </c>
      <c r="H2254">
        <v>1</v>
      </c>
      <c r="I2254">
        <v>1</v>
      </c>
      <c r="J2254" t="s">
        <v>18</v>
      </c>
      <c r="K2254" s="36" t="s">
        <v>149</v>
      </c>
    </row>
    <row r="2255" spans="1:11" x14ac:dyDescent="0.25">
      <c r="A2255">
        <v>194885696</v>
      </c>
      <c r="B2255" s="1">
        <v>43262</v>
      </c>
      <c r="C2255" t="s">
        <v>11</v>
      </c>
      <c r="D2255" t="s">
        <v>16</v>
      </c>
      <c r="E2255">
        <v>1</v>
      </c>
      <c r="F2255">
        <v>0.94</v>
      </c>
      <c r="G2255" t="s">
        <v>148</v>
      </c>
      <c r="H2255">
        <v>1</v>
      </c>
      <c r="I2255">
        <v>1</v>
      </c>
      <c r="J2255" t="s">
        <v>14</v>
      </c>
      <c r="K2255" s="36" t="s">
        <v>149</v>
      </c>
    </row>
    <row r="2256" spans="1:11" x14ac:dyDescent="0.25">
      <c r="A2256">
        <v>83869140</v>
      </c>
      <c r="B2256" s="1">
        <v>42566</v>
      </c>
      <c r="C2256" t="s">
        <v>11</v>
      </c>
      <c r="D2256" t="s">
        <v>17</v>
      </c>
      <c r="E2256">
        <v>1</v>
      </c>
      <c r="F2256">
        <v>0.96</v>
      </c>
      <c r="G2256" t="s">
        <v>149</v>
      </c>
      <c r="H2256">
        <v>1</v>
      </c>
      <c r="I2256">
        <v>1</v>
      </c>
      <c r="J2256" t="s">
        <v>14</v>
      </c>
      <c r="K2256" s="36" t="s">
        <v>149</v>
      </c>
    </row>
    <row r="2257" spans="1:11" x14ac:dyDescent="0.25">
      <c r="A2257">
        <v>169893982</v>
      </c>
      <c r="B2257" s="1">
        <v>43125</v>
      </c>
      <c r="C2257" t="s">
        <v>11</v>
      </c>
      <c r="D2257" t="s">
        <v>16</v>
      </c>
      <c r="E2257">
        <v>1</v>
      </c>
      <c r="F2257">
        <v>1</v>
      </c>
      <c r="G2257" t="s">
        <v>148</v>
      </c>
      <c r="H2257">
        <v>6</v>
      </c>
      <c r="I2257">
        <v>10</v>
      </c>
      <c r="J2257" t="s">
        <v>14</v>
      </c>
      <c r="K2257" s="36" t="s">
        <v>149</v>
      </c>
    </row>
    <row r="2258" spans="1:11" x14ac:dyDescent="0.25">
      <c r="A2258">
        <v>266974883</v>
      </c>
      <c r="B2258" s="1">
        <v>43623</v>
      </c>
      <c r="C2258" t="s">
        <v>11</v>
      </c>
      <c r="D2258" t="s">
        <v>17</v>
      </c>
      <c r="E2258">
        <v>1</v>
      </c>
      <c r="F2258">
        <v>1</v>
      </c>
      <c r="G2258" t="s">
        <v>148</v>
      </c>
      <c r="H2258">
        <v>1</v>
      </c>
      <c r="I2258">
        <v>5</v>
      </c>
      <c r="J2258" t="s">
        <v>14</v>
      </c>
      <c r="K2258" s="36" t="s">
        <v>149</v>
      </c>
    </row>
    <row r="2259" spans="1:11" x14ac:dyDescent="0.25">
      <c r="A2259">
        <v>302691021</v>
      </c>
      <c r="B2259" s="1">
        <v>43754</v>
      </c>
      <c r="C2259" t="s">
        <v>27</v>
      </c>
      <c r="D2259" t="s">
        <v>16</v>
      </c>
      <c r="E2259">
        <v>1</v>
      </c>
      <c r="F2259">
        <v>0.88</v>
      </c>
      <c r="G2259" t="s">
        <v>149</v>
      </c>
      <c r="H2259">
        <v>1</v>
      </c>
      <c r="I2259">
        <v>2</v>
      </c>
      <c r="J2259" t="s">
        <v>14</v>
      </c>
      <c r="K2259" s="36" t="s">
        <v>149</v>
      </c>
    </row>
    <row r="2260" spans="1:11" x14ac:dyDescent="0.25">
      <c r="A2260">
        <v>302730023</v>
      </c>
      <c r="B2260" s="1">
        <v>43754</v>
      </c>
      <c r="C2260" t="s">
        <v>27</v>
      </c>
      <c r="D2260" t="s">
        <v>16</v>
      </c>
      <c r="E2260">
        <v>1</v>
      </c>
      <c r="F2260">
        <v>0.86</v>
      </c>
      <c r="G2260" t="s">
        <v>148</v>
      </c>
      <c r="H2260">
        <v>1</v>
      </c>
      <c r="I2260">
        <v>1</v>
      </c>
      <c r="J2260" t="s">
        <v>14</v>
      </c>
      <c r="K2260" s="36" t="s">
        <v>149</v>
      </c>
    </row>
    <row r="2261" spans="1:11" x14ac:dyDescent="0.25">
      <c r="A2261">
        <v>302868271</v>
      </c>
      <c r="B2261" s="1">
        <v>43755</v>
      </c>
      <c r="C2261" t="s">
        <v>27</v>
      </c>
      <c r="D2261" t="s">
        <v>16</v>
      </c>
      <c r="E2261">
        <v>1</v>
      </c>
      <c r="F2261">
        <v>0.92</v>
      </c>
      <c r="G2261" t="s">
        <v>148</v>
      </c>
      <c r="H2261">
        <v>5</v>
      </c>
      <c r="I2261">
        <v>8</v>
      </c>
      <c r="J2261" t="s">
        <v>14</v>
      </c>
      <c r="K2261" s="36" t="s">
        <v>149</v>
      </c>
    </row>
    <row r="2262" spans="1:11" x14ac:dyDescent="0.25">
      <c r="A2262">
        <v>206458395</v>
      </c>
      <c r="B2262" s="1">
        <v>43312</v>
      </c>
      <c r="C2262" t="s">
        <v>11</v>
      </c>
      <c r="D2262" t="s">
        <v>17</v>
      </c>
      <c r="E2262">
        <v>1</v>
      </c>
      <c r="G2262" t="s">
        <v>148</v>
      </c>
      <c r="H2262">
        <v>3</v>
      </c>
      <c r="I2262">
        <v>3</v>
      </c>
      <c r="J2262" t="s">
        <v>14</v>
      </c>
      <c r="K2262" s="36" t="s">
        <v>149</v>
      </c>
    </row>
    <row r="2263" spans="1:11" x14ac:dyDescent="0.25">
      <c r="A2263">
        <v>299350414</v>
      </c>
      <c r="B2263" s="1">
        <v>43739</v>
      </c>
      <c r="C2263" t="s">
        <v>11</v>
      </c>
      <c r="D2263" t="s">
        <v>16</v>
      </c>
      <c r="E2263">
        <v>0.92</v>
      </c>
      <c r="F2263">
        <v>1</v>
      </c>
      <c r="G2263" t="s">
        <v>148</v>
      </c>
      <c r="H2263">
        <v>1</v>
      </c>
      <c r="I2263">
        <v>2</v>
      </c>
      <c r="J2263" t="s">
        <v>14</v>
      </c>
      <c r="K2263" s="36" t="s">
        <v>149</v>
      </c>
    </row>
    <row r="2264" spans="1:11" x14ac:dyDescent="0.25">
      <c r="A2264">
        <v>299447254</v>
      </c>
      <c r="B2264" s="1">
        <v>43740</v>
      </c>
      <c r="C2264" t="s">
        <v>11</v>
      </c>
      <c r="D2264" t="s">
        <v>16</v>
      </c>
      <c r="E2264">
        <v>1</v>
      </c>
      <c r="F2264">
        <v>1</v>
      </c>
      <c r="G2264" t="s">
        <v>149</v>
      </c>
      <c r="H2264">
        <v>1</v>
      </c>
      <c r="I2264">
        <v>1</v>
      </c>
      <c r="J2264" t="s">
        <v>18</v>
      </c>
      <c r="K2264" s="36" t="s">
        <v>149</v>
      </c>
    </row>
    <row r="2265" spans="1:11" x14ac:dyDescent="0.25">
      <c r="A2265">
        <v>302960188</v>
      </c>
      <c r="B2265" s="1">
        <v>43755</v>
      </c>
      <c r="C2265" t="s">
        <v>27</v>
      </c>
      <c r="D2265" t="s">
        <v>16</v>
      </c>
      <c r="E2265">
        <v>1</v>
      </c>
      <c r="F2265">
        <v>0.91</v>
      </c>
      <c r="G2265" t="s">
        <v>148</v>
      </c>
      <c r="H2265">
        <v>1</v>
      </c>
      <c r="I2265">
        <v>1</v>
      </c>
      <c r="J2265" t="s">
        <v>14</v>
      </c>
      <c r="K2265" s="36" t="s">
        <v>149</v>
      </c>
    </row>
    <row r="2266" spans="1:11" x14ac:dyDescent="0.25">
      <c r="A2266">
        <v>258065833</v>
      </c>
      <c r="B2266" s="1">
        <v>43580</v>
      </c>
      <c r="C2266" t="s">
        <v>11</v>
      </c>
      <c r="D2266" t="s">
        <v>16</v>
      </c>
      <c r="E2266">
        <v>1</v>
      </c>
      <c r="F2266">
        <v>1</v>
      </c>
      <c r="G2266" t="s">
        <v>149</v>
      </c>
      <c r="H2266">
        <v>8</v>
      </c>
      <c r="I2266">
        <v>8</v>
      </c>
      <c r="J2266" t="s">
        <v>14</v>
      </c>
      <c r="K2266" s="36" t="s">
        <v>149</v>
      </c>
    </row>
    <row r="2267" spans="1:11" x14ac:dyDescent="0.25">
      <c r="A2267">
        <v>303289598</v>
      </c>
      <c r="B2267" s="1">
        <v>43757</v>
      </c>
      <c r="C2267" t="s">
        <v>11</v>
      </c>
      <c r="D2267" t="s">
        <v>16</v>
      </c>
      <c r="E2267">
        <v>1</v>
      </c>
      <c r="F2267">
        <v>1</v>
      </c>
      <c r="G2267" t="s">
        <v>148</v>
      </c>
      <c r="H2267">
        <v>1</v>
      </c>
      <c r="I2267">
        <v>1</v>
      </c>
      <c r="J2267" t="s">
        <v>14</v>
      </c>
      <c r="K2267" s="36" t="s">
        <v>149</v>
      </c>
    </row>
    <row r="2268" spans="1:11" x14ac:dyDescent="0.25">
      <c r="A2268">
        <v>303626911</v>
      </c>
      <c r="B2268" s="1">
        <v>43759</v>
      </c>
      <c r="C2268" t="s">
        <v>27</v>
      </c>
      <c r="D2268" t="s">
        <v>16</v>
      </c>
      <c r="E2268">
        <v>1</v>
      </c>
      <c r="F2268">
        <v>1</v>
      </c>
      <c r="G2268" t="s">
        <v>148</v>
      </c>
      <c r="H2268">
        <v>1</v>
      </c>
      <c r="I2268">
        <v>1</v>
      </c>
      <c r="J2268" t="s">
        <v>14</v>
      </c>
      <c r="K2268" s="36" t="s">
        <v>149</v>
      </c>
    </row>
    <row r="2269" spans="1:11" x14ac:dyDescent="0.25">
      <c r="A2269">
        <v>283584158</v>
      </c>
      <c r="B2269" s="1">
        <v>43684</v>
      </c>
      <c r="C2269" t="s">
        <v>27</v>
      </c>
      <c r="D2269" t="s">
        <v>16</v>
      </c>
      <c r="E2269">
        <v>1</v>
      </c>
      <c r="F2269">
        <v>1</v>
      </c>
      <c r="G2269" t="s">
        <v>149</v>
      </c>
      <c r="H2269">
        <v>1</v>
      </c>
      <c r="I2269">
        <v>1</v>
      </c>
      <c r="J2269" t="s">
        <v>14</v>
      </c>
      <c r="K2269" s="36" t="s">
        <v>149</v>
      </c>
    </row>
    <row r="2270" spans="1:11" x14ac:dyDescent="0.25">
      <c r="A2270">
        <v>162364786</v>
      </c>
      <c r="B2270" s="1">
        <v>43081</v>
      </c>
      <c r="C2270" t="s">
        <v>11</v>
      </c>
      <c r="D2270" t="s">
        <v>16</v>
      </c>
      <c r="E2270">
        <v>1</v>
      </c>
      <c r="F2270">
        <v>1</v>
      </c>
      <c r="G2270" t="s">
        <v>149</v>
      </c>
      <c r="H2270">
        <v>2</v>
      </c>
      <c r="I2270">
        <v>5</v>
      </c>
      <c r="J2270" t="s">
        <v>14</v>
      </c>
      <c r="K2270" s="36" t="s">
        <v>148</v>
      </c>
    </row>
    <row r="2271" spans="1:11" x14ac:dyDescent="0.25">
      <c r="A2271">
        <v>515955875</v>
      </c>
      <c r="B2271" s="1">
        <v>45068</v>
      </c>
      <c r="C2271" t="s">
        <v>27</v>
      </c>
      <c r="D2271" t="s">
        <v>12</v>
      </c>
      <c r="G2271" t="s">
        <v>148</v>
      </c>
      <c r="H2271">
        <v>1</v>
      </c>
      <c r="I2271">
        <v>1</v>
      </c>
      <c r="J2271" t="s">
        <v>22</v>
      </c>
      <c r="K2271" s="36" t="s">
        <v>149</v>
      </c>
    </row>
    <row r="2272" spans="1:11" x14ac:dyDescent="0.25">
      <c r="A2272">
        <v>19494417</v>
      </c>
      <c r="B2272" s="1">
        <v>41856</v>
      </c>
      <c r="C2272" t="s">
        <v>11</v>
      </c>
      <c r="D2272" t="s">
        <v>16</v>
      </c>
      <c r="E2272">
        <v>1</v>
      </c>
      <c r="F2272">
        <v>0.72</v>
      </c>
      <c r="G2272" t="s">
        <v>149</v>
      </c>
      <c r="H2272">
        <v>1</v>
      </c>
      <c r="I2272">
        <v>1</v>
      </c>
      <c r="J2272" t="s">
        <v>14</v>
      </c>
      <c r="K2272" s="36" t="s">
        <v>149</v>
      </c>
    </row>
    <row r="2273" spans="1:11" x14ac:dyDescent="0.25">
      <c r="A2273">
        <v>303854942</v>
      </c>
      <c r="B2273" s="1">
        <v>43760</v>
      </c>
      <c r="C2273" t="s">
        <v>27</v>
      </c>
      <c r="D2273" t="s">
        <v>16</v>
      </c>
      <c r="E2273">
        <v>0.96</v>
      </c>
      <c r="F2273">
        <v>1</v>
      </c>
      <c r="G2273" t="s">
        <v>148</v>
      </c>
      <c r="H2273">
        <v>8</v>
      </c>
      <c r="I2273">
        <v>8</v>
      </c>
      <c r="J2273" t="s">
        <v>14</v>
      </c>
      <c r="K2273" s="36" t="s">
        <v>149</v>
      </c>
    </row>
    <row r="2274" spans="1:11" x14ac:dyDescent="0.25">
      <c r="A2274">
        <v>305008506</v>
      </c>
      <c r="B2274" s="1">
        <v>43766</v>
      </c>
      <c r="C2274" t="s">
        <v>11</v>
      </c>
      <c r="D2274" t="s">
        <v>12</v>
      </c>
      <c r="F2274">
        <v>0.97</v>
      </c>
      <c r="G2274" t="s">
        <v>149</v>
      </c>
      <c r="H2274">
        <v>2</v>
      </c>
      <c r="I2274">
        <v>2</v>
      </c>
      <c r="J2274" t="s">
        <v>14</v>
      </c>
      <c r="K2274" s="36" t="s">
        <v>149</v>
      </c>
    </row>
    <row r="2275" spans="1:11" x14ac:dyDescent="0.25">
      <c r="A2275">
        <v>210136437</v>
      </c>
      <c r="B2275" s="1">
        <v>43329</v>
      </c>
      <c r="C2275" t="s">
        <v>11</v>
      </c>
      <c r="D2275" t="s">
        <v>16</v>
      </c>
      <c r="E2275">
        <v>1</v>
      </c>
      <c r="F2275">
        <v>0.69</v>
      </c>
      <c r="G2275" t="s">
        <v>148</v>
      </c>
      <c r="H2275">
        <v>5</v>
      </c>
      <c r="I2275">
        <v>5</v>
      </c>
      <c r="J2275" t="s">
        <v>14</v>
      </c>
      <c r="K2275" s="36" t="s">
        <v>149</v>
      </c>
    </row>
    <row r="2276" spans="1:11" x14ac:dyDescent="0.25">
      <c r="A2276">
        <v>2295739</v>
      </c>
      <c r="B2276" s="1">
        <v>41034</v>
      </c>
      <c r="C2276" t="s">
        <v>11</v>
      </c>
      <c r="D2276" t="s">
        <v>16</v>
      </c>
      <c r="E2276">
        <v>1</v>
      </c>
      <c r="F2276">
        <v>0.98</v>
      </c>
      <c r="G2276" t="s">
        <v>149</v>
      </c>
      <c r="H2276">
        <v>2</v>
      </c>
      <c r="I2276">
        <v>2</v>
      </c>
      <c r="J2276" t="s">
        <v>18</v>
      </c>
      <c r="K2276" s="36" t="s">
        <v>149</v>
      </c>
    </row>
    <row r="2277" spans="1:11" x14ac:dyDescent="0.25">
      <c r="A2277">
        <v>305207958</v>
      </c>
      <c r="B2277" s="1">
        <v>43767</v>
      </c>
      <c r="C2277" t="s">
        <v>27</v>
      </c>
      <c r="D2277" t="s">
        <v>16</v>
      </c>
      <c r="E2277">
        <v>1</v>
      </c>
      <c r="F2277">
        <v>1</v>
      </c>
      <c r="G2277" t="s">
        <v>149</v>
      </c>
      <c r="H2277">
        <v>1</v>
      </c>
      <c r="I2277">
        <v>1</v>
      </c>
      <c r="J2277" t="s">
        <v>14</v>
      </c>
      <c r="K2277" s="36" t="s">
        <v>149</v>
      </c>
    </row>
    <row r="2278" spans="1:11" x14ac:dyDescent="0.25">
      <c r="A2278">
        <v>304104369</v>
      </c>
      <c r="B2278" s="1">
        <v>43761</v>
      </c>
      <c r="C2278" t="s">
        <v>11</v>
      </c>
      <c r="D2278" t="s">
        <v>16</v>
      </c>
      <c r="E2278">
        <v>1</v>
      </c>
      <c r="F2278">
        <v>1</v>
      </c>
      <c r="G2278" t="s">
        <v>148</v>
      </c>
      <c r="H2278">
        <v>1</v>
      </c>
      <c r="I2278">
        <v>3</v>
      </c>
      <c r="J2278" t="s">
        <v>14</v>
      </c>
      <c r="K2278" s="36" t="s">
        <v>149</v>
      </c>
    </row>
    <row r="2279" spans="1:11" x14ac:dyDescent="0.25">
      <c r="A2279">
        <v>204912520</v>
      </c>
      <c r="B2279" s="1">
        <v>43306</v>
      </c>
      <c r="C2279" t="s">
        <v>49</v>
      </c>
      <c r="D2279" t="s">
        <v>12</v>
      </c>
      <c r="G2279" t="s">
        <v>148</v>
      </c>
      <c r="H2279">
        <v>1</v>
      </c>
      <c r="I2279">
        <v>1</v>
      </c>
      <c r="J2279" t="s">
        <v>14</v>
      </c>
      <c r="K2279" s="36" t="s">
        <v>149</v>
      </c>
    </row>
    <row r="2280" spans="1:11" x14ac:dyDescent="0.25">
      <c r="A2280">
        <v>136392529</v>
      </c>
      <c r="B2280" s="1">
        <v>42908</v>
      </c>
      <c r="C2280" t="s">
        <v>11</v>
      </c>
      <c r="D2280" t="s">
        <v>16</v>
      </c>
      <c r="E2280">
        <v>1</v>
      </c>
      <c r="F2280">
        <v>0.95</v>
      </c>
      <c r="G2280" t="s">
        <v>149</v>
      </c>
      <c r="H2280">
        <v>1</v>
      </c>
      <c r="I2280">
        <v>2</v>
      </c>
      <c r="J2280" t="s">
        <v>14</v>
      </c>
      <c r="K2280" s="36" t="s">
        <v>149</v>
      </c>
    </row>
    <row r="2281" spans="1:11" x14ac:dyDescent="0.25">
      <c r="A2281">
        <v>304292190</v>
      </c>
      <c r="B2281" s="1">
        <v>43762</v>
      </c>
      <c r="C2281" t="s">
        <v>11</v>
      </c>
      <c r="D2281" t="s">
        <v>16</v>
      </c>
      <c r="E2281">
        <v>1</v>
      </c>
      <c r="F2281">
        <v>1</v>
      </c>
      <c r="G2281" t="s">
        <v>148</v>
      </c>
      <c r="H2281">
        <v>6</v>
      </c>
      <c r="I2281">
        <v>9</v>
      </c>
      <c r="J2281" t="s">
        <v>14</v>
      </c>
      <c r="K2281" s="36" t="s">
        <v>149</v>
      </c>
    </row>
    <row r="2282" spans="1:11" x14ac:dyDescent="0.25">
      <c r="A2282">
        <v>305260999</v>
      </c>
      <c r="B2282" s="1">
        <v>43767</v>
      </c>
      <c r="C2282" t="s">
        <v>11</v>
      </c>
      <c r="D2282" t="s">
        <v>16</v>
      </c>
      <c r="E2282">
        <v>0.99</v>
      </c>
      <c r="F2282">
        <v>0.99</v>
      </c>
      <c r="G2282" t="s">
        <v>149</v>
      </c>
      <c r="H2282">
        <v>13</v>
      </c>
      <c r="I2282">
        <v>18</v>
      </c>
      <c r="J2282" t="s">
        <v>18</v>
      </c>
      <c r="K2282" s="36" t="s">
        <v>149</v>
      </c>
    </row>
    <row r="2283" spans="1:11" x14ac:dyDescent="0.25">
      <c r="A2283">
        <v>305274115</v>
      </c>
      <c r="B2283" s="1">
        <v>43767</v>
      </c>
      <c r="C2283" t="s">
        <v>11</v>
      </c>
      <c r="D2283" t="s">
        <v>12</v>
      </c>
      <c r="G2283" t="s">
        <v>148</v>
      </c>
      <c r="H2283">
        <v>1</v>
      </c>
      <c r="I2283">
        <v>1</v>
      </c>
      <c r="J2283" t="s">
        <v>14</v>
      </c>
      <c r="K2283" s="36" t="s">
        <v>149</v>
      </c>
    </row>
    <row r="2284" spans="1:11" x14ac:dyDescent="0.25">
      <c r="A2284">
        <v>57149406</v>
      </c>
      <c r="B2284" s="1">
        <v>42402</v>
      </c>
      <c r="C2284" t="s">
        <v>11</v>
      </c>
      <c r="D2284" t="s">
        <v>12</v>
      </c>
      <c r="G2284" t="s">
        <v>148</v>
      </c>
      <c r="H2284">
        <v>1</v>
      </c>
      <c r="I2284">
        <v>1</v>
      </c>
      <c r="J2284" t="s">
        <v>14</v>
      </c>
      <c r="K2284" s="36" t="s">
        <v>149</v>
      </c>
    </row>
    <row r="2285" spans="1:11" x14ac:dyDescent="0.25">
      <c r="A2285">
        <v>156174483</v>
      </c>
      <c r="B2285" s="1">
        <v>43033</v>
      </c>
      <c r="C2285" t="s">
        <v>11</v>
      </c>
      <c r="D2285" t="s">
        <v>16</v>
      </c>
      <c r="E2285">
        <v>1</v>
      </c>
      <c r="F2285">
        <v>1</v>
      </c>
      <c r="G2285" t="s">
        <v>149</v>
      </c>
      <c r="H2285">
        <v>4</v>
      </c>
      <c r="I2285">
        <v>4</v>
      </c>
      <c r="J2285" t="s">
        <v>14</v>
      </c>
      <c r="K2285" s="36" t="s">
        <v>149</v>
      </c>
    </row>
    <row r="2286" spans="1:11" x14ac:dyDescent="0.25">
      <c r="A2286">
        <v>305434887</v>
      </c>
      <c r="B2286" s="1">
        <v>43768</v>
      </c>
      <c r="C2286" t="s">
        <v>27</v>
      </c>
      <c r="D2286" t="s">
        <v>16</v>
      </c>
      <c r="E2286">
        <v>1</v>
      </c>
      <c r="F2286">
        <v>1</v>
      </c>
      <c r="G2286" t="s">
        <v>148</v>
      </c>
      <c r="H2286">
        <v>1</v>
      </c>
      <c r="I2286">
        <v>1</v>
      </c>
      <c r="J2286" t="s">
        <v>22</v>
      </c>
      <c r="K2286" s="36" t="s">
        <v>149</v>
      </c>
    </row>
    <row r="2287" spans="1:11" x14ac:dyDescent="0.25">
      <c r="A2287">
        <v>66667269</v>
      </c>
      <c r="B2287" s="1">
        <v>42470</v>
      </c>
      <c r="C2287" t="s">
        <v>11</v>
      </c>
      <c r="D2287" t="s">
        <v>16</v>
      </c>
      <c r="E2287">
        <v>1</v>
      </c>
      <c r="F2287">
        <v>1</v>
      </c>
      <c r="G2287" t="s">
        <v>149</v>
      </c>
      <c r="H2287">
        <v>2</v>
      </c>
      <c r="I2287">
        <v>3</v>
      </c>
      <c r="J2287" t="s">
        <v>22</v>
      </c>
      <c r="K2287" s="36" t="s">
        <v>149</v>
      </c>
    </row>
    <row r="2288" spans="1:11" x14ac:dyDescent="0.25">
      <c r="A2288">
        <v>296347020</v>
      </c>
      <c r="B2288" s="1">
        <v>43727</v>
      </c>
      <c r="C2288" t="s">
        <v>11</v>
      </c>
      <c r="D2288" t="s">
        <v>16</v>
      </c>
      <c r="E2288">
        <v>1</v>
      </c>
      <c r="F2288">
        <v>1</v>
      </c>
      <c r="G2288" t="s">
        <v>27</v>
      </c>
      <c r="H2288">
        <v>3</v>
      </c>
      <c r="I2288">
        <v>3</v>
      </c>
      <c r="J2288" t="s">
        <v>14</v>
      </c>
      <c r="K2288" s="36" t="s">
        <v>149</v>
      </c>
    </row>
    <row r="2289" spans="1:11" x14ac:dyDescent="0.25">
      <c r="A2289">
        <v>308257292</v>
      </c>
      <c r="B2289" s="1">
        <v>43778</v>
      </c>
      <c r="C2289" t="s">
        <v>11</v>
      </c>
      <c r="D2289" t="s">
        <v>16</v>
      </c>
      <c r="E2289">
        <v>1</v>
      </c>
      <c r="F2289">
        <v>0.96</v>
      </c>
      <c r="G2289" t="s">
        <v>149</v>
      </c>
      <c r="H2289">
        <v>1</v>
      </c>
      <c r="I2289">
        <v>1</v>
      </c>
      <c r="J2289" t="s">
        <v>14</v>
      </c>
      <c r="K2289" s="36" t="s">
        <v>149</v>
      </c>
    </row>
    <row r="2290" spans="1:11" x14ac:dyDescent="0.25">
      <c r="A2290">
        <v>308267305</v>
      </c>
      <c r="B2290" s="1">
        <v>43778</v>
      </c>
      <c r="C2290" t="s">
        <v>27</v>
      </c>
      <c r="D2290" t="s">
        <v>16</v>
      </c>
      <c r="E2290">
        <v>1</v>
      </c>
      <c r="F2290">
        <v>1</v>
      </c>
      <c r="G2290" t="s">
        <v>148</v>
      </c>
      <c r="H2290">
        <v>1</v>
      </c>
      <c r="I2290">
        <v>1</v>
      </c>
      <c r="J2290" t="s">
        <v>14</v>
      </c>
      <c r="K2290" s="36" t="s">
        <v>149</v>
      </c>
    </row>
    <row r="2291" spans="1:11" x14ac:dyDescent="0.25">
      <c r="A2291">
        <v>297927558</v>
      </c>
      <c r="B2291" s="1">
        <v>43733</v>
      </c>
      <c r="C2291" t="s">
        <v>11</v>
      </c>
      <c r="D2291" t="s">
        <v>12</v>
      </c>
      <c r="G2291" t="s">
        <v>148</v>
      </c>
      <c r="H2291">
        <v>1</v>
      </c>
      <c r="I2291">
        <v>1</v>
      </c>
      <c r="J2291" t="s">
        <v>14</v>
      </c>
      <c r="K2291" s="36" t="s">
        <v>148</v>
      </c>
    </row>
    <row r="2292" spans="1:11" x14ac:dyDescent="0.25">
      <c r="A2292">
        <v>305897252</v>
      </c>
      <c r="B2292" s="1">
        <v>43770</v>
      </c>
      <c r="C2292" t="s">
        <v>11</v>
      </c>
      <c r="D2292" t="s">
        <v>16</v>
      </c>
      <c r="E2292">
        <v>1</v>
      </c>
      <c r="F2292">
        <v>0.97</v>
      </c>
      <c r="G2292" t="s">
        <v>149</v>
      </c>
      <c r="H2292">
        <v>1</v>
      </c>
      <c r="I2292">
        <v>1</v>
      </c>
      <c r="J2292" t="s">
        <v>14</v>
      </c>
      <c r="K2292" s="36" t="s">
        <v>149</v>
      </c>
    </row>
    <row r="2293" spans="1:11" x14ac:dyDescent="0.25">
      <c r="A2293">
        <v>250112582</v>
      </c>
      <c r="B2293" s="1">
        <v>43544</v>
      </c>
      <c r="C2293" t="s">
        <v>11</v>
      </c>
      <c r="D2293" t="s">
        <v>16</v>
      </c>
      <c r="E2293">
        <v>1</v>
      </c>
      <c r="F2293">
        <v>0.9</v>
      </c>
      <c r="G2293" t="s">
        <v>148</v>
      </c>
      <c r="H2293">
        <v>40</v>
      </c>
      <c r="I2293">
        <v>40</v>
      </c>
      <c r="J2293" t="s">
        <v>18</v>
      </c>
      <c r="K2293" s="36" t="s">
        <v>149</v>
      </c>
    </row>
    <row r="2294" spans="1:11" x14ac:dyDescent="0.25">
      <c r="A2294">
        <v>304115732</v>
      </c>
      <c r="B2294" s="1">
        <v>43761</v>
      </c>
      <c r="C2294" t="s">
        <v>27</v>
      </c>
      <c r="D2294" t="s">
        <v>16</v>
      </c>
      <c r="E2294">
        <v>1</v>
      </c>
      <c r="F2294">
        <v>0.67</v>
      </c>
      <c r="G2294" t="s">
        <v>149</v>
      </c>
      <c r="H2294">
        <v>1</v>
      </c>
      <c r="I2294">
        <v>2</v>
      </c>
      <c r="J2294" t="s">
        <v>14</v>
      </c>
      <c r="K2294" s="36" t="s">
        <v>149</v>
      </c>
    </row>
    <row r="2295" spans="1:11" x14ac:dyDescent="0.25">
      <c r="A2295">
        <v>148370274</v>
      </c>
      <c r="B2295" s="1">
        <v>42977</v>
      </c>
      <c r="C2295" t="s">
        <v>11</v>
      </c>
      <c r="D2295" t="s">
        <v>16</v>
      </c>
      <c r="E2295">
        <v>1</v>
      </c>
      <c r="F2295">
        <v>1</v>
      </c>
      <c r="G2295" t="s">
        <v>27</v>
      </c>
      <c r="H2295">
        <v>12</v>
      </c>
      <c r="I2295">
        <v>12</v>
      </c>
      <c r="J2295" t="s">
        <v>18</v>
      </c>
      <c r="K2295" s="36" t="s">
        <v>149</v>
      </c>
    </row>
    <row r="2296" spans="1:11" x14ac:dyDescent="0.25">
      <c r="A2296">
        <v>308662572</v>
      </c>
      <c r="B2296" s="1">
        <v>43780</v>
      </c>
      <c r="C2296" t="s">
        <v>11</v>
      </c>
      <c r="D2296" t="s">
        <v>16</v>
      </c>
      <c r="E2296">
        <v>1</v>
      </c>
      <c r="F2296">
        <v>0.98</v>
      </c>
      <c r="G2296" t="s">
        <v>149</v>
      </c>
      <c r="H2296">
        <v>1</v>
      </c>
      <c r="I2296">
        <v>1</v>
      </c>
      <c r="J2296" t="s">
        <v>14</v>
      </c>
      <c r="K2296" s="36" t="s">
        <v>149</v>
      </c>
    </row>
    <row r="2297" spans="1:11" x14ac:dyDescent="0.25">
      <c r="A2297">
        <v>308718974</v>
      </c>
      <c r="B2297" s="1">
        <v>43780</v>
      </c>
      <c r="C2297" t="s">
        <v>11</v>
      </c>
      <c r="D2297" t="s">
        <v>16</v>
      </c>
      <c r="E2297">
        <v>0.96</v>
      </c>
      <c r="F2297">
        <v>1</v>
      </c>
      <c r="G2297" t="s">
        <v>148</v>
      </c>
      <c r="H2297">
        <v>10</v>
      </c>
      <c r="I2297">
        <v>12</v>
      </c>
      <c r="J2297" t="s">
        <v>14</v>
      </c>
      <c r="K2297" s="36" t="s">
        <v>149</v>
      </c>
    </row>
    <row r="2298" spans="1:11" x14ac:dyDescent="0.25">
      <c r="A2298">
        <v>198046109</v>
      </c>
      <c r="B2298" s="1">
        <v>43276</v>
      </c>
      <c r="C2298" t="s">
        <v>11</v>
      </c>
      <c r="D2298" t="s">
        <v>16</v>
      </c>
      <c r="E2298">
        <v>1</v>
      </c>
      <c r="F2298">
        <v>1</v>
      </c>
      <c r="G2298" t="s">
        <v>148</v>
      </c>
      <c r="H2298">
        <v>1</v>
      </c>
      <c r="I2298">
        <v>3</v>
      </c>
      <c r="J2298" t="s">
        <v>14</v>
      </c>
      <c r="K2298" s="36" t="s">
        <v>149</v>
      </c>
    </row>
    <row r="2299" spans="1:11" x14ac:dyDescent="0.25">
      <c r="A2299">
        <v>306547200</v>
      </c>
      <c r="B2299" s="1">
        <v>43772</v>
      </c>
      <c r="C2299" t="s">
        <v>11</v>
      </c>
      <c r="D2299" t="s">
        <v>16</v>
      </c>
      <c r="E2299">
        <v>1</v>
      </c>
      <c r="F2299">
        <v>1</v>
      </c>
      <c r="G2299" t="s">
        <v>149</v>
      </c>
      <c r="H2299">
        <v>2</v>
      </c>
      <c r="I2299">
        <v>2</v>
      </c>
      <c r="J2299" t="s">
        <v>14</v>
      </c>
      <c r="K2299" s="36" t="s">
        <v>149</v>
      </c>
    </row>
    <row r="2300" spans="1:11" x14ac:dyDescent="0.25">
      <c r="A2300">
        <v>304325445</v>
      </c>
      <c r="B2300" s="1">
        <v>43762</v>
      </c>
      <c r="C2300" t="s">
        <v>11</v>
      </c>
      <c r="D2300" t="s">
        <v>16</v>
      </c>
      <c r="E2300">
        <v>1</v>
      </c>
      <c r="F2300">
        <v>1</v>
      </c>
      <c r="G2300" t="s">
        <v>149</v>
      </c>
      <c r="H2300">
        <v>1</v>
      </c>
      <c r="I2300">
        <v>1</v>
      </c>
      <c r="J2300" t="s">
        <v>14</v>
      </c>
      <c r="K2300" s="36" t="s">
        <v>149</v>
      </c>
    </row>
    <row r="2301" spans="1:11" x14ac:dyDescent="0.25">
      <c r="A2301">
        <v>125908213</v>
      </c>
      <c r="B2301" s="1">
        <v>42839</v>
      </c>
      <c r="C2301" t="s">
        <v>11</v>
      </c>
      <c r="D2301" t="s">
        <v>17</v>
      </c>
      <c r="E2301">
        <v>1</v>
      </c>
      <c r="F2301">
        <v>0.85</v>
      </c>
      <c r="G2301" t="s">
        <v>149</v>
      </c>
      <c r="H2301">
        <v>2</v>
      </c>
      <c r="I2301">
        <v>2</v>
      </c>
      <c r="J2301" t="s">
        <v>14</v>
      </c>
      <c r="K2301" s="36" t="s">
        <v>149</v>
      </c>
    </row>
    <row r="2302" spans="1:11" x14ac:dyDescent="0.25">
      <c r="A2302">
        <v>307123621</v>
      </c>
      <c r="B2302" s="1">
        <v>43774</v>
      </c>
      <c r="C2302" t="s">
        <v>11</v>
      </c>
      <c r="D2302" t="s">
        <v>16</v>
      </c>
      <c r="E2302">
        <v>1</v>
      </c>
      <c r="F2302">
        <v>0.99</v>
      </c>
      <c r="G2302" t="s">
        <v>148</v>
      </c>
      <c r="H2302">
        <v>34</v>
      </c>
      <c r="I2302">
        <v>43</v>
      </c>
      <c r="J2302" t="s">
        <v>14</v>
      </c>
      <c r="K2302" s="36" t="s">
        <v>149</v>
      </c>
    </row>
    <row r="2303" spans="1:11" x14ac:dyDescent="0.25">
      <c r="A2303">
        <v>67640840</v>
      </c>
      <c r="B2303" s="1">
        <v>42477</v>
      </c>
      <c r="C2303" t="s">
        <v>11</v>
      </c>
      <c r="D2303" t="s">
        <v>16</v>
      </c>
      <c r="E2303">
        <v>1</v>
      </c>
      <c r="F2303">
        <v>0.86</v>
      </c>
      <c r="G2303" t="s">
        <v>149</v>
      </c>
      <c r="H2303">
        <v>1</v>
      </c>
      <c r="I2303">
        <v>3</v>
      </c>
      <c r="J2303" t="s">
        <v>18</v>
      </c>
      <c r="K2303" s="36" t="s">
        <v>149</v>
      </c>
    </row>
    <row r="2304" spans="1:11" x14ac:dyDescent="0.25">
      <c r="A2304">
        <v>309468247</v>
      </c>
      <c r="B2304" s="1">
        <v>43783</v>
      </c>
      <c r="C2304" t="s">
        <v>27</v>
      </c>
      <c r="D2304" t="s">
        <v>12</v>
      </c>
      <c r="F2304">
        <v>1</v>
      </c>
      <c r="G2304" t="s">
        <v>148</v>
      </c>
      <c r="H2304">
        <v>1</v>
      </c>
      <c r="I2304">
        <v>1</v>
      </c>
      <c r="J2304" t="s">
        <v>14</v>
      </c>
      <c r="K2304" s="36" t="s">
        <v>149</v>
      </c>
    </row>
    <row r="2305" spans="1:11" x14ac:dyDescent="0.25">
      <c r="A2305">
        <v>46073005</v>
      </c>
      <c r="B2305" s="1">
        <v>42285</v>
      </c>
      <c r="C2305" t="s">
        <v>27</v>
      </c>
      <c r="D2305" t="s">
        <v>17</v>
      </c>
      <c r="E2305">
        <v>1</v>
      </c>
      <c r="F2305">
        <v>0.21</v>
      </c>
      <c r="G2305" t="s">
        <v>148</v>
      </c>
      <c r="H2305">
        <v>1</v>
      </c>
      <c r="I2305">
        <v>2</v>
      </c>
      <c r="J2305" t="s">
        <v>22</v>
      </c>
      <c r="K2305" s="36" t="s">
        <v>149</v>
      </c>
    </row>
    <row r="2306" spans="1:11" x14ac:dyDescent="0.25">
      <c r="A2306">
        <v>136021861</v>
      </c>
      <c r="B2306" s="1">
        <v>42906</v>
      </c>
      <c r="C2306" t="s">
        <v>11</v>
      </c>
      <c r="D2306" t="s">
        <v>12</v>
      </c>
      <c r="F2306">
        <v>1</v>
      </c>
      <c r="G2306" t="s">
        <v>27</v>
      </c>
      <c r="H2306">
        <v>5</v>
      </c>
      <c r="I2306">
        <v>5</v>
      </c>
      <c r="J2306" t="s">
        <v>14</v>
      </c>
      <c r="K2306" s="36" t="s">
        <v>149</v>
      </c>
    </row>
    <row r="2307" spans="1:11" x14ac:dyDescent="0.25">
      <c r="A2307">
        <v>1428192</v>
      </c>
      <c r="B2307" s="1">
        <v>40868</v>
      </c>
      <c r="C2307" t="s">
        <v>11</v>
      </c>
      <c r="D2307" t="s">
        <v>16</v>
      </c>
      <c r="E2307">
        <v>1</v>
      </c>
      <c r="F2307">
        <v>0.83</v>
      </c>
      <c r="G2307" t="s">
        <v>27</v>
      </c>
      <c r="H2307">
        <v>2</v>
      </c>
      <c r="I2307">
        <v>2</v>
      </c>
      <c r="J2307" t="s">
        <v>14</v>
      </c>
      <c r="K2307" s="36" t="s">
        <v>149</v>
      </c>
    </row>
    <row r="2308" spans="1:11" x14ac:dyDescent="0.25">
      <c r="A2308">
        <v>310385679</v>
      </c>
      <c r="B2308" s="1">
        <v>43787</v>
      </c>
      <c r="C2308" t="s">
        <v>11</v>
      </c>
      <c r="D2308" t="s">
        <v>16</v>
      </c>
      <c r="E2308">
        <v>1</v>
      </c>
      <c r="F2308">
        <v>1</v>
      </c>
      <c r="G2308" t="s">
        <v>149</v>
      </c>
      <c r="H2308">
        <v>1</v>
      </c>
      <c r="I2308">
        <v>1</v>
      </c>
      <c r="J2308" t="s">
        <v>14</v>
      </c>
      <c r="K2308" s="36" t="s">
        <v>149</v>
      </c>
    </row>
    <row r="2309" spans="1:11" x14ac:dyDescent="0.25">
      <c r="A2309">
        <v>301896933</v>
      </c>
      <c r="B2309" s="1">
        <v>43750</v>
      </c>
      <c r="C2309" t="s">
        <v>27</v>
      </c>
      <c r="D2309" t="s">
        <v>16</v>
      </c>
      <c r="E2309">
        <v>1</v>
      </c>
      <c r="F2309">
        <v>1</v>
      </c>
      <c r="G2309" t="s">
        <v>148</v>
      </c>
      <c r="H2309">
        <v>1</v>
      </c>
      <c r="I2309">
        <v>5</v>
      </c>
      <c r="J2309" t="s">
        <v>14</v>
      </c>
      <c r="K2309" s="36" t="s">
        <v>149</v>
      </c>
    </row>
    <row r="2310" spans="1:11" x14ac:dyDescent="0.25">
      <c r="A2310">
        <v>307921902</v>
      </c>
      <c r="B2310" s="1">
        <v>43776</v>
      </c>
      <c r="C2310" t="s">
        <v>27</v>
      </c>
      <c r="D2310" t="s">
        <v>16</v>
      </c>
      <c r="E2310">
        <v>1</v>
      </c>
      <c r="F2310">
        <v>1</v>
      </c>
      <c r="G2310" t="s">
        <v>149</v>
      </c>
      <c r="H2310">
        <v>1</v>
      </c>
      <c r="I2310">
        <v>2</v>
      </c>
      <c r="J2310" t="s">
        <v>14</v>
      </c>
      <c r="K2310" s="36" t="s">
        <v>149</v>
      </c>
    </row>
    <row r="2311" spans="1:11" x14ac:dyDescent="0.25">
      <c r="A2311">
        <v>307926190</v>
      </c>
      <c r="B2311" s="1">
        <v>43776</v>
      </c>
      <c r="C2311" t="s">
        <v>27</v>
      </c>
      <c r="D2311" t="s">
        <v>12</v>
      </c>
      <c r="F2311">
        <v>0</v>
      </c>
      <c r="G2311" t="s">
        <v>148</v>
      </c>
      <c r="H2311">
        <v>1</v>
      </c>
      <c r="I2311">
        <v>1</v>
      </c>
      <c r="J2311" t="s">
        <v>14</v>
      </c>
      <c r="K2311" s="36" t="s">
        <v>149</v>
      </c>
    </row>
    <row r="2312" spans="1:11" x14ac:dyDescent="0.25">
      <c r="A2312">
        <v>307156616</v>
      </c>
      <c r="B2312" s="1">
        <v>43774</v>
      </c>
      <c r="C2312" t="s">
        <v>27</v>
      </c>
      <c r="D2312" t="s">
        <v>16</v>
      </c>
      <c r="E2312">
        <v>1</v>
      </c>
      <c r="F2312">
        <v>0.93</v>
      </c>
      <c r="G2312" t="s">
        <v>148</v>
      </c>
      <c r="H2312">
        <v>1</v>
      </c>
      <c r="I2312">
        <v>1</v>
      </c>
      <c r="J2312" t="s">
        <v>14</v>
      </c>
      <c r="K2312" s="36" t="s">
        <v>149</v>
      </c>
    </row>
    <row r="2313" spans="1:11" x14ac:dyDescent="0.25">
      <c r="A2313">
        <v>310512162</v>
      </c>
      <c r="B2313" s="1">
        <v>43787</v>
      </c>
      <c r="C2313" t="s">
        <v>11</v>
      </c>
      <c r="D2313" t="s">
        <v>16</v>
      </c>
      <c r="E2313">
        <v>0.7</v>
      </c>
      <c r="F2313">
        <v>0.53</v>
      </c>
      <c r="G2313" t="s">
        <v>148</v>
      </c>
      <c r="H2313">
        <v>3</v>
      </c>
      <c r="I2313">
        <v>5</v>
      </c>
      <c r="J2313" t="s">
        <v>14</v>
      </c>
      <c r="K2313" s="36" t="s">
        <v>149</v>
      </c>
    </row>
    <row r="2314" spans="1:11" x14ac:dyDescent="0.25">
      <c r="A2314">
        <v>311554565</v>
      </c>
      <c r="B2314" s="1">
        <v>43792</v>
      </c>
      <c r="C2314" t="s">
        <v>11</v>
      </c>
      <c r="D2314" t="s">
        <v>16</v>
      </c>
      <c r="E2314">
        <v>1</v>
      </c>
      <c r="F2314">
        <v>0.96</v>
      </c>
      <c r="G2314" t="s">
        <v>148</v>
      </c>
      <c r="H2314">
        <v>6</v>
      </c>
      <c r="I2314">
        <v>6</v>
      </c>
      <c r="J2314" t="s">
        <v>14</v>
      </c>
      <c r="K2314" s="36" t="s">
        <v>149</v>
      </c>
    </row>
    <row r="2315" spans="1:11" x14ac:dyDescent="0.25">
      <c r="A2315">
        <v>287212991</v>
      </c>
      <c r="B2315" s="1">
        <v>43696</v>
      </c>
      <c r="C2315" t="s">
        <v>11</v>
      </c>
      <c r="D2315" t="s">
        <v>17</v>
      </c>
      <c r="E2315">
        <v>1</v>
      </c>
      <c r="F2315">
        <v>0.7</v>
      </c>
      <c r="G2315" t="s">
        <v>149</v>
      </c>
      <c r="H2315">
        <v>1</v>
      </c>
      <c r="I2315">
        <v>1</v>
      </c>
      <c r="J2315" t="s">
        <v>14</v>
      </c>
      <c r="K2315" s="36" t="s">
        <v>149</v>
      </c>
    </row>
    <row r="2316" spans="1:11" x14ac:dyDescent="0.25">
      <c r="A2316">
        <v>259716697</v>
      </c>
      <c r="B2316" s="1">
        <v>43589</v>
      </c>
      <c r="C2316" t="s">
        <v>11</v>
      </c>
      <c r="D2316" t="s">
        <v>16</v>
      </c>
      <c r="E2316">
        <v>1</v>
      </c>
      <c r="F2316">
        <v>1</v>
      </c>
      <c r="G2316" t="s">
        <v>148</v>
      </c>
      <c r="H2316">
        <v>1</v>
      </c>
      <c r="I2316">
        <v>2</v>
      </c>
      <c r="J2316" t="s">
        <v>14</v>
      </c>
      <c r="K2316" s="36" t="s">
        <v>149</v>
      </c>
    </row>
    <row r="2317" spans="1:11" x14ac:dyDescent="0.25">
      <c r="A2317">
        <v>282475024</v>
      </c>
      <c r="B2317" s="1">
        <v>43681</v>
      </c>
      <c r="C2317" t="s">
        <v>11</v>
      </c>
      <c r="D2317" t="s">
        <v>17</v>
      </c>
      <c r="E2317">
        <v>0.9</v>
      </c>
      <c r="F2317">
        <v>0.69</v>
      </c>
      <c r="G2317" t="s">
        <v>148</v>
      </c>
      <c r="H2317">
        <v>1</v>
      </c>
      <c r="I2317">
        <v>1</v>
      </c>
      <c r="J2317" t="s">
        <v>14</v>
      </c>
      <c r="K2317" s="36" t="s">
        <v>149</v>
      </c>
    </row>
    <row r="2318" spans="1:11" x14ac:dyDescent="0.25">
      <c r="A2318">
        <v>17780026</v>
      </c>
      <c r="B2318" s="1">
        <v>41827</v>
      </c>
      <c r="C2318" t="s">
        <v>11</v>
      </c>
      <c r="D2318" t="s">
        <v>16</v>
      </c>
      <c r="E2318">
        <v>1</v>
      </c>
      <c r="F2318">
        <v>1</v>
      </c>
      <c r="G2318" t="s">
        <v>149</v>
      </c>
      <c r="H2318">
        <v>1</v>
      </c>
      <c r="I2318">
        <v>1</v>
      </c>
      <c r="J2318" t="s">
        <v>14</v>
      </c>
      <c r="K2318" s="36" t="s">
        <v>149</v>
      </c>
    </row>
    <row r="2319" spans="1:11" x14ac:dyDescent="0.25">
      <c r="A2319">
        <v>248779667</v>
      </c>
      <c r="B2319" s="1">
        <v>43538</v>
      </c>
      <c r="C2319" t="s">
        <v>11</v>
      </c>
      <c r="D2319" t="s">
        <v>16</v>
      </c>
      <c r="E2319">
        <v>1</v>
      </c>
      <c r="F2319">
        <v>0.83</v>
      </c>
      <c r="G2319" t="s">
        <v>148</v>
      </c>
      <c r="H2319">
        <v>13</v>
      </c>
      <c r="I2319">
        <v>13</v>
      </c>
      <c r="J2319" t="s">
        <v>14</v>
      </c>
      <c r="K2319" s="36" t="s">
        <v>148</v>
      </c>
    </row>
    <row r="2320" spans="1:11" x14ac:dyDescent="0.25">
      <c r="A2320">
        <v>312281966</v>
      </c>
      <c r="B2320" s="1">
        <v>43795</v>
      </c>
      <c r="C2320" t="s">
        <v>11</v>
      </c>
      <c r="D2320" t="s">
        <v>16</v>
      </c>
      <c r="E2320">
        <v>1</v>
      </c>
      <c r="F2320">
        <v>0.97</v>
      </c>
      <c r="G2320" t="s">
        <v>148</v>
      </c>
      <c r="H2320">
        <v>1</v>
      </c>
      <c r="I2320">
        <v>1</v>
      </c>
      <c r="J2320" t="s">
        <v>22</v>
      </c>
      <c r="K2320" s="36" t="s">
        <v>149</v>
      </c>
    </row>
    <row r="2321" spans="1:11" x14ac:dyDescent="0.25">
      <c r="A2321">
        <v>44415296</v>
      </c>
      <c r="B2321" s="1">
        <v>42264</v>
      </c>
      <c r="C2321" t="s">
        <v>11</v>
      </c>
      <c r="D2321" t="s">
        <v>16</v>
      </c>
      <c r="E2321">
        <v>1</v>
      </c>
      <c r="F2321">
        <v>1</v>
      </c>
      <c r="G2321" t="s">
        <v>27</v>
      </c>
      <c r="H2321">
        <v>3</v>
      </c>
      <c r="I2321">
        <v>3</v>
      </c>
      <c r="J2321" t="s">
        <v>14</v>
      </c>
      <c r="K2321" s="36" t="s">
        <v>149</v>
      </c>
    </row>
    <row r="2322" spans="1:11" x14ac:dyDescent="0.25">
      <c r="A2322">
        <v>196149057</v>
      </c>
      <c r="B2322" s="1">
        <v>43268</v>
      </c>
      <c r="C2322" t="s">
        <v>11</v>
      </c>
      <c r="D2322" t="s">
        <v>12</v>
      </c>
      <c r="G2322" t="s">
        <v>148</v>
      </c>
      <c r="H2322">
        <v>1</v>
      </c>
      <c r="I2322">
        <v>1</v>
      </c>
      <c r="J2322" t="s">
        <v>14</v>
      </c>
      <c r="K2322" s="36" t="s">
        <v>149</v>
      </c>
    </row>
    <row r="2323" spans="1:11" x14ac:dyDescent="0.25">
      <c r="A2323">
        <v>172837677</v>
      </c>
      <c r="B2323" s="1">
        <v>43142</v>
      </c>
      <c r="C2323" t="s">
        <v>27</v>
      </c>
      <c r="D2323" t="s">
        <v>21</v>
      </c>
      <c r="E2323">
        <v>0.9</v>
      </c>
      <c r="F2323">
        <v>0.15</v>
      </c>
      <c r="G2323" t="s">
        <v>148</v>
      </c>
      <c r="H2323">
        <v>1</v>
      </c>
      <c r="I2323">
        <v>1</v>
      </c>
      <c r="J2323" t="s">
        <v>14</v>
      </c>
      <c r="K2323" s="36" t="s">
        <v>149</v>
      </c>
    </row>
    <row r="2324" spans="1:11" x14ac:dyDescent="0.25">
      <c r="A2324">
        <v>53005589</v>
      </c>
      <c r="B2324" s="1">
        <v>42371</v>
      </c>
      <c r="C2324" t="s">
        <v>11</v>
      </c>
      <c r="D2324" t="s">
        <v>21</v>
      </c>
      <c r="E2324">
        <v>1</v>
      </c>
      <c r="F2324">
        <v>0.5</v>
      </c>
      <c r="G2324" t="s">
        <v>148</v>
      </c>
      <c r="H2324">
        <v>1</v>
      </c>
      <c r="I2324">
        <v>1</v>
      </c>
      <c r="J2324" t="s">
        <v>14</v>
      </c>
      <c r="K2324" s="36" t="s">
        <v>149</v>
      </c>
    </row>
    <row r="2325" spans="1:11" x14ac:dyDescent="0.25">
      <c r="A2325">
        <v>312813441</v>
      </c>
      <c r="B2325" s="1">
        <v>43797</v>
      </c>
      <c r="C2325" t="s">
        <v>27</v>
      </c>
      <c r="D2325" t="s">
        <v>16</v>
      </c>
      <c r="E2325">
        <v>1</v>
      </c>
      <c r="F2325">
        <v>1</v>
      </c>
      <c r="G2325" t="s">
        <v>148</v>
      </c>
      <c r="H2325">
        <v>1</v>
      </c>
      <c r="I2325">
        <v>1</v>
      </c>
      <c r="J2325" t="s">
        <v>14</v>
      </c>
      <c r="K2325" s="36" t="s">
        <v>149</v>
      </c>
    </row>
    <row r="2326" spans="1:11" x14ac:dyDescent="0.25">
      <c r="A2326">
        <v>52619867</v>
      </c>
      <c r="B2326" s="1">
        <v>42367</v>
      </c>
      <c r="C2326" t="s">
        <v>27</v>
      </c>
      <c r="D2326" t="s">
        <v>16</v>
      </c>
      <c r="E2326">
        <v>1</v>
      </c>
      <c r="F2326">
        <v>1</v>
      </c>
      <c r="G2326" t="s">
        <v>148</v>
      </c>
      <c r="H2326">
        <v>1</v>
      </c>
      <c r="I2326">
        <v>2</v>
      </c>
      <c r="J2326" t="s">
        <v>14</v>
      </c>
      <c r="K2326" s="36" t="s">
        <v>149</v>
      </c>
    </row>
    <row r="2327" spans="1:11" x14ac:dyDescent="0.25">
      <c r="A2327">
        <v>317129673</v>
      </c>
      <c r="B2327" s="1">
        <v>43812</v>
      </c>
      <c r="C2327" t="s">
        <v>27</v>
      </c>
      <c r="D2327" t="s">
        <v>16</v>
      </c>
      <c r="E2327">
        <v>1</v>
      </c>
      <c r="F2327">
        <v>1</v>
      </c>
      <c r="G2327" t="s">
        <v>148</v>
      </c>
      <c r="H2327">
        <v>1</v>
      </c>
      <c r="I2327">
        <v>1</v>
      </c>
      <c r="J2327" t="s">
        <v>14</v>
      </c>
      <c r="K2327" s="36" t="s">
        <v>149</v>
      </c>
    </row>
    <row r="2328" spans="1:11" x14ac:dyDescent="0.25">
      <c r="A2328">
        <v>317632695</v>
      </c>
      <c r="B2328" s="1">
        <v>43814</v>
      </c>
      <c r="C2328" t="s">
        <v>27</v>
      </c>
      <c r="D2328" t="s">
        <v>16</v>
      </c>
      <c r="E2328">
        <v>1</v>
      </c>
      <c r="F2328">
        <v>1</v>
      </c>
      <c r="G2328" t="s">
        <v>149</v>
      </c>
      <c r="H2328">
        <v>1</v>
      </c>
      <c r="I2328">
        <v>1</v>
      </c>
      <c r="J2328" t="s">
        <v>14</v>
      </c>
      <c r="K2328" s="36" t="s">
        <v>149</v>
      </c>
    </row>
    <row r="2329" spans="1:11" x14ac:dyDescent="0.25">
      <c r="A2329">
        <v>259995997</v>
      </c>
      <c r="B2329" s="1">
        <v>43590</v>
      </c>
      <c r="C2329" t="s">
        <v>11</v>
      </c>
      <c r="D2329" t="s">
        <v>12</v>
      </c>
      <c r="G2329" t="s">
        <v>148</v>
      </c>
      <c r="H2329">
        <v>1</v>
      </c>
      <c r="I2329">
        <v>1</v>
      </c>
      <c r="J2329" t="s">
        <v>14</v>
      </c>
      <c r="K2329" s="36" t="s">
        <v>149</v>
      </c>
    </row>
    <row r="2330" spans="1:11" x14ac:dyDescent="0.25">
      <c r="A2330">
        <v>317054295</v>
      </c>
      <c r="B2330" s="1">
        <v>43812</v>
      </c>
      <c r="C2330" t="s">
        <v>11</v>
      </c>
      <c r="D2330" t="s">
        <v>16</v>
      </c>
      <c r="E2330">
        <v>1</v>
      </c>
      <c r="F2330">
        <v>1</v>
      </c>
      <c r="G2330" t="s">
        <v>148</v>
      </c>
      <c r="H2330">
        <v>1</v>
      </c>
      <c r="I2330">
        <v>3</v>
      </c>
      <c r="J2330" t="s">
        <v>18</v>
      </c>
      <c r="K2330" s="36" t="s">
        <v>149</v>
      </c>
    </row>
    <row r="2331" spans="1:11" x14ac:dyDescent="0.25">
      <c r="A2331">
        <v>314780215</v>
      </c>
      <c r="B2331" s="1">
        <v>43804</v>
      </c>
      <c r="C2331" t="s">
        <v>11</v>
      </c>
      <c r="D2331" t="s">
        <v>17</v>
      </c>
      <c r="E2331">
        <v>1</v>
      </c>
      <c r="F2331">
        <v>0.48</v>
      </c>
      <c r="G2331" t="s">
        <v>27</v>
      </c>
      <c r="H2331">
        <v>5</v>
      </c>
      <c r="I2331">
        <v>8</v>
      </c>
      <c r="J2331" t="s">
        <v>14</v>
      </c>
      <c r="K2331" s="36" t="s">
        <v>149</v>
      </c>
    </row>
    <row r="2332" spans="1:11" x14ac:dyDescent="0.25">
      <c r="A2332">
        <v>318072843</v>
      </c>
      <c r="B2332" s="1">
        <v>43815</v>
      </c>
      <c r="C2332" t="s">
        <v>11</v>
      </c>
      <c r="D2332" t="s">
        <v>20</v>
      </c>
      <c r="E2332">
        <v>0</v>
      </c>
      <c r="F2332">
        <v>0</v>
      </c>
      <c r="G2332" t="s">
        <v>148</v>
      </c>
      <c r="H2332">
        <v>2</v>
      </c>
      <c r="I2332">
        <v>2</v>
      </c>
      <c r="J2332" t="s">
        <v>14</v>
      </c>
      <c r="K2332" s="36" t="s">
        <v>149</v>
      </c>
    </row>
    <row r="2333" spans="1:11" x14ac:dyDescent="0.25">
      <c r="A2333">
        <v>314662107</v>
      </c>
      <c r="B2333" s="1">
        <v>43804</v>
      </c>
      <c r="C2333" t="s">
        <v>27</v>
      </c>
      <c r="D2333" t="s">
        <v>16</v>
      </c>
      <c r="E2333">
        <v>1</v>
      </c>
      <c r="F2333">
        <v>0.99</v>
      </c>
      <c r="G2333" t="s">
        <v>148</v>
      </c>
      <c r="H2333">
        <v>5</v>
      </c>
      <c r="I2333">
        <v>12</v>
      </c>
      <c r="J2333" t="s">
        <v>14</v>
      </c>
      <c r="K2333" s="36" t="s">
        <v>149</v>
      </c>
    </row>
    <row r="2334" spans="1:11" x14ac:dyDescent="0.25">
      <c r="A2334">
        <v>86526540</v>
      </c>
      <c r="B2334" s="1">
        <v>42579</v>
      </c>
      <c r="C2334" t="s">
        <v>11</v>
      </c>
      <c r="D2334" t="s">
        <v>16</v>
      </c>
      <c r="E2334">
        <v>1</v>
      </c>
      <c r="G2334" t="s">
        <v>148</v>
      </c>
      <c r="H2334">
        <v>1</v>
      </c>
      <c r="I2334">
        <v>1</v>
      </c>
      <c r="J2334" t="s">
        <v>14</v>
      </c>
      <c r="K2334" s="36" t="s">
        <v>149</v>
      </c>
    </row>
    <row r="2335" spans="1:11" x14ac:dyDescent="0.25">
      <c r="A2335">
        <v>310654548</v>
      </c>
      <c r="B2335" s="1">
        <v>43788</v>
      </c>
      <c r="C2335" t="s">
        <v>27</v>
      </c>
      <c r="D2335" t="s">
        <v>16</v>
      </c>
      <c r="E2335">
        <v>1</v>
      </c>
      <c r="F2335">
        <v>1</v>
      </c>
      <c r="G2335" t="s">
        <v>148</v>
      </c>
      <c r="H2335">
        <v>1</v>
      </c>
      <c r="I2335">
        <v>1</v>
      </c>
      <c r="J2335" t="s">
        <v>14</v>
      </c>
      <c r="K2335" s="36" t="s">
        <v>149</v>
      </c>
    </row>
    <row r="2336" spans="1:11" x14ac:dyDescent="0.25">
      <c r="A2336">
        <v>135866213</v>
      </c>
      <c r="B2336" s="1">
        <v>42905</v>
      </c>
      <c r="C2336" t="s">
        <v>11</v>
      </c>
      <c r="D2336" t="s">
        <v>21</v>
      </c>
      <c r="E2336">
        <v>1</v>
      </c>
      <c r="F2336">
        <v>0.4</v>
      </c>
      <c r="G2336" t="s">
        <v>148</v>
      </c>
      <c r="H2336">
        <v>1</v>
      </c>
      <c r="I2336">
        <v>3</v>
      </c>
      <c r="J2336" t="s">
        <v>14</v>
      </c>
      <c r="K2336" s="36" t="s">
        <v>149</v>
      </c>
    </row>
    <row r="2337" spans="1:11" x14ac:dyDescent="0.25">
      <c r="A2337">
        <v>271756190</v>
      </c>
      <c r="B2337" s="1">
        <v>43643</v>
      </c>
      <c r="C2337" t="s">
        <v>11</v>
      </c>
      <c r="D2337" t="s">
        <v>16</v>
      </c>
      <c r="E2337">
        <v>1</v>
      </c>
      <c r="F2337">
        <v>0.99</v>
      </c>
      <c r="G2337" t="s">
        <v>149</v>
      </c>
      <c r="H2337">
        <v>1</v>
      </c>
      <c r="I2337">
        <v>1</v>
      </c>
      <c r="J2337" t="s">
        <v>14</v>
      </c>
      <c r="K2337" s="36" t="s">
        <v>149</v>
      </c>
    </row>
    <row r="2338" spans="1:11" x14ac:dyDescent="0.25">
      <c r="A2338">
        <v>95011412</v>
      </c>
      <c r="B2338" s="1">
        <v>42626</v>
      </c>
      <c r="C2338" t="s">
        <v>11</v>
      </c>
      <c r="D2338" t="s">
        <v>16</v>
      </c>
      <c r="E2338">
        <v>1</v>
      </c>
      <c r="F2338">
        <v>0.99</v>
      </c>
      <c r="G2338" t="s">
        <v>149</v>
      </c>
      <c r="H2338">
        <v>1</v>
      </c>
      <c r="I2338">
        <v>1</v>
      </c>
      <c r="J2338" t="s">
        <v>14</v>
      </c>
      <c r="K2338" s="36" t="s">
        <v>149</v>
      </c>
    </row>
    <row r="2339" spans="1:11" x14ac:dyDescent="0.25">
      <c r="A2339">
        <v>318764617</v>
      </c>
      <c r="B2339" s="1">
        <v>43817</v>
      </c>
      <c r="C2339" t="s">
        <v>27</v>
      </c>
      <c r="D2339" t="s">
        <v>16</v>
      </c>
      <c r="E2339">
        <v>1</v>
      </c>
      <c r="F2339">
        <v>0.94</v>
      </c>
      <c r="G2339" t="s">
        <v>149</v>
      </c>
      <c r="H2339">
        <v>1</v>
      </c>
      <c r="I2339">
        <v>1</v>
      </c>
      <c r="J2339" t="s">
        <v>14</v>
      </c>
      <c r="K2339" s="36" t="s">
        <v>149</v>
      </c>
    </row>
    <row r="2340" spans="1:11" x14ac:dyDescent="0.25">
      <c r="A2340">
        <v>318808589</v>
      </c>
      <c r="B2340" s="1">
        <v>43817</v>
      </c>
      <c r="C2340" t="s">
        <v>27</v>
      </c>
      <c r="D2340" t="s">
        <v>16</v>
      </c>
      <c r="E2340">
        <v>1</v>
      </c>
      <c r="F2340">
        <v>1</v>
      </c>
      <c r="G2340" t="s">
        <v>149</v>
      </c>
      <c r="H2340">
        <v>1</v>
      </c>
      <c r="I2340">
        <v>1</v>
      </c>
      <c r="J2340" t="s">
        <v>14</v>
      </c>
      <c r="K2340" s="36" t="s">
        <v>149</v>
      </c>
    </row>
    <row r="2341" spans="1:11" x14ac:dyDescent="0.25">
      <c r="A2341">
        <v>141087480</v>
      </c>
      <c r="B2341" s="1">
        <v>42934</v>
      </c>
      <c r="C2341" t="s">
        <v>27</v>
      </c>
      <c r="D2341" t="s">
        <v>12</v>
      </c>
      <c r="F2341">
        <v>0</v>
      </c>
      <c r="G2341" t="s">
        <v>148</v>
      </c>
      <c r="H2341">
        <v>1</v>
      </c>
      <c r="I2341">
        <v>1</v>
      </c>
      <c r="J2341" t="s">
        <v>22</v>
      </c>
      <c r="K2341" s="36" t="s">
        <v>148</v>
      </c>
    </row>
    <row r="2342" spans="1:11" x14ac:dyDescent="0.25">
      <c r="A2342">
        <v>186132757</v>
      </c>
      <c r="B2342" s="1">
        <v>43214</v>
      </c>
      <c r="C2342" t="s">
        <v>11</v>
      </c>
      <c r="D2342" t="s">
        <v>16</v>
      </c>
      <c r="E2342">
        <v>1</v>
      </c>
      <c r="F2342">
        <v>0.88</v>
      </c>
      <c r="G2342" t="s">
        <v>149</v>
      </c>
      <c r="H2342">
        <v>5</v>
      </c>
      <c r="I2342">
        <v>8</v>
      </c>
      <c r="J2342" t="s">
        <v>14</v>
      </c>
      <c r="K2342" s="36" t="s">
        <v>149</v>
      </c>
    </row>
    <row r="2343" spans="1:11" x14ac:dyDescent="0.25">
      <c r="A2343">
        <v>319135361</v>
      </c>
      <c r="B2343" s="1">
        <v>43819</v>
      </c>
      <c r="C2343" t="s">
        <v>27</v>
      </c>
      <c r="D2343" t="s">
        <v>16</v>
      </c>
      <c r="E2343">
        <v>1</v>
      </c>
      <c r="F2343">
        <v>1</v>
      </c>
      <c r="G2343" t="s">
        <v>148</v>
      </c>
      <c r="H2343">
        <v>3</v>
      </c>
      <c r="I2343">
        <v>4</v>
      </c>
      <c r="J2343" t="s">
        <v>18</v>
      </c>
      <c r="K2343" s="36" t="s">
        <v>149</v>
      </c>
    </row>
    <row r="2344" spans="1:11" x14ac:dyDescent="0.25">
      <c r="A2344">
        <v>319051233</v>
      </c>
      <c r="B2344" s="1">
        <v>43818</v>
      </c>
      <c r="C2344" t="s">
        <v>27</v>
      </c>
      <c r="D2344" t="s">
        <v>12</v>
      </c>
      <c r="G2344" t="s">
        <v>148</v>
      </c>
      <c r="H2344">
        <v>2</v>
      </c>
      <c r="I2344">
        <v>2</v>
      </c>
      <c r="J2344" t="s">
        <v>14</v>
      </c>
      <c r="K2344" s="36" t="s">
        <v>149</v>
      </c>
    </row>
    <row r="2345" spans="1:11" x14ac:dyDescent="0.25">
      <c r="A2345">
        <v>100469177</v>
      </c>
      <c r="B2345" s="1">
        <v>42663</v>
      </c>
      <c r="C2345" t="s">
        <v>11</v>
      </c>
      <c r="D2345" t="s">
        <v>16</v>
      </c>
      <c r="E2345">
        <v>0.92</v>
      </c>
      <c r="F2345">
        <v>0.77</v>
      </c>
      <c r="G2345" t="s">
        <v>148</v>
      </c>
      <c r="H2345">
        <v>1</v>
      </c>
      <c r="I2345">
        <v>1</v>
      </c>
      <c r="J2345" t="s">
        <v>14</v>
      </c>
      <c r="K2345" s="36" t="s">
        <v>149</v>
      </c>
    </row>
    <row r="2346" spans="1:11" x14ac:dyDescent="0.25">
      <c r="A2346">
        <v>310134372</v>
      </c>
      <c r="B2346" s="1">
        <v>43786</v>
      </c>
      <c r="C2346" t="s">
        <v>27</v>
      </c>
      <c r="D2346" t="s">
        <v>16</v>
      </c>
      <c r="E2346">
        <v>1</v>
      </c>
      <c r="F2346">
        <v>1</v>
      </c>
      <c r="G2346" t="s">
        <v>148</v>
      </c>
      <c r="H2346">
        <v>2</v>
      </c>
      <c r="I2346">
        <v>3</v>
      </c>
      <c r="J2346" t="s">
        <v>14</v>
      </c>
      <c r="K2346" s="36" t="s">
        <v>149</v>
      </c>
    </row>
    <row r="2347" spans="1:11" x14ac:dyDescent="0.25">
      <c r="A2347">
        <v>313993158</v>
      </c>
      <c r="B2347" s="1">
        <v>43801</v>
      </c>
      <c r="C2347" t="s">
        <v>11</v>
      </c>
      <c r="D2347" t="s">
        <v>17</v>
      </c>
      <c r="E2347">
        <v>1</v>
      </c>
      <c r="F2347">
        <v>1</v>
      </c>
      <c r="G2347" t="s">
        <v>149</v>
      </c>
      <c r="H2347">
        <v>1</v>
      </c>
      <c r="I2347">
        <v>1</v>
      </c>
      <c r="J2347" t="s">
        <v>14</v>
      </c>
      <c r="K2347" s="36" t="s">
        <v>149</v>
      </c>
    </row>
    <row r="2348" spans="1:11" x14ac:dyDescent="0.25">
      <c r="A2348">
        <v>319616632</v>
      </c>
      <c r="B2348" s="1">
        <v>43820</v>
      </c>
      <c r="C2348" t="s">
        <v>11</v>
      </c>
      <c r="D2348" t="s">
        <v>16</v>
      </c>
      <c r="E2348">
        <v>1</v>
      </c>
      <c r="F2348">
        <v>0.99</v>
      </c>
      <c r="G2348" t="s">
        <v>148</v>
      </c>
      <c r="H2348">
        <v>25</v>
      </c>
      <c r="I2348">
        <v>26</v>
      </c>
      <c r="J2348" t="s">
        <v>14</v>
      </c>
      <c r="K2348" s="36" t="s">
        <v>149</v>
      </c>
    </row>
    <row r="2349" spans="1:11" x14ac:dyDescent="0.25">
      <c r="A2349">
        <v>235856931</v>
      </c>
      <c r="B2349" s="1">
        <v>43476</v>
      </c>
      <c r="C2349" t="s">
        <v>27</v>
      </c>
      <c r="D2349" t="s">
        <v>12</v>
      </c>
      <c r="G2349" t="s">
        <v>148</v>
      </c>
      <c r="H2349">
        <v>1</v>
      </c>
      <c r="I2349">
        <v>1</v>
      </c>
      <c r="J2349" t="s">
        <v>14</v>
      </c>
      <c r="K2349" s="36" t="s">
        <v>149</v>
      </c>
    </row>
    <row r="2350" spans="1:11" x14ac:dyDescent="0.25">
      <c r="A2350">
        <v>12581938</v>
      </c>
      <c r="B2350" s="1">
        <v>41695</v>
      </c>
      <c r="C2350" t="s">
        <v>11</v>
      </c>
      <c r="D2350" t="s">
        <v>16</v>
      </c>
      <c r="E2350">
        <v>1</v>
      </c>
      <c r="F2350">
        <v>0.98</v>
      </c>
      <c r="G2350" t="s">
        <v>149</v>
      </c>
      <c r="H2350">
        <v>4</v>
      </c>
      <c r="I2350">
        <v>7</v>
      </c>
      <c r="J2350" t="s">
        <v>18</v>
      </c>
      <c r="K2350" s="36" t="s">
        <v>149</v>
      </c>
    </row>
    <row r="2351" spans="1:11" x14ac:dyDescent="0.25">
      <c r="A2351">
        <v>188478361</v>
      </c>
      <c r="B2351" s="1">
        <v>43228</v>
      </c>
      <c r="C2351" t="s">
        <v>11</v>
      </c>
      <c r="D2351" t="s">
        <v>16</v>
      </c>
      <c r="E2351">
        <v>1</v>
      </c>
      <c r="F2351">
        <v>0.67</v>
      </c>
      <c r="G2351" t="s">
        <v>148</v>
      </c>
      <c r="H2351">
        <v>4</v>
      </c>
      <c r="I2351">
        <v>4</v>
      </c>
      <c r="J2351" t="s">
        <v>14</v>
      </c>
      <c r="K2351" s="36" t="s">
        <v>149</v>
      </c>
    </row>
    <row r="2352" spans="1:11" x14ac:dyDescent="0.25">
      <c r="A2352">
        <v>320510702</v>
      </c>
      <c r="B2352" s="1">
        <v>43823</v>
      </c>
      <c r="C2352" t="s">
        <v>27</v>
      </c>
      <c r="D2352" t="s">
        <v>16</v>
      </c>
      <c r="E2352">
        <v>1</v>
      </c>
      <c r="F2352">
        <v>1</v>
      </c>
      <c r="G2352" t="s">
        <v>148</v>
      </c>
      <c r="H2352">
        <v>2</v>
      </c>
      <c r="I2352">
        <v>2</v>
      </c>
      <c r="J2352" t="s">
        <v>14</v>
      </c>
      <c r="K2352" s="36" t="s">
        <v>149</v>
      </c>
    </row>
    <row r="2353" spans="1:11" x14ac:dyDescent="0.25">
      <c r="A2353">
        <v>17064665</v>
      </c>
      <c r="B2353" s="1">
        <v>41811</v>
      </c>
      <c r="C2353" t="s">
        <v>11</v>
      </c>
      <c r="D2353" t="s">
        <v>17</v>
      </c>
      <c r="E2353">
        <v>1</v>
      </c>
      <c r="F2353">
        <v>1</v>
      </c>
      <c r="G2353" t="s">
        <v>148</v>
      </c>
      <c r="H2353">
        <v>2</v>
      </c>
      <c r="I2353">
        <v>3</v>
      </c>
      <c r="J2353" t="s">
        <v>18</v>
      </c>
      <c r="K2353" s="36" t="s">
        <v>149</v>
      </c>
    </row>
    <row r="2354" spans="1:11" x14ac:dyDescent="0.25">
      <c r="A2354">
        <v>321389710</v>
      </c>
      <c r="B2354" s="1">
        <v>43826</v>
      </c>
      <c r="C2354" t="s">
        <v>11</v>
      </c>
      <c r="D2354" t="s">
        <v>16</v>
      </c>
      <c r="E2354">
        <v>1</v>
      </c>
      <c r="F2354">
        <v>1</v>
      </c>
      <c r="G2354" t="s">
        <v>148</v>
      </c>
      <c r="H2354">
        <v>1</v>
      </c>
      <c r="I2354">
        <v>1</v>
      </c>
      <c r="J2354" t="s">
        <v>14</v>
      </c>
      <c r="K2354" s="36" t="s">
        <v>149</v>
      </c>
    </row>
    <row r="2355" spans="1:11" x14ac:dyDescent="0.25">
      <c r="A2355">
        <v>321514893</v>
      </c>
      <c r="B2355" s="1">
        <v>43826</v>
      </c>
      <c r="C2355" t="s">
        <v>11</v>
      </c>
      <c r="D2355" t="s">
        <v>16</v>
      </c>
      <c r="E2355">
        <v>1</v>
      </c>
      <c r="F2355">
        <v>1</v>
      </c>
      <c r="G2355" t="s">
        <v>149</v>
      </c>
      <c r="H2355">
        <v>1</v>
      </c>
      <c r="I2355">
        <v>1</v>
      </c>
      <c r="J2355" t="s">
        <v>14</v>
      </c>
      <c r="K2355" s="36" t="s">
        <v>149</v>
      </c>
    </row>
    <row r="2356" spans="1:11" x14ac:dyDescent="0.25">
      <c r="A2356">
        <v>20446376</v>
      </c>
      <c r="B2356" s="1">
        <v>41874</v>
      </c>
      <c r="C2356" t="s">
        <v>11</v>
      </c>
      <c r="D2356" t="s">
        <v>16</v>
      </c>
      <c r="E2356">
        <v>1</v>
      </c>
      <c r="F2356">
        <v>0.97</v>
      </c>
      <c r="G2356" t="s">
        <v>148</v>
      </c>
      <c r="H2356">
        <v>1</v>
      </c>
      <c r="I2356">
        <v>1</v>
      </c>
      <c r="J2356" t="s">
        <v>14</v>
      </c>
      <c r="K2356" s="36" t="s">
        <v>149</v>
      </c>
    </row>
    <row r="2357" spans="1:11" x14ac:dyDescent="0.25">
      <c r="A2357">
        <v>314433803</v>
      </c>
      <c r="B2357" s="1">
        <v>43803</v>
      </c>
      <c r="C2357" t="s">
        <v>27</v>
      </c>
      <c r="D2357" t="s">
        <v>16</v>
      </c>
      <c r="E2357">
        <v>1</v>
      </c>
      <c r="F2357">
        <v>1</v>
      </c>
      <c r="G2357" t="s">
        <v>148</v>
      </c>
      <c r="H2357">
        <v>1</v>
      </c>
      <c r="I2357">
        <v>1</v>
      </c>
      <c r="J2357" t="s">
        <v>18</v>
      </c>
      <c r="K2357" s="36" t="s">
        <v>149</v>
      </c>
    </row>
    <row r="2358" spans="1:11" x14ac:dyDescent="0.25">
      <c r="A2358">
        <v>256823944</v>
      </c>
      <c r="B2358" s="1">
        <v>43574</v>
      </c>
      <c r="C2358" t="s">
        <v>11</v>
      </c>
      <c r="D2358" t="s">
        <v>16</v>
      </c>
      <c r="E2358">
        <v>1</v>
      </c>
      <c r="F2358">
        <v>0.47</v>
      </c>
      <c r="G2358" t="s">
        <v>149</v>
      </c>
      <c r="H2358">
        <v>1</v>
      </c>
      <c r="I2358">
        <v>1</v>
      </c>
      <c r="J2358" t="s">
        <v>14</v>
      </c>
      <c r="K2358" s="36" t="s">
        <v>148</v>
      </c>
    </row>
    <row r="2359" spans="1:11" x14ac:dyDescent="0.25">
      <c r="A2359">
        <v>51908840</v>
      </c>
      <c r="B2359" s="1">
        <v>42359</v>
      </c>
      <c r="C2359" t="s">
        <v>11</v>
      </c>
      <c r="D2359" t="s">
        <v>16</v>
      </c>
      <c r="E2359">
        <v>1</v>
      </c>
      <c r="F2359">
        <v>0.99</v>
      </c>
      <c r="G2359" t="s">
        <v>149</v>
      </c>
      <c r="H2359">
        <v>3</v>
      </c>
      <c r="I2359">
        <v>3</v>
      </c>
      <c r="J2359" t="s">
        <v>14</v>
      </c>
      <c r="K2359" s="36" t="s">
        <v>149</v>
      </c>
    </row>
    <row r="2360" spans="1:11" x14ac:dyDescent="0.25">
      <c r="A2360">
        <v>314461667</v>
      </c>
      <c r="B2360" s="1">
        <v>43803</v>
      </c>
      <c r="C2360" t="s">
        <v>11</v>
      </c>
      <c r="D2360" t="s">
        <v>16</v>
      </c>
      <c r="E2360">
        <v>1</v>
      </c>
      <c r="F2360">
        <v>0.86</v>
      </c>
      <c r="G2360" t="s">
        <v>148</v>
      </c>
      <c r="H2360">
        <v>1</v>
      </c>
      <c r="I2360">
        <v>1</v>
      </c>
      <c r="J2360" t="s">
        <v>14</v>
      </c>
      <c r="K2360" s="36" t="s">
        <v>149</v>
      </c>
    </row>
    <row r="2361" spans="1:11" x14ac:dyDescent="0.25">
      <c r="A2361">
        <v>258826432</v>
      </c>
      <c r="B2361" s="1">
        <v>43584</v>
      </c>
      <c r="C2361" t="s">
        <v>11</v>
      </c>
      <c r="D2361" t="s">
        <v>20</v>
      </c>
      <c r="E2361">
        <v>0</v>
      </c>
      <c r="F2361">
        <v>0</v>
      </c>
      <c r="G2361" t="s">
        <v>148</v>
      </c>
      <c r="H2361">
        <v>2</v>
      </c>
      <c r="I2361">
        <v>2</v>
      </c>
      <c r="J2361" t="s">
        <v>14</v>
      </c>
      <c r="K2361" s="36" t="s">
        <v>149</v>
      </c>
    </row>
    <row r="2362" spans="1:11" x14ac:dyDescent="0.25">
      <c r="A2362">
        <v>185468876</v>
      </c>
      <c r="B2362" s="1">
        <v>43211</v>
      </c>
      <c r="C2362" t="s">
        <v>11</v>
      </c>
      <c r="D2362" t="s">
        <v>16</v>
      </c>
      <c r="E2362">
        <v>1</v>
      </c>
      <c r="F2362">
        <v>1</v>
      </c>
      <c r="G2362" t="s">
        <v>149</v>
      </c>
      <c r="H2362">
        <v>1</v>
      </c>
      <c r="I2362">
        <v>1</v>
      </c>
      <c r="J2362" t="s">
        <v>14</v>
      </c>
      <c r="K2362" s="36" t="s">
        <v>149</v>
      </c>
    </row>
    <row r="2363" spans="1:11" x14ac:dyDescent="0.25">
      <c r="A2363">
        <v>315110713</v>
      </c>
      <c r="B2363" s="1">
        <v>43805</v>
      </c>
      <c r="C2363" t="s">
        <v>11</v>
      </c>
      <c r="D2363" t="s">
        <v>21</v>
      </c>
      <c r="E2363">
        <v>0.88</v>
      </c>
      <c r="F2363">
        <v>0.9</v>
      </c>
      <c r="G2363" t="s">
        <v>148</v>
      </c>
      <c r="H2363">
        <v>1</v>
      </c>
      <c r="I2363">
        <v>1</v>
      </c>
      <c r="J2363" t="s">
        <v>14</v>
      </c>
      <c r="K2363" s="36" t="s">
        <v>149</v>
      </c>
    </row>
    <row r="2364" spans="1:11" x14ac:dyDescent="0.25">
      <c r="A2364">
        <v>323026925</v>
      </c>
      <c r="B2364" s="1">
        <v>43830</v>
      </c>
      <c r="C2364" t="s">
        <v>11</v>
      </c>
      <c r="D2364" t="s">
        <v>16</v>
      </c>
      <c r="E2364">
        <v>1</v>
      </c>
      <c r="F2364">
        <v>1</v>
      </c>
      <c r="G2364" t="s">
        <v>149</v>
      </c>
      <c r="H2364">
        <v>2</v>
      </c>
      <c r="I2364">
        <v>4</v>
      </c>
      <c r="J2364" t="s">
        <v>18</v>
      </c>
      <c r="K2364" s="36" t="s">
        <v>149</v>
      </c>
    </row>
    <row r="2365" spans="1:11" x14ac:dyDescent="0.25">
      <c r="A2365">
        <v>305436192</v>
      </c>
      <c r="B2365" s="1">
        <v>43768</v>
      </c>
      <c r="C2365" t="s">
        <v>11</v>
      </c>
      <c r="D2365" t="s">
        <v>16</v>
      </c>
      <c r="E2365">
        <v>1</v>
      </c>
      <c r="F2365">
        <v>1</v>
      </c>
      <c r="G2365" t="s">
        <v>149</v>
      </c>
      <c r="H2365">
        <v>1</v>
      </c>
      <c r="I2365">
        <v>1</v>
      </c>
      <c r="J2365" t="s">
        <v>14</v>
      </c>
      <c r="K2365" s="36" t="s">
        <v>149</v>
      </c>
    </row>
    <row r="2366" spans="1:11" x14ac:dyDescent="0.25">
      <c r="A2366">
        <v>14439421</v>
      </c>
      <c r="B2366" s="1">
        <v>41747</v>
      </c>
      <c r="C2366" t="s">
        <v>11</v>
      </c>
      <c r="D2366" t="s">
        <v>16</v>
      </c>
      <c r="E2366">
        <v>1</v>
      </c>
      <c r="F2366">
        <v>0.91</v>
      </c>
      <c r="G2366" t="s">
        <v>149</v>
      </c>
      <c r="H2366">
        <v>2</v>
      </c>
      <c r="I2366">
        <v>3</v>
      </c>
      <c r="J2366" t="s">
        <v>18</v>
      </c>
      <c r="K2366" s="36" t="s">
        <v>149</v>
      </c>
    </row>
    <row r="2367" spans="1:11" x14ac:dyDescent="0.25">
      <c r="A2367">
        <v>187843557</v>
      </c>
      <c r="B2367" s="1">
        <v>43224</v>
      </c>
      <c r="C2367" t="s">
        <v>11</v>
      </c>
      <c r="D2367" t="s">
        <v>16</v>
      </c>
      <c r="E2367">
        <v>1</v>
      </c>
      <c r="F2367">
        <v>1</v>
      </c>
      <c r="G2367" t="s">
        <v>149</v>
      </c>
      <c r="H2367">
        <v>1</v>
      </c>
      <c r="I2367">
        <v>1</v>
      </c>
      <c r="J2367" t="s">
        <v>14</v>
      </c>
      <c r="K2367" s="36" t="s">
        <v>149</v>
      </c>
    </row>
    <row r="2368" spans="1:11" x14ac:dyDescent="0.25">
      <c r="A2368">
        <v>322981707</v>
      </c>
      <c r="B2368" s="1">
        <v>43830</v>
      </c>
      <c r="C2368" t="s">
        <v>27</v>
      </c>
      <c r="D2368" t="s">
        <v>17</v>
      </c>
      <c r="E2368">
        <v>0.9</v>
      </c>
      <c r="F2368">
        <v>1</v>
      </c>
      <c r="G2368" t="s">
        <v>148</v>
      </c>
      <c r="H2368">
        <v>5</v>
      </c>
      <c r="I2368">
        <v>10</v>
      </c>
      <c r="J2368" t="s">
        <v>14</v>
      </c>
      <c r="K2368" s="36" t="s">
        <v>149</v>
      </c>
    </row>
    <row r="2369" spans="1:11" x14ac:dyDescent="0.25">
      <c r="A2369">
        <v>20819114</v>
      </c>
      <c r="B2369" s="1">
        <v>41883</v>
      </c>
      <c r="C2369" t="s">
        <v>11</v>
      </c>
      <c r="D2369" t="s">
        <v>12</v>
      </c>
      <c r="G2369" t="s">
        <v>148</v>
      </c>
      <c r="H2369">
        <v>2</v>
      </c>
      <c r="I2369">
        <v>2</v>
      </c>
      <c r="J2369" t="s">
        <v>14</v>
      </c>
      <c r="K2369" s="36" t="s">
        <v>148</v>
      </c>
    </row>
    <row r="2370" spans="1:11" x14ac:dyDescent="0.25">
      <c r="A2370">
        <v>315194002</v>
      </c>
      <c r="B2370" s="1">
        <v>43806</v>
      </c>
      <c r="C2370" t="s">
        <v>11</v>
      </c>
      <c r="D2370" t="s">
        <v>16</v>
      </c>
      <c r="E2370">
        <v>1</v>
      </c>
      <c r="F2370">
        <v>1</v>
      </c>
      <c r="G2370" t="s">
        <v>148</v>
      </c>
      <c r="H2370">
        <v>1</v>
      </c>
      <c r="I2370">
        <v>1</v>
      </c>
      <c r="J2370" t="s">
        <v>14</v>
      </c>
      <c r="K2370" s="36" t="s">
        <v>149</v>
      </c>
    </row>
    <row r="2371" spans="1:11" x14ac:dyDescent="0.25">
      <c r="A2371">
        <v>58228383</v>
      </c>
      <c r="B2371" s="1">
        <v>42410</v>
      </c>
      <c r="C2371" t="s">
        <v>11</v>
      </c>
      <c r="D2371" t="s">
        <v>16</v>
      </c>
      <c r="E2371">
        <v>1</v>
      </c>
      <c r="F2371">
        <v>0.86</v>
      </c>
      <c r="G2371" t="s">
        <v>149</v>
      </c>
      <c r="H2371">
        <v>1</v>
      </c>
      <c r="I2371">
        <v>1</v>
      </c>
      <c r="J2371" t="s">
        <v>14</v>
      </c>
      <c r="K2371" s="36" t="s">
        <v>149</v>
      </c>
    </row>
    <row r="2372" spans="1:11" x14ac:dyDescent="0.25">
      <c r="A2372">
        <v>315837114</v>
      </c>
      <c r="B2372" s="1">
        <v>43808</v>
      </c>
      <c r="C2372" t="s">
        <v>27</v>
      </c>
      <c r="D2372" t="s">
        <v>16</v>
      </c>
      <c r="E2372">
        <v>1</v>
      </c>
      <c r="F2372">
        <v>0.98</v>
      </c>
      <c r="G2372" t="s">
        <v>148</v>
      </c>
      <c r="H2372">
        <v>2</v>
      </c>
      <c r="I2372">
        <v>2</v>
      </c>
      <c r="J2372" t="s">
        <v>14</v>
      </c>
      <c r="K2372" s="36" t="s">
        <v>149</v>
      </c>
    </row>
    <row r="2373" spans="1:11" x14ac:dyDescent="0.25">
      <c r="A2373">
        <v>131597688</v>
      </c>
      <c r="B2373" s="1">
        <v>42878</v>
      </c>
      <c r="C2373" t="s">
        <v>11</v>
      </c>
      <c r="D2373" t="s">
        <v>16</v>
      </c>
      <c r="E2373">
        <v>1</v>
      </c>
      <c r="F2373">
        <v>1</v>
      </c>
      <c r="G2373" t="s">
        <v>27</v>
      </c>
      <c r="H2373">
        <v>4</v>
      </c>
      <c r="I2373">
        <v>5</v>
      </c>
      <c r="J2373" t="s">
        <v>14</v>
      </c>
      <c r="K2373" s="36" t="s">
        <v>149</v>
      </c>
    </row>
    <row r="2374" spans="1:11" x14ac:dyDescent="0.25">
      <c r="A2374">
        <v>184670198</v>
      </c>
      <c r="B2374" s="1">
        <v>43206</v>
      </c>
      <c r="C2374" t="s">
        <v>27</v>
      </c>
      <c r="D2374" t="s">
        <v>17</v>
      </c>
      <c r="E2374">
        <v>0.8</v>
      </c>
      <c r="F2374">
        <v>0.19</v>
      </c>
      <c r="G2374" t="s">
        <v>148</v>
      </c>
      <c r="H2374">
        <v>1</v>
      </c>
      <c r="I2374">
        <v>2</v>
      </c>
      <c r="J2374" t="s">
        <v>14</v>
      </c>
      <c r="K2374" s="36" t="s">
        <v>149</v>
      </c>
    </row>
    <row r="2375" spans="1:11" x14ac:dyDescent="0.25">
      <c r="A2375">
        <v>325180040</v>
      </c>
      <c r="B2375" s="1">
        <v>43837</v>
      </c>
      <c r="C2375" t="s">
        <v>27</v>
      </c>
      <c r="D2375" t="s">
        <v>12</v>
      </c>
      <c r="G2375" t="s">
        <v>148</v>
      </c>
      <c r="H2375">
        <v>1</v>
      </c>
      <c r="I2375">
        <v>1</v>
      </c>
      <c r="J2375" t="s">
        <v>14</v>
      </c>
      <c r="K2375" s="36" t="s">
        <v>149</v>
      </c>
    </row>
    <row r="2376" spans="1:11" x14ac:dyDescent="0.25">
      <c r="A2376">
        <v>40969794</v>
      </c>
      <c r="B2376" s="1">
        <v>42225</v>
      </c>
      <c r="C2376" t="s">
        <v>11</v>
      </c>
      <c r="D2376" t="s">
        <v>16</v>
      </c>
      <c r="E2376">
        <v>1</v>
      </c>
      <c r="F2376">
        <v>0.89</v>
      </c>
      <c r="G2376" t="s">
        <v>149</v>
      </c>
      <c r="H2376">
        <v>1</v>
      </c>
      <c r="I2376">
        <v>2</v>
      </c>
      <c r="J2376" t="s">
        <v>14</v>
      </c>
      <c r="K2376" s="36" t="s">
        <v>149</v>
      </c>
    </row>
    <row r="2377" spans="1:11" x14ac:dyDescent="0.25">
      <c r="A2377">
        <v>97780449</v>
      </c>
      <c r="B2377" s="1">
        <v>42646</v>
      </c>
      <c r="C2377" t="s">
        <v>27</v>
      </c>
      <c r="D2377" t="s">
        <v>16</v>
      </c>
      <c r="E2377">
        <v>1</v>
      </c>
      <c r="F2377">
        <v>1</v>
      </c>
      <c r="G2377" t="s">
        <v>148</v>
      </c>
      <c r="H2377">
        <v>5</v>
      </c>
      <c r="I2377">
        <v>6</v>
      </c>
      <c r="J2377" t="s">
        <v>14</v>
      </c>
      <c r="K2377" s="36" t="s">
        <v>149</v>
      </c>
    </row>
    <row r="2378" spans="1:11" x14ac:dyDescent="0.25">
      <c r="A2378">
        <v>9867871</v>
      </c>
      <c r="B2378" s="1">
        <v>41585</v>
      </c>
      <c r="C2378" t="s">
        <v>11</v>
      </c>
      <c r="D2378" t="s">
        <v>17</v>
      </c>
      <c r="E2378">
        <v>0.67</v>
      </c>
      <c r="F2378">
        <v>0.95</v>
      </c>
      <c r="G2378" t="s">
        <v>148</v>
      </c>
      <c r="H2378">
        <v>1</v>
      </c>
      <c r="I2378">
        <v>3</v>
      </c>
      <c r="J2378" t="s">
        <v>14</v>
      </c>
      <c r="K2378" s="36" t="s">
        <v>149</v>
      </c>
    </row>
    <row r="2379" spans="1:11" x14ac:dyDescent="0.25">
      <c r="A2379">
        <v>19635934</v>
      </c>
      <c r="B2379" s="1">
        <v>41858</v>
      </c>
      <c r="C2379" t="s">
        <v>11</v>
      </c>
      <c r="D2379" t="s">
        <v>16</v>
      </c>
      <c r="E2379">
        <v>1</v>
      </c>
      <c r="F2379">
        <v>0.83</v>
      </c>
      <c r="G2379" t="s">
        <v>148</v>
      </c>
      <c r="H2379">
        <v>2</v>
      </c>
      <c r="I2379">
        <v>3</v>
      </c>
      <c r="J2379" t="s">
        <v>14</v>
      </c>
      <c r="K2379" s="36" t="s">
        <v>149</v>
      </c>
    </row>
    <row r="2380" spans="1:11" x14ac:dyDescent="0.25">
      <c r="A2380">
        <v>316452014</v>
      </c>
      <c r="B2380" s="1">
        <v>43810</v>
      </c>
      <c r="C2380" t="s">
        <v>27</v>
      </c>
      <c r="D2380" t="s">
        <v>12</v>
      </c>
      <c r="F2380">
        <v>0</v>
      </c>
      <c r="G2380" t="s">
        <v>148</v>
      </c>
      <c r="H2380">
        <v>1</v>
      </c>
      <c r="I2380">
        <v>1</v>
      </c>
      <c r="J2380" t="s">
        <v>14</v>
      </c>
      <c r="K2380" s="36" t="s">
        <v>149</v>
      </c>
    </row>
    <row r="2381" spans="1:11" x14ac:dyDescent="0.25">
      <c r="A2381">
        <v>315004619</v>
      </c>
      <c r="B2381" s="1">
        <v>43805</v>
      </c>
      <c r="C2381" t="s">
        <v>27</v>
      </c>
      <c r="D2381" t="s">
        <v>16</v>
      </c>
      <c r="E2381">
        <v>1</v>
      </c>
      <c r="F2381">
        <v>0.99</v>
      </c>
      <c r="G2381" t="s">
        <v>149</v>
      </c>
      <c r="H2381">
        <v>13</v>
      </c>
      <c r="I2381">
        <v>13</v>
      </c>
      <c r="J2381" t="s">
        <v>14</v>
      </c>
      <c r="K2381" s="36" t="s">
        <v>149</v>
      </c>
    </row>
    <row r="2382" spans="1:11" x14ac:dyDescent="0.25">
      <c r="A2382">
        <v>15411311</v>
      </c>
      <c r="B2382" s="1">
        <v>41771</v>
      </c>
      <c r="C2382" t="s">
        <v>11</v>
      </c>
      <c r="D2382" t="s">
        <v>17</v>
      </c>
      <c r="E2382">
        <v>0.96</v>
      </c>
      <c r="F2382">
        <v>0.98</v>
      </c>
      <c r="G2382" t="s">
        <v>149</v>
      </c>
      <c r="H2382">
        <v>1</v>
      </c>
      <c r="I2382">
        <v>2</v>
      </c>
      <c r="J2382" t="s">
        <v>14</v>
      </c>
      <c r="K2382" s="36" t="s">
        <v>149</v>
      </c>
    </row>
    <row r="2383" spans="1:11" x14ac:dyDescent="0.25">
      <c r="A2383">
        <v>173469783</v>
      </c>
      <c r="B2383" s="1">
        <v>43146</v>
      </c>
      <c r="C2383" t="s">
        <v>11</v>
      </c>
      <c r="D2383" t="s">
        <v>16</v>
      </c>
      <c r="E2383">
        <v>1</v>
      </c>
      <c r="F2383">
        <v>0.98</v>
      </c>
      <c r="G2383" t="s">
        <v>27</v>
      </c>
      <c r="H2383">
        <v>8</v>
      </c>
      <c r="I2383">
        <v>14</v>
      </c>
      <c r="J2383" t="s">
        <v>14</v>
      </c>
      <c r="K2383" s="36" t="s">
        <v>149</v>
      </c>
    </row>
    <row r="2384" spans="1:11" x14ac:dyDescent="0.25">
      <c r="A2384">
        <v>328080935</v>
      </c>
      <c r="B2384" s="1">
        <v>43846</v>
      </c>
      <c r="C2384" t="s">
        <v>11</v>
      </c>
      <c r="D2384" t="s">
        <v>16</v>
      </c>
      <c r="E2384">
        <v>0.54</v>
      </c>
      <c r="F2384">
        <v>1</v>
      </c>
      <c r="G2384" t="s">
        <v>148</v>
      </c>
      <c r="H2384">
        <v>10</v>
      </c>
      <c r="I2384">
        <v>10</v>
      </c>
      <c r="J2384" t="s">
        <v>14</v>
      </c>
      <c r="K2384" s="36" t="s">
        <v>148</v>
      </c>
    </row>
    <row r="2385" spans="1:11" x14ac:dyDescent="0.25">
      <c r="A2385">
        <v>324217386</v>
      </c>
      <c r="B2385" s="1">
        <v>43834</v>
      </c>
      <c r="C2385" t="s">
        <v>27</v>
      </c>
      <c r="D2385" t="s">
        <v>16</v>
      </c>
      <c r="E2385">
        <v>1</v>
      </c>
      <c r="F2385">
        <v>1</v>
      </c>
      <c r="G2385" t="s">
        <v>148</v>
      </c>
      <c r="H2385">
        <v>1</v>
      </c>
      <c r="I2385">
        <v>2</v>
      </c>
      <c r="J2385" t="s">
        <v>18</v>
      </c>
      <c r="K2385" s="36" t="s">
        <v>149</v>
      </c>
    </row>
    <row r="2386" spans="1:11" x14ac:dyDescent="0.25">
      <c r="A2386">
        <v>104897794</v>
      </c>
      <c r="B2386" s="1">
        <v>42697</v>
      </c>
      <c r="C2386" t="s">
        <v>11</v>
      </c>
      <c r="D2386" t="s">
        <v>16</v>
      </c>
      <c r="E2386">
        <v>1</v>
      </c>
      <c r="F2386">
        <v>0.98</v>
      </c>
      <c r="G2386" t="s">
        <v>148</v>
      </c>
      <c r="H2386">
        <v>2</v>
      </c>
      <c r="I2386">
        <v>2</v>
      </c>
      <c r="J2386" t="s">
        <v>18</v>
      </c>
      <c r="K2386" s="36" t="s">
        <v>149</v>
      </c>
    </row>
    <row r="2387" spans="1:11" x14ac:dyDescent="0.25">
      <c r="A2387">
        <v>325803061</v>
      </c>
      <c r="B2387" s="1">
        <v>43839</v>
      </c>
      <c r="C2387" t="s">
        <v>11</v>
      </c>
      <c r="D2387" t="s">
        <v>12</v>
      </c>
      <c r="G2387" t="s">
        <v>148</v>
      </c>
      <c r="H2387">
        <v>1</v>
      </c>
      <c r="I2387">
        <v>2</v>
      </c>
      <c r="J2387" t="s">
        <v>14</v>
      </c>
      <c r="K2387" s="36" t="s">
        <v>148</v>
      </c>
    </row>
    <row r="2388" spans="1:11" x14ac:dyDescent="0.25">
      <c r="A2388">
        <v>79658460</v>
      </c>
      <c r="B2388" s="1">
        <v>42545</v>
      </c>
      <c r="C2388" t="s">
        <v>11</v>
      </c>
      <c r="D2388" t="s">
        <v>16</v>
      </c>
      <c r="E2388">
        <v>1</v>
      </c>
      <c r="F2388">
        <v>1</v>
      </c>
      <c r="G2388" t="s">
        <v>149</v>
      </c>
      <c r="H2388">
        <v>1</v>
      </c>
      <c r="I2388">
        <v>2</v>
      </c>
      <c r="J2388" t="s">
        <v>18</v>
      </c>
      <c r="K2388" s="36" t="s">
        <v>149</v>
      </c>
    </row>
    <row r="2389" spans="1:11" x14ac:dyDescent="0.25">
      <c r="A2389">
        <v>58217762</v>
      </c>
      <c r="B2389" s="1">
        <v>42410</v>
      </c>
      <c r="C2389" t="s">
        <v>11</v>
      </c>
      <c r="D2389" t="s">
        <v>16</v>
      </c>
      <c r="E2389">
        <v>1</v>
      </c>
      <c r="F2389">
        <v>0.88</v>
      </c>
      <c r="G2389" t="s">
        <v>149</v>
      </c>
      <c r="H2389">
        <v>3</v>
      </c>
      <c r="I2389">
        <v>7</v>
      </c>
      <c r="J2389" t="s">
        <v>14</v>
      </c>
      <c r="K2389" s="36" t="s">
        <v>149</v>
      </c>
    </row>
    <row r="2390" spans="1:11" x14ac:dyDescent="0.25">
      <c r="A2390">
        <v>199943183</v>
      </c>
      <c r="B2390" s="1">
        <v>43285</v>
      </c>
      <c r="C2390" t="s">
        <v>11</v>
      </c>
      <c r="D2390" t="s">
        <v>16</v>
      </c>
      <c r="E2390">
        <v>1</v>
      </c>
      <c r="F2390">
        <v>1</v>
      </c>
      <c r="G2390" t="s">
        <v>148</v>
      </c>
      <c r="H2390">
        <v>20</v>
      </c>
      <c r="I2390">
        <v>27</v>
      </c>
      <c r="J2390" t="s">
        <v>22</v>
      </c>
      <c r="K2390" s="36" t="s">
        <v>149</v>
      </c>
    </row>
    <row r="2391" spans="1:11" x14ac:dyDescent="0.25">
      <c r="A2391">
        <v>48558827</v>
      </c>
      <c r="B2391" s="1">
        <v>42317</v>
      </c>
      <c r="C2391" t="s">
        <v>11</v>
      </c>
      <c r="D2391" t="s">
        <v>16</v>
      </c>
      <c r="E2391">
        <v>1</v>
      </c>
      <c r="F2391">
        <v>1</v>
      </c>
      <c r="G2391" t="s">
        <v>148</v>
      </c>
      <c r="H2391">
        <v>2</v>
      </c>
      <c r="I2391">
        <v>2</v>
      </c>
      <c r="J2391" t="s">
        <v>14</v>
      </c>
      <c r="K2391" s="36" t="s">
        <v>149</v>
      </c>
    </row>
    <row r="2392" spans="1:11" x14ac:dyDescent="0.25">
      <c r="A2392">
        <v>111384620</v>
      </c>
      <c r="B2392" s="1">
        <v>42749</v>
      </c>
      <c r="C2392" t="s">
        <v>11</v>
      </c>
      <c r="D2392" t="s">
        <v>12</v>
      </c>
      <c r="F2392">
        <v>0</v>
      </c>
      <c r="G2392" t="s">
        <v>148</v>
      </c>
      <c r="H2392">
        <v>1</v>
      </c>
      <c r="I2392">
        <v>1</v>
      </c>
      <c r="J2392" t="s">
        <v>14</v>
      </c>
      <c r="K2392" s="36" t="s">
        <v>148</v>
      </c>
    </row>
    <row r="2393" spans="1:11" x14ac:dyDescent="0.25">
      <c r="A2393">
        <v>327142538</v>
      </c>
      <c r="B2393" s="1">
        <v>43843</v>
      </c>
      <c r="C2393" t="s">
        <v>11</v>
      </c>
      <c r="D2393" t="s">
        <v>16</v>
      </c>
      <c r="E2393">
        <v>1</v>
      </c>
      <c r="F2393">
        <v>0.92</v>
      </c>
      <c r="G2393" t="s">
        <v>149</v>
      </c>
      <c r="H2393">
        <v>3</v>
      </c>
      <c r="I2393">
        <v>3</v>
      </c>
      <c r="J2393" t="s">
        <v>14</v>
      </c>
      <c r="K2393" s="36" t="s">
        <v>149</v>
      </c>
    </row>
    <row r="2394" spans="1:11" x14ac:dyDescent="0.25">
      <c r="A2394">
        <v>189377723</v>
      </c>
      <c r="B2394" s="1">
        <v>43233</v>
      </c>
      <c r="C2394" t="s">
        <v>11</v>
      </c>
      <c r="D2394" t="s">
        <v>16</v>
      </c>
      <c r="E2394">
        <v>1</v>
      </c>
      <c r="F2394">
        <v>0.99</v>
      </c>
      <c r="G2394" t="s">
        <v>148</v>
      </c>
      <c r="H2394">
        <v>1</v>
      </c>
      <c r="I2394">
        <v>1</v>
      </c>
      <c r="J2394" t="s">
        <v>22</v>
      </c>
      <c r="K2394" s="36" t="s">
        <v>149</v>
      </c>
    </row>
    <row r="2395" spans="1:11" x14ac:dyDescent="0.25">
      <c r="A2395">
        <v>85108574</v>
      </c>
      <c r="B2395" s="1">
        <v>42572</v>
      </c>
      <c r="C2395" t="s">
        <v>11</v>
      </c>
      <c r="D2395" t="s">
        <v>16</v>
      </c>
      <c r="E2395">
        <v>1</v>
      </c>
      <c r="F2395">
        <v>0.95</v>
      </c>
      <c r="G2395" t="s">
        <v>148</v>
      </c>
      <c r="H2395">
        <v>5</v>
      </c>
      <c r="I2395">
        <v>5</v>
      </c>
      <c r="J2395" t="s">
        <v>18</v>
      </c>
      <c r="K2395" s="36" t="s">
        <v>149</v>
      </c>
    </row>
    <row r="2396" spans="1:11" x14ac:dyDescent="0.25">
      <c r="A2396">
        <v>325540127</v>
      </c>
      <c r="B2396" s="1">
        <v>43838</v>
      </c>
      <c r="C2396" t="s">
        <v>27</v>
      </c>
      <c r="D2396" t="s">
        <v>16</v>
      </c>
      <c r="E2396">
        <v>0.8</v>
      </c>
      <c r="F2396">
        <v>1</v>
      </c>
      <c r="G2396" t="s">
        <v>148</v>
      </c>
      <c r="H2396">
        <v>19</v>
      </c>
      <c r="I2396">
        <v>58</v>
      </c>
      <c r="J2396" t="s">
        <v>14</v>
      </c>
      <c r="K2396" s="36" t="s">
        <v>149</v>
      </c>
    </row>
    <row r="2397" spans="1:11" x14ac:dyDescent="0.25">
      <c r="A2397">
        <v>157012361</v>
      </c>
      <c r="B2397" s="1">
        <v>43040</v>
      </c>
      <c r="C2397" t="s">
        <v>11</v>
      </c>
      <c r="D2397" t="s">
        <v>16</v>
      </c>
      <c r="E2397">
        <v>1</v>
      </c>
      <c r="F2397">
        <v>0.55000000000000004</v>
      </c>
      <c r="G2397" t="s">
        <v>148</v>
      </c>
      <c r="H2397">
        <v>1</v>
      </c>
      <c r="I2397">
        <v>3</v>
      </c>
      <c r="J2397" t="s">
        <v>14</v>
      </c>
      <c r="K2397" s="36" t="s">
        <v>149</v>
      </c>
    </row>
    <row r="2398" spans="1:11" x14ac:dyDescent="0.25">
      <c r="A2398">
        <v>63236146</v>
      </c>
      <c r="B2398" s="1">
        <v>42445</v>
      </c>
      <c r="C2398" t="s">
        <v>11</v>
      </c>
      <c r="D2398" t="s">
        <v>16</v>
      </c>
      <c r="E2398">
        <v>1</v>
      </c>
      <c r="F2398">
        <v>1</v>
      </c>
      <c r="G2398" t="s">
        <v>149</v>
      </c>
      <c r="H2398">
        <v>1</v>
      </c>
      <c r="I2398">
        <v>2</v>
      </c>
      <c r="J2398" t="s">
        <v>14</v>
      </c>
      <c r="K2398" s="36" t="s">
        <v>149</v>
      </c>
    </row>
    <row r="2399" spans="1:11" x14ac:dyDescent="0.25">
      <c r="A2399">
        <v>329533276</v>
      </c>
      <c r="B2399" s="1">
        <v>43851</v>
      </c>
      <c r="C2399" t="s">
        <v>27</v>
      </c>
      <c r="D2399" t="s">
        <v>16</v>
      </c>
      <c r="E2399">
        <v>1</v>
      </c>
      <c r="F2399">
        <v>1</v>
      </c>
      <c r="G2399" t="s">
        <v>149</v>
      </c>
      <c r="H2399">
        <v>6</v>
      </c>
      <c r="I2399">
        <v>9</v>
      </c>
      <c r="J2399" t="s">
        <v>14</v>
      </c>
      <c r="K2399" s="36" t="s">
        <v>149</v>
      </c>
    </row>
    <row r="2400" spans="1:11" x14ac:dyDescent="0.25">
      <c r="A2400">
        <v>4338703</v>
      </c>
      <c r="B2400" s="1">
        <v>41249</v>
      </c>
      <c r="C2400" t="s">
        <v>11</v>
      </c>
      <c r="D2400" t="s">
        <v>16</v>
      </c>
      <c r="E2400">
        <v>1</v>
      </c>
      <c r="F2400">
        <v>1</v>
      </c>
      <c r="G2400" t="s">
        <v>148</v>
      </c>
      <c r="H2400">
        <v>2</v>
      </c>
      <c r="I2400">
        <v>2</v>
      </c>
      <c r="J2400" t="s">
        <v>14</v>
      </c>
      <c r="K2400" s="36" t="s">
        <v>149</v>
      </c>
    </row>
    <row r="2401" spans="1:11" x14ac:dyDescent="0.25">
      <c r="A2401">
        <v>99097568</v>
      </c>
      <c r="B2401" s="1">
        <v>42653</v>
      </c>
      <c r="C2401" t="s">
        <v>11</v>
      </c>
      <c r="D2401" t="s">
        <v>16</v>
      </c>
      <c r="E2401">
        <v>1</v>
      </c>
      <c r="F2401">
        <v>0.9</v>
      </c>
      <c r="G2401" t="s">
        <v>148</v>
      </c>
      <c r="H2401">
        <v>16</v>
      </c>
      <c r="I2401">
        <v>20</v>
      </c>
      <c r="J2401" t="s">
        <v>14</v>
      </c>
      <c r="K2401" s="36" t="s">
        <v>149</v>
      </c>
    </row>
    <row r="2402" spans="1:11" x14ac:dyDescent="0.25">
      <c r="A2402">
        <v>39924468</v>
      </c>
      <c r="B2402" s="1">
        <v>42214</v>
      </c>
      <c r="C2402" t="s">
        <v>11</v>
      </c>
      <c r="D2402" t="s">
        <v>12</v>
      </c>
      <c r="F2402">
        <v>0</v>
      </c>
      <c r="G2402" t="s">
        <v>148</v>
      </c>
      <c r="H2402">
        <v>1</v>
      </c>
      <c r="I2402">
        <v>4</v>
      </c>
      <c r="J2402" t="s">
        <v>14</v>
      </c>
      <c r="K2402" s="36" t="s">
        <v>149</v>
      </c>
    </row>
    <row r="2403" spans="1:11" x14ac:dyDescent="0.25">
      <c r="A2403">
        <v>121213479</v>
      </c>
      <c r="B2403" s="1">
        <v>42811</v>
      </c>
      <c r="C2403" t="s">
        <v>11</v>
      </c>
      <c r="D2403" t="s">
        <v>16</v>
      </c>
      <c r="E2403">
        <v>1</v>
      </c>
      <c r="F2403">
        <v>1</v>
      </c>
      <c r="G2403" t="s">
        <v>148</v>
      </c>
      <c r="H2403">
        <v>1</v>
      </c>
      <c r="I2403">
        <v>1</v>
      </c>
      <c r="J2403" t="s">
        <v>14</v>
      </c>
      <c r="K2403" s="36" t="s">
        <v>149</v>
      </c>
    </row>
    <row r="2404" spans="1:11" x14ac:dyDescent="0.25">
      <c r="A2404">
        <v>328716001</v>
      </c>
      <c r="B2404" s="1">
        <v>43848</v>
      </c>
      <c r="C2404" t="s">
        <v>27</v>
      </c>
      <c r="D2404" t="s">
        <v>16</v>
      </c>
      <c r="E2404">
        <v>1</v>
      </c>
      <c r="F2404">
        <v>0.68</v>
      </c>
      <c r="G2404" t="s">
        <v>149</v>
      </c>
      <c r="H2404">
        <v>1</v>
      </c>
      <c r="I2404">
        <v>1</v>
      </c>
      <c r="J2404" t="s">
        <v>14</v>
      </c>
      <c r="K2404" s="36" t="s">
        <v>149</v>
      </c>
    </row>
    <row r="2405" spans="1:11" x14ac:dyDescent="0.25">
      <c r="A2405">
        <v>666940</v>
      </c>
      <c r="B2405" s="1">
        <v>40699</v>
      </c>
      <c r="C2405" t="s">
        <v>11</v>
      </c>
      <c r="D2405" t="s">
        <v>17</v>
      </c>
      <c r="E2405">
        <v>1</v>
      </c>
      <c r="F2405">
        <v>0</v>
      </c>
      <c r="G2405" t="s">
        <v>148</v>
      </c>
      <c r="H2405">
        <v>1</v>
      </c>
      <c r="I2405">
        <v>1</v>
      </c>
      <c r="J2405" t="s">
        <v>22</v>
      </c>
      <c r="K2405" s="36" t="s">
        <v>149</v>
      </c>
    </row>
    <row r="2406" spans="1:11" x14ac:dyDescent="0.25">
      <c r="A2406">
        <v>223162895</v>
      </c>
      <c r="B2406" s="1">
        <v>43402</v>
      </c>
      <c r="C2406" t="s">
        <v>11</v>
      </c>
      <c r="D2406" t="s">
        <v>17</v>
      </c>
      <c r="E2406">
        <v>1</v>
      </c>
      <c r="F2406">
        <v>0.67</v>
      </c>
      <c r="G2406" t="s">
        <v>149</v>
      </c>
      <c r="H2406">
        <v>1</v>
      </c>
      <c r="I2406">
        <v>4</v>
      </c>
      <c r="J2406" t="s">
        <v>14</v>
      </c>
      <c r="K2406" s="36" t="s">
        <v>149</v>
      </c>
    </row>
    <row r="2407" spans="1:11" x14ac:dyDescent="0.25">
      <c r="A2407">
        <v>4326117</v>
      </c>
      <c r="B2407" s="1">
        <v>41247</v>
      </c>
      <c r="C2407" t="s">
        <v>11</v>
      </c>
      <c r="D2407" t="s">
        <v>17</v>
      </c>
      <c r="E2407">
        <v>1</v>
      </c>
      <c r="F2407">
        <v>0.96</v>
      </c>
      <c r="G2407" t="s">
        <v>27</v>
      </c>
      <c r="H2407">
        <v>5</v>
      </c>
      <c r="I2407">
        <v>19</v>
      </c>
      <c r="J2407" t="s">
        <v>14</v>
      </c>
      <c r="K2407" s="36" t="s">
        <v>149</v>
      </c>
    </row>
    <row r="2408" spans="1:11" x14ac:dyDescent="0.25">
      <c r="A2408">
        <v>310891976</v>
      </c>
      <c r="B2408" s="1">
        <v>43789</v>
      </c>
      <c r="C2408" t="s">
        <v>11</v>
      </c>
      <c r="D2408" t="s">
        <v>16</v>
      </c>
      <c r="E2408">
        <v>1</v>
      </c>
      <c r="F2408">
        <v>0.93</v>
      </c>
      <c r="G2408" t="s">
        <v>149</v>
      </c>
      <c r="H2408">
        <v>1</v>
      </c>
      <c r="I2408">
        <v>4</v>
      </c>
      <c r="J2408" t="s">
        <v>14</v>
      </c>
      <c r="K2408" s="36" t="s">
        <v>149</v>
      </c>
    </row>
    <row r="2409" spans="1:11" x14ac:dyDescent="0.25">
      <c r="A2409">
        <v>330794542</v>
      </c>
      <c r="B2409" s="1">
        <v>43856</v>
      </c>
      <c r="C2409" t="s">
        <v>11</v>
      </c>
      <c r="D2409" t="s">
        <v>16</v>
      </c>
      <c r="E2409">
        <v>0.79</v>
      </c>
      <c r="F2409">
        <v>0.97</v>
      </c>
      <c r="G2409" t="s">
        <v>148</v>
      </c>
      <c r="H2409">
        <v>18</v>
      </c>
      <c r="I2409">
        <v>22</v>
      </c>
      <c r="J2409" t="s">
        <v>14</v>
      </c>
      <c r="K2409" s="36" t="s">
        <v>149</v>
      </c>
    </row>
    <row r="2410" spans="1:11" x14ac:dyDescent="0.25">
      <c r="A2410">
        <v>189044806</v>
      </c>
      <c r="B2410" s="1">
        <v>43231</v>
      </c>
      <c r="C2410" t="s">
        <v>11</v>
      </c>
      <c r="D2410" t="s">
        <v>16</v>
      </c>
      <c r="E2410">
        <v>1</v>
      </c>
      <c r="F2410">
        <v>1</v>
      </c>
      <c r="G2410" t="s">
        <v>149</v>
      </c>
      <c r="H2410">
        <v>2</v>
      </c>
      <c r="I2410">
        <v>2</v>
      </c>
      <c r="J2410" t="s">
        <v>14</v>
      </c>
      <c r="K2410" s="36" t="s">
        <v>149</v>
      </c>
    </row>
    <row r="2411" spans="1:11" x14ac:dyDescent="0.25">
      <c r="A2411">
        <v>222867286</v>
      </c>
      <c r="B2411" s="1">
        <v>43400</v>
      </c>
      <c r="C2411" t="s">
        <v>30</v>
      </c>
      <c r="D2411" t="s">
        <v>16</v>
      </c>
      <c r="E2411">
        <v>1</v>
      </c>
      <c r="F2411">
        <v>1</v>
      </c>
      <c r="G2411" t="s">
        <v>149</v>
      </c>
      <c r="H2411">
        <v>1</v>
      </c>
      <c r="I2411">
        <v>1</v>
      </c>
      <c r="J2411" t="s">
        <v>18</v>
      </c>
      <c r="K2411" s="36" t="s">
        <v>149</v>
      </c>
    </row>
    <row r="2412" spans="1:11" x14ac:dyDescent="0.25">
      <c r="A2412">
        <v>330763997</v>
      </c>
      <c r="B2412" s="1">
        <v>43856</v>
      </c>
      <c r="C2412" t="s">
        <v>11</v>
      </c>
      <c r="D2412" t="s">
        <v>16</v>
      </c>
      <c r="E2412">
        <v>1</v>
      </c>
      <c r="F2412">
        <v>0.98</v>
      </c>
      <c r="G2412" t="s">
        <v>149</v>
      </c>
      <c r="H2412">
        <v>2</v>
      </c>
      <c r="I2412">
        <v>2</v>
      </c>
      <c r="J2412" t="s">
        <v>14</v>
      </c>
      <c r="K2412" s="36" t="s">
        <v>149</v>
      </c>
    </row>
    <row r="2413" spans="1:11" x14ac:dyDescent="0.25">
      <c r="A2413">
        <v>335600214</v>
      </c>
      <c r="B2413" s="1">
        <v>43873</v>
      </c>
      <c r="C2413" t="s">
        <v>27</v>
      </c>
      <c r="D2413" t="s">
        <v>20</v>
      </c>
      <c r="E2413">
        <v>0.11</v>
      </c>
      <c r="F2413">
        <v>1</v>
      </c>
      <c r="G2413" t="s">
        <v>148</v>
      </c>
      <c r="H2413">
        <v>5</v>
      </c>
      <c r="I2413">
        <v>5</v>
      </c>
      <c r="J2413" t="s">
        <v>14</v>
      </c>
      <c r="K2413" s="36" t="s">
        <v>149</v>
      </c>
    </row>
    <row r="2414" spans="1:11" x14ac:dyDescent="0.25">
      <c r="A2414">
        <v>131651309</v>
      </c>
      <c r="B2414" s="1">
        <v>42878</v>
      </c>
      <c r="C2414" t="s">
        <v>27</v>
      </c>
      <c r="D2414" t="s">
        <v>16</v>
      </c>
      <c r="E2414">
        <v>1</v>
      </c>
      <c r="F2414">
        <v>0.95</v>
      </c>
      <c r="G2414" t="s">
        <v>148</v>
      </c>
      <c r="H2414">
        <v>3</v>
      </c>
      <c r="I2414">
        <v>3</v>
      </c>
      <c r="J2414" t="s">
        <v>22</v>
      </c>
      <c r="K2414" s="36" t="s">
        <v>149</v>
      </c>
    </row>
    <row r="2415" spans="1:11" x14ac:dyDescent="0.25">
      <c r="A2415">
        <v>17393650</v>
      </c>
      <c r="B2415" s="1">
        <v>41819</v>
      </c>
      <c r="C2415" t="s">
        <v>11</v>
      </c>
      <c r="D2415" t="s">
        <v>16</v>
      </c>
      <c r="E2415">
        <v>1</v>
      </c>
      <c r="F2415">
        <v>1</v>
      </c>
      <c r="G2415" t="s">
        <v>148</v>
      </c>
      <c r="H2415">
        <v>1</v>
      </c>
      <c r="I2415">
        <v>1</v>
      </c>
      <c r="J2415" t="s">
        <v>18</v>
      </c>
      <c r="K2415" s="36" t="s">
        <v>149</v>
      </c>
    </row>
    <row r="2416" spans="1:11" x14ac:dyDescent="0.25">
      <c r="A2416">
        <v>123358247</v>
      </c>
      <c r="B2416" s="1">
        <v>42823</v>
      </c>
      <c r="C2416" t="s">
        <v>11</v>
      </c>
      <c r="D2416" t="s">
        <v>16</v>
      </c>
      <c r="E2416">
        <v>1</v>
      </c>
      <c r="F2416">
        <v>1</v>
      </c>
      <c r="G2416" t="s">
        <v>149</v>
      </c>
      <c r="H2416">
        <v>1</v>
      </c>
      <c r="I2416">
        <v>1</v>
      </c>
      <c r="J2416" t="s">
        <v>14</v>
      </c>
      <c r="K2416" s="36" t="s">
        <v>149</v>
      </c>
    </row>
    <row r="2417" spans="1:11" x14ac:dyDescent="0.25">
      <c r="A2417">
        <v>80228133</v>
      </c>
      <c r="B2417" s="1">
        <v>42548</v>
      </c>
      <c r="C2417" t="s">
        <v>11</v>
      </c>
      <c r="D2417" t="s">
        <v>16</v>
      </c>
      <c r="E2417">
        <v>0.9</v>
      </c>
      <c r="F2417">
        <v>1</v>
      </c>
      <c r="G2417" t="s">
        <v>148</v>
      </c>
      <c r="H2417">
        <v>6</v>
      </c>
      <c r="I2417">
        <v>8</v>
      </c>
      <c r="J2417" t="s">
        <v>22</v>
      </c>
      <c r="K2417" s="36" t="s">
        <v>149</v>
      </c>
    </row>
    <row r="2418" spans="1:11" x14ac:dyDescent="0.25">
      <c r="A2418">
        <v>331680043</v>
      </c>
      <c r="B2418" s="1">
        <v>43859</v>
      </c>
      <c r="C2418" t="s">
        <v>27</v>
      </c>
      <c r="D2418" t="s">
        <v>16</v>
      </c>
      <c r="E2418">
        <v>1</v>
      </c>
      <c r="F2418">
        <v>0.99</v>
      </c>
      <c r="G2418" t="s">
        <v>148</v>
      </c>
      <c r="H2418">
        <v>1</v>
      </c>
      <c r="I2418">
        <v>2</v>
      </c>
      <c r="J2418" t="s">
        <v>14</v>
      </c>
      <c r="K2418" s="36" t="s">
        <v>149</v>
      </c>
    </row>
    <row r="2419" spans="1:11" x14ac:dyDescent="0.25">
      <c r="A2419">
        <v>149527823</v>
      </c>
      <c r="B2419" s="1">
        <v>42985</v>
      </c>
      <c r="C2419" t="s">
        <v>11</v>
      </c>
      <c r="D2419" t="s">
        <v>16</v>
      </c>
      <c r="E2419">
        <v>1</v>
      </c>
      <c r="F2419">
        <v>1</v>
      </c>
      <c r="G2419" t="s">
        <v>148</v>
      </c>
      <c r="H2419">
        <v>12</v>
      </c>
      <c r="I2419">
        <v>21</v>
      </c>
      <c r="J2419" t="s">
        <v>14</v>
      </c>
      <c r="K2419" s="36" t="s">
        <v>149</v>
      </c>
    </row>
    <row r="2420" spans="1:11" x14ac:dyDescent="0.25">
      <c r="A2420">
        <v>71846237</v>
      </c>
      <c r="B2420" s="1">
        <v>42503</v>
      </c>
      <c r="C2420" t="s">
        <v>11</v>
      </c>
      <c r="D2420" t="s">
        <v>12</v>
      </c>
      <c r="G2420" t="s">
        <v>148</v>
      </c>
      <c r="H2420">
        <v>1</v>
      </c>
      <c r="I2420">
        <v>1</v>
      </c>
      <c r="J2420" t="s">
        <v>14</v>
      </c>
      <c r="K2420" s="36" t="s">
        <v>149</v>
      </c>
    </row>
    <row r="2421" spans="1:11" x14ac:dyDescent="0.25">
      <c r="A2421">
        <v>331884295</v>
      </c>
      <c r="B2421" s="1">
        <v>43860</v>
      </c>
      <c r="C2421" t="s">
        <v>11</v>
      </c>
      <c r="D2421" t="s">
        <v>17</v>
      </c>
      <c r="E2421">
        <v>1</v>
      </c>
      <c r="F2421">
        <v>0.94</v>
      </c>
      <c r="G2421" t="s">
        <v>149</v>
      </c>
      <c r="H2421">
        <v>1</v>
      </c>
      <c r="I2421">
        <v>1</v>
      </c>
      <c r="J2421" t="s">
        <v>14</v>
      </c>
      <c r="K2421" s="36" t="s">
        <v>149</v>
      </c>
    </row>
    <row r="2422" spans="1:11" x14ac:dyDescent="0.25">
      <c r="A2422">
        <v>330352459</v>
      </c>
      <c r="B2422" s="1">
        <v>43854</v>
      </c>
      <c r="C2422" t="s">
        <v>27</v>
      </c>
      <c r="D2422" t="s">
        <v>16</v>
      </c>
      <c r="E2422">
        <v>1</v>
      </c>
      <c r="F2422">
        <v>1</v>
      </c>
      <c r="G2422" t="s">
        <v>148</v>
      </c>
      <c r="H2422">
        <v>1</v>
      </c>
      <c r="I2422">
        <v>1</v>
      </c>
      <c r="J2422" t="s">
        <v>14</v>
      </c>
      <c r="K2422" s="36" t="s">
        <v>149</v>
      </c>
    </row>
    <row r="2423" spans="1:11" x14ac:dyDescent="0.25">
      <c r="A2423">
        <v>330389327</v>
      </c>
      <c r="B2423" s="1">
        <v>43854</v>
      </c>
      <c r="C2423" t="s">
        <v>11</v>
      </c>
      <c r="D2423" t="s">
        <v>21</v>
      </c>
      <c r="E2423">
        <v>1</v>
      </c>
      <c r="F2423">
        <v>1</v>
      </c>
      <c r="G2423" t="s">
        <v>149</v>
      </c>
      <c r="H2423">
        <v>1</v>
      </c>
      <c r="I2423">
        <v>3</v>
      </c>
      <c r="J2423" t="s">
        <v>14</v>
      </c>
      <c r="K2423" s="36" t="s">
        <v>149</v>
      </c>
    </row>
    <row r="2424" spans="1:11" x14ac:dyDescent="0.25">
      <c r="A2424">
        <v>337004551</v>
      </c>
      <c r="B2424" s="1">
        <v>43879</v>
      </c>
      <c r="C2424" t="s">
        <v>11</v>
      </c>
      <c r="D2424" t="s">
        <v>16</v>
      </c>
      <c r="E2424">
        <v>1</v>
      </c>
      <c r="F2424">
        <v>1</v>
      </c>
      <c r="G2424" t="s">
        <v>149</v>
      </c>
      <c r="H2424">
        <v>7</v>
      </c>
      <c r="I2424">
        <v>7</v>
      </c>
      <c r="J2424" t="s">
        <v>14</v>
      </c>
      <c r="K2424" s="36" t="s">
        <v>149</v>
      </c>
    </row>
    <row r="2425" spans="1:11" x14ac:dyDescent="0.25">
      <c r="A2425">
        <v>337212535</v>
      </c>
      <c r="B2425" s="1">
        <v>43879</v>
      </c>
      <c r="C2425" t="s">
        <v>11</v>
      </c>
      <c r="D2425" t="s">
        <v>16</v>
      </c>
      <c r="E2425">
        <v>1</v>
      </c>
      <c r="F2425">
        <v>1</v>
      </c>
      <c r="G2425" t="s">
        <v>148</v>
      </c>
      <c r="H2425">
        <v>1</v>
      </c>
      <c r="I2425">
        <v>1</v>
      </c>
      <c r="J2425" t="s">
        <v>14</v>
      </c>
      <c r="K2425" s="36" t="s">
        <v>149</v>
      </c>
    </row>
    <row r="2426" spans="1:11" x14ac:dyDescent="0.25">
      <c r="A2426">
        <v>2789268</v>
      </c>
      <c r="B2426" s="1">
        <v>41090</v>
      </c>
      <c r="C2426" t="s">
        <v>19</v>
      </c>
      <c r="D2426" t="s">
        <v>21</v>
      </c>
      <c r="E2426">
        <v>0.9</v>
      </c>
      <c r="F2426">
        <v>0.88</v>
      </c>
      <c r="G2426" t="s">
        <v>149</v>
      </c>
      <c r="H2426">
        <v>1</v>
      </c>
      <c r="I2426">
        <v>3</v>
      </c>
      <c r="J2426" t="s">
        <v>14</v>
      </c>
      <c r="K2426" s="36" t="s">
        <v>149</v>
      </c>
    </row>
    <row r="2427" spans="1:11" x14ac:dyDescent="0.25">
      <c r="A2427">
        <v>337436647</v>
      </c>
      <c r="B2427" s="1">
        <v>43880</v>
      </c>
      <c r="C2427" t="s">
        <v>19</v>
      </c>
      <c r="D2427" t="s">
        <v>12</v>
      </c>
      <c r="F2427">
        <v>0</v>
      </c>
      <c r="G2427" t="s">
        <v>148</v>
      </c>
      <c r="H2427">
        <v>1</v>
      </c>
      <c r="I2427">
        <v>1</v>
      </c>
      <c r="J2427" t="s">
        <v>14</v>
      </c>
      <c r="K2427" s="36" t="s">
        <v>149</v>
      </c>
    </row>
    <row r="2428" spans="1:11" x14ac:dyDescent="0.25">
      <c r="A2428">
        <v>10069344</v>
      </c>
      <c r="B2428" s="1">
        <v>41595</v>
      </c>
      <c r="C2428" t="s">
        <v>27</v>
      </c>
      <c r="D2428" t="s">
        <v>16</v>
      </c>
      <c r="E2428">
        <v>1</v>
      </c>
      <c r="F2428">
        <v>1</v>
      </c>
      <c r="G2428" t="s">
        <v>148</v>
      </c>
      <c r="H2428">
        <v>3</v>
      </c>
      <c r="I2428">
        <v>3</v>
      </c>
      <c r="J2428" t="s">
        <v>14</v>
      </c>
      <c r="K2428" s="36" t="s">
        <v>149</v>
      </c>
    </row>
    <row r="2429" spans="1:11" x14ac:dyDescent="0.25">
      <c r="A2429">
        <v>331653653</v>
      </c>
      <c r="B2429" s="1">
        <v>43859</v>
      </c>
      <c r="C2429" t="s">
        <v>11</v>
      </c>
      <c r="D2429" t="s">
        <v>16</v>
      </c>
      <c r="E2429">
        <v>1</v>
      </c>
      <c r="F2429">
        <v>1</v>
      </c>
      <c r="G2429" t="s">
        <v>148</v>
      </c>
      <c r="H2429">
        <v>6</v>
      </c>
      <c r="I2429">
        <v>9</v>
      </c>
      <c r="J2429" t="s">
        <v>18</v>
      </c>
      <c r="K2429" s="36" t="s">
        <v>149</v>
      </c>
    </row>
    <row r="2430" spans="1:11" x14ac:dyDescent="0.25">
      <c r="A2430">
        <v>37020814</v>
      </c>
      <c r="B2430" s="1">
        <v>42184</v>
      </c>
      <c r="C2430" t="s">
        <v>11</v>
      </c>
      <c r="D2430" t="s">
        <v>16</v>
      </c>
      <c r="E2430">
        <v>1</v>
      </c>
      <c r="F2430">
        <v>0.75</v>
      </c>
      <c r="G2430" t="s">
        <v>27</v>
      </c>
      <c r="H2430">
        <v>3</v>
      </c>
      <c r="I2430">
        <v>3</v>
      </c>
      <c r="J2430" t="s">
        <v>14</v>
      </c>
      <c r="K2430" s="36" t="s">
        <v>149</v>
      </c>
    </row>
    <row r="2431" spans="1:11" x14ac:dyDescent="0.25">
      <c r="A2431">
        <v>47832226</v>
      </c>
      <c r="B2431" s="1">
        <v>42308</v>
      </c>
      <c r="C2431" t="s">
        <v>27</v>
      </c>
      <c r="D2431" t="s">
        <v>17</v>
      </c>
      <c r="E2431">
        <v>1</v>
      </c>
      <c r="F2431">
        <v>1</v>
      </c>
      <c r="G2431" t="s">
        <v>148</v>
      </c>
      <c r="H2431">
        <v>2</v>
      </c>
      <c r="I2431">
        <v>5</v>
      </c>
      <c r="J2431" t="s">
        <v>14</v>
      </c>
      <c r="K2431" s="36" t="s">
        <v>149</v>
      </c>
    </row>
    <row r="2432" spans="1:11" x14ac:dyDescent="0.25">
      <c r="A2432">
        <v>337870216</v>
      </c>
      <c r="B2432" s="1">
        <v>43882</v>
      </c>
      <c r="C2432" t="s">
        <v>27</v>
      </c>
      <c r="D2432" t="s">
        <v>17</v>
      </c>
      <c r="E2432">
        <v>1</v>
      </c>
      <c r="F2432">
        <v>1</v>
      </c>
      <c r="G2432" t="s">
        <v>149</v>
      </c>
      <c r="H2432">
        <v>1</v>
      </c>
      <c r="I2432">
        <v>3</v>
      </c>
      <c r="J2432" t="s">
        <v>14</v>
      </c>
      <c r="K2432" s="36" t="s">
        <v>149</v>
      </c>
    </row>
    <row r="2433" spans="1:11" x14ac:dyDescent="0.25">
      <c r="A2433">
        <v>325941724</v>
      </c>
      <c r="B2433" s="1">
        <v>43839</v>
      </c>
      <c r="C2433" t="s">
        <v>11</v>
      </c>
      <c r="D2433" t="s">
        <v>17</v>
      </c>
      <c r="E2433">
        <v>1</v>
      </c>
      <c r="F2433">
        <v>0.88</v>
      </c>
      <c r="G2433" t="s">
        <v>149</v>
      </c>
      <c r="H2433">
        <v>2</v>
      </c>
      <c r="I2433">
        <v>3</v>
      </c>
      <c r="J2433" t="s">
        <v>14</v>
      </c>
      <c r="K2433" s="36" t="s">
        <v>149</v>
      </c>
    </row>
    <row r="2434" spans="1:11" x14ac:dyDescent="0.25">
      <c r="A2434">
        <v>238494834</v>
      </c>
      <c r="B2434" s="1">
        <v>43488</v>
      </c>
      <c r="C2434" t="s">
        <v>11</v>
      </c>
      <c r="D2434" t="s">
        <v>16</v>
      </c>
      <c r="E2434">
        <v>1</v>
      </c>
      <c r="F2434">
        <v>1</v>
      </c>
      <c r="G2434" t="s">
        <v>149</v>
      </c>
      <c r="H2434">
        <v>1</v>
      </c>
      <c r="I2434">
        <v>1</v>
      </c>
      <c r="J2434" t="s">
        <v>22</v>
      </c>
      <c r="K2434" s="36" t="s">
        <v>149</v>
      </c>
    </row>
    <row r="2435" spans="1:11" x14ac:dyDescent="0.25">
      <c r="A2435">
        <v>105097133</v>
      </c>
      <c r="B2435" s="1">
        <v>42699</v>
      </c>
      <c r="C2435" t="s">
        <v>11</v>
      </c>
      <c r="D2435" t="s">
        <v>16</v>
      </c>
      <c r="E2435">
        <v>1</v>
      </c>
      <c r="F2435">
        <v>1</v>
      </c>
      <c r="G2435" t="s">
        <v>148</v>
      </c>
      <c r="H2435">
        <v>1</v>
      </c>
      <c r="I2435">
        <v>1</v>
      </c>
      <c r="J2435" t="s">
        <v>18</v>
      </c>
      <c r="K2435" s="36" t="s">
        <v>149</v>
      </c>
    </row>
    <row r="2436" spans="1:11" x14ac:dyDescent="0.25">
      <c r="A2436">
        <v>9322689</v>
      </c>
      <c r="B2436" s="1">
        <v>41556</v>
      </c>
      <c r="C2436" t="s">
        <v>11</v>
      </c>
      <c r="D2436" t="s">
        <v>17</v>
      </c>
      <c r="E2436">
        <v>0.9</v>
      </c>
      <c r="F2436">
        <v>0.89</v>
      </c>
      <c r="G2436" t="s">
        <v>148</v>
      </c>
      <c r="H2436">
        <v>1</v>
      </c>
      <c r="I2436">
        <v>1</v>
      </c>
      <c r="J2436" t="s">
        <v>22</v>
      </c>
      <c r="K2436" s="36" t="s">
        <v>149</v>
      </c>
    </row>
    <row r="2437" spans="1:11" x14ac:dyDescent="0.25">
      <c r="A2437">
        <v>118943529</v>
      </c>
      <c r="B2437" s="1">
        <v>42797</v>
      </c>
      <c r="C2437" t="s">
        <v>11</v>
      </c>
      <c r="D2437" t="s">
        <v>16</v>
      </c>
      <c r="E2437">
        <v>0.7</v>
      </c>
      <c r="F2437">
        <v>1</v>
      </c>
      <c r="G2437" t="s">
        <v>148</v>
      </c>
      <c r="H2437">
        <v>1</v>
      </c>
      <c r="I2437">
        <v>1</v>
      </c>
      <c r="J2437" t="s">
        <v>18</v>
      </c>
      <c r="K2437" s="36" t="s">
        <v>149</v>
      </c>
    </row>
    <row r="2438" spans="1:11" x14ac:dyDescent="0.25">
      <c r="A2438">
        <v>338951739</v>
      </c>
      <c r="B2438" s="1">
        <v>43887</v>
      </c>
      <c r="C2438" t="s">
        <v>27</v>
      </c>
      <c r="D2438" t="s">
        <v>12</v>
      </c>
      <c r="G2438" t="s">
        <v>148</v>
      </c>
      <c r="H2438">
        <v>3</v>
      </c>
      <c r="I2438">
        <v>3</v>
      </c>
      <c r="J2438" t="s">
        <v>14</v>
      </c>
      <c r="K2438" s="36" t="s">
        <v>149</v>
      </c>
    </row>
    <row r="2439" spans="1:11" x14ac:dyDescent="0.25">
      <c r="A2439">
        <v>5950981</v>
      </c>
      <c r="B2439" s="1">
        <v>41380</v>
      </c>
      <c r="C2439" t="s">
        <v>11</v>
      </c>
      <c r="D2439" t="s">
        <v>17</v>
      </c>
      <c r="E2439">
        <v>1</v>
      </c>
      <c r="F2439">
        <v>0.72</v>
      </c>
      <c r="G2439" t="s">
        <v>149</v>
      </c>
      <c r="H2439">
        <v>6</v>
      </c>
      <c r="I2439">
        <v>7</v>
      </c>
      <c r="J2439" t="s">
        <v>14</v>
      </c>
      <c r="K2439" s="36" t="s">
        <v>149</v>
      </c>
    </row>
    <row r="2440" spans="1:11" x14ac:dyDescent="0.25">
      <c r="A2440">
        <v>13055348</v>
      </c>
      <c r="B2440" s="1">
        <v>41710</v>
      </c>
      <c r="C2440" t="s">
        <v>11</v>
      </c>
      <c r="D2440" t="s">
        <v>12</v>
      </c>
      <c r="F2440">
        <v>0.5</v>
      </c>
      <c r="G2440" t="s">
        <v>148</v>
      </c>
      <c r="H2440">
        <v>1</v>
      </c>
      <c r="I2440">
        <v>2</v>
      </c>
      <c r="J2440" t="s">
        <v>14</v>
      </c>
      <c r="K2440" s="36" t="s">
        <v>149</v>
      </c>
    </row>
    <row r="2441" spans="1:11" x14ac:dyDescent="0.25">
      <c r="A2441">
        <v>166750870</v>
      </c>
      <c r="B2441" s="1">
        <v>43109</v>
      </c>
      <c r="C2441" t="s">
        <v>27</v>
      </c>
      <c r="D2441" t="s">
        <v>20</v>
      </c>
      <c r="E2441">
        <v>0.25</v>
      </c>
      <c r="F2441">
        <v>0.5</v>
      </c>
      <c r="G2441" t="s">
        <v>148</v>
      </c>
      <c r="H2441">
        <v>2</v>
      </c>
      <c r="I2441">
        <v>5</v>
      </c>
      <c r="J2441" t="s">
        <v>14</v>
      </c>
      <c r="K2441" s="36" t="s">
        <v>149</v>
      </c>
    </row>
    <row r="2442" spans="1:11" x14ac:dyDescent="0.25">
      <c r="A2442">
        <v>14684501</v>
      </c>
      <c r="B2442" s="1">
        <v>41753</v>
      </c>
      <c r="C2442" t="s">
        <v>11</v>
      </c>
      <c r="D2442" t="s">
        <v>16</v>
      </c>
      <c r="E2442">
        <v>1</v>
      </c>
      <c r="F2442">
        <v>0.7</v>
      </c>
      <c r="G2442" t="s">
        <v>149</v>
      </c>
      <c r="H2442">
        <v>1</v>
      </c>
      <c r="I2442">
        <v>1</v>
      </c>
      <c r="J2442" t="s">
        <v>14</v>
      </c>
      <c r="K2442" s="36" t="s">
        <v>149</v>
      </c>
    </row>
    <row r="2443" spans="1:11" x14ac:dyDescent="0.25">
      <c r="A2443">
        <v>55127133</v>
      </c>
      <c r="B2443" s="1">
        <v>42387</v>
      </c>
      <c r="C2443" t="s">
        <v>11</v>
      </c>
      <c r="D2443" t="s">
        <v>16</v>
      </c>
      <c r="E2443">
        <v>1</v>
      </c>
      <c r="F2443">
        <v>1</v>
      </c>
      <c r="G2443" t="s">
        <v>149</v>
      </c>
      <c r="H2443">
        <v>5</v>
      </c>
      <c r="I2443">
        <v>5</v>
      </c>
      <c r="J2443" t="s">
        <v>14</v>
      </c>
      <c r="K2443" s="36" t="s">
        <v>149</v>
      </c>
    </row>
    <row r="2444" spans="1:11" x14ac:dyDescent="0.25">
      <c r="A2444">
        <v>2864074</v>
      </c>
      <c r="B2444" s="1">
        <v>41098</v>
      </c>
      <c r="C2444" t="s">
        <v>11</v>
      </c>
      <c r="D2444" t="s">
        <v>17</v>
      </c>
      <c r="E2444">
        <v>1</v>
      </c>
      <c r="F2444">
        <v>0.83</v>
      </c>
      <c r="G2444" t="s">
        <v>148</v>
      </c>
      <c r="H2444">
        <v>2</v>
      </c>
      <c r="I2444">
        <v>5</v>
      </c>
      <c r="J2444" t="s">
        <v>14</v>
      </c>
      <c r="K2444" s="36" t="s">
        <v>149</v>
      </c>
    </row>
    <row r="2445" spans="1:11" x14ac:dyDescent="0.25">
      <c r="A2445">
        <v>14706285</v>
      </c>
      <c r="B2445" s="1">
        <v>41754</v>
      </c>
      <c r="C2445" t="s">
        <v>27</v>
      </c>
      <c r="D2445" t="s">
        <v>16</v>
      </c>
      <c r="E2445">
        <v>1</v>
      </c>
      <c r="F2445">
        <v>0.89</v>
      </c>
      <c r="G2445" t="s">
        <v>148</v>
      </c>
      <c r="H2445">
        <v>3</v>
      </c>
      <c r="I2445">
        <v>4</v>
      </c>
      <c r="J2445" t="s">
        <v>14</v>
      </c>
      <c r="K2445" s="36" t="s">
        <v>149</v>
      </c>
    </row>
    <row r="2446" spans="1:11" x14ac:dyDescent="0.25">
      <c r="A2446">
        <v>266489832</v>
      </c>
      <c r="B2446" s="1">
        <v>43621</v>
      </c>
      <c r="C2446" t="s">
        <v>11</v>
      </c>
      <c r="D2446" t="s">
        <v>16</v>
      </c>
      <c r="E2446">
        <v>0.9</v>
      </c>
      <c r="F2446">
        <v>1</v>
      </c>
      <c r="G2446" t="s">
        <v>149</v>
      </c>
      <c r="H2446">
        <v>1</v>
      </c>
      <c r="I2446">
        <v>1</v>
      </c>
      <c r="J2446" t="s">
        <v>14</v>
      </c>
      <c r="K2446" s="36" t="s">
        <v>149</v>
      </c>
    </row>
    <row r="2447" spans="1:11" x14ac:dyDescent="0.25">
      <c r="A2447">
        <v>93235666</v>
      </c>
      <c r="B2447" s="1">
        <v>42616</v>
      </c>
      <c r="C2447" t="s">
        <v>11</v>
      </c>
      <c r="D2447" t="s">
        <v>16</v>
      </c>
      <c r="E2447">
        <v>1</v>
      </c>
      <c r="F2447">
        <v>0.96</v>
      </c>
      <c r="G2447" t="s">
        <v>149</v>
      </c>
      <c r="H2447">
        <v>2</v>
      </c>
      <c r="I2447">
        <v>2</v>
      </c>
      <c r="J2447" t="s">
        <v>14</v>
      </c>
      <c r="K2447" s="36" t="s">
        <v>149</v>
      </c>
    </row>
    <row r="2448" spans="1:11" x14ac:dyDescent="0.25">
      <c r="A2448">
        <v>216930688</v>
      </c>
      <c r="B2448" s="1">
        <v>43366</v>
      </c>
      <c r="C2448" t="s">
        <v>11</v>
      </c>
      <c r="D2448" t="s">
        <v>16</v>
      </c>
      <c r="E2448">
        <v>1</v>
      </c>
      <c r="F2448">
        <v>0.67</v>
      </c>
      <c r="G2448" t="s">
        <v>148</v>
      </c>
      <c r="H2448">
        <v>1</v>
      </c>
      <c r="I2448">
        <v>1</v>
      </c>
      <c r="J2448" t="s">
        <v>14</v>
      </c>
      <c r="K2448" s="36" t="s">
        <v>149</v>
      </c>
    </row>
    <row r="2449" spans="1:11" x14ac:dyDescent="0.25">
      <c r="A2449">
        <v>29563546</v>
      </c>
      <c r="B2449" s="1">
        <v>42081</v>
      </c>
      <c r="C2449" t="s">
        <v>11</v>
      </c>
      <c r="D2449" t="s">
        <v>12</v>
      </c>
      <c r="G2449" t="s">
        <v>148</v>
      </c>
      <c r="H2449">
        <v>1</v>
      </c>
      <c r="I2449">
        <v>1</v>
      </c>
      <c r="J2449" t="s">
        <v>14</v>
      </c>
      <c r="K2449" s="36" t="s">
        <v>149</v>
      </c>
    </row>
    <row r="2450" spans="1:11" x14ac:dyDescent="0.25">
      <c r="A2450">
        <v>8292011</v>
      </c>
      <c r="B2450" s="1">
        <v>41506</v>
      </c>
      <c r="C2450" t="s">
        <v>11</v>
      </c>
      <c r="D2450" t="s">
        <v>16</v>
      </c>
      <c r="E2450">
        <v>1</v>
      </c>
      <c r="F2450">
        <v>0.96</v>
      </c>
      <c r="G2450" t="s">
        <v>149</v>
      </c>
      <c r="H2450">
        <v>1</v>
      </c>
      <c r="I2450">
        <v>2</v>
      </c>
      <c r="J2450" t="s">
        <v>14</v>
      </c>
      <c r="K2450" s="36" t="s">
        <v>149</v>
      </c>
    </row>
    <row r="2451" spans="1:11" x14ac:dyDescent="0.25">
      <c r="A2451">
        <v>10019631</v>
      </c>
      <c r="B2451" s="1">
        <v>41592</v>
      </c>
      <c r="C2451" t="s">
        <v>11</v>
      </c>
      <c r="D2451" t="s">
        <v>16</v>
      </c>
      <c r="E2451">
        <v>1</v>
      </c>
      <c r="F2451">
        <v>0.99</v>
      </c>
      <c r="G2451" t="s">
        <v>149</v>
      </c>
      <c r="H2451">
        <v>2</v>
      </c>
      <c r="I2451">
        <v>5</v>
      </c>
      <c r="J2451" t="s">
        <v>14</v>
      </c>
      <c r="K2451" s="36" t="s">
        <v>149</v>
      </c>
    </row>
    <row r="2452" spans="1:11" x14ac:dyDescent="0.25">
      <c r="A2452">
        <v>173374858</v>
      </c>
      <c r="B2452" s="1">
        <v>43145</v>
      </c>
      <c r="C2452" t="s">
        <v>11</v>
      </c>
      <c r="D2452" t="s">
        <v>12</v>
      </c>
      <c r="F2452">
        <v>0</v>
      </c>
      <c r="G2452" t="s">
        <v>148</v>
      </c>
      <c r="H2452">
        <v>3</v>
      </c>
      <c r="I2452">
        <v>3</v>
      </c>
      <c r="J2452" t="s">
        <v>14</v>
      </c>
      <c r="K2452" s="36" t="s">
        <v>149</v>
      </c>
    </row>
    <row r="2453" spans="1:11" x14ac:dyDescent="0.25">
      <c r="A2453">
        <v>4023064</v>
      </c>
      <c r="B2453" s="1">
        <v>41213</v>
      </c>
      <c r="C2453" t="s">
        <v>11</v>
      </c>
      <c r="D2453" t="s">
        <v>16</v>
      </c>
      <c r="E2453">
        <v>1</v>
      </c>
      <c r="F2453">
        <v>1</v>
      </c>
      <c r="G2453" t="s">
        <v>27</v>
      </c>
      <c r="H2453">
        <v>12</v>
      </c>
      <c r="I2453">
        <v>23</v>
      </c>
      <c r="J2453" t="s">
        <v>14</v>
      </c>
      <c r="K2453" s="36" t="s">
        <v>149</v>
      </c>
    </row>
    <row r="2454" spans="1:11" x14ac:dyDescent="0.25">
      <c r="A2454">
        <v>24281801</v>
      </c>
      <c r="B2454" s="1">
        <v>41972</v>
      </c>
      <c r="C2454" t="s">
        <v>11</v>
      </c>
      <c r="D2454" t="s">
        <v>16</v>
      </c>
      <c r="E2454">
        <v>1</v>
      </c>
      <c r="F2454">
        <v>0.36</v>
      </c>
      <c r="G2454" t="s">
        <v>148</v>
      </c>
      <c r="H2454">
        <v>2</v>
      </c>
      <c r="I2454">
        <v>4</v>
      </c>
      <c r="J2454" t="s">
        <v>14</v>
      </c>
      <c r="K2454" s="36" t="s">
        <v>149</v>
      </c>
    </row>
    <row r="2455" spans="1:11" x14ac:dyDescent="0.25">
      <c r="A2455">
        <v>339977628</v>
      </c>
      <c r="B2455" s="1">
        <v>43893</v>
      </c>
      <c r="C2455" t="s">
        <v>27</v>
      </c>
      <c r="D2455" t="s">
        <v>16</v>
      </c>
      <c r="E2455">
        <v>1</v>
      </c>
      <c r="F2455">
        <v>1</v>
      </c>
      <c r="G2455" t="s">
        <v>149</v>
      </c>
      <c r="H2455">
        <v>1</v>
      </c>
      <c r="I2455">
        <v>1</v>
      </c>
      <c r="J2455" t="s">
        <v>14</v>
      </c>
      <c r="K2455" s="36" t="s">
        <v>149</v>
      </c>
    </row>
    <row r="2456" spans="1:11" x14ac:dyDescent="0.25">
      <c r="A2456">
        <v>339983176</v>
      </c>
      <c r="B2456" s="1">
        <v>43893</v>
      </c>
      <c r="C2456" t="s">
        <v>27</v>
      </c>
      <c r="D2456" t="s">
        <v>16</v>
      </c>
      <c r="E2456">
        <v>1</v>
      </c>
      <c r="F2456">
        <v>1</v>
      </c>
      <c r="G2456" t="s">
        <v>149</v>
      </c>
      <c r="H2456">
        <v>1</v>
      </c>
      <c r="I2456">
        <v>1</v>
      </c>
      <c r="J2456" t="s">
        <v>14</v>
      </c>
      <c r="K2456" s="36" t="s">
        <v>149</v>
      </c>
    </row>
    <row r="2457" spans="1:11" x14ac:dyDescent="0.25">
      <c r="A2457">
        <v>48380095</v>
      </c>
      <c r="B2457" s="1">
        <v>42315</v>
      </c>
      <c r="C2457" t="s">
        <v>11</v>
      </c>
      <c r="D2457" t="s">
        <v>16</v>
      </c>
      <c r="E2457">
        <v>0.94</v>
      </c>
      <c r="F2457">
        <v>0.99</v>
      </c>
      <c r="G2457" t="s">
        <v>148</v>
      </c>
      <c r="H2457">
        <v>7</v>
      </c>
      <c r="I2457">
        <v>10</v>
      </c>
      <c r="J2457" t="s">
        <v>14</v>
      </c>
      <c r="K2457" s="36" t="s">
        <v>149</v>
      </c>
    </row>
    <row r="2458" spans="1:11" x14ac:dyDescent="0.25">
      <c r="A2458">
        <v>129737011</v>
      </c>
      <c r="B2458" s="1">
        <v>42865</v>
      </c>
      <c r="C2458" t="s">
        <v>11</v>
      </c>
      <c r="D2458" t="s">
        <v>17</v>
      </c>
      <c r="E2458">
        <v>1</v>
      </c>
      <c r="F2458">
        <v>0.75</v>
      </c>
      <c r="G2458" t="s">
        <v>148</v>
      </c>
      <c r="H2458">
        <v>6</v>
      </c>
      <c r="I2458">
        <v>7</v>
      </c>
      <c r="J2458" t="s">
        <v>14</v>
      </c>
      <c r="K2458" s="36" t="s">
        <v>149</v>
      </c>
    </row>
    <row r="2459" spans="1:11" x14ac:dyDescent="0.25">
      <c r="A2459">
        <v>7335052</v>
      </c>
      <c r="B2459" s="1">
        <v>41462</v>
      </c>
      <c r="C2459" t="s">
        <v>11</v>
      </c>
      <c r="D2459" t="s">
        <v>12</v>
      </c>
      <c r="F2459">
        <v>0.63</v>
      </c>
      <c r="G2459" t="s">
        <v>148</v>
      </c>
      <c r="H2459">
        <v>8</v>
      </c>
      <c r="I2459">
        <v>9</v>
      </c>
      <c r="J2459" t="s">
        <v>18</v>
      </c>
      <c r="K2459" s="36" t="s">
        <v>149</v>
      </c>
    </row>
    <row r="2460" spans="1:11" x14ac:dyDescent="0.25">
      <c r="A2460">
        <v>137858215</v>
      </c>
      <c r="B2460" s="1">
        <v>42916</v>
      </c>
      <c r="C2460" t="s">
        <v>11</v>
      </c>
      <c r="D2460" t="s">
        <v>16</v>
      </c>
      <c r="E2460">
        <v>1</v>
      </c>
      <c r="F2460">
        <v>1</v>
      </c>
      <c r="G2460" t="s">
        <v>148</v>
      </c>
      <c r="H2460">
        <v>1</v>
      </c>
      <c r="I2460">
        <v>1</v>
      </c>
      <c r="J2460" t="s">
        <v>14</v>
      </c>
      <c r="K2460" s="36" t="s">
        <v>149</v>
      </c>
    </row>
    <row r="2461" spans="1:11" x14ac:dyDescent="0.25">
      <c r="A2461">
        <v>234169324</v>
      </c>
      <c r="B2461" s="1">
        <v>43468</v>
      </c>
      <c r="C2461" t="s">
        <v>11</v>
      </c>
      <c r="D2461" t="s">
        <v>16</v>
      </c>
      <c r="E2461">
        <v>0.98</v>
      </c>
      <c r="F2461">
        <v>1</v>
      </c>
      <c r="G2461" t="s">
        <v>149</v>
      </c>
      <c r="H2461">
        <v>24</v>
      </c>
      <c r="I2461">
        <v>25</v>
      </c>
      <c r="J2461" t="s">
        <v>18</v>
      </c>
      <c r="K2461" s="36" t="s">
        <v>149</v>
      </c>
    </row>
    <row r="2462" spans="1:11" x14ac:dyDescent="0.25">
      <c r="A2462">
        <v>396363</v>
      </c>
      <c r="B2462" s="1">
        <v>40591</v>
      </c>
      <c r="C2462" t="s">
        <v>11</v>
      </c>
      <c r="D2462" t="s">
        <v>16</v>
      </c>
      <c r="E2462">
        <v>1</v>
      </c>
      <c r="F2462">
        <v>0.93</v>
      </c>
      <c r="G2462" t="s">
        <v>148</v>
      </c>
      <c r="H2462">
        <v>102</v>
      </c>
      <c r="I2462">
        <v>116</v>
      </c>
      <c r="J2462" t="s">
        <v>18</v>
      </c>
      <c r="K2462" s="36" t="s">
        <v>149</v>
      </c>
    </row>
    <row r="2463" spans="1:11" x14ac:dyDescent="0.25">
      <c r="A2463">
        <v>344543262</v>
      </c>
      <c r="B2463" s="1">
        <v>43945</v>
      </c>
      <c r="C2463" t="s">
        <v>27</v>
      </c>
      <c r="D2463" t="s">
        <v>16</v>
      </c>
      <c r="E2463">
        <v>1</v>
      </c>
      <c r="F2463">
        <v>1</v>
      </c>
      <c r="G2463" t="s">
        <v>148</v>
      </c>
      <c r="H2463">
        <v>5</v>
      </c>
      <c r="I2463">
        <v>5</v>
      </c>
      <c r="J2463" t="s">
        <v>14</v>
      </c>
      <c r="K2463" s="36" t="s">
        <v>149</v>
      </c>
    </row>
    <row r="2464" spans="1:11" x14ac:dyDescent="0.25">
      <c r="A2464">
        <v>312579227</v>
      </c>
      <c r="B2464" s="1">
        <v>43796</v>
      </c>
      <c r="C2464" t="s">
        <v>27</v>
      </c>
      <c r="D2464" t="s">
        <v>16</v>
      </c>
      <c r="E2464">
        <v>1</v>
      </c>
      <c r="F2464">
        <v>0.98</v>
      </c>
      <c r="G2464" t="s">
        <v>149</v>
      </c>
      <c r="H2464">
        <v>1</v>
      </c>
      <c r="I2464">
        <v>1</v>
      </c>
      <c r="J2464" t="s">
        <v>14</v>
      </c>
      <c r="K2464" s="36" t="s">
        <v>148</v>
      </c>
    </row>
    <row r="2465" spans="1:11" x14ac:dyDescent="0.25">
      <c r="A2465">
        <v>340155159</v>
      </c>
      <c r="B2465" s="1">
        <v>43894</v>
      </c>
      <c r="C2465" t="s">
        <v>11</v>
      </c>
      <c r="D2465" t="s">
        <v>16</v>
      </c>
      <c r="E2465">
        <v>0.92</v>
      </c>
      <c r="F2465">
        <v>0.99</v>
      </c>
      <c r="G2465" t="s">
        <v>148</v>
      </c>
      <c r="H2465">
        <v>8</v>
      </c>
      <c r="I2465">
        <v>16</v>
      </c>
      <c r="J2465" t="s">
        <v>14</v>
      </c>
      <c r="K2465" s="36" t="s">
        <v>149</v>
      </c>
    </row>
    <row r="2466" spans="1:11" x14ac:dyDescent="0.25">
      <c r="A2466">
        <v>346159684</v>
      </c>
      <c r="B2466" s="1">
        <v>43964</v>
      </c>
      <c r="C2466" t="s">
        <v>27</v>
      </c>
      <c r="D2466" t="s">
        <v>16</v>
      </c>
      <c r="E2466">
        <v>1</v>
      </c>
      <c r="F2466">
        <v>0.99</v>
      </c>
      <c r="G2466" t="s">
        <v>148</v>
      </c>
      <c r="H2466">
        <v>1</v>
      </c>
      <c r="I2466">
        <v>1</v>
      </c>
      <c r="J2466" t="s">
        <v>14</v>
      </c>
      <c r="K2466" s="36" t="s">
        <v>149</v>
      </c>
    </row>
    <row r="2467" spans="1:11" x14ac:dyDescent="0.25">
      <c r="A2467">
        <v>346176822</v>
      </c>
      <c r="B2467" s="1">
        <v>43964</v>
      </c>
      <c r="C2467" t="s">
        <v>27</v>
      </c>
      <c r="D2467" t="s">
        <v>16</v>
      </c>
      <c r="E2467">
        <v>1</v>
      </c>
      <c r="F2467">
        <v>0.92</v>
      </c>
      <c r="G2467" t="s">
        <v>148</v>
      </c>
      <c r="H2467">
        <v>1</v>
      </c>
      <c r="I2467">
        <v>4</v>
      </c>
      <c r="J2467" t="s">
        <v>14</v>
      </c>
      <c r="K2467" s="36" t="s">
        <v>149</v>
      </c>
    </row>
    <row r="2468" spans="1:11" x14ac:dyDescent="0.25">
      <c r="A2468">
        <v>21840107</v>
      </c>
      <c r="B2468" s="1">
        <v>41909</v>
      </c>
      <c r="C2468" t="s">
        <v>11</v>
      </c>
      <c r="D2468" t="s">
        <v>21</v>
      </c>
      <c r="E2468">
        <v>0.6</v>
      </c>
      <c r="F2468">
        <v>0</v>
      </c>
      <c r="G2468" t="s">
        <v>148</v>
      </c>
      <c r="H2468">
        <v>1</v>
      </c>
      <c r="I2468">
        <v>2</v>
      </c>
      <c r="J2468" t="s">
        <v>14</v>
      </c>
      <c r="K2468" s="36" t="s">
        <v>149</v>
      </c>
    </row>
    <row r="2469" spans="1:11" x14ac:dyDescent="0.25">
      <c r="A2469">
        <v>68725613</v>
      </c>
      <c r="B2469" s="1">
        <v>42484</v>
      </c>
      <c r="C2469" t="s">
        <v>11</v>
      </c>
      <c r="D2469" t="s">
        <v>16</v>
      </c>
      <c r="E2469">
        <v>1</v>
      </c>
      <c r="F2469">
        <v>1</v>
      </c>
      <c r="G2469" t="s">
        <v>148</v>
      </c>
      <c r="H2469">
        <v>1</v>
      </c>
      <c r="I2469">
        <v>5</v>
      </c>
      <c r="J2469" t="s">
        <v>14</v>
      </c>
      <c r="K2469" s="36" t="s">
        <v>149</v>
      </c>
    </row>
    <row r="2470" spans="1:11" x14ac:dyDescent="0.25">
      <c r="A2470">
        <v>41594709</v>
      </c>
      <c r="B2470" s="1">
        <v>42232</v>
      </c>
      <c r="C2470" t="s">
        <v>11</v>
      </c>
      <c r="D2470" t="s">
        <v>16</v>
      </c>
      <c r="E2470">
        <v>1</v>
      </c>
      <c r="F2470">
        <v>1</v>
      </c>
      <c r="G2470" t="s">
        <v>148</v>
      </c>
      <c r="H2470">
        <v>1</v>
      </c>
      <c r="I2470">
        <v>1</v>
      </c>
      <c r="J2470" t="s">
        <v>14</v>
      </c>
      <c r="K2470" s="36" t="s">
        <v>149</v>
      </c>
    </row>
    <row r="2471" spans="1:11" x14ac:dyDescent="0.25">
      <c r="A2471">
        <v>66650460</v>
      </c>
      <c r="B2471" s="1">
        <v>42470</v>
      </c>
      <c r="C2471" t="s">
        <v>11</v>
      </c>
      <c r="D2471" t="s">
        <v>17</v>
      </c>
      <c r="E2471">
        <v>1</v>
      </c>
      <c r="F2471">
        <v>0.99</v>
      </c>
      <c r="G2471" t="s">
        <v>149</v>
      </c>
      <c r="H2471">
        <v>1</v>
      </c>
      <c r="I2471">
        <v>1</v>
      </c>
      <c r="J2471" t="s">
        <v>14</v>
      </c>
      <c r="K2471" s="36" t="s">
        <v>149</v>
      </c>
    </row>
    <row r="2472" spans="1:11" x14ac:dyDescent="0.25">
      <c r="A2472">
        <v>3771869</v>
      </c>
      <c r="B2472" s="1">
        <v>41187</v>
      </c>
      <c r="C2472" t="s">
        <v>11</v>
      </c>
      <c r="D2472" t="s">
        <v>16</v>
      </c>
      <c r="E2472">
        <v>1</v>
      </c>
      <c r="F2472">
        <v>1</v>
      </c>
      <c r="G2472" t="s">
        <v>148</v>
      </c>
      <c r="H2472">
        <v>1</v>
      </c>
      <c r="I2472">
        <v>4</v>
      </c>
      <c r="J2472" t="s">
        <v>18</v>
      </c>
      <c r="K2472" s="36" t="s">
        <v>149</v>
      </c>
    </row>
    <row r="2473" spans="1:11" x14ac:dyDescent="0.25">
      <c r="A2473">
        <v>122417963</v>
      </c>
      <c r="B2473" s="1">
        <v>42818</v>
      </c>
      <c r="C2473" t="s">
        <v>11</v>
      </c>
      <c r="D2473" t="s">
        <v>12</v>
      </c>
      <c r="G2473" t="s">
        <v>148</v>
      </c>
      <c r="H2473">
        <v>1</v>
      </c>
      <c r="I2473">
        <v>1</v>
      </c>
      <c r="J2473" t="s">
        <v>18</v>
      </c>
      <c r="K2473" s="36" t="s">
        <v>149</v>
      </c>
    </row>
    <row r="2474" spans="1:11" x14ac:dyDescent="0.25">
      <c r="A2474">
        <v>347655485</v>
      </c>
      <c r="B2474" s="1">
        <v>43977</v>
      </c>
      <c r="C2474" t="s">
        <v>11</v>
      </c>
      <c r="D2474" t="s">
        <v>21</v>
      </c>
      <c r="E2474">
        <v>0.53</v>
      </c>
      <c r="F2474">
        <v>0.3</v>
      </c>
      <c r="G2474" t="s">
        <v>148</v>
      </c>
      <c r="H2474">
        <v>18</v>
      </c>
      <c r="I2474">
        <v>27</v>
      </c>
      <c r="J2474" t="s">
        <v>14</v>
      </c>
      <c r="K2474" s="36" t="s">
        <v>149</v>
      </c>
    </row>
    <row r="2475" spans="1:11" x14ac:dyDescent="0.25">
      <c r="A2475">
        <v>188475223</v>
      </c>
      <c r="B2475" s="1">
        <v>43228</v>
      </c>
      <c r="C2475" t="s">
        <v>11</v>
      </c>
      <c r="D2475" t="s">
        <v>12</v>
      </c>
      <c r="F2475">
        <v>0</v>
      </c>
      <c r="G2475" t="s">
        <v>148</v>
      </c>
      <c r="H2475">
        <v>1</v>
      </c>
      <c r="I2475">
        <v>1</v>
      </c>
      <c r="J2475" t="s">
        <v>14</v>
      </c>
      <c r="K2475" s="36" t="s">
        <v>149</v>
      </c>
    </row>
    <row r="2476" spans="1:11" x14ac:dyDescent="0.25">
      <c r="A2476">
        <v>263263959</v>
      </c>
      <c r="B2476" s="1">
        <v>43606</v>
      </c>
      <c r="C2476" t="s">
        <v>11</v>
      </c>
      <c r="D2476" t="s">
        <v>12</v>
      </c>
      <c r="G2476" t="s">
        <v>148</v>
      </c>
      <c r="H2476">
        <v>1</v>
      </c>
      <c r="I2476">
        <v>1</v>
      </c>
      <c r="J2476" t="s">
        <v>14</v>
      </c>
      <c r="K2476" s="36" t="s">
        <v>149</v>
      </c>
    </row>
    <row r="2477" spans="1:11" x14ac:dyDescent="0.25">
      <c r="A2477">
        <v>341064111</v>
      </c>
      <c r="B2477" s="1">
        <v>43900</v>
      </c>
      <c r="C2477" t="s">
        <v>27</v>
      </c>
      <c r="D2477" t="s">
        <v>16</v>
      </c>
      <c r="E2477">
        <v>1</v>
      </c>
      <c r="F2477">
        <v>0.99</v>
      </c>
      <c r="G2477" t="s">
        <v>148</v>
      </c>
      <c r="H2477">
        <v>1</v>
      </c>
      <c r="I2477">
        <v>1</v>
      </c>
      <c r="J2477" t="s">
        <v>14</v>
      </c>
      <c r="K2477" s="36" t="s">
        <v>149</v>
      </c>
    </row>
    <row r="2478" spans="1:11" x14ac:dyDescent="0.25">
      <c r="A2478">
        <v>118568968</v>
      </c>
      <c r="B2478" s="1">
        <v>42794</v>
      </c>
      <c r="C2478" t="s">
        <v>11</v>
      </c>
      <c r="D2478" t="s">
        <v>16</v>
      </c>
      <c r="E2478">
        <v>1</v>
      </c>
      <c r="F2478">
        <v>0.92</v>
      </c>
      <c r="G2478" t="s">
        <v>148</v>
      </c>
      <c r="H2478">
        <v>1</v>
      </c>
      <c r="I2478">
        <v>3</v>
      </c>
      <c r="J2478" t="s">
        <v>14</v>
      </c>
      <c r="K2478" s="36" t="s">
        <v>149</v>
      </c>
    </row>
    <row r="2479" spans="1:11" x14ac:dyDescent="0.25">
      <c r="A2479">
        <v>331982718</v>
      </c>
      <c r="B2479" s="1">
        <v>43860</v>
      </c>
      <c r="C2479" t="s">
        <v>11</v>
      </c>
      <c r="D2479" t="s">
        <v>21</v>
      </c>
      <c r="E2479">
        <v>0.88</v>
      </c>
      <c r="F2479">
        <v>0.21</v>
      </c>
      <c r="G2479" t="s">
        <v>149</v>
      </c>
      <c r="H2479">
        <v>35</v>
      </c>
      <c r="I2479">
        <v>44</v>
      </c>
      <c r="J2479" t="s">
        <v>14</v>
      </c>
      <c r="K2479" s="36" t="s">
        <v>149</v>
      </c>
    </row>
    <row r="2480" spans="1:11" x14ac:dyDescent="0.25">
      <c r="A2480">
        <v>342832804</v>
      </c>
      <c r="B2480" s="1">
        <v>43920</v>
      </c>
      <c r="C2480" t="s">
        <v>27</v>
      </c>
      <c r="D2480" t="s">
        <v>16</v>
      </c>
      <c r="E2480">
        <v>1</v>
      </c>
      <c r="F2480">
        <v>0.93</v>
      </c>
      <c r="G2480" t="s">
        <v>148</v>
      </c>
      <c r="H2480">
        <v>1</v>
      </c>
      <c r="I2480">
        <v>1</v>
      </c>
      <c r="J2480" t="s">
        <v>22</v>
      </c>
      <c r="K2480" s="36" t="s">
        <v>149</v>
      </c>
    </row>
    <row r="2481" spans="1:11" x14ac:dyDescent="0.25">
      <c r="A2481">
        <v>46725610</v>
      </c>
      <c r="B2481" s="1">
        <v>42293</v>
      </c>
      <c r="C2481" t="s">
        <v>11</v>
      </c>
      <c r="D2481" t="s">
        <v>16</v>
      </c>
      <c r="E2481">
        <v>1</v>
      </c>
      <c r="F2481">
        <v>1</v>
      </c>
      <c r="G2481" t="s">
        <v>149</v>
      </c>
      <c r="H2481">
        <v>2</v>
      </c>
      <c r="I2481">
        <v>2</v>
      </c>
      <c r="J2481" t="s">
        <v>18</v>
      </c>
      <c r="K2481" s="36" t="s">
        <v>149</v>
      </c>
    </row>
    <row r="2482" spans="1:11" x14ac:dyDescent="0.25">
      <c r="A2482">
        <v>5516172</v>
      </c>
      <c r="B2482" s="1">
        <v>41351</v>
      </c>
      <c r="C2482" t="s">
        <v>11</v>
      </c>
      <c r="D2482" t="s">
        <v>16</v>
      </c>
      <c r="E2482">
        <v>1</v>
      </c>
      <c r="F2482">
        <v>0.79</v>
      </c>
      <c r="G2482" t="s">
        <v>149</v>
      </c>
      <c r="H2482">
        <v>2</v>
      </c>
      <c r="I2482">
        <v>3</v>
      </c>
      <c r="J2482" t="s">
        <v>14</v>
      </c>
      <c r="K2482" s="36" t="s">
        <v>149</v>
      </c>
    </row>
    <row r="2483" spans="1:11" x14ac:dyDescent="0.25">
      <c r="A2483">
        <v>24739377</v>
      </c>
      <c r="B2483" s="1">
        <v>41984</v>
      </c>
      <c r="C2483" t="s">
        <v>11</v>
      </c>
      <c r="D2483" t="s">
        <v>16</v>
      </c>
      <c r="E2483">
        <v>0.94</v>
      </c>
      <c r="F2483">
        <v>0.93</v>
      </c>
      <c r="G2483" t="s">
        <v>149</v>
      </c>
      <c r="H2483">
        <v>6</v>
      </c>
      <c r="I2483">
        <v>17</v>
      </c>
      <c r="J2483" t="s">
        <v>14</v>
      </c>
      <c r="K2483" s="36" t="s">
        <v>149</v>
      </c>
    </row>
    <row r="2484" spans="1:11" x14ac:dyDescent="0.25">
      <c r="A2484">
        <v>340932348</v>
      </c>
      <c r="B2484" s="1">
        <v>43899</v>
      </c>
      <c r="C2484" t="s">
        <v>11</v>
      </c>
      <c r="D2484" t="s">
        <v>16</v>
      </c>
      <c r="E2484">
        <v>1</v>
      </c>
      <c r="F2484">
        <v>0.95</v>
      </c>
      <c r="G2484" t="s">
        <v>148</v>
      </c>
      <c r="H2484">
        <v>1</v>
      </c>
      <c r="I2484">
        <v>1</v>
      </c>
      <c r="J2484" t="s">
        <v>14</v>
      </c>
      <c r="K2484" s="36" t="s">
        <v>149</v>
      </c>
    </row>
    <row r="2485" spans="1:11" x14ac:dyDescent="0.25">
      <c r="A2485">
        <v>133506562</v>
      </c>
      <c r="B2485" s="1">
        <v>42891</v>
      </c>
      <c r="C2485" t="s">
        <v>11</v>
      </c>
      <c r="D2485" t="s">
        <v>16</v>
      </c>
      <c r="E2485">
        <v>1</v>
      </c>
      <c r="F2485">
        <v>0.6</v>
      </c>
      <c r="G2485" t="s">
        <v>149</v>
      </c>
      <c r="H2485">
        <v>1</v>
      </c>
      <c r="I2485">
        <v>2</v>
      </c>
      <c r="J2485" t="s">
        <v>14</v>
      </c>
      <c r="K2485" s="36" t="s">
        <v>149</v>
      </c>
    </row>
    <row r="2486" spans="1:11" x14ac:dyDescent="0.25">
      <c r="A2486">
        <v>348278428</v>
      </c>
      <c r="B2486" s="1">
        <v>43983</v>
      </c>
      <c r="C2486" t="s">
        <v>11</v>
      </c>
      <c r="D2486" t="s">
        <v>17</v>
      </c>
      <c r="E2486">
        <v>1</v>
      </c>
      <c r="F2486">
        <v>1</v>
      </c>
      <c r="G2486" t="s">
        <v>148</v>
      </c>
      <c r="H2486">
        <v>1</v>
      </c>
      <c r="I2486">
        <v>1</v>
      </c>
      <c r="J2486" t="s">
        <v>14</v>
      </c>
      <c r="K2486" s="36" t="s">
        <v>149</v>
      </c>
    </row>
    <row r="2487" spans="1:11" x14ac:dyDescent="0.25">
      <c r="A2487">
        <v>348281000</v>
      </c>
      <c r="B2487" s="1">
        <v>43983</v>
      </c>
      <c r="C2487" t="s">
        <v>27</v>
      </c>
      <c r="D2487" t="s">
        <v>16</v>
      </c>
      <c r="E2487">
        <v>1</v>
      </c>
      <c r="F2487">
        <v>1</v>
      </c>
      <c r="G2487" t="s">
        <v>148</v>
      </c>
      <c r="H2487">
        <v>1</v>
      </c>
      <c r="I2487">
        <v>1</v>
      </c>
      <c r="J2487" t="s">
        <v>14</v>
      </c>
      <c r="K2487" s="36" t="s">
        <v>149</v>
      </c>
    </row>
    <row r="2488" spans="1:11" x14ac:dyDescent="0.25">
      <c r="A2488">
        <v>343853631</v>
      </c>
      <c r="B2488" s="1">
        <v>43935</v>
      </c>
      <c r="C2488" t="s">
        <v>11</v>
      </c>
      <c r="D2488" t="s">
        <v>16</v>
      </c>
      <c r="E2488">
        <v>1</v>
      </c>
      <c r="F2488">
        <v>0.93</v>
      </c>
      <c r="G2488" t="s">
        <v>149</v>
      </c>
      <c r="H2488">
        <v>1</v>
      </c>
      <c r="I2488">
        <v>1</v>
      </c>
      <c r="J2488" t="s">
        <v>14</v>
      </c>
      <c r="K2488" s="36" t="s">
        <v>149</v>
      </c>
    </row>
    <row r="2489" spans="1:11" x14ac:dyDescent="0.25">
      <c r="A2489">
        <v>334294967</v>
      </c>
      <c r="B2489" s="1">
        <v>43868</v>
      </c>
      <c r="C2489" t="s">
        <v>27</v>
      </c>
      <c r="D2489" t="s">
        <v>16</v>
      </c>
      <c r="E2489">
        <v>1</v>
      </c>
      <c r="F2489">
        <v>0.95</v>
      </c>
      <c r="G2489" t="s">
        <v>149</v>
      </c>
      <c r="H2489">
        <v>1</v>
      </c>
      <c r="I2489">
        <v>2</v>
      </c>
      <c r="J2489" t="s">
        <v>22</v>
      </c>
      <c r="K2489" s="36" t="s">
        <v>149</v>
      </c>
    </row>
    <row r="2490" spans="1:11" x14ac:dyDescent="0.25">
      <c r="A2490">
        <v>344142597</v>
      </c>
      <c r="B2490" s="1">
        <v>43939</v>
      </c>
      <c r="C2490" t="s">
        <v>27</v>
      </c>
      <c r="D2490" t="s">
        <v>16</v>
      </c>
      <c r="E2490">
        <v>1</v>
      </c>
      <c r="F2490">
        <v>1</v>
      </c>
      <c r="G2490" t="s">
        <v>149</v>
      </c>
      <c r="H2490">
        <v>1</v>
      </c>
      <c r="I2490">
        <v>1</v>
      </c>
      <c r="J2490" t="s">
        <v>22</v>
      </c>
      <c r="K2490" s="36" t="s">
        <v>149</v>
      </c>
    </row>
    <row r="2491" spans="1:11" x14ac:dyDescent="0.25">
      <c r="A2491">
        <v>344054421</v>
      </c>
      <c r="B2491" s="1">
        <v>43938</v>
      </c>
      <c r="C2491" t="s">
        <v>11</v>
      </c>
      <c r="D2491" t="s">
        <v>16</v>
      </c>
      <c r="E2491">
        <v>1</v>
      </c>
      <c r="F2491">
        <v>0.73</v>
      </c>
      <c r="G2491" t="s">
        <v>148</v>
      </c>
      <c r="H2491">
        <v>1</v>
      </c>
      <c r="I2491">
        <v>1</v>
      </c>
      <c r="J2491" t="s">
        <v>14</v>
      </c>
      <c r="K2491" s="36" t="s">
        <v>149</v>
      </c>
    </row>
    <row r="2492" spans="1:11" x14ac:dyDescent="0.25">
      <c r="A2492">
        <v>155390639</v>
      </c>
      <c r="B2492" s="1">
        <v>43028</v>
      </c>
      <c r="C2492" t="s">
        <v>11</v>
      </c>
      <c r="D2492" t="s">
        <v>17</v>
      </c>
      <c r="E2492">
        <v>0.89</v>
      </c>
      <c r="F2492">
        <v>0.63</v>
      </c>
      <c r="G2492" t="s">
        <v>148</v>
      </c>
      <c r="H2492">
        <v>4</v>
      </c>
      <c r="I2492">
        <v>4</v>
      </c>
      <c r="J2492" t="s">
        <v>22</v>
      </c>
      <c r="K2492" s="36" t="s">
        <v>149</v>
      </c>
    </row>
    <row r="2493" spans="1:11" x14ac:dyDescent="0.25">
      <c r="A2493">
        <v>349038897</v>
      </c>
      <c r="B2493" s="1">
        <v>43989</v>
      </c>
      <c r="C2493" t="s">
        <v>11</v>
      </c>
      <c r="D2493" t="s">
        <v>17</v>
      </c>
      <c r="E2493">
        <v>1</v>
      </c>
      <c r="F2493">
        <v>1</v>
      </c>
      <c r="G2493" t="s">
        <v>149</v>
      </c>
      <c r="H2493">
        <v>5</v>
      </c>
      <c r="I2493">
        <v>5</v>
      </c>
      <c r="J2493" t="s">
        <v>14</v>
      </c>
      <c r="K2493" s="36" t="s">
        <v>149</v>
      </c>
    </row>
    <row r="2494" spans="1:11" x14ac:dyDescent="0.25">
      <c r="A2494">
        <v>202781062</v>
      </c>
      <c r="B2494" s="1">
        <v>43297</v>
      </c>
      <c r="C2494" t="s">
        <v>11</v>
      </c>
      <c r="D2494" t="s">
        <v>21</v>
      </c>
      <c r="E2494">
        <v>1</v>
      </c>
      <c r="F2494">
        <v>0.82</v>
      </c>
      <c r="G2494" t="s">
        <v>149</v>
      </c>
      <c r="H2494">
        <v>1</v>
      </c>
      <c r="I2494">
        <v>1</v>
      </c>
      <c r="J2494" t="s">
        <v>14</v>
      </c>
      <c r="K2494" s="36" t="s">
        <v>149</v>
      </c>
    </row>
    <row r="2495" spans="1:11" x14ac:dyDescent="0.25">
      <c r="A2495">
        <v>39692035</v>
      </c>
      <c r="B2495" s="1">
        <v>42212</v>
      </c>
      <c r="C2495" t="s">
        <v>11</v>
      </c>
      <c r="D2495" t="s">
        <v>16</v>
      </c>
      <c r="E2495">
        <v>1</v>
      </c>
      <c r="F2495">
        <v>1</v>
      </c>
      <c r="G2495" t="s">
        <v>149</v>
      </c>
      <c r="H2495">
        <v>6</v>
      </c>
      <c r="I2495">
        <v>6</v>
      </c>
      <c r="J2495" t="s">
        <v>18</v>
      </c>
      <c r="K2495" s="36" t="s">
        <v>149</v>
      </c>
    </row>
    <row r="2496" spans="1:11" x14ac:dyDescent="0.25">
      <c r="A2496">
        <v>267386195</v>
      </c>
      <c r="B2496" s="1">
        <v>43625</v>
      </c>
      <c r="C2496" t="s">
        <v>11</v>
      </c>
      <c r="D2496" t="s">
        <v>16</v>
      </c>
      <c r="E2496">
        <v>1</v>
      </c>
      <c r="F2496">
        <v>0.99</v>
      </c>
      <c r="G2496" t="s">
        <v>149</v>
      </c>
      <c r="H2496">
        <v>1</v>
      </c>
      <c r="I2496">
        <v>2</v>
      </c>
      <c r="J2496" t="s">
        <v>14</v>
      </c>
      <c r="K2496" s="36" t="s">
        <v>149</v>
      </c>
    </row>
    <row r="2497" spans="1:11" x14ac:dyDescent="0.25">
      <c r="A2497">
        <v>403661906</v>
      </c>
      <c r="B2497" s="1">
        <v>44342</v>
      </c>
      <c r="C2497" t="s">
        <v>11</v>
      </c>
      <c r="D2497" t="s">
        <v>16</v>
      </c>
      <c r="E2497">
        <v>1</v>
      </c>
      <c r="F2497">
        <v>1</v>
      </c>
      <c r="G2497" t="s">
        <v>27</v>
      </c>
      <c r="H2497">
        <v>12</v>
      </c>
      <c r="I2497">
        <v>12</v>
      </c>
      <c r="J2497" t="s">
        <v>14</v>
      </c>
      <c r="K2497" s="36" t="s">
        <v>149</v>
      </c>
    </row>
    <row r="2498" spans="1:11" x14ac:dyDescent="0.25">
      <c r="A2498">
        <v>26072216</v>
      </c>
      <c r="B2498" s="1">
        <v>42017</v>
      </c>
      <c r="C2498" t="s">
        <v>11</v>
      </c>
      <c r="D2498" t="s">
        <v>21</v>
      </c>
      <c r="E2498">
        <v>0.6</v>
      </c>
      <c r="F2498">
        <v>0</v>
      </c>
      <c r="G2498" t="s">
        <v>148</v>
      </c>
      <c r="H2498">
        <v>3</v>
      </c>
      <c r="I2498">
        <v>5</v>
      </c>
      <c r="J2498" t="s">
        <v>14</v>
      </c>
      <c r="K2498" s="36" t="s">
        <v>149</v>
      </c>
    </row>
    <row r="2499" spans="1:11" x14ac:dyDescent="0.25">
      <c r="A2499">
        <v>353024402</v>
      </c>
      <c r="B2499" s="1">
        <v>44014</v>
      </c>
      <c r="C2499" t="s">
        <v>11</v>
      </c>
      <c r="D2499" t="s">
        <v>16</v>
      </c>
      <c r="E2499">
        <v>1</v>
      </c>
      <c r="F2499">
        <v>0.95</v>
      </c>
      <c r="G2499" t="s">
        <v>149</v>
      </c>
      <c r="H2499">
        <v>7</v>
      </c>
      <c r="I2499">
        <v>7</v>
      </c>
      <c r="J2499" t="s">
        <v>14</v>
      </c>
      <c r="K2499" s="36" t="s">
        <v>149</v>
      </c>
    </row>
    <row r="2500" spans="1:11" x14ac:dyDescent="0.25">
      <c r="A2500">
        <v>353186178</v>
      </c>
      <c r="B2500" s="1">
        <v>44015</v>
      </c>
      <c r="C2500" t="s">
        <v>11</v>
      </c>
      <c r="D2500" t="s">
        <v>16</v>
      </c>
      <c r="E2500">
        <v>1</v>
      </c>
      <c r="F2500">
        <v>0.96</v>
      </c>
      <c r="G2500" t="s">
        <v>148</v>
      </c>
      <c r="H2500">
        <v>1</v>
      </c>
      <c r="I2500">
        <v>1</v>
      </c>
      <c r="J2500" t="s">
        <v>14</v>
      </c>
      <c r="K2500" s="36" t="s">
        <v>149</v>
      </c>
    </row>
    <row r="2501" spans="1:11" x14ac:dyDescent="0.25">
      <c r="A2501">
        <v>350127817</v>
      </c>
      <c r="B2501" s="1">
        <v>43997</v>
      </c>
      <c r="C2501" t="s">
        <v>11</v>
      </c>
      <c r="D2501" t="s">
        <v>16</v>
      </c>
      <c r="E2501">
        <v>1</v>
      </c>
      <c r="F2501">
        <v>1</v>
      </c>
      <c r="G2501" t="s">
        <v>27</v>
      </c>
      <c r="H2501">
        <v>8</v>
      </c>
      <c r="I2501">
        <v>8</v>
      </c>
      <c r="J2501" t="s">
        <v>18</v>
      </c>
      <c r="K2501" s="36" t="s">
        <v>149</v>
      </c>
    </row>
    <row r="2502" spans="1:11" x14ac:dyDescent="0.25">
      <c r="A2502">
        <v>350318371</v>
      </c>
      <c r="B2502" s="1">
        <v>43998</v>
      </c>
      <c r="C2502" t="s">
        <v>11</v>
      </c>
      <c r="D2502" t="s">
        <v>16</v>
      </c>
      <c r="E2502">
        <v>1</v>
      </c>
      <c r="F2502">
        <v>0.94</v>
      </c>
      <c r="G2502" t="s">
        <v>149</v>
      </c>
      <c r="H2502">
        <v>1</v>
      </c>
      <c r="I2502">
        <v>1</v>
      </c>
      <c r="J2502" t="s">
        <v>14</v>
      </c>
      <c r="K2502" s="36" t="s">
        <v>149</v>
      </c>
    </row>
    <row r="2503" spans="1:11" x14ac:dyDescent="0.25">
      <c r="A2503">
        <v>245112938</v>
      </c>
      <c r="B2503" s="1">
        <v>43520</v>
      </c>
      <c r="C2503" t="s">
        <v>11</v>
      </c>
      <c r="D2503" t="s">
        <v>16</v>
      </c>
      <c r="E2503">
        <v>1</v>
      </c>
      <c r="F2503">
        <v>0.88</v>
      </c>
      <c r="G2503" t="s">
        <v>148</v>
      </c>
      <c r="H2503">
        <v>1</v>
      </c>
      <c r="I2503">
        <v>1</v>
      </c>
      <c r="J2503" t="s">
        <v>14</v>
      </c>
      <c r="K2503" s="36" t="s">
        <v>149</v>
      </c>
    </row>
    <row r="2504" spans="1:11" x14ac:dyDescent="0.25">
      <c r="A2504">
        <v>346014934</v>
      </c>
      <c r="B2504" s="1">
        <v>43963</v>
      </c>
      <c r="C2504" t="s">
        <v>11</v>
      </c>
      <c r="D2504" t="s">
        <v>16</v>
      </c>
      <c r="E2504">
        <v>1</v>
      </c>
      <c r="F2504">
        <v>0.91</v>
      </c>
      <c r="G2504" t="s">
        <v>149</v>
      </c>
      <c r="H2504">
        <v>1</v>
      </c>
      <c r="I2504">
        <v>1</v>
      </c>
      <c r="J2504" t="s">
        <v>14</v>
      </c>
      <c r="K2504" s="36" t="s">
        <v>149</v>
      </c>
    </row>
    <row r="2505" spans="1:11" x14ac:dyDescent="0.25">
      <c r="A2505">
        <v>345922783</v>
      </c>
      <c r="B2505" s="1">
        <v>43962</v>
      </c>
      <c r="C2505" t="s">
        <v>11</v>
      </c>
      <c r="D2505" t="s">
        <v>16</v>
      </c>
      <c r="E2505">
        <v>0.93</v>
      </c>
      <c r="F2505">
        <v>1</v>
      </c>
      <c r="G2505" t="s">
        <v>149</v>
      </c>
      <c r="H2505">
        <v>1</v>
      </c>
      <c r="I2505">
        <v>1</v>
      </c>
      <c r="J2505" t="s">
        <v>14</v>
      </c>
      <c r="K2505" s="36" t="s">
        <v>148</v>
      </c>
    </row>
    <row r="2506" spans="1:11" x14ac:dyDescent="0.25">
      <c r="A2506">
        <v>48033079</v>
      </c>
      <c r="B2506" s="1">
        <v>42311</v>
      </c>
      <c r="C2506" t="s">
        <v>11</v>
      </c>
      <c r="D2506" t="s">
        <v>16</v>
      </c>
      <c r="E2506">
        <v>0.98</v>
      </c>
      <c r="F2506">
        <v>1</v>
      </c>
      <c r="G2506" t="s">
        <v>148</v>
      </c>
      <c r="H2506">
        <v>18</v>
      </c>
      <c r="I2506">
        <v>23</v>
      </c>
      <c r="J2506" t="s">
        <v>14</v>
      </c>
      <c r="K2506" s="36" t="s">
        <v>149</v>
      </c>
    </row>
    <row r="2507" spans="1:11" x14ac:dyDescent="0.25">
      <c r="A2507">
        <v>31746342</v>
      </c>
      <c r="B2507" s="1">
        <v>42116</v>
      </c>
      <c r="C2507" t="s">
        <v>11</v>
      </c>
      <c r="D2507" t="s">
        <v>16</v>
      </c>
      <c r="E2507">
        <v>1</v>
      </c>
      <c r="F2507">
        <v>0.89</v>
      </c>
      <c r="G2507" t="s">
        <v>148</v>
      </c>
      <c r="H2507">
        <v>1</v>
      </c>
      <c r="I2507">
        <v>1</v>
      </c>
      <c r="J2507" t="s">
        <v>14</v>
      </c>
      <c r="K2507" s="36" t="s">
        <v>149</v>
      </c>
    </row>
    <row r="2508" spans="1:11" x14ac:dyDescent="0.25">
      <c r="A2508">
        <v>60360868</v>
      </c>
      <c r="B2508" s="1">
        <v>42425</v>
      </c>
      <c r="C2508" t="s">
        <v>11</v>
      </c>
      <c r="D2508" t="s">
        <v>21</v>
      </c>
      <c r="E2508">
        <v>0.5</v>
      </c>
      <c r="F2508">
        <v>0.7</v>
      </c>
      <c r="G2508" t="s">
        <v>148</v>
      </c>
      <c r="H2508">
        <v>4</v>
      </c>
      <c r="I2508">
        <v>4</v>
      </c>
      <c r="J2508" t="s">
        <v>14</v>
      </c>
      <c r="K2508" s="36" t="s">
        <v>149</v>
      </c>
    </row>
    <row r="2509" spans="1:11" x14ac:dyDescent="0.25">
      <c r="A2509">
        <v>43174291</v>
      </c>
      <c r="B2509" s="1">
        <v>42249</v>
      </c>
      <c r="C2509" t="s">
        <v>11</v>
      </c>
      <c r="D2509" t="s">
        <v>16</v>
      </c>
      <c r="E2509">
        <v>1</v>
      </c>
      <c r="F2509">
        <v>1</v>
      </c>
      <c r="G2509" t="s">
        <v>148</v>
      </c>
      <c r="H2509">
        <v>5</v>
      </c>
      <c r="I2509">
        <v>6</v>
      </c>
      <c r="J2509" t="s">
        <v>14</v>
      </c>
      <c r="K2509" s="36" t="s">
        <v>149</v>
      </c>
    </row>
    <row r="2510" spans="1:11" x14ac:dyDescent="0.25">
      <c r="A2510">
        <v>469035350</v>
      </c>
      <c r="B2510" s="1">
        <v>44754</v>
      </c>
      <c r="C2510" t="s">
        <v>11</v>
      </c>
      <c r="D2510" t="s">
        <v>16</v>
      </c>
      <c r="E2510">
        <v>1</v>
      </c>
      <c r="F2510">
        <v>1</v>
      </c>
      <c r="G2510" t="s">
        <v>148</v>
      </c>
      <c r="H2510">
        <v>39</v>
      </c>
      <c r="I2510">
        <v>48</v>
      </c>
      <c r="J2510" t="s">
        <v>14</v>
      </c>
      <c r="K2510" s="36" t="s">
        <v>149</v>
      </c>
    </row>
    <row r="2511" spans="1:11" x14ac:dyDescent="0.25">
      <c r="A2511">
        <v>354859349</v>
      </c>
      <c r="B2511" s="1">
        <v>44020</v>
      </c>
      <c r="C2511" t="s">
        <v>27</v>
      </c>
      <c r="D2511" t="s">
        <v>16</v>
      </c>
      <c r="E2511">
        <v>1</v>
      </c>
      <c r="F2511">
        <v>0.98</v>
      </c>
      <c r="G2511" t="s">
        <v>148</v>
      </c>
      <c r="H2511">
        <v>4</v>
      </c>
      <c r="I2511">
        <v>8</v>
      </c>
      <c r="J2511" t="s">
        <v>14</v>
      </c>
      <c r="K2511" s="36" t="s">
        <v>149</v>
      </c>
    </row>
    <row r="2512" spans="1:11" x14ac:dyDescent="0.25">
      <c r="A2512">
        <v>341778007</v>
      </c>
      <c r="B2512" s="1">
        <v>43906</v>
      </c>
      <c r="C2512" t="s">
        <v>11</v>
      </c>
      <c r="D2512" t="s">
        <v>17</v>
      </c>
      <c r="E2512">
        <v>0.99</v>
      </c>
      <c r="F2512">
        <v>1</v>
      </c>
      <c r="G2512" t="s">
        <v>148</v>
      </c>
      <c r="H2512">
        <v>3</v>
      </c>
      <c r="I2512">
        <v>5</v>
      </c>
      <c r="J2512" t="s">
        <v>14</v>
      </c>
      <c r="K2512" s="36" t="s">
        <v>149</v>
      </c>
    </row>
    <row r="2513" spans="1:11" x14ac:dyDescent="0.25">
      <c r="A2513">
        <v>17011402</v>
      </c>
      <c r="B2513" s="1">
        <v>41809</v>
      </c>
      <c r="C2513" t="s">
        <v>11</v>
      </c>
      <c r="D2513" t="s">
        <v>20</v>
      </c>
      <c r="E2513">
        <v>0</v>
      </c>
      <c r="F2513">
        <v>0</v>
      </c>
      <c r="G2513" t="s">
        <v>148</v>
      </c>
      <c r="H2513">
        <v>10</v>
      </c>
      <c r="I2513">
        <v>10</v>
      </c>
      <c r="J2513" t="s">
        <v>14</v>
      </c>
      <c r="K2513" s="36" t="s">
        <v>149</v>
      </c>
    </row>
    <row r="2514" spans="1:11" x14ac:dyDescent="0.25">
      <c r="A2514">
        <v>350644256</v>
      </c>
      <c r="B2514" s="1">
        <v>44000</v>
      </c>
      <c r="C2514" t="s">
        <v>11</v>
      </c>
      <c r="D2514" t="s">
        <v>21</v>
      </c>
      <c r="E2514">
        <v>1</v>
      </c>
      <c r="G2514" t="s">
        <v>148</v>
      </c>
      <c r="H2514">
        <v>1</v>
      </c>
      <c r="I2514">
        <v>1</v>
      </c>
      <c r="J2514" t="s">
        <v>22</v>
      </c>
      <c r="K2514" s="36" t="s">
        <v>149</v>
      </c>
    </row>
    <row r="2515" spans="1:11" x14ac:dyDescent="0.25">
      <c r="A2515">
        <v>350471005</v>
      </c>
      <c r="B2515" s="1">
        <v>43999</v>
      </c>
      <c r="C2515" t="s">
        <v>11</v>
      </c>
      <c r="D2515" t="s">
        <v>12</v>
      </c>
      <c r="F2515">
        <v>0.87</v>
      </c>
      <c r="G2515" t="s">
        <v>148</v>
      </c>
      <c r="H2515">
        <v>1</v>
      </c>
      <c r="I2515">
        <v>1</v>
      </c>
      <c r="J2515" t="s">
        <v>14</v>
      </c>
      <c r="K2515" s="36" t="s">
        <v>149</v>
      </c>
    </row>
    <row r="2516" spans="1:11" x14ac:dyDescent="0.25">
      <c r="A2516">
        <v>180747612</v>
      </c>
      <c r="B2516" s="1">
        <v>43185</v>
      </c>
      <c r="C2516" t="s">
        <v>11</v>
      </c>
      <c r="D2516" t="s">
        <v>21</v>
      </c>
      <c r="E2516">
        <v>0.75</v>
      </c>
      <c r="F2516">
        <v>0.7</v>
      </c>
      <c r="G2516" t="s">
        <v>148</v>
      </c>
      <c r="H2516">
        <v>1</v>
      </c>
      <c r="I2516">
        <v>3</v>
      </c>
      <c r="J2516" t="s">
        <v>14</v>
      </c>
      <c r="K2516" s="36" t="s">
        <v>149</v>
      </c>
    </row>
    <row r="2517" spans="1:11" x14ac:dyDescent="0.25">
      <c r="A2517">
        <v>356498599</v>
      </c>
      <c r="B2517" s="1">
        <v>44027</v>
      </c>
      <c r="C2517" t="s">
        <v>27</v>
      </c>
      <c r="D2517" t="s">
        <v>16</v>
      </c>
      <c r="E2517">
        <v>1</v>
      </c>
      <c r="F2517">
        <v>1</v>
      </c>
      <c r="G2517" t="s">
        <v>149</v>
      </c>
      <c r="H2517">
        <v>3</v>
      </c>
      <c r="I2517">
        <v>3</v>
      </c>
      <c r="J2517" t="s">
        <v>14</v>
      </c>
      <c r="K2517" s="36" t="s">
        <v>149</v>
      </c>
    </row>
    <row r="2518" spans="1:11" x14ac:dyDescent="0.25">
      <c r="A2518">
        <v>356248492</v>
      </c>
      <c r="B2518" s="1">
        <v>44025</v>
      </c>
      <c r="C2518" t="s">
        <v>11</v>
      </c>
      <c r="D2518" t="s">
        <v>16</v>
      </c>
      <c r="E2518">
        <v>1</v>
      </c>
      <c r="F2518">
        <v>1</v>
      </c>
      <c r="G2518" t="s">
        <v>27</v>
      </c>
      <c r="H2518">
        <v>38</v>
      </c>
      <c r="I2518">
        <v>39</v>
      </c>
      <c r="J2518" t="s">
        <v>14</v>
      </c>
      <c r="K2518" s="36" t="s">
        <v>149</v>
      </c>
    </row>
    <row r="2519" spans="1:11" x14ac:dyDescent="0.25">
      <c r="A2519">
        <v>83111635</v>
      </c>
      <c r="B2519" s="1">
        <v>42562</v>
      </c>
      <c r="C2519" t="s">
        <v>47</v>
      </c>
      <c r="D2519" t="s">
        <v>12</v>
      </c>
      <c r="G2519" t="s">
        <v>148</v>
      </c>
      <c r="H2519">
        <v>1</v>
      </c>
      <c r="I2519">
        <v>1</v>
      </c>
      <c r="J2519" t="s">
        <v>14</v>
      </c>
      <c r="K2519" s="36" t="s">
        <v>149</v>
      </c>
    </row>
    <row r="2520" spans="1:11" x14ac:dyDescent="0.25">
      <c r="A2520">
        <v>350310420</v>
      </c>
      <c r="B2520" s="1">
        <v>43998</v>
      </c>
      <c r="C2520" t="s">
        <v>11</v>
      </c>
      <c r="D2520" t="s">
        <v>16</v>
      </c>
      <c r="E2520">
        <v>0.9</v>
      </c>
      <c r="F2520">
        <v>0.84</v>
      </c>
      <c r="G2520" t="s">
        <v>149</v>
      </c>
      <c r="H2520">
        <v>1</v>
      </c>
      <c r="I2520">
        <v>1</v>
      </c>
      <c r="J2520" t="s">
        <v>14</v>
      </c>
      <c r="K2520" s="36" t="s">
        <v>149</v>
      </c>
    </row>
    <row r="2521" spans="1:11" x14ac:dyDescent="0.25">
      <c r="A2521">
        <v>325163963</v>
      </c>
      <c r="B2521" s="1">
        <v>43837</v>
      </c>
      <c r="C2521" t="s">
        <v>27</v>
      </c>
      <c r="D2521" t="s">
        <v>16</v>
      </c>
      <c r="E2521">
        <v>0.99</v>
      </c>
      <c r="F2521">
        <v>1</v>
      </c>
      <c r="G2521" t="s">
        <v>148</v>
      </c>
      <c r="H2521">
        <v>30</v>
      </c>
      <c r="I2521">
        <v>37</v>
      </c>
      <c r="J2521" t="s">
        <v>14</v>
      </c>
      <c r="K2521" s="36" t="s">
        <v>149</v>
      </c>
    </row>
    <row r="2522" spans="1:11" x14ac:dyDescent="0.25">
      <c r="A2522">
        <v>163841768</v>
      </c>
      <c r="B2522" s="1">
        <v>43092</v>
      </c>
      <c r="C2522" t="s">
        <v>11</v>
      </c>
      <c r="D2522" t="s">
        <v>21</v>
      </c>
      <c r="E2522">
        <v>0.75</v>
      </c>
      <c r="F2522">
        <v>0.65</v>
      </c>
      <c r="G2522" t="s">
        <v>149</v>
      </c>
      <c r="H2522">
        <v>1</v>
      </c>
      <c r="I2522">
        <v>1</v>
      </c>
      <c r="J2522" t="s">
        <v>14</v>
      </c>
      <c r="K2522" s="36" t="s">
        <v>149</v>
      </c>
    </row>
    <row r="2523" spans="1:11" x14ac:dyDescent="0.25">
      <c r="A2523">
        <v>352650970</v>
      </c>
      <c r="B2523" s="1">
        <v>44012</v>
      </c>
      <c r="C2523" t="s">
        <v>11</v>
      </c>
      <c r="D2523" t="s">
        <v>16</v>
      </c>
      <c r="E2523">
        <v>1</v>
      </c>
      <c r="F2523">
        <v>1</v>
      </c>
      <c r="G2523" t="s">
        <v>27</v>
      </c>
      <c r="H2523">
        <v>3</v>
      </c>
      <c r="I2523">
        <v>3</v>
      </c>
      <c r="J2523" t="s">
        <v>14</v>
      </c>
      <c r="K2523" s="36" t="s">
        <v>149</v>
      </c>
    </row>
    <row r="2524" spans="1:11" x14ac:dyDescent="0.25">
      <c r="A2524">
        <v>290977158</v>
      </c>
      <c r="B2524" s="1">
        <v>43710</v>
      </c>
      <c r="C2524" t="s">
        <v>11</v>
      </c>
      <c r="D2524" t="s">
        <v>12</v>
      </c>
      <c r="G2524" t="s">
        <v>148</v>
      </c>
      <c r="H2524">
        <v>1</v>
      </c>
      <c r="I2524">
        <v>1</v>
      </c>
      <c r="J2524" t="s">
        <v>14</v>
      </c>
      <c r="K2524" s="36" t="s">
        <v>149</v>
      </c>
    </row>
    <row r="2525" spans="1:11" x14ac:dyDescent="0.25">
      <c r="A2525">
        <v>352772946</v>
      </c>
      <c r="B2525" s="1">
        <v>44012</v>
      </c>
      <c r="C2525" t="s">
        <v>27</v>
      </c>
      <c r="D2525" t="s">
        <v>16</v>
      </c>
      <c r="E2525">
        <v>1</v>
      </c>
      <c r="F2525">
        <v>1</v>
      </c>
      <c r="G2525" t="s">
        <v>149</v>
      </c>
      <c r="H2525">
        <v>1</v>
      </c>
      <c r="I2525">
        <v>1</v>
      </c>
      <c r="J2525" t="s">
        <v>14</v>
      </c>
      <c r="K2525" s="36" t="s">
        <v>149</v>
      </c>
    </row>
    <row r="2526" spans="1:11" x14ac:dyDescent="0.25">
      <c r="A2526">
        <v>329629714</v>
      </c>
      <c r="B2526" s="1">
        <v>43851</v>
      </c>
      <c r="C2526" t="s">
        <v>11</v>
      </c>
      <c r="D2526" t="s">
        <v>16</v>
      </c>
      <c r="E2526">
        <v>1</v>
      </c>
      <c r="F2526">
        <v>1</v>
      </c>
      <c r="G2526" t="s">
        <v>149</v>
      </c>
      <c r="H2526">
        <v>25</v>
      </c>
      <c r="I2526">
        <v>28</v>
      </c>
      <c r="J2526" t="s">
        <v>14</v>
      </c>
      <c r="K2526" s="36" t="s">
        <v>149</v>
      </c>
    </row>
    <row r="2527" spans="1:11" x14ac:dyDescent="0.25">
      <c r="A2527">
        <v>360133600</v>
      </c>
      <c r="B2527" s="1">
        <v>44046</v>
      </c>
      <c r="C2527" t="s">
        <v>11</v>
      </c>
      <c r="D2527" t="s">
        <v>17</v>
      </c>
      <c r="E2527">
        <v>0.7</v>
      </c>
      <c r="F2527">
        <v>0.98</v>
      </c>
      <c r="G2527" t="s">
        <v>148</v>
      </c>
      <c r="H2527">
        <v>5</v>
      </c>
      <c r="I2527">
        <v>9</v>
      </c>
      <c r="J2527" t="s">
        <v>14</v>
      </c>
      <c r="K2527" s="36" t="s">
        <v>149</v>
      </c>
    </row>
    <row r="2528" spans="1:11" x14ac:dyDescent="0.25">
      <c r="A2528">
        <v>4605727</v>
      </c>
      <c r="B2528" s="1">
        <v>41280</v>
      </c>
      <c r="C2528" t="s">
        <v>11</v>
      </c>
      <c r="D2528" t="s">
        <v>16</v>
      </c>
      <c r="E2528">
        <v>1</v>
      </c>
      <c r="F2528">
        <v>0.7</v>
      </c>
      <c r="G2528" t="s">
        <v>149</v>
      </c>
      <c r="H2528">
        <v>1</v>
      </c>
      <c r="I2528">
        <v>1</v>
      </c>
      <c r="J2528" t="s">
        <v>18</v>
      </c>
      <c r="K2528" s="36" t="s">
        <v>149</v>
      </c>
    </row>
    <row r="2529" spans="1:11" x14ac:dyDescent="0.25">
      <c r="A2529">
        <v>25779103</v>
      </c>
      <c r="B2529" s="1">
        <v>42012</v>
      </c>
      <c r="C2529" t="s">
        <v>11</v>
      </c>
      <c r="D2529" t="s">
        <v>16</v>
      </c>
      <c r="E2529">
        <v>1</v>
      </c>
      <c r="F2529">
        <v>1</v>
      </c>
      <c r="G2529" t="s">
        <v>149</v>
      </c>
      <c r="H2529">
        <v>2</v>
      </c>
      <c r="I2529">
        <v>2</v>
      </c>
      <c r="J2529" t="s">
        <v>18</v>
      </c>
      <c r="K2529" s="36" t="s">
        <v>149</v>
      </c>
    </row>
    <row r="2530" spans="1:11" x14ac:dyDescent="0.25">
      <c r="A2530">
        <v>360503596</v>
      </c>
      <c r="B2530" s="1">
        <v>44047</v>
      </c>
      <c r="C2530" t="s">
        <v>11</v>
      </c>
      <c r="D2530" t="s">
        <v>16</v>
      </c>
      <c r="E2530">
        <v>1</v>
      </c>
      <c r="F2530">
        <v>1</v>
      </c>
      <c r="G2530" t="s">
        <v>149</v>
      </c>
      <c r="H2530">
        <v>1</v>
      </c>
      <c r="I2530">
        <v>1</v>
      </c>
      <c r="J2530" t="s">
        <v>14</v>
      </c>
      <c r="K2530" s="36" t="s">
        <v>149</v>
      </c>
    </row>
    <row r="2531" spans="1:11" x14ac:dyDescent="0.25">
      <c r="A2531">
        <v>360814131</v>
      </c>
      <c r="B2531" s="1">
        <v>44049</v>
      </c>
      <c r="C2531" t="s">
        <v>27</v>
      </c>
      <c r="D2531" t="s">
        <v>16</v>
      </c>
      <c r="E2531">
        <v>1</v>
      </c>
      <c r="F2531">
        <v>1</v>
      </c>
      <c r="G2531" t="s">
        <v>148</v>
      </c>
      <c r="H2531">
        <v>1</v>
      </c>
      <c r="I2531">
        <v>1</v>
      </c>
      <c r="J2531" t="s">
        <v>14</v>
      </c>
      <c r="K2531" s="36" t="s">
        <v>149</v>
      </c>
    </row>
    <row r="2532" spans="1:11" x14ac:dyDescent="0.25">
      <c r="A2532">
        <v>342881239</v>
      </c>
      <c r="B2532" s="1">
        <v>43921</v>
      </c>
      <c r="C2532" t="s">
        <v>11</v>
      </c>
      <c r="D2532" t="s">
        <v>17</v>
      </c>
      <c r="E2532">
        <v>1</v>
      </c>
      <c r="F2532">
        <v>0.92</v>
      </c>
      <c r="G2532" t="s">
        <v>149</v>
      </c>
      <c r="H2532">
        <v>1</v>
      </c>
      <c r="I2532">
        <v>1</v>
      </c>
      <c r="J2532" t="s">
        <v>14</v>
      </c>
      <c r="K2532" s="36" t="s">
        <v>149</v>
      </c>
    </row>
    <row r="2533" spans="1:11" x14ac:dyDescent="0.25">
      <c r="A2533">
        <v>260360017</v>
      </c>
      <c r="B2533" s="1">
        <v>43592</v>
      </c>
      <c r="C2533" t="s">
        <v>27</v>
      </c>
      <c r="D2533" t="s">
        <v>20</v>
      </c>
      <c r="E2533">
        <v>0.3</v>
      </c>
      <c r="F2533">
        <v>1</v>
      </c>
      <c r="G2533" t="s">
        <v>148</v>
      </c>
      <c r="H2533">
        <v>6</v>
      </c>
      <c r="I2533">
        <v>7</v>
      </c>
      <c r="J2533" t="s">
        <v>14</v>
      </c>
      <c r="K2533" s="36" t="s">
        <v>149</v>
      </c>
    </row>
    <row r="2534" spans="1:11" x14ac:dyDescent="0.25">
      <c r="A2534">
        <v>361299230</v>
      </c>
      <c r="B2534" s="1">
        <v>44052</v>
      </c>
      <c r="C2534" t="s">
        <v>27</v>
      </c>
      <c r="D2534" t="s">
        <v>16</v>
      </c>
      <c r="E2534">
        <v>1</v>
      </c>
      <c r="F2534">
        <v>1</v>
      </c>
      <c r="G2534" t="s">
        <v>149</v>
      </c>
      <c r="H2534">
        <v>1</v>
      </c>
      <c r="I2534">
        <v>1</v>
      </c>
      <c r="J2534" t="s">
        <v>14</v>
      </c>
      <c r="K2534" s="36" t="s">
        <v>149</v>
      </c>
    </row>
    <row r="2535" spans="1:11" x14ac:dyDescent="0.25">
      <c r="A2535">
        <v>361316932</v>
      </c>
      <c r="B2535" s="1">
        <v>44052</v>
      </c>
      <c r="C2535" t="s">
        <v>27</v>
      </c>
      <c r="D2535" t="s">
        <v>16</v>
      </c>
      <c r="E2535">
        <v>1</v>
      </c>
      <c r="F2535">
        <v>1</v>
      </c>
      <c r="G2535" t="s">
        <v>149</v>
      </c>
      <c r="H2535">
        <v>1</v>
      </c>
      <c r="I2535">
        <v>1</v>
      </c>
      <c r="J2535" t="s">
        <v>14</v>
      </c>
      <c r="K2535" s="36" t="s">
        <v>149</v>
      </c>
    </row>
    <row r="2536" spans="1:11" x14ac:dyDescent="0.25">
      <c r="A2536">
        <v>4322783</v>
      </c>
      <c r="B2536" s="1">
        <v>41247</v>
      </c>
      <c r="C2536" t="s">
        <v>11</v>
      </c>
      <c r="D2536" t="s">
        <v>12</v>
      </c>
      <c r="F2536">
        <v>0</v>
      </c>
      <c r="G2536" t="s">
        <v>148</v>
      </c>
      <c r="H2536">
        <v>1</v>
      </c>
      <c r="I2536">
        <v>1</v>
      </c>
      <c r="J2536" t="s">
        <v>14</v>
      </c>
      <c r="K2536" s="36" t="s">
        <v>149</v>
      </c>
    </row>
    <row r="2537" spans="1:11" x14ac:dyDescent="0.25">
      <c r="A2537">
        <v>2112363</v>
      </c>
      <c r="B2537" s="1">
        <v>41009</v>
      </c>
      <c r="C2537" t="s">
        <v>11</v>
      </c>
      <c r="D2537" t="s">
        <v>20</v>
      </c>
      <c r="E2537">
        <v>0.33</v>
      </c>
      <c r="F2537">
        <v>0</v>
      </c>
      <c r="G2537" t="s">
        <v>148</v>
      </c>
      <c r="H2537">
        <v>1</v>
      </c>
      <c r="I2537">
        <v>1</v>
      </c>
      <c r="J2537" t="s">
        <v>22</v>
      </c>
      <c r="K2537" s="36" t="s">
        <v>148</v>
      </c>
    </row>
    <row r="2538" spans="1:11" x14ac:dyDescent="0.25">
      <c r="A2538">
        <v>356884819</v>
      </c>
      <c r="B2538" s="1">
        <v>44029</v>
      </c>
      <c r="C2538" t="s">
        <v>27</v>
      </c>
      <c r="D2538" t="s">
        <v>16</v>
      </c>
      <c r="E2538">
        <v>1</v>
      </c>
      <c r="F2538">
        <v>1</v>
      </c>
      <c r="G2538" t="s">
        <v>149</v>
      </c>
      <c r="H2538">
        <v>3</v>
      </c>
      <c r="I2538">
        <v>3</v>
      </c>
      <c r="J2538" t="s">
        <v>14</v>
      </c>
      <c r="K2538" s="36" t="s">
        <v>149</v>
      </c>
    </row>
    <row r="2539" spans="1:11" x14ac:dyDescent="0.25">
      <c r="A2539">
        <v>361801999</v>
      </c>
      <c r="B2539" s="1">
        <v>44054</v>
      </c>
      <c r="C2539" t="s">
        <v>27</v>
      </c>
      <c r="D2539" t="s">
        <v>16</v>
      </c>
      <c r="E2539">
        <v>1</v>
      </c>
      <c r="F2539">
        <v>0.99</v>
      </c>
      <c r="G2539" t="s">
        <v>148</v>
      </c>
      <c r="H2539">
        <v>3</v>
      </c>
      <c r="I2539">
        <v>4</v>
      </c>
      <c r="J2539" t="s">
        <v>14</v>
      </c>
      <c r="K2539" s="36" t="s">
        <v>149</v>
      </c>
    </row>
    <row r="2540" spans="1:11" x14ac:dyDescent="0.25">
      <c r="A2540">
        <v>7819408</v>
      </c>
      <c r="B2540" s="1">
        <v>41485</v>
      </c>
      <c r="C2540" t="s">
        <v>11</v>
      </c>
      <c r="D2540" t="s">
        <v>16</v>
      </c>
      <c r="E2540">
        <v>1</v>
      </c>
      <c r="F2540">
        <v>0.99</v>
      </c>
      <c r="G2540" t="s">
        <v>149</v>
      </c>
      <c r="H2540">
        <v>5</v>
      </c>
      <c r="I2540">
        <v>8</v>
      </c>
      <c r="J2540" t="s">
        <v>14</v>
      </c>
      <c r="K2540" s="36" t="s">
        <v>149</v>
      </c>
    </row>
    <row r="2541" spans="1:11" x14ac:dyDescent="0.25">
      <c r="A2541">
        <v>9986719</v>
      </c>
      <c r="B2541" s="1">
        <v>41591</v>
      </c>
      <c r="C2541" t="s">
        <v>11</v>
      </c>
      <c r="D2541" t="s">
        <v>16</v>
      </c>
      <c r="E2541">
        <v>1</v>
      </c>
      <c r="F2541">
        <v>0.99</v>
      </c>
      <c r="G2541" t="s">
        <v>149</v>
      </c>
      <c r="H2541">
        <v>1</v>
      </c>
      <c r="I2541">
        <v>1</v>
      </c>
      <c r="J2541" t="s">
        <v>14</v>
      </c>
      <c r="K2541" s="36" t="s">
        <v>149</v>
      </c>
    </row>
    <row r="2542" spans="1:11" x14ac:dyDescent="0.25">
      <c r="A2542">
        <v>362575099</v>
      </c>
      <c r="B2542" s="1">
        <v>44058</v>
      </c>
      <c r="C2542" t="s">
        <v>11</v>
      </c>
      <c r="D2542" t="s">
        <v>16</v>
      </c>
      <c r="E2542">
        <v>1</v>
      </c>
      <c r="F2542">
        <v>0.97</v>
      </c>
      <c r="G2542" t="s">
        <v>149</v>
      </c>
      <c r="H2542">
        <v>1</v>
      </c>
      <c r="I2542">
        <v>1</v>
      </c>
      <c r="J2542" t="s">
        <v>14</v>
      </c>
      <c r="K2542" s="36" t="s">
        <v>149</v>
      </c>
    </row>
    <row r="2543" spans="1:11" x14ac:dyDescent="0.25">
      <c r="A2543">
        <v>67881126</v>
      </c>
      <c r="B2543" s="1">
        <v>42479</v>
      </c>
      <c r="C2543" t="s">
        <v>27</v>
      </c>
      <c r="D2543" t="s">
        <v>21</v>
      </c>
      <c r="E2543">
        <v>0.52</v>
      </c>
      <c r="F2543">
        <v>0</v>
      </c>
      <c r="G2543" t="s">
        <v>148</v>
      </c>
      <c r="H2543">
        <v>2</v>
      </c>
      <c r="I2543">
        <v>3</v>
      </c>
      <c r="J2543" t="s">
        <v>14</v>
      </c>
      <c r="K2543" s="36" t="s">
        <v>149</v>
      </c>
    </row>
    <row r="2544" spans="1:11" x14ac:dyDescent="0.25">
      <c r="A2544">
        <v>78827297</v>
      </c>
      <c r="B2544" s="1">
        <v>42541</v>
      </c>
      <c r="C2544" t="s">
        <v>11</v>
      </c>
      <c r="D2544" t="s">
        <v>16</v>
      </c>
      <c r="E2544">
        <v>1</v>
      </c>
      <c r="F2544">
        <v>1</v>
      </c>
      <c r="G2544" t="s">
        <v>148</v>
      </c>
      <c r="H2544">
        <v>1</v>
      </c>
      <c r="I2544">
        <v>2</v>
      </c>
      <c r="J2544" t="s">
        <v>14</v>
      </c>
      <c r="K2544" s="36" t="s">
        <v>149</v>
      </c>
    </row>
    <row r="2545" spans="1:11" x14ac:dyDescent="0.25">
      <c r="A2545">
        <v>283039038</v>
      </c>
      <c r="B2545" s="1">
        <v>43682</v>
      </c>
      <c r="C2545" t="s">
        <v>11</v>
      </c>
      <c r="D2545" t="s">
        <v>16</v>
      </c>
      <c r="E2545">
        <v>1</v>
      </c>
      <c r="F2545">
        <v>1</v>
      </c>
      <c r="G2545" t="s">
        <v>149</v>
      </c>
      <c r="H2545">
        <v>2</v>
      </c>
      <c r="I2545">
        <v>2</v>
      </c>
      <c r="J2545" t="s">
        <v>14</v>
      </c>
      <c r="K2545" s="36" t="s">
        <v>149</v>
      </c>
    </row>
    <row r="2546" spans="1:11" x14ac:dyDescent="0.25">
      <c r="A2546">
        <v>364150311</v>
      </c>
      <c r="B2546" s="1">
        <v>44067</v>
      </c>
      <c r="C2546" t="s">
        <v>11</v>
      </c>
      <c r="D2546" t="s">
        <v>16</v>
      </c>
      <c r="E2546">
        <v>1</v>
      </c>
      <c r="F2546">
        <v>1</v>
      </c>
      <c r="G2546" t="s">
        <v>148</v>
      </c>
      <c r="H2546">
        <v>1</v>
      </c>
      <c r="I2546">
        <v>1</v>
      </c>
      <c r="J2546" t="s">
        <v>14</v>
      </c>
      <c r="K2546" s="36" t="s">
        <v>149</v>
      </c>
    </row>
    <row r="2547" spans="1:11" x14ac:dyDescent="0.25">
      <c r="A2547">
        <v>271827557</v>
      </c>
      <c r="B2547" s="1">
        <v>43643</v>
      </c>
      <c r="C2547" t="s">
        <v>11</v>
      </c>
      <c r="D2547" t="s">
        <v>16</v>
      </c>
      <c r="E2547">
        <v>1</v>
      </c>
      <c r="F2547">
        <v>0.97</v>
      </c>
      <c r="G2547" t="s">
        <v>27</v>
      </c>
      <c r="H2547">
        <v>2</v>
      </c>
      <c r="I2547">
        <v>2</v>
      </c>
      <c r="J2547" t="s">
        <v>14</v>
      </c>
      <c r="K2547" s="36" t="s">
        <v>149</v>
      </c>
    </row>
    <row r="2548" spans="1:11" x14ac:dyDescent="0.25">
      <c r="A2548">
        <v>359227540</v>
      </c>
      <c r="B2548" s="1">
        <v>44041</v>
      </c>
      <c r="C2548" t="s">
        <v>11</v>
      </c>
      <c r="D2548" t="s">
        <v>16</v>
      </c>
      <c r="E2548">
        <v>1</v>
      </c>
      <c r="F2548">
        <v>1</v>
      </c>
      <c r="G2548" t="s">
        <v>148</v>
      </c>
      <c r="H2548">
        <v>2</v>
      </c>
      <c r="I2548">
        <v>2</v>
      </c>
      <c r="J2548" t="s">
        <v>14</v>
      </c>
      <c r="K2548" s="36" t="s">
        <v>149</v>
      </c>
    </row>
    <row r="2549" spans="1:11" x14ac:dyDescent="0.25">
      <c r="A2549">
        <v>364858088</v>
      </c>
      <c r="B2549" s="1">
        <v>44071</v>
      </c>
      <c r="C2549" t="s">
        <v>11</v>
      </c>
      <c r="D2549" t="s">
        <v>16</v>
      </c>
      <c r="E2549">
        <v>1</v>
      </c>
      <c r="F2549">
        <v>1</v>
      </c>
      <c r="G2549" t="s">
        <v>149</v>
      </c>
      <c r="H2549">
        <v>2</v>
      </c>
      <c r="I2549">
        <v>2</v>
      </c>
      <c r="J2549" t="s">
        <v>14</v>
      </c>
      <c r="K2549" s="36" t="s">
        <v>149</v>
      </c>
    </row>
    <row r="2550" spans="1:11" x14ac:dyDescent="0.25">
      <c r="A2550">
        <v>24433957</v>
      </c>
      <c r="B2550" s="1">
        <v>41976</v>
      </c>
      <c r="C2550" t="s">
        <v>11</v>
      </c>
      <c r="D2550" t="s">
        <v>12</v>
      </c>
      <c r="F2550">
        <v>0.81</v>
      </c>
      <c r="G2550" t="s">
        <v>149</v>
      </c>
      <c r="H2550">
        <v>1</v>
      </c>
      <c r="I2550">
        <v>2</v>
      </c>
      <c r="J2550" t="s">
        <v>14</v>
      </c>
      <c r="K2550" s="36" t="s">
        <v>149</v>
      </c>
    </row>
    <row r="2551" spans="1:11" x14ac:dyDescent="0.25">
      <c r="A2551">
        <v>359428374</v>
      </c>
      <c r="B2551" s="1">
        <v>44042</v>
      </c>
      <c r="C2551" t="s">
        <v>27</v>
      </c>
      <c r="D2551" t="s">
        <v>16</v>
      </c>
      <c r="E2551">
        <v>1</v>
      </c>
      <c r="F2551">
        <v>0.96</v>
      </c>
      <c r="G2551" t="s">
        <v>148</v>
      </c>
      <c r="H2551">
        <v>1</v>
      </c>
      <c r="I2551">
        <v>2</v>
      </c>
      <c r="J2551" t="s">
        <v>14</v>
      </c>
      <c r="K2551" s="36" t="s">
        <v>149</v>
      </c>
    </row>
    <row r="2552" spans="1:11" x14ac:dyDescent="0.25">
      <c r="A2552">
        <v>97534129</v>
      </c>
      <c r="B2552" s="1">
        <v>42644</v>
      </c>
      <c r="C2552" t="s">
        <v>27</v>
      </c>
      <c r="D2552" t="s">
        <v>12</v>
      </c>
      <c r="G2552" t="s">
        <v>148</v>
      </c>
      <c r="H2552">
        <v>1</v>
      </c>
      <c r="I2552">
        <v>1</v>
      </c>
      <c r="J2552" t="s">
        <v>14</v>
      </c>
      <c r="K2552" s="36" t="s">
        <v>149</v>
      </c>
    </row>
    <row r="2553" spans="1:11" x14ac:dyDescent="0.25">
      <c r="A2553">
        <v>359227982</v>
      </c>
      <c r="B2553" s="1">
        <v>44041</v>
      </c>
      <c r="C2553" t="s">
        <v>11</v>
      </c>
      <c r="D2553" t="s">
        <v>16</v>
      </c>
      <c r="E2553">
        <v>0.82</v>
      </c>
      <c r="F2553">
        <v>1</v>
      </c>
      <c r="G2553" t="s">
        <v>148</v>
      </c>
      <c r="H2553">
        <v>4</v>
      </c>
      <c r="I2553">
        <v>4</v>
      </c>
      <c r="J2553" t="s">
        <v>18</v>
      </c>
      <c r="K2553" s="36" t="s">
        <v>149</v>
      </c>
    </row>
    <row r="2554" spans="1:11" x14ac:dyDescent="0.25">
      <c r="A2554">
        <v>359627035</v>
      </c>
      <c r="B2554" s="1">
        <v>44043</v>
      </c>
      <c r="C2554" t="s">
        <v>27</v>
      </c>
      <c r="D2554" t="s">
        <v>16</v>
      </c>
      <c r="E2554">
        <v>0.96</v>
      </c>
      <c r="F2554">
        <v>1</v>
      </c>
      <c r="G2554" t="s">
        <v>148</v>
      </c>
      <c r="H2554">
        <v>1</v>
      </c>
      <c r="I2554">
        <v>1</v>
      </c>
      <c r="J2554" t="s">
        <v>22</v>
      </c>
      <c r="K2554" s="36" t="s">
        <v>149</v>
      </c>
    </row>
    <row r="2555" spans="1:11" x14ac:dyDescent="0.25">
      <c r="A2555">
        <v>362191258</v>
      </c>
      <c r="B2555" s="1">
        <v>44056</v>
      </c>
      <c r="C2555" t="s">
        <v>31</v>
      </c>
      <c r="D2555" t="s">
        <v>12</v>
      </c>
      <c r="G2555" t="s">
        <v>148</v>
      </c>
      <c r="H2555">
        <v>2</v>
      </c>
      <c r="I2555">
        <v>2</v>
      </c>
      <c r="J2555" t="s">
        <v>14</v>
      </c>
      <c r="K2555" s="36" t="s">
        <v>149</v>
      </c>
    </row>
    <row r="2556" spans="1:11" x14ac:dyDescent="0.25">
      <c r="A2556">
        <v>152196443</v>
      </c>
      <c r="B2556" s="1">
        <v>43004</v>
      </c>
      <c r="C2556" t="s">
        <v>11</v>
      </c>
      <c r="D2556" t="s">
        <v>16</v>
      </c>
      <c r="E2556">
        <v>1</v>
      </c>
      <c r="F2556">
        <v>0.99</v>
      </c>
      <c r="G2556" t="s">
        <v>149</v>
      </c>
      <c r="H2556">
        <v>1</v>
      </c>
      <c r="I2556">
        <v>1</v>
      </c>
      <c r="J2556" t="s">
        <v>14</v>
      </c>
      <c r="K2556" s="36" t="s">
        <v>149</v>
      </c>
    </row>
    <row r="2557" spans="1:11" x14ac:dyDescent="0.25">
      <c r="A2557">
        <v>49501483</v>
      </c>
      <c r="B2557" s="1">
        <v>42328</v>
      </c>
      <c r="C2557" t="s">
        <v>11</v>
      </c>
      <c r="D2557" t="s">
        <v>16</v>
      </c>
      <c r="E2557">
        <v>1</v>
      </c>
      <c r="F2557">
        <v>0.91</v>
      </c>
      <c r="G2557" t="s">
        <v>148</v>
      </c>
      <c r="H2557">
        <v>5</v>
      </c>
      <c r="I2557">
        <v>7</v>
      </c>
      <c r="J2557" t="s">
        <v>14</v>
      </c>
      <c r="K2557" s="36" t="s">
        <v>149</v>
      </c>
    </row>
    <row r="2558" spans="1:11" x14ac:dyDescent="0.25">
      <c r="A2558">
        <v>11768619</v>
      </c>
      <c r="B2558" s="1">
        <v>41668</v>
      </c>
      <c r="C2558" t="s">
        <v>11</v>
      </c>
      <c r="D2558" t="s">
        <v>21</v>
      </c>
      <c r="E2558">
        <v>1</v>
      </c>
      <c r="F2558">
        <v>0</v>
      </c>
      <c r="G2558" t="s">
        <v>148</v>
      </c>
      <c r="H2558">
        <v>1</v>
      </c>
      <c r="I2558">
        <v>2</v>
      </c>
      <c r="J2558" t="s">
        <v>18</v>
      </c>
      <c r="K2558" s="36" t="s">
        <v>149</v>
      </c>
    </row>
    <row r="2559" spans="1:11" x14ac:dyDescent="0.25">
      <c r="A2559">
        <v>202731872</v>
      </c>
      <c r="B2559" s="1">
        <v>43297</v>
      </c>
      <c r="C2559" t="s">
        <v>11</v>
      </c>
      <c r="D2559" t="s">
        <v>16</v>
      </c>
      <c r="E2559">
        <v>1</v>
      </c>
      <c r="F2559">
        <v>1</v>
      </c>
      <c r="G2559" t="s">
        <v>149</v>
      </c>
      <c r="H2559">
        <v>2</v>
      </c>
      <c r="I2559">
        <v>2</v>
      </c>
      <c r="J2559" t="s">
        <v>14</v>
      </c>
      <c r="K2559" s="36" t="s">
        <v>149</v>
      </c>
    </row>
    <row r="2560" spans="1:11" x14ac:dyDescent="0.25">
      <c r="A2560">
        <v>20665242</v>
      </c>
      <c r="B2560" s="1">
        <v>41879</v>
      </c>
      <c r="C2560" t="s">
        <v>11</v>
      </c>
      <c r="D2560" t="s">
        <v>16</v>
      </c>
      <c r="E2560">
        <v>0.88</v>
      </c>
      <c r="F2560">
        <v>1</v>
      </c>
      <c r="G2560" t="s">
        <v>149</v>
      </c>
      <c r="H2560">
        <v>1</v>
      </c>
      <c r="I2560">
        <v>5</v>
      </c>
      <c r="J2560" t="s">
        <v>18</v>
      </c>
      <c r="K2560" s="36" t="s">
        <v>149</v>
      </c>
    </row>
    <row r="2561" spans="1:11" x14ac:dyDescent="0.25">
      <c r="A2561">
        <v>265424861</v>
      </c>
      <c r="B2561" s="1">
        <v>43616</v>
      </c>
      <c r="C2561" t="s">
        <v>11</v>
      </c>
      <c r="D2561" t="s">
        <v>12</v>
      </c>
      <c r="F2561">
        <v>0</v>
      </c>
      <c r="G2561" t="s">
        <v>148</v>
      </c>
      <c r="H2561">
        <v>4</v>
      </c>
      <c r="I2561">
        <v>6</v>
      </c>
      <c r="J2561" t="s">
        <v>14</v>
      </c>
      <c r="K2561" s="36" t="s">
        <v>149</v>
      </c>
    </row>
    <row r="2562" spans="1:11" x14ac:dyDescent="0.25">
      <c r="A2562">
        <v>365754112</v>
      </c>
      <c r="B2562" s="1">
        <v>44077</v>
      </c>
      <c r="C2562" t="s">
        <v>27</v>
      </c>
      <c r="D2562" t="s">
        <v>16</v>
      </c>
      <c r="E2562">
        <v>0.99</v>
      </c>
      <c r="F2562">
        <v>1</v>
      </c>
      <c r="G2562" t="s">
        <v>149</v>
      </c>
      <c r="H2562">
        <v>4</v>
      </c>
      <c r="I2562">
        <v>4</v>
      </c>
      <c r="J2562" t="s">
        <v>14</v>
      </c>
      <c r="K2562" s="36" t="s">
        <v>149</v>
      </c>
    </row>
    <row r="2563" spans="1:11" x14ac:dyDescent="0.25">
      <c r="A2563">
        <v>365945412</v>
      </c>
      <c r="B2563" s="1">
        <v>44078</v>
      </c>
      <c r="C2563" t="s">
        <v>11</v>
      </c>
      <c r="D2563" t="s">
        <v>17</v>
      </c>
      <c r="E2563">
        <v>1</v>
      </c>
      <c r="F2563">
        <v>0.59</v>
      </c>
      <c r="G2563" t="s">
        <v>149</v>
      </c>
      <c r="H2563">
        <v>1</v>
      </c>
      <c r="I2563">
        <v>1</v>
      </c>
      <c r="J2563" t="s">
        <v>14</v>
      </c>
      <c r="K2563" s="36" t="s">
        <v>149</v>
      </c>
    </row>
    <row r="2564" spans="1:11" x14ac:dyDescent="0.25">
      <c r="A2564">
        <v>331997111</v>
      </c>
      <c r="B2564" s="1">
        <v>43860</v>
      </c>
      <c r="C2564" t="s">
        <v>11</v>
      </c>
      <c r="D2564" t="s">
        <v>12</v>
      </c>
      <c r="F2564">
        <v>1</v>
      </c>
      <c r="G2564" t="s">
        <v>148</v>
      </c>
      <c r="H2564">
        <v>1</v>
      </c>
      <c r="I2564">
        <v>1</v>
      </c>
      <c r="J2564" t="s">
        <v>14</v>
      </c>
      <c r="K2564" s="36" t="s">
        <v>149</v>
      </c>
    </row>
    <row r="2565" spans="1:11" x14ac:dyDescent="0.25">
      <c r="A2565">
        <v>90731963</v>
      </c>
      <c r="B2565" s="1">
        <v>42601</v>
      </c>
      <c r="C2565" t="s">
        <v>27</v>
      </c>
      <c r="D2565" t="s">
        <v>16</v>
      </c>
      <c r="E2565">
        <v>1</v>
      </c>
      <c r="F2565">
        <v>0.99</v>
      </c>
      <c r="G2565" t="s">
        <v>149</v>
      </c>
      <c r="H2565">
        <v>2</v>
      </c>
      <c r="I2565">
        <v>2</v>
      </c>
      <c r="J2565" t="s">
        <v>14</v>
      </c>
      <c r="K2565" s="36" t="s">
        <v>149</v>
      </c>
    </row>
    <row r="2566" spans="1:11" x14ac:dyDescent="0.25">
      <c r="A2566">
        <v>185244572</v>
      </c>
      <c r="B2566" s="1">
        <v>43209</v>
      </c>
      <c r="C2566" t="s">
        <v>11</v>
      </c>
      <c r="D2566" t="s">
        <v>17</v>
      </c>
      <c r="E2566">
        <v>1</v>
      </c>
      <c r="F2566">
        <v>0.84</v>
      </c>
      <c r="G2566" t="s">
        <v>148</v>
      </c>
      <c r="H2566">
        <v>5</v>
      </c>
      <c r="I2566">
        <v>5</v>
      </c>
      <c r="J2566" t="s">
        <v>14</v>
      </c>
      <c r="K2566" s="36" t="s">
        <v>149</v>
      </c>
    </row>
    <row r="2567" spans="1:11" x14ac:dyDescent="0.25">
      <c r="A2567">
        <v>368117770</v>
      </c>
      <c r="B2567" s="1">
        <v>44092</v>
      </c>
      <c r="C2567" t="s">
        <v>11</v>
      </c>
      <c r="D2567" t="s">
        <v>16</v>
      </c>
      <c r="E2567">
        <v>1</v>
      </c>
      <c r="F2567">
        <v>1</v>
      </c>
      <c r="G2567" t="s">
        <v>149</v>
      </c>
      <c r="H2567">
        <v>30</v>
      </c>
      <c r="I2567">
        <v>30</v>
      </c>
      <c r="J2567" t="s">
        <v>14</v>
      </c>
      <c r="K2567" s="36" t="s">
        <v>148</v>
      </c>
    </row>
    <row r="2568" spans="1:11" x14ac:dyDescent="0.25">
      <c r="A2568">
        <v>371906363</v>
      </c>
      <c r="B2568" s="1">
        <v>44118</v>
      </c>
      <c r="C2568" t="s">
        <v>11</v>
      </c>
      <c r="D2568" t="s">
        <v>16</v>
      </c>
      <c r="E2568">
        <v>1</v>
      </c>
      <c r="F2568">
        <v>0.98</v>
      </c>
      <c r="G2568" t="s">
        <v>149</v>
      </c>
      <c r="H2568">
        <v>1</v>
      </c>
      <c r="I2568">
        <v>1</v>
      </c>
      <c r="J2568" t="s">
        <v>14</v>
      </c>
      <c r="K2568" s="36" t="s">
        <v>149</v>
      </c>
    </row>
    <row r="2569" spans="1:11" x14ac:dyDescent="0.25">
      <c r="A2569">
        <v>326978812</v>
      </c>
      <c r="B2569" s="1">
        <v>43843</v>
      </c>
      <c r="C2569" t="s">
        <v>11</v>
      </c>
      <c r="D2569" t="s">
        <v>16</v>
      </c>
      <c r="E2569">
        <v>1</v>
      </c>
      <c r="F2569">
        <v>1</v>
      </c>
      <c r="G2569" t="s">
        <v>27</v>
      </c>
      <c r="H2569">
        <v>4</v>
      </c>
      <c r="I2569">
        <v>4</v>
      </c>
      <c r="J2569" t="s">
        <v>18</v>
      </c>
      <c r="K2569" s="36" t="s">
        <v>149</v>
      </c>
    </row>
    <row r="2570" spans="1:11" x14ac:dyDescent="0.25">
      <c r="A2570">
        <v>364561350</v>
      </c>
      <c r="B2570" s="1">
        <v>44069</v>
      </c>
      <c r="C2570" t="s">
        <v>11</v>
      </c>
      <c r="D2570" t="s">
        <v>16</v>
      </c>
      <c r="E2570">
        <v>1</v>
      </c>
      <c r="F2570">
        <v>1</v>
      </c>
      <c r="G2570" t="s">
        <v>148</v>
      </c>
      <c r="H2570">
        <v>2</v>
      </c>
      <c r="I2570">
        <v>3</v>
      </c>
      <c r="J2570" t="s">
        <v>14</v>
      </c>
      <c r="K2570" s="36" t="s">
        <v>149</v>
      </c>
    </row>
    <row r="2571" spans="1:11" x14ac:dyDescent="0.25">
      <c r="A2571">
        <v>137074371</v>
      </c>
      <c r="B2571" s="1">
        <v>42912</v>
      </c>
      <c r="C2571" t="s">
        <v>11</v>
      </c>
      <c r="D2571" t="s">
        <v>21</v>
      </c>
      <c r="E2571">
        <v>1</v>
      </c>
      <c r="F2571">
        <v>0.06</v>
      </c>
      <c r="G2571" t="s">
        <v>148</v>
      </c>
      <c r="H2571">
        <v>1</v>
      </c>
      <c r="I2571">
        <v>1</v>
      </c>
      <c r="J2571" t="s">
        <v>14</v>
      </c>
      <c r="K2571" s="36" t="s">
        <v>149</v>
      </c>
    </row>
    <row r="2572" spans="1:11" x14ac:dyDescent="0.25">
      <c r="A2572">
        <v>97752412</v>
      </c>
      <c r="B2572" s="1">
        <v>42646</v>
      </c>
      <c r="C2572" t="s">
        <v>11</v>
      </c>
      <c r="D2572" t="s">
        <v>16</v>
      </c>
      <c r="E2572">
        <v>1</v>
      </c>
      <c r="F2572">
        <v>1</v>
      </c>
      <c r="G2572" t="s">
        <v>148</v>
      </c>
      <c r="H2572">
        <v>1</v>
      </c>
      <c r="I2572">
        <v>1</v>
      </c>
      <c r="J2572" t="s">
        <v>14</v>
      </c>
      <c r="K2572" s="36" t="s">
        <v>149</v>
      </c>
    </row>
    <row r="2573" spans="1:11" x14ac:dyDescent="0.25">
      <c r="A2573">
        <v>38813694</v>
      </c>
      <c r="B2573" s="1">
        <v>42203</v>
      </c>
      <c r="C2573" t="s">
        <v>11</v>
      </c>
      <c r="D2573" t="s">
        <v>16</v>
      </c>
      <c r="E2573">
        <v>1</v>
      </c>
      <c r="F2573">
        <v>1</v>
      </c>
      <c r="G2573" t="s">
        <v>149</v>
      </c>
      <c r="H2573">
        <v>1</v>
      </c>
      <c r="I2573">
        <v>1</v>
      </c>
      <c r="J2573" t="s">
        <v>14</v>
      </c>
      <c r="K2573" s="36" t="s">
        <v>149</v>
      </c>
    </row>
    <row r="2574" spans="1:11" x14ac:dyDescent="0.25">
      <c r="A2574">
        <v>367544725</v>
      </c>
      <c r="B2574" s="1">
        <v>44088</v>
      </c>
      <c r="C2574" t="s">
        <v>11</v>
      </c>
      <c r="D2574" t="s">
        <v>16</v>
      </c>
      <c r="E2574">
        <v>1</v>
      </c>
      <c r="F2574">
        <v>1</v>
      </c>
      <c r="G2574" t="s">
        <v>149</v>
      </c>
      <c r="H2574">
        <v>3</v>
      </c>
      <c r="I2574">
        <v>3</v>
      </c>
      <c r="J2574" t="s">
        <v>14</v>
      </c>
      <c r="K2574" s="36" t="s">
        <v>149</v>
      </c>
    </row>
    <row r="2575" spans="1:11" x14ac:dyDescent="0.25">
      <c r="A2575">
        <v>367044669</v>
      </c>
      <c r="B2575" s="1">
        <v>44085</v>
      </c>
      <c r="C2575" t="s">
        <v>27</v>
      </c>
      <c r="D2575" t="s">
        <v>16</v>
      </c>
      <c r="E2575">
        <v>1</v>
      </c>
      <c r="F2575">
        <v>1</v>
      </c>
      <c r="G2575" t="s">
        <v>148</v>
      </c>
      <c r="H2575">
        <v>2</v>
      </c>
      <c r="I2575">
        <v>2</v>
      </c>
      <c r="J2575" t="s">
        <v>14</v>
      </c>
      <c r="K2575" s="36" t="s">
        <v>149</v>
      </c>
    </row>
    <row r="2576" spans="1:11" x14ac:dyDescent="0.25">
      <c r="A2576">
        <v>354747202</v>
      </c>
      <c r="B2576" s="1">
        <v>44020</v>
      </c>
      <c r="C2576" t="s">
        <v>27</v>
      </c>
      <c r="D2576" t="s">
        <v>17</v>
      </c>
      <c r="E2576">
        <v>0.7</v>
      </c>
      <c r="F2576">
        <v>1</v>
      </c>
      <c r="G2576" t="s">
        <v>148</v>
      </c>
      <c r="H2576">
        <v>2</v>
      </c>
      <c r="I2576">
        <v>9</v>
      </c>
      <c r="J2576" t="s">
        <v>14</v>
      </c>
      <c r="K2576" s="36" t="s">
        <v>149</v>
      </c>
    </row>
    <row r="2577" spans="1:11" x14ac:dyDescent="0.25">
      <c r="A2577">
        <v>372492731</v>
      </c>
      <c r="B2577" s="1">
        <v>44123</v>
      </c>
      <c r="C2577" t="s">
        <v>11</v>
      </c>
      <c r="D2577" t="s">
        <v>16</v>
      </c>
      <c r="E2577">
        <v>1</v>
      </c>
      <c r="F2577">
        <v>0.96</v>
      </c>
      <c r="G2577" t="s">
        <v>148</v>
      </c>
      <c r="H2577">
        <v>1</v>
      </c>
      <c r="I2577">
        <v>1</v>
      </c>
      <c r="J2577" t="s">
        <v>22</v>
      </c>
      <c r="K2577" s="36" t="s">
        <v>149</v>
      </c>
    </row>
    <row r="2578" spans="1:11" x14ac:dyDescent="0.25">
      <c r="A2578">
        <v>101598900</v>
      </c>
      <c r="B2578" s="1">
        <v>42671</v>
      </c>
      <c r="C2578" t="s">
        <v>11</v>
      </c>
      <c r="D2578" t="s">
        <v>16</v>
      </c>
      <c r="E2578">
        <v>1</v>
      </c>
      <c r="F2578">
        <v>0.94</v>
      </c>
      <c r="G2578" t="s">
        <v>149</v>
      </c>
      <c r="H2578">
        <v>5</v>
      </c>
      <c r="I2578">
        <v>5</v>
      </c>
      <c r="J2578" t="s">
        <v>14</v>
      </c>
      <c r="K2578" s="36" t="s">
        <v>149</v>
      </c>
    </row>
    <row r="2579" spans="1:11" x14ac:dyDescent="0.25">
      <c r="A2579">
        <v>367507535</v>
      </c>
      <c r="B2579" s="1">
        <v>44088</v>
      </c>
      <c r="C2579" t="s">
        <v>27</v>
      </c>
      <c r="D2579" t="s">
        <v>16</v>
      </c>
      <c r="E2579">
        <v>1</v>
      </c>
      <c r="F2579">
        <v>0.99</v>
      </c>
      <c r="G2579" t="s">
        <v>149</v>
      </c>
      <c r="H2579">
        <v>4</v>
      </c>
      <c r="I2579">
        <v>4</v>
      </c>
      <c r="J2579" t="s">
        <v>14</v>
      </c>
      <c r="K2579" s="36" t="s">
        <v>149</v>
      </c>
    </row>
    <row r="2580" spans="1:11" x14ac:dyDescent="0.25">
      <c r="A2580">
        <v>135458887</v>
      </c>
      <c r="B2580" s="1">
        <v>42903</v>
      </c>
      <c r="C2580" t="s">
        <v>11</v>
      </c>
      <c r="D2580" t="s">
        <v>16</v>
      </c>
      <c r="E2580">
        <v>1</v>
      </c>
      <c r="F2580">
        <v>0.2</v>
      </c>
      <c r="G2580" t="s">
        <v>148</v>
      </c>
      <c r="H2580">
        <v>1</v>
      </c>
      <c r="I2580">
        <v>1</v>
      </c>
      <c r="J2580" t="s">
        <v>14</v>
      </c>
      <c r="K2580" s="36" t="s">
        <v>149</v>
      </c>
    </row>
    <row r="2581" spans="1:11" x14ac:dyDescent="0.25">
      <c r="A2581">
        <v>31229395</v>
      </c>
      <c r="B2581" s="1">
        <v>42108</v>
      </c>
      <c r="C2581" t="s">
        <v>50</v>
      </c>
      <c r="D2581" t="s">
        <v>20</v>
      </c>
      <c r="E2581">
        <v>0</v>
      </c>
      <c r="F2581">
        <v>0.39</v>
      </c>
      <c r="G2581" t="s">
        <v>148</v>
      </c>
      <c r="H2581">
        <v>1</v>
      </c>
      <c r="I2581">
        <v>2</v>
      </c>
      <c r="J2581" t="s">
        <v>14</v>
      </c>
      <c r="K2581" s="36" t="s">
        <v>149</v>
      </c>
    </row>
    <row r="2582" spans="1:11" x14ac:dyDescent="0.25">
      <c r="A2582">
        <v>102196656</v>
      </c>
      <c r="B2582" s="1">
        <v>42676</v>
      </c>
      <c r="C2582" t="s">
        <v>11</v>
      </c>
      <c r="D2582" t="s">
        <v>16</v>
      </c>
      <c r="E2582">
        <v>0.93</v>
      </c>
      <c r="F2582">
        <v>1</v>
      </c>
      <c r="G2582" t="s">
        <v>148</v>
      </c>
      <c r="H2582">
        <v>49</v>
      </c>
      <c r="I2582">
        <v>208</v>
      </c>
      <c r="J2582" t="s">
        <v>14</v>
      </c>
      <c r="K2582" s="36" t="s">
        <v>149</v>
      </c>
    </row>
    <row r="2583" spans="1:11" x14ac:dyDescent="0.25">
      <c r="A2583">
        <v>372696736</v>
      </c>
      <c r="B2583" s="1">
        <v>44124</v>
      </c>
      <c r="C2583" t="s">
        <v>27</v>
      </c>
      <c r="D2583" t="s">
        <v>16</v>
      </c>
      <c r="E2583">
        <v>1</v>
      </c>
      <c r="F2583">
        <v>0.86</v>
      </c>
      <c r="G2583" t="s">
        <v>148</v>
      </c>
      <c r="H2583">
        <v>1</v>
      </c>
      <c r="I2583">
        <v>1</v>
      </c>
      <c r="J2583" t="s">
        <v>14</v>
      </c>
      <c r="K2583" s="36" t="s">
        <v>149</v>
      </c>
    </row>
    <row r="2584" spans="1:11" x14ac:dyDescent="0.25">
      <c r="A2584">
        <v>109460424</v>
      </c>
      <c r="B2584" s="1">
        <v>42737</v>
      </c>
      <c r="C2584" t="s">
        <v>11</v>
      </c>
      <c r="D2584" t="s">
        <v>16</v>
      </c>
      <c r="E2584">
        <v>1</v>
      </c>
      <c r="F2584">
        <v>1</v>
      </c>
      <c r="G2584" t="s">
        <v>149</v>
      </c>
      <c r="H2584">
        <v>1</v>
      </c>
      <c r="I2584">
        <v>1</v>
      </c>
      <c r="J2584" t="s">
        <v>14</v>
      </c>
      <c r="K2584" s="36" t="s">
        <v>149</v>
      </c>
    </row>
    <row r="2585" spans="1:11" x14ac:dyDescent="0.25">
      <c r="A2585">
        <v>15163971</v>
      </c>
      <c r="B2585" s="1">
        <v>41765</v>
      </c>
      <c r="C2585" t="s">
        <v>11</v>
      </c>
      <c r="D2585" t="s">
        <v>16</v>
      </c>
      <c r="E2585">
        <v>0.97</v>
      </c>
      <c r="F2585">
        <v>0.99</v>
      </c>
      <c r="G2585" t="s">
        <v>27</v>
      </c>
      <c r="H2585">
        <v>10</v>
      </c>
      <c r="I2585">
        <v>10</v>
      </c>
      <c r="J2585" t="s">
        <v>14</v>
      </c>
      <c r="K2585" s="36" t="s">
        <v>149</v>
      </c>
    </row>
    <row r="2586" spans="1:11" x14ac:dyDescent="0.25">
      <c r="A2586">
        <v>368860688</v>
      </c>
      <c r="B2586" s="1">
        <v>44097</v>
      </c>
      <c r="C2586" t="s">
        <v>27</v>
      </c>
      <c r="D2586" t="s">
        <v>12</v>
      </c>
      <c r="F2586">
        <v>1</v>
      </c>
      <c r="G2586" t="s">
        <v>148</v>
      </c>
      <c r="H2586">
        <v>1</v>
      </c>
      <c r="I2586">
        <v>1</v>
      </c>
      <c r="J2586" t="s">
        <v>14</v>
      </c>
      <c r="K2586" s="36" t="s">
        <v>149</v>
      </c>
    </row>
    <row r="2587" spans="1:11" x14ac:dyDescent="0.25">
      <c r="A2587">
        <v>578030685</v>
      </c>
      <c r="B2587" s="1">
        <v>45429</v>
      </c>
      <c r="C2587" t="s">
        <v>27</v>
      </c>
      <c r="D2587" t="s">
        <v>12</v>
      </c>
      <c r="G2587" t="s">
        <v>148</v>
      </c>
      <c r="H2587">
        <v>3</v>
      </c>
      <c r="I2587">
        <v>3</v>
      </c>
      <c r="J2587" t="s">
        <v>22</v>
      </c>
      <c r="K2587" s="36" t="s">
        <v>149</v>
      </c>
    </row>
    <row r="2588" spans="1:11" x14ac:dyDescent="0.25">
      <c r="A2588">
        <v>283728325</v>
      </c>
      <c r="B2588" s="1">
        <v>43684</v>
      </c>
      <c r="C2588" t="s">
        <v>27</v>
      </c>
      <c r="D2588" t="s">
        <v>16</v>
      </c>
      <c r="E2588">
        <v>1</v>
      </c>
      <c r="F2588">
        <v>0.69</v>
      </c>
      <c r="G2588" t="s">
        <v>149</v>
      </c>
      <c r="H2588">
        <v>3</v>
      </c>
      <c r="I2588">
        <v>6</v>
      </c>
      <c r="J2588" t="s">
        <v>14</v>
      </c>
      <c r="K2588" s="36" t="s">
        <v>149</v>
      </c>
    </row>
    <row r="2589" spans="1:11" x14ac:dyDescent="0.25">
      <c r="A2589">
        <v>5724924</v>
      </c>
      <c r="B2589" s="1">
        <v>41365</v>
      </c>
      <c r="C2589" t="s">
        <v>36</v>
      </c>
      <c r="D2589" t="s">
        <v>16</v>
      </c>
      <c r="E2589">
        <v>1</v>
      </c>
      <c r="F2589">
        <v>0.8</v>
      </c>
      <c r="G2589" t="s">
        <v>148</v>
      </c>
      <c r="H2589">
        <v>1</v>
      </c>
      <c r="I2589">
        <v>1</v>
      </c>
      <c r="J2589" t="s">
        <v>14</v>
      </c>
      <c r="K2589" s="36" t="s">
        <v>149</v>
      </c>
    </row>
    <row r="2590" spans="1:11" x14ac:dyDescent="0.25">
      <c r="A2590">
        <v>363916857</v>
      </c>
      <c r="B2590" s="1">
        <v>44066</v>
      </c>
      <c r="C2590" t="s">
        <v>11</v>
      </c>
      <c r="D2590" t="s">
        <v>16</v>
      </c>
      <c r="E2590">
        <v>1</v>
      </c>
      <c r="F2590">
        <v>0.72</v>
      </c>
      <c r="G2590" t="s">
        <v>149</v>
      </c>
      <c r="H2590">
        <v>1</v>
      </c>
      <c r="I2590">
        <v>1</v>
      </c>
      <c r="J2590" t="s">
        <v>22</v>
      </c>
      <c r="K2590" s="36" t="s">
        <v>149</v>
      </c>
    </row>
    <row r="2591" spans="1:11" x14ac:dyDescent="0.25">
      <c r="A2591">
        <v>2146727</v>
      </c>
      <c r="B2591" s="1">
        <v>41014</v>
      </c>
      <c r="C2591" t="s">
        <v>11</v>
      </c>
      <c r="D2591" t="s">
        <v>17</v>
      </c>
      <c r="E2591">
        <v>1</v>
      </c>
      <c r="F2591">
        <v>0.89</v>
      </c>
      <c r="G2591" t="s">
        <v>149</v>
      </c>
      <c r="H2591">
        <v>3</v>
      </c>
      <c r="I2591">
        <v>11</v>
      </c>
      <c r="J2591" t="s">
        <v>18</v>
      </c>
      <c r="K2591" s="36" t="s">
        <v>149</v>
      </c>
    </row>
    <row r="2592" spans="1:11" x14ac:dyDescent="0.25">
      <c r="A2592">
        <v>29615670</v>
      </c>
      <c r="B2592" s="1">
        <v>42082</v>
      </c>
      <c r="C2592" t="s">
        <v>11</v>
      </c>
      <c r="D2592" t="s">
        <v>16</v>
      </c>
      <c r="E2592">
        <v>1</v>
      </c>
      <c r="F2592">
        <v>1</v>
      </c>
      <c r="G2592" t="s">
        <v>148</v>
      </c>
      <c r="H2592">
        <v>1</v>
      </c>
      <c r="I2592">
        <v>4</v>
      </c>
      <c r="J2592" t="s">
        <v>14</v>
      </c>
      <c r="K2592" s="36" t="s">
        <v>149</v>
      </c>
    </row>
    <row r="2593" spans="1:11" x14ac:dyDescent="0.25">
      <c r="A2593">
        <v>311991816</v>
      </c>
      <c r="B2593" s="1">
        <v>43794</v>
      </c>
      <c r="C2593" t="s">
        <v>11</v>
      </c>
      <c r="D2593" t="s">
        <v>17</v>
      </c>
      <c r="E2593">
        <v>1</v>
      </c>
      <c r="F2593">
        <v>0.76</v>
      </c>
      <c r="G2593" t="s">
        <v>149</v>
      </c>
      <c r="H2593">
        <v>3</v>
      </c>
      <c r="I2593">
        <v>4</v>
      </c>
      <c r="J2593" t="s">
        <v>14</v>
      </c>
      <c r="K2593" s="36" t="s">
        <v>149</v>
      </c>
    </row>
    <row r="2594" spans="1:11" x14ac:dyDescent="0.25">
      <c r="A2594">
        <v>357838666</v>
      </c>
      <c r="B2594" s="1">
        <v>44034</v>
      </c>
      <c r="C2594" t="s">
        <v>27</v>
      </c>
      <c r="D2594" t="s">
        <v>12</v>
      </c>
      <c r="F2594">
        <v>0</v>
      </c>
      <c r="G2594" t="s">
        <v>148</v>
      </c>
      <c r="H2594">
        <v>1</v>
      </c>
      <c r="I2594">
        <v>1</v>
      </c>
      <c r="J2594" t="s">
        <v>14</v>
      </c>
      <c r="K2594" s="36" t="s">
        <v>149</v>
      </c>
    </row>
    <row r="2595" spans="1:11" x14ac:dyDescent="0.25">
      <c r="A2595">
        <v>372658950</v>
      </c>
      <c r="B2595" s="1">
        <v>44124</v>
      </c>
      <c r="C2595" t="s">
        <v>11</v>
      </c>
      <c r="D2595" t="s">
        <v>12</v>
      </c>
      <c r="G2595" t="s">
        <v>148</v>
      </c>
      <c r="H2595">
        <v>3</v>
      </c>
      <c r="I2595">
        <v>5</v>
      </c>
      <c r="J2595" t="s">
        <v>14</v>
      </c>
      <c r="K2595" s="36" t="s">
        <v>149</v>
      </c>
    </row>
    <row r="2596" spans="1:11" x14ac:dyDescent="0.25">
      <c r="A2596">
        <v>206975067</v>
      </c>
      <c r="B2596" s="1">
        <v>43314</v>
      </c>
      <c r="C2596" t="s">
        <v>11</v>
      </c>
      <c r="D2596" t="s">
        <v>16</v>
      </c>
      <c r="E2596">
        <v>1</v>
      </c>
      <c r="F2596">
        <v>1</v>
      </c>
      <c r="G2596" t="s">
        <v>148</v>
      </c>
      <c r="H2596">
        <v>1</v>
      </c>
      <c r="I2596">
        <v>1</v>
      </c>
      <c r="J2596" t="s">
        <v>14</v>
      </c>
      <c r="K2596" s="36" t="s">
        <v>149</v>
      </c>
    </row>
    <row r="2597" spans="1:11" x14ac:dyDescent="0.25">
      <c r="A2597">
        <v>160999530</v>
      </c>
      <c r="B2597" s="1">
        <v>43071</v>
      </c>
      <c r="C2597" t="s">
        <v>11</v>
      </c>
      <c r="D2597" t="s">
        <v>16</v>
      </c>
      <c r="E2597">
        <v>1</v>
      </c>
      <c r="F2597">
        <v>1</v>
      </c>
      <c r="G2597" t="s">
        <v>149</v>
      </c>
      <c r="H2597">
        <v>2</v>
      </c>
      <c r="I2597">
        <v>2</v>
      </c>
      <c r="J2597" t="s">
        <v>14</v>
      </c>
      <c r="K2597" s="36" t="s">
        <v>149</v>
      </c>
    </row>
    <row r="2598" spans="1:11" x14ac:dyDescent="0.25">
      <c r="A2598">
        <v>59485654</v>
      </c>
      <c r="B2598" s="1">
        <v>42419</v>
      </c>
      <c r="C2598" t="s">
        <v>11</v>
      </c>
      <c r="D2598" t="s">
        <v>16</v>
      </c>
      <c r="E2598">
        <v>1</v>
      </c>
      <c r="F2598">
        <v>1</v>
      </c>
      <c r="G2598" t="s">
        <v>148</v>
      </c>
      <c r="H2598">
        <v>2</v>
      </c>
      <c r="I2598">
        <v>10</v>
      </c>
      <c r="J2598" t="s">
        <v>14</v>
      </c>
      <c r="K2598" s="36" t="s">
        <v>149</v>
      </c>
    </row>
    <row r="2599" spans="1:11" x14ac:dyDescent="0.25">
      <c r="A2599">
        <v>374039272</v>
      </c>
      <c r="B2599" s="1">
        <v>44136</v>
      </c>
      <c r="C2599" t="s">
        <v>11</v>
      </c>
      <c r="D2599" t="s">
        <v>16</v>
      </c>
      <c r="E2599">
        <v>1</v>
      </c>
      <c r="F2599">
        <v>0.99</v>
      </c>
      <c r="G2599" t="s">
        <v>148</v>
      </c>
      <c r="H2599">
        <v>1</v>
      </c>
      <c r="I2599">
        <v>1</v>
      </c>
      <c r="J2599" t="s">
        <v>14</v>
      </c>
      <c r="K2599" s="36" t="s">
        <v>149</v>
      </c>
    </row>
    <row r="2600" spans="1:11" x14ac:dyDescent="0.25">
      <c r="A2600">
        <v>95581573</v>
      </c>
      <c r="B2600" s="1">
        <v>42630</v>
      </c>
      <c r="C2600" t="s">
        <v>11</v>
      </c>
      <c r="D2600" t="s">
        <v>21</v>
      </c>
      <c r="E2600">
        <v>0.6</v>
      </c>
      <c r="F2600">
        <v>0.39</v>
      </c>
      <c r="G2600" t="s">
        <v>148</v>
      </c>
      <c r="H2600">
        <v>1</v>
      </c>
      <c r="I2600">
        <v>2</v>
      </c>
      <c r="J2600" t="s">
        <v>14</v>
      </c>
      <c r="K2600" s="36" t="s">
        <v>149</v>
      </c>
    </row>
    <row r="2601" spans="1:11" x14ac:dyDescent="0.25">
      <c r="A2601">
        <v>13099624</v>
      </c>
      <c r="B2601" s="1">
        <v>41711</v>
      </c>
      <c r="C2601" t="s">
        <v>11</v>
      </c>
      <c r="D2601" t="s">
        <v>12</v>
      </c>
      <c r="G2601" t="s">
        <v>148</v>
      </c>
      <c r="H2601">
        <v>4</v>
      </c>
      <c r="I2601">
        <v>5</v>
      </c>
      <c r="J2601" t="s">
        <v>18</v>
      </c>
      <c r="K2601" s="36" t="s">
        <v>149</v>
      </c>
    </row>
    <row r="2602" spans="1:11" x14ac:dyDescent="0.25">
      <c r="A2602">
        <v>23249537</v>
      </c>
      <c r="B2602" s="1">
        <v>41945</v>
      </c>
      <c r="C2602" t="s">
        <v>11</v>
      </c>
      <c r="D2602" t="s">
        <v>21</v>
      </c>
      <c r="E2602">
        <v>1</v>
      </c>
      <c r="F2602">
        <v>0.2</v>
      </c>
      <c r="G2602" t="s">
        <v>148</v>
      </c>
      <c r="H2602">
        <v>1</v>
      </c>
      <c r="I2602">
        <v>2</v>
      </c>
      <c r="J2602" t="s">
        <v>14</v>
      </c>
      <c r="K2602" s="36" t="s">
        <v>149</v>
      </c>
    </row>
    <row r="2603" spans="1:11" x14ac:dyDescent="0.25">
      <c r="A2603">
        <v>151651894</v>
      </c>
      <c r="B2603" s="1">
        <v>43000</v>
      </c>
      <c r="C2603" t="s">
        <v>11</v>
      </c>
      <c r="D2603" t="s">
        <v>16</v>
      </c>
      <c r="E2603">
        <v>1</v>
      </c>
      <c r="F2603">
        <v>1</v>
      </c>
      <c r="G2603" t="s">
        <v>149</v>
      </c>
      <c r="H2603">
        <v>3</v>
      </c>
      <c r="I2603">
        <v>6</v>
      </c>
      <c r="J2603" t="s">
        <v>14</v>
      </c>
      <c r="K2603" s="36" t="s">
        <v>149</v>
      </c>
    </row>
    <row r="2604" spans="1:11" x14ac:dyDescent="0.25">
      <c r="A2604">
        <v>87315361</v>
      </c>
      <c r="B2604" s="1">
        <v>42583</v>
      </c>
      <c r="C2604" t="s">
        <v>11</v>
      </c>
      <c r="D2604" t="s">
        <v>17</v>
      </c>
      <c r="E2604">
        <v>1</v>
      </c>
      <c r="F2604">
        <v>0</v>
      </c>
      <c r="G2604" t="s">
        <v>148</v>
      </c>
      <c r="H2604">
        <v>3</v>
      </c>
      <c r="I2604">
        <v>3</v>
      </c>
      <c r="J2604" t="s">
        <v>14</v>
      </c>
      <c r="K2604" s="36" t="s">
        <v>149</v>
      </c>
    </row>
    <row r="2605" spans="1:11" x14ac:dyDescent="0.25">
      <c r="A2605">
        <v>2811326</v>
      </c>
      <c r="B2605" s="1">
        <v>41092</v>
      </c>
      <c r="C2605" t="s">
        <v>51</v>
      </c>
      <c r="D2605" t="s">
        <v>17</v>
      </c>
      <c r="E2605">
        <v>1</v>
      </c>
      <c r="F2605">
        <v>0.92</v>
      </c>
      <c r="G2605" t="s">
        <v>149</v>
      </c>
      <c r="H2605">
        <v>1</v>
      </c>
      <c r="I2605">
        <v>2</v>
      </c>
      <c r="J2605" t="s">
        <v>18</v>
      </c>
      <c r="K2605" s="36" t="s">
        <v>149</v>
      </c>
    </row>
    <row r="2606" spans="1:11" x14ac:dyDescent="0.25">
      <c r="A2606">
        <v>132524597</v>
      </c>
      <c r="B2606" s="1">
        <v>42884</v>
      </c>
      <c r="C2606" t="s">
        <v>11</v>
      </c>
      <c r="D2606" t="s">
        <v>12</v>
      </c>
      <c r="F2606">
        <v>0.88</v>
      </c>
      <c r="G2606" t="s">
        <v>148</v>
      </c>
      <c r="H2606">
        <v>2</v>
      </c>
      <c r="I2606">
        <v>2</v>
      </c>
      <c r="J2606" t="s">
        <v>14</v>
      </c>
      <c r="K2606" s="36" t="s">
        <v>149</v>
      </c>
    </row>
    <row r="2607" spans="1:11" x14ac:dyDescent="0.25">
      <c r="A2607">
        <v>251941750</v>
      </c>
      <c r="B2607" s="1">
        <v>43553</v>
      </c>
      <c r="C2607" t="s">
        <v>11</v>
      </c>
      <c r="D2607" t="s">
        <v>16</v>
      </c>
      <c r="E2607">
        <v>1</v>
      </c>
      <c r="F2607">
        <v>0.97</v>
      </c>
      <c r="G2607" t="s">
        <v>148</v>
      </c>
      <c r="H2607">
        <v>3</v>
      </c>
      <c r="I2607">
        <v>3</v>
      </c>
      <c r="J2607" t="s">
        <v>14</v>
      </c>
      <c r="K2607" s="36" t="s">
        <v>149</v>
      </c>
    </row>
    <row r="2608" spans="1:11" x14ac:dyDescent="0.25">
      <c r="A2608">
        <v>374853207</v>
      </c>
      <c r="B2608" s="1">
        <v>44143</v>
      </c>
      <c r="C2608" t="s">
        <v>27</v>
      </c>
      <c r="D2608" t="s">
        <v>20</v>
      </c>
      <c r="E2608">
        <v>0</v>
      </c>
      <c r="G2608" t="s">
        <v>148</v>
      </c>
      <c r="H2608">
        <v>2</v>
      </c>
      <c r="I2608">
        <v>6</v>
      </c>
      <c r="J2608" t="s">
        <v>14</v>
      </c>
      <c r="K2608" s="36" t="s">
        <v>149</v>
      </c>
    </row>
    <row r="2609" spans="1:11" x14ac:dyDescent="0.25">
      <c r="A2609">
        <v>375095256</v>
      </c>
      <c r="B2609" s="1">
        <v>44145</v>
      </c>
      <c r="C2609" t="s">
        <v>27</v>
      </c>
      <c r="D2609" t="s">
        <v>16</v>
      </c>
      <c r="E2609">
        <v>1</v>
      </c>
      <c r="F2609">
        <v>0.97</v>
      </c>
      <c r="G2609" t="s">
        <v>148</v>
      </c>
      <c r="H2609">
        <v>2</v>
      </c>
      <c r="I2609">
        <v>3</v>
      </c>
      <c r="J2609" t="s">
        <v>14</v>
      </c>
      <c r="K2609" s="36" t="s">
        <v>149</v>
      </c>
    </row>
    <row r="2610" spans="1:11" x14ac:dyDescent="0.25">
      <c r="A2610">
        <v>375124221</v>
      </c>
      <c r="B2610" s="1">
        <v>44145</v>
      </c>
      <c r="C2610" t="s">
        <v>11</v>
      </c>
      <c r="D2610" t="s">
        <v>16</v>
      </c>
      <c r="E2610">
        <v>1</v>
      </c>
      <c r="F2610">
        <v>0.96</v>
      </c>
      <c r="G2610" t="s">
        <v>149</v>
      </c>
      <c r="H2610">
        <v>5</v>
      </c>
      <c r="I2610">
        <v>6</v>
      </c>
      <c r="J2610" t="s">
        <v>22</v>
      </c>
      <c r="K2610" s="36" t="s">
        <v>149</v>
      </c>
    </row>
    <row r="2611" spans="1:11" x14ac:dyDescent="0.25">
      <c r="A2611">
        <v>60700622</v>
      </c>
      <c r="B2611" s="1">
        <v>42428</v>
      </c>
      <c r="C2611" t="s">
        <v>11</v>
      </c>
      <c r="D2611" t="s">
        <v>20</v>
      </c>
      <c r="E2611">
        <v>0</v>
      </c>
      <c r="F2611">
        <v>0</v>
      </c>
      <c r="G2611" t="s">
        <v>148</v>
      </c>
      <c r="H2611">
        <v>1</v>
      </c>
      <c r="I2611">
        <v>1</v>
      </c>
      <c r="J2611" t="s">
        <v>14</v>
      </c>
      <c r="K2611" s="36" t="s">
        <v>149</v>
      </c>
    </row>
    <row r="2612" spans="1:11" x14ac:dyDescent="0.25">
      <c r="A2612">
        <v>27549016</v>
      </c>
      <c r="B2612" s="1">
        <v>42045</v>
      </c>
      <c r="C2612" t="s">
        <v>11</v>
      </c>
      <c r="D2612" t="s">
        <v>16</v>
      </c>
      <c r="E2612">
        <v>1</v>
      </c>
      <c r="F2612">
        <v>1</v>
      </c>
      <c r="G2612" t="s">
        <v>148</v>
      </c>
      <c r="H2612">
        <v>3</v>
      </c>
      <c r="I2612">
        <v>3</v>
      </c>
      <c r="J2612" t="s">
        <v>14</v>
      </c>
      <c r="K2612" s="36" t="s">
        <v>149</v>
      </c>
    </row>
    <row r="2613" spans="1:11" x14ac:dyDescent="0.25">
      <c r="A2613">
        <v>230926786</v>
      </c>
      <c r="B2613" s="1">
        <v>43450</v>
      </c>
      <c r="C2613" t="s">
        <v>11</v>
      </c>
      <c r="D2613" t="s">
        <v>16</v>
      </c>
      <c r="E2613">
        <v>1</v>
      </c>
      <c r="F2613">
        <v>0.5</v>
      </c>
      <c r="G2613" t="s">
        <v>148</v>
      </c>
      <c r="H2613">
        <v>3</v>
      </c>
      <c r="I2613">
        <v>3</v>
      </c>
      <c r="J2613" t="s">
        <v>14</v>
      </c>
      <c r="K2613" s="36" t="s">
        <v>149</v>
      </c>
    </row>
    <row r="2614" spans="1:11" x14ac:dyDescent="0.25">
      <c r="A2614">
        <v>39136611</v>
      </c>
      <c r="B2614" s="1">
        <v>42206</v>
      </c>
      <c r="C2614" t="s">
        <v>11</v>
      </c>
      <c r="D2614" t="s">
        <v>20</v>
      </c>
      <c r="E2614">
        <v>0.2</v>
      </c>
      <c r="F2614">
        <v>0</v>
      </c>
      <c r="G2614" t="s">
        <v>148</v>
      </c>
      <c r="H2614">
        <v>1</v>
      </c>
      <c r="I2614">
        <v>3</v>
      </c>
      <c r="J2614" t="s">
        <v>14</v>
      </c>
      <c r="K2614" s="36" t="s">
        <v>149</v>
      </c>
    </row>
    <row r="2615" spans="1:11" x14ac:dyDescent="0.25">
      <c r="A2615">
        <v>128604998</v>
      </c>
      <c r="B2615" s="1">
        <v>42857</v>
      </c>
      <c r="C2615" t="s">
        <v>19</v>
      </c>
      <c r="D2615" t="s">
        <v>16</v>
      </c>
      <c r="E2615">
        <v>1</v>
      </c>
      <c r="F2615">
        <v>1</v>
      </c>
      <c r="G2615" t="s">
        <v>149</v>
      </c>
      <c r="H2615">
        <v>1</v>
      </c>
      <c r="I2615">
        <v>1</v>
      </c>
      <c r="J2615" t="s">
        <v>14</v>
      </c>
      <c r="K2615" s="36" t="s">
        <v>149</v>
      </c>
    </row>
    <row r="2616" spans="1:11" x14ac:dyDescent="0.25">
      <c r="A2616">
        <v>312869399</v>
      </c>
      <c r="B2616" s="1">
        <v>43797</v>
      </c>
      <c r="C2616" t="s">
        <v>27</v>
      </c>
      <c r="D2616" t="s">
        <v>20</v>
      </c>
      <c r="E2616">
        <v>0.3</v>
      </c>
      <c r="F2616">
        <v>0</v>
      </c>
      <c r="G2616" t="s">
        <v>148</v>
      </c>
      <c r="H2616">
        <v>2</v>
      </c>
      <c r="I2616">
        <v>2</v>
      </c>
      <c r="J2616" t="s">
        <v>14</v>
      </c>
      <c r="K2616" s="36" t="s">
        <v>149</v>
      </c>
    </row>
    <row r="2617" spans="1:11" x14ac:dyDescent="0.25">
      <c r="A2617">
        <v>379567480</v>
      </c>
      <c r="B2617" s="1">
        <v>44176</v>
      </c>
      <c r="C2617" t="s">
        <v>11</v>
      </c>
      <c r="D2617" t="s">
        <v>12</v>
      </c>
      <c r="F2617">
        <v>1</v>
      </c>
      <c r="G2617" t="s">
        <v>148</v>
      </c>
      <c r="H2617">
        <v>1</v>
      </c>
      <c r="I2617">
        <v>1</v>
      </c>
      <c r="J2617" t="s">
        <v>14</v>
      </c>
      <c r="K2617" s="36" t="s">
        <v>149</v>
      </c>
    </row>
    <row r="2618" spans="1:11" x14ac:dyDescent="0.25">
      <c r="A2618">
        <v>619627</v>
      </c>
      <c r="B2618" s="1">
        <v>40687</v>
      </c>
      <c r="C2618" t="s">
        <v>11</v>
      </c>
      <c r="D2618" t="s">
        <v>16</v>
      </c>
      <c r="E2618">
        <v>1</v>
      </c>
      <c r="F2618">
        <v>0.9</v>
      </c>
      <c r="G2618" t="s">
        <v>149</v>
      </c>
      <c r="H2618">
        <v>1</v>
      </c>
      <c r="I2618">
        <v>1</v>
      </c>
      <c r="J2618" t="s">
        <v>22</v>
      </c>
      <c r="K2618" s="36" t="s">
        <v>149</v>
      </c>
    </row>
    <row r="2619" spans="1:11" x14ac:dyDescent="0.25">
      <c r="A2619">
        <v>3309858</v>
      </c>
      <c r="B2619" s="1">
        <v>41140</v>
      </c>
      <c r="C2619" t="s">
        <v>11</v>
      </c>
      <c r="D2619" t="s">
        <v>16</v>
      </c>
      <c r="E2619">
        <v>1</v>
      </c>
      <c r="F2619">
        <v>1</v>
      </c>
      <c r="G2619" t="s">
        <v>149</v>
      </c>
      <c r="H2619">
        <v>1</v>
      </c>
      <c r="I2619">
        <v>1</v>
      </c>
      <c r="J2619" t="s">
        <v>14</v>
      </c>
      <c r="K2619" s="36" t="s">
        <v>149</v>
      </c>
    </row>
    <row r="2620" spans="1:11" x14ac:dyDescent="0.25">
      <c r="A2620">
        <v>46366996</v>
      </c>
      <c r="B2620" s="1">
        <v>42289</v>
      </c>
      <c r="C2620" t="s">
        <v>11</v>
      </c>
      <c r="D2620" t="s">
        <v>17</v>
      </c>
      <c r="E2620">
        <v>1</v>
      </c>
      <c r="F2620">
        <v>0.86</v>
      </c>
      <c r="G2620" t="s">
        <v>148</v>
      </c>
      <c r="H2620">
        <v>1</v>
      </c>
      <c r="I2620">
        <v>1</v>
      </c>
      <c r="J2620" t="s">
        <v>14</v>
      </c>
      <c r="K2620" s="36" t="s">
        <v>149</v>
      </c>
    </row>
    <row r="2621" spans="1:11" x14ac:dyDescent="0.25">
      <c r="A2621">
        <v>23927503</v>
      </c>
      <c r="B2621" s="1">
        <v>41962</v>
      </c>
      <c r="C2621" t="s">
        <v>11</v>
      </c>
      <c r="D2621" t="s">
        <v>16</v>
      </c>
      <c r="E2621">
        <v>1</v>
      </c>
      <c r="F2621">
        <v>1</v>
      </c>
      <c r="G2621" t="s">
        <v>149</v>
      </c>
      <c r="H2621">
        <v>1</v>
      </c>
      <c r="I2621">
        <v>3</v>
      </c>
      <c r="J2621" t="s">
        <v>14</v>
      </c>
      <c r="K2621" s="36" t="s">
        <v>149</v>
      </c>
    </row>
    <row r="2622" spans="1:11" x14ac:dyDescent="0.25">
      <c r="A2622">
        <v>354326052</v>
      </c>
      <c r="B2622" s="1">
        <v>44019</v>
      </c>
      <c r="C2622" t="s">
        <v>11</v>
      </c>
      <c r="D2622" t="s">
        <v>16</v>
      </c>
      <c r="E2622">
        <v>1</v>
      </c>
      <c r="F2622">
        <v>0.76</v>
      </c>
      <c r="G2622" t="s">
        <v>149</v>
      </c>
      <c r="H2622">
        <v>2</v>
      </c>
      <c r="I2622">
        <v>2</v>
      </c>
      <c r="J2622" t="s">
        <v>14</v>
      </c>
      <c r="K2622" s="36" t="s">
        <v>149</v>
      </c>
    </row>
    <row r="2623" spans="1:11" x14ac:dyDescent="0.25">
      <c r="A2623">
        <v>380152203</v>
      </c>
      <c r="B2623" s="1">
        <v>44179</v>
      </c>
      <c r="C2623" t="s">
        <v>11</v>
      </c>
      <c r="D2623" t="s">
        <v>16</v>
      </c>
      <c r="E2623">
        <v>1</v>
      </c>
      <c r="F2623">
        <v>1</v>
      </c>
      <c r="G2623" t="s">
        <v>149</v>
      </c>
      <c r="H2623">
        <v>16</v>
      </c>
      <c r="I2623">
        <v>17</v>
      </c>
      <c r="J2623" t="s">
        <v>14</v>
      </c>
      <c r="K2623" s="36" t="s">
        <v>148</v>
      </c>
    </row>
    <row r="2624" spans="1:11" x14ac:dyDescent="0.25">
      <c r="A2624">
        <v>376377623</v>
      </c>
      <c r="B2624" s="1">
        <v>44155</v>
      </c>
      <c r="C2624" t="s">
        <v>27</v>
      </c>
      <c r="D2624" t="s">
        <v>16</v>
      </c>
      <c r="E2624">
        <v>0.97</v>
      </c>
      <c r="F2624">
        <v>1</v>
      </c>
      <c r="G2624" t="s">
        <v>149</v>
      </c>
      <c r="H2624">
        <v>4</v>
      </c>
      <c r="I2624">
        <v>5</v>
      </c>
      <c r="J2624" t="s">
        <v>18</v>
      </c>
      <c r="K2624" s="36" t="s">
        <v>149</v>
      </c>
    </row>
    <row r="2625" spans="1:11" x14ac:dyDescent="0.25">
      <c r="A2625">
        <v>124014302</v>
      </c>
      <c r="B2625" s="1">
        <v>42828</v>
      </c>
      <c r="C2625" t="s">
        <v>11</v>
      </c>
      <c r="D2625" t="s">
        <v>17</v>
      </c>
      <c r="E2625">
        <v>0.9</v>
      </c>
      <c r="F2625">
        <v>0.89</v>
      </c>
      <c r="G2625" t="s">
        <v>148</v>
      </c>
      <c r="H2625">
        <v>1</v>
      </c>
      <c r="I2625">
        <v>1</v>
      </c>
      <c r="J2625" t="s">
        <v>14</v>
      </c>
      <c r="K2625" s="36" t="s">
        <v>149</v>
      </c>
    </row>
    <row r="2626" spans="1:11" x14ac:dyDescent="0.25">
      <c r="A2626">
        <v>130590118</v>
      </c>
      <c r="B2626" s="1">
        <v>42871</v>
      </c>
      <c r="C2626" t="s">
        <v>11</v>
      </c>
      <c r="D2626" t="s">
        <v>17</v>
      </c>
      <c r="E2626">
        <v>1</v>
      </c>
      <c r="F2626">
        <v>0.94</v>
      </c>
      <c r="G2626" t="s">
        <v>148</v>
      </c>
      <c r="H2626">
        <v>1</v>
      </c>
      <c r="I2626">
        <v>1</v>
      </c>
      <c r="J2626" t="s">
        <v>14</v>
      </c>
      <c r="K2626" s="36" t="s">
        <v>149</v>
      </c>
    </row>
    <row r="2627" spans="1:11" x14ac:dyDescent="0.25">
      <c r="A2627">
        <v>109633786</v>
      </c>
      <c r="B2627" s="1">
        <v>42738</v>
      </c>
      <c r="C2627" t="s">
        <v>11</v>
      </c>
      <c r="D2627" t="s">
        <v>12</v>
      </c>
      <c r="G2627" t="s">
        <v>148</v>
      </c>
      <c r="H2627">
        <v>1</v>
      </c>
      <c r="I2627">
        <v>1</v>
      </c>
      <c r="J2627" t="s">
        <v>14</v>
      </c>
      <c r="K2627" s="36" t="s">
        <v>149</v>
      </c>
    </row>
    <row r="2628" spans="1:11" x14ac:dyDescent="0.25">
      <c r="A2628">
        <v>378268743</v>
      </c>
      <c r="B2628" s="1">
        <v>44169</v>
      </c>
      <c r="C2628" t="s">
        <v>31</v>
      </c>
      <c r="D2628" t="s">
        <v>16</v>
      </c>
      <c r="E2628">
        <v>1</v>
      </c>
      <c r="F2628">
        <v>1</v>
      </c>
      <c r="G2628" t="s">
        <v>149</v>
      </c>
      <c r="H2628">
        <v>1</v>
      </c>
      <c r="I2628">
        <v>1</v>
      </c>
      <c r="J2628" t="s">
        <v>22</v>
      </c>
      <c r="K2628" s="36" t="s">
        <v>148</v>
      </c>
    </row>
    <row r="2629" spans="1:11" x14ac:dyDescent="0.25">
      <c r="A2629">
        <v>175878222</v>
      </c>
      <c r="B2629" s="1">
        <v>43159</v>
      </c>
      <c r="C2629" t="s">
        <v>27</v>
      </c>
      <c r="D2629" t="s">
        <v>12</v>
      </c>
      <c r="F2629">
        <v>0.47</v>
      </c>
      <c r="G2629" t="s">
        <v>148</v>
      </c>
      <c r="H2629">
        <v>1</v>
      </c>
      <c r="I2629">
        <v>1</v>
      </c>
      <c r="J2629" t="s">
        <v>14</v>
      </c>
      <c r="K2629" s="36" t="s">
        <v>148</v>
      </c>
    </row>
    <row r="2630" spans="1:11" x14ac:dyDescent="0.25">
      <c r="A2630">
        <v>14023050</v>
      </c>
      <c r="B2630" s="1">
        <v>41737</v>
      </c>
      <c r="C2630" t="s">
        <v>11</v>
      </c>
      <c r="D2630" t="s">
        <v>17</v>
      </c>
      <c r="E2630">
        <v>1</v>
      </c>
      <c r="F2630">
        <v>0.68</v>
      </c>
      <c r="G2630" t="s">
        <v>148</v>
      </c>
      <c r="H2630">
        <v>1</v>
      </c>
      <c r="I2630">
        <v>2</v>
      </c>
      <c r="J2630" t="s">
        <v>22</v>
      </c>
      <c r="K2630" s="36" t="s">
        <v>149</v>
      </c>
    </row>
    <row r="2631" spans="1:11" x14ac:dyDescent="0.25">
      <c r="A2631">
        <v>382633757</v>
      </c>
      <c r="B2631" s="1">
        <v>44198</v>
      </c>
      <c r="C2631" t="s">
        <v>27</v>
      </c>
      <c r="D2631" t="s">
        <v>16</v>
      </c>
      <c r="E2631">
        <v>1</v>
      </c>
      <c r="F2631">
        <v>0.98</v>
      </c>
      <c r="G2631" t="s">
        <v>148</v>
      </c>
      <c r="H2631">
        <v>2</v>
      </c>
      <c r="I2631">
        <v>2</v>
      </c>
      <c r="J2631" t="s">
        <v>14</v>
      </c>
      <c r="K2631" s="36" t="s">
        <v>149</v>
      </c>
    </row>
    <row r="2632" spans="1:11" x14ac:dyDescent="0.25">
      <c r="A2632">
        <v>311973495</v>
      </c>
      <c r="B2632" s="1">
        <v>43794</v>
      </c>
      <c r="C2632" t="s">
        <v>11</v>
      </c>
      <c r="D2632" t="s">
        <v>17</v>
      </c>
      <c r="E2632">
        <v>1</v>
      </c>
      <c r="F2632">
        <v>0.99</v>
      </c>
      <c r="G2632" t="s">
        <v>148</v>
      </c>
      <c r="H2632">
        <v>9</v>
      </c>
      <c r="I2632">
        <v>10</v>
      </c>
      <c r="J2632" t="s">
        <v>14</v>
      </c>
      <c r="K2632" s="36" t="s">
        <v>149</v>
      </c>
    </row>
    <row r="2633" spans="1:11" x14ac:dyDescent="0.25">
      <c r="A2633">
        <v>377605855</v>
      </c>
      <c r="B2633" s="1">
        <v>44165</v>
      </c>
      <c r="C2633" t="s">
        <v>27</v>
      </c>
      <c r="D2633" t="s">
        <v>16</v>
      </c>
      <c r="E2633">
        <v>1</v>
      </c>
      <c r="F2633">
        <v>0.99</v>
      </c>
      <c r="G2633" t="s">
        <v>148</v>
      </c>
      <c r="H2633">
        <v>358</v>
      </c>
      <c r="I2633">
        <v>411</v>
      </c>
      <c r="J2633" t="s">
        <v>18</v>
      </c>
      <c r="K2633" s="36" t="s">
        <v>149</v>
      </c>
    </row>
    <row r="2634" spans="1:11" x14ac:dyDescent="0.25">
      <c r="A2634">
        <v>331742624</v>
      </c>
      <c r="B2634" s="1">
        <v>43859</v>
      </c>
      <c r="C2634" t="s">
        <v>11</v>
      </c>
      <c r="D2634" t="s">
        <v>16</v>
      </c>
      <c r="E2634">
        <v>0.92</v>
      </c>
      <c r="F2634">
        <v>1</v>
      </c>
      <c r="G2634" t="s">
        <v>148</v>
      </c>
      <c r="H2634">
        <v>4</v>
      </c>
      <c r="I2634">
        <v>8</v>
      </c>
      <c r="J2634" t="s">
        <v>14</v>
      </c>
      <c r="K2634" s="36" t="s">
        <v>148</v>
      </c>
    </row>
    <row r="2635" spans="1:11" x14ac:dyDescent="0.25">
      <c r="A2635">
        <v>384018385</v>
      </c>
      <c r="B2635" s="1">
        <v>44206</v>
      </c>
      <c r="C2635" t="s">
        <v>27</v>
      </c>
      <c r="D2635" t="s">
        <v>12</v>
      </c>
      <c r="F2635">
        <v>0</v>
      </c>
      <c r="G2635" t="s">
        <v>148</v>
      </c>
      <c r="H2635">
        <v>2</v>
      </c>
      <c r="I2635">
        <v>2</v>
      </c>
      <c r="J2635" t="s">
        <v>14</v>
      </c>
      <c r="K2635" s="36" t="s">
        <v>149</v>
      </c>
    </row>
    <row r="2636" spans="1:11" x14ac:dyDescent="0.25">
      <c r="A2636">
        <v>384986838</v>
      </c>
      <c r="B2636" s="1">
        <v>44213</v>
      </c>
      <c r="C2636" t="s">
        <v>27</v>
      </c>
      <c r="D2636" t="s">
        <v>16</v>
      </c>
      <c r="E2636">
        <v>1</v>
      </c>
      <c r="F2636">
        <v>1</v>
      </c>
      <c r="G2636" t="s">
        <v>148</v>
      </c>
      <c r="H2636">
        <v>1</v>
      </c>
      <c r="I2636">
        <v>2</v>
      </c>
      <c r="J2636" t="s">
        <v>14</v>
      </c>
      <c r="K2636" s="36" t="s">
        <v>149</v>
      </c>
    </row>
    <row r="2637" spans="1:11" x14ac:dyDescent="0.25">
      <c r="A2637">
        <v>386085631</v>
      </c>
      <c r="B2637" s="1">
        <v>44222</v>
      </c>
      <c r="C2637" t="s">
        <v>27</v>
      </c>
      <c r="D2637" t="s">
        <v>16</v>
      </c>
      <c r="E2637">
        <v>1</v>
      </c>
      <c r="F2637">
        <v>0.97</v>
      </c>
      <c r="G2637" t="s">
        <v>148</v>
      </c>
      <c r="H2637">
        <v>6</v>
      </c>
      <c r="I2637">
        <v>6</v>
      </c>
      <c r="J2637" t="s">
        <v>14</v>
      </c>
      <c r="K2637" s="36" t="s">
        <v>149</v>
      </c>
    </row>
    <row r="2638" spans="1:11" x14ac:dyDescent="0.25">
      <c r="A2638">
        <v>385964459</v>
      </c>
      <c r="B2638" s="1">
        <v>44221</v>
      </c>
      <c r="C2638" t="s">
        <v>27</v>
      </c>
      <c r="D2638" t="s">
        <v>21</v>
      </c>
      <c r="E2638">
        <v>0.5</v>
      </c>
      <c r="F2638">
        <v>0</v>
      </c>
      <c r="G2638" t="s">
        <v>148</v>
      </c>
      <c r="H2638">
        <v>3</v>
      </c>
      <c r="I2638">
        <v>3</v>
      </c>
      <c r="J2638" t="s">
        <v>14</v>
      </c>
      <c r="K2638" s="36" t="s">
        <v>149</v>
      </c>
    </row>
    <row r="2639" spans="1:11" x14ac:dyDescent="0.25">
      <c r="A2639">
        <v>385988627</v>
      </c>
      <c r="B2639" s="1">
        <v>44221</v>
      </c>
      <c r="C2639" t="s">
        <v>27</v>
      </c>
      <c r="D2639" t="s">
        <v>16</v>
      </c>
      <c r="E2639">
        <v>1</v>
      </c>
      <c r="F2639">
        <v>1</v>
      </c>
      <c r="G2639" t="s">
        <v>149</v>
      </c>
      <c r="H2639">
        <v>1</v>
      </c>
      <c r="I2639">
        <v>1</v>
      </c>
      <c r="J2639" t="s">
        <v>14</v>
      </c>
      <c r="K2639" s="36" t="s">
        <v>149</v>
      </c>
    </row>
    <row r="2640" spans="1:11" x14ac:dyDescent="0.25">
      <c r="A2640">
        <v>365374764</v>
      </c>
      <c r="B2640" s="1">
        <v>44075</v>
      </c>
      <c r="C2640" t="s">
        <v>11</v>
      </c>
      <c r="D2640" t="s">
        <v>12</v>
      </c>
      <c r="G2640" t="s">
        <v>148</v>
      </c>
      <c r="H2640">
        <v>1</v>
      </c>
      <c r="I2640">
        <v>1</v>
      </c>
      <c r="J2640" t="s">
        <v>22</v>
      </c>
      <c r="K2640" s="36" t="s">
        <v>149</v>
      </c>
    </row>
    <row r="2641" spans="1:11" x14ac:dyDescent="0.25">
      <c r="A2641">
        <v>385155609</v>
      </c>
      <c r="B2641" s="1">
        <v>44214</v>
      </c>
      <c r="C2641" t="s">
        <v>27</v>
      </c>
      <c r="D2641" t="s">
        <v>16</v>
      </c>
      <c r="E2641">
        <v>0.97</v>
      </c>
      <c r="F2641">
        <v>0.99</v>
      </c>
      <c r="G2641" t="s">
        <v>148</v>
      </c>
      <c r="H2641">
        <v>2</v>
      </c>
      <c r="I2641">
        <v>4</v>
      </c>
      <c r="J2641" t="s">
        <v>14</v>
      </c>
      <c r="K2641" s="36" t="s">
        <v>149</v>
      </c>
    </row>
    <row r="2642" spans="1:11" x14ac:dyDescent="0.25">
      <c r="A2642">
        <v>40152530</v>
      </c>
      <c r="B2642" s="1">
        <v>42216</v>
      </c>
      <c r="C2642" t="s">
        <v>11</v>
      </c>
      <c r="D2642" t="s">
        <v>16</v>
      </c>
      <c r="E2642">
        <v>1</v>
      </c>
      <c r="F2642">
        <v>0.99</v>
      </c>
      <c r="G2642" t="s">
        <v>149</v>
      </c>
      <c r="H2642">
        <v>3</v>
      </c>
      <c r="I2642">
        <v>4</v>
      </c>
      <c r="J2642" t="s">
        <v>14</v>
      </c>
      <c r="K2642" s="36" t="s">
        <v>149</v>
      </c>
    </row>
    <row r="2643" spans="1:11" x14ac:dyDescent="0.25">
      <c r="A2643">
        <v>144246035</v>
      </c>
      <c r="B2643" s="1">
        <v>42951</v>
      </c>
      <c r="C2643" t="s">
        <v>11</v>
      </c>
      <c r="D2643" t="s">
        <v>16</v>
      </c>
      <c r="E2643">
        <v>1</v>
      </c>
      <c r="F2643">
        <v>1</v>
      </c>
      <c r="G2643" t="s">
        <v>148</v>
      </c>
      <c r="H2643">
        <v>16</v>
      </c>
      <c r="I2643">
        <v>17</v>
      </c>
      <c r="J2643" t="s">
        <v>14</v>
      </c>
      <c r="K2643" s="36" t="s">
        <v>149</v>
      </c>
    </row>
    <row r="2644" spans="1:11" x14ac:dyDescent="0.25">
      <c r="A2644">
        <v>390460954</v>
      </c>
      <c r="B2644" s="1">
        <v>44255</v>
      </c>
      <c r="C2644" t="s">
        <v>30</v>
      </c>
      <c r="D2644" t="s">
        <v>16</v>
      </c>
      <c r="E2644">
        <v>1</v>
      </c>
      <c r="F2644">
        <v>1</v>
      </c>
      <c r="G2644" t="s">
        <v>149</v>
      </c>
      <c r="H2644">
        <v>2</v>
      </c>
      <c r="I2644">
        <v>2</v>
      </c>
      <c r="J2644" t="s">
        <v>14</v>
      </c>
      <c r="K2644" s="36" t="s">
        <v>149</v>
      </c>
    </row>
    <row r="2645" spans="1:11" x14ac:dyDescent="0.25">
      <c r="A2645">
        <v>303225286</v>
      </c>
      <c r="B2645" s="1">
        <v>43757</v>
      </c>
      <c r="C2645" t="s">
        <v>27</v>
      </c>
      <c r="D2645" t="s">
        <v>16</v>
      </c>
      <c r="E2645">
        <v>1</v>
      </c>
      <c r="F2645">
        <v>0.85</v>
      </c>
      <c r="G2645" t="s">
        <v>149</v>
      </c>
      <c r="H2645">
        <v>2</v>
      </c>
      <c r="I2645">
        <v>2</v>
      </c>
      <c r="J2645" t="s">
        <v>14</v>
      </c>
      <c r="K2645" s="36" t="s">
        <v>149</v>
      </c>
    </row>
    <row r="2646" spans="1:11" x14ac:dyDescent="0.25">
      <c r="A2646">
        <v>377325089</v>
      </c>
      <c r="B2646" s="1">
        <v>44163</v>
      </c>
      <c r="C2646" t="s">
        <v>27</v>
      </c>
      <c r="D2646" t="s">
        <v>16</v>
      </c>
      <c r="E2646">
        <v>1</v>
      </c>
      <c r="F2646">
        <v>1</v>
      </c>
      <c r="G2646" t="s">
        <v>148</v>
      </c>
      <c r="H2646">
        <v>1</v>
      </c>
      <c r="I2646">
        <v>1</v>
      </c>
      <c r="J2646" t="s">
        <v>22</v>
      </c>
      <c r="K2646" s="36" t="s">
        <v>149</v>
      </c>
    </row>
    <row r="2647" spans="1:11" x14ac:dyDescent="0.25">
      <c r="A2647">
        <v>302701213</v>
      </c>
      <c r="B2647" s="1">
        <v>43754</v>
      </c>
      <c r="C2647" t="s">
        <v>11</v>
      </c>
      <c r="D2647" t="s">
        <v>16</v>
      </c>
      <c r="E2647">
        <v>1</v>
      </c>
      <c r="F2647">
        <v>0.98</v>
      </c>
      <c r="G2647" t="s">
        <v>149</v>
      </c>
      <c r="H2647">
        <v>2</v>
      </c>
      <c r="I2647">
        <v>2</v>
      </c>
      <c r="J2647" t="s">
        <v>14</v>
      </c>
      <c r="K2647" s="36" t="s">
        <v>149</v>
      </c>
    </row>
    <row r="2648" spans="1:11" x14ac:dyDescent="0.25">
      <c r="A2648">
        <v>276606662</v>
      </c>
      <c r="B2648" s="1">
        <v>43662</v>
      </c>
      <c r="C2648" t="s">
        <v>11</v>
      </c>
      <c r="D2648" t="s">
        <v>16</v>
      </c>
      <c r="E2648">
        <v>1</v>
      </c>
      <c r="F2648">
        <v>0.93</v>
      </c>
      <c r="G2648" t="s">
        <v>148</v>
      </c>
      <c r="H2648">
        <v>1</v>
      </c>
      <c r="I2648">
        <v>1</v>
      </c>
      <c r="J2648" t="s">
        <v>14</v>
      </c>
      <c r="K2648" s="36" t="s">
        <v>149</v>
      </c>
    </row>
    <row r="2649" spans="1:11" x14ac:dyDescent="0.25">
      <c r="A2649">
        <v>297550196</v>
      </c>
      <c r="B2649" s="1">
        <v>43732</v>
      </c>
      <c r="C2649" t="s">
        <v>34</v>
      </c>
      <c r="D2649" t="s">
        <v>12</v>
      </c>
      <c r="F2649">
        <v>0.6</v>
      </c>
      <c r="G2649" t="s">
        <v>148</v>
      </c>
      <c r="H2649">
        <v>1</v>
      </c>
      <c r="I2649">
        <v>1</v>
      </c>
      <c r="J2649" t="s">
        <v>14</v>
      </c>
      <c r="K2649" s="36" t="s">
        <v>149</v>
      </c>
    </row>
    <row r="2650" spans="1:11" x14ac:dyDescent="0.25">
      <c r="A2650">
        <v>391640332</v>
      </c>
      <c r="B2650" s="1">
        <v>44263</v>
      </c>
      <c r="C2650" t="s">
        <v>27</v>
      </c>
      <c r="D2650" t="s">
        <v>16</v>
      </c>
      <c r="E2650">
        <v>1</v>
      </c>
      <c r="F2650">
        <v>1</v>
      </c>
      <c r="G2650" t="s">
        <v>148</v>
      </c>
      <c r="H2650">
        <v>1</v>
      </c>
      <c r="I2650">
        <v>1</v>
      </c>
      <c r="J2650" t="s">
        <v>14</v>
      </c>
      <c r="K2650" s="36" t="s">
        <v>149</v>
      </c>
    </row>
    <row r="2651" spans="1:11" x14ac:dyDescent="0.25">
      <c r="A2651">
        <v>390317448</v>
      </c>
      <c r="B2651" s="1">
        <v>44254</v>
      </c>
      <c r="C2651" t="s">
        <v>27</v>
      </c>
      <c r="D2651" t="s">
        <v>16</v>
      </c>
      <c r="E2651">
        <v>1</v>
      </c>
      <c r="F2651">
        <v>1</v>
      </c>
      <c r="G2651" t="s">
        <v>149</v>
      </c>
      <c r="H2651">
        <v>1</v>
      </c>
      <c r="I2651">
        <v>1</v>
      </c>
      <c r="J2651" t="s">
        <v>14</v>
      </c>
      <c r="K2651" s="36" t="s">
        <v>149</v>
      </c>
    </row>
    <row r="2652" spans="1:11" x14ac:dyDescent="0.25">
      <c r="A2652">
        <v>61791729</v>
      </c>
      <c r="B2652" s="1">
        <v>42435</v>
      </c>
      <c r="C2652" t="s">
        <v>11</v>
      </c>
      <c r="D2652" t="s">
        <v>16</v>
      </c>
      <c r="E2652">
        <v>1</v>
      </c>
      <c r="F2652">
        <v>0.9</v>
      </c>
      <c r="G2652" t="s">
        <v>148</v>
      </c>
      <c r="H2652">
        <v>4</v>
      </c>
      <c r="I2652">
        <v>4</v>
      </c>
      <c r="J2652" t="s">
        <v>14</v>
      </c>
      <c r="K2652" s="36" t="s">
        <v>149</v>
      </c>
    </row>
    <row r="2653" spans="1:11" x14ac:dyDescent="0.25">
      <c r="A2653">
        <v>196401392</v>
      </c>
      <c r="B2653" s="1">
        <v>43269</v>
      </c>
      <c r="C2653" t="s">
        <v>11</v>
      </c>
      <c r="D2653" t="s">
        <v>20</v>
      </c>
      <c r="E2653">
        <v>0</v>
      </c>
      <c r="F2653">
        <v>0</v>
      </c>
      <c r="G2653" t="s">
        <v>148</v>
      </c>
      <c r="H2653">
        <v>1</v>
      </c>
      <c r="I2653">
        <v>2</v>
      </c>
      <c r="J2653" t="s">
        <v>14</v>
      </c>
      <c r="K2653" s="36" t="s">
        <v>149</v>
      </c>
    </row>
    <row r="2654" spans="1:11" x14ac:dyDescent="0.25">
      <c r="A2654">
        <v>15180824</v>
      </c>
      <c r="B2654" s="1">
        <v>41765</v>
      </c>
      <c r="C2654" t="s">
        <v>11</v>
      </c>
      <c r="D2654" t="s">
        <v>17</v>
      </c>
      <c r="E2654">
        <v>1</v>
      </c>
      <c r="F2654">
        <v>0.75</v>
      </c>
      <c r="G2654" t="s">
        <v>148</v>
      </c>
      <c r="H2654">
        <v>6</v>
      </c>
      <c r="I2654">
        <v>7</v>
      </c>
      <c r="J2654" t="s">
        <v>14</v>
      </c>
      <c r="K2654" s="36" t="s">
        <v>149</v>
      </c>
    </row>
    <row r="2655" spans="1:11" x14ac:dyDescent="0.25">
      <c r="A2655">
        <v>149113815</v>
      </c>
      <c r="B2655" s="1">
        <v>42982</v>
      </c>
      <c r="C2655" t="s">
        <v>27</v>
      </c>
      <c r="D2655" t="s">
        <v>16</v>
      </c>
      <c r="E2655">
        <v>1</v>
      </c>
      <c r="F2655">
        <v>1</v>
      </c>
      <c r="G2655" t="s">
        <v>148</v>
      </c>
      <c r="H2655">
        <v>1</v>
      </c>
      <c r="I2655">
        <v>1</v>
      </c>
      <c r="J2655" t="s">
        <v>14</v>
      </c>
      <c r="K2655" s="36" t="s">
        <v>149</v>
      </c>
    </row>
    <row r="2656" spans="1:11" x14ac:dyDescent="0.25">
      <c r="A2656">
        <v>380390897</v>
      </c>
      <c r="B2656" s="1">
        <v>44181</v>
      </c>
      <c r="C2656" t="s">
        <v>27</v>
      </c>
      <c r="D2656" t="s">
        <v>16</v>
      </c>
      <c r="E2656">
        <v>1</v>
      </c>
      <c r="F2656">
        <v>0.95</v>
      </c>
      <c r="G2656" t="s">
        <v>148</v>
      </c>
      <c r="H2656">
        <v>3</v>
      </c>
      <c r="I2656">
        <v>8</v>
      </c>
      <c r="J2656" t="s">
        <v>14</v>
      </c>
      <c r="K2656" s="36" t="s">
        <v>149</v>
      </c>
    </row>
    <row r="2657" spans="1:11" x14ac:dyDescent="0.25">
      <c r="A2657">
        <v>391914783</v>
      </c>
      <c r="B2657" s="1">
        <v>44265</v>
      </c>
      <c r="C2657" t="s">
        <v>27</v>
      </c>
      <c r="D2657" t="s">
        <v>16</v>
      </c>
      <c r="E2657">
        <v>0.96</v>
      </c>
      <c r="F2657">
        <v>1</v>
      </c>
      <c r="G2657" t="s">
        <v>149</v>
      </c>
      <c r="H2657">
        <v>4</v>
      </c>
      <c r="I2657">
        <v>4</v>
      </c>
      <c r="J2657" t="s">
        <v>14</v>
      </c>
      <c r="K2657" s="36" t="s">
        <v>149</v>
      </c>
    </row>
    <row r="2658" spans="1:11" x14ac:dyDescent="0.25">
      <c r="A2658">
        <v>270949518</v>
      </c>
      <c r="B2658" s="1">
        <v>43640</v>
      </c>
      <c r="C2658" t="s">
        <v>11</v>
      </c>
      <c r="D2658" t="s">
        <v>16</v>
      </c>
      <c r="E2658">
        <v>1</v>
      </c>
      <c r="F2658">
        <v>0.8</v>
      </c>
      <c r="G2658" t="s">
        <v>148</v>
      </c>
      <c r="H2658">
        <v>3</v>
      </c>
      <c r="I2658">
        <v>3</v>
      </c>
      <c r="J2658" t="s">
        <v>14</v>
      </c>
      <c r="K2658" s="36" t="s">
        <v>149</v>
      </c>
    </row>
    <row r="2659" spans="1:11" x14ac:dyDescent="0.25">
      <c r="A2659">
        <v>388152928</v>
      </c>
      <c r="B2659" s="1">
        <v>44238</v>
      </c>
      <c r="C2659" t="s">
        <v>27</v>
      </c>
      <c r="D2659" t="s">
        <v>21</v>
      </c>
      <c r="E2659">
        <v>0.5</v>
      </c>
      <c r="F2659">
        <v>0.04</v>
      </c>
      <c r="G2659" t="s">
        <v>148</v>
      </c>
      <c r="H2659">
        <v>1</v>
      </c>
      <c r="I2659">
        <v>1</v>
      </c>
      <c r="J2659" t="s">
        <v>14</v>
      </c>
      <c r="K2659" s="36" t="s">
        <v>149</v>
      </c>
    </row>
    <row r="2660" spans="1:11" x14ac:dyDescent="0.25">
      <c r="A2660">
        <v>252336445</v>
      </c>
      <c r="B2660" s="1">
        <v>43555</v>
      </c>
      <c r="C2660" t="s">
        <v>11</v>
      </c>
      <c r="D2660" t="s">
        <v>16</v>
      </c>
      <c r="E2660">
        <v>1</v>
      </c>
      <c r="F2660">
        <v>1</v>
      </c>
      <c r="G2660" t="s">
        <v>148</v>
      </c>
      <c r="H2660">
        <v>2</v>
      </c>
      <c r="I2660">
        <v>2</v>
      </c>
      <c r="J2660" t="s">
        <v>14</v>
      </c>
      <c r="K2660" s="36" t="s">
        <v>149</v>
      </c>
    </row>
    <row r="2661" spans="1:11" x14ac:dyDescent="0.25">
      <c r="A2661">
        <v>7122460</v>
      </c>
      <c r="B2661" s="1">
        <v>41451</v>
      </c>
      <c r="C2661" t="s">
        <v>11</v>
      </c>
      <c r="D2661" t="s">
        <v>12</v>
      </c>
      <c r="G2661" t="s">
        <v>148</v>
      </c>
      <c r="H2661">
        <v>1</v>
      </c>
      <c r="I2661">
        <v>4</v>
      </c>
      <c r="J2661" t="s">
        <v>14</v>
      </c>
      <c r="K2661" s="36" t="s">
        <v>149</v>
      </c>
    </row>
    <row r="2662" spans="1:11" x14ac:dyDescent="0.25">
      <c r="A2662">
        <v>260344662</v>
      </c>
      <c r="B2662" s="1">
        <v>43592</v>
      </c>
      <c r="C2662" t="s">
        <v>11</v>
      </c>
      <c r="D2662" t="s">
        <v>16</v>
      </c>
      <c r="E2662">
        <v>1</v>
      </c>
      <c r="F2662">
        <v>1</v>
      </c>
      <c r="G2662" t="s">
        <v>149</v>
      </c>
      <c r="H2662">
        <v>2</v>
      </c>
      <c r="I2662">
        <v>2</v>
      </c>
      <c r="J2662" t="s">
        <v>14</v>
      </c>
      <c r="K2662" s="36" t="s">
        <v>149</v>
      </c>
    </row>
    <row r="2663" spans="1:11" x14ac:dyDescent="0.25">
      <c r="A2663">
        <v>392375088</v>
      </c>
      <c r="B2663" s="1">
        <v>44268</v>
      </c>
      <c r="C2663" t="s">
        <v>27</v>
      </c>
      <c r="D2663" t="s">
        <v>16</v>
      </c>
      <c r="E2663">
        <v>1</v>
      </c>
      <c r="F2663">
        <v>0.95</v>
      </c>
      <c r="G2663" t="s">
        <v>149</v>
      </c>
      <c r="H2663">
        <v>1</v>
      </c>
      <c r="I2663">
        <v>1</v>
      </c>
      <c r="J2663" t="s">
        <v>14</v>
      </c>
      <c r="K2663" s="36" t="s">
        <v>149</v>
      </c>
    </row>
    <row r="2664" spans="1:11" x14ac:dyDescent="0.25">
      <c r="A2664">
        <v>343428667</v>
      </c>
      <c r="B2664" s="1">
        <v>43929</v>
      </c>
      <c r="C2664" t="s">
        <v>27</v>
      </c>
      <c r="D2664" t="s">
        <v>16</v>
      </c>
      <c r="E2664">
        <v>0.89</v>
      </c>
      <c r="F2664">
        <v>0.62</v>
      </c>
      <c r="G2664" t="s">
        <v>148</v>
      </c>
      <c r="H2664">
        <v>6</v>
      </c>
      <c r="I2664">
        <v>6</v>
      </c>
      <c r="J2664" t="s">
        <v>22</v>
      </c>
      <c r="K2664" s="36" t="s">
        <v>149</v>
      </c>
    </row>
    <row r="2665" spans="1:11" x14ac:dyDescent="0.25">
      <c r="A2665">
        <v>190626372</v>
      </c>
      <c r="B2665" s="1">
        <v>43240</v>
      </c>
      <c r="C2665" t="s">
        <v>11</v>
      </c>
      <c r="D2665" t="s">
        <v>21</v>
      </c>
      <c r="E2665">
        <v>1</v>
      </c>
      <c r="F2665">
        <v>0.25</v>
      </c>
      <c r="G2665" t="s">
        <v>148</v>
      </c>
      <c r="H2665">
        <v>1</v>
      </c>
      <c r="I2665">
        <v>1</v>
      </c>
      <c r="J2665" t="s">
        <v>18</v>
      </c>
      <c r="K2665" s="36" t="s">
        <v>149</v>
      </c>
    </row>
    <row r="2666" spans="1:11" x14ac:dyDescent="0.25">
      <c r="A2666">
        <v>387355633</v>
      </c>
      <c r="B2666" s="1">
        <v>44232</v>
      </c>
      <c r="C2666" t="s">
        <v>27</v>
      </c>
      <c r="D2666" t="s">
        <v>16</v>
      </c>
      <c r="E2666">
        <v>1</v>
      </c>
      <c r="F2666">
        <v>1</v>
      </c>
      <c r="G2666" t="s">
        <v>148</v>
      </c>
      <c r="H2666">
        <v>2</v>
      </c>
      <c r="I2666">
        <v>2</v>
      </c>
      <c r="J2666" t="s">
        <v>14</v>
      </c>
      <c r="K2666" s="36" t="s">
        <v>149</v>
      </c>
    </row>
    <row r="2667" spans="1:11" x14ac:dyDescent="0.25">
      <c r="A2667">
        <v>242684722</v>
      </c>
      <c r="B2667" s="1">
        <v>43508</v>
      </c>
      <c r="C2667" t="s">
        <v>11</v>
      </c>
      <c r="D2667" t="s">
        <v>17</v>
      </c>
      <c r="E2667">
        <v>1</v>
      </c>
      <c r="F2667">
        <v>0.95</v>
      </c>
      <c r="G2667" t="s">
        <v>149</v>
      </c>
      <c r="H2667">
        <v>3</v>
      </c>
      <c r="I2667">
        <v>3</v>
      </c>
      <c r="J2667" t="s">
        <v>14</v>
      </c>
      <c r="K2667" s="36" t="s">
        <v>149</v>
      </c>
    </row>
    <row r="2668" spans="1:11" x14ac:dyDescent="0.25">
      <c r="A2668">
        <v>7607511</v>
      </c>
      <c r="B2668" s="1">
        <v>41475</v>
      </c>
      <c r="C2668" t="s">
        <v>11</v>
      </c>
      <c r="D2668" t="s">
        <v>16</v>
      </c>
      <c r="E2668">
        <v>1</v>
      </c>
      <c r="F2668">
        <v>0.99</v>
      </c>
      <c r="G2668" t="s">
        <v>149</v>
      </c>
      <c r="H2668">
        <v>2</v>
      </c>
      <c r="I2668">
        <v>4</v>
      </c>
      <c r="J2668" t="s">
        <v>14</v>
      </c>
      <c r="K2668" s="36" t="s">
        <v>149</v>
      </c>
    </row>
    <row r="2669" spans="1:11" x14ac:dyDescent="0.25">
      <c r="A2669">
        <v>97593106</v>
      </c>
      <c r="B2669" s="1">
        <v>42645</v>
      </c>
      <c r="C2669" t="s">
        <v>11</v>
      </c>
      <c r="D2669" t="s">
        <v>16</v>
      </c>
      <c r="E2669">
        <v>1</v>
      </c>
      <c r="F2669">
        <v>0.99</v>
      </c>
      <c r="G2669" t="s">
        <v>149</v>
      </c>
      <c r="H2669">
        <v>2</v>
      </c>
      <c r="I2669">
        <v>3</v>
      </c>
      <c r="J2669" t="s">
        <v>14</v>
      </c>
      <c r="K2669" s="36" t="s">
        <v>149</v>
      </c>
    </row>
    <row r="2670" spans="1:11" x14ac:dyDescent="0.25">
      <c r="A2670">
        <v>18622338</v>
      </c>
      <c r="B2670" s="1">
        <v>41842</v>
      </c>
      <c r="C2670" t="s">
        <v>11</v>
      </c>
      <c r="D2670" t="s">
        <v>16</v>
      </c>
      <c r="E2670">
        <v>1</v>
      </c>
      <c r="F2670">
        <v>1</v>
      </c>
      <c r="G2670" t="s">
        <v>149</v>
      </c>
      <c r="H2670">
        <v>3</v>
      </c>
      <c r="I2670">
        <v>3</v>
      </c>
      <c r="J2670" t="s">
        <v>14</v>
      </c>
      <c r="K2670" s="36" t="s">
        <v>149</v>
      </c>
    </row>
    <row r="2671" spans="1:11" x14ac:dyDescent="0.25">
      <c r="A2671">
        <v>229138489</v>
      </c>
      <c r="B2671" s="1">
        <v>43438</v>
      </c>
      <c r="C2671" t="s">
        <v>11</v>
      </c>
      <c r="D2671" t="s">
        <v>16</v>
      </c>
      <c r="E2671">
        <v>1</v>
      </c>
      <c r="F2671">
        <v>1</v>
      </c>
      <c r="G2671" t="s">
        <v>148</v>
      </c>
      <c r="H2671">
        <v>28</v>
      </c>
      <c r="I2671">
        <v>31</v>
      </c>
      <c r="J2671" t="s">
        <v>14</v>
      </c>
      <c r="K2671" s="36" t="s">
        <v>149</v>
      </c>
    </row>
    <row r="2672" spans="1:11" x14ac:dyDescent="0.25">
      <c r="A2672">
        <v>246526725</v>
      </c>
      <c r="B2672" s="1">
        <v>43527</v>
      </c>
      <c r="C2672" t="s">
        <v>11</v>
      </c>
      <c r="D2672" t="s">
        <v>16</v>
      </c>
      <c r="E2672">
        <v>1</v>
      </c>
      <c r="F2672">
        <v>0.97</v>
      </c>
      <c r="G2672" t="s">
        <v>149</v>
      </c>
      <c r="H2672">
        <v>1</v>
      </c>
      <c r="I2672">
        <v>1</v>
      </c>
      <c r="J2672" t="s">
        <v>14</v>
      </c>
      <c r="K2672" s="36" t="s">
        <v>149</v>
      </c>
    </row>
    <row r="2673" spans="1:11" x14ac:dyDescent="0.25">
      <c r="A2673">
        <v>194738186</v>
      </c>
      <c r="B2673" s="1">
        <v>43261</v>
      </c>
      <c r="C2673" t="s">
        <v>11</v>
      </c>
      <c r="D2673" t="s">
        <v>16</v>
      </c>
      <c r="E2673">
        <v>1</v>
      </c>
      <c r="F2673">
        <v>0.99</v>
      </c>
      <c r="G2673" t="s">
        <v>148</v>
      </c>
      <c r="H2673">
        <v>13</v>
      </c>
      <c r="I2673">
        <v>13</v>
      </c>
      <c r="J2673" t="s">
        <v>14</v>
      </c>
      <c r="K2673" s="36" t="s">
        <v>149</v>
      </c>
    </row>
    <row r="2674" spans="1:11" x14ac:dyDescent="0.25">
      <c r="A2674">
        <v>90960105</v>
      </c>
      <c r="B2674" s="1">
        <v>42602</v>
      </c>
      <c r="C2674" t="s">
        <v>11</v>
      </c>
      <c r="D2674" t="s">
        <v>16</v>
      </c>
      <c r="E2674">
        <v>1</v>
      </c>
      <c r="F2674">
        <v>0.67</v>
      </c>
      <c r="G2674" t="s">
        <v>148</v>
      </c>
      <c r="H2674">
        <v>3</v>
      </c>
      <c r="I2674">
        <v>4</v>
      </c>
      <c r="J2674" t="s">
        <v>14</v>
      </c>
      <c r="K2674" s="36" t="s">
        <v>149</v>
      </c>
    </row>
    <row r="2675" spans="1:11" x14ac:dyDescent="0.25">
      <c r="A2675">
        <v>389537871</v>
      </c>
      <c r="B2675" s="1">
        <v>44248</v>
      </c>
      <c r="C2675" t="s">
        <v>11</v>
      </c>
      <c r="D2675" t="s">
        <v>16</v>
      </c>
      <c r="E2675">
        <v>1</v>
      </c>
      <c r="F2675">
        <v>0.98</v>
      </c>
      <c r="G2675" t="s">
        <v>149</v>
      </c>
      <c r="H2675">
        <v>1</v>
      </c>
      <c r="I2675">
        <v>1</v>
      </c>
      <c r="J2675" t="s">
        <v>14</v>
      </c>
      <c r="K2675" s="36" t="s">
        <v>149</v>
      </c>
    </row>
    <row r="2676" spans="1:11" x14ac:dyDescent="0.25">
      <c r="A2676">
        <v>37579015</v>
      </c>
      <c r="B2676" s="1">
        <v>42190</v>
      </c>
      <c r="C2676" t="s">
        <v>19</v>
      </c>
      <c r="D2676" t="s">
        <v>20</v>
      </c>
      <c r="E2676">
        <v>0</v>
      </c>
      <c r="F2676">
        <v>0</v>
      </c>
      <c r="G2676" t="s">
        <v>148</v>
      </c>
      <c r="H2676">
        <v>1</v>
      </c>
      <c r="I2676">
        <v>9</v>
      </c>
      <c r="J2676" t="s">
        <v>14</v>
      </c>
      <c r="K2676" s="36" t="s">
        <v>149</v>
      </c>
    </row>
    <row r="2677" spans="1:11" x14ac:dyDescent="0.25">
      <c r="A2677">
        <v>394654577</v>
      </c>
      <c r="B2677" s="1">
        <v>44284</v>
      </c>
      <c r="C2677" t="s">
        <v>27</v>
      </c>
      <c r="D2677" t="s">
        <v>16</v>
      </c>
      <c r="E2677">
        <v>1</v>
      </c>
      <c r="F2677">
        <v>1</v>
      </c>
      <c r="G2677" t="s">
        <v>148</v>
      </c>
      <c r="H2677">
        <v>1</v>
      </c>
      <c r="I2677">
        <v>1</v>
      </c>
      <c r="J2677" t="s">
        <v>14</v>
      </c>
      <c r="K2677" s="36" t="s">
        <v>149</v>
      </c>
    </row>
    <row r="2678" spans="1:11" x14ac:dyDescent="0.25">
      <c r="A2678">
        <v>4295263</v>
      </c>
      <c r="B2678" s="1">
        <v>41244</v>
      </c>
      <c r="C2678" t="s">
        <v>27</v>
      </c>
      <c r="D2678" t="s">
        <v>16</v>
      </c>
      <c r="E2678">
        <v>1</v>
      </c>
      <c r="F2678">
        <v>1</v>
      </c>
      <c r="G2678" t="s">
        <v>149</v>
      </c>
      <c r="H2678">
        <v>2</v>
      </c>
      <c r="I2678">
        <v>2</v>
      </c>
      <c r="J2678" t="s">
        <v>14</v>
      </c>
      <c r="K2678" s="36" t="s">
        <v>149</v>
      </c>
    </row>
    <row r="2679" spans="1:11" x14ac:dyDescent="0.25">
      <c r="A2679">
        <v>35912520</v>
      </c>
      <c r="B2679" s="1">
        <v>42170</v>
      </c>
      <c r="C2679" t="s">
        <v>11</v>
      </c>
      <c r="D2679" t="s">
        <v>17</v>
      </c>
      <c r="E2679">
        <v>1</v>
      </c>
      <c r="F2679">
        <v>0.79</v>
      </c>
      <c r="G2679" t="s">
        <v>149</v>
      </c>
      <c r="H2679">
        <v>1</v>
      </c>
      <c r="I2679">
        <v>1</v>
      </c>
      <c r="J2679" t="s">
        <v>14</v>
      </c>
      <c r="K2679" s="36" t="s">
        <v>149</v>
      </c>
    </row>
    <row r="2680" spans="1:11" x14ac:dyDescent="0.25">
      <c r="A2680">
        <v>390078304</v>
      </c>
      <c r="B2680" s="1">
        <v>44252</v>
      </c>
      <c r="C2680" t="s">
        <v>27</v>
      </c>
      <c r="D2680" t="s">
        <v>16</v>
      </c>
      <c r="E2680">
        <v>1</v>
      </c>
      <c r="F2680">
        <v>1</v>
      </c>
      <c r="G2680" t="s">
        <v>148</v>
      </c>
      <c r="H2680">
        <v>1</v>
      </c>
      <c r="I2680">
        <v>1</v>
      </c>
      <c r="J2680" t="s">
        <v>14</v>
      </c>
      <c r="K2680" s="36" t="s">
        <v>149</v>
      </c>
    </row>
    <row r="2681" spans="1:11" x14ac:dyDescent="0.25">
      <c r="A2681">
        <v>11120063</v>
      </c>
      <c r="B2681" s="1">
        <v>41647</v>
      </c>
      <c r="C2681" t="s">
        <v>11</v>
      </c>
      <c r="D2681" t="s">
        <v>16</v>
      </c>
      <c r="E2681">
        <v>1</v>
      </c>
      <c r="F2681">
        <v>1</v>
      </c>
      <c r="G2681" t="s">
        <v>149</v>
      </c>
      <c r="H2681">
        <v>1</v>
      </c>
      <c r="I2681">
        <v>1</v>
      </c>
      <c r="J2681" t="s">
        <v>14</v>
      </c>
      <c r="K2681" s="36" t="s">
        <v>149</v>
      </c>
    </row>
    <row r="2682" spans="1:11" x14ac:dyDescent="0.25">
      <c r="A2682">
        <v>395073906</v>
      </c>
      <c r="B2682" s="1">
        <v>44287</v>
      </c>
      <c r="C2682" t="s">
        <v>11</v>
      </c>
      <c r="D2682" t="s">
        <v>16</v>
      </c>
      <c r="E2682">
        <v>1</v>
      </c>
      <c r="F2682">
        <v>1</v>
      </c>
      <c r="G2682" t="s">
        <v>149</v>
      </c>
      <c r="H2682">
        <v>3</v>
      </c>
      <c r="I2682">
        <v>3</v>
      </c>
      <c r="J2682" t="s">
        <v>14</v>
      </c>
      <c r="K2682" s="36" t="s">
        <v>149</v>
      </c>
    </row>
    <row r="2683" spans="1:11" x14ac:dyDescent="0.25">
      <c r="A2683">
        <v>101962683</v>
      </c>
      <c r="B2683" s="1">
        <v>42674</v>
      </c>
      <c r="C2683" t="s">
        <v>11</v>
      </c>
      <c r="D2683" t="s">
        <v>16</v>
      </c>
      <c r="E2683">
        <v>1</v>
      </c>
      <c r="F2683">
        <v>1</v>
      </c>
      <c r="G2683" t="s">
        <v>148</v>
      </c>
      <c r="H2683">
        <v>1</v>
      </c>
      <c r="I2683">
        <v>2</v>
      </c>
      <c r="J2683" t="s">
        <v>14</v>
      </c>
      <c r="K2683" s="36" t="s">
        <v>149</v>
      </c>
    </row>
    <row r="2684" spans="1:11" x14ac:dyDescent="0.25">
      <c r="A2684">
        <v>395277454</v>
      </c>
      <c r="B2684" s="1">
        <v>44288</v>
      </c>
      <c r="C2684" t="s">
        <v>27</v>
      </c>
      <c r="D2684" t="s">
        <v>17</v>
      </c>
      <c r="E2684">
        <v>1</v>
      </c>
      <c r="F2684">
        <v>0.33</v>
      </c>
      <c r="G2684" t="s">
        <v>148</v>
      </c>
      <c r="H2684">
        <v>2</v>
      </c>
      <c r="I2684">
        <v>2</v>
      </c>
      <c r="J2684" t="s">
        <v>14</v>
      </c>
      <c r="K2684" s="36" t="s">
        <v>149</v>
      </c>
    </row>
    <row r="2685" spans="1:11" x14ac:dyDescent="0.25">
      <c r="A2685">
        <v>390624636</v>
      </c>
      <c r="B2685" s="1">
        <v>44256</v>
      </c>
      <c r="C2685" t="s">
        <v>27</v>
      </c>
      <c r="D2685" t="s">
        <v>16</v>
      </c>
      <c r="E2685">
        <v>1</v>
      </c>
      <c r="F2685">
        <v>1</v>
      </c>
      <c r="G2685" t="s">
        <v>148</v>
      </c>
      <c r="H2685">
        <v>7</v>
      </c>
      <c r="I2685">
        <v>9</v>
      </c>
      <c r="J2685" t="s">
        <v>14</v>
      </c>
      <c r="K2685" s="36" t="s">
        <v>149</v>
      </c>
    </row>
    <row r="2686" spans="1:11" x14ac:dyDescent="0.25">
      <c r="A2686">
        <v>151861190</v>
      </c>
      <c r="B2686" s="1">
        <v>43002</v>
      </c>
      <c r="C2686" t="s">
        <v>32</v>
      </c>
      <c r="D2686" t="s">
        <v>16</v>
      </c>
      <c r="E2686">
        <v>1</v>
      </c>
      <c r="F2686">
        <v>0.99</v>
      </c>
      <c r="G2686" t="s">
        <v>148</v>
      </c>
      <c r="H2686">
        <v>1</v>
      </c>
      <c r="I2686">
        <v>1</v>
      </c>
      <c r="J2686" t="s">
        <v>14</v>
      </c>
      <c r="K2686" s="36" t="s">
        <v>149</v>
      </c>
    </row>
    <row r="2687" spans="1:11" x14ac:dyDescent="0.25">
      <c r="A2687">
        <v>63556060</v>
      </c>
      <c r="B2687" s="1">
        <v>42448</v>
      </c>
      <c r="C2687" t="s">
        <v>11</v>
      </c>
      <c r="D2687" t="s">
        <v>12</v>
      </c>
      <c r="F2687">
        <v>1</v>
      </c>
      <c r="G2687" t="s">
        <v>148</v>
      </c>
      <c r="H2687">
        <v>1</v>
      </c>
      <c r="I2687">
        <v>1</v>
      </c>
      <c r="J2687" t="s">
        <v>14</v>
      </c>
      <c r="K2687" s="36" t="s">
        <v>149</v>
      </c>
    </row>
    <row r="2688" spans="1:11" x14ac:dyDescent="0.25">
      <c r="A2688">
        <v>395789920</v>
      </c>
      <c r="B2688" s="1">
        <v>44292</v>
      </c>
      <c r="C2688" t="s">
        <v>11</v>
      </c>
      <c r="D2688" t="s">
        <v>16</v>
      </c>
      <c r="E2688">
        <v>1</v>
      </c>
      <c r="F2688">
        <v>1</v>
      </c>
      <c r="G2688" t="s">
        <v>149</v>
      </c>
      <c r="H2688">
        <v>2</v>
      </c>
      <c r="I2688">
        <v>3</v>
      </c>
      <c r="J2688" t="s">
        <v>14</v>
      </c>
      <c r="K2688" s="36" t="s">
        <v>149</v>
      </c>
    </row>
    <row r="2689" spans="1:11" x14ac:dyDescent="0.25">
      <c r="A2689">
        <v>394938081</v>
      </c>
      <c r="B2689" s="1">
        <v>44286</v>
      </c>
      <c r="C2689" t="s">
        <v>27</v>
      </c>
      <c r="D2689" t="s">
        <v>16</v>
      </c>
      <c r="E2689">
        <v>1</v>
      </c>
      <c r="F2689">
        <v>1</v>
      </c>
      <c r="G2689" t="s">
        <v>148</v>
      </c>
      <c r="H2689">
        <v>5</v>
      </c>
      <c r="I2689">
        <v>5</v>
      </c>
      <c r="J2689" t="s">
        <v>14</v>
      </c>
      <c r="K2689" s="36" t="s">
        <v>149</v>
      </c>
    </row>
    <row r="2690" spans="1:11" x14ac:dyDescent="0.25">
      <c r="A2690">
        <v>32865371</v>
      </c>
      <c r="B2690" s="1">
        <v>42131</v>
      </c>
      <c r="C2690" t="s">
        <v>27</v>
      </c>
      <c r="D2690" t="s">
        <v>16</v>
      </c>
      <c r="E2690">
        <v>1</v>
      </c>
      <c r="F2690">
        <v>1</v>
      </c>
      <c r="G2690" t="s">
        <v>148</v>
      </c>
      <c r="H2690">
        <v>15</v>
      </c>
      <c r="I2690">
        <v>18</v>
      </c>
      <c r="J2690" t="s">
        <v>14</v>
      </c>
      <c r="K2690" s="36" t="s">
        <v>149</v>
      </c>
    </row>
    <row r="2691" spans="1:11" x14ac:dyDescent="0.25">
      <c r="A2691">
        <v>143484776</v>
      </c>
      <c r="B2691" s="1">
        <v>42947</v>
      </c>
      <c r="C2691" t="s">
        <v>11</v>
      </c>
      <c r="D2691" t="s">
        <v>16</v>
      </c>
      <c r="E2691">
        <v>1</v>
      </c>
      <c r="F2691">
        <v>0.99</v>
      </c>
      <c r="G2691" t="s">
        <v>148</v>
      </c>
      <c r="H2691">
        <v>5</v>
      </c>
      <c r="I2691">
        <v>6</v>
      </c>
      <c r="J2691" t="s">
        <v>14</v>
      </c>
      <c r="K2691" s="36" t="s">
        <v>149</v>
      </c>
    </row>
    <row r="2692" spans="1:11" x14ac:dyDescent="0.25">
      <c r="A2692">
        <v>138406472</v>
      </c>
      <c r="B2692" s="1">
        <v>42919</v>
      </c>
      <c r="C2692" t="s">
        <v>11</v>
      </c>
      <c r="D2692" t="s">
        <v>16</v>
      </c>
      <c r="E2692">
        <v>1</v>
      </c>
      <c r="F2692">
        <v>1</v>
      </c>
      <c r="G2692" t="s">
        <v>149</v>
      </c>
      <c r="H2692">
        <v>3</v>
      </c>
      <c r="I2692">
        <v>3</v>
      </c>
      <c r="J2692" t="s">
        <v>14</v>
      </c>
      <c r="K2692" s="36" t="s">
        <v>149</v>
      </c>
    </row>
    <row r="2693" spans="1:11" x14ac:dyDescent="0.25">
      <c r="A2693">
        <v>396227241</v>
      </c>
      <c r="B2693" s="1">
        <v>44295</v>
      </c>
      <c r="C2693" t="s">
        <v>11</v>
      </c>
      <c r="D2693" t="s">
        <v>16</v>
      </c>
      <c r="E2693">
        <v>1</v>
      </c>
      <c r="F2693">
        <v>1</v>
      </c>
      <c r="G2693" t="s">
        <v>149</v>
      </c>
      <c r="H2693">
        <v>1</v>
      </c>
      <c r="I2693">
        <v>2</v>
      </c>
      <c r="J2693" t="s">
        <v>14</v>
      </c>
      <c r="K2693" s="36" t="s">
        <v>149</v>
      </c>
    </row>
    <row r="2694" spans="1:11" x14ac:dyDescent="0.25">
      <c r="A2694">
        <v>82898930</v>
      </c>
      <c r="B2694" s="1">
        <v>42561</v>
      </c>
      <c r="C2694" t="s">
        <v>11</v>
      </c>
      <c r="D2694" t="s">
        <v>16</v>
      </c>
      <c r="E2694">
        <v>1</v>
      </c>
      <c r="F2694">
        <v>0.98</v>
      </c>
      <c r="G2694" t="s">
        <v>149</v>
      </c>
      <c r="H2694">
        <v>2</v>
      </c>
      <c r="I2694">
        <v>2</v>
      </c>
      <c r="J2694" t="s">
        <v>14</v>
      </c>
      <c r="K2694" s="36" t="s">
        <v>149</v>
      </c>
    </row>
    <row r="2695" spans="1:11" x14ac:dyDescent="0.25">
      <c r="A2695">
        <v>67100740</v>
      </c>
      <c r="B2695" s="1">
        <v>42473</v>
      </c>
      <c r="C2695" t="s">
        <v>11</v>
      </c>
      <c r="D2695" t="s">
        <v>16</v>
      </c>
      <c r="E2695">
        <v>1</v>
      </c>
      <c r="F2695">
        <v>1</v>
      </c>
      <c r="G2695" t="s">
        <v>148</v>
      </c>
      <c r="H2695">
        <v>2</v>
      </c>
      <c r="I2695">
        <v>4</v>
      </c>
      <c r="J2695" t="s">
        <v>14</v>
      </c>
      <c r="K2695" s="36" t="s">
        <v>149</v>
      </c>
    </row>
    <row r="2696" spans="1:11" x14ac:dyDescent="0.25">
      <c r="A2696">
        <v>353424939</v>
      </c>
      <c r="B2696" s="1">
        <v>44016</v>
      </c>
      <c r="C2696" t="s">
        <v>11</v>
      </c>
      <c r="D2696" t="s">
        <v>21</v>
      </c>
      <c r="E2696">
        <v>0.75</v>
      </c>
      <c r="F2696">
        <v>0.56999999999999995</v>
      </c>
      <c r="G2696" t="s">
        <v>148</v>
      </c>
      <c r="H2696">
        <v>1</v>
      </c>
      <c r="I2696">
        <v>1</v>
      </c>
      <c r="J2696" t="s">
        <v>14</v>
      </c>
      <c r="K2696" s="36" t="s">
        <v>149</v>
      </c>
    </row>
    <row r="2697" spans="1:11" x14ac:dyDescent="0.25">
      <c r="A2697">
        <v>20609984</v>
      </c>
      <c r="B2697" s="1">
        <v>41878</v>
      </c>
      <c r="C2697" t="s">
        <v>11</v>
      </c>
      <c r="D2697" t="s">
        <v>17</v>
      </c>
      <c r="E2697">
        <v>0.68</v>
      </c>
      <c r="F2697">
        <v>0.47</v>
      </c>
      <c r="G2697" t="s">
        <v>148</v>
      </c>
      <c r="H2697">
        <v>22</v>
      </c>
      <c r="I2697">
        <v>48</v>
      </c>
      <c r="J2697" t="s">
        <v>14</v>
      </c>
      <c r="K2697" s="36" t="s">
        <v>149</v>
      </c>
    </row>
    <row r="2698" spans="1:11" x14ac:dyDescent="0.25">
      <c r="A2698">
        <v>29228190</v>
      </c>
      <c r="B2698" s="1">
        <v>42075</v>
      </c>
      <c r="C2698" t="s">
        <v>11</v>
      </c>
      <c r="D2698" t="s">
        <v>16</v>
      </c>
      <c r="E2698">
        <v>1</v>
      </c>
      <c r="F2698">
        <v>0.71</v>
      </c>
      <c r="G2698" t="s">
        <v>148</v>
      </c>
      <c r="H2698">
        <v>1</v>
      </c>
      <c r="I2698">
        <v>4</v>
      </c>
      <c r="J2698" t="s">
        <v>18</v>
      </c>
      <c r="K2698" s="36" t="s">
        <v>149</v>
      </c>
    </row>
    <row r="2699" spans="1:11" x14ac:dyDescent="0.25">
      <c r="A2699">
        <v>399319608</v>
      </c>
      <c r="B2699" s="1">
        <v>44316</v>
      </c>
      <c r="C2699" t="s">
        <v>27</v>
      </c>
      <c r="D2699" t="s">
        <v>16</v>
      </c>
      <c r="E2699">
        <v>1</v>
      </c>
      <c r="F2699">
        <v>1</v>
      </c>
      <c r="G2699" t="s">
        <v>148</v>
      </c>
      <c r="H2699">
        <v>5</v>
      </c>
      <c r="I2699">
        <v>7</v>
      </c>
      <c r="J2699" t="s">
        <v>14</v>
      </c>
      <c r="K2699" s="36" t="s">
        <v>148</v>
      </c>
    </row>
    <row r="2700" spans="1:11" x14ac:dyDescent="0.25">
      <c r="A2700">
        <v>67633181</v>
      </c>
      <c r="B2700" s="1">
        <v>42477</v>
      </c>
      <c r="C2700" t="s">
        <v>11</v>
      </c>
      <c r="D2700" t="s">
        <v>16</v>
      </c>
      <c r="E2700">
        <v>0.96</v>
      </c>
      <c r="F2700">
        <v>0.98</v>
      </c>
      <c r="G2700" t="s">
        <v>148</v>
      </c>
      <c r="H2700">
        <v>1</v>
      </c>
      <c r="I2700">
        <v>1</v>
      </c>
      <c r="J2700" t="s">
        <v>18</v>
      </c>
      <c r="K2700" s="36" t="s">
        <v>149</v>
      </c>
    </row>
    <row r="2701" spans="1:11" x14ac:dyDescent="0.25">
      <c r="A2701">
        <v>81335641</v>
      </c>
      <c r="B2701" s="1">
        <v>42553</v>
      </c>
      <c r="C2701" t="s">
        <v>11</v>
      </c>
      <c r="D2701" t="s">
        <v>20</v>
      </c>
      <c r="E2701">
        <v>0</v>
      </c>
      <c r="F2701">
        <v>0</v>
      </c>
      <c r="G2701" t="s">
        <v>148</v>
      </c>
      <c r="H2701">
        <v>1</v>
      </c>
      <c r="I2701">
        <v>1</v>
      </c>
      <c r="J2701" t="s">
        <v>14</v>
      </c>
      <c r="K2701" s="36" t="s">
        <v>149</v>
      </c>
    </row>
    <row r="2702" spans="1:11" x14ac:dyDescent="0.25">
      <c r="A2702">
        <v>244425348</v>
      </c>
      <c r="B2702" s="1">
        <v>43516</v>
      </c>
      <c r="C2702" t="s">
        <v>11</v>
      </c>
      <c r="D2702" t="s">
        <v>16</v>
      </c>
      <c r="E2702">
        <v>0.89</v>
      </c>
      <c r="F2702">
        <v>1</v>
      </c>
      <c r="G2702" t="s">
        <v>148</v>
      </c>
      <c r="H2702">
        <v>3</v>
      </c>
      <c r="I2702">
        <v>6</v>
      </c>
      <c r="J2702" t="s">
        <v>14</v>
      </c>
      <c r="K2702" s="36" t="s">
        <v>149</v>
      </c>
    </row>
    <row r="2703" spans="1:11" x14ac:dyDescent="0.25">
      <c r="A2703">
        <v>400344025</v>
      </c>
      <c r="B2703" s="1">
        <v>44322</v>
      </c>
      <c r="C2703" t="s">
        <v>27</v>
      </c>
      <c r="D2703" t="s">
        <v>16</v>
      </c>
      <c r="E2703">
        <v>1</v>
      </c>
      <c r="F2703">
        <v>1</v>
      </c>
      <c r="G2703" t="s">
        <v>148</v>
      </c>
      <c r="H2703">
        <v>1</v>
      </c>
      <c r="I2703">
        <v>1</v>
      </c>
      <c r="J2703" t="s">
        <v>14</v>
      </c>
      <c r="K2703" s="36" t="s">
        <v>149</v>
      </c>
    </row>
    <row r="2704" spans="1:11" x14ac:dyDescent="0.25">
      <c r="A2704">
        <v>396921427</v>
      </c>
      <c r="B2704" s="1">
        <v>44300</v>
      </c>
      <c r="C2704" t="s">
        <v>27</v>
      </c>
      <c r="D2704" t="s">
        <v>16</v>
      </c>
      <c r="E2704">
        <v>1</v>
      </c>
      <c r="F2704">
        <v>1</v>
      </c>
      <c r="G2704" t="s">
        <v>149</v>
      </c>
      <c r="H2704">
        <v>2</v>
      </c>
      <c r="I2704">
        <v>2</v>
      </c>
      <c r="J2704" t="s">
        <v>14</v>
      </c>
      <c r="K2704" s="36" t="s">
        <v>149</v>
      </c>
    </row>
    <row r="2705" spans="1:11" x14ac:dyDescent="0.25">
      <c r="A2705">
        <v>394687867</v>
      </c>
      <c r="B2705" s="1">
        <v>44284</v>
      </c>
      <c r="C2705" t="s">
        <v>11</v>
      </c>
      <c r="D2705" t="s">
        <v>16</v>
      </c>
      <c r="E2705">
        <v>1</v>
      </c>
      <c r="F2705">
        <v>0.99</v>
      </c>
      <c r="G2705" t="s">
        <v>148</v>
      </c>
      <c r="H2705">
        <v>94</v>
      </c>
      <c r="I2705">
        <v>213</v>
      </c>
      <c r="J2705" t="s">
        <v>14</v>
      </c>
      <c r="K2705" s="36" t="s">
        <v>149</v>
      </c>
    </row>
    <row r="2706" spans="1:11" x14ac:dyDescent="0.25">
      <c r="A2706">
        <v>397099666</v>
      </c>
      <c r="B2706" s="1">
        <v>44301</v>
      </c>
      <c r="C2706" t="s">
        <v>27</v>
      </c>
      <c r="D2706" t="s">
        <v>17</v>
      </c>
      <c r="E2706">
        <v>1</v>
      </c>
      <c r="F2706">
        <v>0.86</v>
      </c>
      <c r="G2706" t="s">
        <v>149</v>
      </c>
      <c r="H2706">
        <v>1</v>
      </c>
      <c r="I2706">
        <v>2</v>
      </c>
      <c r="J2706" t="s">
        <v>14</v>
      </c>
      <c r="K2706" s="36" t="s">
        <v>149</v>
      </c>
    </row>
    <row r="2707" spans="1:11" x14ac:dyDescent="0.25">
      <c r="A2707">
        <v>397222385</v>
      </c>
      <c r="B2707" s="1">
        <v>44302</v>
      </c>
      <c r="C2707" t="s">
        <v>27</v>
      </c>
      <c r="D2707" t="s">
        <v>16</v>
      </c>
      <c r="E2707">
        <v>1</v>
      </c>
      <c r="F2707">
        <v>1</v>
      </c>
      <c r="G2707" t="s">
        <v>148</v>
      </c>
      <c r="H2707">
        <v>1</v>
      </c>
      <c r="I2707">
        <v>1</v>
      </c>
      <c r="J2707" t="s">
        <v>14</v>
      </c>
      <c r="K2707" s="36" t="s">
        <v>149</v>
      </c>
    </row>
    <row r="2708" spans="1:11" x14ac:dyDescent="0.25">
      <c r="A2708">
        <v>12424294</v>
      </c>
      <c r="B2708" s="1">
        <v>41690</v>
      </c>
      <c r="C2708" t="s">
        <v>11</v>
      </c>
      <c r="D2708" t="s">
        <v>16</v>
      </c>
      <c r="E2708">
        <v>1</v>
      </c>
      <c r="F2708">
        <v>0.9</v>
      </c>
      <c r="G2708" t="s">
        <v>148</v>
      </c>
      <c r="H2708">
        <v>2</v>
      </c>
      <c r="I2708">
        <v>4</v>
      </c>
      <c r="J2708" t="s">
        <v>14</v>
      </c>
      <c r="K2708" s="36" t="s">
        <v>149</v>
      </c>
    </row>
    <row r="2709" spans="1:11" x14ac:dyDescent="0.25">
      <c r="A2709">
        <v>275250453</v>
      </c>
      <c r="B2709" s="1">
        <v>43657</v>
      </c>
      <c r="C2709" t="s">
        <v>11</v>
      </c>
      <c r="D2709" t="s">
        <v>20</v>
      </c>
      <c r="E2709">
        <v>0.25</v>
      </c>
      <c r="F2709">
        <v>0</v>
      </c>
      <c r="G2709" t="s">
        <v>148</v>
      </c>
      <c r="H2709">
        <v>1</v>
      </c>
      <c r="I2709">
        <v>1</v>
      </c>
      <c r="J2709" t="s">
        <v>14</v>
      </c>
      <c r="K2709" s="36" t="s">
        <v>149</v>
      </c>
    </row>
    <row r="2710" spans="1:11" x14ac:dyDescent="0.25">
      <c r="A2710">
        <v>396650785</v>
      </c>
      <c r="B2710" s="1">
        <v>44298</v>
      </c>
      <c r="C2710" t="s">
        <v>11</v>
      </c>
      <c r="D2710" t="s">
        <v>12</v>
      </c>
      <c r="F2710">
        <v>1</v>
      </c>
      <c r="G2710" t="s">
        <v>148</v>
      </c>
      <c r="H2710">
        <v>4</v>
      </c>
      <c r="I2710">
        <v>5</v>
      </c>
      <c r="J2710" t="s">
        <v>14</v>
      </c>
      <c r="K2710" s="36" t="s">
        <v>149</v>
      </c>
    </row>
    <row r="2711" spans="1:11" x14ac:dyDescent="0.25">
      <c r="A2711">
        <v>400123061</v>
      </c>
      <c r="B2711" s="1">
        <v>44321</v>
      </c>
      <c r="C2711" t="s">
        <v>27</v>
      </c>
      <c r="D2711" t="s">
        <v>21</v>
      </c>
      <c r="E2711">
        <v>0.7</v>
      </c>
      <c r="F2711">
        <v>1</v>
      </c>
      <c r="G2711" t="s">
        <v>148</v>
      </c>
      <c r="H2711">
        <v>1492</v>
      </c>
      <c r="I2711">
        <v>1665</v>
      </c>
      <c r="J2711" t="s">
        <v>14</v>
      </c>
      <c r="K2711" s="36" t="s">
        <v>149</v>
      </c>
    </row>
    <row r="2712" spans="1:11" x14ac:dyDescent="0.25">
      <c r="A2712">
        <v>52530675</v>
      </c>
      <c r="B2712" s="1">
        <v>42366</v>
      </c>
      <c r="C2712" t="s">
        <v>27</v>
      </c>
      <c r="D2712" t="s">
        <v>17</v>
      </c>
      <c r="E2712">
        <v>0.73</v>
      </c>
      <c r="F2712">
        <v>0.46</v>
      </c>
      <c r="G2712" t="s">
        <v>148</v>
      </c>
      <c r="H2712">
        <v>59</v>
      </c>
      <c r="I2712">
        <v>90</v>
      </c>
      <c r="J2712" t="s">
        <v>22</v>
      </c>
      <c r="K2712" s="36" t="s">
        <v>149</v>
      </c>
    </row>
    <row r="2713" spans="1:11" x14ac:dyDescent="0.25">
      <c r="A2713">
        <v>397694538</v>
      </c>
      <c r="B2713" s="1">
        <v>44305</v>
      </c>
      <c r="C2713" t="s">
        <v>27</v>
      </c>
      <c r="D2713" t="s">
        <v>16</v>
      </c>
      <c r="E2713">
        <v>1</v>
      </c>
      <c r="F2713">
        <v>1</v>
      </c>
      <c r="G2713" t="s">
        <v>148</v>
      </c>
      <c r="H2713">
        <v>2</v>
      </c>
      <c r="I2713">
        <v>3</v>
      </c>
      <c r="J2713" t="s">
        <v>14</v>
      </c>
      <c r="K2713" s="36" t="s">
        <v>149</v>
      </c>
    </row>
    <row r="2714" spans="1:11" x14ac:dyDescent="0.25">
      <c r="A2714">
        <v>365283297</v>
      </c>
      <c r="B2714" s="1">
        <v>44074</v>
      </c>
      <c r="C2714" t="s">
        <v>27</v>
      </c>
      <c r="D2714" t="s">
        <v>16</v>
      </c>
      <c r="E2714">
        <v>1</v>
      </c>
      <c r="F2714">
        <v>0.78</v>
      </c>
      <c r="G2714" t="s">
        <v>148</v>
      </c>
      <c r="H2714">
        <v>3</v>
      </c>
      <c r="I2714">
        <v>3</v>
      </c>
      <c r="J2714" t="s">
        <v>14</v>
      </c>
      <c r="K2714" s="36" t="s">
        <v>149</v>
      </c>
    </row>
    <row r="2715" spans="1:11" x14ac:dyDescent="0.25">
      <c r="A2715">
        <v>6944833</v>
      </c>
      <c r="B2715" s="1">
        <v>41441</v>
      </c>
      <c r="C2715" t="s">
        <v>11</v>
      </c>
      <c r="D2715" t="s">
        <v>17</v>
      </c>
      <c r="E2715">
        <v>1</v>
      </c>
      <c r="F2715">
        <v>0.5</v>
      </c>
      <c r="G2715" t="s">
        <v>149</v>
      </c>
      <c r="H2715">
        <v>1</v>
      </c>
      <c r="I2715">
        <v>5</v>
      </c>
      <c r="J2715" t="s">
        <v>14</v>
      </c>
      <c r="K2715" s="36" t="s">
        <v>149</v>
      </c>
    </row>
    <row r="2716" spans="1:11" x14ac:dyDescent="0.25">
      <c r="A2716">
        <v>82613991</v>
      </c>
      <c r="B2716" s="1">
        <v>42560</v>
      </c>
      <c r="C2716" t="s">
        <v>11</v>
      </c>
      <c r="D2716" t="s">
        <v>16</v>
      </c>
      <c r="E2716">
        <v>1</v>
      </c>
      <c r="F2716">
        <v>1</v>
      </c>
      <c r="G2716" t="s">
        <v>149</v>
      </c>
      <c r="H2716">
        <v>4</v>
      </c>
      <c r="I2716">
        <v>5</v>
      </c>
      <c r="J2716" t="s">
        <v>14</v>
      </c>
      <c r="K2716" s="36" t="s">
        <v>149</v>
      </c>
    </row>
    <row r="2717" spans="1:11" x14ac:dyDescent="0.25">
      <c r="A2717">
        <v>8883688</v>
      </c>
      <c r="B2717" s="1">
        <v>41534</v>
      </c>
      <c r="C2717" t="s">
        <v>11</v>
      </c>
      <c r="D2717" t="s">
        <v>21</v>
      </c>
      <c r="E2717">
        <v>1</v>
      </c>
      <c r="F2717">
        <v>0.5</v>
      </c>
      <c r="G2717" t="s">
        <v>148</v>
      </c>
      <c r="H2717">
        <v>1</v>
      </c>
      <c r="I2717">
        <v>1</v>
      </c>
      <c r="J2717" t="s">
        <v>14</v>
      </c>
      <c r="K2717" s="36" t="s">
        <v>149</v>
      </c>
    </row>
    <row r="2718" spans="1:11" x14ac:dyDescent="0.25">
      <c r="A2718">
        <v>398285769</v>
      </c>
      <c r="B2718" s="1">
        <v>44309</v>
      </c>
      <c r="C2718" t="s">
        <v>27</v>
      </c>
      <c r="D2718" t="s">
        <v>16</v>
      </c>
      <c r="E2718">
        <v>1</v>
      </c>
      <c r="F2718">
        <v>0.98</v>
      </c>
      <c r="G2718" t="s">
        <v>27</v>
      </c>
      <c r="H2718">
        <v>4</v>
      </c>
      <c r="I2718">
        <v>7</v>
      </c>
      <c r="J2718" t="s">
        <v>14</v>
      </c>
      <c r="K2718" s="36" t="s">
        <v>149</v>
      </c>
    </row>
    <row r="2719" spans="1:11" x14ac:dyDescent="0.25">
      <c r="A2719">
        <v>66593342</v>
      </c>
      <c r="B2719" s="1">
        <v>42470</v>
      </c>
      <c r="C2719" t="s">
        <v>11</v>
      </c>
      <c r="D2719" t="s">
        <v>12</v>
      </c>
      <c r="F2719">
        <v>0.86</v>
      </c>
      <c r="G2719" t="s">
        <v>149</v>
      </c>
      <c r="H2719">
        <v>1</v>
      </c>
      <c r="I2719">
        <v>1</v>
      </c>
      <c r="J2719" t="s">
        <v>22</v>
      </c>
      <c r="K2719" s="36" t="s">
        <v>149</v>
      </c>
    </row>
    <row r="2720" spans="1:11" x14ac:dyDescent="0.25">
      <c r="A2720">
        <v>5032943</v>
      </c>
      <c r="B2720" s="1">
        <v>41315</v>
      </c>
      <c r="C2720" t="s">
        <v>19</v>
      </c>
      <c r="D2720" t="s">
        <v>17</v>
      </c>
      <c r="E2720">
        <v>1</v>
      </c>
      <c r="F2720">
        <v>0.71</v>
      </c>
      <c r="G2720" t="s">
        <v>149</v>
      </c>
      <c r="H2720">
        <v>10</v>
      </c>
      <c r="I2720">
        <v>10</v>
      </c>
      <c r="J2720" t="s">
        <v>14</v>
      </c>
      <c r="K2720" s="36" t="s">
        <v>148</v>
      </c>
    </row>
    <row r="2721" spans="1:11" x14ac:dyDescent="0.25">
      <c r="A2721">
        <v>23819259</v>
      </c>
      <c r="B2721" s="1">
        <v>41959</v>
      </c>
      <c r="C2721" t="s">
        <v>11</v>
      </c>
      <c r="D2721" t="s">
        <v>16</v>
      </c>
      <c r="E2721">
        <v>1</v>
      </c>
      <c r="F2721">
        <v>0.89</v>
      </c>
      <c r="G2721" t="s">
        <v>149</v>
      </c>
      <c r="H2721">
        <v>1</v>
      </c>
      <c r="I2721">
        <v>2</v>
      </c>
      <c r="J2721" t="s">
        <v>14</v>
      </c>
      <c r="K2721" s="36" t="s">
        <v>149</v>
      </c>
    </row>
    <row r="2722" spans="1:11" x14ac:dyDescent="0.25">
      <c r="A2722">
        <v>36583877</v>
      </c>
      <c r="B2722" s="1">
        <v>42179</v>
      </c>
      <c r="C2722" t="s">
        <v>52</v>
      </c>
      <c r="D2722" t="s">
        <v>16</v>
      </c>
      <c r="E2722">
        <v>1</v>
      </c>
      <c r="F2722">
        <v>1</v>
      </c>
      <c r="G2722" t="s">
        <v>149</v>
      </c>
      <c r="H2722">
        <v>1</v>
      </c>
      <c r="I2722">
        <v>2</v>
      </c>
      <c r="J2722" t="s">
        <v>14</v>
      </c>
      <c r="K2722" s="36" t="s">
        <v>149</v>
      </c>
    </row>
    <row r="2723" spans="1:11" x14ac:dyDescent="0.25">
      <c r="A2723">
        <v>402370216</v>
      </c>
      <c r="B2723" s="1">
        <v>44335</v>
      </c>
      <c r="C2723" t="s">
        <v>27</v>
      </c>
      <c r="D2723" t="s">
        <v>17</v>
      </c>
      <c r="E2723">
        <v>0.77</v>
      </c>
      <c r="F2723">
        <v>0.43</v>
      </c>
      <c r="G2723" t="s">
        <v>148</v>
      </c>
      <c r="H2723">
        <v>6</v>
      </c>
      <c r="I2723">
        <v>6</v>
      </c>
      <c r="J2723" t="s">
        <v>14</v>
      </c>
      <c r="K2723" s="36" t="s">
        <v>149</v>
      </c>
    </row>
    <row r="2724" spans="1:11" x14ac:dyDescent="0.25">
      <c r="A2724">
        <v>358767123</v>
      </c>
      <c r="B2724" s="1">
        <v>44039</v>
      </c>
      <c r="C2724" t="s">
        <v>27</v>
      </c>
      <c r="D2724" t="s">
        <v>16</v>
      </c>
      <c r="E2724">
        <v>0.95</v>
      </c>
      <c r="F2724">
        <v>1</v>
      </c>
      <c r="G2724" t="s">
        <v>149</v>
      </c>
      <c r="H2724">
        <v>1</v>
      </c>
      <c r="I2724">
        <v>1</v>
      </c>
      <c r="J2724" t="s">
        <v>14</v>
      </c>
      <c r="K2724" s="36" t="s">
        <v>149</v>
      </c>
    </row>
    <row r="2725" spans="1:11" x14ac:dyDescent="0.25">
      <c r="A2725">
        <v>57362881</v>
      </c>
      <c r="B2725" s="1">
        <v>42404</v>
      </c>
      <c r="C2725" t="s">
        <v>11</v>
      </c>
      <c r="D2725" t="s">
        <v>16</v>
      </c>
      <c r="E2725">
        <v>1</v>
      </c>
      <c r="F2725">
        <v>0.97</v>
      </c>
      <c r="G2725" t="s">
        <v>149</v>
      </c>
      <c r="H2725">
        <v>1</v>
      </c>
      <c r="I2725">
        <v>1</v>
      </c>
      <c r="J2725" t="s">
        <v>14</v>
      </c>
      <c r="K2725" s="36" t="s">
        <v>149</v>
      </c>
    </row>
    <row r="2726" spans="1:11" x14ac:dyDescent="0.25">
      <c r="A2726">
        <v>106936373</v>
      </c>
      <c r="B2726" s="1">
        <v>42715</v>
      </c>
      <c r="C2726" t="s">
        <v>11</v>
      </c>
      <c r="D2726" t="s">
        <v>16</v>
      </c>
      <c r="E2726">
        <v>1</v>
      </c>
      <c r="F2726">
        <v>1</v>
      </c>
      <c r="G2726" t="s">
        <v>149</v>
      </c>
      <c r="H2726">
        <v>1</v>
      </c>
      <c r="I2726">
        <v>1</v>
      </c>
      <c r="J2726" t="s">
        <v>14</v>
      </c>
      <c r="K2726" s="36" t="s">
        <v>149</v>
      </c>
    </row>
    <row r="2727" spans="1:11" x14ac:dyDescent="0.25">
      <c r="A2727">
        <v>6365055</v>
      </c>
      <c r="B2727" s="1">
        <v>41407</v>
      </c>
      <c r="C2727" t="s">
        <v>11</v>
      </c>
      <c r="D2727" t="s">
        <v>16</v>
      </c>
      <c r="E2727">
        <v>1</v>
      </c>
      <c r="F2727">
        <v>0.99</v>
      </c>
      <c r="G2727" t="s">
        <v>149</v>
      </c>
      <c r="H2727">
        <v>16</v>
      </c>
      <c r="I2727">
        <v>28</v>
      </c>
      <c r="J2727" t="s">
        <v>14</v>
      </c>
      <c r="K2727" s="36" t="s">
        <v>149</v>
      </c>
    </row>
    <row r="2728" spans="1:11" x14ac:dyDescent="0.25">
      <c r="A2728">
        <v>399166867</v>
      </c>
      <c r="B2728" s="1">
        <v>44315</v>
      </c>
      <c r="C2728" t="s">
        <v>27</v>
      </c>
      <c r="D2728" t="s">
        <v>21</v>
      </c>
      <c r="E2728">
        <v>0.5</v>
      </c>
      <c r="F2728">
        <v>1</v>
      </c>
      <c r="G2728" t="s">
        <v>148</v>
      </c>
      <c r="H2728">
        <v>4</v>
      </c>
      <c r="I2728">
        <v>10</v>
      </c>
      <c r="J2728" t="s">
        <v>14</v>
      </c>
      <c r="K2728" s="36" t="s">
        <v>149</v>
      </c>
    </row>
    <row r="2729" spans="1:11" x14ac:dyDescent="0.25">
      <c r="A2729">
        <v>327143247</v>
      </c>
      <c r="B2729" s="1">
        <v>43843</v>
      </c>
      <c r="C2729" t="s">
        <v>11</v>
      </c>
      <c r="D2729" t="s">
        <v>16</v>
      </c>
      <c r="E2729">
        <v>1</v>
      </c>
      <c r="F2729">
        <v>0.79</v>
      </c>
      <c r="G2729" t="s">
        <v>148</v>
      </c>
      <c r="H2729">
        <v>1</v>
      </c>
      <c r="I2729">
        <v>1</v>
      </c>
      <c r="J2729" t="s">
        <v>14</v>
      </c>
      <c r="K2729" s="36" t="s">
        <v>149</v>
      </c>
    </row>
    <row r="2730" spans="1:11" x14ac:dyDescent="0.25">
      <c r="A2730">
        <v>86519877</v>
      </c>
      <c r="B2730" s="1">
        <v>42579</v>
      </c>
      <c r="C2730" t="s">
        <v>11</v>
      </c>
      <c r="D2730" t="s">
        <v>16</v>
      </c>
      <c r="E2730">
        <v>0.9</v>
      </c>
      <c r="F2730">
        <v>1</v>
      </c>
      <c r="G2730" t="s">
        <v>148</v>
      </c>
      <c r="H2730">
        <v>1</v>
      </c>
      <c r="I2730">
        <v>1</v>
      </c>
      <c r="J2730" t="s">
        <v>14</v>
      </c>
      <c r="K2730" s="36" t="s">
        <v>149</v>
      </c>
    </row>
    <row r="2731" spans="1:11" x14ac:dyDescent="0.25">
      <c r="A2731">
        <v>190602410</v>
      </c>
      <c r="B2731" s="1">
        <v>43240</v>
      </c>
      <c r="C2731" t="s">
        <v>27</v>
      </c>
      <c r="D2731" t="s">
        <v>16</v>
      </c>
      <c r="E2731">
        <v>1</v>
      </c>
      <c r="F2731">
        <v>1</v>
      </c>
      <c r="G2731" t="s">
        <v>149</v>
      </c>
      <c r="H2731">
        <v>2</v>
      </c>
      <c r="I2731">
        <v>2</v>
      </c>
      <c r="J2731" t="s">
        <v>14</v>
      </c>
      <c r="K2731" s="36" t="s">
        <v>149</v>
      </c>
    </row>
    <row r="2732" spans="1:11" x14ac:dyDescent="0.25">
      <c r="A2732">
        <v>402626275</v>
      </c>
      <c r="B2732" s="1">
        <v>44336</v>
      </c>
      <c r="C2732" t="s">
        <v>27</v>
      </c>
      <c r="D2732" t="s">
        <v>16</v>
      </c>
      <c r="E2732">
        <v>1</v>
      </c>
      <c r="F2732">
        <v>1</v>
      </c>
      <c r="G2732" t="s">
        <v>148</v>
      </c>
      <c r="H2732">
        <v>1</v>
      </c>
      <c r="I2732">
        <v>1</v>
      </c>
      <c r="J2732" t="s">
        <v>14</v>
      </c>
      <c r="K2732" s="36" t="s">
        <v>149</v>
      </c>
    </row>
    <row r="2733" spans="1:11" x14ac:dyDescent="0.25">
      <c r="A2733">
        <v>402767799</v>
      </c>
      <c r="B2733" s="1">
        <v>44337</v>
      </c>
      <c r="C2733" t="s">
        <v>11</v>
      </c>
      <c r="D2733" t="s">
        <v>17</v>
      </c>
      <c r="E2733">
        <v>0.89</v>
      </c>
      <c r="F2733">
        <v>0.88</v>
      </c>
      <c r="G2733" t="s">
        <v>149</v>
      </c>
      <c r="H2733">
        <v>2</v>
      </c>
      <c r="I2733">
        <v>2</v>
      </c>
      <c r="J2733" t="s">
        <v>14</v>
      </c>
      <c r="K2733" s="36" t="s">
        <v>149</v>
      </c>
    </row>
    <row r="2734" spans="1:11" x14ac:dyDescent="0.25">
      <c r="A2734">
        <v>2640843</v>
      </c>
      <c r="B2734" s="1">
        <v>41074</v>
      </c>
      <c r="C2734" t="s">
        <v>11</v>
      </c>
      <c r="D2734" t="s">
        <v>17</v>
      </c>
      <c r="E2734">
        <v>1</v>
      </c>
      <c r="F2734">
        <v>0.72</v>
      </c>
      <c r="G2734" t="s">
        <v>149</v>
      </c>
      <c r="H2734">
        <v>2</v>
      </c>
      <c r="I2734">
        <v>2</v>
      </c>
      <c r="J2734" t="s">
        <v>18</v>
      </c>
      <c r="K2734" s="36" t="s">
        <v>149</v>
      </c>
    </row>
    <row r="2735" spans="1:11" x14ac:dyDescent="0.25">
      <c r="A2735">
        <v>16944831</v>
      </c>
      <c r="B2735" s="1">
        <v>41808</v>
      </c>
      <c r="C2735" t="s">
        <v>11</v>
      </c>
      <c r="D2735" t="s">
        <v>17</v>
      </c>
      <c r="E2735">
        <v>0.8</v>
      </c>
      <c r="F2735">
        <v>0.5</v>
      </c>
      <c r="G2735" t="s">
        <v>148</v>
      </c>
      <c r="H2735">
        <v>20</v>
      </c>
      <c r="I2735">
        <v>20</v>
      </c>
      <c r="J2735" t="s">
        <v>14</v>
      </c>
      <c r="K2735" s="36" t="s">
        <v>148</v>
      </c>
    </row>
    <row r="2736" spans="1:11" x14ac:dyDescent="0.25">
      <c r="A2736">
        <v>67894961</v>
      </c>
      <c r="B2736" s="1">
        <v>42479</v>
      </c>
      <c r="C2736" t="s">
        <v>27</v>
      </c>
      <c r="D2736" t="s">
        <v>21</v>
      </c>
      <c r="E2736">
        <v>0.6</v>
      </c>
      <c r="F2736">
        <v>0.18</v>
      </c>
      <c r="G2736" t="s">
        <v>148</v>
      </c>
      <c r="H2736">
        <v>1</v>
      </c>
      <c r="I2736">
        <v>1</v>
      </c>
      <c r="J2736" t="s">
        <v>35</v>
      </c>
      <c r="K2736" s="36" t="s">
        <v>149</v>
      </c>
    </row>
    <row r="2737" spans="1:11" x14ac:dyDescent="0.25">
      <c r="A2737">
        <v>15338127</v>
      </c>
      <c r="B2737" s="1">
        <v>42892</v>
      </c>
      <c r="C2737" t="s">
        <v>11</v>
      </c>
      <c r="D2737" t="s">
        <v>16</v>
      </c>
      <c r="E2737">
        <v>1</v>
      </c>
      <c r="F2737">
        <v>1</v>
      </c>
      <c r="G2737" t="s">
        <v>148</v>
      </c>
      <c r="H2737">
        <v>2</v>
      </c>
      <c r="I2737">
        <v>2</v>
      </c>
      <c r="J2737" t="s">
        <v>14</v>
      </c>
      <c r="K2737" s="36" t="s">
        <v>149</v>
      </c>
    </row>
    <row r="2738" spans="1:11" x14ac:dyDescent="0.25">
      <c r="A2738">
        <v>403219724</v>
      </c>
      <c r="B2738" s="1">
        <v>44340</v>
      </c>
      <c r="C2738" t="s">
        <v>27</v>
      </c>
      <c r="D2738" t="s">
        <v>16</v>
      </c>
      <c r="E2738">
        <v>1</v>
      </c>
      <c r="F2738">
        <v>1</v>
      </c>
      <c r="G2738" t="s">
        <v>149</v>
      </c>
      <c r="H2738">
        <v>1</v>
      </c>
      <c r="I2738">
        <v>1</v>
      </c>
      <c r="J2738" t="s">
        <v>14</v>
      </c>
      <c r="K2738" s="36" t="s">
        <v>149</v>
      </c>
    </row>
    <row r="2739" spans="1:11" x14ac:dyDescent="0.25">
      <c r="A2739">
        <v>403471967</v>
      </c>
      <c r="B2739" s="1">
        <v>44341</v>
      </c>
      <c r="C2739" t="s">
        <v>27</v>
      </c>
      <c r="D2739" t="s">
        <v>21</v>
      </c>
      <c r="E2739">
        <v>0.5</v>
      </c>
      <c r="F2739">
        <v>0</v>
      </c>
      <c r="G2739" t="s">
        <v>148</v>
      </c>
      <c r="H2739">
        <v>1</v>
      </c>
      <c r="I2739">
        <v>1</v>
      </c>
      <c r="J2739" t="s">
        <v>22</v>
      </c>
      <c r="K2739" s="36" t="s">
        <v>149</v>
      </c>
    </row>
    <row r="2740" spans="1:11" x14ac:dyDescent="0.25">
      <c r="A2740">
        <v>64270668</v>
      </c>
      <c r="B2740" s="1">
        <v>42453</v>
      </c>
      <c r="C2740" t="s">
        <v>27</v>
      </c>
      <c r="D2740" t="s">
        <v>17</v>
      </c>
      <c r="E2740">
        <v>0.71</v>
      </c>
      <c r="F2740">
        <v>0</v>
      </c>
      <c r="G2740" t="s">
        <v>148</v>
      </c>
      <c r="H2740">
        <v>3</v>
      </c>
      <c r="I2740">
        <v>3</v>
      </c>
      <c r="J2740" t="s">
        <v>14</v>
      </c>
      <c r="K2740" s="36" t="s">
        <v>149</v>
      </c>
    </row>
    <row r="2741" spans="1:11" x14ac:dyDescent="0.25">
      <c r="A2741">
        <v>371893634</v>
      </c>
      <c r="B2741" s="1">
        <v>44118</v>
      </c>
      <c r="C2741" t="s">
        <v>11</v>
      </c>
      <c r="D2741" t="s">
        <v>16</v>
      </c>
      <c r="E2741">
        <v>1</v>
      </c>
      <c r="F2741">
        <v>1</v>
      </c>
      <c r="G2741" t="s">
        <v>148</v>
      </c>
      <c r="H2741">
        <v>3</v>
      </c>
      <c r="I2741">
        <v>3</v>
      </c>
      <c r="J2741" t="s">
        <v>14</v>
      </c>
      <c r="K2741" s="36" t="s">
        <v>149</v>
      </c>
    </row>
    <row r="2742" spans="1:11" x14ac:dyDescent="0.25">
      <c r="A2742">
        <v>22481371</v>
      </c>
      <c r="B2742" s="1">
        <v>41925</v>
      </c>
      <c r="C2742" t="s">
        <v>11</v>
      </c>
      <c r="D2742" t="s">
        <v>17</v>
      </c>
      <c r="E2742">
        <v>1</v>
      </c>
      <c r="F2742">
        <v>1</v>
      </c>
      <c r="G2742" t="s">
        <v>149</v>
      </c>
      <c r="H2742">
        <v>3</v>
      </c>
      <c r="I2742">
        <v>7</v>
      </c>
      <c r="J2742" t="s">
        <v>14</v>
      </c>
      <c r="K2742" s="36" t="s">
        <v>149</v>
      </c>
    </row>
    <row r="2743" spans="1:11" x14ac:dyDescent="0.25">
      <c r="A2743">
        <v>3884256</v>
      </c>
      <c r="B2743" s="1">
        <v>41198</v>
      </c>
      <c r="C2743" t="s">
        <v>11</v>
      </c>
      <c r="D2743" t="s">
        <v>16</v>
      </c>
      <c r="E2743">
        <v>1</v>
      </c>
      <c r="F2743">
        <v>0.64</v>
      </c>
      <c r="G2743" t="s">
        <v>148</v>
      </c>
      <c r="H2743">
        <v>2</v>
      </c>
      <c r="I2743">
        <v>5</v>
      </c>
      <c r="J2743" t="s">
        <v>18</v>
      </c>
      <c r="K2743" s="36" t="s">
        <v>149</v>
      </c>
    </row>
    <row r="2744" spans="1:11" x14ac:dyDescent="0.25">
      <c r="A2744">
        <v>41924471</v>
      </c>
      <c r="B2744" s="1">
        <v>42235</v>
      </c>
      <c r="C2744" t="s">
        <v>11</v>
      </c>
      <c r="D2744" t="s">
        <v>16</v>
      </c>
      <c r="E2744">
        <v>1</v>
      </c>
      <c r="F2744">
        <v>0.99</v>
      </c>
      <c r="G2744" t="s">
        <v>149</v>
      </c>
      <c r="H2744">
        <v>2</v>
      </c>
      <c r="I2744">
        <v>5</v>
      </c>
      <c r="J2744" t="s">
        <v>14</v>
      </c>
      <c r="K2744" s="36" t="s">
        <v>149</v>
      </c>
    </row>
    <row r="2745" spans="1:11" x14ac:dyDescent="0.25">
      <c r="A2745">
        <v>185903068</v>
      </c>
      <c r="B2745" s="1">
        <v>43213</v>
      </c>
      <c r="C2745" t="s">
        <v>11</v>
      </c>
      <c r="D2745" t="s">
        <v>16</v>
      </c>
      <c r="E2745">
        <v>1</v>
      </c>
      <c r="F2745">
        <v>0.97</v>
      </c>
      <c r="G2745" t="s">
        <v>148</v>
      </c>
      <c r="H2745">
        <v>32</v>
      </c>
      <c r="I2745">
        <v>84</v>
      </c>
      <c r="J2745" t="s">
        <v>14</v>
      </c>
      <c r="K2745" s="36" t="s">
        <v>149</v>
      </c>
    </row>
    <row r="2746" spans="1:11" x14ac:dyDescent="0.25">
      <c r="A2746">
        <v>65697413</v>
      </c>
      <c r="B2746" s="1">
        <v>42464</v>
      </c>
      <c r="C2746" t="s">
        <v>11</v>
      </c>
      <c r="D2746" t="s">
        <v>16</v>
      </c>
      <c r="E2746">
        <v>1</v>
      </c>
      <c r="F2746">
        <v>0.91</v>
      </c>
      <c r="G2746" t="s">
        <v>149</v>
      </c>
      <c r="H2746">
        <v>4</v>
      </c>
      <c r="I2746">
        <v>8</v>
      </c>
      <c r="J2746" t="s">
        <v>14</v>
      </c>
      <c r="K2746" s="36" t="s">
        <v>149</v>
      </c>
    </row>
    <row r="2747" spans="1:11" x14ac:dyDescent="0.25">
      <c r="A2747">
        <v>353669336</v>
      </c>
      <c r="B2747" s="1">
        <v>44017</v>
      </c>
      <c r="C2747" t="s">
        <v>27</v>
      </c>
      <c r="D2747" t="s">
        <v>12</v>
      </c>
      <c r="F2747">
        <v>0.33</v>
      </c>
      <c r="G2747" t="s">
        <v>148</v>
      </c>
      <c r="H2747">
        <v>1</v>
      </c>
      <c r="I2747">
        <v>1</v>
      </c>
      <c r="J2747" t="s">
        <v>22</v>
      </c>
      <c r="K2747" s="36" t="s">
        <v>149</v>
      </c>
    </row>
    <row r="2748" spans="1:11" x14ac:dyDescent="0.25">
      <c r="A2748">
        <v>405666203</v>
      </c>
      <c r="B2748" s="1">
        <v>44353</v>
      </c>
      <c r="C2748" t="s">
        <v>11</v>
      </c>
      <c r="D2748" t="s">
        <v>17</v>
      </c>
      <c r="E2748">
        <v>1</v>
      </c>
      <c r="F2748">
        <v>0.94</v>
      </c>
      <c r="G2748" t="s">
        <v>149</v>
      </c>
      <c r="H2748">
        <v>1</v>
      </c>
      <c r="I2748">
        <v>5</v>
      </c>
      <c r="J2748" t="s">
        <v>14</v>
      </c>
      <c r="K2748" s="36" t="s">
        <v>149</v>
      </c>
    </row>
    <row r="2749" spans="1:11" x14ac:dyDescent="0.25">
      <c r="A2749">
        <v>178442950</v>
      </c>
      <c r="B2749" s="1">
        <v>43173</v>
      </c>
      <c r="C2749" t="s">
        <v>11</v>
      </c>
      <c r="D2749" t="s">
        <v>16</v>
      </c>
      <c r="E2749">
        <v>1</v>
      </c>
      <c r="F2749">
        <v>0.99</v>
      </c>
      <c r="G2749" t="s">
        <v>148</v>
      </c>
      <c r="H2749">
        <v>5</v>
      </c>
      <c r="I2749">
        <v>6</v>
      </c>
      <c r="J2749" t="s">
        <v>14</v>
      </c>
      <c r="K2749" s="36" t="s">
        <v>149</v>
      </c>
    </row>
    <row r="2750" spans="1:11" x14ac:dyDescent="0.25">
      <c r="A2750">
        <v>403999274</v>
      </c>
      <c r="B2750" s="1">
        <v>44344</v>
      </c>
      <c r="C2750" t="s">
        <v>27</v>
      </c>
      <c r="D2750" t="s">
        <v>16</v>
      </c>
      <c r="E2750">
        <v>1</v>
      </c>
      <c r="F2750">
        <v>1</v>
      </c>
      <c r="G2750" t="s">
        <v>149</v>
      </c>
      <c r="H2750">
        <v>3</v>
      </c>
      <c r="I2750">
        <v>3</v>
      </c>
      <c r="J2750" t="s">
        <v>14</v>
      </c>
      <c r="K2750" s="36" t="s">
        <v>148</v>
      </c>
    </row>
    <row r="2751" spans="1:11" x14ac:dyDescent="0.25">
      <c r="A2751">
        <v>395936662</v>
      </c>
      <c r="B2751" s="1">
        <v>44293</v>
      </c>
      <c r="C2751" t="s">
        <v>27</v>
      </c>
      <c r="D2751" t="s">
        <v>16</v>
      </c>
      <c r="E2751">
        <v>1</v>
      </c>
      <c r="F2751">
        <v>0.9</v>
      </c>
      <c r="G2751" t="s">
        <v>148</v>
      </c>
      <c r="H2751">
        <v>4</v>
      </c>
      <c r="I2751">
        <v>7</v>
      </c>
      <c r="J2751" t="s">
        <v>14</v>
      </c>
      <c r="K2751" s="36" t="s">
        <v>149</v>
      </c>
    </row>
    <row r="2752" spans="1:11" x14ac:dyDescent="0.25">
      <c r="A2752">
        <v>13698417</v>
      </c>
      <c r="B2752" s="1">
        <v>41728</v>
      </c>
      <c r="C2752" t="s">
        <v>11</v>
      </c>
      <c r="D2752" t="s">
        <v>16</v>
      </c>
      <c r="E2752">
        <v>1</v>
      </c>
      <c r="F2752">
        <v>0.5</v>
      </c>
      <c r="G2752" t="s">
        <v>148</v>
      </c>
      <c r="H2752">
        <v>1</v>
      </c>
      <c r="I2752">
        <v>1</v>
      </c>
      <c r="J2752" t="s">
        <v>14</v>
      </c>
      <c r="K2752" s="36" t="s">
        <v>149</v>
      </c>
    </row>
    <row r="2753" spans="1:11" x14ac:dyDescent="0.25">
      <c r="A2753">
        <v>390770038</v>
      </c>
      <c r="B2753" s="1">
        <v>44257</v>
      </c>
      <c r="C2753" t="s">
        <v>11</v>
      </c>
      <c r="D2753" t="s">
        <v>21</v>
      </c>
      <c r="E2753">
        <v>0.95</v>
      </c>
      <c r="F2753">
        <v>0.33</v>
      </c>
      <c r="G2753" t="s">
        <v>148</v>
      </c>
      <c r="H2753">
        <v>38</v>
      </c>
      <c r="I2753">
        <v>63</v>
      </c>
      <c r="J2753" t="s">
        <v>22</v>
      </c>
      <c r="K2753" s="36" t="s">
        <v>149</v>
      </c>
    </row>
    <row r="2754" spans="1:11" x14ac:dyDescent="0.25">
      <c r="A2754">
        <v>407226754</v>
      </c>
      <c r="B2754" s="1">
        <v>44362</v>
      </c>
      <c r="C2754" t="s">
        <v>27</v>
      </c>
      <c r="D2754" t="s">
        <v>16</v>
      </c>
      <c r="E2754">
        <v>0.9</v>
      </c>
      <c r="F2754">
        <v>1</v>
      </c>
      <c r="G2754" t="s">
        <v>148</v>
      </c>
      <c r="H2754">
        <v>1</v>
      </c>
      <c r="I2754">
        <v>1</v>
      </c>
      <c r="J2754" t="s">
        <v>14</v>
      </c>
      <c r="K2754" s="36" t="s">
        <v>149</v>
      </c>
    </row>
    <row r="2755" spans="1:11" x14ac:dyDescent="0.25">
      <c r="A2755">
        <v>407297883</v>
      </c>
      <c r="B2755" s="1">
        <v>44362</v>
      </c>
      <c r="C2755" t="s">
        <v>27</v>
      </c>
      <c r="D2755" t="s">
        <v>16</v>
      </c>
      <c r="E2755">
        <v>1</v>
      </c>
      <c r="F2755">
        <v>1</v>
      </c>
      <c r="G2755" t="s">
        <v>148</v>
      </c>
      <c r="H2755">
        <v>3</v>
      </c>
      <c r="I2755">
        <v>3</v>
      </c>
      <c r="J2755" t="s">
        <v>14</v>
      </c>
      <c r="K2755" s="36" t="s">
        <v>149</v>
      </c>
    </row>
    <row r="2756" spans="1:11" x14ac:dyDescent="0.25">
      <c r="A2756">
        <v>404647403</v>
      </c>
      <c r="B2756" s="1">
        <v>44348</v>
      </c>
      <c r="C2756" t="s">
        <v>27</v>
      </c>
      <c r="D2756" t="s">
        <v>16</v>
      </c>
      <c r="E2756">
        <v>1</v>
      </c>
      <c r="F2756">
        <v>1</v>
      </c>
      <c r="G2756" t="s">
        <v>149</v>
      </c>
      <c r="H2756">
        <v>1</v>
      </c>
      <c r="I2756">
        <v>2</v>
      </c>
      <c r="J2756" t="s">
        <v>14</v>
      </c>
      <c r="K2756" s="36" t="s">
        <v>149</v>
      </c>
    </row>
    <row r="2757" spans="1:11" x14ac:dyDescent="0.25">
      <c r="A2757">
        <v>12450488</v>
      </c>
      <c r="B2757" s="1">
        <v>41691</v>
      </c>
      <c r="C2757" t="s">
        <v>11</v>
      </c>
      <c r="D2757" t="s">
        <v>16</v>
      </c>
      <c r="E2757">
        <v>1</v>
      </c>
      <c r="F2757">
        <v>0.17</v>
      </c>
      <c r="G2757" t="s">
        <v>148</v>
      </c>
      <c r="H2757">
        <v>1</v>
      </c>
      <c r="I2757">
        <v>1</v>
      </c>
      <c r="J2757" t="s">
        <v>14</v>
      </c>
      <c r="K2757" s="36" t="s">
        <v>149</v>
      </c>
    </row>
    <row r="2758" spans="1:11" x14ac:dyDescent="0.25">
      <c r="A2758">
        <v>346367515</v>
      </c>
      <c r="B2758" s="1">
        <v>43966</v>
      </c>
      <c r="C2758" t="s">
        <v>11</v>
      </c>
      <c r="D2758" t="s">
        <v>17</v>
      </c>
      <c r="E2758">
        <v>0.99</v>
      </c>
      <c r="F2758">
        <v>0.98</v>
      </c>
      <c r="G2758" t="s">
        <v>148</v>
      </c>
      <c r="H2758">
        <v>841</v>
      </c>
      <c r="I2758">
        <v>853</v>
      </c>
      <c r="J2758" t="s">
        <v>26</v>
      </c>
      <c r="K2758" s="36" t="s">
        <v>149</v>
      </c>
    </row>
    <row r="2759" spans="1:11" x14ac:dyDescent="0.25">
      <c r="A2759">
        <v>407424744</v>
      </c>
      <c r="B2759" s="1">
        <v>44363</v>
      </c>
      <c r="C2759" t="s">
        <v>27</v>
      </c>
      <c r="D2759" t="s">
        <v>12</v>
      </c>
      <c r="F2759">
        <v>1</v>
      </c>
      <c r="G2759" t="s">
        <v>148</v>
      </c>
      <c r="H2759">
        <v>1</v>
      </c>
      <c r="I2759">
        <v>1</v>
      </c>
      <c r="J2759" t="s">
        <v>14</v>
      </c>
      <c r="K2759" s="36" t="s">
        <v>149</v>
      </c>
    </row>
    <row r="2760" spans="1:11" x14ac:dyDescent="0.25">
      <c r="A2760">
        <v>17335131</v>
      </c>
      <c r="B2760" s="1">
        <v>41817</v>
      </c>
      <c r="C2760" t="s">
        <v>11</v>
      </c>
      <c r="D2760" t="s">
        <v>16</v>
      </c>
      <c r="E2760">
        <v>1</v>
      </c>
      <c r="F2760">
        <v>1</v>
      </c>
      <c r="G2760" t="s">
        <v>149</v>
      </c>
      <c r="H2760">
        <v>2</v>
      </c>
      <c r="I2760">
        <v>2</v>
      </c>
      <c r="J2760" t="s">
        <v>14</v>
      </c>
      <c r="K2760" s="36" t="s">
        <v>149</v>
      </c>
    </row>
    <row r="2761" spans="1:11" x14ac:dyDescent="0.25">
      <c r="A2761">
        <v>31592866</v>
      </c>
      <c r="B2761" s="1">
        <v>42114</v>
      </c>
      <c r="C2761" t="s">
        <v>27</v>
      </c>
      <c r="D2761" t="s">
        <v>16</v>
      </c>
      <c r="E2761">
        <v>1</v>
      </c>
      <c r="F2761">
        <v>0.59</v>
      </c>
      <c r="G2761" t="s">
        <v>148</v>
      </c>
      <c r="H2761">
        <v>1</v>
      </c>
      <c r="I2761">
        <v>1</v>
      </c>
      <c r="J2761" t="s">
        <v>14</v>
      </c>
      <c r="K2761" s="36" t="s">
        <v>149</v>
      </c>
    </row>
    <row r="2762" spans="1:11" x14ac:dyDescent="0.25">
      <c r="A2762">
        <v>217067249</v>
      </c>
      <c r="B2762" s="1">
        <v>43367</v>
      </c>
      <c r="C2762" t="s">
        <v>11</v>
      </c>
      <c r="D2762" t="s">
        <v>16</v>
      </c>
      <c r="E2762">
        <v>1</v>
      </c>
      <c r="F2762">
        <v>0.98</v>
      </c>
      <c r="G2762" t="s">
        <v>148</v>
      </c>
      <c r="H2762">
        <v>80</v>
      </c>
      <c r="I2762">
        <v>85</v>
      </c>
      <c r="J2762" t="s">
        <v>14</v>
      </c>
      <c r="K2762" s="36" t="s">
        <v>149</v>
      </c>
    </row>
    <row r="2763" spans="1:11" x14ac:dyDescent="0.25">
      <c r="A2763">
        <v>171096366</v>
      </c>
      <c r="B2763" s="1">
        <v>43132</v>
      </c>
      <c r="C2763" t="s">
        <v>11</v>
      </c>
      <c r="D2763" t="s">
        <v>16</v>
      </c>
      <c r="E2763">
        <v>0.97</v>
      </c>
      <c r="F2763">
        <v>1</v>
      </c>
      <c r="G2763" t="s">
        <v>148</v>
      </c>
      <c r="H2763">
        <v>3</v>
      </c>
      <c r="I2763">
        <v>3</v>
      </c>
      <c r="J2763" t="s">
        <v>14</v>
      </c>
      <c r="K2763" s="36" t="s">
        <v>149</v>
      </c>
    </row>
    <row r="2764" spans="1:11" x14ac:dyDescent="0.25">
      <c r="A2764">
        <v>405211353</v>
      </c>
      <c r="B2764" s="1">
        <v>44351</v>
      </c>
      <c r="C2764" t="s">
        <v>27</v>
      </c>
      <c r="D2764" t="s">
        <v>12</v>
      </c>
      <c r="G2764" t="s">
        <v>148</v>
      </c>
      <c r="H2764">
        <v>4</v>
      </c>
      <c r="I2764">
        <v>7</v>
      </c>
      <c r="J2764" t="s">
        <v>14</v>
      </c>
      <c r="K2764" s="36" t="s">
        <v>149</v>
      </c>
    </row>
    <row r="2765" spans="1:11" x14ac:dyDescent="0.25">
      <c r="A2765">
        <v>391810099</v>
      </c>
      <c r="B2765" s="1">
        <v>44264</v>
      </c>
      <c r="C2765" t="s">
        <v>11</v>
      </c>
      <c r="D2765" t="s">
        <v>16</v>
      </c>
      <c r="E2765">
        <v>0.99</v>
      </c>
      <c r="F2765">
        <v>1</v>
      </c>
      <c r="G2765" t="s">
        <v>148</v>
      </c>
      <c r="H2765">
        <v>97</v>
      </c>
      <c r="I2765">
        <v>118</v>
      </c>
      <c r="J2765" t="s">
        <v>14</v>
      </c>
      <c r="K2765" s="36" t="s">
        <v>149</v>
      </c>
    </row>
    <row r="2766" spans="1:11" x14ac:dyDescent="0.25">
      <c r="A2766">
        <v>405243235</v>
      </c>
      <c r="B2766" s="1">
        <v>44351</v>
      </c>
      <c r="C2766" t="s">
        <v>11</v>
      </c>
      <c r="D2766" t="s">
        <v>16</v>
      </c>
      <c r="E2766">
        <v>1</v>
      </c>
      <c r="F2766">
        <v>0.98</v>
      </c>
      <c r="G2766" t="s">
        <v>149</v>
      </c>
      <c r="H2766">
        <v>1</v>
      </c>
      <c r="I2766">
        <v>1</v>
      </c>
      <c r="J2766" t="s">
        <v>14</v>
      </c>
      <c r="K2766" s="36" t="s">
        <v>149</v>
      </c>
    </row>
    <row r="2767" spans="1:11" x14ac:dyDescent="0.25">
      <c r="A2767">
        <v>238512972</v>
      </c>
      <c r="B2767" s="1">
        <v>43488</v>
      </c>
      <c r="C2767" t="s">
        <v>11</v>
      </c>
      <c r="D2767" t="s">
        <v>16</v>
      </c>
      <c r="E2767">
        <v>1</v>
      </c>
      <c r="F2767">
        <v>0.99</v>
      </c>
      <c r="G2767" t="s">
        <v>149</v>
      </c>
      <c r="H2767">
        <v>1</v>
      </c>
      <c r="I2767">
        <v>1</v>
      </c>
      <c r="J2767" t="s">
        <v>14</v>
      </c>
      <c r="K2767" s="36" t="s">
        <v>149</v>
      </c>
    </row>
    <row r="2768" spans="1:11" x14ac:dyDescent="0.25">
      <c r="A2768">
        <v>22689711</v>
      </c>
      <c r="B2768" s="1">
        <v>41930</v>
      </c>
      <c r="C2768" t="s">
        <v>11</v>
      </c>
      <c r="D2768" t="s">
        <v>17</v>
      </c>
      <c r="E2768">
        <v>1</v>
      </c>
      <c r="F2768">
        <v>0.02</v>
      </c>
      <c r="G2768" t="s">
        <v>148</v>
      </c>
      <c r="H2768">
        <v>1</v>
      </c>
      <c r="I2768">
        <v>1</v>
      </c>
      <c r="J2768" t="s">
        <v>14</v>
      </c>
      <c r="K2768" s="36" t="s">
        <v>149</v>
      </c>
    </row>
    <row r="2769" spans="1:11" x14ac:dyDescent="0.25">
      <c r="A2769">
        <v>408153495</v>
      </c>
      <c r="B2769" s="1">
        <v>44367</v>
      </c>
      <c r="C2769" t="s">
        <v>27</v>
      </c>
      <c r="D2769" t="s">
        <v>16</v>
      </c>
      <c r="E2769">
        <v>1</v>
      </c>
      <c r="F2769">
        <v>1</v>
      </c>
      <c r="G2769" t="s">
        <v>148</v>
      </c>
      <c r="H2769">
        <v>4</v>
      </c>
      <c r="I2769">
        <v>5</v>
      </c>
      <c r="J2769" t="s">
        <v>14</v>
      </c>
      <c r="K2769" s="36" t="s">
        <v>149</v>
      </c>
    </row>
    <row r="2770" spans="1:11" x14ac:dyDescent="0.25">
      <c r="A2770">
        <v>148362421</v>
      </c>
      <c r="B2770" s="1">
        <v>42977</v>
      </c>
      <c r="C2770" t="s">
        <v>11</v>
      </c>
      <c r="D2770" t="s">
        <v>16</v>
      </c>
      <c r="E2770">
        <v>1</v>
      </c>
      <c r="F2770">
        <v>0.67</v>
      </c>
      <c r="G2770" t="s">
        <v>149</v>
      </c>
      <c r="H2770">
        <v>2</v>
      </c>
      <c r="I2770">
        <v>2</v>
      </c>
      <c r="J2770" t="s">
        <v>18</v>
      </c>
      <c r="K2770" s="36" t="s">
        <v>149</v>
      </c>
    </row>
    <row r="2771" spans="1:11" x14ac:dyDescent="0.25">
      <c r="A2771">
        <v>344059091</v>
      </c>
      <c r="B2771" s="1">
        <v>43938</v>
      </c>
      <c r="C2771" t="s">
        <v>11</v>
      </c>
      <c r="D2771" t="s">
        <v>20</v>
      </c>
      <c r="E2771">
        <v>0</v>
      </c>
      <c r="F2771">
        <v>0</v>
      </c>
      <c r="G2771" t="s">
        <v>148</v>
      </c>
      <c r="H2771">
        <v>1</v>
      </c>
      <c r="I2771">
        <v>1</v>
      </c>
      <c r="J2771" t="s">
        <v>14</v>
      </c>
      <c r="K2771" s="36" t="s">
        <v>149</v>
      </c>
    </row>
    <row r="2772" spans="1:11" x14ac:dyDescent="0.25">
      <c r="A2772">
        <v>244956035</v>
      </c>
      <c r="B2772" s="1">
        <v>43519</v>
      </c>
      <c r="C2772" t="s">
        <v>11</v>
      </c>
      <c r="D2772" t="s">
        <v>16</v>
      </c>
      <c r="E2772">
        <v>1</v>
      </c>
      <c r="F2772">
        <v>1</v>
      </c>
      <c r="G2772" t="s">
        <v>148</v>
      </c>
      <c r="H2772">
        <v>13</v>
      </c>
      <c r="I2772">
        <v>13</v>
      </c>
      <c r="J2772" t="s">
        <v>14</v>
      </c>
      <c r="K2772" s="36" t="s">
        <v>149</v>
      </c>
    </row>
    <row r="2773" spans="1:11" x14ac:dyDescent="0.25">
      <c r="A2773">
        <v>232791303</v>
      </c>
      <c r="B2773" s="1">
        <v>43461</v>
      </c>
      <c r="C2773" t="s">
        <v>11</v>
      </c>
      <c r="D2773" t="s">
        <v>17</v>
      </c>
      <c r="E2773">
        <v>1</v>
      </c>
      <c r="F2773">
        <v>0.96</v>
      </c>
      <c r="G2773" t="s">
        <v>149</v>
      </c>
      <c r="H2773">
        <v>2</v>
      </c>
      <c r="I2773">
        <v>2</v>
      </c>
      <c r="J2773" t="s">
        <v>14</v>
      </c>
      <c r="K2773" s="36" t="s">
        <v>149</v>
      </c>
    </row>
    <row r="2774" spans="1:11" x14ac:dyDescent="0.25">
      <c r="A2774">
        <v>402683004</v>
      </c>
      <c r="B2774" s="1">
        <v>44337</v>
      </c>
      <c r="C2774" t="s">
        <v>27</v>
      </c>
      <c r="D2774" t="s">
        <v>17</v>
      </c>
      <c r="E2774">
        <v>0.86</v>
      </c>
      <c r="F2774">
        <v>0.46</v>
      </c>
      <c r="G2774" t="s">
        <v>148</v>
      </c>
      <c r="H2774">
        <v>57</v>
      </c>
      <c r="I2774">
        <v>62</v>
      </c>
      <c r="J2774" t="s">
        <v>14</v>
      </c>
      <c r="K2774" s="36" t="s">
        <v>149</v>
      </c>
    </row>
    <row r="2775" spans="1:11" x14ac:dyDescent="0.25">
      <c r="A2775">
        <v>406141834</v>
      </c>
      <c r="B2775" s="1">
        <v>44356</v>
      </c>
      <c r="C2775" t="s">
        <v>11</v>
      </c>
      <c r="D2775" t="s">
        <v>17</v>
      </c>
      <c r="E2775">
        <v>1</v>
      </c>
      <c r="F2775">
        <v>0.27</v>
      </c>
      <c r="G2775" t="s">
        <v>149</v>
      </c>
      <c r="H2775">
        <v>1</v>
      </c>
      <c r="I2775">
        <v>2</v>
      </c>
      <c r="J2775" t="s">
        <v>14</v>
      </c>
      <c r="K2775" s="36" t="s">
        <v>149</v>
      </c>
    </row>
    <row r="2776" spans="1:11" x14ac:dyDescent="0.25">
      <c r="A2776">
        <v>406142054</v>
      </c>
      <c r="B2776" s="1">
        <v>44356</v>
      </c>
      <c r="C2776" t="s">
        <v>11</v>
      </c>
      <c r="D2776" t="s">
        <v>16</v>
      </c>
      <c r="E2776">
        <v>0.9</v>
      </c>
      <c r="F2776">
        <v>0.99</v>
      </c>
      <c r="G2776" t="s">
        <v>148</v>
      </c>
      <c r="H2776">
        <v>1</v>
      </c>
      <c r="I2776">
        <v>1</v>
      </c>
      <c r="J2776" t="s">
        <v>14</v>
      </c>
      <c r="K2776" s="36" t="s">
        <v>149</v>
      </c>
    </row>
    <row r="2777" spans="1:11" x14ac:dyDescent="0.25">
      <c r="A2777">
        <v>6595343</v>
      </c>
      <c r="B2777" s="1">
        <v>41421</v>
      </c>
      <c r="C2777" t="s">
        <v>11</v>
      </c>
      <c r="D2777" t="s">
        <v>21</v>
      </c>
      <c r="E2777">
        <v>1</v>
      </c>
      <c r="F2777">
        <v>1</v>
      </c>
      <c r="G2777" t="s">
        <v>148</v>
      </c>
      <c r="H2777">
        <v>1</v>
      </c>
      <c r="I2777">
        <v>1</v>
      </c>
      <c r="J2777" t="s">
        <v>14</v>
      </c>
      <c r="K2777" s="36" t="s">
        <v>149</v>
      </c>
    </row>
    <row r="2778" spans="1:11" x14ac:dyDescent="0.25">
      <c r="A2778">
        <v>46578157</v>
      </c>
      <c r="B2778" s="1">
        <v>42291</v>
      </c>
      <c r="C2778" t="s">
        <v>11</v>
      </c>
      <c r="D2778" t="s">
        <v>17</v>
      </c>
      <c r="E2778">
        <v>1</v>
      </c>
      <c r="F2778">
        <v>0.94</v>
      </c>
      <c r="G2778" t="s">
        <v>149</v>
      </c>
      <c r="H2778">
        <v>2</v>
      </c>
      <c r="I2778">
        <v>3</v>
      </c>
      <c r="J2778" t="s">
        <v>14</v>
      </c>
      <c r="K2778" s="36" t="s">
        <v>149</v>
      </c>
    </row>
    <row r="2779" spans="1:11" x14ac:dyDescent="0.25">
      <c r="A2779">
        <v>85317240</v>
      </c>
      <c r="B2779" s="1">
        <v>42573</v>
      </c>
      <c r="C2779" t="s">
        <v>11</v>
      </c>
      <c r="D2779" t="s">
        <v>16</v>
      </c>
      <c r="E2779">
        <v>1</v>
      </c>
      <c r="F2779">
        <v>1</v>
      </c>
      <c r="G2779" t="s">
        <v>148</v>
      </c>
      <c r="H2779">
        <v>1</v>
      </c>
      <c r="I2779">
        <v>1</v>
      </c>
      <c r="J2779" t="s">
        <v>14</v>
      </c>
      <c r="K2779" s="36" t="s">
        <v>149</v>
      </c>
    </row>
    <row r="2780" spans="1:11" x14ac:dyDescent="0.25">
      <c r="A2780">
        <v>144988809</v>
      </c>
      <c r="B2780" s="1">
        <v>42955</v>
      </c>
      <c r="C2780" t="s">
        <v>11</v>
      </c>
      <c r="D2780" t="s">
        <v>16</v>
      </c>
      <c r="E2780">
        <v>1</v>
      </c>
      <c r="F2780">
        <v>1</v>
      </c>
      <c r="G2780" t="s">
        <v>149</v>
      </c>
      <c r="H2780">
        <v>4</v>
      </c>
      <c r="I2780">
        <v>4</v>
      </c>
      <c r="J2780" t="s">
        <v>14</v>
      </c>
      <c r="K2780" s="36" t="s">
        <v>149</v>
      </c>
    </row>
    <row r="2781" spans="1:11" x14ac:dyDescent="0.25">
      <c r="A2781">
        <v>109866504</v>
      </c>
      <c r="B2781" s="1">
        <v>42739</v>
      </c>
      <c r="C2781" t="s">
        <v>11</v>
      </c>
      <c r="D2781" t="s">
        <v>16</v>
      </c>
      <c r="E2781">
        <v>1</v>
      </c>
      <c r="F2781">
        <v>0.98</v>
      </c>
      <c r="G2781" t="s">
        <v>148</v>
      </c>
      <c r="H2781">
        <v>1</v>
      </c>
      <c r="I2781">
        <v>1</v>
      </c>
      <c r="J2781" t="s">
        <v>14</v>
      </c>
      <c r="K2781" s="36" t="s">
        <v>149</v>
      </c>
    </row>
    <row r="2782" spans="1:11" x14ac:dyDescent="0.25">
      <c r="A2782">
        <v>79538601</v>
      </c>
      <c r="B2782" s="1">
        <v>42544</v>
      </c>
      <c r="C2782" t="s">
        <v>11</v>
      </c>
      <c r="D2782" t="s">
        <v>16</v>
      </c>
      <c r="E2782">
        <v>0.99</v>
      </c>
      <c r="F2782">
        <v>1</v>
      </c>
      <c r="G2782" t="s">
        <v>149</v>
      </c>
      <c r="H2782">
        <v>7</v>
      </c>
      <c r="I2782">
        <v>7</v>
      </c>
      <c r="J2782" t="s">
        <v>18</v>
      </c>
      <c r="K2782" s="36" t="s">
        <v>149</v>
      </c>
    </row>
    <row r="2783" spans="1:11" x14ac:dyDescent="0.25">
      <c r="A2783">
        <v>5320870</v>
      </c>
      <c r="B2783" s="1">
        <v>41337</v>
      </c>
      <c r="C2783" t="s">
        <v>11</v>
      </c>
      <c r="D2783" t="s">
        <v>12</v>
      </c>
      <c r="G2783" t="s">
        <v>148</v>
      </c>
      <c r="H2783">
        <v>1</v>
      </c>
      <c r="I2783">
        <v>1</v>
      </c>
      <c r="J2783" t="s">
        <v>14</v>
      </c>
      <c r="K2783" s="36" t="s">
        <v>149</v>
      </c>
    </row>
    <row r="2784" spans="1:11" x14ac:dyDescent="0.25">
      <c r="A2784">
        <v>200216385</v>
      </c>
      <c r="B2784" s="1">
        <v>43286</v>
      </c>
      <c r="C2784" t="s">
        <v>11</v>
      </c>
      <c r="D2784" t="s">
        <v>20</v>
      </c>
      <c r="E2784">
        <v>0.33</v>
      </c>
      <c r="F2784">
        <v>0.63</v>
      </c>
      <c r="G2784" t="s">
        <v>148</v>
      </c>
      <c r="H2784">
        <v>9</v>
      </c>
      <c r="I2784">
        <v>17</v>
      </c>
      <c r="J2784" t="s">
        <v>14</v>
      </c>
      <c r="K2784" s="36" t="s">
        <v>149</v>
      </c>
    </row>
    <row r="2785" spans="1:11" x14ac:dyDescent="0.25">
      <c r="A2785">
        <v>131462041</v>
      </c>
      <c r="B2785" s="1">
        <v>42877</v>
      </c>
      <c r="C2785" t="s">
        <v>11</v>
      </c>
      <c r="D2785" t="s">
        <v>16</v>
      </c>
      <c r="E2785">
        <v>0.9</v>
      </c>
      <c r="F2785">
        <v>1</v>
      </c>
      <c r="G2785" t="s">
        <v>149</v>
      </c>
      <c r="H2785">
        <v>1</v>
      </c>
      <c r="I2785">
        <v>5</v>
      </c>
      <c r="J2785" t="s">
        <v>22</v>
      </c>
      <c r="K2785" s="36" t="s">
        <v>149</v>
      </c>
    </row>
    <row r="2786" spans="1:11" x14ac:dyDescent="0.25">
      <c r="A2786">
        <v>410975570</v>
      </c>
      <c r="B2786" s="1">
        <v>44382</v>
      </c>
      <c r="C2786" t="s">
        <v>27</v>
      </c>
      <c r="D2786" t="s">
        <v>20</v>
      </c>
      <c r="E2786">
        <v>0.1</v>
      </c>
      <c r="F2786">
        <v>0</v>
      </c>
      <c r="G2786" t="s">
        <v>148</v>
      </c>
      <c r="H2786">
        <v>2</v>
      </c>
      <c r="I2786">
        <v>2</v>
      </c>
      <c r="J2786" t="s">
        <v>14</v>
      </c>
      <c r="K2786" s="36" t="s">
        <v>149</v>
      </c>
    </row>
    <row r="2787" spans="1:11" x14ac:dyDescent="0.25">
      <c r="A2787">
        <v>410994611</v>
      </c>
      <c r="B2787" s="1">
        <v>44382</v>
      </c>
      <c r="C2787" t="s">
        <v>27</v>
      </c>
      <c r="D2787" t="s">
        <v>12</v>
      </c>
      <c r="F2787">
        <v>1</v>
      </c>
      <c r="G2787" t="s">
        <v>149</v>
      </c>
      <c r="H2787">
        <v>1</v>
      </c>
      <c r="I2787">
        <v>1</v>
      </c>
      <c r="J2787" t="s">
        <v>22</v>
      </c>
      <c r="K2787" s="36" t="s">
        <v>149</v>
      </c>
    </row>
    <row r="2788" spans="1:11" x14ac:dyDescent="0.25">
      <c r="A2788">
        <v>411004237</v>
      </c>
      <c r="B2788" s="1">
        <v>44382</v>
      </c>
      <c r="C2788" t="s">
        <v>27</v>
      </c>
      <c r="D2788" t="s">
        <v>16</v>
      </c>
      <c r="E2788">
        <v>0.9</v>
      </c>
      <c r="F2788">
        <v>0.99</v>
      </c>
      <c r="G2788" t="s">
        <v>148</v>
      </c>
      <c r="H2788">
        <v>4</v>
      </c>
      <c r="I2788">
        <v>11</v>
      </c>
      <c r="J2788" t="s">
        <v>14</v>
      </c>
      <c r="K2788" s="36" t="s">
        <v>149</v>
      </c>
    </row>
    <row r="2789" spans="1:11" x14ac:dyDescent="0.25">
      <c r="A2789">
        <v>408505882</v>
      </c>
      <c r="B2789" s="1">
        <v>44369</v>
      </c>
      <c r="C2789" t="s">
        <v>27</v>
      </c>
      <c r="D2789" t="s">
        <v>12</v>
      </c>
      <c r="G2789" t="s">
        <v>148</v>
      </c>
      <c r="H2789">
        <v>9</v>
      </c>
      <c r="I2789">
        <v>9</v>
      </c>
      <c r="J2789" t="s">
        <v>14</v>
      </c>
      <c r="K2789" s="36" t="s">
        <v>149</v>
      </c>
    </row>
    <row r="2790" spans="1:11" x14ac:dyDescent="0.25">
      <c r="A2790">
        <v>1245113</v>
      </c>
      <c r="B2790" s="1">
        <v>40820</v>
      </c>
      <c r="C2790" t="s">
        <v>11</v>
      </c>
      <c r="D2790" t="s">
        <v>12</v>
      </c>
      <c r="F2790">
        <v>0.22</v>
      </c>
      <c r="G2790" t="s">
        <v>148</v>
      </c>
      <c r="H2790">
        <v>1</v>
      </c>
      <c r="I2790">
        <v>2</v>
      </c>
      <c r="J2790" t="s">
        <v>14</v>
      </c>
      <c r="K2790" s="36" t="s">
        <v>149</v>
      </c>
    </row>
    <row r="2791" spans="1:11" x14ac:dyDescent="0.25">
      <c r="A2791">
        <v>204028288</v>
      </c>
      <c r="B2791" s="1">
        <v>43302</v>
      </c>
      <c r="C2791" t="s">
        <v>11</v>
      </c>
      <c r="D2791" t="s">
        <v>16</v>
      </c>
      <c r="E2791">
        <v>1</v>
      </c>
      <c r="F2791">
        <v>1</v>
      </c>
      <c r="G2791" t="s">
        <v>148</v>
      </c>
      <c r="H2791">
        <v>10</v>
      </c>
      <c r="I2791">
        <v>13</v>
      </c>
      <c r="J2791" t="s">
        <v>14</v>
      </c>
      <c r="K2791" s="36" t="s">
        <v>149</v>
      </c>
    </row>
    <row r="2792" spans="1:11" x14ac:dyDescent="0.25">
      <c r="A2792">
        <v>284031516</v>
      </c>
      <c r="B2792" s="1">
        <v>43685</v>
      </c>
      <c r="C2792" t="s">
        <v>27</v>
      </c>
      <c r="D2792" t="s">
        <v>12</v>
      </c>
      <c r="F2792">
        <v>0</v>
      </c>
      <c r="G2792" t="s">
        <v>148</v>
      </c>
      <c r="H2792">
        <v>1</v>
      </c>
      <c r="I2792">
        <v>1</v>
      </c>
      <c r="J2792" t="s">
        <v>14</v>
      </c>
      <c r="K2792" s="36" t="s">
        <v>149</v>
      </c>
    </row>
    <row r="2793" spans="1:11" x14ac:dyDescent="0.25">
      <c r="A2793">
        <v>519945528</v>
      </c>
      <c r="B2793" s="1">
        <v>45091</v>
      </c>
      <c r="C2793" t="s">
        <v>30</v>
      </c>
      <c r="D2793" t="s">
        <v>12</v>
      </c>
      <c r="F2793">
        <v>1</v>
      </c>
      <c r="G2793" t="s">
        <v>148</v>
      </c>
      <c r="H2793">
        <v>529</v>
      </c>
      <c r="I2793">
        <v>708</v>
      </c>
      <c r="J2793" t="s">
        <v>18</v>
      </c>
      <c r="K2793" s="36" t="s">
        <v>149</v>
      </c>
    </row>
    <row r="2794" spans="1:11" x14ac:dyDescent="0.25">
      <c r="A2794">
        <v>409384869</v>
      </c>
      <c r="B2794" s="1">
        <v>44374</v>
      </c>
      <c r="C2794" t="s">
        <v>27</v>
      </c>
      <c r="D2794" t="s">
        <v>16</v>
      </c>
      <c r="E2794">
        <v>1</v>
      </c>
      <c r="F2794">
        <v>0.92</v>
      </c>
      <c r="G2794" t="s">
        <v>148</v>
      </c>
      <c r="H2794">
        <v>1</v>
      </c>
      <c r="I2794">
        <v>1</v>
      </c>
      <c r="J2794" t="s">
        <v>14</v>
      </c>
      <c r="K2794" s="36" t="s">
        <v>149</v>
      </c>
    </row>
    <row r="2795" spans="1:11" x14ac:dyDescent="0.25">
      <c r="A2795">
        <v>287446773</v>
      </c>
      <c r="B2795" s="1">
        <v>43697</v>
      </c>
      <c r="C2795" t="s">
        <v>11</v>
      </c>
      <c r="D2795" t="s">
        <v>16</v>
      </c>
      <c r="E2795">
        <v>1</v>
      </c>
      <c r="F2795">
        <v>0.79</v>
      </c>
      <c r="G2795" t="s">
        <v>149</v>
      </c>
      <c r="H2795">
        <v>1</v>
      </c>
      <c r="I2795">
        <v>1</v>
      </c>
      <c r="J2795" t="s">
        <v>14</v>
      </c>
      <c r="K2795" s="36" t="s">
        <v>149</v>
      </c>
    </row>
    <row r="2796" spans="1:11" x14ac:dyDescent="0.25">
      <c r="A2796">
        <v>141814642</v>
      </c>
      <c r="B2796" s="1">
        <v>42938</v>
      </c>
      <c r="C2796" t="s">
        <v>11</v>
      </c>
      <c r="D2796" t="s">
        <v>16</v>
      </c>
      <c r="E2796">
        <v>1</v>
      </c>
      <c r="F2796">
        <v>0.95</v>
      </c>
      <c r="G2796" t="s">
        <v>149</v>
      </c>
      <c r="H2796">
        <v>2</v>
      </c>
      <c r="I2796">
        <v>2</v>
      </c>
      <c r="J2796" t="s">
        <v>14</v>
      </c>
      <c r="K2796" s="36" t="s">
        <v>149</v>
      </c>
    </row>
    <row r="2797" spans="1:11" x14ac:dyDescent="0.25">
      <c r="A2797">
        <v>352313072</v>
      </c>
      <c r="B2797" s="1">
        <v>44010</v>
      </c>
      <c r="C2797" t="s">
        <v>11</v>
      </c>
      <c r="D2797" t="s">
        <v>20</v>
      </c>
      <c r="E2797">
        <v>0</v>
      </c>
      <c r="F2797">
        <v>0</v>
      </c>
      <c r="G2797" t="s">
        <v>148</v>
      </c>
      <c r="H2797">
        <v>1</v>
      </c>
      <c r="I2797">
        <v>1</v>
      </c>
      <c r="J2797" t="s">
        <v>22</v>
      </c>
      <c r="K2797" s="36" t="s">
        <v>149</v>
      </c>
    </row>
    <row r="2798" spans="1:11" x14ac:dyDescent="0.25">
      <c r="A2798">
        <v>411648527</v>
      </c>
      <c r="B2798" s="1">
        <v>44385</v>
      </c>
      <c r="C2798" t="s">
        <v>11</v>
      </c>
      <c r="D2798" t="s">
        <v>21</v>
      </c>
      <c r="E2798">
        <v>0.9</v>
      </c>
      <c r="F2798">
        <v>0.87</v>
      </c>
      <c r="G2798" t="s">
        <v>149</v>
      </c>
      <c r="H2798">
        <v>2</v>
      </c>
      <c r="I2798">
        <v>3</v>
      </c>
      <c r="J2798" t="s">
        <v>14</v>
      </c>
      <c r="K2798" s="36" t="s">
        <v>149</v>
      </c>
    </row>
    <row r="2799" spans="1:11" x14ac:dyDescent="0.25">
      <c r="A2799">
        <v>65903907</v>
      </c>
      <c r="B2799" s="1">
        <v>42465</v>
      </c>
      <c r="C2799" t="s">
        <v>11</v>
      </c>
      <c r="D2799" t="s">
        <v>17</v>
      </c>
      <c r="E2799">
        <v>1</v>
      </c>
      <c r="F2799">
        <v>0.72</v>
      </c>
      <c r="G2799" t="s">
        <v>149</v>
      </c>
      <c r="H2799">
        <v>1</v>
      </c>
      <c r="I2799">
        <v>1</v>
      </c>
      <c r="J2799" t="s">
        <v>14</v>
      </c>
      <c r="K2799" s="36" t="s">
        <v>149</v>
      </c>
    </row>
    <row r="2800" spans="1:11" x14ac:dyDescent="0.25">
      <c r="A2800">
        <v>336778504</v>
      </c>
      <c r="B2800" s="1">
        <v>43878</v>
      </c>
      <c r="C2800" t="s">
        <v>11</v>
      </c>
      <c r="D2800" t="s">
        <v>16</v>
      </c>
      <c r="E2800">
        <v>0.98</v>
      </c>
      <c r="F2800">
        <v>0.99</v>
      </c>
      <c r="G2800" t="s">
        <v>148</v>
      </c>
      <c r="H2800">
        <v>4</v>
      </c>
      <c r="I2800">
        <v>4</v>
      </c>
      <c r="J2800" t="s">
        <v>14</v>
      </c>
      <c r="K2800" s="36" t="s">
        <v>149</v>
      </c>
    </row>
    <row r="2801" spans="1:11" x14ac:dyDescent="0.25">
      <c r="A2801">
        <v>243454949</v>
      </c>
      <c r="B2801" s="1">
        <v>43512</v>
      </c>
      <c r="C2801" t="s">
        <v>11</v>
      </c>
      <c r="D2801" t="s">
        <v>16</v>
      </c>
      <c r="E2801">
        <v>1</v>
      </c>
      <c r="F2801">
        <v>0.32</v>
      </c>
      <c r="G2801" t="s">
        <v>148</v>
      </c>
      <c r="H2801">
        <v>1</v>
      </c>
      <c r="I2801">
        <v>1</v>
      </c>
      <c r="J2801" t="s">
        <v>14</v>
      </c>
      <c r="K2801" s="36" t="s">
        <v>149</v>
      </c>
    </row>
    <row r="2802" spans="1:11" x14ac:dyDescent="0.25">
      <c r="A2802">
        <v>109853331</v>
      </c>
      <c r="B2802" s="1">
        <v>42739</v>
      </c>
      <c r="C2802" t="s">
        <v>11</v>
      </c>
      <c r="D2802" t="s">
        <v>16</v>
      </c>
      <c r="E2802">
        <v>1</v>
      </c>
      <c r="F2802">
        <v>1</v>
      </c>
      <c r="G2802" t="s">
        <v>149</v>
      </c>
      <c r="H2802">
        <v>11</v>
      </c>
      <c r="I2802">
        <v>12</v>
      </c>
      <c r="J2802" t="s">
        <v>14</v>
      </c>
      <c r="K2802" s="36" t="s">
        <v>149</v>
      </c>
    </row>
    <row r="2803" spans="1:11" x14ac:dyDescent="0.25">
      <c r="A2803">
        <v>224360757</v>
      </c>
      <c r="B2803" s="1">
        <v>43409</v>
      </c>
      <c r="C2803" t="s">
        <v>11</v>
      </c>
      <c r="D2803" t="s">
        <v>16</v>
      </c>
      <c r="E2803">
        <v>1</v>
      </c>
      <c r="F2803">
        <v>0.94</v>
      </c>
      <c r="G2803" t="s">
        <v>148</v>
      </c>
      <c r="H2803">
        <v>2</v>
      </c>
      <c r="I2803">
        <v>2</v>
      </c>
      <c r="J2803" t="s">
        <v>14</v>
      </c>
      <c r="K2803" s="36" t="s">
        <v>149</v>
      </c>
    </row>
    <row r="2804" spans="1:11" x14ac:dyDescent="0.25">
      <c r="A2804">
        <v>179722551</v>
      </c>
      <c r="B2804" s="1">
        <v>43180</v>
      </c>
      <c r="C2804" t="s">
        <v>11</v>
      </c>
      <c r="D2804" t="s">
        <v>17</v>
      </c>
      <c r="E2804">
        <v>1</v>
      </c>
      <c r="F2804">
        <v>0.96</v>
      </c>
      <c r="G2804" t="s">
        <v>149</v>
      </c>
      <c r="H2804">
        <v>1</v>
      </c>
      <c r="I2804">
        <v>1</v>
      </c>
      <c r="J2804" t="s">
        <v>14</v>
      </c>
      <c r="K2804" s="36" t="s">
        <v>149</v>
      </c>
    </row>
    <row r="2805" spans="1:11" x14ac:dyDescent="0.25">
      <c r="A2805">
        <v>10648380</v>
      </c>
      <c r="B2805" s="1">
        <v>41624</v>
      </c>
      <c r="C2805" t="s">
        <v>11</v>
      </c>
      <c r="D2805" t="s">
        <v>16</v>
      </c>
      <c r="E2805">
        <v>1</v>
      </c>
      <c r="F2805">
        <v>0.93</v>
      </c>
      <c r="G2805" t="s">
        <v>149</v>
      </c>
      <c r="H2805">
        <v>1</v>
      </c>
      <c r="I2805">
        <v>2</v>
      </c>
      <c r="J2805" t="s">
        <v>14</v>
      </c>
      <c r="K2805" s="36" t="s">
        <v>149</v>
      </c>
    </row>
    <row r="2806" spans="1:11" x14ac:dyDescent="0.25">
      <c r="A2806">
        <v>46023547</v>
      </c>
      <c r="B2806" s="1">
        <v>42284</v>
      </c>
      <c r="C2806" t="s">
        <v>11</v>
      </c>
      <c r="D2806" t="s">
        <v>16</v>
      </c>
      <c r="E2806">
        <v>1</v>
      </c>
      <c r="F2806">
        <v>0.89</v>
      </c>
      <c r="G2806" t="s">
        <v>149</v>
      </c>
      <c r="H2806">
        <v>1</v>
      </c>
      <c r="I2806">
        <v>2</v>
      </c>
      <c r="J2806" t="s">
        <v>14</v>
      </c>
      <c r="K2806" s="36" t="s">
        <v>149</v>
      </c>
    </row>
    <row r="2807" spans="1:11" x14ac:dyDescent="0.25">
      <c r="A2807">
        <v>412461207</v>
      </c>
      <c r="B2807" s="1">
        <v>44389</v>
      </c>
      <c r="C2807" t="s">
        <v>27</v>
      </c>
      <c r="D2807" t="s">
        <v>16</v>
      </c>
      <c r="E2807">
        <v>0.97</v>
      </c>
      <c r="F2807">
        <v>1</v>
      </c>
      <c r="G2807" t="s">
        <v>148</v>
      </c>
      <c r="H2807">
        <v>5</v>
      </c>
      <c r="I2807">
        <v>6</v>
      </c>
      <c r="J2807" t="s">
        <v>14</v>
      </c>
      <c r="K2807" s="36" t="s">
        <v>149</v>
      </c>
    </row>
    <row r="2808" spans="1:11" x14ac:dyDescent="0.25">
      <c r="A2808">
        <v>405825492</v>
      </c>
      <c r="B2808" s="1">
        <v>44354</v>
      </c>
      <c r="C2808" t="s">
        <v>27</v>
      </c>
      <c r="D2808" t="s">
        <v>20</v>
      </c>
      <c r="E2808">
        <v>0.14000000000000001</v>
      </c>
      <c r="F2808">
        <v>0</v>
      </c>
      <c r="G2808" t="s">
        <v>148</v>
      </c>
      <c r="H2808">
        <v>1</v>
      </c>
      <c r="I2808">
        <v>1</v>
      </c>
      <c r="J2808" t="s">
        <v>14</v>
      </c>
      <c r="K2808" s="36" t="s">
        <v>149</v>
      </c>
    </row>
    <row r="2809" spans="1:11" x14ac:dyDescent="0.25">
      <c r="A2809">
        <v>414025803</v>
      </c>
      <c r="B2809" s="1">
        <v>44397</v>
      </c>
      <c r="C2809" t="s">
        <v>27</v>
      </c>
      <c r="D2809" t="s">
        <v>12</v>
      </c>
      <c r="F2809">
        <v>1</v>
      </c>
      <c r="G2809" t="s">
        <v>148</v>
      </c>
      <c r="H2809">
        <v>3</v>
      </c>
      <c r="I2809">
        <v>3</v>
      </c>
      <c r="J2809" t="s">
        <v>14</v>
      </c>
      <c r="K2809" s="36" t="s">
        <v>148</v>
      </c>
    </row>
    <row r="2810" spans="1:11" x14ac:dyDescent="0.25">
      <c r="A2810">
        <v>16183463</v>
      </c>
      <c r="B2810" s="1">
        <v>41789</v>
      </c>
      <c r="C2810" t="s">
        <v>11</v>
      </c>
      <c r="D2810" t="s">
        <v>16</v>
      </c>
      <c r="E2810">
        <v>1</v>
      </c>
      <c r="F2810">
        <v>1</v>
      </c>
      <c r="G2810" t="s">
        <v>149</v>
      </c>
      <c r="H2810">
        <v>2</v>
      </c>
      <c r="I2810">
        <v>6</v>
      </c>
      <c r="J2810" t="s">
        <v>18</v>
      </c>
      <c r="K2810" s="36" t="s">
        <v>149</v>
      </c>
    </row>
    <row r="2811" spans="1:11" x14ac:dyDescent="0.25">
      <c r="A2811">
        <v>6832110</v>
      </c>
      <c r="B2811" s="1">
        <v>41435</v>
      </c>
      <c r="C2811" t="s">
        <v>11</v>
      </c>
      <c r="D2811" t="s">
        <v>17</v>
      </c>
      <c r="E2811">
        <v>1</v>
      </c>
      <c r="F2811">
        <v>0.69</v>
      </c>
      <c r="G2811" t="s">
        <v>148</v>
      </c>
      <c r="H2811">
        <v>1</v>
      </c>
      <c r="I2811">
        <v>1</v>
      </c>
      <c r="J2811" t="s">
        <v>14</v>
      </c>
      <c r="K2811" s="36" t="s">
        <v>149</v>
      </c>
    </row>
    <row r="2812" spans="1:11" x14ac:dyDescent="0.25">
      <c r="A2812">
        <v>412690506</v>
      </c>
      <c r="B2812" s="1">
        <v>44390</v>
      </c>
      <c r="C2812" t="s">
        <v>27</v>
      </c>
      <c r="D2812" t="s">
        <v>16</v>
      </c>
      <c r="E2812">
        <v>1</v>
      </c>
      <c r="F2812">
        <v>1</v>
      </c>
      <c r="G2812" t="s">
        <v>149</v>
      </c>
      <c r="H2812">
        <v>1</v>
      </c>
      <c r="I2812">
        <v>1</v>
      </c>
      <c r="J2812" t="s">
        <v>14</v>
      </c>
      <c r="K2812" s="36" t="s">
        <v>149</v>
      </c>
    </row>
    <row r="2813" spans="1:11" x14ac:dyDescent="0.25">
      <c r="A2813">
        <v>414684850</v>
      </c>
      <c r="B2813" s="1">
        <v>44400</v>
      </c>
      <c r="C2813" t="s">
        <v>27</v>
      </c>
      <c r="D2813" t="s">
        <v>16</v>
      </c>
      <c r="E2813">
        <v>1</v>
      </c>
      <c r="F2813">
        <v>1</v>
      </c>
      <c r="G2813" t="s">
        <v>148</v>
      </c>
      <c r="H2813">
        <v>1</v>
      </c>
      <c r="I2813">
        <v>6</v>
      </c>
      <c r="J2813" t="s">
        <v>14</v>
      </c>
      <c r="K2813" s="36" t="s">
        <v>149</v>
      </c>
    </row>
    <row r="2814" spans="1:11" x14ac:dyDescent="0.25">
      <c r="A2814">
        <v>413137791</v>
      </c>
      <c r="B2814" s="1">
        <v>44392</v>
      </c>
      <c r="C2814" t="s">
        <v>27</v>
      </c>
      <c r="D2814" t="s">
        <v>16</v>
      </c>
      <c r="E2814">
        <v>1</v>
      </c>
      <c r="F2814">
        <v>1</v>
      </c>
      <c r="G2814" t="s">
        <v>148</v>
      </c>
      <c r="H2814">
        <v>5</v>
      </c>
      <c r="I2814">
        <v>5</v>
      </c>
      <c r="J2814" t="s">
        <v>14</v>
      </c>
      <c r="K2814" s="36" t="s">
        <v>149</v>
      </c>
    </row>
    <row r="2815" spans="1:11" x14ac:dyDescent="0.25">
      <c r="A2815">
        <v>63135524</v>
      </c>
      <c r="B2815" s="1">
        <v>42444</v>
      </c>
      <c r="C2815" t="s">
        <v>11</v>
      </c>
      <c r="D2815" t="s">
        <v>17</v>
      </c>
      <c r="E2815">
        <v>1</v>
      </c>
      <c r="G2815" t="s">
        <v>148</v>
      </c>
      <c r="H2815">
        <v>2</v>
      </c>
      <c r="I2815">
        <v>2</v>
      </c>
      <c r="J2815" t="s">
        <v>14</v>
      </c>
      <c r="K2815" s="36" t="s">
        <v>149</v>
      </c>
    </row>
    <row r="2816" spans="1:11" x14ac:dyDescent="0.25">
      <c r="A2816">
        <v>291759043</v>
      </c>
      <c r="B2816" s="1">
        <v>43712</v>
      </c>
      <c r="C2816" t="s">
        <v>27</v>
      </c>
      <c r="D2816" t="s">
        <v>16</v>
      </c>
      <c r="E2816">
        <v>0.96</v>
      </c>
      <c r="F2816">
        <v>1</v>
      </c>
      <c r="G2816" t="s">
        <v>148</v>
      </c>
      <c r="H2816">
        <v>15</v>
      </c>
      <c r="I2816">
        <v>17</v>
      </c>
      <c r="J2816" t="s">
        <v>14</v>
      </c>
      <c r="K2816" s="36" t="s">
        <v>149</v>
      </c>
    </row>
    <row r="2817" spans="1:11" x14ac:dyDescent="0.25">
      <c r="A2817">
        <v>248426717</v>
      </c>
      <c r="B2817" s="1">
        <v>43536</v>
      </c>
      <c r="C2817" t="s">
        <v>11</v>
      </c>
      <c r="D2817" t="s">
        <v>16</v>
      </c>
      <c r="E2817">
        <v>1</v>
      </c>
      <c r="F2817">
        <v>1</v>
      </c>
      <c r="G2817" t="s">
        <v>149</v>
      </c>
      <c r="H2817">
        <v>1</v>
      </c>
      <c r="I2817">
        <v>1</v>
      </c>
      <c r="J2817" t="s">
        <v>18</v>
      </c>
      <c r="K2817" s="36" t="s">
        <v>149</v>
      </c>
    </row>
    <row r="2818" spans="1:11" x14ac:dyDescent="0.25">
      <c r="A2818">
        <v>414026108</v>
      </c>
      <c r="B2818" s="1">
        <v>44397</v>
      </c>
      <c r="C2818" t="s">
        <v>27</v>
      </c>
      <c r="D2818" t="s">
        <v>16</v>
      </c>
      <c r="E2818">
        <v>1</v>
      </c>
      <c r="F2818">
        <v>1</v>
      </c>
      <c r="G2818" t="s">
        <v>148</v>
      </c>
      <c r="H2818">
        <v>1</v>
      </c>
      <c r="I2818">
        <v>4</v>
      </c>
      <c r="J2818" t="s">
        <v>14</v>
      </c>
      <c r="K2818" s="36" t="s">
        <v>149</v>
      </c>
    </row>
    <row r="2819" spans="1:11" x14ac:dyDescent="0.25">
      <c r="A2819">
        <v>346014261</v>
      </c>
      <c r="B2819" s="1">
        <v>43963</v>
      </c>
      <c r="C2819" t="s">
        <v>11</v>
      </c>
      <c r="D2819" t="s">
        <v>16</v>
      </c>
      <c r="E2819">
        <v>1</v>
      </c>
      <c r="F2819">
        <v>0.87</v>
      </c>
      <c r="G2819" t="s">
        <v>149</v>
      </c>
      <c r="H2819">
        <v>1</v>
      </c>
      <c r="I2819">
        <v>1</v>
      </c>
      <c r="J2819" t="s">
        <v>14</v>
      </c>
      <c r="K2819" s="36" t="s">
        <v>149</v>
      </c>
    </row>
    <row r="2820" spans="1:11" x14ac:dyDescent="0.25">
      <c r="A2820">
        <v>36611508</v>
      </c>
      <c r="B2820" s="1">
        <v>42179</v>
      </c>
      <c r="C2820" t="s">
        <v>11</v>
      </c>
      <c r="D2820" t="s">
        <v>16</v>
      </c>
      <c r="E2820">
        <v>1</v>
      </c>
      <c r="F2820">
        <v>0.76</v>
      </c>
      <c r="G2820" t="s">
        <v>148</v>
      </c>
      <c r="H2820">
        <v>1</v>
      </c>
      <c r="I2820">
        <v>2</v>
      </c>
      <c r="J2820" t="s">
        <v>14</v>
      </c>
      <c r="K2820" s="36" t="s">
        <v>149</v>
      </c>
    </row>
    <row r="2821" spans="1:11" x14ac:dyDescent="0.25">
      <c r="A2821">
        <v>309563859</v>
      </c>
      <c r="B2821" s="1">
        <v>43783</v>
      </c>
      <c r="C2821" t="s">
        <v>11</v>
      </c>
      <c r="D2821" t="s">
        <v>16</v>
      </c>
      <c r="E2821">
        <v>1</v>
      </c>
      <c r="F2821">
        <v>0.98</v>
      </c>
      <c r="G2821" t="s">
        <v>149</v>
      </c>
      <c r="H2821">
        <v>1</v>
      </c>
      <c r="I2821">
        <v>2</v>
      </c>
      <c r="J2821" t="s">
        <v>14</v>
      </c>
      <c r="K2821" s="36" t="s">
        <v>149</v>
      </c>
    </row>
    <row r="2822" spans="1:11" x14ac:dyDescent="0.25">
      <c r="A2822">
        <v>132773523</v>
      </c>
      <c r="B2822" s="1">
        <v>42886</v>
      </c>
      <c r="C2822" t="s">
        <v>27</v>
      </c>
      <c r="D2822" t="s">
        <v>16</v>
      </c>
      <c r="E2822">
        <v>1</v>
      </c>
      <c r="F2822">
        <v>1</v>
      </c>
      <c r="G2822" t="s">
        <v>149</v>
      </c>
      <c r="H2822">
        <v>4</v>
      </c>
      <c r="I2822">
        <v>7</v>
      </c>
      <c r="J2822" t="s">
        <v>14</v>
      </c>
      <c r="K2822" s="36" t="s">
        <v>149</v>
      </c>
    </row>
    <row r="2823" spans="1:11" x14ac:dyDescent="0.25">
      <c r="A2823">
        <v>27532133</v>
      </c>
      <c r="B2823" s="1">
        <v>42045</v>
      </c>
      <c r="C2823" t="s">
        <v>11</v>
      </c>
      <c r="D2823" t="s">
        <v>17</v>
      </c>
      <c r="E2823">
        <v>0.9</v>
      </c>
      <c r="F2823">
        <v>0.61</v>
      </c>
      <c r="G2823" t="s">
        <v>148</v>
      </c>
      <c r="H2823">
        <v>1</v>
      </c>
      <c r="I2823">
        <v>2</v>
      </c>
      <c r="J2823" t="s">
        <v>22</v>
      </c>
      <c r="K2823" s="36" t="s">
        <v>149</v>
      </c>
    </row>
    <row r="2824" spans="1:11" x14ac:dyDescent="0.25">
      <c r="A2824">
        <v>72275505</v>
      </c>
      <c r="B2824" s="1">
        <v>42506</v>
      </c>
      <c r="C2824" t="s">
        <v>34</v>
      </c>
      <c r="D2824" t="s">
        <v>16</v>
      </c>
      <c r="E2824">
        <v>1</v>
      </c>
      <c r="F2824">
        <v>0.73</v>
      </c>
      <c r="G2824" t="s">
        <v>149</v>
      </c>
      <c r="H2824">
        <v>1</v>
      </c>
      <c r="I2824">
        <v>3</v>
      </c>
      <c r="J2824" t="s">
        <v>14</v>
      </c>
      <c r="K2824" s="36" t="s">
        <v>149</v>
      </c>
    </row>
    <row r="2825" spans="1:11" x14ac:dyDescent="0.25">
      <c r="A2825">
        <v>414260670</v>
      </c>
      <c r="B2825" s="1">
        <v>44398</v>
      </c>
      <c r="C2825" t="s">
        <v>27</v>
      </c>
      <c r="D2825" t="s">
        <v>16</v>
      </c>
      <c r="E2825">
        <v>1</v>
      </c>
      <c r="F2825">
        <v>1</v>
      </c>
      <c r="G2825" t="s">
        <v>148</v>
      </c>
      <c r="H2825">
        <v>1</v>
      </c>
      <c r="I2825">
        <v>1</v>
      </c>
      <c r="J2825" t="s">
        <v>14</v>
      </c>
      <c r="K2825" s="36" t="s">
        <v>149</v>
      </c>
    </row>
    <row r="2826" spans="1:11" x14ac:dyDescent="0.25">
      <c r="A2826">
        <v>307792829</v>
      </c>
      <c r="B2826" s="1">
        <v>43776</v>
      </c>
      <c r="C2826" t="s">
        <v>11</v>
      </c>
      <c r="D2826" t="s">
        <v>16</v>
      </c>
      <c r="E2826">
        <v>0.78</v>
      </c>
      <c r="F2826">
        <v>1</v>
      </c>
      <c r="G2826" t="s">
        <v>149</v>
      </c>
      <c r="H2826">
        <v>1</v>
      </c>
      <c r="I2826">
        <v>2</v>
      </c>
      <c r="J2826" t="s">
        <v>18</v>
      </c>
      <c r="K2826" s="36" t="s">
        <v>149</v>
      </c>
    </row>
    <row r="2827" spans="1:11" x14ac:dyDescent="0.25">
      <c r="A2827">
        <v>175800284</v>
      </c>
      <c r="B2827" s="1">
        <v>43159</v>
      </c>
      <c r="C2827" t="s">
        <v>27</v>
      </c>
      <c r="D2827" t="s">
        <v>16</v>
      </c>
      <c r="E2827">
        <v>1</v>
      </c>
      <c r="F2827">
        <v>1</v>
      </c>
      <c r="G2827" t="s">
        <v>149</v>
      </c>
      <c r="H2827">
        <v>2</v>
      </c>
      <c r="I2827">
        <v>2</v>
      </c>
      <c r="J2827" t="s">
        <v>14</v>
      </c>
      <c r="K2827" s="36" t="s">
        <v>149</v>
      </c>
    </row>
    <row r="2828" spans="1:11" x14ac:dyDescent="0.25">
      <c r="A2828">
        <v>112553969</v>
      </c>
      <c r="B2828" s="1">
        <v>42756</v>
      </c>
      <c r="C2828" t="s">
        <v>27</v>
      </c>
      <c r="D2828" t="s">
        <v>16</v>
      </c>
      <c r="E2828">
        <v>1</v>
      </c>
      <c r="F2828">
        <v>0.96</v>
      </c>
      <c r="G2828" t="s">
        <v>149</v>
      </c>
      <c r="H2828">
        <v>1</v>
      </c>
      <c r="I2828">
        <v>1</v>
      </c>
      <c r="J2828" t="s">
        <v>14</v>
      </c>
      <c r="K2828" s="36" t="s">
        <v>149</v>
      </c>
    </row>
    <row r="2829" spans="1:11" x14ac:dyDescent="0.25">
      <c r="A2829">
        <v>96846155</v>
      </c>
      <c r="B2829" s="1">
        <v>42639</v>
      </c>
      <c r="C2829" t="s">
        <v>11</v>
      </c>
      <c r="D2829" t="s">
        <v>16</v>
      </c>
      <c r="E2829">
        <v>1</v>
      </c>
      <c r="F2829">
        <v>0.99</v>
      </c>
      <c r="G2829" t="s">
        <v>148</v>
      </c>
      <c r="H2829">
        <v>3</v>
      </c>
      <c r="I2829">
        <v>6</v>
      </c>
      <c r="J2829" t="s">
        <v>14</v>
      </c>
      <c r="K2829" s="36" t="s">
        <v>149</v>
      </c>
    </row>
    <row r="2830" spans="1:11" x14ac:dyDescent="0.25">
      <c r="A2830">
        <v>395600797</v>
      </c>
      <c r="B2830" s="1">
        <v>44291</v>
      </c>
      <c r="C2830" t="s">
        <v>11</v>
      </c>
      <c r="D2830" t="s">
        <v>16</v>
      </c>
      <c r="E2830">
        <v>1</v>
      </c>
      <c r="F2830">
        <v>1</v>
      </c>
      <c r="G2830" t="s">
        <v>149</v>
      </c>
      <c r="H2830">
        <v>1</v>
      </c>
      <c r="I2830">
        <v>1</v>
      </c>
      <c r="J2830" t="s">
        <v>22</v>
      </c>
      <c r="K2830" s="36" t="s">
        <v>149</v>
      </c>
    </row>
    <row r="2831" spans="1:11" x14ac:dyDescent="0.25">
      <c r="A2831">
        <v>124887626</v>
      </c>
      <c r="B2831" s="1">
        <v>42833</v>
      </c>
      <c r="C2831" t="s">
        <v>11</v>
      </c>
      <c r="D2831" t="s">
        <v>16</v>
      </c>
      <c r="E2831">
        <v>1</v>
      </c>
      <c r="F2831">
        <v>0.74</v>
      </c>
      <c r="G2831" t="s">
        <v>149</v>
      </c>
      <c r="H2831">
        <v>3</v>
      </c>
      <c r="I2831">
        <v>4</v>
      </c>
      <c r="J2831" t="s">
        <v>14</v>
      </c>
      <c r="K2831" s="36" t="s">
        <v>149</v>
      </c>
    </row>
    <row r="2832" spans="1:11" x14ac:dyDescent="0.25">
      <c r="A2832">
        <v>414244011</v>
      </c>
      <c r="B2832" s="1">
        <v>44398</v>
      </c>
      <c r="C2832" t="s">
        <v>27</v>
      </c>
      <c r="D2832" t="s">
        <v>16</v>
      </c>
      <c r="E2832">
        <v>0.97</v>
      </c>
      <c r="F2832">
        <v>0.97</v>
      </c>
      <c r="G2832" t="s">
        <v>148</v>
      </c>
      <c r="H2832">
        <v>13</v>
      </c>
      <c r="I2832">
        <v>14</v>
      </c>
      <c r="J2832" t="s">
        <v>14</v>
      </c>
      <c r="K2832" s="36" t="s">
        <v>149</v>
      </c>
    </row>
    <row r="2833" spans="1:11" x14ac:dyDescent="0.25">
      <c r="A2833">
        <v>319003584</v>
      </c>
      <c r="B2833" s="1">
        <v>43818</v>
      </c>
      <c r="C2833" t="s">
        <v>27</v>
      </c>
      <c r="D2833" t="s">
        <v>12</v>
      </c>
      <c r="G2833" t="s">
        <v>148</v>
      </c>
      <c r="H2833">
        <v>1</v>
      </c>
      <c r="I2833">
        <v>7</v>
      </c>
      <c r="J2833" t="s">
        <v>14</v>
      </c>
      <c r="K2833" s="36" t="s">
        <v>148</v>
      </c>
    </row>
    <row r="2834" spans="1:11" x14ac:dyDescent="0.25">
      <c r="A2834">
        <v>414513440</v>
      </c>
      <c r="B2834" s="1">
        <v>44399</v>
      </c>
      <c r="C2834" t="s">
        <v>27</v>
      </c>
      <c r="D2834" t="s">
        <v>17</v>
      </c>
      <c r="E2834">
        <v>1</v>
      </c>
      <c r="F2834">
        <v>0.75</v>
      </c>
      <c r="G2834" t="s">
        <v>148</v>
      </c>
      <c r="H2834">
        <v>1</v>
      </c>
      <c r="I2834">
        <v>1</v>
      </c>
      <c r="J2834" t="s">
        <v>14</v>
      </c>
      <c r="K2834" s="36" t="s">
        <v>149</v>
      </c>
    </row>
    <row r="2835" spans="1:11" x14ac:dyDescent="0.25">
      <c r="A2835">
        <v>406142759</v>
      </c>
      <c r="B2835" s="1">
        <v>44356</v>
      </c>
      <c r="C2835" t="s">
        <v>11</v>
      </c>
      <c r="D2835" t="s">
        <v>21</v>
      </c>
      <c r="E2835">
        <v>0.6</v>
      </c>
      <c r="F2835">
        <v>0.14000000000000001</v>
      </c>
      <c r="G2835" t="s">
        <v>148</v>
      </c>
      <c r="H2835">
        <v>4</v>
      </c>
      <c r="I2835">
        <v>4</v>
      </c>
      <c r="J2835" t="s">
        <v>14</v>
      </c>
      <c r="K2835" s="36" t="s">
        <v>149</v>
      </c>
    </row>
    <row r="2836" spans="1:11" x14ac:dyDescent="0.25">
      <c r="A2836">
        <v>13689734</v>
      </c>
      <c r="B2836" s="1">
        <v>41728</v>
      </c>
      <c r="C2836" t="s">
        <v>11</v>
      </c>
      <c r="D2836" t="s">
        <v>16</v>
      </c>
      <c r="E2836">
        <v>1</v>
      </c>
      <c r="F2836">
        <v>1</v>
      </c>
      <c r="G2836" t="s">
        <v>149</v>
      </c>
      <c r="H2836">
        <v>4</v>
      </c>
      <c r="I2836">
        <v>7</v>
      </c>
      <c r="J2836" t="s">
        <v>14</v>
      </c>
      <c r="K2836" s="36" t="s">
        <v>149</v>
      </c>
    </row>
    <row r="2837" spans="1:11" x14ac:dyDescent="0.25">
      <c r="A2837">
        <v>13598547</v>
      </c>
      <c r="B2837" s="1">
        <v>41725</v>
      </c>
      <c r="C2837" t="s">
        <v>11</v>
      </c>
      <c r="D2837" t="s">
        <v>17</v>
      </c>
      <c r="E2837">
        <v>0.9</v>
      </c>
      <c r="F2837">
        <v>0.93</v>
      </c>
      <c r="G2837" t="s">
        <v>148</v>
      </c>
      <c r="H2837">
        <v>3</v>
      </c>
      <c r="I2837">
        <v>3</v>
      </c>
      <c r="J2837" t="s">
        <v>14</v>
      </c>
      <c r="K2837" s="36" t="s">
        <v>149</v>
      </c>
    </row>
    <row r="2838" spans="1:11" x14ac:dyDescent="0.25">
      <c r="A2838">
        <v>27468597</v>
      </c>
      <c r="B2838" s="1">
        <v>42044</v>
      </c>
      <c r="C2838" t="s">
        <v>11</v>
      </c>
      <c r="D2838" t="s">
        <v>16</v>
      </c>
      <c r="E2838">
        <v>1</v>
      </c>
      <c r="F2838">
        <v>0.68</v>
      </c>
      <c r="G2838" t="s">
        <v>149</v>
      </c>
      <c r="H2838">
        <v>1</v>
      </c>
      <c r="I2838">
        <v>2</v>
      </c>
      <c r="J2838" t="s">
        <v>14</v>
      </c>
      <c r="K2838" s="36" t="s">
        <v>149</v>
      </c>
    </row>
    <row r="2839" spans="1:11" x14ac:dyDescent="0.25">
      <c r="A2839">
        <v>418111227</v>
      </c>
      <c r="B2839" s="1">
        <v>44420</v>
      </c>
      <c r="C2839" t="s">
        <v>27</v>
      </c>
      <c r="D2839" t="s">
        <v>12</v>
      </c>
      <c r="F2839">
        <v>1</v>
      </c>
      <c r="G2839" t="s">
        <v>149</v>
      </c>
      <c r="H2839">
        <v>1</v>
      </c>
      <c r="I2839">
        <v>1</v>
      </c>
      <c r="J2839" t="s">
        <v>14</v>
      </c>
      <c r="K2839" s="36" t="s">
        <v>149</v>
      </c>
    </row>
    <row r="2840" spans="1:11" x14ac:dyDescent="0.25">
      <c r="A2840">
        <v>418240284</v>
      </c>
      <c r="B2840" s="1">
        <v>44421</v>
      </c>
      <c r="C2840" t="s">
        <v>27</v>
      </c>
      <c r="D2840" t="s">
        <v>17</v>
      </c>
      <c r="E2840">
        <v>1</v>
      </c>
      <c r="F2840">
        <v>0</v>
      </c>
      <c r="G2840" t="s">
        <v>148</v>
      </c>
      <c r="H2840">
        <v>2</v>
      </c>
      <c r="I2840">
        <v>2</v>
      </c>
      <c r="J2840" t="s">
        <v>14</v>
      </c>
      <c r="K2840" s="36" t="s">
        <v>149</v>
      </c>
    </row>
    <row r="2841" spans="1:11" x14ac:dyDescent="0.25">
      <c r="A2841">
        <v>101800390</v>
      </c>
      <c r="B2841" s="1">
        <v>42673</v>
      </c>
      <c r="C2841" t="s">
        <v>11</v>
      </c>
      <c r="D2841" t="s">
        <v>12</v>
      </c>
      <c r="G2841" t="s">
        <v>148</v>
      </c>
      <c r="H2841">
        <v>1</v>
      </c>
      <c r="I2841">
        <v>1</v>
      </c>
      <c r="J2841" t="s">
        <v>14</v>
      </c>
      <c r="K2841" s="36" t="s">
        <v>149</v>
      </c>
    </row>
    <row r="2842" spans="1:11" x14ac:dyDescent="0.25">
      <c r="A2842">
        <v>416340006</v>
      </c>
      <c r="B2842" s="1">
        <v>44409</v>
      </c>
      <c r="C2842" t="s">
        <v>27</v>
      </c>
      <c r="D2842" t="s">
        <v>16</v>
      </c>
      <c r="E2842">
        <v>1</v>
      </c>
      <c r="F2842">
        <v>1</v>
      </c>
      <c r="G2842" t="s">
        <v>149</v>
      </c>
      <c r="H2842">
        <v>1</v>
      </c>
      <c r="I2842">
        <v>1</v>
      </c>
      <c r="J2842" t="s">
        <v>14</v>
      </c>
      <c r="K2842" s="36" t="s">
        <v>149</v>
      </c>
    </row>
    <row r="2843" spans="1:11" x14ac:dyDescent="0.25">
      <c r="A2843">
        <v>124292448</v>
      </c>
      <c r="B2843" s="1">
        <v>42829</v>
      </c>
      <c r="C2843" t="s">
        <v>11</v>
      </c>
      <c r="D2843" t="s">
        <v>16</v>
      </c>
      <c r="E2843">
        <v>1</v>
      </c>
      <c r="F2843">
        <v>0</v>
      </c>
      <c r="G2843" t="s">
        <v>148</v>
      </c>
      <c r="H2843">
        <v>1</v>
      </c>
      <c r="I2843">
        <v>1</v>
      </c>
      <c r="J2843" t="s">
        <v>14</v>
      </c>
      <c r="K2843" s="36" t="s">
        <v>149</v>
      </c>
    </row>
    <row r="2844" spans="1:11" x14ac:dyDescent="0.25">
      <c r="A2844">
        <v>138880528</v>
      </c>
      <c r="B2844" s="1">
        <v>42922</v>
      </c>
      <c r="C2844" t="s">
        <v>27</v>
      </c>
      <c r="D2844" t="s">
        <v>16</v>
      </c>
      <c r="E2844">
        <v>1</v>
      </c>
      <c r="F2844">
        <v>0.99</v>
      </c>
      <c r="G2844" t="s">
        <v>148</v>
      </c>
      <c r="H2844">
        <v>1</v>
      </c>
      <c r="I2844">
        <v>1</v>
      </c>
      <c r="J2844" t="s">
        <v>22</v>
      </c>
      <c r="K2844" s="36" t="s">
        <v>149</v>
      </c>
    </row>
    <row r="2845" spans="1:11" x14ac:dyDescent="0.25">
      <c r="A2845">
        <v>98885840</v>
      </c>
      <c r="B2845" s="1">
        <v>42652</v>
      </c>
      <c r="C2845" t="s">
        <v>11</v>
      </c>
      <c r="D2845" t="s">
        <v>20</v>
      </c>
      <c r="E2845">
        <v>0</v>
      </c>
      <c r="F2845">
        <v>0</v>
      </c>
      <c r="G2845" t="s">
        <v>148</v>
      </c>
      <c r="H2845">
        <v>1</v>
      </c>
      <c r="I2845">
        <v>1</v>
      </c>
      <c r="J2845" t="s">
        <v>18</v>
      </c>
      <c r="K2845" s="36" t="s">
        <v>149</v>
      </c>
    </row>
    <row r="2846" spans="1:11" x14ac:dyDescent="0.25">
      <c r="A2846">
        <v>418777861</v>
      </c>
      <c r="B2846" s="1">
        <v>44424</v>
      </c>
      <c r="C2846" t="s">
        <v>27</v>
      </c>
      <c r="D2846" t="s">
        <v>16</v>
      </c>
      <c r="E2846">
        <v>1</v>
      </c>
      <c r="F2846">
        <v>1</v>
      </c>
      <c r="G2846" t="s">
        <v>148</v>
      </c>
      <c r="H2846">
        <v>1</v>
      </c>
      <c r="I2846">
        <v>1</v>
      </c>
      <c r="J2846" t="s">
        <v>14</v>
      </c>
      <c r="K2846" s="36" t="s">
        <v>149</v>
      </c>
    </row>
    <row r="2847" spans="1:11" x14ac:dyDescent="0.25">
      <c r="A2847">
        <v>258613351</v>
      </c>
      <c r="B2847" s="1">
        <v>43583</v>
      </c>
      <c r="C2847" t="s">
        <v>11</v>
      </c>
      <c r="D2847" t="s">
        <v>16</v>
      </c>
      <c r="E2847">
        <v>1</v>
      </c>
      <c r="F2847">
        <v>0.96</v>
      </c>
      <c r="G2847" t="s">
        <v>149</v>
      </c>
      <c r="H2847">
        <v>1</v>
      </c>
      <c r="I2847">
        <v>1</v>
      </c>
      <c r="J2847" t="s">
        <v>14</v>
      </c>
      <c r="K2847" s="36" t="s">
        <v>149</v>
      </c>
    </row>
    <row r="2848" spans="1:11" x14ac:dyDescent="0.25">
      <c r="A2848">
        <v>350591206</v>
      </c>
      <c r="B2848" s="1">
        <v>43999</v>
      </c>
      <c r="C2848" t="s">
        <v>11</v>
      </c>
      <c r="D2848" t="s">
        <v>16</v>
      </c>
      <c r="E2848">
        <v>1</v>
      </c>
      <c r="F2848">
        <v>0.5</v>
      </c>
      <c r="G2848" t="s">
        <v>149</v>
      </c>
      <c r="H2848">
        <v>1</v>
      </c>
      <c r="I2848">
        <v>1</v>
      </c>
      <c r="J2848" t="s">
        <v>14</v>
      </c>
      <c r="K2848" s="36" t="s">
        <v>149</v>
      </c>
    </row>
    <row r="2849" spans="1:11" x14ac:dyDescent="0.25">
      <c r="A2849">
        <v>29223251</v>
      </c>
      <c r="B2849" s="1">
        <v>42075</v>
      </c>
      <c r="C2849" t="s">
        <v>11</v>
      </c>
      <c r="D2849" t="s">
        <v>12</v>
      </c>
      <c r="F2849">
        <v>1</v>
      </c>
      <c r="G2849" t="s">
        <v>148</v>
      </c>
      <c r="H2849">
        <v>1</v>
      </c>
      <c r="I2849">
        <v>1</v>
      </c>
      <c r="J2849" t="s">
        <v>14</v>
      </c>
      <c r="K2849" s="36" t="s">
        <v>149</v>
      </c>
    </row>
    <row r="2850" spans="1:11" x14ac:dyDescent="0.25">
      <c r="A2850">
        <v>419316544</v>
      </c>
      <c r="B2850" s="1">
        <v>44428</v>
      </c>
      <c r="C2850" t="s">
        <v>11</v>
      </c>
      <c r="D2850" t="s">
        <v>16</v>
      </c>
      <c r="E2850">
        <v>1</v>
      </c>
      <c r="F2850">
        <v>1</v>
      </c>
      <c r="G2850" t="s">
        <v>149</v>
      </c>
      <c r="H2850">
        <v>2</v>
      </c>
      <c r="I2850">
        <v>2</v>
      </c>
      <c r="J2850" t="s">
        <v>14</v>
      </c>
      <c r="K2850" s="36" t="s">
        <v>149</v>
      </c>
    </row>
    <row r="2851" spans="1:11" x14ac:dyDescent="0.25">
      <c r="A2851">
        <v>416593649</v>
      </c>
      <c r="B2851" s="1">
        <v>44411</v>
      </c>
      <c r="C2851" t="s">
        <v>27</v>
      </c>
      <c r="D2851" t="s">
        <v>16</v>
      </c>
      <c r="E2851">
        <v>1</v>
      </c>
      <c r="F2851">
        <v>1</v>
      </c>
      <c r="G2851" t="s">
        <v>149</v>
      </c>
      <c r="H2851">
        <v>1</v>
      </c>
      <c r="I2851">
        <v>1</v>
      </c>
      <c r="J2851" t="s">
        <v>14</v>
      </c>
      <c r="K2851" s="36" t="s">
        <v>149</v>
      </c>
    </row>
    <row r="2852" spans="1:11" x14ac:dyDescent="0.25">
      <c r="A2852">
        <v>54247138</v>
      </c>
      <c r="B2852" s="1">
        <v>42380</v>
      </c>
      <c r="C2852" t="s">
        <v>11</v>
      </c>
      <c r="D2852" t="s">
        <v>17</v>
      </c>
      <c r="E2852">
        <v>0.96</v>
      </c>
      <c r="F2852">
        <v>0.43</v>
      </c>
      <c r="G2852" t="s">
        <v>148</v>
      </c>
      <c r="H2852">
        <v>1</v>
      </c>
      <c r="I2852">
        <v>2</v>
      </c>
      <c r="J2852" t="s">
        <v>14</v>
      </c>
      <c r="K2852" s="36" t="s">
        <v>149</v>
      </c>
    </row>
    <row r="2853" spans="1:11" x14ac:dyDescent="0.25">
      <c r="A2853">
        <v>416653686</v>
      </c>
      <c r="B2853" s="1">
        <v>44411</v>
      </c>
      <c r="C2853" t="s">
        <v>27</v>
      </c>
      <c r="D2853" t="s">
        <v>16</v>
      </c>
      <c r="E2853">
        <v>1</v>
      </c>
      <c r="F2853">
        <v>1</v>
      </c>
      <c r="G2853" t="s">
        <v>148</v>
      </c>
      <c r="H2853">
        <v>1</v>
      </c>
      <c r="I2853">
        <v>1</v>
      </c>
      <c r="J2853" t="s">
        <v>14</v>
      </c>
      <c r="K2853" s="36" t="s">
        <v>149</v>
      </c>
    </row>
    <row r="2854" spans="1:11" x14ac:dyDescent="0.25">
      <c r="A2854">
        <v>62563127</v>
      </c>
      <c r="B2854" s="1">
        <v>42440</v>
      </c>
      <c r="C2854" t="s">
        <v>11</v>
      </c>
      <c r="D2854" t="s">
        <v>12</v>
      </c>
      <c r="G2854" t="s">
        <v>148</v>
      </c>
      <c r="H2854">
        <v>2</v>
      </c>
      <c r="I2854">
        <v>2</v>
      </c>
      <c r="J2854" t="s">
        <v>14</v>
      </c>
      <c r="K2854" s="36" t="s">
        <v>148</v>
      </c>
    </row>
    <row r="2855" spans="1:11" x14ac:dyDescent="0.25">
      <c r="A2855">
        <v>419774452</v>
      </c>
      <c r="B2855" s="1">
        <v>44431</v>
      </c>
      <c r="C2855" t="s">
        <v>27</v>
      </c>
      <c r="D2855" t="s">
        <v>17</v>
      </c>
      <c r="E2855">
        <v>1</v>
      </c>
      <c r="F2855">
        <v>0</v>
      </c>
      <c r="G2855" t="s">
        <v>148</v>
      </c>
      <c r="H2855">
        <v>2</v>
      </c>
      <c r="I2855">
        <v>2</v>
      </c>
      <c r="J2855" t="s">
        <v>22</v>
      </c>
      <c r="K2855" s="36" t="s">
        <v>149</v>
      </c>
    </row>
    <row r="2856" spans="1:11" x14ac:dyDescent="0.25">
      <c r="A2856">
        <v>313052996</v>
      </c>
      <c r="B2856" s="1">
        <v>43798</v>
      </c>
      <c r="C2856" t="s">
        <v>27</v>
      </c>
      <c r="D2856" t="s">
        <v>16</v>
      </c>
      <c r="E2856">
        <v>1</v>
      </c>
      <c r="F2856">
        <v>1</v>
      </c>
      <c r="G2856" t="s">
        <v>149</v>
      </c>
      <c r="H2856">
        <v>2</v>
      </c>
      <c r="I2856">
        <v>2</v>
      </c>
      <c r="J2856" t="s">
        <v>14</v>
      </c>
      <c r="K2856" s="36" t="s">
        <v>149</v>
      </c>
    </row>
    <row r="2857" spans="1:11" x14ac:dyDescent="0.25">
      <c r="A2857">
        <v>419916896</v>
      </c>
      <c r="B2857" s="1">
        <v>44432</v>
      </c>
      <c r="C2857" t="s">
        <v>11</v>
      </c>
      <c r="D2857" t="s">
        <v>21</v>
      </c>
      <c r="E2857">
        <v>1</v>
      </c>
      <c r="F2857">
        <v>0.75</v>
      </c>
      <c r="G2857" t="s">
        <v>148</v>
      </c>
      <c r="H2857">
        <v>1</v>
      </c>
      <c r="I2857">
        <v>1</v>
      </c>
      <c r="J2857" t="s">
        <v>14</v>
      </c>
      <c r="K2857" s="36" t="s">
        <v>149</v>
      </c>
    </row>
    <row r="2858" spans="1:11" x14ac:dyDescent="0.25">
      <c r="A2858">
        <v>9792412</v>
      </c>
      <c r="B2858" s="1">
        <v>41581</v>
      </c>
      <c r="C2858" t="s">
        <v>11</v>
      </c>
      <c r="D2858" t="s">
        <v>12</v>
      </c>
      <c r="F2858">
        <v>0.86</v>
      </c>
      <c r="G2858" t="s">
        <v>148</v>
      </c>
      <c r="H2858">
        <v>1</v>
      </c>
      <c r="I2858">
        <v>1</v>
      </c>
      <c r="J2858" t="s">
        <v>14</v>
      </c>
      <c r="K2858" s="36" t="s">
        <v>149</v>
      </c>
    </row>
    <row r="2859" spans="1:11" x14ac:dyDescent="0.25">
      <c r="A2859">
        <v>17767966</v>
      </c>
      <c r="B2859" s="1">
        <v>43216</v>
      </c>
      <c r="C2859" t="s">
        <v>11</v>
      </c>
      <c r="D2859" t="s">
        <v>16</v>
      </c>
      <c r="E2859">
        <v>1</v>
      </c>
      <c r="F2859">
        <v>1</v>
      </c>
      <c r="G2859" t="s">
        <v>149</v>
      </c>
      <c r="H2859">
        <v>3</v>
      </c>
      <c r="I2859">
        <v>3</v>
      </c>
      <c r="J2859" t="s">
        <v>14</v>
      </c>
      <c r="K2859" s="36" t="s">
        <v>149</v>
      </c>
    </row>
    <row r="2860" spans="1:11" x14ac:dyDescent="0.25">
      <c r="A2860">
        <v>66231995</v>
      </c>
      <c r="B2860" s="1">
        <v>42467</v>
      </c>
      <c r="C2860" t="s">
        <v>11</v>
      </c>
      <c r="D2860" t="s">
        <v>20</v>
      </c>
      <c r="E2860">
        <v>0.25</v>
      </c>
      <c r="F2860">
        <v>0.2</v>
      </c>
      <c r="G2860" t="s">
        <v>148</v>
      </c>
      <c r="H2860">
        <v>1</v>
      </c>
      <c r="I2860">
        <v>1</v>
      </c>
      <c r="J2860" t="s">
        <v>14</v>
      </c>
      <c r="K2860" s="36" t="s">
        <v>149</v>
      </c>
    </row>
    <row r="2861" spans="1:11" x14ac:dyDescent="0.25">
      <c r="A2861">
        <v>420542591</v>
      </c>
      <c r="B2861" s="1">
        <v>44436</v>
      </c>
      <c r="C2861" t="s">
        <v>11</v>
      </c>
      <c r="D2861" t="s">
        <v>16</v>
      </c>
      <c r="E2861">
        <v>1</v>
      </c>
      <c r="F2861">
        <v>0.98</v>
      </c>
      <c r="G2861" t="s">
        <v>149</v>
      </c>
      <c r="H2861">
        <v>2</v>
      </c>
      <c r="I2861">
        <v>2</v>
      </c>
      <c r="J2861" t="s">
        <v>22</v>
      </c>
      <c r="K2861" s="36" t="s">
        <v>149</v>
      </c>
    </row>
    <row r="2862" spans="1:11" x14ac:dyDescent="0.25">
      <c r="A2862">
        <v>70156416</v>
      </c>
      <c r="B2862" s="1">
        <v>42493</v>
      </c>
      <c r="C2862" t="s">
        <v>11</v>
      </c>
      <c r="D2862" t="s">
        <v>16</v>
      </c>
      <c r="E2862">
        <v>1</v>
      </c>
      <c r="F2862">
        <v>1</v>
      </c>
      <c r="G2862" t="s">
        <v>148</v>
      </c>
      <c r="H2862">
        <v>1</v>
      </c>
      <c r="I2862">
        <v>1</v>
      </c>
      <c r="J2862" t="s">
        <v>18</v>
      </c>
      <c r="K2862" s="36" t="s">
        <v>149</v>
      </c>
    </row>
    <row r="2863" spans="1:11" x14ac:dyDescent="0.25">
      <c r="A2863">
        <v>420786847</v>
      </c>
      <c r="B2863" s="1">
        <v>44438</v>
      </c>
      <c r="C2863" t="s">
        <v>27</v>
      </c>
      <c r="D2863" t="s">
        <v>16</v>
      </c>
      <c r="E2863">
        <v>1</v>
      </c>
      <c r="F2863">
        <v>1</v>
      </c>
      <c r="G2863" t="s">
        <v>148</v>
      </c>
      <c r="H2863">
        <v>1</v>
      </c>
      <c r="I2863">
        <v>2</v>
      </c>
      <c r="J2863" t="s">
        <v>14</v>
      </c>
      <c r="K2863" s="36" t="s">
        <v>149</v>
      </c>
    </row>
    <row r="2864" spans="1:11" x14ac:dyDescent="0.25">
      <c r="A2864">
        <v>344920786</v>
      </c>
      <c r="B2864" s="1">
        <v>43950</v>
      </c>
      <c r="C2864" t="s">
        <v>11</v>
      </c>
      <c r="D2864" t="s">
        <v>16</v>
      </c>
      <c r="E2864">
        <v>1</v>
      </c>
      <c r="F2864">
        <v>1</v>
      </c>
      <c r="G2864" t="s">
        <v>148</v>
      </c>
      <c r="H2864">
        <v>1</v>
      </c>
      <c r="I2864">
        <v>1</v>
      </c>
      <c r="J2864" t="s">
        <v>14</v>
      </c>
      <c r="K2864" s="36" t="s">
        <v>149</v>
      </c>
    </row>
    <row r="2865" spans="1:11" x14ac:dyDescent="0.25">
      <c r="A2865">
        <v>184661318</v>
      </c>
      <c r="B2865" s="1">
        <v>43206</v>
      </c>
      <c r="C2865" t="s">
        <v>11</v>
      </c>
      <c r="D2865" t="s">
        <v>16</v>
      </c>
      <c r="E2865">
        <v>1</v>
      </c>
      <c r="F2865">
        <v>0.99</v>
      </c>
      <c r="G2865" t="s">
        <v>149</v>
      </c>
      <c r="H2865">
        <v>5</v>
      </c>
      <c r="I2865">
        <v>6</v>
      </c>
      <c r="J2865" t="s">
        <v>14</v>
      </c>
      <c r="K2865" s="36" t="s">
        <v>149</v>
      </c>
    </row>
    <row r="2866" spans="1:11" x14ac:dyDescent="0.25">
      <c r="A2866">
        <v>889294</v>
      </c>
      <c r="B2866" s="1">
        <v>40753</v>
      </c>
      <c r="C2866" t="s">
        <v>11</v>
      </c>
      <c r="D2866" t="s">
        <v>16</v>
      </c>
      <c r="E2866">
        <v>1</v>
      </c>
      <c r="F2866">
        <v>1</v>
      </c>
      <c r="G2866" t="s">
        <v>149</v>
      </c>
      <c r="H2866">
        <v>1</v>
      </c>
      <c r="I2866">
        <v>15</v>
      </c>
      <c r="J2866" t="s">
        <v>14</v>
      </c>
      <c r="K2866" s="36" t="s">
        <v>149</v>
      </c>
    </row>
    <row r="2867" spans="1:11" x14ac:dyDescent="0.25">
      <c r="A2867">
        <v>389862157</v>
      </c>
      <c r="B2867" s="1">
        <v>44250</v>
      </c>
      <c r="C2867" t="s">
        <v>27</v>
      </c>
      <c r="D2867" t="s">
        <v>12</v>
      </c>
      <c r="F2867">
        <v>0.14000000000000001</v>
      </c>
      <c r="G2867" t="s">
        <v>148</v>
      </c>
      <c r="H2867">
        <v>1</v>
      </c>
      <c r="I2867">
        <v>1</v>
      </c>
      <c r="J2867" t="s">
        <v>22</v>
      </c>
      <c r="K2867" s="36" t="s">
        <v>149</v>
      </c>
    </row>
    <row r="2868" spans="1:11" x14ac:dyDescent="0.25">
      <c r="A2868">
        <v>176804300</v>
      </c>
      <c r="B2868" s="1">
        <v>43164</v>
      </c>
      <c r="C2868" t="s">
        <v>11</v>
      </c>
      <c r="D2868" t="s">
        <v>16</v>
      </c>
      <c r="E2868">
        <v>1</v>
      </c>
      <c r="F2868">
        <v>1</v>
      </c>
      <c r="G2868" t="s">
        <v>149</v>
      </c>
      <c r="H2868">
        <v>2</v>
      </c>
      <c r="I2868">
        <v>4</v>
      </c>
      <c r="J2868" t="s">
        <v>14</v>
      </c>
      <c r="K2868" s="36" t="s">
        <v>149</v>
      </c>
    </row>
    <row r="2869" spans="1:11" x14ac:dyDescent="0.25">
      <c r="A2869">
        <v>391909458</v>
      </c>
      <c r="B2869" s="1">
        <v>44265</v>
      </c>
      <c r="C2869" t="s">
        <v>11</v>
      </c>
      <c r="D2869" t="s">
        <v>16</v>
      </c>
      <c r="E2869">
        <v>1</v>
      </c>
      <c r="F2869">
        <v>0.99</v>
      </c>
      <c r="G2869" t="s">
        <v>148</v>
      </c>
      <c r="H2869">
        <v>2</v>
      </c>
      <c r="I2869">
        <v>2</v>
      </c>
      <c r="J2869" t="s">
        <v>14</v>
      </c>
      <c r="K2869" s="36" t="s">
        <v>149</v>
      </c>
    </row>
    <row r="2870" spans="1:11" x14ac:dyDescent="0.25">
      <c r="A2870">
        <v>190486391</v>
      </c>
      <c r="B2870" s="1">
        <v>43239</v>
      </c>
      <c r="C2870" t="s">
        <v>11</v>
      </c>
      <c r="D2870" t="s">
        <v>16</v>
      </c>
      <c r="E2870">
        <v>1</v>
      </c>
      <c r="F2870">
        <v>1</v>
      </c>
      <c r="G2870" t="s">
        <v>148</v>
      </c>
      <c r="H2870">
        <v>1</v>
      </c>
      <c r="I2870">
        <v>1</v>
      </c>
      <c r="J2870" t="s">
        <v>22</v>
      </c>
      <c r="K2870" s="36" t="s">
        <v>149</v>
      </c>
    </row>
    <row r="2871" spans="1:11" x14ac:dyDescent="0.25">
      <c r="A2871">
        <v>106308247</v>
      </c>
      <c r="B2871" s="1">
        <v>42709</v>
      </c>
      <c r="C2871" t="s">
        <v>11</v>
      </c>
      <c r="D2871" t="s">
        <v>16</v>
      </c>
      <c r="E2871">
        <v>1</v>
      </c>
      <c r="F2871">
        <v>0.97</v>
      </c>
      <c r="G2871" t="s">
        <v>27</v>
      </c>
      <c r="H2871">
        <v>7</v>
      </c>
      <c r="I2871">
        <v>7</v>
      </c>
      <c r="J2871" t="s">
        <v>14</v>
      </c>
      <c r="K2871" s="36" t="s">
        <v>149</v>
      </c>
    </row>
    <row r="2872" spans="1:11" x14ac:dyDescent="0.25">
      <c r="A2872">
        <v>417520866</v>
      </c>
      <c r="B2872" s="1">
        <v>44416</v>
      </c>
      <c r="C2872" t="s">
        <v>27</v>
      </c>
      <c r="D2872" t="s">
        <v>16</v>
      </c>
      <c r="E2872">
        <v>1</v>
      </c>
      <c r="F2872">
        <v>1</v>
      </c>
      <c r="G2872" t="s">
        <v>148</v>
      </c>
      <c r="H2872">
        <v>1</v>
      </c>
      <c r="I2872">
        <v>1</v>
      </c>
      <c r="J2872" t="s">
        <v>14</v>
      </c>
      <c r="K2872" s="36" t="s">
        <v>149</v>
      </c>
    </row>
    <row r="2873" spans="1:11" x14ac:dyDescent="0.25">
      <c r="A2873">
        <v>404696676</v>
      </c>
      <c r="B2873" s="1">
        <v>44348</v>
      </c>
      <c r="C2873" t="s">
        <v>27</v>
      </c>
      <c r="D2873" t="s">
        <v>16</v>
      </c>
      <c r="E2873">
        <v>1</v>
      </c>
      <c r="F2873">
        <v>1</v>
      </c>
      <c r="G2873" t="s">
        <v>148</v>
      </c>
      <c r="H2873">
        <v>1</v>
      </c>
      <c r="I2873">
        <v>2</v>
      </c>
      <c r="J2873" t="s">
        <v>14</v>
      </c>
      <c r="K2873" s="36" t="s">
        <v>149</v>
      </c>
    </row>
    <row r="2874" spans="1:11" x14ac:dyDescent="0.25">
      <c r="A2874">
        <v>28964035</v>
      </c>
      <c r="B2874" s="1">
        <v>42071</v>
      </c>
      <c r="C2874" t="s">
        <v>11</v>
      </c>
      <c r="D2874" t="s">
        <v>16</v>
      </c>
      <c r="E2874">
        <v>1</v>
      </c>
      <c r="F2874">
        <v>1</v>
      </c>
      <c r="G2874" t="s">
        <v>148</v>
      </c>
      <c r="H2874">
        <v>2</v>
      </c>
      <c r="I2874">
        <v>3</v>
      </c>
      <c r="J2874" t="s">
        <v>14</v>
      </c>
      <c r="K2874" s="36" t="s">
        <v>149</v>
      </c>
    </row>
    <row r="2875" spans="1:11" x14ac:dyDescent="0.25">
      <c r="A2875">
        <v>143582548</v>
      </c>
      <c r="B2875" s="1">
        <v>42947</v>
      </c>
      <c r="C2875" t="s">
        <v>11</v>
      </c>
      <c r="D2875" t="s">
        <v>16</v>
      </c>
      <c r="E2875">
        <v>1</v>
      </c>
      <c r="F2875">
        <v>0.7</v>
      </c>
      <c r="G2875" t="s">
        <v>149</v>
      </c>
      <c r="H2875">
        <v>1</v>
      </c>
      <c r="I2875">
        <v>1</v>
      </c>
      <c r="J2875" t="s">
        <v>22</v>
      </c>
      <c r="K2875" s="36" t="s">
        <v>149</v>
      </c>
    </row>
    <row r="2876" spans="1:11" x14ac:dyDescent="0.25">
      <c r="A2876">
        <v>421981682</v>
      </c>
      <c r="B2876" s="1">
        <v>44446</v>
      </c>
      <c r="C2876" t="s">
        <v>11</v>
      </c>
      <c r="D2876" t="s">
        <v>16</v>
      </c>
      <c r="E2876">
        <v>1</v>
      </c>
      <c r="F2876">
        <v>1</v>
      </c>
      <c r="G2876" t="s">
        <v>149</v>
      </c>
      <c r="H2876">
        <v>2</v>
      </c>
      <c r="I2876">
        <v>2</v>
      </c>
      <c r="J2876" t="s">
        <v>14</v>
      </c>
      <c r="K2876" s="36" t="s">
        <v>149</v>
      </c>
    </row>
    <row r="2877" spans="1:11" x14ac:dyDescent="0.25">
      <c r="A2877">
        <v>237229409</v>
      </c>
      <c r="B2877" s="1">
        <v>43482</v>
      </c>
      <c r="C2877" t="s">
        <v>11</v>
      </c>
      <c r="D2877" t="s">
        <v>17</v>
      </c>
      <c r="E2877">
        <v>1</v>
      </c>
      <c r="F2877">
        <v>0.83</v>
      </c>
      <c r="G2877" t="s">
        <v>148</v>
      </c>
      <c r="H2877">
        <v>2</v>
      </c>
      <c r="I2877">
        <v>4</v>
      </c>
      <c r="J2877" t="s">
        <v>14</v>
      </c>
      <c r="K2877" s="36" t="s">
        <v>149</v>
      </c>
    </row>
    <row r="2878" spans="1:11" x14ac:dyDescent="0.25">
      <c r="A2878">
        <v>7469646</v>
      </c>
      <c r="B2878" s="1">
        <v>41469</v>
      </c>
      <c r="C2878" t="s">
        <v>28</v>
      </c>
      <c r="D2878" t="s">
        <v>17</v>
      </c>
      <c r="E2878">
        <v>1</v>
      </c>
      <c r="F2878">
        <v>0.5</v>
      </c>
      <c r="G2878" t="s">
        <v>148</v>
      </c>
      <c r="H2878">
        <v>6</v>
      </c>
      <c r="I2878">
        <v>7</v>
      </c>
      <c r="J2878" t="s">
        <v>14</v>
      </c>
      <c r="K2878" s="36" t="s">
        <v>149</v>
      </c>
    </row>
    <row r="2879" spans="1:11" x14ac:dyDescent="0.25">
      <c r="A2879">
        <v>135165113</v>
      </c>
      <c r="B2879" s="1">
        <v>42901</v>
      </c>
      <c r="C2879" t="s">
        <v>11</v>
      </c>
      <c r="D2879" t="s">
        <v>21</v>
      </c>
      <c r="E2879">
        <v>0.92</v>
      </c>
      <c r="F2879">
        <v>0.93</v>
      </c>
      <c r="G2879" t="s">
        <v>149</v>
      </c>
      <c r="H2879">
        <v>3</v>
      </c>
      <c r="I2879">
        <v>4</v>
      </c>
      <c r="J2879" t="s">
        <v>14</v>
      </c>
      <c r="K2879" s="36" t="s">
        <v>149</v>
      </c>
    </row>
    <row r="2880" spans="1:11" x14ac:dyDescent="0.25">
      <c r="A2880">
        <v>417650546</v>
      </c>
      <c r="B2880" s="1">
        <v>44417</v>
      </c>
      <c r="C2880" t="s">
        <v>27</v>
      </c>
      <c r="D2880" t="s">
        <v>16</v>
      </c>
      <c r="E2880">
        <v>1</v>
      </c>
      <c r="F2880">
        <v>1</v>
      </c>
      <c r="G2880" t="s">
        <v>148</v>
      </c>
      <c r="H2880">
        <v>3</v>
      </c>
      <c r="I2880">
        <v>4</v>
      </c>
      <c r="J2880" t="s">
        <v>14</v>
      </c>
      <c r="K2880" s="36" t="s">
        <v>149</v>
      </c>
    </row>
    <row r="2881" spans="1:11" x14ac:dyDescent="0.25">
      <c r="A2881">
        <v>32853785</v>
      </c>
      <c r="B2881" s="1">
        <v>42131</v>
      </c>
      <c r="C2881" t="s">
        <v>28</v>
      </c>
      <c r="D2881" t="s">
        <v>17</v>
      </c>
      <c r="E2881">
        <v>1</v>
      </c>
      <c r="F2881">
        <v>0.98</v>
      </c>
      <c r="G2881" t="s">
        <v>149</v>
      </c>
      <c r="H2881">
        <v>1</v>
      </c>
      <c r="I2881">
        <v>1</v>
      </c>
      <c r="J2881" t="s">
        <v>14</v>
      </c>
      <c r="K2881" s="36" t="s">
        <v>149</v>
      </c>
    </row>
    <row r="2882" spans="1:11" x14ac:dyDescent="0.25">
      <c r="A2882">
        <v>214101176</v>
      </c>
      <c r="B2882" s="1">
        <v>43350</v>
      </c>
      <c r="C2882" t="s">
        <v>11</v>
      </c>
      <c r="D2882" t="s">
        <v>16</v>
      </c>
      <c r="E2882">
        <v>1</v>
      </c>
      <c r="F2882">
        <v>1</v>
      </c>
      <c r="G2882" t="s">
        <v>149</v>
      </c>
      <c r="H2882">
        <v>2</v>
      </c>
      <c r="I2882">
        <v>2</v>
      </c>
      <c r="J2882" t="s">
        <v>14</v>
      </c>
      <c r="K2882" s="36" t="s">
        <v>149</v>
      </c>
    </row>
    <row r="2883" spans="1:11" x14ac:dyDescent="0.25">
      <c r="A2883">
        <v>83226982</v>
      </c>
      <c r="B2883" s="1">
        <v>42563</v>
      </c>
      <c r="C2883" t="s">
        <v>11</v>
      </c>
      <c r="D2883" t="s">
        <v>17</v>
      </c>
      <c r="E2883">
        <v>1</v>
      </c>
      <c r="F2883">
        <v>1</v>
      </c>
      <c r="G2883" t="s">
        <v>148</v>
      </c>
      <c r="H2883">
        <v>4</v>
      </c>
      <c r="I2883">
        <v>5</v>
      </c>
      <c r="J2883" t="s">
        <v>14</v>
      </c>
      <c r="K2883" s="36" t="s">
        <v>149</v>
      </c>
    </row>
    <row r="2884" spans="1:11" x14ac:dyDescent="0.25">
      <c r="A2884">
        <v>78672629</v>
      </c>
      <c r="B2884" s="1">
        <v>42540</v>
      </c>
      <c r="C2884" t="s">
        <v>27</v>
      </c>
      <c r="D2884" t="s">
        <v>16</v>
      </c>
      <c r="E2884">
        <v>1</v>
      </c>
      <c r="F2884">
        <v>1</v>
      </c>
      <c r="G2884" t="s">
        <v>149</v>
      </c>
      <c r="H2884">
        <v>2</v>
      </c>
      <c r="I2884">
        <v>2</v>
      </c>
      <c r="J2884" t="s">
        <v>22</v>
      </c>
      <c r="K2884" s="36" t="s">
        <v>149</v>
      </c>
    </row>
    <row r="2885" spans="1:11" x14ac:dyDescent="0.25">
      <c r="A2885">
        <v>422264011</v>
      </c>
      <c r="B2885" s="1">
        <v>44448</v>
      </c>
      <c r="C2885" t="s">
        <v>27</v>
      </c>
      <c r="D2885" t="s">
        <v>16</v>
      </c>
      <c r="E2885">
        <v>1</v>
      </c>
      <c r="F2885">
        <v>1</v>
      </c>
      <c r="G2885" t="s">
        <v>149</v>
      </c>
      <c r="H2885">
        <v>2</v>
      </c>
      <c r="I2885">
        <v>3</v>
      </c>
      <c r="J2885" t="s">
        <v>22</v>
      </c>
      <c r="K2885" s="36" t="s">
        <v>149</v>
      </c>
    </row>
    <row r="2886" spans="1:11" x14ac:dyDescent="0.25">
      <c r="A2886">
        <v>407493330</v>
      </c>
      <c r="B2886" s="1">
        <v>44363</v>
      </c>
      <c r="C2886" t="s">
        <v>27</v>
      </c>
      <c r="D2886" t="s">
        <v>16</v>
      </c>
      <c r="E2886">
        <v>1</v>
      </c>
      <c r="F2886">
        <v>0.99</v>
      </c>
      <c r="G2886" t="s">
        <v>148</v>
      </c>
      <c r="H2886">
        <v>4</v>
      </c>
      <c r="I2886">
        <v>5</v>
      </c>
      <c r="J2886" t="s">
        <v>14</v>
      </c>
      <c r="K2886" s="36" t="s">
        <v>149</v>
      </c>
    </row>
    <row r="2887" spans="1:11" x14ac:dyDescent="0.25">
      <c r="A2887">
        <v>364320888</v>
      </c>
      <c r="B2887" s="1">
        <v>44068</v>
      </c>
      <c r="C2887" t="s">
        <v>27</v>
      </c>
      <c r="D2887" t="s">
        <v>21</v>
      </c>
      <c r="E2887">
        <v>1</v>
      </c>
      <c r="F2887">
        <v>0.7</v>
      </c>
      <c r="G2887" t="s">
        <v>148</v>
      </c>
      <c r="H2887">
        <v>1</v>
      </c>
      <c r="I2887">
        <v>1</v>
      </c>
      <c r="J2887" t="s">
        <v>14</v>
      </c>
      <c r="K2887" s="36" t="s">
        <v>149</v>
      </c>
    </row>
    <row r="2888" spans="1:11" x14ac:dyDescent="0.25">
      <c r="A2888">
        <v>422583847</v>
      </c>
      <c r="B2888" s="1">
        <v>44450</v>
      </c>
      <c r="C2888" t="s">
        <v>11</v>
      </c>
      <c r="D2888" t="s">
        <v>16</v>
      </c>
      <c r="E2888">
        <v>1</v>
      </c>
      <c r="F2888">
        <v>0.65</v>
      </c>
      <c r="G2888" t="s">
        <v>149</v>
      </c>
      <c r="H2888">
        <v>1</v>
      </c>
      <c r="I2888">
        <v>1</v>
      </c>
      <c r="J2888" t="s">
        <v>22</v>
      </c>
      <c r="K2888" s="36" t="s">
        <v>149</v>
      </c>
    </row>
    <row r="2889" spans="1:11" x14ac:dyDescent="0.25">
      <c r="A2889">
        <v>143033938</v>
      </c>
      <c r="B2889" s="1">
        <v>42944</v>
      </c>
      <c r="C2889" t="s">
        <v>11</v>
      </c>
      <c r="D2889" t="s">
        <v>16</v>
      </c>
      <c r="E2889">
        <v>1</v>
      </c>
      <c r="F2889">
        <v>1</v>
      </c>
      <c r="G2889" t="s">
        <v>149</v>
      </c>
      <c r="H2889">
        <v>3</v>
      </c>
      <c r="I2889">
        <v>3</v>
      </c>
      <c r="J2889" t="s">
        <v>14</v>
      </c>
      <c r="K2889" s="36" t="s">
        <v>149</v>
      </c>
    </row>
    <row r="2890" spans="1:11" x14ac:dyDescent="0.25">
      <c r="A2890">
        <v>423857908</v>
      </c>
      <c r="B2890" s="1">
        <v>44459</v>
      </c>
      <c r="C2890" t="s">
        <v>11</v>
      </c>
      <c r="D2890" t="s">
        <v>16</v>
      </c>
      <c r="E2890">
        <v>1</v>
      </c>
      <c r="F2890">
        <v>1</v>
      </c>
      <c r="G2890" t="s">
        <v>149</v>
      </c>
      <c r="H2890">
        <v>2</v>
      </c>
      <c r="I2890">
        <v>2</v>
      </c>
      <c r="J2890" t="s">
        <v>14</v>
      </c>
      <c r="K2890" s="36" t="s">
        <v>149</v>
      </c>
    </row>
    <row r="2891" spans="1:11" x14ac:dyDescent="0.25">
      <c r="A2891">
        <v>422303340</v>
      </c>
      <c r="B2891" s="1">
        <v>44448</v>
      </c>
      <c r="C2891" t="s">
        <v>27</v>
      </c>
      <c r="D2891" t="s">
        <v>16</v>
      </c>
      <c r="E2891">
        <v>0.91</v>
      </c>
      <c r="F2891">
        <v>1</v>
      </c>
      <c r="G2891" t="s">
        <v>148</v>
      </c>
      <c r="H2891">
        <v>1</v>
      </c>
      <c r="I2891">
        <v>1</v>
      </c>
      <c r="J2891" t="s">
        <v>14</v>
      </c>
      <c r="K2891" s="36" t="s">
        <v>149</v>
      </c>
    </row>
    <row r="2892" spans="1:11" x14ac:dyDescent="0.25">
      <c r="A2892">
        <v>294430707</v>
      </c>
      <c r="B2892" s="1">
        <v>43720</v>
      </c>
      <c r="C2892" t="s">
        <v>11</v>
      </c>
      <c r="D2892" t="s">
        <v>16</v>
      </c>
      <c r="E2892">
        <v>1</v>
      </c>
      <c r="F2892">
        <v>0.99</v>
      </c>
      <c r="G2892" t="s">
        <v>149</v>
      </c>
      <c r="H2892">
        <v>2</v>
      </c>
      <c r="I2892">
        <v>2</v>
      </c>
      <c r="J2892" t="s">
        <v>14</v>
      </c>
      <c r="K2892" s="36" t="s">
        <v>149</v>
      </c>
    </row>
    <row r="2893" spans="1:11" x14ac:dyDescent="0.25">
      <c r="A2893">
        <v>422154640</v>
      </c>
      <c r="B2893" s="1">
        <v>44447</v>
      </c>
      <c r="C2893" t="s">
        <v>11</v>
      </c>
      <c r="D2893" t="s">
        <v>12</v>
      </c>
      <c r="F2893">
        <v>0</v>
      </c>
      <c r="G2893" t="s">
        <v>148</v>
      </c>
      <c r="H2893">
        <v>2</v>
      </c>
      <c r="I2893">
        <v>5</v>
      </c>
      <c r="J2893" t="s">
        <v>14</v>
      </c>
      <c r="K2893" s="36" t="s">
        <v>149</v>
      </c>
    </row>
    <row r="2894" spans="1:11" x14ac:dyDescent="0.25">
      <c r="A2894">
        <v>423839783</v>
      </c>
      <c r="B2894" s="1">
        <v>44459</v>
      </c>
      <c r="C2894" t="s">
        <v>11</v>
      </c>
      <c r="D2894" t="s">
        <v>16</v>
      </c>
      <c r="E2894">
        <v>1</v>
      </c>
      <c r="F2894">
        <v>0.94</v>
      </c>
      <c r="G2894" t="s">
        <v>149</v>
      </c>
      <c r="H2894">
        <v>2</v>
      </c>
      <c r="I2894">
        <v>6</v>
      </c>
      <c r="J2894" t="s">
        <v>14</v>
      </c>
      <c r="K2894" s="36" t="s">
        <v>149</v>
      </c>
    </row>
    <row r="2895" spans="1:11" x14ac:dyDescent="0.25">
      <c r="A2895">
        <v>24328829</v>
      </c>
      <c r="B2895" s="1">
        <v>41973</v>
      </c>
      <c r="C2895" t="s">
        <v>27</v>
      </c>
      <c r="D2895" t="s">
        <v>16</v>
      </c>
      <c r="E2895">
        <v>1</v>
      </c>
      <c r="F2895">
        <v>0.97</v>
      </c>
      <c r="G2895" t="s">
        <v>149</v>
      </c>
      <c r="H2895">
        <v>6</v>
      </c>
      <c r="I2895">
        <v>6</v>
      </c>
      <c r="J2895" t="s">
        <v>26</v>
      </c>
      <c r="K2895" s="36" t="s">
        <v>149</v>
      </c>
    </row>
    <row r="2896" spans="1:11" x14ac:dyDescent="0.25">
      <c r="A2896">
        <v>424162449</v>
      </c>
      <c r="B2896" s="1">
        <v>44461</v>
      </c>
      <c r="C2896" t="s">
        <v>27</v>
      </c>
      <c r="D2896" t="s">
        <v>21</v>
      </c>
      <c r="E2896">
        <v>1</v>
      </c>
      <c r="F2896">
        <v>0.33</v>
      </c>
      <c r="G2896" t="s">
        <v>148</v>
      </c>
      <c r="H2896">
        <v>1</v>
      </c>
      <c r="I2896">
        <v>1</v>
      </c>
      <c r="J2896" t="s">
        <v>22</v>
      </c>
      <c r="K2896" s="36" t="s">
        <v>149</v>
      </c>
    </row>
    <row r="2897" spans="1:11" x14ac:dyDescent="0.25">
      <c r="A2897">
        <v>422787517</v>
      </c>
      <c r="B2897" s="1">
        <v>44452</v>
      </c>
      <c r="C2897" t="s">
        <v>11</v>
      </c>
      <c r="D2897" t="s">
        <v>16</v>
      </c>
      <c r="E2897">
        <v>1</v>
      </c>
      <c r="F2897">
        <v>1</v>
      </c>
      <c r="G2897" t="s">
        <v>149</v>
      </c>
      <c r="H2897">
        <v>1</v>
      </c>
      <c r="I2897">
        <v>1</v>
      </c>
      <c r="J2897" t="s">
        <v>14</v>
      </c>
      <c r="K2897" s="36" t="s">
        <v>149</v>
      </c>
    </row>
    <row r="2898" spans="1:11" x14ac:dyDescent="0.25">
      <c r="A2898">
        <v>11769281</v>
      </c>
      <c r="B2898" s="1">
        <v>41668</v>
      </c>
      <c r="C2898" t="s">
        <v>46</v>
      </c>
      <c r="D2898" t="s">
        <v>16</v>
      </c>
      <c r="E2898">
        <v>0.96</v>
      </c>
      <c r="F2898">
        <v>0.25</v>
      </c>
      <c r="G2898" t="s">
        <v>149</v>
      </c>
      <c r="H2898">
        <v>24</v>
      </c>
      <c r="I2898">
        <v>27</v>
      </c>
      <c r="J2898" t="s">
        <v>14</v>
      </c>
      <c r="K2898" s="36" t="s">
        <v>149</v>
      </c>
    </row>
    <row r="2899" spans="1:11" x14ac:dyDescent="0.25">
      <c r="A2899">
        <v>424173099</v>
      </c>
      <c r="B2899" s="1">
        <v>44461</v>
      </c>
      <c r="C2899" t="s">
        <v>27</v>
      </c>
      <c r="D2899" t="s">
        <v>16</v>
      </c>
      <c r="E2899">
        <v>1</v>
      </c>
      <c r="F2899">
        <v>1</v>
      </c>
      <c r="G2899" t="s">
        <v>149</v>
      </c>
      <c r="H2899">
        <v>1</v>
      </c>
      <c r="I2899">
        <v>1</v>
      </c>
      <c r="J2899" t="s">
        <v>14</v>
      </c>
      <c r="K2899" s="36" t="s">
        <v>149</v>
      </c>
    </row>
    <row r="2900" spans="1:11" x14ac:dyDescent="0.25">
      <c r="A2900">
        <v>422949618</v>
      </c>
      <c r="B2900" s="1">
        <v>44453</v>
      </c>
      <c r="C2900" t="s">
        <v>27</v>
      </c>
      <c r="D2900" t="s">
        <v>17</v>
      </c>
      <c r="E2900">
        <v>1</v>
      </c>
      <c r="F2900">
        <v>1</v>
      </c>
      <c r="G2900" t="s">
        <v>149</v>
      </c>
      <c r="H2900">
        <v>1</v>
      </c>
      <c r="I2900">
        <v>1</v>
      </c>
      <c r="J2900" t="s">
        <v>14</v>
      </c>
      <c r="K2900" s="36" t="s">
        <v>149</v>
      </c>
    </row>
    <row r="2901" spans="1:11" x14ac:dyDescent="0.25">
      <c r="A2901">
        <v>423013459</v>
      </c>
      <c r="B2901" s="1">
        <v>44453</v>
      </c>
      <c r="C2901" t="s">
        <v>27</v>
      </c>
      <c r="D2901" t="s">
        <v>16</v>
      </c>
      <c r="E2901">
        <v>1</v>
      </c>
      <c r="F2901">
        <v>0.96</v>
      </c>
      <c r="G2901" t="s">
        <v>149</v>
      </c>
      <c r="H2901">
        <v>1</v>
      </c>
      <c r="I2901">
        <v>1</v>
      </c>
      <c r="J2901" t="s">
        <v>14</v>
      </c>
      <c r="K2901" s="36" t="s">
        <v>149</v>
      </c>
    </row>
    <row r="2902" spans="1:11" x14ac:dyDescent="0.25">
      <c r="A2902">
        <v>424303103</v>
      </c>
      <c r="B2902" s="1">
        <v>44462</v>
      </c>
      <c r="C2902" t="s">
        <v>27</v>
      </c>
      <c r="D2902" t="s">
        <v>16</v>
      </c>
      <c r="E2902">
        <v>1</v>
      </c>
      <c r="F2902">
        <v>0.87</v>
      </c>
      <c r="G2902" t="s">
        <v>149</v>
      </c>
      <c r="H2902">
        <v>1</v>
      </c>
      <c r="I2902">
        <v>2</v>
      </c>
      <c r="J2902" t="s">
        <v>14</v>
      </c>
      <c r="K2902" s="36" t="s">
        <v>149</v>
      </c>
    </row>
    <row r="2903" spans="1:11" x14ac:dyDescent="0.25">
      <c r="A2903">
        <v>2927475</v>
      </c>
      <c r="B2903" s="1">
        <v>41103</v>
      </c>
      <c r="C2903" t="s">
        <v>53</v>
      </c>
      <c r="D2903" t="s">
        <v>16</v>
      </c>
      <c r="E2903">
        <v>1</v>
      </c>
      <c r="F2903">
        <v>1</v>
      </c>
      <c r="G2903" t="s">
        <v>148</v>
      </c>
      <c r="H2903">
        <v>1</v>
      </c>
      <c r="I2903">
        <v>1</v>
      </c>
      <c r="J2903" t="s">
        <v>14</v>
      </c>
      <c r="K2903" s="36" t="s">
        <v>149</v>
      </c>
    </row>
    <row r="2904" spans="1:11" x14ac:dyDescent="0.25">
      <c r="A2904">
        <v>130766591</v>
      </c>
      <c r="B2904" s="1">
        <v>42872</v>
      </c>
      <c r="C2904" t="s">
        <v>27</v>
      </c>
      <c r="D2904" t="s">
        <v>17</v>
      </c>
      <c r="E2904">
        <v>1</v>
      </c>
      <c r="F2904">
        <v>0</v>
      </c>
      <c r="G2904" t="s">
        <v>148</v>
      </c>
      <c r="H2904">
        <v>1</v>
      </c>
      <c r="I2904">
        <v>2</v>
      </c>
      <c r="J2904" t="s">
        <v>14</v>
      </c>
      <c r="K2904" s="36" t="s">
        <v>149</v>
      </c>
    </row>
    <row r="2905" spans="1:11" x14ac:dyDescent="0.25">
      <c r="A2905">
        <v>128389445</v>
      </c>
      <c r="B2905" s="1">
        <v>42856</v>
      </c>
      <c r="C2905" t="s">
        <v>27</v>
      </c>
      <c r="D2905" t="s">
        <v>16</v>
      </c>
      <c r="E2905">
        <v>1</v>
      </c>
      <c r="F2905">
        <v>0.78</v>
      </c>
      <c r="G2905" t="s">
        <v>149</v>
      </c>
      <c r="H2905">
        <v>1</v>
      </c>
      <c r="I2905">
        <v>1</v>
      </c>
      <c r="J2905" t="s">
        <v>14</v>
      </c>
      <c r="K2905" s="36" t="s">
        <v>148</v>
      </c>
    </row>
    <row r="2906" spans="1:11" x14ac:dyDescent="0.25">
      <c r="A2906">
        <v>94842198</v>
      </c>
      <c r="B2906" s="1">
        <v>42625</v>
      </c>
      <c r="C2906" t="s">
        <v>11</v>
      </c>
      <c r="D2906" t="s">
        <v>16</v>
      </c>
      <c r="E2906">
        <v>1</v>
      </c>
      <c r="F2906">
        <v>1</v>
      </c>
      <c r="G2906" t="s">
        <v>149</v>
      </c>
      <c r="H2906">
        <v>2</v>
      </c>
      <c r="I2906">
        <v>2</v>
      </c>
      <c r="J2906" t="s">
        <v>14</v>
      </c>
      <c r="K2906" s="36" t="s">
        <v>149</v>
      </c>
    </row>
    <row r="2907" spans="1:11" x14ac:dyDescent="0.25">
      <c r="A2907">
        <v>381871589</v>
      </c>
      <c r="B2907" s="1">
        <v>44192</v>
      </c>
      <c r="C2907" t="s">
        <v>27</v>
      </c>
      <c r="D2907" t="s">
        <v>16</v>
      </c>
      <c r="E2907">
        <v>1</v>
      </c>
      <c r="F2907">
        <v>0.99</v>
      </c>
      <c r="G2907" t="s">
        <v>149</v>
      </c>
      <c r="H2907">
        <v>1</v>
      </c>
      <c r="I2907">
        <v>1</v>
      </c>
      <c r="J2907" t="s">
        <v>14</v>
      </c>
      <c r="K2907" s="36" t="s">
        <v>149</v>
      </c>
    </row>
    <row r="2908" spans="1:11" x14ac:dyDescent="0.25">
      <c r="A2908">
        <v>424443669</v>
      </c>
      <c r="B2908" s="1">
        <v>44463</v>
      </c>
      <c r="C2908" t="s">
        <v>11</v>
      </c>
      <c r="D2908" t="s">
        <v>16</v>
      </c>
      <c r="E2908">
        <v>1</v>
      </c>
      <c r="F2908">
        <v>0.99</v>
      </c>
      <c r="G2908" t="s">
        <v>149</v>
      </c>
      <c r="H2908">
        <v>3</v>
      </c>
      <c r="I2908">
        <v>4</v>
      </c>
      <c r="J2908" t="s">
        <v>14</v>
      </c>
      <c r="K2908" s="36" t="s">
        <v>149</v>
      </c>
    </row>
    <row r="2909" spans="1:11" x14ac:dyDescent="0.25">
      <c r="A2909">
        <v>421846280</v>
      </c>
      <c r="B2909" s="1">
        <v>44445</v>
      </c>
      <c r="C2909" t="s">
        <v>27</v>
      </c>
      <c r="D2909" t="s">
        <v>12</v>
      </c>
      <c r="F2909">
        <v>1</v>
      </c>
      <c r="G2909" t="s">
        <v>148</v>
      </c>
      <c r="H2909">
        <v>7</v>
      </c>
      <c r="I2909">
        <v>7</v>
      </c>
      <c r="J2909" t="s">
        <v>14</v>
      </c>
      <c r="K2909" s="36" t="s">
        <v>149</v>
      </c>
    </row>
    <row r="2910" spans="1:11" x14ac:dyDescent="0.25">
      <c r="A2910">
        <v>79957737</v>
      </c>
      <c r="B2910" s="1">
        <v>42547</v>
      </c>
      <c r="C2910" t="s">
        <v>11</v>
      </c>
      <c r="D2910" t="s">
        <v>16</v>
      </c>
      <c r="E2910">
        <v>1</v>
      </c>
      <c r="F2910">
        <v>1</v>
      </c>
      <c r="G2910" t="s">
        <v>149</v>
      </c>
      <c r="H2910">
        <v>1</v>
      </c>
      <c r="I2910">
        <v>1</v>
      </c>
      <c r="J2910" t="s">
        <v>14</v>
      </c>
      <c r="K2910" s="36" t="s">
        <v>149</v>
      </c>
    </row>
    <row r="2911" spans="1:11" x14ac:dyDescent="0.25">
      <c r="A2911">
        <v>424163470</v>
      </c>
      <c r="B2911" s="1">
        <v>44461</v>
      </c>
      <c r="C2911" t="s">
        <v>11</v>
      </c>
      <c r="D2911" t="s">
        <v>17</v>
      </c>
      <c r="E2911">
        <v>0.67</v>
      </c>
      <c r="F2911">
        <v>1</v>
      </c>
      <c r="G2911" t="s">
        <v>148</v>
      </c>
      <c r="H2911">
        <v>1</v>
      </c>
      <c r="I2911">
        <v>2</v>
      </c>
      <c r="J2911" t="s">
        <v>22</v>
      </c>
      <c r="K2911" s="36" t="s">
        <v>149</v>
      </c>
    </row>
    <row r="2912" spans="1:11" x14ac:dyDescent="0.25">
      <c r="A2912">
        <v>423472072</v>
      </c>
      <c r="B2912" s="1">
        <v>44456</v>
      </c>
      <c r="C2912" t="s">
        <v>27</v>
      </c>
      <c r="D2912" t="s">
        <v>16</v>
      </c>
      <c r="E2912">
        <v>1</v>
      </c>
      <c r="F2912">
        <v>0.98</v>
      </c>
      <c r="G2912" t="s">
        <v>148</v>
      </c>
      <c r="H2912">
        <v>2</v>
      </c>
      <c r="I2912">
        <v>2</v>
      </c>
      <c r="J2912" t="s">
        <v>14</v>
      </c>
      <c r="K2912" s="36" t="s">
        <v>149</v>
      </c>
    </row>
    <row r="2913" spans="1:11" x14ac:dyDescent="0.25">
      <c r="A2913">
        <v>10918562</v>
      </c>
      <c r="B2913" s="1">
        <v>41638</v>
      </c>
      <c r="C2913" t="s">
        <v>11</v>
      </c>
      <c r="D2913" t="s">
        <v>20</v>
      </c>
      <c r="E2913">
        <v>0.1</v>
      </c>
      <c r="F2913">
        <v>0.05</v>
      </c>
      <c r="G2913" t="s">
        <v>148</v>
      </c>
      <c r="H2913">
        <v>1</v>
      </c>
      <c r="I2913">
        <v>3</v>
      </c>
      <c r="J2913" t="s">
        <v>14</v>
      </c>
      <c r="K2913" s="36" t="s">
        <v>149</v>
      </c>
    </row>
    <row r="2914" spans="1:11" x14ac:dyDescent="0.25">
      <c r="A2914">
        <v>18156114</v>
      </c>
      <c r="B2914" s="1">
        <v>41835</v>
      </c>
      <c r="C2914" t="s">
        <v>11</v>
      </c>
      <c r="D2914" t="s">
        <v>16</v>
      </c>
      <c r="E2914">
        <v>1</v>
      </c>
      <c r="F2914">
        <v>0.98</v>
      </c>
      <c r="G2914" t="s">
        <v>149</v>
      </c>
      <c r="H2914">
        <v>1</v>
      </c>
      <c r="I2914">
        <v>1</v>
      </c>
      <c r="J2914" t="s">
        <v>14</v>
      </c>
      <c r="K2914" s="36" t="s">
        <v>149</v>
      </c>
    </row>
    <row r="2915" spans="1:11" x14ac:dyDescent="0.25">
      <c r="A2915">
        <v>81461542</v>
      </c>
      <c r="B2915" s="1">
        <v>42554</v>
      </c>
      <c r="C2915" t="s">
        <v>11</v>
      </c>
      <c r="D2915" t="s">
        <v>17</v>
      </c>
      <c r="E2915">
        <v>0.9</v>
      </c>
      <c r="F2915">
        <v>0.34</v>
      </c>
      <c r="G2915" t="s">
        <v>148</v>
      </c>
      <c r="H2915">
        <v>1</v>
      </c>
      <c r="I2915">
        <v>1</v>
      </c>
      <c r="J2915" t="s">
        <v>14</v>
      </c>
      <c r="K2915" s="36" t="s">
        <v>148</v>
      </c>
    </row>
    <row r="2916" spans="1:11" x14ac:dyDescent="0.25">
      <c r="A2916">
        <v>422157267</v>
      </c>
      <c r="B2916" s="1">
        <v>44447</v>
      </c>
      <c r="C2916" t="s">
        <v>27</v>
      </c>
      <c r="D2916" t="s">
        <v>16</v>
      </c>
      <c r="E2916">
        <v>1</v>
      </c>
      <c r="F2916">
        <v>1</v>
      </c>
      <c r="G2916" t="s">
        <v>148</v>
      </c>
      <c r="H2916">
        <v>1</v>
      </c>
      <c r="I2916">
        <v>1</v>
      </c>
      <c r="J2916" t="s">
        <v>14</v>
      </c>
      <c r="K2916" s="36" t="s">
        <v>149</v>
      </c>
    </row>
    <row r="2917" spans="1:11" x14ac:dyDescent="0.25">
      <c r="A2917">
        <v>423825075</v>
      </c>
      <c r="B2917" s="1">
        <v>44459</v>
      </c>
      <c r="C2917" t="s">
        <v>11</v>
      </c>
      <c r="D2917" t="s">
        <v>16</v>
      </c>
      <c r="E2917">
        <v>0.94</v>
      </c>
      <c r="F2917">
        <v>1</v>
      </c>
      <c r="G2917" t="s">
        <v>148</v>
      </c>
      <c r="H2917">
        <v>1</v>
      </c>
      <c r="I2917">
        <v>1</v>
      </c>
      <c r="J2917" t="s">
        <v>14</v>
      </c>
      <c r="K2917" s="36" t="s">
        <v>149</v>
      </c>
    </row>
    <row r="2918" spans="1:11" x14ac:dyDescent="0.25">
      <c r="A2918">
        <v>418858537</v>
      </c>
      <c r="B2918" s="1">
        <v>44425</v>
      </c>
      <c r="C2918" t="s">
        <v>11</v>
      </c>
      <c r="D2918" t="s">
        <v>16</v>
      </c>
      <c r="E2918">
        <v>0.88</v>
      </c>
      <c r="F2918">
        <v>1</v>
      </c>
      <c r="G2918" t="s">
        <v>149</v>
      </c>
      <c r="H2918">
        <v>6</v>
      </c>
      <c r="I2918">
        <v>7</v>
      </c>
      <c r="J2918" t="s">
        <v>14</v>
      </c>
      <c r="K2918" s="36" t="s">
        <v>149</v>
      </c>
    </row>
    <row r="2919" spans="1:11" x14ac:dyDescent="0.25">
      <c r="A2919">
        <v>424846527</v>
      </c>
      <c r="B2919" s="1">
        <v>44466</v>
      </c>
      <c r="C2919" t="s">
        <v>27</v>
      </c>
      <c r="D2919" t="s">
        <v>12</v>
      </c>
      <c r="F2919">
        <v>1</v>
      </c>
      <c r="G2919" t="s">
        <v>148</v>
      </c>
      <c r="H2919">
        <v>3</v>
      </c>
      <c r="I2919">
        <v>11</v>
      </c>
      <c r="J2919" t="s">
        <v>14</v>
      </c>
      <c r="K2919" s="36" t="s">
        <v>149</v>
      </c>
    </row>
    <row r="2920" spans="1:11" x14ac:dyDescent="0.25">
      <c r="A2920">
        <v>34761024</v>
      </c>
      <c r="B2920" s="1">
        <v>42156</v>
      </c>
      <c r="C2920" t="s">
        <v>11</v>
      </c>
      <c r="D2920" t="s">
        <v>21</v>
      </c>
      <c r="E2920">
        <v>1</v>
      </c>
      <c r="F2920">
        <v>0.85</v>
      </c>
      <c r="G2920" t="s">
        <v>149</v>
      </c>
      <c r="H2920">
        <v>1</v>
      </c>
      <c r="I2920">
        <v>1</v>
      </c>
      <c r="J2920" t="s">
        <v>14</v>
      </c>
      <c r="K2920" s="36" t="s">
        <v>149</v>
      </c>
    </row>
    <row r="2921" spans="1:11" x14ac:dyDescent="0.25">
      <c r="A2921">
        <v>426354573</v>
      </c>
      <c r="B2921" s="1">
        <v>44476</v>
      </c>
      <c r="C2921" t="s">
        <v>27</v>
      </c>
      <c r="D2921" t="s">
        <v>20</v>
      </c>
      <c r="E2921">
        <v>0.44</v>
      </c>
      <c r="F2921">
        <v>0.33</v>
      </c>
      <c r="G2921" t="s">
        <v>148</v>
      </c>
      <c r="H2921">
        <v>3</v>
      </c>
      <c r="I2921">
        <v>3</v>
      </c>
      <c r="J2921" t="s">
        <v>14</v>
      </c>
      <c r="K2921" s="36" t="s">
        <v>149</v>
      </c>
    </row>
    <row r="2922" spans="1:11" x14ac:dyDescent="0.25">
      <c r="A2922">
        <v>404576845</v>
      </c>
      <c r="B2922" s="1">
        <v>44347</v>
      </c>
      <c r="C2922" t="s">
        <v>11</v>
      </c>
      <c r="D2922" t="s">
        <v>16</v>
      </c>
      <c r="E2922">
        <v>1</v>
      </c>
      <c r="F2922">
        <v>0.92</v>
      </c>
      <c r="G2922" t="s">
        <v>148</v>
      </c>
      <c r="H2922">
        <v>4</v>
      </c>
      <c r="I2922">
        <v>4</v>
      </c>
      <c r="J2922" t="s">
        <v>14</v>
      </c>
      <c r="K2922" s="36" t="s">
        <v>149</v>
      </c>
    </row>
    <row r="2923" spans="1:11" x14ac:dyDescent="0.25">
      <c r="A2923">
        <v>26362423</v>
      </c>
      <c r="B2923" s="1">
        <v>42023</v>
      </c>
      <c r="C2923" t="s">
        <v>11</v>
      </c>
      <c r="D2923" t="s">
        <v>16</v>
      </c>
      <c r="E2923">
        <v>0.92</v>
      </c>
      <c r="F2923">
        <v>0.62</v>
      </c>
      <c r="G2923" t="s">
        <v>148</v>
      </c>
      <c r="H2923">
        <v>7</v>
      </c>
      <c r="I2923">
        <v>10</v>
      </c>
      <c r="J2923" t="s">
        <v>18</v>
      </c>
      <c r="K2923" s="36" t="s">
        <v>149</v>
      </c>
    </row>
    <row r="2924" spans="1:11" x14ac:dyDescent="0.25">
      <c r="A2924">
        <v>427570273</v>
      </c>
      <c r="B2924" s="1">
        <v>44484</v>
      </c>
      <c r="C2924" t="s">
        <v>11</v>
      </c>
      <c r="D2924" t="s">
        <v>17</v>
      </c>
      <c r="E2924">
        <v>0.86</v>
      </c>
      <c r="F2924">
        <v>0.75</v>
      </c>
      <c r="G2924" t="s">
        <v>149</v>
      </c>
      <c r="H2924">
        <v>1</v>
      </c>
      <c r="I2924">
        <v>1</v>
      </c>
      <c r="J2924" t="s">
        <v>14</v>
      </c>
      <c r="K2924" s="36" t="s">
        <v>149</v>
      </c>
    </row>
    <row r="2925" spans="1:11" x14ac:dyDescent="0.25">
      <c r="A2925">
        <v>17827293</v>
      </c>
      <c r="B2925" s="1">
        <v>41828</v>
      </c>
      <c r="C2925" t="s">
        <v>11</v>
      </c>
      <c r="D2925" t="s">
        <v>16</v>
      </c>
      <c r="E2925">
        <v>1</v>
      </c>
      <c r="F2925">
        <v>0.99</v>
      </c>
      <c r="G2925" t="s">
        <v>149</v>
      </c>
      <c r="H2925">
        <v>1</v>
      </c>
      <c r="I2925">
        <v>6</v>
      </c>
      <c r="J2925" t="s">
        <v>14</v>
      </c>
      <c r="K2925" s="36" t="s">
        <v>149</v>
      </c>
    </row>
    <row r="2926" spans="1:11" x14ac:dyDescent="0.25">
      <c r="A2926">
        <v>427522379</v>
      </c>
      <c r="B2926" s="1">
        <v>44484</v>
      </c>
      <c r="C2926" t="s">
        <v>27</v>
      </c>
      <c r="D2926" t="s">
        <v>20</v>
      </c>
      <c r="E2926">
        <v>0</v>
      </c>
      <c r="F2926">
        <v>0</v>
      </c>
      <c r="G2926" t="s">
        <v>148</v>
      </c>
      <c r="H2926">
        <v>1</v>
      </c>
      <c r="I2926">
        <v>2</v>
      </c>
      <c r="J2926" t="s">
        <v>22</v>
      </c>
      <c r="K2926" s="36" t="s">
        <v>149</v>
      </c>
    </row>
    <row r="2927" spans="1:11" x14ac:dyDescent="0.25">
      <c r="A2927">
        <v>427229180</v>
      </c>
      <c r="B2927" s="1">
        <v>44482</v>
      </c>
      <c r="C2927" t="s">
        <v>11</v>
      </c>
      <c r="D2927" t="s">
        <v>16</v>
      </c>
      <c r="E2927">
        <v>0.8</v>
      </c>
      <c r="F2927">
        <v>0.93</v>
      </c>
      <c r="G2927" t="s">
        <v>148</v>
      </c>
      <c r="H2927">
        <v>3</v>
      </c>
      <c r="I2927">
        <v>5</v>
      </c>
      <c r="J2927" t="s">
        <v>22</v>
      </c>
      <c r="K2927" s="36" t="s">
        <v>149</v>
      </c>
    </row>
    <row r="2928" spans="1:11" x14ac:dyDescent="0.25">
      <c r="A2928">
        <v>425033860</v>
      </c>
      <c r="B2928" s="1">
        <v>44467</v>
      </c>
      <c r="C2928" t="s">
        <v>19</v>
      </c>
      <c r="D2928" t="s">
        <v>16</v>
      </c>
      <c r="E2928">
        <v>1</v>
      </c>
      <c r="F2928">
        <v>0.87</v>
      </c>
      <c r="G2928" t="s">
        <v>149</v>
      </c>
      <c r="H2928">
        <v>8</v>
      </c>
      <c r="I2928">
        <v>8</v>
      </c>
      <c r="J2928" t="s">
        <v>14</v>
      </c>
      <c r="K2928" s="36" t="s">
        <v>149</v>
      </c>
    </row>
    <row r="2929" spans="1:11" x14ac:dyDescent="0.25">
      <c r="A2929">
        <v>425123933</v>
      </c>
      <c r="B2929" s="1">
        <v>44468</v>
      </c>
      <c r="C2929" t="s">
        <v>11</v>
      </c>
      <c r="D2929" t="s">
        <v>16</v>
      </c>
      <c r="E2929">
        <v>1</v>
      </c>
      <c r="F2929">
        <v>1</v>
      </c>
      <c r="G2929" t="s">
        <v>148</v>
      </c>
      <c r="H2929">
        <v>5</v>
      </c>
      <c r="I2929">
        <v>5</v>
      </c>
      <c r="J2929" t="s">
        <v>14</v>
      </c>
      <c r="K2929" s="36" t="s">
        <v>149</v>
      </c>
    </row>
    <row r="2930" spans="1:11" x14ac:dyDescent="0.25">
      <c r="A2930">
        <v>425417841</v>
      </c>
      <c r="B2930" s="1">
        <v>44470</v>
      </c>
      <c r="C2930" t="s">
        <v>11</v>
      </c>
      <c r="D2930" t="s">
        <v>16</v>
      </c>
      <c r="E2930">
        <v>1</v>
      </c>
      <c r="F2930">
        <v>1</v>
      </c>
      <c r="G2930" t="s">
        <v>149</v>
      </c>
      <c r="H2930">
        <v>4</v>
      </c>
      <c r="I2930">
        <v>5</v>
      </c>
      <c r="J2930" t="s">
        <v>14</v>
      </c>
      <c r="K2930" s="36" t="s">
        <v>149</v>
      </c>
    </row>
    <row r="2931" spans="1:11" x14ac:dyDescent="0.25">
      <c r="A2931">
        <v>68352646</v>
      </c>
      <c r="B2931" s="1">
        <v>42482</v>
      </c>
      <c r="C2931" t="s">
        <v>11</v>
      </c>
      <c r="D2931" t="s">
        <v>16</v>
      </c>
      <c r="E2931">
        <v>1</v>
      </c>
      <c r="F2931">
        <v>0.88</v>
      </c>
      <c r="G2931" t="s">
        <v>149</v>
      </c>
      <c r="H2931">
        <v>1</v>
      </c>
      <c r="I2931">
        <v>2</v>
      </c>
      <c r="J2931" t="s">
        <v>14</v>
      </c>
      <c r="K2931" s="36" t="s">
        <v>149</v>
      </c>
    </row>
    <row r="2932" spans="1:11" x14ac:dyDescent="0.25">
      <c r="A2932">
        <v>427925553</v>
      </c>
      <c r="B2932" s="1">
        <v>44487</v>
      </c>
      <c r="C2932" t="s">
        <v>27</v>
      </c>
      <c r="D2932" t="s">
        <v>16</v>
      </c>
      <c r="E2932">
        <v>0.93</v>
      </c>
      <c r="F2932">
        <v>1</v>
      </c>
      <c r="G2932" t="s">
        <v>148</v>
      </c>
      <c r="H2932">
        <v>3</v>
      </c>
      <c r="I2932">
        <v>3</v>
      </c>
      <c r="J2932" t="s">
        <v>14</v>
      </c>
      <c r="K2932" s="36" t="s">
        <v>149</v>
      </c>
    </row>
    <row r="2933" spans="1:11" x14ac:dyDescent="0.25">
      <c r="A2933">
        <v>328091106</v>
      </c>
      <c r="B2933" s="1">
        <v>43846</v>
      </c>
      <c r="C2933" t="s">
        <v>11</v>
      </c>
      <c r="D2933" t="s">
        <v>16</v>
      </c>
      <c r="E2933">
        <v>1</v>
      </c>
      <c r="F2933">
        <v>1</v>
      </c>
      <c r="G2933" t="s">
        <v>148</v>
      </c>
      <c r="H2933">
        <v>1</v>
      </c>
      <c r="I2933">
        <v>1</v>
      </c>
      <c r="J2933" t="s">
        <v>18</v>
      </c>
      <c r="K2933" s="36" t="s">
        <v>149</v>
      </c>
    </row>
    <row r="2934" spans="1:11" x14ac:dyDescent="0.25">
      <c r="A2934">
        <v>428098914</v>
      </c>
      <c r="B2934" s="1">
        <v>44488</v>
      </c>
      <c r="C2934" t="s">
        <v>11</v>
      </c>
      <c r="D2934" t="s">
        <v>16</v>
      </c>
      <c r="E2934">
        <v>1</v>
      </c>
      <c r="F2934">
        <v>1</v>
      </c>
      <c r="G2934" t="s">
        <v>149</v>
      </c>
      <c r="H2934">
        <v>2</v>
      </c>
      <c r="I2934">
        <v>2</v>
      </c>
      <c r="J2934" t="s">
        <v>18</v>
      </c>
      <c r="K2934" s="36" t="s">
        <v>149</v>
      </c>
    </row>
    <row r="2935" spans="1:11" x14ac:dyDescent="0.25">
      <c r="A2935">
        <v>5895129</v>
      </c>
      <c r="B2935" s="1">
        <v>41376</v>
      </c>
      <c r="C2935" t="s">
        <v>11</v>
      </c>
      <c r="D2935" t="s">
        <v>16</v>
      </c>
      <c r="E2935">
        <v>0.67</v>
      </c>
      <c r="F2935">
        <v>1</v>
      </c>
      <c r="G2935" t="s">
        <v>148</v>
      </c>
      <c r="H2935">
        <v>5</v>
      </c>
      <c r="I2935">
        <v>7</v>
      </c>
      <c r="J2935" t="s">
        <v>14</v>
      </c>
      <c r="K2935" s="36" t="s">
        <v>149</v>
      </c>
    </row>
    <row r="2936" spans="1:11" x14ac:dyDescent="0.25">
      <c r="A2936">
        <v>228191862</v>
      </c>
      <c r="B2936" s="1">
        <v>43433</v>
      </c>
      <c r="C2936" t="s">
        <v>27</v>
      </c>
      <c r="D2936" t="s">
        <v>16</v>
      </c>
      <c r="E2936">
        <v>1</v>
      </c>
      <c r="F2936">
        <v>1</v>
      </c>
      <c r="G2936" t="s">
        <v>148</v>
      </c>
      <c r="H2936">
        <v>2</v>
      </c>
      <c r="I2936">
        <v>2</v>
      </c>
      <c r="J2936" t="s">
        <v>14</v>
      </c>
      <c r="K2936" s="36" t="s">
        <v>149</v>
      </c>
    </row>
    <row r="2937" spans="1:11" x14ac:dyDescent="0.25">
      <c r="A2937">
        <v>405289660</v>
      </c>
      <c r="B2937" s="1">
        <v>44351</v>
      </c>
      <c r="C2937" t="s">
        <v>11</v>
      </c>
      <c r="D2937" t="s">
        <v>17</v>
      </c>
      <c r="E2937">
        <v>1</v>
      </c>
      <c r="F2937">
        <v>0.83</v>
      </c>
      <c r="G2937" t="s">
        <v>149</v>
      </c>
      <c r="H2937">
        <v>1</v>
      </c>
      <c r="I2937">
        <v>1</v>
      </c>
      <c r="J2937" t="s">
        <v>14</v>
      </c>
      <c r="K2937" s="36" t="s">
        <v>149</v>
      </c>
    </row>
    <row r="2938" spans="1:11" x14ac:dyDescent="0.25">
      <c r="A2938">
        <v>428209034</v>
      </c>
      <c r="B2938" s="1">
        <v>44489</v>
      </c>
      <c r="C2938" t="s">
        <v>11</v>
      </c>
      <c r="D2938" t="s">
        <v>16</v>
      </c>
      <c r="E2938">
        <v>1</v>
      </c>
      <c r="F2938">
        <v>1</v>
      </c>
      <c r="G2938" t="s">
        <v>148</v>
      </c>
      <c r="H2938">
        <v>1</v>
      </c>
      <c r="I2938">
        <v>1</v>
      </c>
      <c r="J2938" t="s">
        <v>14</v>
      </c>
      <c r="K2938" s="36" t="s">
        <v>149</v>
      </c>
    </row>
    <row r="2939" spans="1:11" x14ac:dyDescent="0.25">
      <c r="A2939">
        <v>428236958</v>
      </c>
      <c r="B2939" s="1">
        <v>44489</v>
      </c>
      <c r="C2939" t="s">
        <v>27</v>
      </c>
      <c r="D2939" t="s">
        <v>16</v>
      </c>
      <c r="E2939">
        <v>1</v>
      </c>
      <c r="F2939">
        <v>1</v>
      </c>
      <c r="G2939" t="s">
        <v>149</v>
      </c>
      <c r="H2939">
        <v>3</v>
      </c>
      <c r="I2939">
        <v>3</v>
      </c>
      <c r="J2939" t="s">
        <v>18</v>
      </c>
      <c r="K2939" s="36" t="s">
        <v>149</v>
      </c>
    </row>
    <row r="2940" spans="1:11" x14ac:dyDescent="0.25">
      <c r="A2940">
        <v>54960492</v>
      </c>
      <c r="B2940" s="1">
        <v>42386</v>
      </c>
      <c r="C2940" t="s">
        <v>11</v>
      </c>
      <c r="D2940" t="s">
        <v>16</v>
      </c>
      <c r="E2940">
        <v>1</v>
      </c>
      <c r="F2940">
        <v>0.97</v>
      </c>
      <c r="G2940" t="s">
        <v>148</v>
      </c>
      <c r="H2940">
        <v>1</v>
      </c>
      <c r="I2940">
        <v>3</v>
      </c>
      <c r="J2940" t="s">
        <v>14</v>
      </c>
      <c r="K2940" s="36" t="s">
        <v>149</v>
      </c>
    </row>
    <row r="2941" spans="1:11" x14ac:dyDescent="0.25">
      <c r="A2941">
        <v>409640991</v>
      </c>
      <c r="B2941" s="1">
        <v>44375</v>
      </c>
      <c r="C2941" t="s">
        <v>27</v>
      </c>
      <c r="D2941" t="s">
        <v>17</v>
      </c>
      <c r="E2941">
        <v>0.9</v>
      </c>
      <c r="F2941">
        <v>1</v>
      </c>
      <c r="G2941" t="s">
        <v>148</v>
      </c>
      <c r="H2941">
        <v>1</v>
      </c>
      <c r="I2941">
        <v>1</v>
      </c>
      <c r="J2941" t="s">
        <v>14</v>
      </c>
      <c r="K2941" s="36" t="s">
        <v>149</v>
      </c>
    </row>
    <row r="2942" spans="1:11" x14ac:dyDescent="0.25">
      <c r="A2942">
        <v>147005167</v>
      </c>
      <c r="B2942" s="1">
        <v>42968</v>
      </c>
      <c r="C2942" t="s">
        <v>27</v>
      </c>
      <c r="D2942" t="s">
        <v>16</v>
      </c>
      <c r="E2942">
        <v>1</v>
      </c>
      <c r="F2942">
        <v>1</v>
      </c>
      <c r="G2942" t="s">
        <v>148</v>
      </c>
      <c r="H2942">
        <v>2</v>
      </c>
      <c r="I2942">
        <v>2</v>
      </c>
      <c r="J2942" t="s">
        <v>18</v>
      </c>
      <c r="K2942" s="36" t="s">
        <v>149</v>
      </c>
    </row>
    <row r="2943" spans="1:11" x14ac:dyDescent="0.25">
      <c r="A2943">
        <v>425051819</v>
      </c>
      <c r="B2943" s="1">
        <v>44467</v>
      </c>
      <c r="C2943" t="s">
        <v>11</v>
      </c>
      <c r="D2943" t="s">
        <v>20</v>
      </c>
      <c r="E2943">
        <v>0</v>
      </c>
      <c r="F2943">
        <v>0.81</v>
      </c>
      <c r="G2943" t="s">
        <v>148</v>
      </c>
      <c r="H2943">
        <v>2</v>
      </c>
      <c r="I2943">
        <v>5</v>
      </c>
      <c r="J2943" t="s">
        <v>14</v>
      </c>
      <c r="K2943" s="36" t="s">
        <v>149</v>
      </c>
    </row>
    <row r="2944" spans="1:11" x14ac:dyDescent="0.25">
      <c r="A2944">
        <v>426039883</v>
      </c>
      <c r="B2944" s="1">
        <v>44474</v>
      </c>
      <c r="C2944" t="s">
        <v>27</v>
      </c>
      <c r="D2944" t="s">
        <v>16</v>
      </c>
      <c r="E2944">
        <v>1</v>
      </c>
      <c r="F2944">
        <v>1</v>
      </c>
      <c r="G2944" t="s">
        <v>148</v>
      </c>
      <c r="H2944">
        <v>1</v>
      </c>
      <c r="I2944">
        <v>1</v>
      </c>
      <c r="J2944" t="s">
        <v>14</v>
      </c>
      <c r="K2944" s="36" t="s">
        <v>149</v>
      </c>
    </row>
    <row r="2945" spans="1:11" x14ac:dyDescent="0.25">
      <c r="A2945">
        <v>90757198</v>
      </c>
      <c r="B2945" s="1">
        <v>42601</v>
      </c>
      <c r="C2945" t="s">
        <v>27</v>
      </c>
      <c r="D2945" t="s">
        <v>16</v>
      </c>
      <c r="E2945">
        <v>1</v>
      </c>
      <c r="F2945">
        <v>1</v>
      </c>
      <c r="G2945" t="s">
        <v>149</v>
      </c>
      <c r="H2945">
        <v>1</v>
      </c>
      <c r="I2945">
        <v>1</v>
      </c>
      <c r="J2945" t="s">
        <v>26</v>
      </c>
      <c r="K2945" s="36" t="s">
        <v>149</v>
      </c>
    </row>
    <row r="2946" spans="1:11" x14ac:dyDescent="0.25">
      <c r="A2946">
        <v>1882741</v>
      </c>
      <c r="B2946" s="1">
        <v>40976</v>
      </c>
      <c r="C2946" t="s">
        <v>11</v>
      </c>
      <c r="D2946" t="s">
        <v>17</v>
      </c>
      <c r="E2946">
        <v>1</v>
      </c>
      <c r="F2946">
        <v>0.97</v>
      </c>
      <c r="G2946" t="s">
        <v>149</v>
      </c>
      <c r="H2946">
        <v>1</v>
      </c>
      <c r="I2946">
        <v>3</v>
      </c>
      <c r="J2946" t="s">
        <v>18</v>
      </c>
      <c r="K2946" s="36" t="s">
        <v>149</v>
      </c>
    </row>
    <row r="2947" spans="1:11" x14ac:dyDescent="0.25">
      <c r="A2947">
        <v>419093809</v>
      </c>
      <c r="B2947" s="1">
        <v>44426</v>
      </c>
      <c r="C2947" t="s">
        <v>27</v>
      </c>
      <c r="D2947" t="s">
        <v>16</v>
      </c>
      <c r="E2947">
        <v>1</v>
      </c>
      <c r="F2947">
        <v>0.92</v>
      </c>
      <c r="G2947" t="s">
        <v>148</v>
      </c>
      <c r="H2947">
        <v>5</v>
      </c>
      <c r="I2947">
        <v>5</v>
      </c>
      <c r="J2947" t="s">
        <v>14</v>
      </c>
      <c r="K2947" s="36" t="s">
        <v>149</v>
      </c>
    </row>
    <row r="2948" spans="1:11" x14ac:dyDescent="0.25">
      <c r="A2948">
        <v>91783828</v>
      </c>
      <c r="B2948" s="1">
        <v>42607</v>
      </c>
      <c r="C2948" t="s">
        <v>48</v>
      </c>
      <c r="D2948" t="s">
        <v>16</v>
      </c>
      <c r="E2948">
        <v>1</v>
      </c>
      <c r="F2948">
        <v>0.87</v>
      </c>
      <c r="G2948" t="s">
        <v>148</v>
      </c>
      <c r="H2948">
        <v>1</v>
      </c>
      <c r="I2948">
        <v>3</v>
      </c>
      <c r="J2948" t="s">
        <v>14</v>
      </c>
      <c r="K2948" s="36" t="s">
        <v>149</v>
      </c>
    </row>
    <row r="2949" spans="1:11" x14ac:dyDescent="0.25">
      <c r="A2949">
        <v>95034693</v>
      </c>
      <c r="B2949" s="1">
        <v>42626</v>
      </c>
      <c r="C2949" t="s">
        <v>11</v>
      </c>
      <c r="D2949" t="s">
        <v>16</v>
      </c>
      <c r="E2949">
        <v>1</v>
      </c>
      <c r="F2949">
        <v>1</v>
      </c>
      <c r="G2949" t="s">
        <v>27</v>
      </c>
      <c r="H2949">
        <v>6</v>
      </c>
      <c r="I2949">
        <v>6</v>
      </c>
      <c r="J2949" t="s">
        <v>14</v>
      </c>
      <c r="K2949" s="36" t="s">
        <v>149</v>
      </c>
    </row>
    <row r="2950" spans="1:11" x14ac:dyDescent="0.25">
      <c r="A2950">
        <v>120345241</v>
      </c>
      <c r="B2950" s="1">
        <v>42806</v>
      </c>
      <c r="C2950" t="s">
        <v>27</v>
      </c>
      <c r="D2950" t="s">
        <v>16</v>
      </c>
      <c r="E2950">
        <v>1</v>
      </c>
      <c r="F2950">
        <v>0.98</v>
      </c>
      <c r="G2950" t="s">
        <v>148</v>
      </c>
      <c r="H2950">
        <v>3</v>
      </c>
      <c r="I2950">
        <v>4</v>
      </c>
      <c r="J2950" t="s">
        <v>14</v>
      </c>
      <c r="K2950" s="36" t="s">
        <v>149</v>
      </c>
    </row>
    <row r="2951" spans="1:11" x14ac:dyDescent="0.25">
      <c r="A2951">
        <v>359683253</v>
      </c>
      <c r="B2951" s="1">
        <v>44043</v>
      </c>
      <c r="C2951" t="s">
        <v>11</v>
      </c>
      <c r="D2951" t="s">
        <v>17</v>
      </c>
      <c r="E2951">
        <v>1</v>
      </c>
      <c r="F2951">
        <v>0.94</v>
      </c>
      <c r="G2951" t="s">
        <v>148</v>
      </c>
      <c r="H2951">
        <v>1</v>
      </c>
      <c r="I2951">
        <v>1</v>
      </c>
      <c r="J2951" t="s">
        <v>22</v>
      </c>
      <c r="K2951" s="36" t="s">
        <v>149</v>
      </c>
    </row>
    <row r="2952" spans="1:11" x14ac:dyDescent="0.25">
      <c r="A2952">
        <v>20325507</v>
      </c>
      <c r="B2952" s="1">
        <v>41871</v>
      </c>
      <c r="C2952" t="s">
        <v>11</v>
      </c>
      <c r="D2952" t="s">
        <v>16</v>
      </c>
      <c r="E2952">
        <v>1</v>
      </c>
      <c r="F2952">
        <v>0.99</v>
      </c>
      <c r="G2952" t="s">
        <v>149</v>
      </c>
      <c r="H2952">
        <v>2</v>
      </c>
      <c r="I2952">
        <v>2</v>
      </c>
      <c r="J2952" t="s">
        <v>14</v>
      </c>
      <c r="K2952" s="36" t="s">
        <v>149</v>
      </c>
    </row>
    <row r="2953" spans="1:11" x14ac:dyDescent="0.25">
      <c r="A2953">
        <v>154921724</v>
      </c>
      <c r="B2953" s="1">
        <v>43025</v>
      </c>
      <c r="C2953" t="s">
        <v>11</v>
      </c>
      <c r="D2953" t="s">
        <v>16</v>
      </c>
      <c r="E2953">
        <v>1</v>
      </c>
      <c r="F2953">
        <v>1</v>
      </c>
      <c r="G2953" t="s">
        <v>148</v>
      </c>
      <c r="H2953">
        <v>1</v>
      </c>
      <c r="I2953">
        <v>1</v>
      </c>
      <c r="J2953" t="s">
        <v>14</v>
      </c>
      <c r="K2953" s="36" t="s">
        <v>149</v>
      </c>
    </row>
    <row r="2954" spans="1:11" x14ac:dyDescent="0.25">
      <c r="A2954">
        <v>429346502</v>
      </c>
      <c r="B2954" s="1">
        <v>44497</v>
      </c>
      <c r="C2954" t="s">
        <v>27</v>
      </c>
      <c r="D2954" t="s">
        <v>17</v>
      </c>
      <c r="E2954">
        <v>1</v>
      </c>
      <c r="F2954">
        <v>1</v>
      </c>
      <c r="G2954" t="s">
        <v>148</v>
      </c>
      <c r="H2954">
        <v>1</v>
      </c>
      <c r="I2954">
        <v>3</v>
      </c>
      <c r="J2954" t="s">
        <v>14</v>
      </c>
      <c r="K2954" s="36" t="s">
        <v>149</v>
      </c>
    </row>
    <row r="2955" spans="1:11" x14ac:dyDescent="0.25">
      <c r="A2955">
        <v>422401748</v>
      </c>
      <c r="B2955" s="1">
        <v>44449</v>
      </c>
      <c r="C2955" t="s">
        <v>27</v>
      </c>
      <c r="D2955" t="s">
        <v>16</v>
      </c>
      <c r="E2955">
        <v>1</v>
      </c>
      <c r="F2955">
        <v>0.99</v>
      </c>
      <c r="G2955" t="s">
        <v>149</v>
      </c>
      <c r="H2955">
        <v>1</v>
      </c>
      <c r="I2955">
        <v>1</v>
      </c>
      <c r="J2955" t="s">
        <v>14</v>
      </c>
      <c r="K2955" s="36" t="s">
        <v>149</v>
      </c>
    </row>
    <row r="2956" spans="1:11" x14ac:dyDescent="0.25">
      <c r="A2956">
        <v>20963892</v>
      </c>
      <c r="B2956" s="1">
        <v>41887</v>
      </c>
      <c r="C2956" t="s">
        <v>11</v>
      </c>
      <c r="D2956" t="s">
        <v>21</v>
      </c>
      <c r="E2956">
        <v>1</v>
      </c>
      <c r="F2956">
        <v>0.82</v>
      </c>
      <c r="G2956" t="s">
        <v>149</v>
      </c>
      <c r="H2956">
        <v>2</v>
      </c>
      <c r="I2956">
        <v>3</v>
      </c>
      <c r="J2956" t="s">
        <v>14</v>
      </c>
      <c r="K2956" s="36" t="s">
        <v>149</v>
      </c>
    </row>
    <row r="2957" spans="1:11" x14ac:dyDescent="0.25">
      <c r="A2957">
        <v>49330110</v>
      </c>
      <c r="B2957" s="1">
        <v>42326</v>
      </c>
      <c r="C2957" t="s">
        <v>11</v>
      </c>
      <c r="D2957" t="s">
        <v>16</v>
      </c>
      <c r="E2957">
        <v>0.9</v>
      </c>
      <c r="F2957">
        <v>0.85</v>
      </c>
      <c r="G2957" t="s">
        <v>148</v>
      </c>
      <c r="H2957">
        <v>1</v>
      </c>
      <c r="I2957">
        <v>3</v>
      </c>
      <c r="J2957" t="s">
        <v>14</v>
      </c>
      <c r="K2957" s="36" t="s">
        <v>149</v>
      </c>
    </row>
    <row r="2958" spans="1:11" x14ac:dyDescent="0.25">
      <c r="A2958">
        <v>76562653</v>
      </c>
      <c r="B2958" s="1">
        <v>42529</v>
      </c>
      <c r="C2958" t="s">
        <v>11</v>
      </c>
      <c r="D2958" t="s">
        <v>21</v>
      </c>
      <c r="E2958">
        <v>0.5</v>
      </c>
      <c r="F2958">
        <v>1</v>
      </c>
      <c r="G2958" t="s">
        <v>149</v>
      </c>
      <c r="H2958">
        <v>1</v>
      </c>
      <c r="I2958">
        <v>1</v>
      </c>
      <c r="J2958" t="s">
        <v>14</v>
      </c>
      <c r="K2958" s="36" t="s">
        <v>149</v>
      </c>
    </row>
    <row r="2959" spans="1:11" x14ac:dyDescent="0.25">
      <c r="A2959">
        <v>224855200</v>
      </c>
      <c r="B2959" s="1">
        <v>43412</v>
      </c>
      <c r="C2959" t="s">
        <v>11</v>
      </c>
      <c r="D2959" t="s">
        <v>16</v>
      </c>
      <c r="E2959">
        <v>0.75</v>
      </c>
      <c r="F2959">
        <v>0.96</v>
      </c>
      <c r="G2959" t="s">
        <v>148</v>
      </c>
      <c r="H2959">
        <v>1</v>
      </c>
      <c r="I2959">
        <v>7</v>
      </c>
      <c r="J2959" t="s">
        <v>14</v>
      </c>
      <c r="K2959" s="36" t="s">
        <v>149</v>
      </c>
    </row>
    <row r="2960" spans="1:11" x14ac:dyDescent="0.25">
      <c r="A2960">
        <v>428061450</v>
      </c>
      <c r="B2960" s="1">
        <v>44488</v>
      </c>
      <c r="C2960" t="s">
        <v>27</v>
      </c>
      <c r="D2960" t="s">
        <v>16</v>
      </c>
      <c r="E2960">
        <v>1</v>
      </c>
      <c r="F2960">
        <v>1</v>
      </c>
      <c r="G2960" t="s">
        <v>148</v>
      </c>
      <c r="H2960">
        <v>5</v>
      </c>
      <c r="I2960">
        <v>12</v>
      </c>
      <c r="J2960" t="s">
        <v>26</v>
      </c>
      <c r="K2960" s="36" t="s">
        <v>149</v>
      </c>
    </row>
    <row r="2961" spans="1:11" x14ac:dyDescent="0.25">
      <c r="A2961">
        <v>59589523</v>
      </c>
      <c r="B2961" s="1">
        <v>42420</v>
      </c>
      <c r="C2961" t="s">
        <v>11</v>
      </c>
      <c r="D2961" t="s">
        <v>16</v>
      </c>
      <c r="E2961">
        <v>1</v>
      </c>
      <c r="F2961">
        <v>1</v>
      </c>
      <c r="G2961" t="s">
        <v>149</v>
      </c>
      <c r="H2961">
        <v>1</v>
      </c>
      <c r="I2961">
        <v>1</v>
      </c>
      <c r="J2961" t="s">
        <v>14</v>
      </c>
      <c r="K2961" s="36" t="s">
        <v>149</v>
      </c>
    </row>
    <row r="2962" spans="1:11" x14ac:dyDescent="0.25">
      <c r="A2962">
        <v>106496055</v>
      </c>
      <c r="B2962" s="1">
        <v>42711</v>
      </c>
      <c r="C2962" t="s">
        <v>27</v>
      </c>
      <c r="D2962" t="s">
        <v>17</v>
      </c>
      <c r="E2962">
        <v>1</v>
      </c>
      <c r="F2962">
        <v>0.96</v>
      </c>
      <c r="G2962" t="s">
        <v>149</v>
      </c>
      <c r="H2962">
        <v>1</v>
      </c>
      <c r="I2962">
        <v>2</v>
      </c>
      <c r="J2962" t="s">
        <v>14</v>
      </c>
      <c r="K2962" s="36" t="s">
        <v>149</v>
      </c>
    </row>
    <row r="2963" spans="1:11" x14ac:dyDescent="0.25">
      <c r="A2963">
        <v>21535043</v>
      </c>
      <c r="B2963" s="1">
        <v>41901</v>
      </c>
      <c r="C2963" t="s">
        <v>11</v>
      </c>
      <c r="D2963" t="s">
        <v>16</v>
      </c>
      <c r="E2963">
        <v>1</v>
      </c>
      <c r="F2963">
        <v>1</v>
      </c>
      <c r="G2963" t="s">
        <v>149</v>
      </c>
      <c r="H2963">
        <v>4</v>
      </c>
      <c r="I2963">
        <v>6</v>
      </c>
      <c r="J2963" t="s">
        <v>14</v>
      </c>
      <c r="K2963" s="36" t="s">
        <v>149</v>
      </c>
    </row>
    <row r="2964" spans="1:11" x14ac:dyDescent="0.25">
      <c r="A2964">
        <v>65260585</v>
      </c>
      <c r="B2964" s="1">
        <v>42460</v>
      </c>
      <c r="C2964" t="s">
        <v>11</v>
      </c>
      <c r="D2964" t="s">
        <v>16</v>
      </c>
      <c r="E2964">
        <v>1</v>
      </c>
      <c r="F2964">
        <v>1</v>
      </c>
      <c r="G2964" t="s">
        <v>149</v>
      </c>
      <c r="H2964">
        <v>1</v>
      </c>
      <c r="I2964">
        <v>1</v>
      </c>
      <c r="J2964" t="s">
        <v>14</v>
      </c>
      <c r="K2964" s="36" t="s">
        <v>149</v>
      </c>
    </row>
    <row r="2965" spans="1:11" x14ac:dyDescent="0.25">
      <c r="A2965">
        <v>430222080</v>
      </c>
      <c r="B2965" s="1">
        <v>44503</v>
      </c>
      <c r="C2965" t="s">
        <v>27</v>
      </c>
      <c r="D2965" t="s">
        <v>16</v>
      </c>
      <c r="E2965">
        <v>1</v>
      </c>
      <c r="F2965">
        <v>1</v>
      </c>
      <c r="G2965" t="s">
        <v>148</v>
      </c>
      <c r="H2965">
        <v>3</v>
      </c>
      <c r="I2965">
        <v>3</v>
      </c>
      <c r="J2965" t="s">
        <v>14</v>
      </c>
      <c r="K2965" s="36" t="s">
        <v>149</v>
      </c>
    </row>
    <row r="2966" spans="1:11" x14ac:dyDescent="0.25">
      <c r="A2966">
        <v>58744500</v>
      </c>
      <c r="B2966" s="1">
        <v>42414</v>
      </c>
      <c r="C2966" t="s">
        <v>11</v>
      </c>
      <c r="D2966" t="s">
        <v>16</v>
      </c>
      <c r="E2966">
        <v>1</v>
      </c>
      <c r="F2966">
        <v>0.79</v>
      </c>
      <c r="G2966" t="s">
        <v>149</v>
      </c>
      <c r="H2966">
        <v>1</v>
      </c>
      <c r="I2966">
        <v>1</v>
      </c>
      <c r="J2966" t="s">
        <v>14</v>
      </c>
      <c r="K2966" s="36" t="s">
        <v>149</v>
      </c>
    </row>
    <row r="2967" spans="1:11" x14ac:dyDescent="0.25">
      <c r="A2967">
        <v>426381823</v>
      </c>
      <c r="B2967" s="1">
        <v>44476</v>
      </c>
      <c r="C2967" t="s">
        <v>11</v>
      </c>
      <c r="D2967" t="s">
        <v>16</v>
      </c>
      <c r="E2967">
        <v>1</v>
      </c>
      <c r="F2967">
        <v>1</v>
      </c>
      <c r="G2967" t="s">
        <v>149</v>
      </c>
      <c r="H2967">
        <v>1</v>
      </c>
      <c r="I2967">
        <v>1</v>
      </c>
      <c r="J2967" t="s">
        <v>14</v>
      </c>
      <c r="K2967" s="36" t="s">
        <v>149</v>
      </c>
    </row>
    <row r="2968" spans="1:11" x14ac:dyDescent="0.25">
      <c r="A2968">
        <v>272189147</v>
      </c>
      <c r="B2968" s="1">
        <v>43645</v>
      </c>
      <c r="C2968" t="s">
        <v>27</v>
      </c>
      <c r="D2968" t="s">
        <v>16</v>
      </c>
      <c r="E2968">
        <v>1</v>
      </c>
      <c r="F2968">
        <v>0.99</v>
      </c>
      <c r="G2968" t="s">
        <v>149</v>
      </c>
      <c r="H2968">
        <v>2</v>
      </c>
      <c r="I2968">
        <v>2</v>
      </c>
      <c r="J2968" t="s">
        <v>14</v>
      </c>
      <c r="K2968" s="36" t="s">
        <v>149</v>
      </c>
    </row>
    <row r="2969" spans="1:11" x14ac:dyDescent="0.25">
      <c r="A2969">
        <v>110631102</v>
      </c>
      <c r="B2969" s="1">
        <v>42744</v>
      </c>
      <c r="C2969" t="s">
        <v>11</v>
      </c>
      <c r="D2969" t="s">
        <v>17</v>
      </c>
      <c r="E2969">
        <v>0.9</v>
      </c>
      <c r="F2969">
        <v>0.56000000000000005</v>
      </c>
      <c r="G2969" t="s">
        <v>148</v>
      </c>
      <c r="H2969">
        <v>2</v>
      </c>
      <c r="I2969">
        <v>4</v>
      </c>
      <c r="J2969" t="s">
        <v>14</v>
      </c>
      <c r="K2969" s="36" t="s">
        <v>149</v>
      </c>
    </row>
    <row r="2970" spans="1:11" x14ac:dyDescent="0.25">
      <c r="A2970">
        <v>5521269</v>
      </c>
      <c r="B2970" s="1">
        <v>41351</v>
      </c>
      <c r="C2970" t="s">
        <v>11</v>
      </c>
      <c r="D2970" t="s">
        <v>16</v>
      </c>
      <c r="E2970">
        <v>1</v>
      </c>
      <c r="F2970">
        <v>1</v>
      </c>
      <c r="G2970" t="s">
        <v>149</v>
      </c>
      <c r="H2970">
        <v>4</v>
      </c>
      <c r="I2970">
        <v>4</v>
      </c>
      <c r="J2970" t="s">
        <v>14</v>
      </c>
      <c r="K2970" s="36" t="s">
        <v>149</v>
      </c>
    </row>
    <row r="2971" spans="1:11" x14ac:dyDescent="0.25">
      <c r="A2971">
        <v>27995426</v>
      </c>
      <c r="B2971" s="1">
        <v>42054</v>
      </c>
      <c r="C2971" t="s">
        <v>11</v>
      </c>
      <c r="D2971" t="s">
        <v>16</v>
      </c>
      <c r="E2971">
        <v>1</v>
      </c>
      <c r="F2971">
        <v>0.89</v>
      </c>
      <c r="G2971" t="s">
        <v>149</v>
      </c>
      <c r="H2971">
        <v>4</v>
      </c>
      <c r="I2971">
        <v>4</v>
      </c>
      <c r="J2971" t="s">
        <v>14</v>
      </c>
      <c r="K2971" s="36" t="s">
        <v>149</v>
      </c>
    </row>
    <row r="2972" spans="1:11" x14ac:dyDescent="0.25">
      <c r="A2972">
        <v>45307814</v>
      </c>
      <c r="B2972" s="1">
        <v>42275</v>
      </c>
      <c r="C2972" t="s">
        <v>11</v>
      </c>
      <c r="D2972" t="s">
        <v>17</v>
      </c>
      <c r="E2972">
        <v>1</v>
      </c>
      <c r="F2972">
        <v>0.5</v>
      </c>
      <c r="G2972" t="s">
        <v>149</v>
      </c>
      <c r="H2972">
        <v>1</v>
      </c>
      <c r="I2972">
        <v>1</v>
      </c>
      <c r="J2972" t="s">
        <v>14</v>
      </c>
      <c r="K2972" s="36" t="s">
        <v>149</v>
      </c>
    </row>
    <row r="2973" spans="1:11" x14ac:dyDescent="0.25">
      <c r="A2973">
        <v>218946147</v>
      </c>
      <c r="B2973" s="1">
        <v>43378</v>
      </c>
      <c r="C2973" t="s">
        <v>11</v>
      </c>
      <c r="D2973" t="s">
        <v>12</v>
      </c>
      <c r="F2973">
        <v>1</v>
      </c>
      <c r="G2973" t="s">
        <v>148</v>
      </c>
      <c r="H2973">
        <v>1</v>
      </c>
      <c r="I2973">
        <v>1</v>
      </c>
      <c r="J2973" t="s">
        <v>22</v>
      </c>
      <c r="K2973" s="36" t="s">
        <v>149</v>
      </c>
    </row>
    <row r="2974" spans="1:11" x14ac:dyDescent="0.25">
      <c r="A2974">
        <v>428946126</v>
      </c>
      <c r="B2974" s="1">
        <v>44494</v>
      </c>
      <c r="C2974" t="s">
        <v>27</v>
      </c>
      <c r="D2974" t="s">
        <v>16</v>
      </c>
      <c r="E2974">
        <v>0.83</v>
      </c>
      <c r="F2974">
        <v>1</v>
      </c>
      <c r="G2974" t="s">
        <v>148</v>
      </c>
      <c r="H2974">
        <v>1</v>
      </c>
      <c r="I2974">
        <v>1</v>
      </c>
      <c r="J2974" t="s">
        <v>14</v>
      </c>
      <c r="K2974" s="36" t="s">
        <v>149</v>
      </c>
    </row>
    <row r="2975" spans="1:11" x14ac:dyDescent="0.25">
      <c r="A2975">
        <v>305741334</v>
      </c>
      <c r="B2975" s="1">
        <v>43769</v>
      </c>
      <c r="C2975" t="s">
        <v>27</v>
      </c>
      <c r="D2975" t="s">
        <v>16</v>
      </c>
      <c r="E2975">
        <v>1</v>
      </c>
      <c r="F2975">
        <v>1</v>
      </c>
      <c r="G2975" t="s">
        <v>149</v>
      </c>
      <c r="H2975">
        <v>3</v>
      </c>
      <c r="I2975">
        <v>3</v>
      </c>
      <c r="J2975" t="s">
        <v>14</v>
      </c>
      <c r="K2975" s="36" t="s">
        <v>149</v>
      </c>
    </row>
    <row r="2976" spans="1:11" x14ac:dyDescent="0.25">
      <c r="A2976">
        <v>429609573</v>
      </c>
      <c r="B2976" s="1">
        <v>44499</v>
      </c>
      <c r="C2976" t="s">
        <v>11</v>
      </c>
      <c r="D2976" t="s">
        <v>16</v>
      </c>
      <c r="E2976">
        <v>1</v>
      </c>
      <c r="F2976">
        <v>0.92</v>
      </c>
      <c r="G2976" t="s">
        <v>148</v>
      </c>
      <c r="H2976">
        <v>1</v>
      </c>
      <c r="I2976">
        <v>1</v>
      </c>
      <c r="J2976" t="s">
        <v>14</v>
      </c>
      <c r="K2976" s="36" t="s">
        <v>149</v>
      </c>
    </row>
    <row r="2977" spans="1:11" x14ac:dyDescent="0.25">
      <c r="A2977">
        <v>453851647</v>
      </c>
      <c r="B2977" s="1">
        <v>44662</v>
      </c>
      <c r="C2977" t="s">
        <v>27</v>
      </c>
      <c r="D2977" t="s">
        <v>12</v>
      </c>
      <c r="G2977" t="s">
        <v>148</v>
      </c>
      <c r="H2977">
        <v>1</v>
      </c>
      <c r="I2977">
        <v>1</v>
      </c>
      <c r="J2977" t="s">
        <v>14</v>
      </c>
      <c r="K2977" s="36" t="s">
        <v>149</v>
      </c>
    </row>
    <row r="2978" spans="1:11" x14ac:dyDescent="0.25">
      <c r="A2978">
        <v>20626127</v>
      </c>
      <c r="B2978" s="1">
        <v>41878</v>
      </c>
      <c r="C2978" t="s">
        <v>11</v>
      </c>
      <c r="D2978" t="s">
        <v>12</v>
      </c>
      <c r="F2978">
        <v>0.54</v>
      </c>
      <c r="G2978" t="s">
        <v>149</v>
      </c>
      <c r="H2978">
        <v>1</v>
      </c>
      <c r="I2978">
        <v>1</v>
      </c>
      <c r="J2978" t="s">
        <v>14</v>
      </c>
      <c r="K2978" s="36" t="s">
        <v>149</v>
      </c>
    </row>
    <row r="2979" spans="1:11" x14ac:dyDescent="0.25">
      <c r="A2979">
        <v>294449971</v>
      </c>
      <c r="B2979" s="1">
        <v>43721</v>
      </c>
      <c r="C2979" t="s">
        <v>11</v>
      </c>
      <c r="D2979" t="s">
        <v>16</v>
      </c>
      <c r="E2979">
        <v>1</v>
      </c>
      <c r="F2979">
        <v>0.9</v>
      </c>
      <c r="G2979" t="s">
        <v>148</v>
      </c>
      <c r="H2979">
        <v>1</v>
      </c>
      <c r="I2979">
        <v>2</v>
      </c>
      <c r="J2979" t="s">
        <v>14</v>
      </c>
      <c r="K2979" s="36" t="s">
        <v>149</v>
      </c>
    </row>
    <row r="2980" spans="1:11" x14ac:dyDescent="0.25">
      <c r="A2980">
        <v>114806939</v>
      </c>
      <c r="B2980" s="1">
        <v>42770</v>
      </c>
      <c r="C2980" t="s">
        <v>11</v>
      </c>
      <c r="D2980" t="s">
        <v>21</v>
      </c>
      <c r="E2980">
        <v>0.82</v>
      </c>
      <c r="F2980">
        <v>0.92</v>
      </c>
      <c r="G2980" t="s">
        <v>148</v>
      </c>
      <c r="H2980">
        <v>2</v>
      </c>
      <c r="I2980">
        <v>3</v>
      </c>
      <c r="J2980" t="s">
        <v>14</v>
      </c>
      <c r="K2980" s="36" t="s">
        <v>149</v>
      </c>
    </row>
    <row r="2981" spans="1:11" x14ac:dyDescent="0.25">
      <c r="A2981">
        <v>425129566</v>
      </c>
      <c r="B2981" s="1">
        <v>44468</v>
      </c>
      <c r="C2981" t="s">
        <v>11</v>
      </c>
      <c r="D2981" t="s">
        <v>16</v>
      </c>
      <c r="E2981">
        <v>1</v>
      </c>
      <c r="F2981">
        <v>1</v>
      </c>
      <c r="G2981" t="s">
        <v>148</v>
      </c>
      <c r="H2981">
        <v>1</v>
      </c>
      <c r="I2981">
        <v>1</v>
      </c>
      <c r="J2981" t="s">
        <v>14</v>
      </c>
      <c r="K2981" s="36" t="s">
        <v>149</v>
      </c>
    </row>
    <row r="2982" spans="1:11" x14ac:dyDescent="0.25">
      <c r="A2982">
        <v>37604791</v>
      </c>
      <c r="B2982" s="1">
        <v>42190</v>
      </c>
      <c r="C2982" t="s">
        <v>27</v>
      </c>
      <c r="D2982" t="s">
        <v>21</v>
      </c>
      <c r="E2982">
        <v>0.5</v>
      </c>
      <c r="F2982">
        <v>0.42</v>
      </c>
      <c r="G2982" t="s">
        <v>148</v>
      </c>
      <c r="H2982">
        <v>1</v>
      </c>
      <c r="I2982">
        <v>1</v>
      </c>
      <c r="J2982" t="s">
        <v>14</v>
      </c>
      <c r="K2982" s="36" t="s">
        <v>149</v>
      </c>
    </row>
    <row r="2983" spans="1:11" x14ac:dyDescent="0.25">
      <c r="A2983">
        <v>432147758</v>
      </c>
      <c r="B2983" s="1">
        <v>44516</v>
      </c>
      <c r="C2983" t="s">
        <v>11</v>
      </c>
      <c r="D2983" t="s">
        <v>16</v>
      </c>
      <c r="E2983">
        <v>1</v>
      </c>
      <c r="F2983">
        <v>0.99</v>
      </c>
      <c r="G2983" t="s">
        <v>148</v>
      </c>
      <c r="H2983">
        <v>4</v>
      </c>
      <c r="I2983">
        <v>6</v>
      </c>
      <c r="J2983" t="s">
        <v>14</v>
      </c>
      <c r="K2983" s="36" t="s">
        <v>149</v>
      </c>
    </row>
    <row r="2984" spans="1:11" x14ac:dyDescent="0.25">
      <c r="A2984">
        <v>430915082</v>
      </c>
      <c r="B2984" s="1">
        <v>44508</v>
      </c>
      <c r="C2984" t="s">
        <v>27</v>
      </c>
      <c r="D2984" t="s">
        <v>16</v>
      </c>
      <c r="E2984">
        <v>1</v>
      </c>
      <c r="F2984">
        <v>1</v>
      </c>
      <c r="G2984" t="s">
        <v>148</v>
      </c>
      <c r="H2984">
        <v>1</v>
      </c>
      <c r="I2984">
        <v>1</v>
      </c>
      <c r="J2984" t="s">
        <v>22</v>
      </c>
      <c r="K2984" s="36" t="s">
        <v>149</v>
      </c>
    </row>
    <row r="2985" spans="1:11" x14ac:dyDescent="0.25">
      <c r="A2985">
        <v>349149476</v>
      </c>
      <c r="B2985" s="1">
        <v>43990</v>
      </c>
      <c r="C2985" t="s">
        <v>27</v>
      </c>
      <c r="D2985" t="s">
        <v>16</v>
      </c>
      <c r="E2985">
        <v>1</v>
      </c>
      <c r="F2985">
        <v>0.87</v>
      </c>
      <c r="G2985" t="s">
        <v>149</v>
      </c>
      <c r="H2985">
        <v>8</v>
      </c>
      <c r="I2985">
        <v>10</v>
      </c>
      <c r="J2985" t="s">
        <v>18</v>
      </c>
      <c r="K2985" s="36" t="s">
        <v>149</v>
      </c>
    </row>
    <row r="2986" spans="1:11" x14ac:dyDescent="0.25">
      <c r="A2986">
        <v>431050404</v>
      </c>
      <c r="B2986" s="1">
        <v>44508</v>
      </c>
      <c r="C2986" t="s">
        <v>27</v>
      </c>
      <c r="D2986" t="s">
        <v>12</v>
      </c>
      <c r="G2986" t="s">
        <v>148</v>
      </c>
      <c r="H2986">
        <v>1</v>
      </c>
      <c r="I2986">
        <v>1</v>
      </c>
      <c r="J2986" t="s">
        <v>22</v>
      </c>
      <c r="K2986" s="36" t="s">
        <v>149</v>
      </c>
    </row>
    <row r="2987" spans="1:11" x14ac:dyDescent="0.25">
      <c r="A2987">
        <v>52414659</v>
      </c>
      <c r="B2987" s="1">
        <v>42365</v>
      </c>
      <c r="C2987" t="s">
        <v>11</v>
      </c>
      <c r="D2987" t="s">
        <v>16</v>
      </c>
      <c r="E2987">
        <v>1</v>
      </c>
      <c r="F2987">
        <v>0.86</v>
      </c>
      <c r="G2987" t="s">
        <v>149</v>
      </c>
      <c r="H2987">
        <v>1</v>
      </c>
      <c r="I2987">
        <v>1</v>
      </c>
      <c r="J2987" t="s">
        <v>14</v>
      </c>
      <c r="K2987" s="36" t="s">
        <v>149</v>
      </c>
    </row>
    <row r="2988" spans="1:11" x14ac:dyDescent="0.25">
      <c r="A2988">
        <v>28493840</v>
      </c>
      <c r="B2988" s="1">
        <v>42063</v>
      </c>
      <c r="C2988" t="s">
        <v>11</v>
      </c>
      <c r="D2988" t="s">
        <v>16</v>
      </c>
      <c r="E2988">
        <v>1</v>
      </c>
      <c r="F2988">
        <v>0.73</v>
      </c>
      <c r="G2988" t="s">
        <v>149</v>
      </c>
      <c r="H2988">
        <v>1</v>
      </c>
      <c r="I2988">
        <v>1</v>
      </c>
      <c r="J2988" t="s">
        <v>14</v>
      </c>
      <c r="K2988" s="36" t="s">
        <v>149</v>
      </c>
    </row>
    <row r="2989" spans="1:11" x14ac:dyDescent="0.25">
      <c r="A2989">
        <v>3513838</v>
      </c>
      <c r="B2989" s="1">
        <v>41161</v>
      </c>
      <c r="C2989" t="s">
        <v>11</v>
      </c>
      <c r="D2989" t="s">
        <v>16</v>
      </c>
      <c r="E2989">
        <v>1</v>
      </c>
      <c r="F2989">
        <v>1</v>
      </c>
      <c r="G2989" t="s">
        <v>149</v>
      </c>
      <c r="H2989">
        <v>1</v>
      </c>
      <c r="I2989">
        <v>1</v>
      </c>
      <c r="J2989" t="s">
        <v>14</v>
      </c>
      <c r="K2989" s="36" t="s">
        <v>149</v>
      </c>
    </row>
    <row r="2990" spans="1:11" x14ac:dyDescent="0.25">
      <c r="A2990">
        <v>304239570</v>
      </c>
      <c r="B2990" s="1">
        <v>43762</v>
      </c>
      <c r="C2990" t="s">
        <v>27</v>
      </c>
      <c r="D2990" t="s">
        <v>16</v>
      </c>
      <c r="E2990">
        <v>1</v>
      </c>
      <c r="F2990">
        <v>1</v>
      </c>
      <c r="G2990" t="s">
        <v>148</v>
      </c>
      <c r="H2990">
        <v>2</v>
      </c>
      <c r="I2990">
        <v>2</v>
      </c>
      <c r="J2990" t="s">
        <v>14</v>
      </c>
      <c r="K2990" s="36" t="s">
        <v>149</v>
      </c>
    </row>
    <row r="2991" spans="1:11" x14ac:dyDescent="0.25">
      <c r="A2991">
        <v>431130932</v>
      </c>
      <c r="B2991" s="1">
        <v>44509</v>
      </c>
      <c r="C2991" t="s">
        <v>27</v>
      </c>
      <c r="D2991" t="s">
        <v>17</v>
      </c>
      <c r="E2991">
        <v>1</v>
      </c>
      <c r="F2991">
        <v>1</v>
      </c>
      <c r="G2991" t="s">
        <v>148</v>
      </c>
      <c r="H2991">
        <v>1</v>
      </c>
      <c r="I2991">
        <v>1</v>
      </c>
      <c r="J2991" t="s">
        <v>14</v>
      </c>
      <c r="K2991" s="36" t="s">
        <v>149</v>
      </c>
    </row>
    <row r="2992" spans="1:11" x14ac:dyDescent="0.25">
      <c r="A2992">
        <v>1450430</v>
      </c>
      <c r="B2992" s="1">
        <v>40875</v>
      </c>
      <c r="C2992" t="s">
        <v>34</v>
      </c>
      <c r="D2992" t="s">
        <v>21</v>
      </c>
      <c r="E2992">
        <v>1</v>
      </c>
      <c r="F2992">
        <v>0.89</v>
      </c>
      <c r="G2992" t="s">
        <v>148</v>
      </c>
      <c r="H2992">
        <v>1</v>
      </c>
      <c r="I2992">
        <v>2</v>
      </c>
      <c r="J2992" t="s">
        <v>14</v>
      </c>
      <c r="K2992" s="36" t="s">
        <v>149</v>
      </c>
    </row>
    <row r="2993" spans="1:11" x14ac:dyDescent="0.25">
      <c r="A2993">
        <v>104634483</v>
      </c>
      <c r="B2993" s="1">
        <v>42695</v>
      </c>
      <c r="C2993" t="s">
        <v>11</v>
      </c>
      <c r="D2993" t="s">
        <v>12</v>
      </c>
      <c r="G2993" t="s">
        <v>148</v>
      </c>
      <c r="H2993">
        <v>1</v>
      </c>
      <c r="I2993">
        <v>1</v>
      </c>
      <c r="J2993" t="s">
        <v>14</v>
      </c>
      <c r="K2993" s="36" t="s">
        <v>149</v>
      </c>
    </row>
    <row r="2994" spans="1:11" x14ac:dyDescent="0.25">
      <c r="A2994">
        <v>433133944</v>
      </c>
      <c r="B2994" s="1">
        <v>44523</v>
      </c>
      <c r="C2994" t="s">
        <v>11</v>
      </c>
      <c r="D2994" t="s">
        <v>17</v>
      </c>
      <c r="E2994">
        <v>0.92</v>
      </c>
      <c r="F2994">
        <v>0.47</v>
      </c>
      <c r="G2994" t="s">
        <v>148</v>
      </c>
      <c r="H2994">
        <v>2</v>
      </c>
      <c r="I2994">
        <v>3</v>
      </c>
      <c r="J2994" t="s">
        <v>14</v>
      </c>
      <c r="K2994" s="36" t="s">
        <v>149</v>
      </c>
    </row>
    <row r="2995" spans="1:11" x14ac:dyDescent="0.25">
      <c r="A2995">
        <v>12171203</v>
      </c>
      <c r="B2995" s="1">
        <v>41682</v>
      </c>
      <c r="C2995" t="s">
        <v>11</v>
      </c>
      <c r="D2995" t="s">
        <v>17</v>
      </c>
      <c r="E2995">
        <v>1</v>
      </c>
      <c r="F2995">
        <v>0.9</v>
      </c>
      <c r="G2995" t="s">
        <v>149</v>
      </c>
      <c r="H2995">
        <v>1</v>
      </c>
      <c r="I2995">
        <v>2</v>
      </c>
      <c r="J2995" t="s">
        <v>14</v>
      </c>
      <c r="K2995" s="36" t="s">
        <v>149</v>
      </c>
    </row>
    <row r="2996" spans="1:11" x14ac:dyDescent="0.25">
      <c r="A2996">
        <v>175257972</v>
      </c>
      <c r="B2996" s="1">
        <v>43156</v>
      </c>
      <c r="C2996" t="s">
        <v>44</v>
      </c>
      <c r="D2996" t="s">
        <v>16</v>
      </c>
      <c r="E2996">
        <v>1</v>
      </c>
      <c r="F2996">
        <v>1</v>
      </c>
      <c r="G2996" t="s">
        <v>149</v>
      </c>
      <c r="H2996">
        <v>6</v>
      </c>
      <c r="I2996">
        <v>6</v>
      </c>
      <c r="J2996" t="s">
        <v>14</v>
      </c>
      <c r="K2996" s="36" t="s">
        <v>149</v>
      </c>
    </row>
    <row r="2997" spans="1:11" x14ac:dyDescent="0.25">
      <c r="A2997">
        <v>86881502</v>
      </c>
      <c r="B2997" s="1">
        <v>42581</v>
      </c>
      <c r="C2997" t="s">
        <v>11</v>
      </c>
      <c r="D2997" t="s">
        <v>17</v>
      </c>
      <c r="E2997">
        <v>0.97</v>
      </c>
      <c r="F2997">
        <v>0.63</v>
      </c>
      <c r="G2997" t="s">
        <v>149</v>
      </c>
      <c r="H2997">
        <v>3</v>
      </c>
      <c r="I2997">
        <v>3</v>
      </c>
      <c r="J2997" t="s">
        <v>22</v>
      </c>
      <c r="K2997" s="36" t="s">
        <v>149</v>
      </c>
    </row>
    <row r="2998" spans="1:11" x14ac:dyDescent="0.25">
      <c r="A2998">
        <v>210981512</v>
      </c>
      <c r="B2998" s="1">
        <v>43333</v>
      </c>
      <c r="C2998" t="s">
        <v>11</v>
      </c>
      <c r="D2998" t="s">
        <v>16</v>
      </c>
      <c r="E2998">
        <v>1</v>
      </c>
      <c r="F2998">
        <v>1</v>
      </c>
      <c r="G2998" t="s">
        <v>148</v>
      </c>
      <c r="H2998">
        <v>1</v>
      </c>
      <c r="I2998">
        <v>1</v>
      </c>
      <c r="J2998" t="s">
        <v>14</v>
      </c>
      <c r="K2998" s="36" t="s">
        <v>149</v>
      </c>
    </row>
    <row r="2999" spans="1:11" x14ac:dyDescent="0.25">
      <c r="A2999">
        <v>135290690</v>
      </c>
      <c r="B2999" s="1">
        <v>42901</v>
      </c>
      <c r="C2999" t="s">
        <v>11</v>
      </c>
      <c r="D2999" t="s">
        <v>12</v>
      </c>
      <c r="G2999" t="s">
        <v>149</v>
      </c>
      <c r="H2999">
        <v>1</v>
      </c>
      <c r="I2999">
        <v>1</v>
      </c>
      <c r="J2999" t="s">
        <v>14</v>
      </c>
      <c r="K2999" s="36" t="s">
        <v>149</v>
      </c>
    </row>
    <row r="3000" spans="1:11" x14ac:dyDescent="0.25">
      <c r="A3000">
        <v>2361987</v>
      </c>
      <c r="B3000" s="1">
        <v>41042</v>
      </c>
      <c r="C3000" t="s">
        <v>11</v>
      </c>
      <c r="D3000" t="s">
        <v>16</v>
      </c>
      <c r="E3000">
        <v>1</v>
      </c>
      <c r="F3000">
        <v>0.96</v>
      </c>
      <c r="G3000" t="s">
        <v>149</v>
      </c>
      <c r="H3000">
        <v>2</v>
      </c>
      <c r="I3000">
        <v>12</v>
      </c>
      <c r="J3000" t="s">
        <v>14</v>
      </c>
      <c r="K3000" s="36" t="s">
        <v>149</v>
      </c>
    </row>
    <row r="3001" spans="1:11" x14ac:dyDescent="0.25">
      <c r="A3001">
        <v>431606123</v>
      </c>
      <c r="B3001" s="1">
        <v>44512</v>
      </c>
      <c r="C3001" t="s">
        <v>11</v>
      </c>
      <c r="D3001" t="s">
        <v>16</v>
      </c>
      <c r="E3001">
        <v>1</v>
      </c>
      <c r="F3001">
        <v>1</v>
      </c>
      <c r="G3001" t="s">
        <v>148</v>
      </c>
      <c r="H3001">
        <v>1</v>
      </c>
      <c r="I3001">
        <v>1</v>
      </c>
      <c r="J3001" t="s">
        <v>18</v>
      </c>
      <c r="K3001" s="36" t="s">
        <v>149</v>
      </c>
    </row>
    <row r="3002" spans="1:11" x14ac:dyDescent="0.25">
      <c r="A3002">
        <v>25190991</v>
      </c>
      <c r="B3002" s="1">
        <v>41998</v>
      </c>
      <c r="C3002" t="s">
        <v>11</v>
      </c>
      <c r="D3002" t="s">
        <v>17</v>
      </c>
      <c r="E3002">
        <v>0.9</v>
      </c>
      <c r="F3002">
        <v>0.57999999999999996</v>
      </c>
      <c r="G3002" t="s">
        <v>149</v>
      </c>
      <c r="H3002">
        <v>3</v>
      </c>
      <c r="I3002">
        <v>5</v>
      </c>
      <c r="J3002" t="s">
        <v>14</v>
      </c>
      <c r="K3002" s="36" t="s">
        <v>149</v>
      </c>
    </row>
    <row r="3003" spans="1:11" x14ac:dyDescent="0.25">
      <c r="A3003">
        <v>211847679</v>
      </c>
      <c r="B3003" s="1">
        <v>43338</v>
      </c>
      <c r="C3003" t="s">
        <v>11</v>
      </c>
      <c r="D3003" t="s">
        <v>21</v>
      </c>
      <c r="E3003">
        <v>1</v>
      </c>
      <c r="F3003">
        <v>0.11</v>
      </c>
      <c r="G3003" t="s">
        <v>148</v>
      </c>
      <c r="H3003">
        <v>1</v>
      </c>
      <c r="I3003">
        <v>1</v>
      </c>
      <c r="J3003" t="s">
        <v>14</v>
      </c>
      <c r="K3003" s="36" t="s">
        <v>149</v>
      </c>
    </row>
    <row r="3004" spans="1:11" x14ac:dyDescent="0.25">
      <c r="A3004">
        <v>324853128</v>
      </c>
      <c r="B3004" s="1">
        <v>43836</v>
      </c>
      <c r="C3004" t="s">
        <v>27</v>
      </c>
      <c r="D3004" t="s">
        <v>21</v>
      </c>
      <c r="E3004">
        <v>1</v>
      </c>
      <c r="F3004">
        <v>1</v>
      </c>
      <c r="G3004" t="s">
        <v>148</v>
      </c>
      <c r="H3004">
        <v>1</v>
      </c>
      <c r="I3004">
        <v>2</v>
      </c>
      <c r="J3004" t="s">
        <v>14</v>
      </c>
      <c r="K3004" s="36" t="s">
        <v>149</v>
      </c>
    </row>
    <row r="3005" spans="1:11" x14ac:dyDescent="0.25">
      <c r="A3005">
        <v>313040858</v>
      </c>
      <c r="B3005" s="1">
        <v>43798</v>
      </c>
      <c r="C3005" t="s">
        <v>11</v>
      </c>
      <c r="D3005" t="s">
        <v>12</v>
      </c>
      <c r="F3005">
        <v>0</v>
      </c>
      <c r="G3005" t="s">
        <v>148</v>
      </c>
      <c r="H3005">
        <v>1</v>
      </c>
      <c r="I3005">
        <v>1</v>
      </c>
      <c r="J3005" t="s">
        <v>18</v>
      </c>
      <c r="K3005" s="36" t="s">
        <v>149</v>
      </c>
    </row>
    <row r="3006" spans="1:11" x14ac:dyDescent="0.25">
      <c r="A3006">
        <v>280559690</v>
      </c>
      <c r="B3006" s="1">
        <v>43676</v>
      </c>
      <c r="C3006" t="s">
        <v>27</v>
      </c>
      <c r="D3006" t="s">
        <v>16</v>
      </c>
      <c r="E3006">
        <v>1</v>
      </c>
      <c r="F3006">
        <v>1</v>
      </c>
      <c r="G3006" t="s">
        <v>148</v>
      </c>
      <c r="H3006">
        <v>1</v>
      </c>
      <c r="I3006">
        <v>1</v>
      </c>
      <c r="J3006" t="s">
        <v>22</v>
      </c>
      <c r="K3006" s="36" t="s">
        <v>149</v>
      </c>
    </row>
    <row r="3007" spans="1:11" x14ac:dyDescent="0.25">
      <c r="A3007">
        <v>75757420</v>
      </c>
      <c r="B3007" s="1">
        <v>42525</v>
      </c>
      <c r="C3007" t="s">
        <v>11</v>
      </c>
      <c r="D3007" t="s">
        <v>16</v>
      </c>
      <c r="E3007">
        <v>1</v>
      </c>
      <c r="F3007">
        <v>0.96</v>
      </c>
      <c r="G3007" t="s">
        <v>148</v>
      </c>
      <c r="H3007">
        <v>1</v>
      </c>
      <c r="I3007">
        <v>1</v>
      </c>
      <c r="J3007" t="s">
        <v>18</v>
      </c>
      <c r="K3007" s="36" t="s">
        <v>149</v>
      </c>
    </row>
    <row r="3008" spans="1:11" x14ac:dyDescent="0.25">
      <c r="A3008">
        <v>425988834</v>
      </c>
      <c r="B3008" s="1">
        <v>44474</v>
      </c>
      <c r="C3008" t="s">
        <v>27</v>
      </c>
      <c r="D3008" t="s">
        <v>16</v>
      </c>
      <c r="E3008">
        <v>1</v>
      </c>
      <c r="F3008">
        <v>0.99</v>
      </c>
      <c r="G3008" t="s">
        <v>148</v>
      </c>
      <c r="H3008">
        <v>3</v>
      </c>
      <c r="I3008">
        <v>7</v>
      </c>
      <c r="J3008" t="s">
        <v>14</v>
      </c>
      <c r="K3008" s="36" t="s">
        <v>149</v>
      </c>
    </row>
    <row r="3009" spans="1:11" x14ac:dyDescent="0.25">
      <c r="A3009">
        <v>179825594</v>
      </c>
      <c r="B3009" s="1">
        <v>43180</v>
      </c>
      <c r="C3009" t="s">
        <v>11</v>
      </c>
      <c r="D3009" t="s">
        <v>20</v>
      </c>
      <c r="E3009">
        <v>0.1</v>
      </c>
      <c r="F3009">
        <v>0</v>
      </c>
      <c r="G3009" t="s">
        <v>148</v>
      </c>
      <c r="H3009">
        <v>1</v>
      </c>
      <c r="I3009">
        <v>1</v>
      </c>
      <c r="J3009" t="s">
        <v>14</v>
      </c>
      <c r="K3009" s="36" t="s">
        <v>149</v>
      </c>
    </row>
    <row r="3010" spans="1:11" x14ac:dyDescent="0.25">
      <c r="A3010">
        <v>8338421</v>
      </c>
      <c r="B3010" s="1">
        <v>41509</v>
      </c>
      <c r="C3010" t="s">
        <v>30</v>
      </c>
      <c r="D3010" t="s">
        <v>16</v>
      </c>
      <c r="E3010">
        <v>1</v>
      </c>
      <c r="F3010">
        <v>1</v>
      </c>
      <c r="G3010" t="s">
        <v>148</v>
      </c>
      <c r="H3010">
        <v>1</v>
      </c>
      <c r="I3010">
        <v>4</v>
      </c>
      <c r="J3010" t="s">
        <v>14</v>
      </c>
      <c r="K3010" s="36" t="s">
        <v>149</v>
      </c>
    </row>
    <row r="3011" spans="1:11" x14ac:dyDescent="0.25">
      <c r="A3011">
        <v>433686660</v>
      </c>
      <c r="B3011" s="1">
        <v>44527</v>
      </c>
      <c r="C3011" t="s">
        <v>27</v>
      </c>
      <c r="D3011" t="s">
        <v>16</v>
      </c>
      <c r="E3011">
        <v>1</v>
      </c>
      <c r="F3011">
        <v>0.99</v>
      </c>
      <c r="G3011" t="s">
        <v>148</v>
      </c>
      <c r="H3011">
        <v>7</v>
      </c>
      <c r="I3011">
        <v>7</v>
      </c>
      <c r="J3011" t="s">
        <v>14</v>
      </c>
      <c r="K3011" s="36" t="s">
        <v>149</v>
      </c>
    </row>
    <row r="3012" spans="1:11" x14ac:dyDescent="0.25">
      <c r="A3012">
        <v>425431123</v>
      </c>
      <c r="B3012" s="1">
        <v>44470</v>
      </c>
      <c r="C3012" t="s">
        <v>11</v>
      </c>
      <c r="D3012" t="s">
        <v>16</v>
      </c>
      <c r="E3012">
        <v>1</v>
      </c>
      <c r="F3012">
        <v>1</v>
      </c>
      <c r="G3012" t="s">
        <v>148</v>
      </c>
      <c r="H3012">
        <v>1</v>
      </c>
      <c r="I3012">
        <v>1</v>
      </c>
      <c r="J3012" t="s">
        <v>14</v>
      </c>
      <c r="K3012" s="36" t="s">
        <v>149</v>
      </c>
    </row>
    <row r="3013" spans="1:11" x14ac:dyDescent="0.25">
      <c r="A3013">
        <v>1528106</v>
      </c>
      <c r="B3013" s="1">
        <v>40899</v>
      </c>
      <c r="C3013" t="s">
        <v>11</v>
      </c>
      <c r="D3013" t="s">
        <v>17</v>
      </c>
      <c r="E3013">
        <v>1</v>
      </c>
      <c r="F3013">
        <v>0.49</v>
      </c>
      <c r="G3013" t="s">
        <v>148</v>
      </c>
      <c r="H3013">
        <v>3</v>
      </c>
      <c r="I3013">
        <v>6</v>
      </c>
      <c r="J3013" t="s">
        <v>14</v>
      </c>
      <c r="K3013" s="36" t="s">
        <v>148</v>
      </c>
    </row>
    <row r="3014" spans="1:11" x14ac:dyDescent="0.25">
      <c r="A3014">
        <v>65878826</v>
      </c>
      <c r="B3014" s="1">
        <v>42465</v>
      </c>
      <c r="C3014" t="s">
        <v>11</v>
      </c>
      <c r="D3014" t="s">
        <v>16</v>
      </c>
      <c r="E3014">
        <v>0.99</v>
      </c>
      <c r="F3014">
        <v>1</v>
      </c>
      <c r="G3014" t="s">
        <v>149</v>
      </c>
      <c r="H3014">
        <v>5</v>
      </c>
      <c r="I3014">
        <v>7</v>
      </c>
      <c r="J3014" t="s">
        <v>14</v>
      </c>
      <c r="K3014" s="36" t="s">
        <v>148</v>
      </c>
    </row>
    <row r="3015" spans="1:11" x14ac:dyDescent="0.25">
      <c r="A3015">
        <v>218986228</v>
      </c>
      <c r="B3015" s="1">
        <v>43378</v>
      </c>
      <c r="C3015" t="s">
        <v>32</v>
      </c>
      <c r="D3015" t="s">
        <v>16</v>
      </c>
      <c r="E3015">
        <v>1</v>
      </c>
      <c r="F3015">
        <v>0.87</v>
      </c>
      <c r="G3015" t="s">
        <v>149</v>
      </c>
      <c r="H3015">
        <v>10</v>
      </c>
      <c r="I3015">
        <v>32</v>
      </c>
      <c r="J3015" t="s">
        <v>14</v>
      </c>
      <c r="K3015" s="36" t="s">
        <v>149</v>
      </c>
    </row>
    <row r="3016" spans="1:11" x14ac:dyDescent="0.25">
      <c r="A3016">
        <v>412096414</v>
      </c>
      <c r="B3016" s="1">
        <v>44387</v>
      </c>
      <c r="C3016" t="s">
        <v>27</v>
      </c>
      <c r="D3016" t="s">
        <v>20</v>
      </c>
      <c r="E3016">
        <v>0</v>
      </c>
      <c r="F3016">
        <v>0</v>
      </c>
      <c r="G3016" t="s">
        <v>148</v>
      </c>
      <c r="H3016">
        <v>1</v>
      </c>
      <c r="I3016">
        <v>1</v>
      </c>
      <c r="J3016" t="s">
        <v>14</v>
      </c>
      <c r="K3016" s="36" t="s">
        <v>149</v>
      </c>
    </row>
    <row r="3017" spans="1:11" x14ac:dyDescent="0.25">
      <c r="A3017">
        <v>435301863</v>
      </c>
      <c r="B3017" s="1">
        <v>44539</v>
      </c>
      <c r="C3017" t="s">
        <v>27</v>
      </c>
      <c r="D3017" t="s">
        <v>16</v>
      </c>
      <c r="E3017">
        <v>1</v>
      </c>
      <c r="F3017">
        <v>1</v>
      </c>
      <c r="G3017" t="s">
        <v>149</v>
      </c>
      <c r="H3017">
        <v>7</v>
      </c>
      <c r="I3017">
        <v>7</v>
      </c>
      <c r="J3017" t="s">
        <v>18</v>
      </c>
      <c r="K3017" s="36" t="s">
        <v>149</v>
      </c>
    </row>
    <row r="3018" spans="1:11" x14ac:dyDescent="0.25">
      <c r="A3018">
        <v>435304344</v>
      </c>
      <c r="B3018" s="1">
        <v>44539</v>
      </c>
      <c r="C3018" t="s">
        <v>27</v>
      </c>
      <c r="D3018" t="s">
        <v>16</v>
      </c>
      <c r="E3018">
        <v>1</v>
      </c>
      <c r="F3018">
        <v>1</v>
      </c>
      <c r="G3018" t="s">
        <v>148</v>
      </c>
      <c r="H3018">
        <v>1</v>
      </c>
      <c r="I3018">
        <v>1</v>
      </c>
      <c r="J3018" t="s">
        <v>14</v>
      </c>
      <c r="K3018" s="36" t="s">
        <v>149</v>
      </c>
    </row>
    <row r="3019" spans="1:11" x14ac:dyDescent="0.25">
      <c r="A3019">
        <v>24902135</v>
      </c>
      <c r="B3019" s="1">
        <v>41989</v>
      </c>
      <c r="C3019" t="s">
        <v>11</v>
      </c>
      <c r="D3019" t="s">
        <v>16</v>
      </c>
      <c r="E3019">
        <v>1</v>
      </c>
      <c r="F3019">
        <v>1</v>
      </c>
      <c r="G3019" t="s">
        <v>149</v>
      </c>
      <c r="H3019">
        <v>1</v>
      </c>
      <c r="I3019">
        <v>1</v>
      </c>
      <c r="J3019" t="s">
        <v>14</v>
      </c>
      <c r="K3019" s="36" t="s">
        <v>149</v>
      </c>
    </row>
    <row r="3020" spans="1:11" x14ac:dyDescent="0.25">
      <c r="A3020">
        <v>434384611</v>
      </c>
      <c r="B3020" s="1">
        <v>44532</v>
      </c>
      <c r="C3020" t="s">
        <v>11</v>
      </c>
      <c r="D3020" t="s">
        <v>16</v>
      </c>
      <c r="E3020">
        <v>1</v>
      </c>
      <c r="F3020">
        <v>1</v>
      </c>
      <c r="G3020" t="s">
        <v>149</v>
      </c>
      <c r="H3020">
        <v>5</v>
      </c>
      <c r="I3020">
        <v>5</v>
      </c>
      <c r="J3020" t="s">
        <v>14</v>
      </c>
      <c r="K3020" s="36" t="s">
        <v>149</v>
      </c>
    </row>
    <row r="3021" spans="1:11" x14ac:dyDescent="0.25">
      <c r="A3021">
        <v>363278359</v>
      </c>
      <c r="B3021" s="1">
        <v>44062</v>
      </c>
      <c r="C3021" t="s">
        <v>11</v>
      </c>
      <c r="D3021" t="s">
        <v>17</v>
      </c>
      <c r="E3021">
        <v>1</v>
      </c>
      <c r="F3021">
        <v>0.86</v>
      </c>
      <c r="G3021" t="s">
        <v>148</v>
      </c>
      <c r="H3021">
        <v>2</v>
      </c>
      <c r="I3021">
        <v>4</v>
      </c>
      <c r="J3021" t="s">
        <v>22</v>
      </c>
      <c r="K3021" s="36" t="s">
        <v>149</v>
      </c>
    </row>
    <row r="3022" spans="1:11" x14ac:dyDescent="0.25">
      <c r="A3022">
        <v>435435481</v>
      </c>
      <c r="B3022" s="1">
        <v>44540</v>
      </c>
      <c r="C3022" t="s">
        <v>11</v>
      </c>
      <c r="D3022" t="s">
        <v>16</v>
      </c>
      <c r="E3022">
        <v>1</v>
      </c>
      <c r="F3022">
        <v>1</v>
      </c>
      <c r="G3022" t="s">
        <v>148</v>
      </c>
      <c r="H3022">
        <v>1</v>
      </c>
      <c r="I3022">
        <v>1</v>
      </c>
      <c r="J3022" t="s">
        <v>14</v>
      </c>
      <c r="K3022" s="36" t="s">
        <v>149</v>
      </c>
    </row>
    <row r="3023" spans="1:11" x14ac:dyDescent="0.25">
      <c r="A3023">
        <v>432136940</v>
      </c>
      <c r="B3023" s="1">
        <v>44516</v>
      </c>
      <c r="C3023" t="s">
        <v>27</v>
      </c>
      <c r="D3023" t="s">
        <v>16</v>
      </c>
      <c r="E3023">
        <v>1</v>
      </c>
      <c r="F3023">
        <v>1</v>
      </c>
      <c r="G3023" t="s">
        <v>148</v>
      </c>
      <c r="H3023">
        <v>2</v>
      </c>
      <c r="I3023">
        <v>2</v>
      </c>
      <c r="J3023" t="s">
        <v>14</v>
      </c>
      <c r="K3023" s="36" t="s">
        <v>149</v>
      </c>
    </row>
    <row r="3024" spans="1:11" x14ac:dyDescent="0.25">
      <c r="A3024">
        <v>25147481</v>
      </c>
      <c r="B3024" s="1">
        <v>41996</v>
      </c>
      <c r="C3024" t="s">
        <v>11</v>
      </c>
      <c r="D3024" t="s">
        <v>17</v>
      </c>
      <c r="E3024">
        <v>1</v>
      </c>
      <c r="F3024">
        <v>0.46</v>
      </c>
      <c r="G3024" t="s">
        <v>148</v>
      </c>
      <c r="H3024">
        <v>1</v>
      </c>
      <c r="I3024">
        <v>1</v>
      </c>
      <c r="J3024" t="s">
        <v>14</v>
      </c>
      <c r="K3024" s="36" t="s">
        <v>149</v>
      </c>
    </row>
    <row r="3025" spans="1:11" x14ac:dyDescent="0.25">
      <c r="A3025">
        <v>30799051</v>
      </c>
      <c r="B3025" s="1">
        <v>42101</v>
      </c>
      <c r="C3025" t="s">
        <v>11</v>
      </c>
      <c r="D3025" t="s">
        <v>16</v>
      </c>
      <c r="E3025">
        <v>1</v>
      </c>
      <c r="F3025">
        <v>0.98</v>
      </c>
      <c r="G3025" t="s">
        <v>148</v>
      </c>
      <c r="H3025">
        <v>3</v>
      </c>
      <c r="I3025">
        <v>4</v>
      </c>
      <c r="J3025" t="s">
        <v>26</v>
      </c>
      <c r="K3025" s="36" t="s">
        <v>149</v>
      </c>
    </row>
    <row r="3026" spans="1:11" x14ac:dyDescent="0.25">
      <c r="A3026">
        <v>142578</v>
      </c>
      <c r="B3026" s="1">
        <v>40340</v>
      </c>
      <c r="C3026" t="s">
        <v>11</v>
      </c>
      <c r="D3026" t="s">
        <v>16</v>
      </c>
      <c r="E3026">
        <v>1</v>
      </c>
      <c r="F3026">
        <v>0.99</v>
      </c>
      <c r="G3026" t="s">
        <v>149</v>
      </c>
      <c r="H3026">
        <v>25</v>
      </c>
      <c r="I3026">
        <v>32</v>
      </c>
      <c r="J3026" t="s">
        <v>18</v>
      </c>
      <c r="K3026" s="36" t="s">
        <v>149</v>
      </c>
    </row>
    <row r="3027" spans="1:11" x14ac:dyDescent="0.25">
      <c r="A3027">
        <v>433927000</v>
      </c>
      <c r="B3027" s="1">
        <v>44529</v>
      </c>
      <c r="C3027" t="s">
        <v>27</v>
      </c>
      <c r="D3027" t="s">
        <v>20</v>
      </c>
      <c r="E3027">
        <v>0</v>
      </c>
      <c r="F3027">
        <v>0</v>
      </c>
      <c r="G3027" t="s">
        <v>148</v>
      </c>
      <c r="H3027">
        <v>1</v>
      </c>
      <c r="I3027">
        <v>1</v>
      </c>
      <c r="J3027" t="s">
        <v>14</v>
      </c>
      <c r="K3027" s="36" t="s">
        <v>149</v>
      </c>
    </row>
    <row r="3028" spans="1:11" x14ac:dyDescent="0.25">
      <c r="A3028">
        <v>434200137</v>
      </c>
      <c r="B3028" s="1">
        <v>44531</v>
      </c>
      <c r="C3028" t="s">
        <v>11</v>
      </c>
      <c r="D3028" t="s">
        <v>16</v>
      </c>
      <c r="E3028">
        <v>1</v>
      </c>
      <c r="F3028">
        <v>1</v>
      </c>
      <c r="G3028" t="s">
        <v>148</v>
      </c>
      <c r="H3028">
        <v>10</v>
      </c>
      <c r="I3028">
        <v>10</v>
      </c>
      <c r="J3028" t="s">
        <v>14</v>
      </c>
      <c r="K3028" s="36" t="s">
        <v>149</v>
      </c>
    </row>
    <row r="3029" spans="1:11" x14ac:dyDescent="0.25">
      <c r="A3029">
        <v>44424867</v>
      </c>
      <c r="B3029" s="1">
        <v>42264</v>
      </c>
      <c r="C3029" t="s">
        <v>11</v>
      </c>
      <c r="D3029" t="s">
        <v>17</v>
      </c>
      <c r="E3029">
        <v>1</v>
      </c>
      <c r="F3029">
        <v>0.81</v>
      </c>
      <c r="G3029" t="s">
        <v>148</v>
      </c>
      <c r="H3029">
        <v>1</v>
      </c>
      <c r="I3029">
        <v>1</v>
      </c>
      <c r="J3029" t="s">
        <v>22</v>
      </c>
      <c r="K3029" s="36" t="s">
        <v>149</v>
      </c>
    </row>
    <row r="3030" spans="1:11" x14ac:dyDescent="0.25">
      <c r="A3030">
        <v>57261707</v>
      </c>
      <c r="B3030" s="1">
        <v>42403</v>
      </c>
      <c r="C3030" t="s">
        <v>30</v>
      </c>
      <c r="D3030" t="s">
        <v>16</v>
      </c>
      <c r="E3030">
        <v>1</v>
      </c>
      <c r="F3030">
        <v>0.98</v>
      </c>
      <c r="G3030" t="s">
        <v>149</v>
      </c>
      <c r="H3030">
        <v>8</v>
      </c>
      <c r="I3030">
        <v>11</v>
      </c>
      <c r="J3030" t="s">
        <v>18</v>
      </c>
      <c r="K3030" s="36" t="s">
        <v>149</v>
      </c>
    </row>
    <row r="3031" spans="1:11" x14ac:dyDescent="0.25">
      <c r="A3031">
        <v>258251501</v>
      </c>
      <c r="B3031" s="1">
        <v>43581</v>
      </c>
      <c r="C3031" t="s">
        <v>11</v>
      </c>
      <c r="D3031" t="s">
        <v>16</v>
      </c>
      <c r="E3031">
        <v>1</v>
      </c>
      <c r="F3031">
        <v>0.92</v>
      </c>
      <c r="G3031" t="s">
        <v>149</v>
      </c>
      <c r="H3031">
        <v>2</v>
      </c>
      <c r="I3031">
        <v>2</v>
      </c>
      <c r="J3031" t="s">
        <v>14</v>
      </c>
      <c r="K3031" s="36" t="s">
        <v>149</v>
      </c>
    </row>
    <row r="3032" spans="1:11" x14ac:dyDescent="0.25">
      <c r="A3032">
        <v>18181859</v>
      </c>
      <c r="B3032" s="1">
        <v>41836</v>
      </c>
      <c r="C3032" t="s">
        <v>11</v>
      </c>
      <c r="D3032" t="s">
        <v>16</v>
      </c>
      <c r="E3032">
        <v>1</v>
      </c>
      <c r="F3032">
        <v>1</v>
      </c>
      <c r="G3032" t="s">
        <v>148</v>
      </c>
      <c r="H3032">
        <v>4</v>
      </c>
      <c r="I3032">
        <v>5</v>
      </c>
      <c r="J3032" t="s">
        <v>14</v>
      </c>
      <c r="K3032" s="36" t="s">
        <v>149</v>
      </c>
    </row>
    <row r="3033" spans="1:11" x14ac:dyDescent="0.25">
      <c r="A3033">
        <v>434266904</v>
      </c>
      <c r="B3033" s="1">
        <v>44531</v>
      </c>
      <c r="C3033" t="s">
        <v>27</v>
      </c>
      <c r="D3033" t="s">
        <v>16</v>
      </c>
      <c r="E3033">
        <v>1</v>
      </c>
      <c r="F3033">
        <v>1</v>
      </c>
      <c r="G3033" t="s">
        <v>148</v>
      </c>
      <c r="H3033">
        <v>2</v>
      </c>
      <c r="I3033">
        <v>2</v>
      </c>
      <c r="J3033" t="s">
        <v>14</v>
      </c>
      <c r="K3033" s="36" t="s">
        <v>149</v>
      </c>
    </row>
    <row r="3034" spans="1:11" x14ac:dyDescent="0.25">
      <c r="A3034">
        <v>430264712</v>
      </c>
      <c r="B3034" s="1">
        <v>44503</v>
      </c>
      <c r="C3034" t="s">
        <v>27</v>
      </c>
      <c r="D3034" t="s">
        <v>16</v>
      </c>
      <c r="E3034">
        <v>1</v>
      </c>
      <c r="F3034">
        <v>0.99</v>
      </c>
      <c r="G3034" t="s">
        <v>148</v>
      </c>
      <c r="H3034">
        <v>75</v>
      </c>
      <c r="I3034">
        <v>100</v>
      </c>
      <c r="J3034" t="s">
        <v>14</v>
      </c>
      <c r="K3034" s="36" t="s">
        <v>148</v>
      </c>
    </row>
    <row r="3035" spans="1:11" x14ac:dyDescent="0.25">
      <c r="A3035">
        <v>98257485</v>
      </c>
      <c r="B3035" s="1">
        <v>42648</v>
      </c>
      <c r="C3035" t="s">
        <v>11</v>
      </c>
      <c r="D3035" t="s">
        <v>16</v>
      </c>
      <c r="E3035">
        <v>1</v>
      </c>
      <c r="F3035">
        <v>0.98</v>
      </c>
      <c r="G3035" t="s">
        <v>148</v>
      </c>
      <c r="H3035">
        <v>10</v>
      </c>
      <c r="I3035">
        <v>11</v>
      </c>
      <c r="J3035" t="s">
        <v>18</v>
      </c>
      <c r="K3035" s="36" t="s">
        <v>148</v>
      </c>
    </row>
    <row r="3036" spans="1:11" x14ac:dyDescent="0.25">
      <c r="A3036">
        <v>50262565</v>
      </c>
      <c r="B3036" s="1">
        <v>42339</v>
      </c>
      <c r="C3036" t="s">
        <v>11</v>
      </c>
      <c r="D3036" t="s">
        <v>16</v>
      </c>
      <c r="E3036">
        <v>1</v>
      </c>
      <c r="F3036">
        <v>1</v>
      </c>
      <c r="G3036" t="s">
        <v>148</v>
      </c>
      <c r="H3036">
        <v>8</v>
      </c>
      <c r="I3036">
        <v>9</v>
      </c>
      <c r="J3036" t="s">
        <v>18</v>
      </c>
      <c r="K3036" s="36" t="s">
        <v>149</v>
      </c>
    </row>
    <row r="3037" spans="1:11" x14ac:dyDescent="0.25">
      <c r="A3037">
        <v>30256733</v>
      </c>
      <c r="B3037" s="1">
        <v>42093</v>
      </c>
      <c r="C3037" t="s">
        <v>11</v>
      </c>
      <c r="D3037" t="s">
        <v>12</v>
      </c>
      <c r="G3037" t="s">
        <v>148</v>
      </c>
      <c r="H3037">
        <v>20</v>
      </c>
      <c r="I3037">
        <v>22</v>
      </c>
      <c r="J3037" t="s">
        <v>14</v>
      </c>
      <c r="K3037" s="36" t="s">
        <v>149</v>
      </c>
    </row>
    <row r="3038" spans="1:11" x14ac:dyDescent="0.25">
      <c r="A3038">
        <v>9445955</v>
      </c>
      <c r="B3038" s="1">
        <v>42241</v>
      </c>
      <c r="C3038" t="s">
        <v>11</v>
      </c>
      <c r="D3038" t="s">
        <v>12</v>
      </c>
      <c r="F3038">
        <v>0.21</v>
      </c>
      <c r="G3038" t="s">
        <v>148</v>
      </c>
      <c r="H3038">
        <v>1</v>
      </c>
      <c r="I3038">
        <v>1</v>
      </c>
      <c r="J3038" t="s">
        <v>18</v>
      </c>
      <c r="K3038" s="36" t="s">
        <v>149</v>
      </c>
    </row>
    <row r="3039" spans="1:11" x14ac:dyDescent="0.25">
      <c r="A3039">
        <v>116553670</v>
      </c>
      <c r="B3039" s="1">
        <v>42781</v>
      </c>
      <c r="C3039" t="s">
        <v>11</v>
      </c>
      <c r="D3039" t="s">
        <v>16</v>
      </c>
      <c r="E3039">
        <v>1</v>
      </c>
      <c r="F3039">
        <v>1</v>
      </c>
      <c r="G3039" t="s">
        <v>148</v>
      </c>
      <c r="H3039">
        <v>2</v>
      </c>
      <c r="I3039">
        <v>2</v>
      </c>
      <c r="J3039" t="s">
        <v>14</v>
      </c>
      <c r="K3039" s="36" t="s">
        <v>149</v>
      </c>
    </row>
    <row r="3040" spans="1:11" x14ac:dyDescent="0.25">
      <c r="A3040">
        <v>376810947</v>
      </c>
      <c r="B3040" s="1">
        <v>44159</v>
      </c>
      <c r="C3040" t="s">
        <v>11</v>
      </c>
      <c r="D3040" t="s">
        <v>17</v>
      </c>
      <c r="E3040">
        <v>0.75</v>
      </c>
      <c r="F3040">
        <v>0.67</v>
      </c>
      <c r="G3040" t="s">
        <v>148</v>
      </c>
      <c r="H3040">
        <v>1</v>
      </c>
      <c r="I3040">
        <v>1</v>
      </c>
      <c r="J3040" t="s">
        <v>22</v>
      </c>
      <c r="K3040" s="36" t="s">
        <v>149</v>
      </c>
    </row>
    <row r="3041" spans="1:11" x14ac:dyDescent="0.25">
      <c r="A3041">
        <v>435997918</v>
      </c>
      <c r="B3041" s="1">
        <v>44544</v>
      </c>
      <c r="C3041" t="s">
        <v>11</v>
      </c>
      <c r="D3041" t="s">
        <v>16</v>
      </c>
      <c r="E3041">
        <v>1</v>
      </c>
      <c r="F3041">
        <v>0.95</v>
      </c>
      <c r="G3041" t="s">
        <v>148</v>
      </c>
      <c r="H3041">
        <v>1</v>
      </c>
      <c r="I3041">
        <v>1</v>
      </c>
      <c r="J3041" t="s">
        <v>22</v>
      </c>
      <c r="K3041" s="36" t="s">
        <v>149</v>
      </c>
    </row>
    <row r="3042" spans="1:11" x14ac:dyDescent="0.25">
      <c r="A3042">
        <v>4568301</v>
      </c>
      <c r="B3042" s="1">
        <v>41277</v>
      </c>
      <c r="C3042" t="s">
        <v>11</v>
      </c>
      <c r="D3042" t="s">
        <v>16</v>
      </c>
      <c r="E3042">
        <v>1</v>
      </c>
      <c r="F3042">
        <v>0.97</v>
      </c>
      <c r="G3042" t="s">
        <v>148</v>
      </c>
      <c r="H3042">
        <v>1</v>
      </c>
      <c r="I3042">
        <v>1</v>
      </c>
      <c r="J3042" t="s">
        <v>14</v>
      </c>
      <c r="K3042" s="36" t="s">
        <v>149</v>
      </c>
    </row>
    <row r="3043" spans="1:11" x14ac:dyDescent="0.25">
      <c r="A3043">
        <v>4511527</v>
      </c>
      <c r="B3043" s="1">
        <v>41271</v>
      </c>
      <c r="C3043" t="s">
        <v>11</v>
      </c>
      <c r="D3043" t="s">
        <v>16</v>
      </c>
      <c r="E3043">
        <v>0.93</v>
      </c>
      <c r="F3043">
        <v>0.99</v>
      </c>
      <c r="G3043" t="s">
        <v>148</v>
      </c>
      <c r="H3043">
        <v>1</v>
      </c>
      <c r="I3043">
        <v>1</v>
      </c>
      <c r="J3043" t="s">
        <v>14</v>
      </c>
      <c r="K3043" s="36" t="s">
        <v>149</v>
      </c>
    </row>
    <row r="3044" spans="1:11" x14ac:dyDescent="0.25">
      <c r="A3044">
        <v>434599916</v>
      </c>
      <c r="B3044" s="1">
        <v>44534</v>
      </c>
      <c r="C3044" t="s">
        <v>27</v>
      </c>
      <c r="D3044" t="s">
        <v>17</v>
      </c>
      <c r="E3044">
        <v>1</v>
      </c>
      <c r="F3044">
        <v>0.92</v>
      </c>
      <c r="G3044" t="s">
        <v>148</v>
      </c>
      <c r="H3044">
        <v>2</v>
      </c>
      <c r="I3044">
        <v>2</v>
      </c>
      <c r="J3044" t="s">
        <v>14</v>
      </c>
      <c r="K3044" s="36" t="s">
        <v>149</v>
      </c>
    </row>
    <row r="3045" spans="1:11" x14ac:dyDescent="0.25">
      <c r="A3045">
        <v>276347372</v>
      </c>
      <c r="B3045" s="1">
        <v>43661</v>
      </c>
      <c r="C3045" t="s">
        <v>27</v>
      </c>
      <c r="D3045" t="s">
        <v>16</v>
      </c>
      <c r="E3045">
        <v>1</v>
      </c>
      <c r="F3045">
        <v>0.94</v>
      </c>
      <c r="G3045" t="s">
        <v>148</v>
      </c>
      <c r="H3045">
        <v>3</v>
      </c>
      <c r="I3045">
        <v>3</v>
      </c>
      <c r="J3045" t="s">
        <v>22</v>
      </c>
      <c r="K3045" s="36" t="s">
        <v>149</v>
      </c>
    </row>
    <row r="3046" spans="1:11" x14ac:dyDescent="0.25">
      <c r="A3046">
        <v>117890170</v>
      </c>
      <c r="B3046" s="1">
        <v>42790</v>
      </c>
      <c r="C3046" t="s">
        <v>11</v>
      </c>
      <c r="D3046" t="s">
        <v>16</v>
      </c>
      <c r="E3046">
        <v>1</v>
      </c>
      <c r="F3046">
        <v>0.99</v>
      </c>
      <c r="G3046" t="s">
        <v>149</v>
      </c>
      <c r="H3046">
        <v>2</v>
      </c>
      <c r="I3046">
        <v>3</v>
      </c>
      <c r="J3046" t="s">
        <v>14</v>
      </c>
      <c r="K3046" s="36" t="s">
        <v>149</v>
      </c>
    </row>
    <row r="3047" spans="1:11" x14ac:dyDescent="0.25">
      <c r="A3047">
        <v>374037000</v>
      </c>
      <c r="B3047" s="1">
        <v>44136</v>
      </c>
      <c r="C3047" t="s">
        <v>11</v>
      </c>
      <c r="D3047" t="s">
        <v>16</v>
      </c>
      <c r="E3047">
        <v>1</v>
      </c>
      <c r="F3047">
        <v>1</v>
      </c>
      <c r="G3047" t="s">
        <v>149</v>
      </c>
      <c r="H3047">
        <v>3</v>
      </c>
      <c r="I3047">
        <v>3</v>
      </c>
      <c r="J3047" t="s">
        <v>14</v>
      </c>
      <c r="K3047" s="36" t="s">
        <v>149</v>
      </c>
    </row>
    <row r="3048" spans="1:11" x14ac:dyDescent="0.25">
      <c r="A3048">
        <v>434926832</v>
      </c>
      <c r="B3048" s="1">
        <v>44536</v>
      </c>
      <c r="C3048" t="s">
        <v>11</v>
      </c>
      <c r="D3048" t="s">
        <v>16</v>
      </c>
      <c r="E3048">
        <v>1</v>
      </c>
      <c r="F3048">
        <v>0.99</v>
      </c>
      <c r="G3048" t="s">
        <v>149</v>
      </c>
      <c r="H3048">
        <v>1</v>
      </c>
      <c r="I3048">
        <v>1</v>
      </c>
      <c r="J3048" t="s">
        <v>14</v>
      </c>
      <c r="K3048" s="36" t="s">
        <v>149</v>
      </c>
    </row>
    <row r="3049" spans="1:11" x14ac:dyDescent="0.25">
      <c r="A3049">
        <v>105147990</v>
      </c>
      <c r="B3049" s="1">
        <v>42699</v>
      </c>
      <c r="C3049" t="s">
        <v>11</v>
      </c>
      <c r="D3049" t="s">
        <v>16</v>
      </c>
      <c r="E3049">
        <v>1</v>
      </c>
      <c r="F3049">
        <v>0.97</v>
      </c>
      <c r="G3049" t="s">
        <v>148</v>
      </c>
      <c r="H3049">
        <v>1</v>
      </c>
      <c r="I3049">
        <v>4</v>
      </c>
      <c r="J3049" t="s">
        <v>14</v>
      </c>
      <c r="K3049" s="36" t="s">
        <v>148</v>
      </c>
    </row>
    <row r="3050" spans="1:11" x14ac:dyDescent="0.25">
      <c r="A3050">
        <v>118987428</v>
      </c>
      <c r="B3050" s="1">
        <v>42797</v>
      </c>
      <c r="C3050" t="s">
        <v>11</v>
      </c>
      <c r="D3050" t="s">
        <v>17</v>
      </c>
      <c r="E3050">
        <v>0.89</v>
      </c>
      <c r="F3050">
        <v>0.22</v>
      </c>
      <c r="G3050" t="s">
        <v>148</v>
      </c>
      <c r="H3050">
        <v>1</v>
      </c>
      <c r="I3050">
        <v>1</v>
      </c>
      <c r="J3050" t="s">
        <v>14</v>
      </c>
      <c r="K3050" s="36" t="s">
        <v>149</v>
      </c>
    </row>
    <row r="3051" spans="1:11" x14ac:dyDescent="0.25">
      <c r="A3051">
        <v>106699882</v>
      </c>
      <c r="B3051" s="1">
        <v>42713</v>
      </c>
      <c r="C3051" t="s">
        <v>11</v>
      </c>
      <c r="D3051" t="s">
        <v>16</v>
      </c>
      <c r="E3051">
        <v>1</v>
      </c>
      <c r="F3051">
        <v>1</v>
      </c>
      <c r="G3051" t="s">
        <v>149</v>
      </c>
      <c r="H3051">
        <v>2</v>
      </c>
      <c r="I3051">
        <v>4</v>
      </c>
      <c r="J3051" t="s">
        <v>14</v>
      </c>
      <c r="K3051" s="36" t="s">
        <v>149</v>
      </c>
    </row>
    <row r="3052" spans="1:11" x14ac:dyDescent="0.25">
      <c r="A3052">
        <v>199159693</v>
      </c>
      <c r="B3052" s="1">
        <v>43282</v>
      </c>
      <c r="C3052" t="s">
        <v>27</v>
      </c>
      <c r="D3052" t="s">
        <v>21</v>
      </c>
      <c r="E3052">
        <v>1</v>
      </c>
      <c r="F3052">
        <v>0.98</v>
      </c>
      <c r="G3052" t="s">
        <v>148</v>
      </c>
      <c r="H3052">
        <v>1</v>
      </c>
      <c r="I3052">
        <v>2</v>
      </c>
      <c r="J3052" t="s">
        <v>14</v>
      </c>
      <c r="K3052" s="36" t="s">
        <v>149</v>
      </c>
    </row>
    <row r="3053" spans="1:11" x14ac:dyDescent="0.25">
      <c r="A3053">
        <v>6518860</v>
      </c>
      <c r="B3053" s="1">
        <v>41416</v>
      </c>
      <c r="C3053" t="s">
        <v>11</v>
      </c>
      <c r="D3053" t="s">
        <v>16</v>
      </c>
      <c r="E3053">
        <v>1</v>
      </c>
      <c r="F3053">
        <v>1</v>
      </c>
      <c r="G3053" t="s">
        <v>148</v>
      </c>
      <c r="H3053">
        <v>1</v>
      </c>
      <c r="I3053">
        <v>2</v>
      </c>
      <c r="J3053" t="s">
        <v>14</v>
      </c>
      <c r="K3053" s="36" t="s">
        <v>149</v>
      </c>
    </row>
    <row r="3054" spans="1:11" x14ac:dyDescent="0.25">
      <c r="A3054">
        <v>215817333</v>
      </c>
      <c r="B3054" s="1">
        <v>43360</v>
      </c>
      <c r="C3054" t="s">
        <v>19</v>
      </c>
      <c r="D3054" t="s">
        <v>16</v>
      </c>
      <c r="E3054">
        <v>0.99</v>
      </c>
      <c r="F3054">
        <v>1</v>
      </c>
      <c r="G3054" t="s">
        <v>149</v>
      </c>
      <c r="H3054">
        <v>32</v>
      </c>
      <c r="I3054">
        <v>34</v>
      </c>
      <c r="J3054" t="s">
        <v>14</v>
      </c>
      <c r="K3054" s="36" t="s">
        <v>149</v>
      </c>
    </row>
    <row r="3055" spans="1:11" x14ac:dyDescent="0.25">
      <c r="A3055">
        <v>274217748</v>
      </c>
      <c r="B3055" s="1">
        <v>43653</v>
      </c>
      <c r="C3055" t="s">
        <v>27</v>
      </c>
      <c r="D3055" t="s">
        <v>16</v>
      </c>
      <c r="E3055">
        <v>1</v>
      </c>
      <c r="F3055">
        <v>1</v>
      </c>
      <c r="G3055" t="s">
        <v>149</v>
      </c>
      <c r="H3055">
        <v>1</v>
      </c>
      <c r="I3055">
        <v>2</v>
      </c>
      <c r="J3055" t="s">
        <v>14</v>
      </c>
      <c r="K3055" s="36" t="s">
        <v>149</v>
      </c>
    </row>
    <row r="3056" spans="1:11" x14ac:dyDescent="0.25">
      <c r="A3056">
        <v>122891956</v>
      </c>
      <c r="B3056" s="1">
        <v>42821</v>
      </c>
      <c r="C3056" t="s">
        <v>11</v>
      </c>
      <c r="D3056" t="s">
        <v>16</v>
      </c>
      <c r="E3056">
        <v>1</v>
      </c>
      <c r="F3056">
        <v>0.78</v>
      </c>
      <c r="G3056" t="s">
        <v>148</v>
      </c>
      <c r="H3056">
        <v>1</v>
      </c>
      <c r="I3056">
        <v>1</v>
      </c>
      <c r="J3056" t="s">
        <v>14</v>
      </c>
      <c r="K3056" s="36" t="s">
        <v>149</v>
      </c>
    </row>
    <row r="3057" spans="1:11" x14ac:dyDescent="0.25">
      <c r="A3057">
        <v>24000035</v>
      </c>
      <c r="B3057" s="1">
        <v>41964</v>
      </c>
      <c r="C3057" t="s">
        <v>27</v>
      </c>
      <c r="D3057" t="s">
        <v>20</v>
      </c>
      <c r="E3057">
        <v>0</v>
      </c>
      <c r="F3057">
        <v>0.5</v>
      </c>
      <c r="G3057" t="s">
        <v>148</v>
      </c>
      <c r="H3057">
        <v>1</v>
      </c>
      <c r="I3057">
        <v>3</v>
      </c>
      <c r="J3057" t="s">
        <v>14</v>
      </c>
      <c r="K3057" s="36" t="s">
        <v>149</v>
      </c>
    </row>
    <row r="3058" spans="1:11" x14ac:dyDescent="0.25">
      <c r="A3058">
        <v>117837999</v>
      </c>
      <c r="B3058" s="1">
        <v>42789</v>
      </c>
      <c r="C3058" t="s">
        <v>11</v>
      </c>
      <c r="D3058" t="s">
        <v>16</v>
      </c>
      <c r="E3058">
        <v>1</v>
      </c>
      <c r="F3058">
        <v>0.99</v>
      </c>
      <c r="G3058" t="s">
        <v>149</v>
      </c>
      <c r="H3058">
        <v>5</v>
      </c>
      <c r="I3058">
        <v>5</v>
      </c>
      <c r="J3058" t="s">
        <v>14</v>
      </c>
      <c r="K3058" s="36" t="s">
        <v>149</v>
      </c>
    </row>
    <row r="3059" spans="1:11" x14ac:dyDescent="0.25">
      <c r="A3059">
        <v>4490676</v>
      </c>
      <c r="B3059" s="1">
        <v>41268</v>
      </c>
      <c r="C3059" t="s">
        <v>19</v>
      </c>
      <c r="D3059" t="s">
        <v>16</v>
      </c>
      <c r="E3059">
        <v>1</v>
      </c>
      <c r="F3059">
        <v>0.9</v>
      </c>
      <c r="G3059" t="s">
        <v>149</v>
      </c>
      <c r="H3059">
        <v>2</v>
      </c>
      <c r="I3059">
        <v>5</v>
      </c>
      <c r="J3059" t="s">
        <v>14</v>
      </c>
      <c r="K3059" s="36" t="s">
        <v>149</v>
      </c>
    </row>
    <row r="3060" spans="1:11" x14ac:dyDescent="0.25">
      <c r="A3060">
        <v>440743715</v>
      </c>
      <c r="B3060" s="1">
        <v>44577</v>
      </c>
      <c r="C3060" t="s">
        <v>11</v>
      </c>
      <c r="D3060" t="s">
        <v>16</v>
      </c>
      <c r="E3060">
        <v>1</v>
      </c>
      <c r="F3060">
        <v>0.99</v>
      </c>
      <c r="G3060" t="s">
        <v>149</v>
      </c>
      <c r="H3060">
        <v>2</v>
      </c>
      <c r="I3060">
        <v>2</v>
      </c>
      <c r="J3060" t="s">
        <v>14</v>
      </c>
      <c r="K3060" s="36" t="s">
        <v>149</v>
      </c>
    </row>
    <row r="3061" spans="1:11" x14ac:dyDescent="0.25">
      <c r="A3061">
        <v>4434226</v>
      </c>
      <c r="B3061" s="1">
        <v>41261</v>
      </c>
      <c r="C3061" t="s">
        <v>11</v>
      </c>
      <c r="D3061" t="s">
        <v>16</v>
      </c>
      <c r="E3061">
        <v>1</v>
      </c>
      <c r="F3061">
        <v>0.98</v>
      </c>
      <c r="G3061" t="s">
        <v>149</v>
      </c>
      <c r="H3061">
        <v>3</v>
      </c>
      <c r="I3061">
        <v>3</v>
      </c>
      <c r="J3061" t="s">
        <v>14</v>
      </c>
      <c r="K3061" s="36" t="s">
        <v>149</v>
      </c>
    </row>
    <row r="3062" spans="1:11" x14ac:dyDescent="0.25">
      <c r="A3062">
        <v>14402264</v>
      </c>
      <c r="B3062" s="1">
        <v>41746</v>
      </c>
      <c r="C3062" t="s">
        <v>19</v>
      </c>
      <c r="D3062" t="s">
        <v>17</v>
      </c>
      <c r="E3062">
        <v>1</v>
      </c>
      <c r="F3062">
        <v>0.35</v>
      </c>
      <c r="G3062" t="s">
        <v>149</v>
      </c>
      <c r="H3062">
        <v>1</v>
      </c>
      <c r="I3062">
        <v>2</v>
      </c>
      <c r="J3062" t="s">
        <v>18</v>
      </c>
      <c r="K3062" s="36" t="s">
        <v>149</v>
      </c>
    </row>
    <row r="3063" spans="1:11" x14ac:dyDescent="0.25">
      <c r="A3063">
        <v>112903565</v>
      </c>
      <c r="B3063" s="1">
        <v>42758</v>
      </c>
      <c r="C3063" t="s">
        <v>11</v>
      </c>
      <c r="D3063" t="s">
        <v>16</v>
      </c>
      <c r="E3063">
        <v>1</v>
      </c>
      <c r="F3063">
        <v>0.99</v>
      </c>
      <c r="G3063" t="s">
        <v>148</v>
      </c>
      <c r="H3063">
        <v>1</v>
      </c>
      <c r="I3063">
        <v>1</v>
      </c>
      <c r="J3063" t="s">
        <v>14</v>
      </c>
      <c r="K3063" s="36" t="s">
        <v>149</v>
      </c>
    </row>
    <row r="3064" spans="1:11" x14ac:dyDescent="0.25">
      <c r="A3064">
        <v>432321133</v>
      </c>
      <c r="B3064" s="1">
        <v>44517</v>
      </c>
      <c r="C3064" t="s">
        <v>27</v>
      </c>
      <c r="D3064" t="s">
        <v>12</v>
      </c>
      <c r="F3064">
        <v>0.25</v>
      </c>
      <c r="G3064" t="s">
        <v>148</v>
      </c>
      <c r="H3064">
        <v>1</v>
      </c>
      <c r="I3064">
        <v>1</v>
      </c>
      <c r="J3064" t="s">
        <v>22</v>
      </c>
      <c r="K3064" s="36" t="s">
        <v>149</v>
      </c>
    </row>
    <row r="3065" spans="1:11" x14ac:dyDescent="0.25">
      <c r="A3065">
        <v>432321965</v>
      </c>
      <c r="B3065" s="1">
        <v>44517</v>
      </c>
      <c r="C3065" t="s">
        <v>27</v>
      </c>
      <c r="D3065" t="s">
        <v>20</v>
      </c>
      <c r="E3065">
        <v>0.33</v>
      </c>
      <c r="F3065">
        <v>0.2</v>
      </c>
      <c r="G3065" t="s">
        <v>148</v>
      </c>
      <c r="H3065">
        <v>1</v>
      </c>
      <c r="I3065">
        <v>1</v>
      </c>
      <c r="J3065" t="s">
        <v>22</v>
      </c>
      <c r="K3065" s="36" t="s">
        <v>149</v>
      </c>
    </row>
    <row r="3066" spans="1:11" x14ac:dyDescent="0.25">
      <c r="A3066">
        <v>432322093</v>
      </c>
      <c r="B3066" s="1">
        <v>44517</v>
      </c>
      <c r="C3066" t="s">
        <v>27</v>
      </c>
      <c r="D3066" t="s">
        <v>12</v>
      </c>
      <c r="G3066" t="s">
        <v>148</v>
      </c>
      <c r="H3066">
        <v>1</v>
      </c>
      <c r="I3066">
        <v>1</v>
      </c>
      <c r="J3066" t="s">
        <v>22</v>
      </c>
      <c r="K3066" s="36" t="s">
        <v>149</v>
      </c>
    </row>
    <row r="3067" spans="1:11" x14ac:dyDescent="0.25">
      <c r="A3067">
        <v>437184214</v>
      </c>
      <c r="B3067" s="1">
        <v>44553</v>
      </c>
      <c r="C3067" t="s">
        <v>27</v>
      </c>
      <c r="D3067" t="s">
        <v>16</v>
      </c>
      <c r="E3067">
        <v>1</v>
      </c>
      <c r="F3067">
        <v>1</v>
      </c>
      <c r="G3067" t="s">
        <v>148</v>
      </c>
      <c r="H3067">
        <v>1</v>
      </c>
      <c r="I3067">
        <v>1</v>
      </c>
      <c r="J3067" t="s">
        <v>22</v>
      </c>
      <c r="K3067" s="36" t="s">
        <v>149</v>
      </c>
    </row>
    <row r="3068" spans="1:11" x14ac:dyDescent="0.25">
      <c r="A3068">
        <v>21104603</v>
      </c>
      <c r="B3068" s="1">
        <v>41890</v>
      </c>
      <c r="C3068" t="s">
        <v>11</v>
      </c>
      <c r="D3068" t="s">
        <v>17</v>
      </c>
      <c r="E3068">
        <v>0.8</v>
      </c>
      <c r="F3068">
        <v>0.25</v>
      </c>
      <c r="G3068" t="s">
        <v>148</v>
      </c>
      <c r="H3068">
        <v>2</v>
      </c>
      <c r="I3068">
        <v>6</v>
      </c>
      <c r="J3068" t="s">
        <v>14</v>
      </c>
      <c r="K3068" s="36" t="s">
        <v>149</v>
      </c>
    </row>
    <row r="3069" spans="1:11" x14ac:dyDescent="0.25">
      <c r="A3069">
        <v>437126415</v>
      </c>
      <c r="B3069" s="1">
        <v>44553</v>
      </c>
      <c r="C3069" t="s">
        <v>27</v>
      </c>
      <c r="D3069" t="s">
        <v>21</v>
      </c>
      <c r="E3069">
        <v>1</v>
      </c>
      <c r="F3069">
        <v>1</v>
      </c>
      <c r="G3069" t="s">
        <v>148</v>
      </c>
      <c r="H3069">
        <v>1</v>
      </c>
      <c r="I3069">
        <v>1</v>
      </c>
      <c r="J3069" t="s">
        <v>14</v>
      </c>
      <c r="K3069" s="36" t="s">
        <v>149</v>
      </c>
    </row>
    <row r="3070" spans="1:11" x14ac:dyDescent="0.25">
      <c r="A3070">
        <v>223688500</v>
      </c>
      <c r="B3070" s="1">
        <v>43405</v>
      </c>
      <c r="C3070" t="s">
        <v>11</v>
      </c>
      <c r="D3070" t="s">
        <v>17</v>
      </c>
      <c r="E3070">
        <v>1</v>
      </c>
      <c r="F3070">
        <v>0.71</v>
      </c>
      <c r="G3070" t="s">
        <v>148</v>
      </c>
      <c r="H3070">
        <v>3</v>
      </c>
      <c r="I3070">
        <v>6</v>
      </c>
      <c r="J3070" t="s">
        <v>18</v>
      </c>
      <c r="K3070" s="36" t="s">
        <v>149</v>
      </c>
    </row>
    <row r="3071" spans="1:11" x14ac:dyDescent="0.25">
      <c r="A3071">
        <v>437346118</v>
      </c>
      <c r="B3071" s="1">
        <v>44555</v>
      </c>
      <c r="C3071" t="s">
        <v>11</v>
      </c>
      <c r="D3071" t="s">
        <v>17</v>
      </c>
      <c r="E3071">
        <v>1</v>
      </c>
      <c r="F3071">
        <v>0.96</v>
      </c>
      <c r="G3071" t="s">
        <v>148</v>
      </c>
      <c r="H3071">
        <v>7</v>
      </c>
      <c r="I3071">
        <v>7</v>
      </c>
      <c r="J3071" t="s">
        <v>14</v>
      </c>
      <c r="K3071" s="36" t="s">
        <v>149</v>
      </c>
    </row>
    <row r="3072" spans="1:11" x14ac:dyDescent="0.25">
      <c r="A3072">
        <v>32003281</v>
      </c>
      <c r="B3072" s="1">
        <v>42120</v>
      </c>
      <c r="C3072" t="s">
        <v>11</v>
      </c>
      <c r="D3072" t="s">
        <v>16</v>
      </c>
      <c r="E3072">
        <v>1</v>
      </c>
      <c r="F3072">
        <v>0.98</v>
      </c>
      <c r="G3072" t="s">
        <v>149</v>
      </c>
      <c r="H3072">
        <v>1</v>
      </c>
      <c r="I3072">
        <v>6</v>
      </c>
      <c r="J3072" t="s">
        <v>14</v>
      </c>
      <c r="K3072" s="36" t="s">
        <v>149</v>
      </c>
    </row>
    <row r="3073" spans="1:11" x14ac:dyDescent="0.25">
      <c r="A3073">
        <v>251481857</v>
      </c>
      <c r="B3073" s="1">
        <v>43551</v>
      </c>
      <c r="C3073" t="s">
        <v>11</v>
      </c>
      <c r="D3073" t="s">
        <v>12</v>
      </c>
      <c r="F3073">
        <v>0</v>
      </c>
      <c r="G3073" t="s">
        <v>148</v>
      </c>
      <c r="H3073">
        <v>1</v>
      </c>
      <c r="I3073">
        <v>1</v>
      </c>
      <c r="J3073" t="s">
        <v>22</v>
      </c>
      <c r="K3073" s="36" t="s">
        <v>149</v>
      </c>
    </row>
    <row r="3074" spans="1:11" x14ac:dyDescent="0.25">
      <c r="A3074">
        <v>437701304</v>
      </c>
      <c r="B3074" s="1">
        <v>44557</v>
      </c>
      <c r="C3074" t="s">
        <v>27</v>
      </c>
      <c r="D3074" t="s">
        <v>16</v>
      </c>
      <c r="E3074">
        <v>1</v>
      </c>
      <c r="F3074">
        <v>1</v>
      </c>
      <c r="G3074" t="s">
        <v>149</v>
      </c>
      <c r="H3074">
        <v>1</v>
      </c>
      <c r="I3074">
        <v>1</v>
      </c>
      <c r="J3074" t="s">
        <v>14</v>
      </c>
      <c r="K3074" s="36" t="s">
        <v>149</v>
      </c>
    </row>
    <row r="3075" spans="1:11" x14ac:dyDescent="0.25">
      <c r="A3075">
        <v>437192002</v>
      </c>
      <c r="B3075" s="1">
        <v>44553</v>
      </c>
      <c r="C3075" t="s">
        <v>27</v>
      </c>
      <c r="D3075" t="s">
        <v>12</v>
      </c>
      <c r="G3075" t="s">
        <v>148</v>
      </c>
      <c r="H3075">
        <v>1</v>
      </c>
      <c r="I3075">
        <v>2</v>
      </c>
      <c r="J3075" t="s">
        <v>14</v>
      </c>
      <c r="K3075" s="36" t="s">
        <v>149</v>
      </c>
    </row>
    <row r="3076" spans="1:11" x14ac:dyDescent="0.25">
      <c r="A3076">
        <v>61859646</v>
      </c>
      <c r="B3076" s="1">
        <v>42435</v>
      </c>
      <c r="C3076" t="s">
        <v>11</v>
      </c>
      <c r="D3076" t="s">
        <v>16</v>
      </c>
      <c r="E3076">
        <v>1</v>
      </c>
      <c r="F3076">
        <v>0.85</v>
      </c>
      <c r="G3076" t="s">
        <v>149</v>
      </c>
      <c r="H3076">
        <v>2</v>
      </c>
      <c r="I3076">
        <v>2</v>
      </c>
      <c r="J3076" t="s">
        <v>14</v>
      </c>
      <c r="K3076" s="36" t="s">
        <v>149</v>
      </c>
    </row>
    <row r="3077" spans="1:11" x14ac:dyDescent="0.25">
      <c r="A3077">
        <v>102812782</v>
      </c>
      <c r="B3077" s="1">
        <v>42681</v>
      </c>
      <c r="C3077" t="s">
        <v>11</v>
      </c>
      <c r="D3077" t="s">
        <v>20</v>
      </c>
      <c r="E3077">
        <v>0.3</v>
      </c>
      <c r="F3077">
        <v>0</v>
      </c>
      <c r="G3077" t="s">
        <v>148</v>
      </c>
      <c r="H3077">
        <v>2</v>
      </c>
      <c r="I3077">
        <v>2</v>
      </c>
      <c r="J3077" t="s">
        <v>14</v>
      </c>
      <c r="K3077" s="36" t="s">
        <v>149</v>
      </c>
    </row>
    <row r="3078" spans="1:11" x14ac:dyDescent="0.25">
      <c r="A3078">
        <v>437967230</v>
      </c>
      <c r="B3078" s="1">
        <v>44559</v>
      </c>
      <c r="C3078" t="s">
        <v>27</v>
      </c>
      <c r="D3078" t="s">
        <v>16</v>
      </c>
      <c r="E3078">
        <v>1</v>
      </c>
      <c r="F3078">
        <v>1</v>
      </c>
      <c r="G3078" t="s">
        <v>148</v>
      </c>
      <c r="H3078">
        <v>1</v>
      </c>
      <c r="I3078">
        <v>1</v>
      </c>
      <c r="J3078" t="s">
        <v>14</v>
      </c>
      <c r="K3078" s="36" t="s">
        <v>149</v>
      </c>
    </row>
    <row r="3079" spans="1:11" x14ac:dyDescent="0.25">
      <c r="A3079">
        <v>437798911</v>
      </c>
      <c r="B3079" s="1">
        <v>44558</v>
      </c>
      <c r="C3079" t="s">
        <v>27</v>
      </c>
      <c r="D3079" t="s">
        <v>12</v>
      </c>
      <c r="G3079" t="s">
        <v>148</v>
      </c>
      <c r="H3079">
        <v>1</v>
      </c>
      <c r="I3079">
        <v>2</v>
      </c>
      <c r="J3079" t="s">
        <v>14</v>
      </c>
      <c r="K3079" s="36" t="s">
        <v>149</v>
      </c>
    </row>
    <row r="3080" spans="1:11" x14ac:dyDescent="0.25">
      <c r="A3080">
        <v>441971508</v>
      </c>
      <c r="B3080" s="1">
        <v>44585</v>
      </c>
      <c r="C3080" t="s">
        <v>27</v>
      </c>
      <c r="D3080" t="s">
        <v>17</v>
      </c>
      <c r="E3080">
        <v>1</v>
      </c>
      <c r="F3080">
        <v>0.67</v>
      </c>
      <c r="G3080" t="s">
        <v>149</v>
      </c>
      <c r="H3080">
        <v>1</v>
      </c>
      <c r="I3080">
        <v>1</v>
      </c>
      <c r="J3080" t="s">
        <v>14</v>
      </c>
      <c r="K3080" s="36" t="s">
        <v>149</v>
      </c>
    </row>
    <row r="3081" spans="1:11" x14ac:dyDescent="0.25">
      <c r="A3081">
        <v>437652982</v>
      </c>
      <c r="B3081" s="1">
        <v>44557</v>
      </c>
      <c r="C3081" t="s">
        <v>27</v>
      </c>
      <c r="D3081" t="s">
        <v>16</v>
      </c>
      <c r="E3081">
        <v>1</v>
      </c>
      <c r="F3081">
        <v>0.99</v>
      </c>
      <c r="G3081" t="s">
        <v>148</v>
      </c>
      <c r="H3081">
        <v>3</v>
      </c>
      <c r="I3081">
        <v>4</v>
      </c>
      <c r="J3081" t="s">
        <v>14</v>
      </c>
      <c r="K3081" s="36" t="s">
        <v>149</v>
      </c>
    </row>
    <row r="3082" spans="1:11" x14ac:dyDescent="0.25">
      <c r="A3082">
        <v>374138888</v>
      </c>
      <c r="B3082" s="1">
        <v>44137</v>
      </c>
      <c r="C3082" t="s">
        <v>11</v>
      </c>
      <c r="D3082" t="s">
        <v>16</v>
      </c>
      <c r="E3082">
        <v>0.93</v>
      </c>
      <c r="F3082">
        <v>0.99</v>
      </c>
      <c r="G3082" t="s">
        <v>148</v>
      </c>
      <c r="H3082">
        <v>65</v>
      </c>
      <c r="I3082">
        <v>67</v>
      </c>
      <c r="J3082" t="s">
        <v>14</v>
      </c>
      <c r="K3082" s="36" t="s">
        <v>149</v>
      </c>
    </row>
    <row r="3083" spans="1:11" x14ac:dyDescent="0.25">
      <c r="A3083">
        <v>237381477</v>
      </c>
      <c r="B3083" s="1">
        <v>43483</v>
      </c>
      <c r="C3083" t="s">
        <v>11</v>
      </c>
      <c r="D3083" t="s">
        <v>16</v>
      </c>
      <c r="E3083">
        <v>1</v>
      </c>
      <c r="F3083">
        <v>0.83</v>
      </c>
      <c r="G3083" t="s">
        <v>148</v>
      </c>
      <c r="H3083">
        <v>1</v>
      </c>
      <c r="I3083">
        <v>1</v>
      </c>
      <c r="J3083" t="s">
        <v>14</v>
      </c>
      <c r="K3083" s="36" t="s">
        <v>149</v>
      </c>
    </row>
    <row r="3084" spans="1:11" x14ac:dyDescent="0.25">
      <c r="A3084">
        <v>7648260</v>
      </c>
      <c r="B3084" s="1">
        <v>41477</v>
      </c>
      <c r="C3084" t="s">
        <v>11</v>
      </c>
      <c r="D3084" t="s">
        <v>17</v>
      </c>
      <c r="E3084">
        <v>0.9</v>
      </c>
      <c r="F3084">
        <v>0.73</v>
      </c>
      <c r="G3084" t="s">
        <v>148</v>
      </c>
      <c r="H3084">
        <v>2</v>
      </c>
      <c r="I3084">
        <v>9</v>
      </c>
      <c r="J3084" t="s">
        <v>14</v>
      </c>
      <c r="K3084" s="36" t="s">
        <v>149</v>
      </c>
    </row>
    <row r="3085" spans="1:11" x14ac:dyDescent="0.25">
      <c r="A3085">
        <v>45670391</v>
      </c>
      <c r="B3085" s="1">
        <v>42280</v>
      </c>
      <c r="C3085" t="s">
        <v>27</v>
      </c>
      <c r="D3085" t="s">
        <v>12</v>
      </c>
      <c r="G3085" t="s">
        <v>148</v>
      </c>
      <c r="H3085">
        <v>1</v>
      </c>
      <c r="I3085">
        <v>1</v>
      </c>
      <c r="J3085" t="s">
        <v>14</v>
      </c>
      <c r="K3085" s="36" t="s">
        <v>149</v>
      </c>
    </row>
    <row r="3086" spans="1:11" x14ac:dyDescent="0.25">
      <c r="A3086">
        <v>179970185</v>
      </c>
      <c r="B3086" s="1">
        <v>43181</v>
      </c>
      <c r="C3086" t="s">
        <v>27</v>
      </c>
      <c r="D3086" t="s">
        <v>16</v>
      </c>
      <c r="E3086">
        <v>1</v>
      </c>
      <c r="F3086">
        <v>1</v>
      </c>
      <c r="G3086" t="s">
        <v>149</v>
      </c>
      <c r="H3086">
        <v>1</v>
      </c>
      <c r="I3086">
        <v>1</v>
      </c>
      <c r="J3086" t="s">
        <v>14</v>
      </c>
      <c r="K3086" s="36" t="s">
        <v>149</v>
      </c>
    </row>
    <row r="3087" spans="1:11" x14ac:dyDescent="0.25">
      <c r="A3087">
        <v>438702363</v>
      </c>
      <c r="B3087" s="1">
        <v>44564</v>
      </c>
      <c r="C3087" t="s">
        <v>27</v>
      </c>
      <c r="D3087" t="s">
        <v>12</v>
      </c>
      <c r="G3087" t="s">
        <v>148</v>
      </c>
      <c r="H3087">
        <v>1</v>
      </c>
      <c r="I3087">
        <v>1</v>
      </c>
      <c r="J3087" t="s">
        <v>22</v>
      </c>
      <c r="K3087" s="36" t="s">
        <v>149</v>
      </c>
    </row>
    <row r="3088" spans="1:11" x14ac:dyDescent="0.25">
      <c r="A3088">
        <v>444912851</v>
      </c>
      <c r="B3088" s="1">
        <v>44605</v>
      </c>
      <c r="C3088" t="s">
        <v>27</v>
      </c>
      <c r="D3088" t="s">
        <v>16</v>
      </c>
      <c r="E3088">
        <v>1</v>
      </c>
      <c r="F3088">
        <v>0.99</v>
      </c>
      <c r="G3088" t="s">
        <v>148</v>
      </c>
      <c r="H3088">
        <v>164</v>
      </c>
      <c r="I3088">
        <v>216</v>
      </c>
      <c r="J3088" t="s">
        <v>18</v>
      </c>
      <c r="K3088" s="36" t="s">
        <v>149</v>
      </c>
    </row>
    <row r="3089" spans="1:11" x14ac:dyDescent="0.25">
      <c r="A3089">
        <v>438136382</v>
      </c>
      <c r="B3089" s="1">
        <v>44560</v>
      </c>
      <c r="C3089" t="s">
        <v>11</v>
      </c>
      <c r="D3089" t="s">
        <v>21</v>
      </c>
      <c r="E3089">
        <v>0.92</v>
      </c>
      <c r="F3089">
        <v>0.46</v>
      </c>
      <c r="G3089" t="s">
        <v>148</v>
      </c>
      <c r="H3089">
        <v>467</v>
      </c>
      <c r="I3089">
        <v>552</v>
      </c>
      <c r="J3089" t="s">
        <v>14</v>
      </c>
      <c r="K3089" s="36" t="s">
        <v>149</v>
      </c>
    </row>
    <row r="3090" spans="1:11" x14ac:dyDescent="0.25">
      <c r="A3090">
        <v>40111464</v>
      </c>
      <c r="B3090" s="1">
        <v>42216</v>
      </c>
      <c r="C3090" t="s">
        <v>11</v>
      </c>
      <c r="D3090" t="s">
        <v>16</v>
      </c>
      <c r="E3090">
        <v>0.88</v>
      </c>
      <c r="F3090">
        <v>1</v>
      </c>
      <c r="G3090" t="s">
        <v>148</v>
      </c>
      <c r="H3090">
        <v>8</v>
      </c>
      <c r="I3090">
        <v>8</v>
      </c>
      <c r="J3090" t="s">
        <v>14</v>
      </c>
      <c r="K3090" s="36" t="s">
        <v>149</v>
      </c>
    </row>
    <row r="3091" spans="1:11" x14ac:dyDescent="0.25">
      <c r="A3091">
        <v>438896829</v>
      </c>
      <c r="B3091" s="1">
        <v>44565</v>
      </c>
      <c r="C3091" t="s">
        <v>11</v>
      </c>
      <c r="D3091" t="s">
        <v>16</v>
      </c>
      <c r="E3091">
        <v>1</v>
      </c>
      <c r="F3091">
        <v>1</v>
      </c>
      <c r="G3091" t="s">
        <v>148</v>
      </c>
      <c r="H3091">
        <v>1</v>
      </c>
      <c r="I3091">
        <v>3</v>
      </c>
      <c r="J3091" t="s">
        <v>14</v>
      </c>
      <c r="K3091" s="36" t="s">
        <v>149</v>
      </c>
    </row>
    <row r="3092" spans="1:11" x14ac:dyDescent="0.25">
      <c r="A3092">
        <v>83965102</v>
      </c>
      <c r="B3092" s="1">
        <v>42566</v>
      </c>
      <c r="C3092" t="s">
        <v>11</v>
      </c>
      <c r="D3092" t="s">
        <v>17</v>
      </c>
      <c r="E3092">
        <v>1</v>
      </c>
      <c r="F3092">
        <v>0.85</v>
      </c>
      <c r="G3092" t="s">
        <v>149</v>
      </c>
      <c r="H3092">
        <v>2</v>
      </c>
      <c r="I3092">
        <v>5</v>
      </c>
      <c r="J3092" t="s">
        <v>22</v>
      </c>
      <c r="K3092" s="36" t="s">
        <v>149</v>
      </c>
    </row>
    <row r="3093" spans="1:11" x14ac:dyDescent="0.25">
      <c r="A3093">
        <v>150850703</v>
      </c>
      <c r="B3093" s="1">
        <v>42994</v>
      </c>
      <c r="C3093" t="s">
        <v>11</v>
      </c>
      <c r="D3093" t="s">
        <v>12</v>
      </c>
      <c r="F3093">
        <v>1</v>
      </c>
      <c r="G3093" t="s">
        <v>149</v>
      </c>
      <c r="H3093">
        <v>1</v>
      </c>
      <c r="I3093">
        <v>1</v>
      </c>
      <c r="J3093" t="s">
        <v>14</v>
      </c>
      <c r="K3093" s="36" t="s">
        <v>148</v>
      </c>
    </row>
    <row r="3094" spans="1:11" x14ac:dyDescent="0.25">
      <c r="A3094">
        <v>434208714</v>
      </c>
      <c r="B3094" s="1">
        <v>44531</v>
      </c>
      <c r="C3094" t="s">
        <v>11</v>
      </c>
      <c r="D3094" t="s">
        <v>17</v>
      </c>
      <c r="E3094">
        <v>0.98</v>
      </c>
      <c r="F3094">
        <v>1</v>
      </c>
      <c r="G3094" t="s">
        <v>148</v>
      </c>
      <c r="H3094">
        <v>259</v>
      </c>
      <c r="I3094">
        <v>259</v>
      </c>
      <c r="J3094" t="s">
        <v>18</v>
      </c>
      <c r="K3094" s="36" t="s">
        <v>148</v>
      </c>
    </row>
    <row r="3095" spans="1:11" x14ac:dyDescent="0.25">
      <c r="A3095">
        <v>22089497</v>
      </c>
      <c r="B3095" s="1">
        <v>41915</v>
      </c>
      <c r="C3095" t="s">
        <v>11</v>
      </c>
      <c r="D3095" t="s">
        <v>17</v>
      </c>
      <c r="E3095">
        <v>0.9</v>
      </c>
      <c r="F3095">
        <v>0.39</v>
      </c>
      <c r="G3095" t="s">
        <v>148</v>
      </c>
      <c r="H3095">
        <v>34</v>
      </c>
      <c r="I3095">
        <v>35</v>
      </c>
      <c r="J3095" t="s">
        <v>14</v>
      </c>
      <c r="K3095" s="36" t="s">
        <v>149</v>
      </c>
    </row>
    <row r="3096" spans="1:11" x14ac:dyDescent="0.25">
      <c r="A3096">
        <v>439522824</v>
      </c>
      <c r="B3096" s="1">
        <v>44569</v>
      </c>
      <c r="C3096" t="s">
        <v>11</v>
      </c>
      <c r="D3096" t="s">
        <v>16</v>
      </c>
      <c r="E3096">
        <v>1</v>
      </c>
      <c r="F3096">
        <v>0.73</v>
      </c>
      <c r="G3096" t="s">
        <v>148</v>
      </c>
      <c r="H3096">
        <v>1</v>
      </c>
      <c r="I3096">
        <v>2</v>
      </c>
      <c r="J3096" t="s">
        <v>14</v>
      </c>
      <c r="K3096" s="36" t="s">
        <v>149</v>
      </c>
    </row>
    <row r="3097" spans="1:11" x14ac:dyDescent="0.25">
      <c r="A3097">
        <v>166934622</v>
      </c>
      <c r="B3097" s="1">
        <v>43110</v>
      </c>
      <c r="C3097" t="s">
        <v>11</v>
      </c>
      <c r="D3097" t="s">
        <v>16</v>
      </c>
      <c r="E3097">
        <v>1</v>
      </c>
      <c r="F3097">
        <v>0.98</v>
      </c>
      <c r="G3097" t="s">
        <v>148</v>
      </c>
      <c r="H3097">
        <v>1</v>
      </c>
      <c r="I3097">
        <v>6</v>
      </c>
      <c r="J3097" t="s">
        <v>14</v>
      </c>
      <c r="K3097" s="36" t="s">
        <v>149</v>
      </c>
    </row>
    <row r="3098" spans="1:11" x14ac:dyDescent="0.25">
      <c r="A3098">
        <v>431878182</v>
      </c>
      <c r="B3098" s="1">
        <v>44514</v>
      </c>
      <c r="C3098" t="s">
        <v>27</v>
      </c>
      <c r="D3098" t="s">
        <v>12</v>
      </c>
      <c r="F3098">
        <v>0.5</v>
      </c>
      <c r="G3098" t="s">
        <v>148</v>
      </c>
      <c r="H3098">
        <v>1</v>
      </c>
      <c r="I3098">
        <v>2</v>
      </c>
      <c r="J3098" t="s">
        <v>14</v>
      </c>
      <c r="K3098" s="36" t="s">
        <v>148</v>
      </c>
    </row>
    <row r="3099" spans="1:11" x14ac:dyDescent="0.25">
      <c r="A3099">
        <v>440989359</v>
      </c>
      <c r="B3099" s="1">
        <v>44579</v>
      </c>
      <c r="C3099" t="s">
        <v>11</v>
      </c>
      <c r="D3099" t="s">
        <v>16</v>
      </c>
      <c r="E3099">
        <v>1</v>
      </c>
      <c r="F3099">
        <v>1</v>
      </c>
      <c r="G3099" t="s">
        <v>148</v>
      </c>
      <c r="H3099">
        <v>3</v>
      </c>
      <c r="I3099">
        <v>3</v>
      </c>
      <c r="J3099" t="s">
        <v>14</v>
      </c>
      <c r="K3099" s="36" t="s">
        <v>149</v>
      </c>
    </row>
    <row r="3100" spans="1:11" x14ac:dyDescent="0.25">
      <c r="A3100">
        <v>437190421</v>
      </c>
      <c r="B3100" s="1">
        <v>44553</v>
      </c>
      <c r="C3100" t="s">
        <v>27</v>
      </c>
      <c r="D3100" t="s">
        <v>12</v>
      </c>
      <c r="G3100" t="s">
        <v>148</v>
      </c>
      <c r="H3100">
        <v>1</v>
      </c>
      <c r="I3100">
        <v>1</v>
      </c>
      <c r="J3100" t="s">
        <v>14</v>
      </c>
      <c r="K3100" s="36" t="s">
        <v>149</v>
      </c>
    </row>
    <row r="3101" spans="1:11" x14ac:dyDescent="0.25">
      <c r="A3101">
        <v>36230314</v>
      </c>
      <c r="B3101" s="1">
        <v>42174</v>
      </c>
      <c r="C3101" t="s">
        <v>11</v>
      </c>
      <c r="D3101" t="s">
        <v>17</v>
      </c>
      <c r="E3101">
        <v>1</v>
      </c>
      <c r="F3101">
        <v>0.74</v>
      </c>
      <c r="G3101" t="s">
        <v>149</v>
      </c>
      <c r="H3101">
        <v>2</v>
      </c>
      <c r="I3101">
        <v>2</v>
      </c>
      <c r="J3101" t="s">
        <v>14</v>
      </c>
      <c r="K3101" s="36" t="s">
        <v>149</v>
      </c>
    </row>
    <row r="3102" spans="1:11" x14ac:dyDescent="0.25">
      <c r="A3102">
        <v>24909741</v>
      </c>
      <c r="B3102" s="1">
        <v>41989</v>
      </c>
      <c r="C3102" t="s">
        <v>11</v>
      </c>
      <c r="D3102" t="s">
        <v>16</v>
      </c>
      <c r="E3102">
        <v>1</v>
      </c>
      <c r="F3102">
        <v>0.96</v>
      </c>
      <c r="G3102" t="s">
        <v>148</v>
      </c>
      <c r="H3102">
        <v>2</v>
      </c>
      <c r="I3102">
        <v>2</v>
      </c>
      <c r="J3102" t="s">
        <v>22</v>
      </c>
      <c r="K3102" s="36" t="s">
        <v>148</v>
      </c>
    </row>
    <row r="3103" spans="1:11" x14ac:dyDescent="0.25">
      <c r="A3103">
        <v>116071193</v>
      </c>
      <c r="B3103" s="1">
        <v>42778</v>
      </c>
      <c r="C3103" t="s">
        <v>27</v>
      </c>
      <c r="D3103" t="s">
        <v>16</v>
      </c>
      <c r="E3103">
        <v>1</v>
      </c>
      <c r="F3103">
        <v>1</v>
      </c>
      <c r="G3103" t="s">
        <v>149</v>
      </c>
      <c r="H3103">
        <v>1</v>
      </c>
      <c r="I3103">
        <v>1</v>
      </c>
      <c r="J3103" t="s">
        <v>14</v>
      </c>
      <c r="K3103" s="36" t="s">
        <v>149</v>
      </c>
    </row>
    <row r="3104" spans="1:11" x14ac:dyDescent="0.25">
      <c r="A3104">
        <v>390650559</v>
      </c>
      <c r="B3104" s="1">
        <v>44256</v>
      </c>
      <c r="C3104" t="s">
        <v>11</v>
      </c>
      <c r="D3104" t="s">
        <v>12</v>
      </c>
      <c r="F3104">
        <v>1</v>
      </c>
      <c r="G3104" t="s">
        <v>149</v>
      </c>
      <c r="H3104">
        <v>1</v>
      </c>
      <c r="I3104">
        <v>1</v>
      </c>
      <c r="J3104" t="s">
        <v>14</v>
      </c>
      <c r="K3104" s="36" t="s">
        <v>149</v>
      </c>
    </row>
    <row r="3105" spans="1:11" x14ac:dyDescent="0.25">
      <c r="A3105">
        <v>440107883</v>
      </c>
      <c r="B3105" s="1">
        <v>44573</v>
      </c>
      <c r="C3105" t="s">
        <v>27</v>
      </c>
      <c r="D3105" t="s">
        <v>16</v>
      </c>
      <c r="E3105">
        <v>1</v>
      </c>
      <c r="F3105">
        <v>1</v>
      </c>
      <c r="G3105" t="s">
        <v>149</v>
      </c>
      <c r="H3105">
        <v>13</v>
      </c>
      <c r="I3105">
        <v>13</v>
      </c>
      <c r="J3105" t="s">
        <v>14</v>
      </c>
      <c r="K3105" s="36" t="s">
        <v>149</v>
      </c>
    </row>
    <row r="3106" spans="1:11" x14ac:dyDescent="0.25">
      <c r="A3106">
        <v>156308723</v>
      </c>
      <c r="B3106" s="1">
        <v>43034</v>
      </c>
      <c r="C3106" t="s">
        <v>11</v>
      </c>
      <c r="D3106" t="s">
        <v>12</v>
      </c>
      <c r="F3106">
        <v>1</v>
      </c>
      <c r="G3106" t="s">
        <v>148</v>
      </c>
      <c r="H3106">
        <v>1</v>
      </c>
      <c r="I3106">
        <v>7</v>
      </c>
      <c r="J3106" t="s">
        <v>14</v>
      </c>
      <c r="K3106" s="36" t="s">
        <v>149</v>
      </c>
    </row>
    <row r="3107" spans="1:11" x14ac:dyDescent="0.25">
      <c r="A3107">
        <v>440305231</v>
      </c>
      <c r="B3107" s="1">
        <v>44574</v>
      </c>
      <c r="C3107" t="s">
        <v>27</v>
      </c>
      <c r="D3107" t="s">
        <v>16</v>
      </c>
      <c r="E3107">
        <v>0.9</v>
      </c>
      <c r="F3107">
        <v>1</v>
      </c>
      <c r="G3107" t="s">
        <v>149</v>
      </c>
      <c r="H3107">
        <v>1</v>
      </c>
      <c r="I3107">
        <v>1</v>
      </c>
      <c r="J3107" t="s">
        <v>18</v>
      </c>
      <c r="K3107" s="36" t="s">
        <v>149</v>
      </c>
    </row>
    <row r="3108" spans="1:11" x14ac:dyDescent="0.25">
      <c r="A3108">
        <v>397893831</v>
      </c>
      <c r="B3108" s="1">
        <v>44306</v>
      </c>
      <c r="C3108" t="s">
        <v>11</v>
      </c>
      <c r="D3108" t="s">
        <v>16</v>
      </c>
      <c r="E3108">
        <v>0.9</v>
      </c>
      <c r="F3108">
        <v>1</v>
      </c>
      <c r="G3108" t="s">
        <v>148</v>
      </c>
      <c r="H3108">
        <v>1</v>
      </c>
      <c r="I3108">
        <v>1</v>
      </c>
      <c r="J3108" t="s">
        <v>14</v>
      </c>
      <c r="K3108" s="36" t="s">
        <v>149</v>
      </c>
    </row>
    <row r="3109" spans="1:11" x14ac:dyDescent="0.25">
      <c r="A3109">
        <v>20736915</v>
      </c>
      <c r="B3109" s="1">
        <v>41881</v>
      </c>
      <c r="C3109" t="s">
        <v>11</v>
      </c>
      <c r="D3109" t="s">
        <v>17</v>
      </c>
      <c r="E3109">
        <v>1</v>
      </c>
      <c r="F3109">
        <v>0.91</v>
      </c>
      <c r="G3109" t="s">
        <v>149</v>
      </c>
      <c r="H3109">
        <v>2</v>
      </c>
      <c r="I3109">
        <v>4</v>
      </c>
      <c r="J3109" t="s">
        <v>22</v>
      </c>
      <c r="K3109" s="36" t="s">
        <v>149</v>
      </c>
    </row>
    <row r="3110" spans="1:11" x14ac:dyDescent="0.25">
      <c r="A3110">
        <v>442600885</v>
      </c>
      <c r="B3110" s="1">
        <v>44590</v>
      </c>
      <c r="C3110" t="s">
        <v>27</v>
      </c>
      <c r="D3110" t="s">
        <v>17</v>
      </c>
      <c r="E3110">
        <v>1</v>
      </c>
      <c r="F3110">
        <v>0.44</v>
      </c>
      <c r="G3110" t="s">
        <v>149</v>
      </c>
      <c r="H3110">
        <v>3</v>
      </c>
      <c r="I3110">
        <v>3</v>
      </c>
      <c r="J3110" t="s">
        <v>14</v>
      </c>
      <c r="K3110" s="36" t="s">
        <v>149</v>
      </c>
    </row>
    <row r="3111" spans="1:11" x14ac:dyDescent="0.25">
      <c r="A3111">
        <v>119192895</v>
      </c>
      <c r="B3111" s="1">
        <v>42798</v>
      </c>
      <c r="C3111" t="s">
        <v>11</v>
      </c>
      <c r="D3111" t="s">
        <v>21</v>
      </c>
      <c r="E3111">
        <v>1</v>
      </c>
      <c r="F3111">
        <v>0.81</v>
      </c>
      <c r="G3111" t="s">
        <v>148</v>
      </c>
      <c r="H3111">
        <v>1</v>
      </c>
      <c r="I3111">
        <v>1</v>
      </c>
      <c r="J3111" t="s">
        <v>14</v>
      </c>
      <c r="K3111" s="36" t="s">
        <v>149</v>
      </c>
    </row>
    <row r="3112" spans="1:11" x14ac:dyDescent="0.25">
      <c r="A3112">
        <v>51178212</v>
      </c>
      <c r="B3112" s="1">
        <v>42350</v>
      </c>
      <c r="C3112" t="s">
        <v>11</v>
      </c>
      <c r="D3112" t="s">
        <v>21</v>
      </c>
      <c r="E3112">
        <v>1</v>
      </c>
      <c r="F3112">
        <v>0</v>
      </c>
      <c r="G3112" t="s">
        <v>148</v>
      </c>
      <c r="H3112">
        <v>1</v>
      </c>
      <c r="I3112">
        <v>1</v>
      </c>
      <c r="J3112" t="s">
        <v>18</v>
      </c>
      <c r="K3112" s="36" t="s">
        <v>149</v>
      </c>
    </row>
    <row r="3113" spans="1:11" x14ac:dyDescent="0.25">
      <c r="A3113">
        <v>440158247</v>
      </c>
      <c r="B3113" s="1">
        <v>44573</v>
      </c>
      <c r="C3113" t="s">
        <v>27</v>
      </c>
      <c r="D3113" t="s">
        <v>16</v>
      </c>
      <c r="E3113">
        <v>1</v>
      </c>
      <c r="F3113">
        <v>1</v>
      </c>
      <c r="G3113" t="s">
        <v>149</v>
      </c>
      <c r="H3113">
        <v>4</v>
      </c>
      <c r="I3113">
        <v>4</v>
      </c>
      <c r="J3113" t="s">
        <v>14</v>
      </c>
      <c r="K3113" s="36" t="s">
        <v>149</v>
      </c>
    </row>
    <row r="3114" spans="1:11" x14ac:dyDescent="0.25">
      <c r="A3114">
        <v>442031672</v>
      </c>
      <c r="B3114" s="1">
        <v>44586</v>
      </c>
      <c r="C3114" t="s">
        <v>27</v>
      </c>
      <c r="D3114" t="s">
        <v>12</v>
      </c>
      <c r="G3114" t="s">
        <v>148</v>
      </c>
      <c r="H3114">
        <v>1</v>
      </c>
      <c r="I3114">
        <v>1</v>
      </c>
      <c r="J3114" t="s">
        <v>14</v>
      </c>
      <c r="K3114" s="36" t="s">
        <v>149</v>
      </c>
    </row>
    <row r="3115" spans="1:11" x14ac:dyDescent="0.25">
      <c r="A3115">
        <v>441466820</v>
      </c>
      <c r="B3115" s="1">
        <v>44582</v>
      </c>
      <c r="C3115" t="s">
        <v>27</v>
      </c>
      <c r="D3115" t="s">
        <v>16</v>
      </c>
      <c r="E3115">
        <v>0.69</v>
      </c>
      <c r="F3115">
        <v>0.99</v>
      </c>
      <c r="G3115" t="s">
        <v>148</v>
      </c>
      <c r="H3115">
        <v>2</v>
      </c>
      <c r="I3115">
        <v>2</v>
      </c>
      <c r="J3115" t="s">
        <v>14</v>
      </c>
      <c r="K3115" s="36" t="s">
        <v>149</v>
      </c>
    </row>
    <row r="3116" spans="1:11" x14ac:dyDescent="0.25">
      <c r="A3116">
        <v>37147479</v>
      </c>
      <c r="B3116" s="1">
        <v>42185</v>
      </c>
      <c r="C3116" t="s">
        <v>11</v>
      </c>
      <c r="D3116" t="s">
        <v>16</v>
      </c>
      <c r="E3116">
        <v>1</v>
      </c>
      <c r="F3116">
        <v>1</v>
      </c>
      <c r="G3116" t="s">
        <v>148</v>
      </c>
      <c r="H3116">
        <v>1</v>
      </c>
      <c r="I3116">
        <v>1</v>
      </c>
      <c r="J3116" t="s">
        <v>14</v>
      </c>
      <c r="K3116" s="36" t="s">
        <v>149</v>
      </c>
    </row>
    <row r="3117" spans="1:11" x14ac:dyDescent="0.25">
      <c r="A3117">
        <v>118033840</v>
      </c>
      <c r="B3117" s="1">
        <v>42791</v>
      </c>
      <c r="C3117" t="s">
        <v>11</v>
      </c>
      <c r="D3117" t="s">
        <v>17</v>
      </c>
      <c r="E3117">
        <v>1</v>
      </c>
      <c r="F3117">
        <v>0.96</v>
      </c>
      <c r="G3117" t="s">
        <v>149</v>
      </c>
      <c r="H3117">
        <v>3</v>
      </c>
      <c r="I3117">
        <v>4</v>
      </c>
      <c r="J3117" t="s">
        <v>22</v>
      </c>
      <c r="K3117" s="36" t="s">
        <v>149</v>
      </c>
    </row>
    <row r="3118" spans="1:11" x14ac:dyDescent="0.25">
      <c r="A3118">
        <v>443065412</v>
      </c>
      <c r="B3118" s="1">
        <v>44593</v>
      </c>
      <c r="C3118" t="s">
        <v>11</v>
      </c>
      <c r="D3118" t="s">
        <v>16</v>
      </c>
      <c r="E3118">
        <v>1</v>
      </c>
      <c r="F3118">
        <v>1</v>
      </c>
      <c r="G3118" t="s">
        <v>149</v>
      </c>
      <c r="H3118">
        <v>11</v>
      </c>
      <c r="I3118">
        <v>11</v>
      </c>
      <c r="J3118" t="s">
        <v>14</v>
      </c>
      <c r="K3118" s="36" t="s">
        <v>149</v>
      </c>
    </row>
    <row r="3119" spans="1:11" x14ac:dyDescent="0.25">
      <c r="A3119">
        <v>410305344</v>
      </c>
      <c r="B3119" s="1">
        <v>44378</v>
      </c>
      <c r="C3119" t="s">
        <v>11</v>
      </c>
      <c r="D3119" t="s">
        <v>20</v>
      </c>
      <c r="E3119">
        <v>0</v>
      </c>
      <c r="F3119">
        <v>0.5</v>
      </c>
      <c r="G3119" t="s">
        <v>148</v>
      </c>
      <c r="H3119">
        <v>1</v>
      </c>
      <c r="I3119">
        <v>1</v>
      </c>
      <c r="J3119" t="s">
        <v>22</v>
      </c>
      <c r="K3119" s="36" t="s">
        <v>149</v>
      </c>
    </row>
    <row r="3120" spans="1:11" x14ac:dyDescent="0.25">
      <c r="A3120">
        <v>48941197</v>
      </c>
      <c r="B3120" s="1">
        <v>42321</v>
      </c>
      <c r="C3120" t="s">
        <v>11</v>
      </c>
      <c r="D3120" t="s">
        <v>16</v>
      </c>
      <c r="E3120">
        <v>1</v>
      </c>
      <c r="F3120">
        <v>0.89</v>
      </c>
      <c r="G3120" t="s">
        <v>148</v>
      </c>
      <c r="H3120">
        <v>2</v>
      </c>
      <c r="I3120">
        <v>2</v>
      </c>
      <c r="J3120" t="s">
        <v>14</v>
      </c>
      <c r="K3120" s="36" t="s">
        <v>149</v>
      </c>
    </row>
    <row r="3121" spans="1:11" x14ac:dyDescent="0.25">
      <c r="A3121">
        <v>163031019</v>
      </c>
      <c r="B3121" s="1">
        <v>43086</v>
      </c>
      <c r="C3121" t="s">
        <v>11</v>
      </c>
      <c r="D3121" t="s">
        <v>20</v>
      </c>
      <c r="E3121">
        <v>0.2</v>
      </c>
      <c r="F3121">
        <v>0.24</v>
      </c>
      <c r="G3121" t="s">
        <v>148</v>
      </c>
      <c r="H3121">
        <v>1</v>
      </c>
      <c r="I3121">
        <v>1</v>
      </c>
      <c r="J3121" t="s">
        <v>14</v>
      </c>
      <c r="K3121" s="36" t="s">
        <v>149</v>
      </c>
    </row>
    <row r="3122" spans="1:11" x14ac:dyDescent="0.25">
      <c r="A3122">
        <v>407580388</v>
      </c>
      <c r="B3122" s="1">
        <v>44364</v>
      </c>
      <c r="C3122" t="s">
        <v>11</v>
      </c>
      <c r="D3122" t="s">
        <v>16</v>
      </c>
      <c r="E3122">
        <v>1</v>
      </c>
      <c r="F3122">
        <v>0.94</v>
      </c>
      <c r="G3122" t="s">
        <v>149</v>
      </c>
      <c r="H3122">
        <v>1</v>
      </c>
      <c r="I3122">
        <v>3</v>
      </c>
      <c r="J3122" t="s">
        <v>14</v>
      </c>
      <c r="K3122" s="36" t="s">
        <v>149</v>
      </c>
    </row>
    <row r="3123" spans="1:11" x14ac:dyDescent="0.25">
      <c r="A3123">
        <v>389829910</v>
      </c>
      <c r="B3123" s="1">
        <v>44250</v>
      </c>
      <c r="C3123" t="s">
        <v>11</v>
      </c>
      <c r="D3123" t="s">
        <v>16</v>
      </c>
      <c r="E3123">
        <v>1</v>
      </c>
      <c r="F3123">
        <v>0.99</v>
      </c>
      <c r="G3123" t="s">
        <v>148</v>
      </c>
      <c r="H3123">
        <v>6</v>
      </c>
      <c r="I3123">
        <v>6</v>
      </c>
      <c r="J3123" t="s">
        <v>14</v>
      </c>
      <c r="K3123" s="36" t="s">
        <v>149</v>
      </c>
    </row>
    <row r="3124" spans="1:11" x14ac:dyDescent="0.25">
      <c r="A3124">
        <v>427604001</v>
      </c>
      <c r="B3124" s="1">
        <v>44485</v>
      </c>
      <c r="C3124" t="s">
        <v>11</v>
      </c>
      <c r="D3124" t="s">
        <v>16</v>
      </c>
      <c r="E3124">
        <v>1</v>
      </c>
      <c r="F3124">
        <v>0.93</v>
      </c>
      <c r="G3124" t="s">
        <v>149</v>
      </c>
      <c r="H3124">
        <v>1</v>
      </c>
      <c r="I3124">
        <v>1</v>
      </c>
      <c r="J3124" t="s">
        <v>14</v>
      </c>
      <c r="K3124" s="36" t="s">
        <v>149</v>
      </c>
    </row>
    <row r="3125" spans="1:11" x14ac:dyDescent="0.25">
      <c r="A3125">
        <v>349614326</v>
      </c>
      <c r="B3125" s="1">
        <v>43993</v>
      </c>
      <c r="C3125" t="s">
        <v>11</v>
      </c>
      <c r="D3125" t="s">
        <v>16</v>
      </c>
      <c r="E3125">
        <v>1</v>
      </c>
      <c r="F3125">
        <v>1</v>
      </c>
      <c r="G3125" t="s">
        <v>149</v>
      </c>
      <c r="H3125">
        <v>3</v>
      </c>
      <c r="I3125">
        <v>4</v>
      </c>
      <c r="J3125" t="s">
        <v>14</v>
      </c>
      <c r="K3125" s="36" t="s">
        <v>149</v>
      </c>
    </row>
    <row r="3126" spans="1:11" x14ac:dyDescent="0.25">
      <c r="A3126">
        <v>4280268</v>
      </c>
      <c r="B3126" s="1">
        <v>41242</v>
      </c>
      <c r="C3126" t="s">
        <v>11</v>
      </c>
      <c r="D3126" t="s">
        <v>16</v>
      </c>
      <c r="E3126">
        <v>1</v>
      </c>
      <c r="F3126">
        <v>0.98</v>
      </c>
      <c r="G3126" t="s">
        <v>148</v>
      </c>
      <c r="H3126">
        <v>1</v>
      </c>
      <c r="I3126">
        <v>1</v>
      </c>
      <c r="J3126" t="s">
        <v>14</v>
      </c>
      <c r="K3126" s="36" t="s">
        <v>149</v>
      </c>
    </row>
    <row r="3127" spans="1:11" x14ac:dyDescent="0.25">
      <c r="A3127">
        <v>59618106</v>
      </c>
      <c r="B3127" s="1">
        <v>42420</v>
      </c>
      <c r="C3127" t="s">
        <v>11</v>
      </c>
      <c r="D3127" t="s">
        <v>16</v>
      </c>
      <c r="E3127">
        <v>1</v>
      </c>
      <c r="F3127">
        <v>0.99</v>
      </c>
      <c r="G3127" t="s">
        <v>149</v>
      </c>
      <c r="H3127">
        <v>2</v>
      </c>
      <c r="I3127">
        <v>2</v>
      </c>
      <c r="J3127" t="s">
        <v>14</v>
      </c>
      <c r="K3127" s="36" t="s">
        <v>149</v>
      </c>
    </row>
    <row r="3128" spans="1:11" x14ac:dyDescent="0.25">
      <c r="A3128">
        <v>438293985</v>
      </c>
      <c r="B3128" s="1">
        <v>44561</v>
      </c>
      <c r="C3128" t="s">
        <v>27</v>
      </c>
      <c r="D3128" t="s">
        <v>12</v>
      </c>
      <c r="G3128" t="s">
        <v>148</v>
      </c>
      <c r="H3128">
        <v>1</v>
      </c>
      <c r="I3128">
        <v>1</v>
      </c>
      <c r="J3128" t="s">
        <v>14</v>
      </c>
      <c r="K3128" s="36" t="s">
        <v>149</v>
      </c>
    </row>
    <row r="3129" spans="1:11" x14ac:dyDescent="0.25">
      <c r="A3129">
        <v>443973012</v>
      </c>
      <c r="B3129" s="1">
        <v>44599</v>
      </c>
      <c r="C3129" t="s">
        <v>27</v>
      </c>
      <c r="D3129" t="s">
        <v>12</v>
      </c>
      <c r="F3129">
        <v>1</v>
      </c>
      <c r="G3129" t="s">
        <v>148</v>
      </c>
      <c r="H3129">
        <v>1</v>
      </c>
      <c r="I3129">
        <v>1</v>
      </c>
      <c r="J3129" t="s">
        <v>14</v>
      </c>
      <c r="K3129" s="36" t="s">
        <v>149</v>
      </c>
    </row>
    <row r="3130" spans="1:11" x14ac:dyDescent="0.25">
      <c r="A3130">
        <v>269482170</v>
      </c>
      <c r="B3130" s="1">
        <v>43634</v>
      </c>
      <c r="C3130" t="s">
        <v>25</v>
      </c>
      <c r="D3130" t="s">
        <v>16</v>
      </c>
      <c r="E3130">
        <v>1</v>
      </c>
      <c r="F3130">
        <v>1</v>
      </c>
      <c r="G3130" t="s">
        <v>149</v>
      </c>
      <c r="H3130">
        <v>8</v>
      </c>
      <c r="I3130">
        <v>8</v>
      </c>
      <c r="J3130" t="s">
        <v>14</v>
      </c>
      <c r="K3130" s="36" t="s">
        <v>149</v>
      </c>
    </row>
    <row r="3131" spans="1:11" x14ac:dyDescent="0.25">
      <c r="A3131">
        <v>31284363</v>
      </c>
      <c r="B3131" s="1">
        <v>42109</v>
      </c>
      <c r="C3131" t="s">
        <v>11</v>
      </c>
      <c r="D3131" t="s">
        <v>16</v>
      </c>
      <c r="E3131">
        <v>1</v>
      </c>
      <c r="F3131">
        <v>0.97</v>
      </c>
      <c r="G3131" t="s">
        <v>149</v>
      </c>
      <c r="H3131">
        <v>5</v>
      </c>
      <c r="I3131">
        <v>8</v>
      </c>
      <c r="J3131" t="s">
        <v>14</v>
      </c>
      <c r="K3131" s="36" t="s">
        <v>149</v>
      </c>
    </row>
    <row r="3132" spans="1:11" x14ac:dyDescent="0.25">
      <c r="A3132">
        <v>10549345</v>
      </c>
      <c r="B3132" s="1">
        <v>42175</v>
      </c>
      <c r="C3132" t="s">
        <v>11</v>
      </c>
      <c r="D3132" t="s">
        <v>21</v>
      </c>
      <c r="E3132">
        <v>1</v>
      </c>
      <c r="F3132">
        <v>0</v>
      </c>
      <c r="G3132" t="s">
        <v>148</v>
      </c>
      <c r="H3132">
        <v>1</v>
      </c>
      <c r="I3132">
        <v>1</v>
      </c>
      <c r="J3132" t="s">
        <v>18</v>
      </c>
      <c r="K3132" s="36" t="s">
        <v>149</v>
      </c>
    </row>
    <row r="3133" spans="1:11" x14ac:dyDescent="0.25">
      <c r="A3133">
        <v>443214329</v>
      </c>
      <c r="B3133" s="1">
        <v>44594</v>
      </c>
      <c r="C3133" t="s">
        <v>27</v>
      </c>
      <c r="D3133" t="s">
        <v>16</v>
      </c>
      <c r="E3133">
        <v>1</v>
      </c>
      <c r="F3133">
        <v>0.56999999999999995</v>
      </c>
      <c r="G3133" t="s">
        <v>148</v>
      </c>
      <c r="H3133">
        <v>1</v>
      </c>
      <c r="I3133">
        <v>1</v>
      </c>
      <c r="J3133" t="s">
        <v>14</v>
      </c>
      <c r="K3133" s="36" t="s">
        <v>149</v>
      </c>
    </row>
    <row r="3134" spans="1:11" x14ac:dyDescent="0.25">
      <c r="A3134">
        <v>426488805</v>
      </c>
      <c r="B3134" s="1">
        <v>44477</v>
      </c>
      <c r="C3134" t="s">
        <v>27</v>
      </c>
      <c r="D3134" t="s">
        <v>16</v>
      </c>
      <c r="E3134">
        <v>1</v>
      </c>
      <c r="F3134">
        <v>1</v>
      </c>
      <c r="G3134" t="s">
        <v>149</v>
      </c>
      <c r="H3134">
        <v>4</v>
      </c>
      <c r="I3134">
        <v>4</v>
      </c>
      <c r="J3134" t="s">
        <v>14</v>
      </c>
      <c r="K3134" s="36" t="s">
        <v>149</v>
      </c>
    </row>
    <row r="3135" spans="1:11" x14ac:dyDescent="0.25">
      <c r="A3135">
        <v>17790149</v>
      </c>
      <c r="B3135" s="1">
        <v>41827</v>
      </c>
      <c r="C3135" t="s">
        <v>11</v>
      </c>
      <c r="D3135" t="s">
        <v>16</v>
      </c>
      <c r="E3135">
        <v>0.9</v>
      </c>
      <c r="F3135">
        <v>0.98</v>
      </c>
      <c r="G3135" t="s">
        <v>149</v>
      </c>
      <c r="H3135">
        <v>2</v>
      </c>
      <c r="I3135">
        <v>6</v>
      </c>
      <c r="J3135" t="s">
        <v>14</v>
      </c>
      <c r="K3135" s="36" t="s">
        <v>149</v>
      </c>
    </row>
    <row r="3136" spans="1:11" x14ac:dyDescent="0.25">
      <c r="A3136">
        <v>275621606</v>
      </c>
      <c r="B3136" s="1">
        <v>43658</v>
      </c>
      <c r="C3136" t="s">
        <v>11</v>
      </c>
      <c r="D3136" t="s">
        <v>16</v>
      </c>
      <c r="E3136">
        <v>1</v>
      </c>
      <c r="F3136">
        <v>1</v>
      </c>
      <c r="G3136" t="s">
        <v>27</v>
      </c>
      <c r="H3136">
        <v>3</v>
      </c>
      <c r="I3136">
        <v>3</v>
      </c>
      <c r="J3136" t="s">
        <v>14</v>
      </c>
      <c r="K3136" s="36" t="s">
        <v>149</v>
      </c>
    </row>
    <row r="3137" spans="1:11" x14ac:dyDescent="0.25">
      <c r="A3137">
        <v>443521894</v>
      </c>
      <c r="B3137" s="1">
        <v>44596</v>
      </c>
      <c r="C3137" t="s">
        <v>27</v>
      </c>
      <c r="D3137" t="s">
        <v>16</v>
      </c>
      <c r="E3137">
        <v>1</v>
      </c>
      <c r="F3137">
        <v>1</v>
      </c>
      <c r="G3137" t="s">
        <v>149</v>
      </c>
      <c r="H3137">
        <v>2</v>
      </c>
      <c r="I3137">
        <v>4</v>
      </c>
      <c r="J3137" t="s">
        <v>14</v>
      </c>
      <c r="K3137" s="36" t="s">
        <v>149</v>
      </c>
    </row>
    <row r="3138" spans="1:11" x14ac:dyDescent="0.25">
      <c r="A3138">
        <v>333346324</v>
      </c>
      <c r="B3138" s="1">
        <v>43865</v>
      </c>
      <c r="C3138" t="s">
        <v>27</v>
      </c>
      <c r="D3138" t="s">
        <v>16</v>
      </c>
      <c r="E3138">
        <v>1</v>
      </c>
      <c r="F3138">
        <v>0.98</v>
      </c>
      <c r="G3138" t="s">
        <v>148</v>
      </c>
      <c r="H3138">
        <v>5</v>
      </c>
      <c r="I3138">
        <v>5</v>
      </c>
      <c r="J3138" t="s">
        <v>14</v>
      </c>
      <c r="K3138" s="36" t="s">
        <v>149</v>
      </c>
    </row>
    <row r="3139" spans="1:11" x14ac:dyDescent="0.25">
      <c r="A3139">
        <v>262207382</v>
      </c>
      <c r="B3139" s="1">
        <v>43601</v>
      </c>
      <c r="C3139" t="s">
        <v>11</v>
      </c>
      <c r="D3139" t="s">
        <v>12</v>
      </c>
      <c r="F3139">
        <v>0</v>
      </c>
      <c r="G3139" t="s">
        <v>148</v>
      </c>
      <c r="H3139">
        <v>4</v>
      </c>
      <c r="I3139">
        <v>28</v>
      </c>
      <c r="J3139" t="s">
        <v>18</v>
      </c>
      <c r="K3139" s="36" t="s">
        <v>149</v>
      </c>
    </row>
    <row r="3140" spans="1:11" x14ac:dyDescent="0.25">
      <c r="A3140">
        <v>239510621</v>
      </c>
      <c r="B3140" s="1">
        <v>43493</v>
      </c>
      <c r="C3140" t="s">
        <v>11</v>
      </c>
      <c r="D3140" t="s">
        <v>16</v>
      </c>
      <c r="E3140">
        <v>1</v>
      </c>
      <c r="F3140">
        <v>1</v>
      </c>
      <c r="G3140" t="s">
        <v>149</v>
      </c>
      <c r="H3140">
        <v>1</v>
      </c>
      <c r="I3140">
        <v>1</v>
      </c>
      <c r="J3140" t="s">
        <v>14</v>
      </c>
      <c r="K3140" s="36" t="s">
        <v>149</v>
      </c>
    </row>
    <row r="3141" spans="1:11" x14ac:dyDescent="0.25">
      <c r="A3141">
        <v>444297362</v>
      </c>
      <c r="B3141" s="1">
        <v>44601</v>
      </c>
      <c r="C3141" t="s">
        <v>27</v>
      </c>
      <c r="D3141" t="s">
        <v>16</v>
      </c>
      <c r="E3141">
        <v>1</v>
      </c>
      <c r="F3141">
        <v>1</v>
      </c>
      <c r="G3141" t="s">
        <v>148</v>
      </c>
      <c r="H3141">
        <v>1</v>
      </c>
      <c r="I3141">
        <v>1</v>
      </c>
      <c r="J3141" t="s">
        <v>14</v>
      </c>
      <c r="K3141" s="36" t="s">
        <v>149</v>
      </c>
    </row>
    <row r="3142" spans="1:11" x14ac:dyDescent="0.25">
      <c r="A3142">
        <v>432389560</v>
      </c>
      <c r="B3142" s="1">
        <v>44517</v>
      </c>
      <c r="C3142" t="s">
        <v>27</v>
      </c>
      <c r="D3142" t="s">
        <v>12</v>
      </c>
      <c r="F3142">
        <v>0</v>
      </c>
      <c r="G3142" t="s">
        <v>148</v>
      </c>
      <c r="H3142">
        <v>1</v>
      </c>
      <c r="I3142">
        <v>1</v>
      </c>
      <c r="J3142" t="s">
        <v>22</v>
      </c>
      <c r="K3142" s="36" t="s">
        <v>149</v>
      </c>
    </row>
    <row r="3143" spans="1:11" x14ac:dyDescent="0.25">
      <c r="A3143">
        <v>239374670</v>
      </c>
      <c r="B3143" s="1">
        <v>43492</v>
      </c>
      <c r="C3143" t="s">
        <v>11</v>
      </c>
      <c r="D3143" t="s">
        <v>16</v>
      </c>
      <c r="E3143">
        <v>1</v>
      </c>
      <c r="F3143">
        <v>0.91</v>
      </c>
      <c r="G3143" t="s">
        <v>148</v>
      </c>
      <c r="H3143">
        <v>2</v>
      </c>
      <c r="I3143">
        <v>6</v>
      </c>
      <c r="J3143" t="s">
        <v>14</v>
      </c>
      <c r="K3143" s="36" t="s">
        <v>149</v>
      </c>
    </row>
    <row r="3144" spans="1:11" x14ac:dyDescent="0.25">
      <c r="A3144">
        <v>78678497</v>
      </c>
      <c r="B3144" s="1">
        <v>42540</v>
      </c>
      <c r="C3144" t="s">
        <v>11</v>
      </c>
      <c r="D3144" t="s">
        <v>16</v>
      </c>
      <c r="E3144">
        <v>1</v>
      </c>
      <c r="F3144">
        <v>0.8</v>
      </c>
      <c r="G3144" t="s">
        <v>148</v>
      </c>
      <c r="H3144">
        <v>1</v>
      </c>
      <c r="I3144">
        <v>1</v>
      </c>
      <c r="J3144" t="s">
        <v>14</v>
      </c>
      <c r="K3144" s="36" t="s">
        <v>149</v>
      </c>
    </row>
    <row r="3145" spans="1:11" x14ac:dyDescent="0.25">
      <c r="A3145">
        <v>62894879</v>
      </c>
      <c r="B3145" s="1">
        <v>42443</v>
      </c>
      <c r="C3145" t="s">
        <v>11</v>
      </c>
      <c r="D3145" t="s">
        <v>21</v>
      </c>
      <c r="E3145">
        <v>0.88</v>
      </c>
      <c r="F3145">
        <v>0.33</v>
      </c>
      <c r="G3145" t="s">
        <v>148</v>
      </c>
      <c r="H3145">
        <v>2</v>
      </c>
      <c r="I3145">
        <v>2</v>
      </c>
      <c r="J3145" t="s">
        <v>14</v>
      </c>
      <c r="K3145" s="36" t="s">
        <v>149</v>
      </c>
    </row>
    <row r="3146" spans="1:11" x14ac:dyDescent="0.25">
      <c r="A3146">
        <v>20409096</v>
      </c>
      <c r="B3146" s="1">
        <v>41873</v>
      </c>
      <c r="C3146" t="s">
        <v>11</v>
      </c>
      <c r="D3146" t="s">
        <v>16</v>
      </c>
      <c r="E3146">
        <v>1</v>
      </c>
      <c r="F3146">
        <v>1</v>
      </c>
      <c r="G3146" t="s">
        <v>149</v>
      </c>
      <c r="H3146">
        <v>1</v>
      </c>
      <c r="I3146">
        <v>1</v>
      </c>
      <c r="J3146" t="s">
        <v>22</v>
      </c>
      <c r="K3146" s="36" t="s">
        <v>149</v>
      </c>
    </row>
    <row r="3147" spans="1:11" x14ac:dyDescent="0.25">
      <c r="A3147">
        <v>249957137</v>
      </c>
      <c r="B3147" s="1">
        <v>43543</v>
      </c>
      <c r="C3147" t="s">
        <v>32</v>
      </c>
      <c r="D3147" t="s">
        <v>16</v>
      </c>
      <c r="E3147">
        <v>1</v>
      </c>
      <c r="F3147">
        <v>0.99</v>
      </c>
      <c r="G3147" t="s">
        <v>27</v>
      </c>
      <c r="H3147">
        <v>4</v>
      </c>
      <c r="I3147">
        <v>6</v>
      </c>
      <c r="J3147" t="s">
        <v>14</v>
      </c>
      <c r="K3147" s="36" t="s">
        <v>149</v>
      </c>
    </row>
    <row r="3148" spans="1:11" x14ac:dyDescent="0.25">
      <c r="A3148">
        <v>53294824</v>
      </c>
      <c r="B3148" s="1">
        <v>42373</v>
      </c>
      <c r="C3148" t="s">
        <v>27</v>
      </c>
      <c r="D3148" t="s">
        <v>16</v>
      </c>
      <c r="E3148">
        <v>1</v>
      </c>
      <c r="F3148">
        <v>0.99</v>
      </c>
      <c r="G3148" t="s">
        <v>149</v>
      </c>
      <c r="H3148">
        <v>1</v>
      </c>
      <c r="I3148">
        <v>2</v>
      </c>
      <c r="J3148" t="s">
        <v>14</v>
      </c>
      <c r="K3148" s="36" t="s">
        <v>149</v>
      </c>
    </row>
    <row r="3149" spans="1:11" x14ac:dyDescent="0.25">
      <c r="A3149">
        <v>21452642</v>
      </c>
      <c r="B3149" s="1">
        <v>41899</v>
      </c>
      <c r="C3149" t="s">
        <v>11</v>
      </c>
      <c r="D3149" t="s">
        <v>17</v>
      </c>
      <c r="E3149">
        <v>1</v>
      </c>
      <c r="F3149">
        <v>0.25</v>
      </c>
      <c r="G3149" t="s">
        <v>148</v>
      </c>
      <c r="H3149">
        <v>3</v>
      </c>
      <c r="I3149">
        <v>3</v>
      </c>
      <c r="J3149" t="s">
        <v>14</v>
      </c>
      <c r="K3149" s="36" t="s">
        <v>149</v>
      </c>
    </row>
    <row r="3150" spans="1:11" x14ac:dyDescent="0.25">
      <c r="A3150">
        <v>90393721</v>
      </c>
      <c r="B3150" s="1">
        <v>42599</v>
      </c>
      <c r="C3150" t="s">
        <v>27</v>
      </c>
      <c r="D3150" t="s">
        <v>16</v>
      </c>
      <c r="E3150">
        <v>1</v>
      </c>
      <c r="F3150">
        <v>1</v>
      </c>
      <c r="G3150" t="s">
        <v>148</v>
      </c>
      <c r="H3150">
        <v>4</v>
      </c>
      <c r="I3150">
        <v>5</v>
      </c>
      <c r="J3150" t="s">
        <v>22</v>
      </c>
      <c r="K3150" s="36" t="s">
        <v>149</v>
      </c>
    </row>
    <row r="3151" spans="1:11" x14ac:dyDescent="0.25">
      <c r="A3151">
        <v>24546436</v>
      </c>
      <c r="B3151" s="1">
        <v>41979</v>
      </c>
      <c r="C3151" t="s">
        <v>11</v>
      </c>
      <c r="D3151" t="s">
        <v>16</v>
      </c>
      <c r="E3151">
        <v>1</v>
      </c>
      <c r="F3151">
        <v>1</v>
      </c>
      <c r="G3151" t="s">
        <v>148</v>
      </c>
      <c r="H3151">
        <v>2</v>
      </c>
      <c r="I3151">
        <v>3</v>
      </c>
      <c r="J3151" t="s">
        <v>14</v>
      </c>
      <c r="K3151" s="36" t="s">
        <v>149</v>
      </c>
    </row>
    <row r="3152" spans="1:11" x14ac:dyDescent="0.25">
      <c r="A3152">
        <v>446846936</v>
      </c>
      <c r="B3152" s="1">
        <v>44617</v>
      </c>
      <c r="C3152" t="s">
        <v>27</v>
      </c>
      <c r="D3152" t="s">
        <v>16</v>
      </c>
      <c r="E3152">
        <v>1</v>
      </c>
      <c r="F3152">
        <v>1</v>
      </c>
      <c r="G3152" t="s">
        <v>148</v>
      </c>
      <c r="H3152">
        <v>2</v>
      </c>
      <c r="I3152">
        <v>2</v>
      </c>
      <c r="J3152" t="s">
        <v>22</v>
      </c>
      <c r="K3152" s="36" t="s">
        <v>149</v>
      </c>
    </row>
    <row r="3153" spans="1:11" x14ac:dyDescent="0.25">
      <c r="A3153">
        <v>446654878</v>
      </c>
      <c r="B3153" s="1">
        <v>44616</v>
      </c>
      <c r="C3153" t="s">
        <v>11</v>
      </c>
      <c r="D3153" t="s">
        <v>17</v>
      </c>
      <c r="E3153">
        <v>1</v>
      </c>
      <c r="F3153">
        <v>0.5</v>
      </c>
      <c r="G3153" t="s">
        <v>148</v>
      </c>
      <c r="H3153">
        <v>2</v>
      </c>
      <c r="I3153">
        <v>2</v>
      </c>
      <c r="J3153" t="s">
        <v>14</v>
      </c>
      <c r="K3153" s="36" t="s">
        <v>149</v>
      </c>
    </row>
    <row r="3154" spans="1:11" x14ac:dyDescent="0.25">
      <c r="A3154">
        <v>425765310</v>
      </c>
      <c r="B3154" s="1">
        <v>44472</v>
      </c>
      <c r="C3154" t="s">
        <v>11</v>
      </c>
      <c r="D3154" t="s">
        <v>16</v>
      </c>
      <c r="E3154">
        <v>1</v>
      </c>
      <c r="F3154">
        <v>1</v>
      </c>
      <c r="G3154" t="s">
        <v>149</v>
      </c>
      <c r="H3154">
        <v>1</v>
      </c>
      <c r="I3154">
        <v>1</v>
      </c>
      <c r="J3154" t="s">
        <v>14</v>
      </c>
      <c r="K3154" s="36" t="s">
        <v>149</v>
      </c>
    </row>
    <row r="3155" spans="1:11" x14ac:dyDescent="0.25">
      <c r="A3155">
        <v>34672700</v>
      </c>
      <c r="B3155" s="1">
        <v>42155</v>
      </c>
      <c r="C3155" t="s">
        <v>27</v>
      </c>
      <c r="D3155" t="s">
        <v>16</v>
      </c>
      <c r="E3155">
        <v>1</v>
      </c>
      <c r="F3155">
        <v>0.94</v>
      </c>
      <c r="G3155" t="s">
        <v>149</v>
      </c>
      <c r="H3155">
        <v>1</v>
      </c>
      <c r="I3155">
        <v>1</v>
      </c>
      <c r="J3155" t="s">
        <v>14</v>
      </c>
      <c r="K3155" s="36" t="s">
        <v>149</v>
      </c>
    </row>
    <row r="3156" spans="1:11" x14ac:dyDescent="0.25">
      <c r="A3156">
        <v>444468282</v>
      </c>
      <c r="B3156" s="1">
        <v>44602</v>
      </c>
      <c r="C3156" t="s">
        <v>27</v>
      </c>
      <c r="D3156" t="s">
        <v>20</v>
      </c>
      <c r="E3156">
        <v>0.43</v>
      </c>
      <c r="F3156">
        <v>0.44</v>
      </c>
      <c r="G3156" t="s">
        <v>148</v>
      </c>
      <c r="H3156">
        <v>7</v>
      </c>
      <c r="I3156">
        <v>7</v>
      </c>
      <c r="J3156" t="s">
        <v>14</v>
      </c>
      <c r="K3156" s="36" t="s">
        <v>149</v>
      </c>
    </row>
    <row r="3157" spans="1:11" x14ac:dyDescent="0.25">
      <c r="A3157">
        <v>447196643</v>
      </c>
      <c r="B3157" s="1">
        <v>44620</v>
      </c>
      <c r="C3157" t="s">
        <v>27</v>
      </c>
      <c r="D3157" t="s">
        <v>16</v>
      </c>
      <c r="E3157">
        <v>1</v>
      </c>
      <c r="F3157">
        <v>0.97</v>
      </c>
      <c r="G3157" t="s">
        <v>148</v>
      </c>
      <c r="H3157">
        <v>4</v>
      </c>
      <c r="I3157">
        <v>4</v>
      </c>
      <c r="J3157" t="s">
        <v>14</v>
      </c>
      <c r="K3157" s="36" t="s">
        <v>149</v>
      </c>
    </row>
    <row r="3158" spans="1:11" x14ac:dyDescent="0.25">
      <c r="A3158">
        <v>7429400</v>
      </c>
      <c r="B3158" s="1">
        <v>41466</v>
      </c>
      <c r="C3158" t="s">
        <v>11</v>
      </c>
      <c r="D3158" t="s">
        <v>16</v>
      </c>
      <c r="E3158">
        <v>1</v>
      </c>
      <c r="G3158" t="s">
        <v>148</v>
      </c>
      <c r="H3158">
        <v>1</v>
      </c>
      <c r="I3158">
        <v>2</v>
      </c>
      <c r="J3158" t="s">
        <v>14</v>
      </c>
      <c r="K3158" s="36" t="s">
        <v>149</v>
      </c>
    </row>
    <row r="3159" spans="1:11" x14ac:dyDescent="0.25">
      <c r="A3159">
        <v>445064131</v>
      </c>
      <c r="B3159" s="1">
        <v>44606</v>
      </c>
      <c r="C3159" t="s">
        <v>27</v>
      </c>
      <c r="D3159" t="s">
        <v>17</v>
      </c>
      <c r="E3159">
        <v>1</v>
      </c>
      <c r="F3159">
        <v>0.97</v>
      </c>
      <c r="G3159" t="s">
        <v>148</v>
      </c>
      <c r="H3159">
        <v>1</v>
      </c>
      <c r="I3159">
        <v>1</v>
      </c>
      <c r="J3159" t="s">
        <v>14</v>
      </c>
      <c r="K3159" s="36" t="s">
        <v>149</v>
      </c>
    </row>
    <row r="3160" spans="1:11" x14ac:dyDescent="0.25">
      <c r="A3160">
        <v>23867282</v>
      </c>
      <c r="B3160" s="1">
        <v>41960</v>
      </c>
      <c r="C3160" t="s">
        <v>11</v>
      </c>
      <c r="D3160" t="s">
        <v>16</v>
      </c>
      <c r="E3160">
        <v>1</v>
      </c>
      <c r="F3160">
        <v>1</v>
      </c>
      <c r="G3160" t="s">
        <v>149</v>
      </c>
      <c r="H3160">
        <v>1</v>
      </c>
      <c r="I3160">
        <v>1</v>
      </c>
      <c r="J3160" t="s">
        <v>14</v>
      </c>
      <c r="K3160" s="36" t="s">
        <v>149</v>
      </c>
    </row>
    <row r="3161" spans="1:11" x14ac:dyDescent="0.25">
      <c r="A3161">
        <v>445170639</v>
      </c>
      <c r="B3161" s="1">
        <v>44607</v>
      </c>
      <c r="C3161" t="s">
        <v>11</v>
      </c>
      <c r="D3161" t="s">
        <v>20</v>
      </c>
      <c r="E3161">
        <v>0</v>
      </c>
      <c r="F3161">
        <v>0.78</v>
      </c>
      <c r="G3161" t="s">
        <v>148</v>
      </c>
      <c r="H3161">
        <v>1</v>
      </c>
      <c r="I3161">
        <v>1</v>
      </c>
      <c r="J3161" t="s">
        <v>22</v>
      </c>
      <c r="K3161" s="36" t="s">
        <v>149</v>
      </c>
    </row>
    <row r="3162" spans="1:11" x14ac:dyDescent="0.25">
      <c r="A3162">
        <v>150468980</v>
      </c>
      <c r="B3162" s="1">
        <v>42991</v>
      </c>
      <c r="C3162" t="s">
        <v>11</v>
      </c>
      <c r="D3162" t="s">
        <v>16</v>
      </c>
      <c r="E3162">
        <v>1</v>
      </c>
      <c r="F3162">
        <v>0.94</v>
      </c>
      <c r="G3162" t="s">
        <v>149</v>
      </c>
      <c r="H3162">
        <v>3</v>
      </c>
      <c r="I3162">
        <v>3</v>
      </c>
      <c r="J3162" t="s">
        <v>14</v>
      </c>
      <c r="K3162" s="36" t="s">
        <v>149</v>
      </c>
    </row>
    <row r="3163" spans="1:11" x14ac:dyDescent="0.25">
      <c r="A3163">
        <v>10669364</v>
      </c>
      <c r="B3163" s="1">
        <v>41625</v>
      </c>
      <c r="C3163" t="s">
        <v>11</v>
      </c>
      <c r="D3163" t="s">
        <v>21</v>
      </c>
      <c r="E3163">
        <v>1</v>
      </c>
      <c r="F3163">
        <v>0.6</v>
      </c>
      <c r="G3163" t="s">
        <v>148</v>
      </c>
      <c r="H3163">
        <v>1</v>
      </c>
      <c r="I3163">
        <v>1</v>
      </c>
      <c r="J3163" t="s">
        <v>18</v>
      </c>
      <c r="K3163" s="36" t="s">
        <v>149</v>
      </c>
    </row>
    <row r="3164" spans="1:11" x14ac:dyDescent="0.25">
      <c r="A3164">
        <v>538179240</v>
      </c>
      <c r="B3164" s="1">
        <v>45190</v>
      </c>
      <c r="C3164" t="s">
        <v>11</v>
      </c>
      <c r="D3164" t="s">
        <v>12</v>
      </c>
      <c r="G3164" t="s">
        <v>27</v>
      </c>
      <c r="H3164">
        <v>27</v>
      </c>
      <c r="I3164">
        <v>31</v>
      </c>
      <c r="J3164" t="s">
        <v>14</v>
      </c>
      <c r="K3164" s="36" t="s">
        <v>149</v>
      </c>
    </row>
    <row r="3165" spans="1:11" x14ac:dyDescent="0.25">
      <c r="A3165">
        <v>353050866</v>
      </c>
      <c r="B3165" s="1">
        <v>44014</v>
      </c>
      <c r="C3165" t="s">
        <v>11</v>
      </c>
      <c r="D3165" t="s">
        <v>17</v>
      </c>
      <c r="E3165">
        <v>0.9</v>
      </c>
      <c r="F3165">
        <v>0.38</v>
      </c>
      <c r="G3165" t="s">
        <v>148</v>
      </c>
      <c r="H3165">
        <v>1</v>
      </c>
      <c r="I3165">
        <v>1</v>
      </c>
      <c r="J3165" t="s">
        <v>14</v>
      </c>
      <c r="K3165" s="36" t="s">
        <v>149</v>
      </c>
    </row>
    <row r="3166" spans="1:11" x14ac:dyDescent="0.25">
      <c r="A3166">
        <v>445317099</v>
      </c>
      <c r="B3166" s="1">
        <v>44608</v>
      </c>
      <c r="C3166" t="s">
        <v>11</v>
      </c>
      <c r="D3166" t="s">
        <v>16</v>
      </c>
      <c r="E3166">
        <v>1</v>
      </c>
      <c r="F3166">
        <v>1</v>
      </c>
      <c r="G3166" t="s">
        <v>148</v>
      </c>
      <c r="H3166">
        <v>1</v>
      </c>
      <c r="I3166">
        <v>1</v>
      </c>
      <c r="J3166" t="s">
        <v>14</v>
      </c>
      <c r="K3166" s="36" t="s">
        <v>149</v>
      </c>
    </row>
    <row r="3167" spans="1:11" x14ac:dyDescent="0.25">
      <c r="A3167">
        <v>447680000</v>
      </c>
      <c r="B3167" s="1">
        <v>44623</v>
      </c>
      <c r="C3167" t="s">
        <v>27</v>
      </c>
      <c r="D3167" t="s">
        <v>16</v>
      </c>
      <c r="E3167">
        <v>0.93</v>
      </c>
      <c r="F3167">
        <v>0.98</v>
      </c>
      <c r="G3167" t="s">
        <v>148</v>
      </c>
      <c r="H3167">
        <v>1</v>
      </c>
      <c r="I3167">
        <v>1</v>
      </c>
      <c r="J3167" t="s">
        <v>22</v>
      </c>
      <c r="K3167" s="36" t="s">
        <v>149</v>
      </c>
    </row>
    <row r="3168" spans="1:11" x14ac:dyDescent="0.25">
      <c r="A3168">
        <v>447719947</v>
      </c>
      <c r="B3168" s="1">
        <v>44623</v>
      </c>
      <c r="C3168" t="s">
        <v>27</v>
      </c>
      <c r="D3168" t="s">
        <v>12</v>
      </c>
      <c r="F3168">
        <v>1</v>
      </c>
      <c r="G3168" t="s">
        <v>148</v>
      </c>
      <c r="H3168">
        <v>1</v>
      </c>
      <c r="I3168">
        <v>1</v>
      </c>
      <c r="J3168" t="s">
        <v>14</v>
      </c>
      <c r="K3168" s="36" t="s">
        <v>149</v>
      </c>
    </row>
    <row r="3169" spans="1:11" x14ac:dyDescent="0.25">
      <c r="A3169">
        <v>314406596</v>
      </c>
      <c r="B3169" s="1">
        <v>43803</v>
      </c>
      <c r="C3169" t="s">
        <v>11</v>
      </c>
      <c r="D3169" t="s">
        <v>12</v>
      </c>
      <c r="G3169" t="s">
        <v>148</v>
      </c>
      <c r="H3169">
        <v>1</v>
      </c>
      <c r="I3169">
        <v>2</v>
      </c>
      <c r="J3169" t="s">
        <v>14</v>
      </c>
      <c r="K3169" s="36" t="s">
        <v>149</v>
      </c>
    </row>
    <row r="3170" spans="1:11" x14ac:dyDescent="0.25">
      <c r="A3170">
        <v>34801256</v>
      </c>
      <c r="B3170" s="1">
        <v>42157</v>
      </c>
      <c r="C3170" t="s">
        <v>11</v>
      </c>
      <c r="D3170" t="s">
        <v>21</v>
      </c>
      <c r="E3170">
        <v>0.5</v>
      </c>
      <c r="F3170">
        <v>1</v>
      </c>
      <c r="G3170" t="s">
        <v>148</v>
      </c>
      <c r="H3170">
        <v>1</v>
      </c>
      <c r="I3170">
        <v>3</v>
      </c>
      <c r="J3170" t="s">
        <v>14</v>
      </c>
      <c r="K3170" s="36" t="s">
        <v>149</v>
      </c>
    </row>
    <row r="3171" spans="1:11" x14ac:dyDescent="0.25">
      <c r="A3171">
        <v>13590953</v>
      </c>
      <c r="B3171" s="1">
        <v>41725</v>
      </c>
      <c r="C3171" t="s">
        <v>11</v>
      </c>
      <c r="D3171" t="s">
        <v>16</v>
      </c>
      <c r="E3171">
        <v>1</v>
      </c>
      <c r="F3171">
        <v>0.96</v>
      </c>
      <c r="G3171" t="s">
        <v>149</v>
      </c>
      <c r="H3171">
        <v>1</v>
      </c>
      <c r="I3171">
        <v>1</v>
      </c>
      <c r="J3171" t="s">
        <v>14</v>
      </c>
      <c r="K3171" s="36" t="s">
        <v>149</v>
      </c>
    </row>
    <row r="3172" spans="1:11" x14ac:dyDescent="0.25">
      <c r="A3172">
        <v>447854991</v>
      </c>
      <c r="B3172" s="1">
        <v>44624</v>
      </c>
      <c r="C3172" t="s">
        <v>27</v>
      </c>
      <c r="D3172" t="s">
        <v>16</v>
      </c>
      <c r="E3172">
        <v>1</v>
      </c>
      <c r="F3172">
        <v>1</v>
      </c>
      <c r="G3172" t="s">
        <v>149</v>
      </c>
      <c r="H3172">
        <v>1</v>
      </c>
      <c r="I3172">
        <v>1</v>
      </c>
      <c r="J3172" t="s">
        <v>22</v>
      </c>
      <c r="K3172" s="36" t="s">
        <v>149</v>
      </c>
    </row>
    <row r="3173" spans="1:11" x14ac:dyDescent="0.25">
      <c r="A3173">
        <v>147528405</v>
      </c>
      <c r="B3173" s="1">
        <v>42971</v>
      </c>
      <c r="C3173" t="s">
        <v>11</v>
      </c>
      <c r="D3173" t="s">
        <v>12</v>
      </c>
      <c r="G3173" t="s">
        <v>148</v>
      </c>
      <c r="H3173">
        <v>2</v>
      </c>
      <c r="I3173">
        <v>2</v>
      </c>
      <c r="J3173" t="s">
        <v>14</v>
      </c>
      <c r="K3173" s="36" t="s">
        <v>149</v>
      </c>
    </row>
    <row r="3174" spans="1:11" x14ac:dyDescent="0.25">
      <c r="A3174">
        <v>441031714</v>
      </c>
      <c r="B3174" s="1">
        <v>44579</v>
      </c>
      <c r="C3174" t="s">
        <v>11</v>
      </c>
      <c r="D3174" t="s">
        <v>16</v>
      </c>
      <c r="E3174">
        <v>1</v>
      </c>
      <c r="F3174">
        <v>0.98</v>
      </c>
      <c r="G3174" t="s">
        <v>148</v>
      </c>
      <c r="H3174">
        <v>3</v>
      </c>
      <c r="I3174">
        <v>3</v>
      </c>
      <c r="J3174" t="s">
        <v>14</v>
      </c>
      <c r="K3174" s="36" t="s">
        <v>149</v>
      </c>
    </row>
    <row r="3175" spans="1:11" x14ac:dyDescent="0.25">
      <c r="A3175">
        <v>83218276</v>
      </c>
      <c r="B3175" s="1">
        <v>42563</v>
      </c>
      <c r="C3175" t="s">
        <v>11</v>
      </c>
      <c r="D3175" t="s">
        <v>16</v>
      </c>
      <c r="E3175">
        <v>1</v>
      </c>
      <c r="F3175">
        <v>1</v>
      </c>
      <c r="G3175" t="s">
        <v>148</v>
      </c>
      <c r="H3175">
        <v>19</v>
      </c>
      <c r="I3175">
        <v>21</v>
      </c>
      <c r="J3175" t="s">
        <v>14</v>
      </c>
      <c r="K3175" s="36" t="s">
        <v>149</v>
      </c>
    </row>
    <row r="3176" spans="1:11" x14ac:dyDescent="0.25">
      <c r="A3176">
        <v>445640442</v>
      </c>
      <c r="B3176" s="1">
        <v>44610</v>
      </c>
      <c r="C3176" t="s">
        <v>11</v>
      </c>
      <c r="D3176" t="s">
        <v>16</v>
      </c>
      <c r="E3176">
        <v>1</v>
      </c>
      <c r="F3176">
        <v>1</v>
      </c>
      <c r="G3176" t="s">
        <v>148</v>
      </c>
      <c r="H3176">
        <v>2</v>
      </c>
      <c r="I3176">
        <v>2</v>
      </c>
      <c r="J3176" t="s">
        <v>14</v>
      </c>
      <c r="K3176" s="36" t="s">
        <v>149</v>
      </c>
    </row>
    <row r="3177" spans="1:11" x14ac:dyDescent="0.25">
      <c r="A3177">
        <v>9187967</v>
      </c>
      <c r="B3177" s="1">
        <v>41549</v>
      </c>
      <c r="C3177" t="s">
        <v>11</v>
      </c>
      <c r="D3177" t="s">
        <v>16</v>
      </c>
      <c r="E3177">
        <v>0.9</v>
      </c>
      <c r="F3177">
        <v>0.9</v>
      </c>
      <c r="G3177" t="s">
        <v>148</v>
      </c>
      <c r="H3177">
        <v>1</v>
      </c>
      <c r="I3177">
        <v>2</v>
      </c>
      <c r="J3177" t="s">
        <v>14</v>
      </c>
      <c r="K3177" s="36" t="s">
        <v>149</v>
      </c>
    </row>
    <row r="3178" spans="1:11" x14ac:dyDescent="0.25">
      <c r="A3178">
        <v>7767483</v>
      </c>
      <c r="B3178" s="1">
        <v>41483</v>
      </c>
      <c r="C3178" t="s">
        <v>11</v>
      </c>
      <c r="D3178" t="s">
        <v>17</v>
      </c>
      <c r="E3178">
        <v>1</v>
      </c>
      <c r="F3178">
        <v>0.98</v>
      </c>
      <c r="G3178" t="s">
        <v>149</v>
      </c>
      <c r="H3178">
        <v>2</v>
      </c>
      <c r="I3178">
        <v>3</v>
      </c>
      <c r="J3178" t="s">
        <v>14</v>
      </c>
      <c r="K3178" s="36" t="s">
        <v>149</v>
      </c>
    </row>
    <row r="3179" spans="1:11" x14ac:dyDescent="0.25">
      <c r="A3179">
        <v>432636130</v>
      </c>
      <c r="B3179" s="1">
        <v>44519</v>
      </c>
      <c r="C3179" t="s">
        <v>11</v>
      </c>
      <c r="D3179" t="s">
        <v>16</v>
      </c>
      <c r="E3179">
        <v>1</v>
      </c>
      <c r="F3179">
        <v>0.8</v>
      </c>
      <c r="G3179" t="s">
        <v>148</v>
      </c>
      <c r="H3179">
        <v>2</v>
      </c>
      <c r="I3179">
        <v>2</v>
      </c>
      <c r="J3179" t="s">
        <v>22</v>
      </c>
      <c r="K3179" s="36" t="s">
        <v>149</v>
      </c>
    </row>
    <row r="3180" spans="1:11" x14ac:dyDescent="0.25">
      <c r="A3180">
        <v>197473011</v>
      </c>
      <c r="B3180" s="1">
        <v>43274</v>
      </c>
      <c r="C3180" t="s">
        <v>11</v>
      </c>
      <c r="D3180" t="s">
        <v>16</v>
      </c>
      <c r="E3180">
        <v>1</v>
      </c>
      <c r="F3180">
        <v>1</v>
      </c>
      <c r="G3180" t="s">
        <v>148</v>
      </c>
      <c r="H3180">
        <v>1</v>
      </c>
      <c r="I3180">
        <v>2</v>
      </c>
      <c r="J3180" t="s">
        <v>14</v>
      </c>
      <c r="K3180" s="36" t="s">
        <v>149</v>
      </c>
    </row>
    <row r="3181" spans="1:11" x14ac:dyDescent="0.25">
      <c r="A3181">
        <v>448380460</v>
      </c>
      <c r="B3181" s="1">
        <v>44627</v>
      </c>
      <c r="C3181" t="s">
        <v>27</v>
      </c>
      <c r="D3181" t="s">
        <v>16</v>
      </c>
      <c r="E3181">
        <v>1</v>
      </c>
      <c r="F3181">
        <v>0.96</v>
      </c>
      <c r="G3181" t="s">
        <v>149</v>
      </c>
      <c r="H3181">
        <v>3</v>
      </c>
      <c r="I3181">
        <v>3</v>
      </c>
      <c r="J3181" t="s">
        <v>14</v>
      </c>
      <c r="K3181" s="36" t="s">
        <v>149</v>
      </c>
    </row>
    <row r="3182" spans="1:11" x14ac:dyDescent="0.25">
      <c r="A3182">
        <v>438345531</v>
      </c>
      <c r="B3182" s="1">
        <v>44561</v>
      </c>
      <c r="C3182" t="s">
        <v>27</v>
      </c>
      <c r="D3182" t="s">
        <v>12</v>
      </c>
      <c r="G3182" t="s">
        <v>148</v>
      </c>
      <c r="H3182">
        <v>1</v>
      </c>
      <c r="I3182">
        <v>1</v>
      </c>
      <c r="J3182" t="s">
        <v>14</v>
      </c>
      <c r="K3182" s="36" t="s">
        <v>149</v>
      </c>
    </row>
    <row r="3183" spans="1:11" x14ac:dyDescent="0.25">
      <c r="A3183">
        <v>3478755</v>
      </c>
      <c r="B3183" s="1">
        <v>41157</v>
      </c>
      <c r="C3183" t="s">
        <v>11</v>
      </c>
      <c r="D3183" t="s">
        <v>16</v>
      </c>
      <c r="E3183">
        <v>1</v>
      </c>
      <c r="F3183">
        <v>0.99</v>
      </c>
      <c r="G3183" t="s">
        <v>148</v>
      </c>
      <c r="H3183">
        <v>3</v>
      </c>
      <c r="I3183">
        <v>11</v>
      </c>
      <c r="J3183" t="s">
        <v>14</v>
      </c>
      <c r="K3183" s="36" t="s">
        <v>149</v>
      </c>
    </row>
    <row r="3184" spans="1:11" x14ac:dyDescent="0.25">
      <c r="A3184">
        <v>239550764</v>
      </c>
      <c r="B3184" s="1">
        <v>43493</v>
      </c>
      <c r="C3184" t="s">
        <v>11</v>
      </c>
      <c r="D3184" t="s">
        <v>21</v>
      </c>
      <c r="E3184">
        <v>1</v>
      </c>
      <c r="F3184">
        <v>0.87</v>
      </c>
      <c r="G3184" t="s">
        <v>148</v>
      </c>
      <c r="H3184">
        <v>22</v>
      </c>
      <c r="I3184">
        <v>47</v>
      </c>
      <c r="J3184" t="s">
        <v>14</v>
      </c>
      <c r="K3184" s="36" t="s">
        <v>149</v>
      </c>
    </row>
    <row r="3185" spans="1:11" x14ac:dyDescent="0.25">
      <c r="A3185">
        <v>448546172</v>
      </c>
      <c r="B3185" s="1">
        <v>44628</v>
      </c>
      <c r="C3185" t="s">
        <v>27</v>
      </c>
      <c r="D3185" t="s">
        <v>16</v>
      </c>
      <c r="E3185">
        <v>1</v>
      </c>
      <c r="F3185">
        <v>0.93</v>
      </c>
      <c r="G3185" t="s">
        <v>148</v>
      </c>
      <c r="H3185">
        <v>5</v>
      </c>
      <c r="I3185">
        <v>6</v>
      </c>
      <c r="J3185" t="s">
        <v>18</v>
      </c>
      <c r="K3185" s="36" t="s">
        <v>149</v>
      </c>
    </row>
    <row r="3186" spans="1:11" x14ac:dyDescent="0.25">
      <c r="A3186">
        <v>447024941</v>
      </c>
      <c r="B3186" s="1">
        <v>44619</v>
      </c>
      <c r="C3186" t="s">
        <v>11</v>
      </c>
      <c r="D3186" t="s">
        <v>16</v>
      </c>
      <c r="E3186">
        <v>1</v>
      </c>
      <c r="F3186">
        <v>1</v>
      </c>
      <c r="G3186" t="s">
        <v>149</v>
      </c>
      <c r="H3186">
        <v>1</v>
      </c>
      <c r="I3186">
        <v>1</v>
      </c>
      <c r="J3186" t="s">
        <v>14</v>
      </c>
      <c r="K3186" s="36" t="s">
        <v>149</v>
      </c>
    </row>
    <row r="3187" spans="1:11" x14ac:dyDescent="0.25">
      <c r="A3187">
        <v>251959163</v>
      </c>
      <c r="B3187" s="1">
        <v>43553</v>
      </c>
      <c r="C3187" t="s">
        <v>11</v>
      </c>
      <c r="D3187" t="s">
        <v>16</v>
      </c>
      <c r="E3187">
        <v>0.94</v>
      </c>
      <c r="F3187">
        <v>0.99</v>
      </c>
      <c r="G3187" t="s">
        <v>148</v>
      </c>
      <c r="H3187">
        <v>7</v>
      </c>
      <c r="I3187">
        <v>7</v>
      </c>
      <c r="J3187" t="s">
        <v>22</v>
      </c>
      <c r="K3187" s="36" t="s">
        <v>149</v>
      </c>
    </row>
    <row r="3188" spans="1:11" x14ac:dyDescent="0.25">
      <c r="A3188">
        <v>445858180</v>
      </c>
      <c r="B3188" s="1">
        <v>44611</v>
      </c>
      <c r="C3188" t="s">
        <v>27</v>
      </c>
      <c r="D3188" t="s">
        <v>16</v>
      </c>
      <c r="E3188">
        <v>0.75</v>
      </c>
      <c r="F3188">
        <v>1</v>
      </c>
      <c r="G3188" t="s">
        <v>148</v>
      </c>
      <c r="H3188">
        <v>1</v>
      </c>
      <c r="I3188">
        <v>4</v>
      </c>
      <c r="J3188" t="s">
        <v>22</v>
      </c>
      <c r="K3188" s="36" t="s">
        <v>149</v>
      </c>
    </row>
    <row r="3189" spans="1:11" x14ac:dyDescent="0.25">
      <c r="A3189">
        <v>34830619</v>
      </c>
      <c r="B3189" s="1">
        <v>42157</v>
      </c>
      <c r="C3189" t="s">
        <v>11</v>
      </c>
      <c r="D3189" t="s">
        <v>16</v>
      </c>
      <c r="E3189">
        <v>1</v>
      </c>
      <c r="F3189">
        <v>0.99</v>
      </c>
      <c r="G3189" t="s">
        <v>149</v>
      </c>
      <c r="H3189">
        <v>2</v>
      </c>
      <c r="I3189">
        <v>2</v>
      </c>
      <c r="J3189" t="s">
        <v>14</v>
      </c>
      <c r="K3189" s="36" t="s">
        <v>149</v>
      </c>
    </row>
    <row r="3190" spans="1:11" x14ac:dyDescent="0.25">
      <c r="A3190">
        <v>445943577</v>
      </c>
      <c r="B3190" s="1">
        <v>44612</v>
      </c>
      <c r="C3190" t="s">
        <v>27</v>
      </c>
      <c r="D3190" t="s">
        <v>16</v>
      </c>
      <c r="E3190">
        <v>1</v>
      </c>
      <c r="F3190">
        <v>0.76</v>
      </c>
      <c r="G3190" t="s">
        <v>148</v>
      </c>
      <c r="H3190">
        <v>1</v>
      </c>
      <c r="I3190">
        <v>1</v>
      </c>
      <c r="J3190" t="s">
        <v>14</v>
      </c>
      <c r="K3190" s="36" t="s">
        <v>149</v>
      </c>
    </row>
    <row r="3191" spans="1:11" x14ac:dyDescent="0.25">
      <c r="A3191">
        <v>78098549</v>
      </c>
      <c r="B3191" s="1">
        <v>42537</v>
      </c>
      <c r="C3191" t="s">
        <v>11</v>
      </c>
      <c r="D3191" t="s">
        <v>21</v>
      </c>
      <c r="E3191">
        <v>0.9</v>
      </c>
      <c r="F3191">
        <v>0.6</v>
      </c>
      <c r="G3191" t="s">
        <v>149</v>
      </c>
      <c r="H3191">
        <v>1</v>
      </c>
      <c r="I3191">
        <v>2</v>
      </c>
      <c r="J3191" t="s">
        <v>14</v>
      </c>
      <c r="K3191" s="36" t="s">
        <v>148</v>
      </c>
    </row>
    <row r="3192" spans="1:11" x14ac:dyDescent="0.25">
      <c r="A3192">
        <v>161257980</v>
      </c>
      <c r="B3192" s="1">
        <v>43073</v>
      </c>
      <c r="C3192" t="s">
        <v>11</v>
      </c>
      <c r="D3192" t="s">
        <v>16</v>
      </c>
      <c r="E3192">
        <v>1</v>
      </c>
      <c r="F3192">
        <v>1</v>
      </c>
      <c r="G3192" t="s">
        <v>148</v>
      </c>
      <c r="H3192">
        <v>1</v>
      </c>
      <c r="I3192">
        <v>2</v>
      </c>
      <c r="J3192" t="s">
        <v>14</v>
      </c>
      <c r="K3192" s="36" t="s">
        <v>149</v>
      </c>
    </row>
    <row r="3193" spans="1:11" x14ac:dyDescent="0.25">
      <c r="A3193">
        <v>296046044</v>
      </c>
      <c r="B3193" s="1">
        <v>43726</v>
      </c>
      <c r="C3193" t="s">
        <v>27</v>
      </c>
      <c r="D3193" t="s">
        <v>16</v>
      </c>
      <c r="E3193">
        <v>1</v>
      </c>
      <c r="F3193">
        <v>1</v>
      </c>
      <c r="G3193" t="s">
        <v>148</v>
      </c>
      <c r="H3193">
        <v>3</v>
      </c>
      <c r="I3193">
        <v>6</v>
      </c>
      <c r="J3193" t="s">
        <v>14</v>
      </c>
      <c r="K3193" s="36" t="s">
        <v>149</v>
      </c>
    </row>
    <row r="3194" spans="1:11" x14ac:dyDescent="0.25">
      <c r="A3194">
        <v>18142360</v>
      </c>
      <c r="B3194" s="1">
        <v>41835</v>
      </c>
      <c r="C3194" t="s">
        <v>11</v>
      </c>
      <c r="D3194" t="s">
        <v>16</v>
      </c>
      <c r="E3194">
        <v>1</v>
      </c>
      <c r="F3194">
        <v>1</v>
      </c>
      <c r="G3194" t="s">
        <v>149</v>
      </c>
      <c r="H3194">
        <v>4</v>
      </c>
      <c r="I3194">
        <v>6</v>
      </c>
      <c r="J3194" t="s">
        <v>14</v>
      </c>
      <c r="K3194" s="36" t="s">
        <v>149</v>
      </c>
    </row>
    <row r="3195" spans="1:11" x14ac:dyDescent="0.25">
      <c r="A3195">
        <v>124994842</v>
      </c>
      <c r="B3195" s="1">
        <v>42834</v>
      </c>
      <c r="C3195" t="s">
        <v>11</v>
      </c>
      <c r="D3195" t="s">
        <v>16</v>
      </c>
      <c r="E3195">
        <v>1</v>
      </c>
      <c r="F3195">
        <v>1</v>
      </c>
      <c r="G3195" t="s">
        <v>149</v>
      </c>
      <c r="H3195">
        <v>1</v>
      </c>
      <c r="I3195">
        <v>1</v>
      </c>
      <c r="J3195" t="s">
        <v>14</v>
      </c>
      <c r="K3195" s="36" t="s">
        <v>149</v>
      </c>
    </row>
    <row r="3196" spans="1:11" x14ac:dyDescent="0.25">
      <c r="A3196">
        <v>125649778</v>
      </c>
      <c r="B3196" s="1">
        <v>42838</v>
      </c>
      <c r="C3196" t="s">
        <v>11</v>
      </c>
      <c r="D3196" t="s">
        <v>17</v>
      </c>
      <c r="E3196">
        <v>1</v>
      </c>
      <c r="F3196">
        <v>0.95</v>
      </c>
      <c r="G3196" t="s">
        <v>149</v>
      </c>
      <c r="H3196">
        <v>1</v>
      </c>
      <c r="I3196">
        <v>1</v>
      </c>
      <c r="J3196" t="s">
        <v>14</v>
      </c>
      <c r="K3196" s="36" t="s">
        <v>149</v>
      </c>
    </row>
    <row r="3197" spans="1:11" x14ac:dyDescent="0.25">
      <c r="A3197">
        <v>12898424</v>
      </c>
      <c r="B3197" s="1">
        <v>41705</v>
      </c>
      <c r="C3197" t="s">
        <v>11</v>
      </c>
      <c r="D3197" t="s">
        <v>16</v>
      </c>
      <c r="E3197">
        <v>1</v>
      </c>
      <c r="F3197">
        <v>0.87</v>
      </c>
      <c r="G3197" t="s">
        <v>149</v>
      </c>
      <c r="H3197">
        <v>7</v>
      </c>
      <c r="I3197">
        <v>8</v>
      </c>
      <c r="J3197" t="s">
        <v>14</v>
      </c>
      <c r="K3197" s="36" t="s">
        <v>149</v>
      </c>
    </row>
    <row r="3198" spans="1:11" x14ac:dyDescent="0.25">
      <c r="A3198">
        <v>419753877</v>
      </c>
      <c r="B3198" s="1">
        <v>44431</v>
      </c>
      <c r="C3198" t="s">
        <v>11</v>
      </c>
      <c r="D3198" t="s">
        <v>20</v>
      </c>
      <c r="E3198">
        <v>0.1</v>
      </c>
      <c r="F3198">
        <v>0</v>
      </c>
      <c r="G3198" t="s">
        <v>148</v>
      </c>
      <c r="H3198">
        <v>1</v>
      </c>
      <c r="I3198">
        <v>1</v>
      </c>
      <c r="J3198" t="s">
        <v>14</v>
      </c>
      <c r="K3198" s="36" t="s">
        <v>149</v>
      </c>
    </row>
    <row r="3199" spans="1:11" x14ac:dyDescent="0.25">
      <c r="A3199">
        <v>448012964</v>
      </c>
      <c r="B3199" s="1">
        <v>44625</v>
      </c>
      <c r="C3199" t="s">
        <v>27</v>
      </c>
      <c r="D3199" t="s">
        <v>16</v>
      </c>
      <c r="E3199">
        <v>1</v>
      </c>
      <c r="F3199">
        <v>1</v>
      </c>
      <c r="G3199" t="s">
        <v>149</v>
      </c>
      <c r="H3199">
        <v>1</v>
      </c>
      <c r="I3199">
        <v>1</v>
      </c>
      <c r="J3199" t="s">
        <v>14</v>
      </c>
      <c r="K3199" s="36" t="s">
        <v>149</v>
      </c>
    </row>
    <row r="3200" spans="1:11" x14ac:dyDescent="0.25">
      <c r="A3200">
        <v>186039120</v>
      </c>
      <c r="B3200" s="1">
        <v>43214</v>
      </c>
      <c r="C3200" t="s">
        <v>47</v>
      </c>
      <c r="D3200" t="s">
        <v>16</v>
      </c>
      <c r="E3200">
        <v>1</v>
      </c>
      <c r="F3200">
        <v>1</v>
      </c>
      <c r="G3200" t="s">
        <v>149</v>
      </c>
      <c r="H3200">
        <v>1</v>
      </c>
      <c r="I3200">
        <v>1</v>
      </c>
      <c r="J3200" t="s">
        <v>14</v>
      </c>
      <c r="K3200" s="36" t="s">
        <v>149</v>
      </c>
    </row>
    <row r="3201" spans="1:11" x14ac:dyDescent="0.25">
      <c r="A3201">
        <v>43230254</v>
      </c>
      <c r="B3201" s="1">
        <v>42250</v>
      </c>
      <c r="C3201" t="s">
        <v>54</v>
      </c>
      <c r="D3201" t="s">
        <v>16</v>
      </c>
      <c r="E3201">
        <v>1</v>
      </c>
      <c r="F3201">
        <v>1</v>
      </c>
      <c r="G3201" t="s">
        <v>149</v>
      </c>
      <c r="H3201">
        <v>5</v>
      </c>
      <c r="I3201">
        <v>5</v>
      </c>
      <c r="J3201" t="s">
        <v>14</v>
      </c>
      <c r="K3201" s="36" t="s">
        <v>149</v>
      </c>
    </row>
    <row r="3202" spans="1:11" x14ac:dyDescent="0.25">
      <c r="A3202">
        <v>449047624</v>
      </c>
      <c r="B3202" s="1">
        <v>44631</v>
      </c>
      <c r="C3202" t="s">
        <v>27</v>
      </c>
      <c r="D3202" t="s">
        <v>16</v>
      </c>
      <c r="E3202">
        <v>1</v>
      </c>
      <c r="F3202">
        <v>0.82</v>
      </c>
      <c r="G3202" t="s">
        <v>148</v>
      </c>
      <c r="H3202">
        <v>2</v>
      </c>
      <c r="I3202">
        <v>2</v>
      </c>
      <c r="J3202" t="s">
        <v>14</v>
      </c>
      <c r="K3202" s="36" t="s">
        <v>149</v>
      </c>
    </row>
    <row r="3203" spans="1:11" x14ac:dyDescent="0.25">
      <c r="A3203">
        <v>117297770</v>
      </c>
      <c r="B3203" s="1">
        <v>42786</v>
      </c>
      <c r="C3203" t="s">
        <v>11</v>
      </c>
      <c r="D3203" t="s">
        <v>16</v>
      </c>
      <c r="E3203">
        <v>1</v>
      </c>
      <c r="F3203">
        <v>1</v>
      </c>
      <c r="G3203" t="s">
        <v>148</v>
      </c>
      <c r="H3203">
        <v>3</v>
      </c>
      <c r="I3203">
        <v>5</v>
      </c>
      <c r="J3203" t="s">
        <v>14</v>
      </c>
      <c r="K3203" s="36" t="s">
        <v>149</v>
      </c>
    </row>
    <row r="3204" spans="1:11" x14ac:dyDescent="0.25">
      <c r="A3204">
        <v>446355481</v>
      </c>
      <c r="B3204" s="1">
        <v>44614</v>
      </c>
      <c r="C3204" t="s">
        <v>27</v>
      </c>
      <c r="D3204" t="s">
        <v>16</v>
      </c>
      <c r="E3204">
        <v>1</v>
      </c>
      <c r="F3204">
        <v>1</v>
      </c>
      <c r="G3204" t="s">
        <v>148</v>
      </c>
      <c r="H3204">
        <v>1</v>
      </c>
      <c r="I3204">
        <v>1</v>
      </c>
      <c r="J3204" t="s">
        <v>14</v>
      </c>
      <c r="K3204" s="36" t="s">
        <v>149</v>
      </c>
    </row>
    <row r="3205" spans="1:11" x14ac:dyDescent="0.25">
      <c r="A3205">
        <v>3116002</v>
      </c>
      <c r="B3205" s="1">
        <v>41121</v>
      </c>
      <c r="C3205" t="s">
        <v>11</v>
      </c>
      <c r="D3205" t="s">
        <v>16</v>
      </c>
      <c r="E3205">
        <v>1</v>
      </c>
      <c r="F3205">
        <v>0.99</v>
      </c>
      <c r="G3205" t="s">
        <v>148</v>
      </c>
      <c r="H3205">
        <v>4</v>
      </c>
      <c r="I3205">
        <v>5</v>
      </c>
      <c r="J3205" t="s">
        <v>18</v>
      </c>
      <c r="K3205" s="36" t="s">
        <v>149</v>
      </c>
    </row>
    <row r="3206" spans="1:11" x14ac:dyDescent="0.25">
      <c r="A3206">
        <v>449767946</v>
      </c>
      <c r="B3206" s="1">
        <v>44635</v>
      </c>
      <c r="C3206" t="s">
        <v>11</v>
      </c>
      <c r="D3206" t="s">
        <v>17</v>
      </c>
      <c r="E3206">
        <v>0.67</v>
      </c>
      <c r="F3206">
        <v>1</v>
      </c>
      <c r="G3206" t="s">
        <v>148</v>
      </c>
      <c r="H3206">
        <v>5</v>
      </c>
      <c r="I3206">
        <v>5</v>
      </c>
      <c r="J3206" t="s">
        <v>22</v>
      </c>
      <c r="K3206" s="36" t="s">
        <v>149</v>
      </c>
    </row>
    <row r="3207" spans="1:11" x14ac:dyDescent="0.25">
      <c r="A3207">
        <v>48341644</v>
      </c>
      <c r="B3207" s="1">
        <v>42314</v>
      </c>
      <c r="C3207" t="s">
        <v>11</v>
      </c>
      <c r="D3207" t="s">
        <v>16</v>
      </c>
      <c r="E3207">
        <v>1</v>
      </c>
      <c r="F3207">
        <v>0.98</v>
      </c>
      <c r="G3207" t="s">
        <v>148</v>
      </c>
      <c r="H3207">
        <v>35</v>
      </c>
      <c r="I3207">
        <v>66</v>
      </c>
      <c r="J3207" t="s">
        <v>14</v>
      </c>
      <c r="K3207" s="36" t="s">
        <v>149</v>
      </c>
    </row>
    <row r="3208" spans="1:11" x14ac:dyDescent="0.25">
      <c r="A3208">
        <v>105216937</v>
      </c>
      <c r="B3208" s="1">
        <v>42700</v>
      </c>
      <c r="C3208" t="s">
        <v>11</v>
      </c>
      <c r="D3208" t="s">
        <v>16</v>
      </c>
      <c r="E3208">
        <v>1</v>
      </c>
      <c r="F3208">
        <v>0.98</v>
      </c>
      <c r="G3208" t="s">
        <v>149</v>
      </c>
      <c r="H3208">
        <v>3</v>
      </c>
      <c r="I3208">
        <v>3</v>
      </c>
      <c r="J3208" t="s">
        <v>22</v>
      </c>
      <c r="K3208" s="36" t="s">
        <v>149</v>
      </c>
    </row>
    <row r="3209" spans="1:11" x14ac:dyDescent="0.25">
      <c r="A3209">
        <v>432710548</v>
      </c>
      <c r="B3209" s="1">
        <v>44520</v>
      </c>
      <c r="C3209" t="s">
        <v>11</v>
      </c>
      <c r="D3209" t="s">
        <v>16</v>
      </c>
      <c r="E3209">
        <v>1</v>
      </c>
      <c r="F3209">
        <v>1</v>
      </c>
      <c r="G3209" t="s">
        <v>149</v>
      </c>
      <c r="H3209">
        <v>1</v>
      </c>
      <c r="I3209">
        <v>1</v>
      </c>
      <c r="J3209" t="s">
        <v>14</v>
      </c>
      <c r="K3209" s="36" t="s">
        <v>149</v>
      </c>
    </row>
    <row r="3210" spans="1:11" x14ac:dyDescent="0.25">
      <c r="A3210">
        <v>67363121</v>
      </c>
      <c r="B3210" s="1">
        <v>42475</v>
      </c>
      <c r="C3210" t="s">
        <v>11</v>
      </c>
      <c r="D3210" t="s">
        <v>16</v>
      </c>
      <c r="E3210">
        <v>1</v>
      </c>
      <c r="F3210">
        <v>1</v>
      </c>
      <c r="G3210" t="s">
        <v>149</v>
      </c>
      <c r="H3210">
        <v>6</v>
      </c>
      <c r="I3210">
        <v>6</v>
      </c>
      <c r="J3210" t="s">
        <v>18</v>
      </c>
      <c r="K3210" s="36" t="s">
        <v>149</v>
      </c>
    </row>
    <row r="3211" spans="1:11" x14ac:dyDescent="0.25">
      <c r="A3211">
        <v>440993833</v>
      </c>
      <c r="B3211" s="1">
        <v>44579</v>
      </c>
      <c r="C3211" t="s">
        <v>27</v>
      </c>
      <c r="D3211" t="s">
        <v>16</v>
      </c>
      <c r="E3211">
        <v>1</v>
      </c>
      <c r="F3211">
        <v>0.99</v>
      </c>
      <c r="G3211" t="s">
        <v>148</v>
      </c>
      <c r="H3211">
        <v>7</v>
      </c>
      <c r="I3211">
        <v>7</v>
      </c>
      <c r="J3211" t="s">
        <v>14</v>
      </c>
      <c r="K3211" s="36" t="s">
        <v>149</v>
      </c>
    </row>
    <row r="3212" spans="1:11" x14ac:dyDescent="0.25">
      <c r="A3212">
        <v>116970631</v>
      </c>
      <c r="B3212" s="1">
        <v>42784</v>
      </c>
      <c r="C3212" t="s">
        <v>11</v>
      </c>
      <c r="D3212" t="s">
        <v>21</v>
      </c>
      <c r="E3212">
        <v>0.67</v>
      </c>
      <c r="F3212">
        <v>0.4</v>
      </c>
      <c r="G3212" t="s">
        <v>148</v>
      </c>
      <c r="H3212">
        <v>1</v>
      </c>
      <c r="I3212">
        <v>1</v>
      </c>
      <c r="J3212" t="s">
        <v>14</v>
      </c>
      <c r="K3212" s="36" t="s">
        <v>149</v>
      </c>
    </row>
    <row r="3213" spans="1:11" x14ac:dyDescent="0.25">
      <c r="A3213">
        <v>28736730</v>
      </c>
      <c r="B3213" s="1">
        <v>42067</v>
      </c>
      <c r="C3213" t="s">
        <v>11</v>
      </c>
      <c r="D3213" t="s">
        <v>16</v>
      </c>
      <c r="E3213">
        <v>1</v>
      </c>
      <c r="F3213">
        <v>1</v>
      </c>
      <c r="G3213" t="s">
        <v>149</v>
      </c>
      <c r="H3213">
        <v>1</v>
      </c>
      <c r="I3213">
        <v>1</v>
      </c>
      <c r="J3213" t="s">
        <v>14</v>
      </c>
      <c r="K3213" s="36" t="s">
        <v>149</v>
      </c>
    </row>
    <row r="3214" spans="1:11" x14ac:dyDescent="0.25">
      <c r="A3214">
        <v>449096567</v>
      </c>
      <c r="B3214" s="1">
        <v>44631</v>
      </c>
      <c r="C3214" t="s">
        <v>27</v>
      </c>
      <c r="D3214" t="s">
        <v>16</v>
      </c>
      <c r="E3214">
        <v>1</v>
      </c>
      <c r="F3214">
        <v>0.97</v>
      </c>
      <c r="G3214" t="s">
        <v>148</v>
      </c>
      <c r="H3214">
        <v>5</v>
      </c>
      <c r="I3214">
        <v>5</v>
      </c>
      <c r="J3214" t="s">
        <v>14</v>
      </c>
      <c r="K3214" s="36" t="s">
        <v>149</v>
      </c>
    </row>
    <row r="3215" spans="1:11" x14ac:dyDescent="0.25">
      <c r="A3215">
        <v>265030093</v>
      </c>
      <c r="B3215" s="1">
        <v>43614</v>
      </c>
      <c r="C3215" t="s">
        <v>11</v>
      </c>
      <c r="D3215" t="s">
        <v>12</v>
      </c>
      <c r="F3215">
        <v>0.25</v>
      </c>
      <c r="G3215" t="s">
        <v>148</v>
      </c>
      <c r="H3215">
        <v>1</v>
      </c>
      <c r="I3215">
        <v>1</v>
      </c>
      <c r="J3215" t="s">
        <v>14</v>
      </c>
      <c r="K3215" s="36" t="s">
        <v>148</v>
      </c>
    </row>
    <row r="3216" spans="1:11" x14ac:dyDescent="0.25">
      <c r="A3216">
        <v>450565389</v>
      </c>
      <c r="B3216" s="1">
        <v>44641</v>
      </c>
      <c r="C3216" t="s">
        <v>27</v>
      </c>
      <c r="D3216" t="s">
        <v>16</v>
      </c>
      <c r="E3216">
        <v>1</v>
      </c>
      <c r="F3216">
        <v>0.89</v>
      </c>
      <c r="G3216" t="s">
        <v>149</v>
      </c>
      <c r="H3216">
        <v>1</v>
      </c>
      <c r="I3216">
        <v>1</v>
      </c>
      <c r="J3216" t="s">
        <v>18</v>
      </c>
      <c r="K3216" s="36" t="s">
        <v>149</v>
      </c>
    </row>
    <row r="3217" spans="1:11" x14ac:dyDescent="0.25">
      <c r="A3217">
        <v>450587023</v>
      </c>
      <c r="B3217" s="1">
        <v>44641</v>
      </c>
      <c r="C3217" t="s">
        <v>11</v>
      </c>
      <c r="D3217" t="s">
        <v>17</v>
      </c>
      <c r="E3217">
        <v>1</v>
      </c>
      <c r="F3217">
        <v>0.5</v>
      </c>
      <c r="G3217" t="s">
        <v>148</v>
      </c>
      <c r="H3217">
        <v>1</v>
      </c>
      <c r="I3217">
        <v>2</v>
      </c>
      <c r="J3217" t="s">
        <v>14</v>
      </c>
      <c r="K3217" s="36" t="s">
        <v>149</v>
      </c>
    </row>
    <row r="3218" spans="1:11" x14ac:dyDescent="0.25">
      <c r="A3218">
        <v>271118919</v>
      </c>
      <c r="B3218" s="1">
        <v>43640</v>
      </c>
      <c r="C3218" t="s">
        <v>11</v>
      </c>
      <c r="D3218" t="s">
        <v>16</v>
      </c>
      <c r="E3218">
        <v>1</v>
      </c>
      <c r="F3218">
        <v>1</v>
      </c>
      <c r="G3218" t="s">
        <v>149</v>
      </c>
      <c r="H3218">
        <v>5</v>
      </c>
      <c r="I3218">
        <v>6</v>
      </c>
      <c r="J3218" t="s">
        <v>14</v>
      </c>
      <c r="K3218" s="36" t="s">
        <v>149</v>
      </c>
    </row>
    <row r="3219" spans="1:11" x14ac:dyDescent="0.25">
      <c r="A3219">
        <v>452288513</v>
      </c>
      <c r="B3219" s="1">
        <v>44652</v>
      </c>
      <c r="C3219" t="s">
        <v>27</v>
      </c>
      <c r="D3219" t="s">
        <v>16</v>
      </c>
      <c r="E3219">
        <v>1</v>
      </c>
      <c r="F3219">
        <v>0.99</v>
      </c>
      <c r="G3219" t="s">
        <v>148</v>
      </c>
      <c r="H3219">
        <v>19</v>
      </c>
      <c r="I3219">
        <v>21</v>
      </c>
      <c r="J3219" t="s">
        <v>14</v>
      </c>
      <c r="K3219" s="36" t="s">
        <v>149</v>
      </c>
    </row>
    <row r="3220" spans="1:11" x14ac:dyDescent="0.25">
      <c r="A3220">
        <v>452304265</v>
      </c>
      <c r="B3220" s="1">
        <v>44652</v>
      </c>
      <c r="C3220" t="s">
        <v>27</v>
      </c>
      <c r="D3220" t="s">
        <v>16</v>
      </c>
      <c r="E3220">
        <v>1</v>
      </c>
      <c r="F3220">
        <v>1</v>
      </c>
      <c r="G3220" t="s">
        <v>149</v>
      </c>
      <c r="H3220">
        <v>1</v>
      </c>
      <c r="I3220">
        <v>1</v>
      </c>
      <c r="J3220" t="s">
        <v>14</v>
      </c>
      <c r="K3220" s="36" t="s">
        <v>149</v>
      </c>
    </row>
    <row r="3221" spans="1:11" x14ac:dyDescent="0.25">
      <c r="A3221">
        <v>450828589</v>
      </c>
      <c r="B3221" s="1">
        <v>44642</v>
      </c>
      <c r="C3221" t="s">
        <v>27</v>
      </c>
      <c r="D3221" t="s">
        <v>21</v>
      </c>
      <c r="E3221">
        <v>0.87</v>
      </c>
      <c r="F3221">
        <v>0.86</v>
      </c>
      <c r="G3221" t="s">
        <v>148</v>
      </c>
      <c r="H3221">
        <v>4</v>
      </c>
      <c r="I3221">
        <v>6</v>
      </c>
      <c r="J3221" t="s">
        <v>14</v>
      </c>
      <c r="K3221" s="36" t="s">
        <v>149</v>
      </c>
    </row>
    <row r="3222" spans="1:11" x14ac:dyDescent="0.25">
      <c r="A3222">
        <v>15959279</v>
      </c>
      <c r="B3222" s="1">
        <v>41784</v>
      </c>
      <c r="C3222" t="s">
        <v>11</v>
      </c>
      <c r="D3222" t="s">
        <v>16</v>
      </c>
      <c r="E3222">
        <v>1</v>
      </c>
      <c r="F3222">
        <v>0.93</v>
      </c>
      <c r="G3222" t="s">
        <v>148</v>
      </c>
      <c r="H3222">
        <v>1</v>
      </c>
      <c r="I3222">
        <v>1</v>
      </c>
      <c r="J3222" t="s">
        <v>14</v>
      </c>
      <c r="K3222" s="36" t="s">
        <v>149</v>
      </c>
    </row>
    <row r="3223" spans="1:11" x14ac:dyDescent="0.25">
      <c r="A3223">
        <v>452375648</v>
      </c>
      <c r="B3223" s="1">
        <v>44653</v>
      </c>
      <c r="C3223" t="s">
        <v>11</v>
      </c>
      <c r="D3223" t="s">
        <v>16</v>
      </c>
      <c r="E3223">
        <v>1</v>
      </c>
      <c r="F3223">
        <v>0.67</v>
      </c>
      <c r="G3223" t="s">
        <v>148</v>
      </c>
      <c r="H3223">
        <v>1</v>
      </c>
      <c r="I3223">
        <v>2</v>
      </c>
      <c r="J3223" t="s">
        <v>14</v>
      </c>
      <c r="K3223" s="36" t="s">
        <v>149</v>
      </c>
    </row>
    <row r="3224" spans="1:11" x14ac:dyDescent="0.25">
      <c r="A3224">
        <v>452402798</v>
      </c>
      <c r="B3224" s="1">
        <v>44653</v>
      </c>
      <c r="C3224" t="s">
        <v>11</v>
      </c>
      <c r="D3224" t="s">
        <v>16</v>
      </c>
      <c r="E3224">
        <v>1</v>
      </c>
      <c r="F3224">
        <v>1</v>
      </c>
      <c r="G3224" t="s">
        <v>148</v>
      </c>
      <c r="H3224">
        <v>3</v>
      </c>
      <c r="I3224">
        <v>3</v>
      </c>
      <c r="J3224" t="s">
        <v>14</v>
      </c>
      <c r="K3224" s="36" t="s">
        <v>149</v>
      </c>
    </row>
    <row r="3225" spans="1:11" x14ac:dyDescent="0.25">
      <c r="A3225">
        <v>245560943</v>
      </c>
      <c r="B3225" s="1">
        <v>43522</v>
      </c>
      <c r="C3225" t="s">
        <v>11</v>
      </c>
      <c r="D3225" t="s">
        <v>17</v>
      </c>
      <c r="E3225">
        <v>0.98</v>
      </c>
      <c r="F3225">
        <v>0.98</v>
      </c>
      <c r="G3225" t="s">
        <v>148</v>
      </c>
      <c r="H3225">
        <v>4</v>
      </c>
      <c r="I3225">
        <v>4</v>
      </c>
      <c r="J3225" t="s">
        <v>14</v>
      </c>
      <c r="K3225" s="36" t="s">
        <v>149</v>
      </c>
    </row>
    <row r="3226" spans="1:11" x14ac:dyDescent="0.25">
      <c r="A3226">
        <v>327730010</v>
      </c>
      <c r="B3226" s="1">
        <v>43845</v>
      </c>
      <c r="C3226" t="s">
        <v>27</v>
      </c>
      <c r="D3226" t="s">
        <v>16</v>
      </c>
      <c r="E3226">
        <v>1</v>
      </c>
      <c r="F3226">
        <v>1</v>
      </c>
      <c r="G3226" t="s">
        <v>27</v>
      </c>
      <c r="H3226">
        <v>3</v>
      </c>
      <c r="I3226">
        <v>3</v>
      </c>
      <c r="J3226" t="s">
        <v>14</v>
      </c>
      <c r="K3226" s="36" t="s">
        <v>149</v>
      </c>
    </row>
    <row r="3227" spans="1:11" x14ac:dyDescent="0.25">
      <c r="A3227">
        <v>141843077</v>
      </c>
      <c r="B3227" s="1">
        <v>42938</v>
      </c>
      <c r="C3227" t="s">
        <v>30</v>
      </c>
      <c r="D3227" t="s">
        <v>16</v>
      </c>
      <c r="E3227">
        <v>1</v>
      </c>
      <c r="F3227">
        <v>1</v>
      </c>
      <c r="G3227" t="s">
        <v>149</v>
      </c>
      <c r="H3227">
        <v>1</v>
      </c>
      <c r="I3227">
        <v>1</v>
      </c>
      <c r="J3227" t="s">
        <v>14</v>
      </c>
      <c r="K3227" s="36" t="s">
        <v>149</v>
      </c>
    </row>
    <row r="3228" spans="1:11" x14ac:dyDescent="0.25">
      <c r="A3228">
        <v>69408701</v>
      </c>
      <c r="B3228" s="1">
        <v>42488</v>
      </c>
      <c r="C3228" t="s">
        <v>11</v>
      </c>
      <c r="D3228" t="s">
        <v>21</v>
      </c>
      <c r="E3228">
        <v>1</v>
      </c>
      <c r="F3228">
        <v>0.88</v>
      </c>
      <c r="G3228" t="s">
        <v>149</v>
      </c>
      <c r="H3228">
        <v>3</v>
      </c>
      <c r="I3228">
        <v>4</v>
      </c>
      <c r="J3228" t="s">
        <v>14</v>
      </c>
      <c r="K3228" s="36" t="s">
        <v>149</v>
      </c>
    </row>
    <row r="3229" spans="1:11" x14ac:dyDescent="0.25">
      <c r="A3229">
        <v>452511952</v>
      </c>
      <c r="B3229" s="1">
        <v>44654</v>
      </c>
      <c r="C3229" t="s">
        <v>11</v>
      </c>
      <c r="D3229" t="s">
        <v>16</v>
      </c>
      <c r="E3229">
        <v>1</v>
      </c>
      <c r="F3229">
        <v>0.91</v>
      </c>
      <c r="G3229" t="s">
        <v>149</v>
      </c>
      <c r="H3229">
        <v>2</v>
      </c>
      <c r="I3229">
        <v>2</v>
      </c>
      <c r="J3229" t="s">
        <v>14</v>
      </c>
      <c r="K3229" s="36" t="s">
        <v>149</v>
      </c>
    </row>
    <row r="3230" spans="1:11" x14ac:dyDescent="0.25">
      <c r="A3230">
        <v>99233843</v>
      </c>
      <c r="B3230" s="1">
        <v>42654</v>
      </c>
      <c r="C3230" t="s">
        <v>27</v>
      </c>
      <c r="D3230" t="s">
        <v>16</v>
      </c>
      <c r="E3230">
        <v>1</v>
      </c>
      <c r="F3230">
        <v>0.89</v>
      </c>
      <c r="G3230" t="s">
        <v>149</v>
      </c>
      <c r="H3230">
        <v>4</v>
      </c>
      <c r="I3230">
        <v>5</v>
      </c>
      <c r="J3230" t="s">
        <v>14</v>
      </c>
      <c r="K3230" s="36" t="s">
        <v>149</v>
      </c>
    </row>
    <row r="3231" spans="1:11" x14ac:dyDescent="0.25">
      <c r="A3231">
        <v>451601427</v>
      </c>
      <c r="B3231" s="1">
        <v>44648</v>
      </c>
      <c r="C3231" t="s">
        <v>27</v>
      </c>
      <c r="D3231" t="s">
        <v>16</v>
      </c>
      <c r="E3231">
        <v>1</v>
      </c>
      <c r="F3231">
        <v>0.98</v>
      </c>
      <c r="G3231" t="s">
        <v>148</v>
      </c>
      <c r="H3231">
        <v>1</v>
      </c>
      <c r="I3231">
        <v>1</v>
      </c>
      <c r="J3231" t="s">
        <v>14</v>
      </c>
      <c r="K3231" s="36" t="s">
        <v>149</v>
      </c>
    </row>
    <row r="3232" spans="1:11" x14ac:dyDescent="0.25">
      <c r="A3232">
        <v>14777855</v>
      </c>
      <c r="B3232" s="1">
        <v>41756</v>
      </c>
      <c r="C3232" t="s">
        <v>11</v>
      </c>
      <c r="D3232" t="s">
        <v>16</v>
      </c>
      <c r="E3232">
        <v>1</v>
      </c>
      <c r="F3232">
        <v>0.8</v>
      </c>
      <c r="G3232" t="s">
        <v>148</v>
      </c>
      <c r="H3232">
        <v>3</v>
      </c>
      <c r="I3232">
        <v>4</v>
      </c>
      <c r="J3232" t="s">
        <v>14</v>
      </c>
      <c r="K3232" s="36" t="s">
        <v>149</v>
      </c>
    </row>
    <row r="3233" spans="1:11" x14ac:dyDescent="0.25">
      <c r="A3233">
        <v>452587024</v>
      </c>
      <c r="B3233" s="1">
        <v>44654</v>
      </c>
      <c r="C3233" t="s">
        <v>27</v>
      </c>
      <c r="D3233" t="s">
        <v>16</v>
      </c>
      <c r="E3233">
        <v>1</v>
      </c>
      <c r="F3233">
        <v>0.99</v>
      </c>
      <c r="G3233" t="s">
        <v>149</v>
      </c>
      <c r="H3233">
        <v>1</v>
      </c>
      <c r="I3233">
        <v>1</v>
      </c>
      <c r="J3233" t="s">
        <v>14</v>
      </c>
      <c r="K3233" s="36" t="s">
        <v>149</v>
      </c>
    </row>
    <row r="3234" spans="1:11" x14ac:dyDescent="0.25">
      <c r="A3234">
        <v>452654155</v>
      </c>
      <c r="B3234" s="1">
        <v>44655</v>
      </c>
      <c r="C3234" t="s">
        <v>27</v>
      </c>
      <c r="D3234" t="s">
        <v>16</v>
      </c>
      <c r="E3234">
        <v>0.99</v>
      </c>
      <c r="F3234">
        <v>1</v>
      </c>
      <c r="G3234" t="s">
        <v>148</v>
      </c>
      <c r="H3234">
        <v>8</v>
      </c>
      <c r="I3234">
        <v>9</v>
      </c>
      <c r="J3234" t="s">
        <v>14</v>
      </c>
      <c r="K3234" s="36" t="s">
        <v>149</v>
      </c>
    </row>
    <row r="3235" spans="1:11" x14ac:dyDescent="0.25">
      <c r="A3235">
        <v>33133921</v>
      </c>
      <c r="B3235" s="1">
        <v>42135</v>
      </c>
      <c r="C3235" t="s">
        <v>11</v>
      </c>
      <c r="D3235" t="s">
        <v>21</v>
      </c>
      <c r="E3235">
        <v>1</v>
      </c>
      <c r="F3235">
        <v>0.84</v>
      </c>
      <c r="G3235" t="s">
        <v>149</v>
      </c>
      <c r="H3235">
        <v>1</v>
      </c>
      <c r="I3235">
        <v>1</v>
      </c>
      <c r="J3235" t="s">
        <v>14</v>
      </c>
      <c r="K3235" s="36" t="s">
        <v>149</v>
      </c>
    </row>
    <row r="3236" spans="1:11" x14ac:dyDescent="0.25">
      <c r="A3236">
        <v>7603253</v>
      </c>
      <c r="B3236" s="1">
        <v>41475</v>
      </c>
      <c r="C3236" t="s">
        <v>11</v>
      </c>
      <c r="D3236" t="s">
        <v>21</v>
      </c>
      <c r="E3236">
        <v>1</v>
      </c>
      <c r="F3236">
        <v>0.67</v>
      </c>
      <c r="G3236" t="s">
        <v>148</v>
      </c>
      <c r="H3236">
        <v>1</v>
      </c>
      <c r="I3236">
        <v>4</v>
      </c>
      <c r="J3236" t="s">
        <v>14</v>
      </c>
      <c r="K3236" s="36" t="s">
        <v>149</v>
      </c>
    </row>
    <row r="3237" spans="1:11" x14ac:dyDescent="0.25">
      <c r="A3237">
        <v>2689135</v>
      </c>
      <c r="B3237" s="1">
        <v>41080</v>
      </c>
      <c r="C3237" t="s">
        <v>11</v>
      </c>
      <c r="D3237" t="s">
        <v>17</v>
      </c>
      <c r="E3237">
        <v>1</v>
      </c>
      <c r="F3237">
        <v>0.99</v>
      </c>
      <c r="G3237" t="s">
        <v>149</v>
      </c>
      <c r="H3237">
        <v>1</v>
      </c>
      <c r="I3237">
        <v>1</v>
      </c>
      <c r="J3237" t="s">
        <v>14</v>
      </c>
      <c r="K3237" s="36" t="s">
        <v>149</v>
      </c>
    </row>
    <row r="3238" spans="1:11" x14ac:dyDescent="0.25">
      <c r="A3238">
        <v>402744426</v>
      </c>
      <c r="B3238" s="1">
        <v>44337</v>
      </c>
      <c r="C3238" t="s">
        <v>11</v>
      </c>
      <c r="D3238" t="s">
        <v>17</v>
      </c>
      <c r="E3238">
        <v>1</v>
      </c>
      <c r="F3238">
        <v>0.99</v>
      </c>
      <c r="G3238" t="s">
        <v>149</v>
      </c>
      <c r="H3238">
        <v>9</v>
      </c>
      <c r="I3238">
        <v>18</v>
      </c>
      <c r="J3238" t="s">
        <v>14</v>
      </c>
      <c r="K3238" s="36" t="s">
        <v>149</v>
      </c>
    </row>
    <row r="3239" spans="1:11" x14ac:dyDescent="0.25">
      <c r="A3239">
        <v>447224268</v>
      </c>
      <c r="B3239" s="1">
        <v>44620</v>
      </c>
      <c r="C3239" t="s">
        <v>27</v>
      </c>
      <c r="D3239" t="s">
        <v>12</v>
      </c>
      <c r="G3239" t="s">
        <v>148</v>
      </c>
      <c r="H3239">
        <v>1</v>
      </c>
      <c r="I3239">
        <v>1</v>
      </c>
      <c r="J3239" t="s">
        <v>14</v>
      </c>
      <c r="K3239" s="36" t="s">
        <v>149</v>
      </c>
    </row>
    <row r="3240" spans="1:11" x14ac:dyDescent="0.25">
      <c r="A3240">
        <v>451992913</v>
      </c>
      <c r="B3240" s="1">
        <v>44650</v>
      </c>
      <c r="C3240" t="s">
        <v>27</v>
      </c>
      <c r="D3240" t="s">
        <v>16</v>
      </c>
      <c r="E3240">
        <v>1</v>
      </c>
      <c r="F3240">
        <v>1</v>
      </c>
      <c r="G3240" t="s">
        <v>148</v>
      </c>
      <c r="H3240">
        <v>2</v>
      </c>
      <c r="I3240">
        <v>2</v>
      </c>
      <c r="J3240" t="s">
        <v>14</v>
      </c>
      <c r="K3240" s="36" t="s">
        <v>149</v>
      </c>
    </row>
    <row r="3241" spans="1:11" x14ac:dyDescent="0.25">
      <c r="A3241">
        <v>451763179</v>
      </c>
      <c r="B3241" s="1">
        <v>44649</v>
      </c>
      <c r="C3241" t="s">
        <v>27</v>
      </c>
      <c r="D3241" t="s">
        <v>16</v>
      </c>
      <c r="E3241">
        <v>1</v>
      </c>
      <c r="F3241">
        <v>1</v>
      </c>
      <c r="G3241" t="s">
        <v>149</v>
      </c>
      <c r="H3241">
        <v>1</v>
      </c>
      <c r="I3241">
        <v>1</v>
      </c>
      <c r="J3241" t="s">
        <v>14</v>
      </c>
      <c r="K3241" s="36" t="s">
        <v>149</v>
      </c>
    </row>
    <row r="3242" spans="1:11" x14ac:dyDescent="0.25">
      <c r="A3242">
        <v>453469962</v>
      </c>
      <c r="B3242" s="1">
        <v>44660</v>
      </c>
      <c r="C3242" t="s">
        <v>27</v>
      </c>
      <c r="D3242" t="s">
        <v>12</v>
      </c>
      <c r="F3242">
        <v>1</v>
      </c>
      <c r="G3242" t="s">
        <v>148</v>
      </c>
      <c r="H3242">
        <v>1</v>
      </c>
      <c r="I3242">
        <v>2</v>
      </c>
      <c r="J3242" t="s">
        <v>22</v>
      </c>
      <c r="K3242" s="36" t="s">
        <v>149</v>
      </c>
    </row>
    <row r="3243" spans="1:11" x14ac:dyDescent="0.25">
      <c r="A3243">
        <v>452745883</v>
      </c>
      <c r="B3243" s="1">
        <v>44655</v>
      </c>
      <c r="C3243" t="s">
        <v>27</v>
      </c>
      <c r="D3243" t="s">
        <v>16</v>
      </c>
      <c r="E3243">
        <v>1</v>
      </c>
      <c r="F3243">
        <v>0.97</v>
      </c>
      <c r="G3243" t="s">
        <v>149</v>
      </c>
      <c r="H3243">
        <v>1</v>
      </c>
      <c r="I3243">
        <v>1</v>
      </c>
      <c r="J3243" t="s">
        <v>14</v>
      </c>
      <c r="K3243" s="36" t="s">
        <v>149</v>
      </c>
    </row>
    <row r="3244" spans="1:11" x14ac:dyDescent="0.25">
      <c r="A3244">
        <v>452817133</v>
      </c>
      <c r="B3244" s="1">
        <v>44656</v>
      </c>
      <c r="C3244" t="s">
        <v>27</v>
      </c>
      <c r="D3244" t="s">
        <v>16</v>
      </c>
      <c r="E3244">
        <v>1</v>
      </c>
      <c r="F3244">
        <v>0.98</v>
      </c>
      <c r="G3244" t="s">
        <v>149</v>
      </c>
      <c r="H3244">
        <v>5</v>
      </c>
      <c r="I3244">
        <v>5</v>
      </c>
      <c r="J3244" t="s">
        <v>22</v>
      </c>
      <c r="K3244" s="36" t="s">
        <v>149</v>
      </c>
    </row>
    <row r="3245" spans="1:11" x14ac:dyDescent="0.25">
      <c r="A3245">
        <v>432587459</v>
      </c>
      <c r="B3245" s="1">
        <v>44519</v>
      </c>
      <c r="C3245" t="s">
        <v>27</v>
      </c>
      <c r="D3245" t="s">
        <v>20</v>
      </c>
      <c r="E3245">
        <v>0.1</v>
      </c>
      <c r="F3245">
        <v>0.01</v>
      </c>
      <c r="G3245" t="s">
        <v>148</v>
      </c>
      <c r="H3245">
        <v>1</v>
      </c>
      <c r="I3245">
        <v>1</v>
      </c>
      <c r="J3245" t="s">
        <v>14</v>
      </c>
      <c r="K3245" s="36" t="s">
        <v>149</v>
      </c>
    </row>
    <row r="3246" spans="1:11" x14ac:dyDescent="0.25">
      <c r="A3246">
        <v>453492239</v>
      </c>
      <c r="B3246" s="1">
        <v>44660</v>
      </c>
      <c r="C3246" t="s">
        <v>27</v>
      </c>
      <c r="D3246" t="s">
        <v>16</v>
      </c>
      <c r="E3246">
        <v>1</v>
      </c>
      <c r="F3246">
        <v>1</v>
      </c>
      <c r="G3246" t="s">
        <v>148</v>
      </c>
      <c r="H3246">
        <v>1</v>
      </c>
      <c r="I3246">
        <v>1</v>
      </c>
      <c r="J3246" t="s">
        <v>22</v>
      </c>
      <c r="K3246" s="36" t="s">
        <v>149</v>
      </c>
    </row>
    <row r="3247" spans="1:11" x14ac:dyDescent="0.25">
      <c r="A3247">
        <v>63515776</v>
      </c>
      <c r="B3247" s="1">
        <v>42447</v>
      </c>
      <c r="C3247" t="s">
        <v>11</v>
      </c>
      <c r="D3247" t="s">
        <v>16</v>
      </c>
      <c r="E3247">
        <v>1</v>
      </c>
      <c r="F3247">
        <v>1</v>
      </c>
      <c r="G3247" t="s">
        <v>27</v>
      </c>
      <c r="H3247">
        <v>2</v>
      </c>
      <c r="I3247">
        <v>4</v>
      </c>
      <c r="J3247" t="s">
        <v>14</v>
      </c>
      <c r="K3247" s="36" t="s">
        <v>149</v>
      </c>
    </row>
    <row r="3248" spans="1:11" x14ac:dyDescent="0.25">
      <c r="A3248">
        <v>453131148</v>
      </c>
      <c r="B3248" s="1">
        <v>44658</v>
      </c>
      <c r="C3248" t="s">
        <v>27</v>
      </c>
      <c r="D3248" t="s">
        <v>16</v>
      </c>
      <c r="E3248">
        <v>1</v>
      </c>
      <c r="F3248">
        <v>1</v>
      </c>
      <c r="G3248" t="s">
        <v>148</v>
      </c>
      <c r="H3248">
        <v>1</v>
      </c>
      <c r="I3248">
        <v>1</v>
      </c>
      <c r="J3248" t="s">
        <v>14</v>
      </c>
      <c r="K3248" s="36" t="s">
        <v>148</v>
      </c>
    </row>
    <row r="3249" spans="1:11" x14ac:dyDescent="0.25">
      <c r="A3249">
        <v>453229690</v>
      </c>
      <c r="B3249" s="1">
        <v>44658</v>
      </c>
      <c r="C3249" t="s">
        <v>27</v>
      </c>
      <c r="D3249" t="s">
        <v>16</v>
      </c>
      <c r="E3249">
        <v>0.99</v>
      </c>
      <c r="F3249">
        <v>0.98</v>
      </c>
      <c r="G3249" t="s">
        <v>148</v>
      </c>
      <c r="H3249">
        <v>12</v>
      </c>
      <c r="I3249">
        <v>14</v>
      </c>
      <c r="J3249" t="s">
        <v>14</v>
      </c>
      <c r="K3249" s="36" t="s">
        <v>149</v>
      </c>
    </row>
    <row r="3250" spans="1:11" x14ac:dyDescent="0.25">
      <c r="A3250">
        <v>452893207</v>
      </c>
      <c r="B3250" s="1">
        <v>44656</v>
      </c>
      <c r="C3250" t="s">
        <v>11</v>
      </c>
      <c r="D3250" t="s">
        <v>16</v>
      </c>
      <c r="E3250">
        <v>1</v>
      </c>
      <c r="F3250">
        <v>0.99</v>
      </c>
      <c r="G3250" t="s">
        <v>149</v>
      </c>
      <c r="H3250">
        <v>2</v>
      </c>
      <c r="I3250">
        <v>2</v>
      </c>
      <c r="J3250" t="s">
        <v>14</v>
      </c>
      <c r="K3250" s="36" t="s">
        <v>149</v>
      </c>
    </row>
    <row r="3251" spans="1:11" x14ac:dyDescent="0.25">
      <c r="A3251">
        <v>446760611</v>
      </c>
      <c r="B3251" s="1">
        <v>44617</v>
      </c>
      <c r="C3251" t="s">
        <v>27</v>
      </c>
      <c r="D3251" t="s">
        <v>21</v>
      </c>
      <c r="E3251">
        <v>0.51</v>
      </c>
      <c r="F3251">
        <v>0.36</v>
      </c>
      <c r="G3251" t="s">
        <v>148</v>
      </c>
      <c r="H3251">
        <v>60</v>
      </c>
      <c r="I3251">
        <v>68</v>
      </c>
      <c r="J3251" t="s">
        <v>22</v>
      </c>
      <c r="K3251" s="36" t="s">
        <v>149</v>
      </c>
    </row>
    <row r="3252" spans="1:11" x14ac:dyDescent="0.25">
      <c r="A3252">
        <v>406611963</v>
      </c>
      <c r="B3252" s="1">
        <v>44358</v>
      </c>
      <c r="C3252" t="s">
        <v>27</v>
      </c>
      <c r="D3252" t="s">
        <v>12</v>
      </c>
      <c r="G3252" t="s">
        <v>148</v>
      </c>
      <c r="H3252">
        <v>1</v>
      </c>
      <c r="I3252">
        <v>1</v>
      </c>
      <c r="J3252" t="s">
        <v>22</v>
      </c>
      <c r="K3252" s="36" t="s">
        <v>149</v>
      </c>
    </row>
    <row r="3253" spans="1:11" x14ac:dyDescent="0.25">
      <c r="A3253">
        <v>25280313</v>
      </c>
      <c r="B3253" s="1">
        <v>42000</v>
      </c>
      <c r="C3253" t="s">
        <v>11</v>
      </c>
      <c r="D3253" t="s">
        <v>16</v>
      </c>
      <c r="E3253">
        <v>1</v>
      </c>
      <c r="F3253">
        <v>0.99</v>
      </c>
      <c r="G3253" t="s">
        <v>148</v>
      </c>
      <c r="H3253">
        <v>45</v>
      </c>
      <c r="I3253">
        <v>45</v>
      </c>
      <c r="J3253" t="s">
        <v>14</v>
      </c>
      <c r="K3253" s="36" t="s">
        <v>149</v>
      </c>
    </row>
    <row r="3254" spans="1:11" x14ac:dyDescent="0.25">
      <c r="A3254">
        <v>30534475</v>
      </c>
      <c r="B3254" s="1">
        <v>42097</v>
      </c>
      <c r="C3254" t="s">
        <v>11</v>
      </c>
      <c r="D3254" t="s">
        <v>21</v>
      </c>
      <c r="E3254">
        <v>1</v>
      </c>
      <c r="F3254">
        <v>0.4</v>
      </c>
      <c r="G3254" t="s">
        <v>148</v>
      </c>
      <c r="H3254">
        <v>1</v>
      </c>
      <c r="I3254">
        <v>1</v>
      </c>
      <c r="J3254" t="s">
        <v>14</v>
      </c>
      <c r="K3254" s="36" t="s">
        <v>149</v>
      </c>
    </row>
    <row r="3255" spans="1:11" x14ac:dyDescent="0.25">
      <c r="A3255">
        <v>1243426</v>
      </c>
      <c r="B3255" s="1">
        <v>40819</v>
      </c>
      <c r="C3255" t="s">
        <v>11</v>
      </c>
      <c r="D3255" t="s">
        <v>16</v>
      </c>
      <c r="E3255">
        <v>1</v>
      </c>
      <c r="F3255">
        <v>1</v>
      </c>
      <c r="G3255" t="s">
        <v>149</v>
      </c>
      <c r="H3255">
        <v>1</v>
      </c>
      <c r="I3255">
        <v>1</v>
      </c>
      <c r="J3255" t="s">
        <v>18</v>
      </c>
      <c r="K3255" s="36" t="s">
        <v>149</v>
      </c>
    </row>
    <row r="3256" spans="1:11" x14ac:dyDescent="0.25">
      <c r="A3256">
        <v>453831405</v>
      </c>
      <c r="B3256" s="1">
        <v>44662</v>
      </c>
      <c r="C3256" t="s">
        <v>27</v>
      </c>
      <c r="D3256" t="s">
        <v>16</v>
      </c>
      <c r="E3256">
        <v>1</v>
      </c>
      <c r="F3256">
        <v>1</v>
      </c>
      <c r="G3256" t="s">
        <v>149</v>
      </c>
      <c r="H3256">
        <v>1</v>
      </c>
      <c r="I3256">
        <v>1</v>
      </c>
      <c r="J3256" t="s">
        <v>14</v>
      </c>
      <c r="K3256" s="36" t="s">
        <v>149</v>
      </c>
    </row>
    <row r="3257" spans="1:11" x14ac:dyDescent="0.25">
      <c r="A3257">
        <v>157516856</v>
      </c>
      <c r="B3257" s="1">
        <v>43044</v>
      </c>
      <c r="C3257" t="s">
        <v>11</v>
      </c>
      <c r="D3257" t="s">
        <v>16</v>
      </c>
      <c r="E3257">
        <v>1</v>
      </c>
      <c r="F3257">
        <v>0.44</v>
      </c>
      <c r="G3257" t="s">
        <v>148</v>
      </c>
      <c r="H3257">
        <v>3</v>
      </c>
      <c r="I3257">
        <v>3</v>
      </c>
      <c r="J3257" t="s">
        <v>14</v>
      </c>
      <c r="K3257" s="36" t="s">
        <v>149</v>
      </c>
    </row>
    <row r="3258" spans="1:11" x14ac:dyDescent="0.25">
      <c r="A3258">
        <v>451178793</v>
      </c>
      <c r="B3258" s="1">
        <v>44645</v>
      </c>
      <c r="C3258" t="s">
        <v>27</v>
      </c>
      <c r="D3258" t="s">
        <v>16</v>
      </c>
      <c r="E3258">
        <v>1</v>
      </c>
      <c r="F3258">
        <v>1</v>
      </c>
      <c r="G3258" t="s">
        <v>148</v>
      </c>
      <c r="H3258">
        <v>1</v>
      </c>
      <c r="I3258">
        <v>1</v>
      </c>
      <c r="J3258" t="s">
        <v>14</v>
      </c>
      <c r="K3258" s="36" t="s">
        <v>149</v>
      </c>
    </row>
    <row r="3259" spans="1:11" x14ac:dyDescent="0.25">
      <c r="A3259">
        <v>230943017</v>
      </c>
      <c r="B3259" s="1">
        <v>43450</v>
      </c>
      <c r="C3259" t="s">
        <v>11</v>
      </c>
      <c r="D3259" t="s">
        <v>16</v>
      </c>
      <c r="E3259">
        <v>1</v>
      </c>
      <c r="F3259">
        <v>1</v>
      </c>
      <c r="G3259" t="s">
        <v>148</v>
      </c>
      <c r="H3259">
        <v>1</v>
      </c>
      <c r="I3259">
        <v>1</v>
      </c>
      <c r="J3259" t="s">
        <v>14</v>
      </c>
      <c r="K3259" s="36" t="s">
        <v>149</v>
      </c>
    </row>
    <row r="3260" spans="1:11" x14ac:dyDescent="0.25">
      <c r="A3260">
        <v>453141027</v>
      </c>
      <c r="B3260" s="1">
        <v>44658</v>
      </c>
      <c r="C3260" t="s">
        <v>27</v>
      </c>
      <c r="D3260" t="s">
        <v>12</v>
      </c>
      <c r="F3260">
        <v>1</v>
      </c>
      <c r="G3260" t="s">
        <v>148</v>
      </c>
      <c r="H3260">
        <v>1</v>
      </c>
      <c r="I3260">
        <v>1</v>
      </c>
      <c r="J3260" t="s">
        <v>14</v>
      </c>
      <c r="K3260" s="36" t="s">
        <v>149</v>
      </c>
    </row>
    <row r="3261" spans="1:11" x14ac:dyDescent="0.25">
      <c r="A3261">
        <v>24004207</v>
      </c>
      <c r="B3261" s="1">
        <v>41964</v>
      </c>
      <c r="C3261" t="s">
        <v>11</v>
      </c>
      <c r="D3261" t="s">
        <v>16</v>
      </c>
      <c r="E3261">
        <v>1</v>
      </c>
      <c r="F3261">
        <v>0.93</v>
      </c>
      <c r="G3261" t="s">
        <v>149</v>
      </c>
      <c r="H3261">
        <v>1</v>
      </c>
      <c r="I3261">
        <v>3</v>
      </c>
      <c r="J3261" t="s">
        <v>14</v>
      </c>
      <c r="K3261" s="36" t="s">
        <v>149</v>
      </c>
    </row>
    <row r="3262" spans="1:11" x14ac:dyDescent="0.25">
      <c r="A3262">
        <v>423969716</v>
      </c>
      <c r="B3262" s="1">
        <v>44460</v>
      </c>
      <c r="C3262" t="s">
        <v>11</v>
      </c>
      <c r="D3262" t="s">
        <v>17</v>
      </c>
      <c r="E3262">
        <v>1</v>
      </c>
      <c r="F3262">
        <v>0.78</v>
      </c>
      <c r="G3262" t="s">
        <v>148</v>
      </c>
      <c r="H3262">
        <v>4</v>
      </c>
      <c r="I3262">
        <v>8</v>
      </c>
      <c r="J3262" t="s">
        <v>14</v>
      </c>
      <c r="K3262" s="36" t="s">
        <v>149</v>
      </c>
    </row>
    <row r="3263" spans="1:11" x14ac:dyDescent="0.25">
      <c r="A3263">
        <v>87954337</v>
      </c>
      <c r="B3263" s="1">
        <v>42586</v>
      </c>
      <c r="C3263" t="s">
        <v>27</v>
      </c>
      <c r="D3263" t="s">
        <v>16</v>
      </c>
      <c r="E3263">
        <v>1</v>
      </c>
      <c r="F3263">
        <v>1</v>
      </c>
      <c r="G3263" t="s">
        <v>148</v>
      </c>
      <c r="H3263">
        <v>1</v>
      </c>
      <c r="I3263">
        <v>1</v>
      </c>
      <c r="J3263" t="s">
        <v>14</v>
      </c>
      <c r="K3263" s="36" t="s">
        <v>149</v>
      </c>
    </row>
    <row r="3264" spans="1:11" x14ac:dyDescent="0.25">
      <c r="A3264">
        <v>453165309</v>
      </c>
      <c r="B3264" s="1">
        <v>44658</v>
      </c>
      <c r="C3264" t="s">
        <v>27</v>
      </c>
      <c r="D3264" t="s">
        <v>16</v>
      </c>
      <c r="E3264">
        <v>1</v>
      </c>
      <c r="F3264">
        <v>1</v>
      </c>
      <c r="G3264" t="s">
        <v>149</v>
      </c>
      <c r="H3264">
        <v>4</v>
      </c>
      <c r="I3264">
        <v>4</v>
      </c>
      <c r="J3264" t="s">
        <v>22</v>
      </c>
      <c r="K3264" s="36" t="s">
        <v>149</v>
      </c>
    </row>
    <row r="3265" spans="1:11" x14ac:dyDescent="0.25">
      <c r="A3265">
        <v>11836316</v>
      </c>
      <c r="B3265" s="1">
        <v>41671</v>
      </c>
      <c r="C3265" t="s">
        <v>11</v>
      </c>
      <c r="D3265" t="s">
        <v>16</v>
      </c>
      <c r="E3265">
        <v>1</v>
      </c>
      <c r="F3265">
        <v>1</v>
      </c>
      <c r="G3265" t="s">
        <v>148</v>
      </c>
      <c r="H3265">
        <v>1</v>
      </c>
      <c r="I3265">
        <v>1</v>
      </c>
      <c r="J3265" t="s">
        <v>14</v>
      </c>
      <c r="K3265" s="36" t="s">
        <v>149</v>
      </c>
    </row>
    <row r="3266" spans="1:11" x14ac:dyDescent="0.25">
      <c r="A3266">
        <v>454016892</v>
      </c>
      <c r="B3266" s="1">
        <v>44663</v>
      </c>
      <c r="C3266" t="s">
        <v>11</v>
      </c>
      <c r="D3266" t="s">
        <v>16</v>
      </c>
      <c r="E3266">
        <v>1</v>
      </c>
      <c r="F3266">
        <v>1</v>
      </c>
      <c r="G3266" t="s">
        <v>148</v>
      </c>
      <c r="H3266">
        <v>1</v>
      </c>
      <c r="I3266">
        <v>1</v>
      </c>
      <c r="J3266" t="s">
        <v>14</v>
      </c>
      <c r="K3266" s="36" t="s">
        <v>149</v>
      </c>
    </row>
    <row r="3267" spans="1:11" x14ac:dyDescent="0.25">
      <c r="A3267">
        <v>208980277</v>
      </c>
      <c r="B3267" s="1">
        <v>43324</v>
      </c>
      <c r="C3267" t="s">
        <v>11</v>
      </c>
      <c r="D3267" t="s">
        <v>20</v>
      </c>
      <c r="E3267">
        <v>0.28999999999999998</v>
      </c>
      <c r="F3267">
        <v>0.11</v>
      </c>
      <c r="G3267" t="s">
        <v>148</v>
      </c>
      <c r="H3267">
        <v>1</v>
      </c>
      <c r="I3267">
        <v>2</v>
      </c>
      <c r="J3267" t="s">
        <v>14</v>
      </c>
      <c r="K3267" s="36" t="s">
        <v>149</v>
      </c>
    </row>
    <row r="3268" spans="1:11" x14ac:dyDescent="0.25">
      <c r="A3268">
        <v>1363279</v>
      </c>
      <c r="B3268" s="1">
        <v>40849</v>
      </c>
      <c r="C3268" t="s">
        <v>11</v>
      </c>
      <c r="D3268" t="s">
        <v>16</v>
      </c>
      <c r="E3268">
        <v>1</v>
      </c>
      <c r="F3268">
        <v>0.94</v>
      </c>
      <c r="G3268" t="s">
        <v>149</v>
      </c>
      <c r="H3268">
        <v>1</v>
      </c>
      <c r="I3268">
        <v>1</v>
      </c>
      <c r="J3268" t="s">
        <v>14</v>
      </c>
      <c r="K3268" s="36" t="s">
        <v>149</v>
      </c>
    </row>
    <row r="3269" spans="1:11" x14ac:dyDescent="0.25">
      <c r="A3269">
        <v>300413126</v>
      </c>
      <c r="B3269" s="1">
        <v>43744</v>
      </c>
      <c r="C3269" t="s">
        <v>11</v>
      </c>
      <c r="D3269" t="s">
        <v>16</v>
      </c>
      <c r="E3269">
        <v>1</v>
      </c>
      <c r="F3269">
        <v>0.78</v>
      </c>
      <c r="G3269" t="s">
        <v>148</v>
      </c>
      <c r="H3269">
        <v>1</v>
      </c>
      <c r="I3269">
        <v>1</v>
      </c>
      <c r="J3269" t="s">
        <v>14</v>
      </c>
      <c r="K3269" s="36" t="s">
        <v>149</v>
      </c>
    </row>
    <row r="3270" spans="1:11" x14ac:dyDescent="0.25">
      <c r="A3270">
        <v>10246281</v>
      </c>
      <c r="B3270" s="1">
        <v>41603</v>
      </c>
      <c r="C3270" t="s">
        <v>11</v>
      </c>
      <c r="D3270" t="s">
        <v>16</v>
      </c>
      <c r="E3270">
        <v>1</v>
      </c>
      <c r="F3270">
        <v>0.96</v>
      </c>
      <c r="G3270" t="s">
        <v>149</v>
      </c>
      <c r="H3270">
        <v>1</v>
      </c>
      <c r="I3270">
        <v>5</v>
      </c>
      <c r="J3270" t="s">
        <v>14</v>
      </c>
      <c r="K3270" s="36" t="s">
        <v>149</v>
      </c>
    </row>
    <row r="3271" spans="1:11" x14ac:dyDescent="0.25">
      <c r="A3271">
        <v>453298210</v>
      </c>
      <c r="B3271" s="1">
        <v>44659</v>
      </c>
      <c r="C3271" t="s">
        <v>11</v>
      </c>
      <c r="D3271" t="s">
        <v>20</v>
      </c>
      <c r="E3271">
        <v>0</v>
      </c>
      <c r="F3271">
        <v>0.09</v>
      </c>
      <c r="G3271" t="s">
        <v>148</v>
      </c>
      <c r="H3271">
        <v>1</v>
      </c>
      <c r="I3271">
        <v>2</v>
      </c>
      <c r="J3271" t="s">
        <v>22</v>
      </c>
      <c r="K3271" s="36" t="s">
        <v>149</v>
      </c>
    </row>
    <row r="3272" spans="1:11" x14ac:dyDescent="0.25">
      <c r="A3272">
        <v>10313526</v>
      </c>
      <c r="B3272" s="1">
        <v>41606</v>
      </c>
      <c r="C3272" t="s">
        <v>11</v>
      </c>
      <c r="D3272" t="s">
        <v>21</v>
      </c>
      <c r="E3272">
        <v>1</v>
      </c>
      <c r="F3272">
        <v>0.53</v>
      </c>
      <c r="G3272" t="s">
        <v>148</v>
      </c>
      <c r="H3272">
        <v>2</v>
      </c>
      <c r="I3272">
        <v>16</v>
      </c>
      <c r="J3272" t="s">
        <v>14</v>
      </c>
      <c r="K3272" s="36" t="s">
        <v>149</v>
      </c>
    </row>
    <row r="3273" spans="1:11" x14ac:dyDescent="0.25">
      <c r="A3273">
        <v>15514847</v>
      </c>
      <c r="B3273" s="1">
        <v>41773</v>
      </c>
      <c r="C3273" t="s">
        <v>11</v>
      </c>
      <c r="D3273" t="s">
        <v>17</v>
      </c>
      <c r="E3273">
        <v>1</v>
      </c>
      <c r="F3273">
        <v>1</v>
      </c>
      <c r="G3273" t="s">
        <v>148</v>
      </c>
      <c r="H3273">
        <v>1</v>
      </c>
      <c r="I3273">
        <v>6</v>
      </c>
      <c r="J3273" t="s">
        <v>14</v>
      </c>
      <c r="K3273" s="36" t="s">
        <v>149</v>
      </c>
    </row>
    <row r="3274" spans="1:11" x14ac:dyDescent="0.25">
      <c r="A3274">
        <v>454809758</v>
      </c>
      <c r="B3274" s="1">
        <v>44669</v>
      </c>
      <c r="C3274" t="s">
        <v>27</v>
      </c>
      <c r="D3274" t="s">
        <v>16</v>
      </c>
      <c r="E3274">
        <v>1</v>
      </c>
      <c r="F3274">
        <v>0.97</v>
      </c>
      <c r="G3274" t="s">
        <v>149</v>
      </c>
      <c r="H3274">
        <v>6</v>
      </c>
      <c r="I3274">
        <v>8</v>
      </c>
      <c r="J3274" t="s">
        <v>14</v>
      </c>
      <c r="K3274" s="36" t="s">
        <v>149</v>
      </c>
    </row>
    <row r="3275" spans="1:11" x14ac:dyDescent="0.25">
      <c r="A3275">
        <v>454815773</v>
      </c>
      <c r="B3275" s="1">
        <v>44669</v>
      </c>
      <c r="C3275" t="s">
        <v>27</v>
      </c>
      <c r="D3275" t="s">
        <v>16</v>
      </c>
      <c r="E3275">
        <v>1</v>
      </c>
      <c r="F3275">
        <v>1</v>
      </c>
      <c r="G3275" t="s">
        <v>27</v>
      </c>
      <c r="H3275">
        <v>7</v>
      </c>
      <c r="I3275">
        <v>7</v>
      </c>
      <c r="J3275" t="s">
        <v>14</v>
      </c>
      <c r="K3275" s="36" t="s">
        <v>149</v>
      </c>
    </row>
    <row r="3276" spans="1:11" x14ac:dyDescent="0.25">
      <c r="A3276">
        <v>42270078</v>
      </c>
      <c r="B3276" s="1">
        <v>42239</v>
      </c>
      <c r="C3276" t="s">
        <v>11</v>
      </c>
      <c r="D3276" t="s">
        <v>20</v>
      </c>
      <c r="E3276">
        <v>0.1</v>
      </c>
      <c r="F3276">
        <v>0.03</v>
      </c>
      <c r="G3276" t="s">
        <v>148</v>
      </c>
      <c r="H3276">
        <v>1</v>
      </c>
      <c r="I3276">
        <v>3</v>
      </c>
      <c r="J3276" t="s">
        <v>14</v>
      </c>
      <c r="K3276" s="36" t="s">
        <v>149</v>
      </c>
    </row>
    <row r="3277" spans="1:11" x14ac:dyDescent="0.25">
      <c r="A3277">
        <v>1796775</v>
      </c>
      <c r="B3277" s="1">
        <v>40962</v>
      </c>
      <c r="C3277" t="s">
        <v>27</v>
      </c>
      <c r="D3277" t="s">
        <v>21</v>
      </c>
      <c r="E3277">
        <v>0.6</v>
      </c>
      <c r="F3277">
        <v>0.47</v>
      </c>
      <c r="G3277" t="s">
        <v>148</v>
      </c>
      <c r="H3277">
        <v>1</v>
      </c>
      <c r="I3277">
        <v>1</v>
      </c>
      <c r="J3277" t="s">
        <v>22</v>
      </c>
      <c r="K3277" s="36" t="s">
        <v>149</v>
      </c>
    </row>
    <row r="3278" spans="1:11" x14ac:dyDescent="0.25">
      <c r="A3278">
        <v>123915223</v>
      </c>
      <c r="B3278" s="1">
        <v>42827</v>
      </c>
      <c r="C3278" t="s">
        <v>11</v>
      </c>
      <c r="D3278" t="s">
        <v>16</v>
      </c>
      <c r="E3278">
        <v>1</v>
      </c>
      <c r="F3278">
        <v>0.99</v>
      </c>
      <c r="G3278" t="s">
        <v>148</v>
      </c>
      <c r="H3278">
        <v>1</v>
      </c>
      <c r="I3278">
        <v>1</v>
      </c>
      <c r="J3278" t="s">
        <v>14</v>
      </c>
      <c r="K3278" s="36" t="s">
        <v>149</v>
      </c>
    </row>
    <row r="3279" spans="1:11" x14ac:dyDescent="0.25">
      <c r="A3279">
        <v>453303819</v>
      </c>
      <c r="B3279" s="1">
        <v>44659</v>
      </c>
      <c r="C3279" t="s">
        <v>27</v>
      </c>
      <c r="D3279" t="s">
        <v>16</v>
      </c>
      <c r="E3279">
        <v>1</v>
      </c>
      <c r="F3279">
        <v>1</v>
      </c>
      <c r="G3279" t="s">
        <v>148</v>
      </c>
      <c r="H3279">
        <v>1</v>
      </c>
      <c r="I3279">
        <v>1</v>
      </c>
      <c r="J3279" t="s">
        <v>14</v>
      </c>
      <c r="K3279" s="36" t="s">
        <v>149</v>
      </c>
    </row>
    <row r="3280" spans="1:11" x14ac:dyDescent="0.25">
      <c r="A3280">
        <v>261404740</v>
      </c>
      <c r="B3280" s="1">
        <v>43597</v>
      </c>
      <c r="C3280" t="s">
        <v>27</v>
      </c>
      <c r="D3280" t="s">
        <v>17</v>
      </c>
      <c r="E3280">
        <v>0.7</v>
      </c>
      <c r="F3280">
        <v>0.97</v>
      </c>
      <c r="G3280" t="s">
        <v>27</v>
      </c>
      <c r="H3280">
        <v>27</v>
      </c>
      <c r="I3280">
        <v>30</v>
      </c>
      <c r="J3280" t="s">
        <v>14</v>
      </c>
      <c r="K3280" s="36" t="s">
        <v>149</v>
      </c>
    </row>
    <row r="3281" spans="1:11" x14ac:dyDescent="0.25">
      <c r="A3281">
        <v>12189524</v>
      </c>
      <c r="B3281" s="1">
        <v>41682</v>
      </c>
      <c r="C3281" t="s">
        <v>27</v>
      </c>
      <c r="D3281" t="s">
        <v>16</v>
      </c>
      <c r="E3281">
        <v>1</v>
      </c>
      <c r="F3281">
        <v>1</v>
      </c>
      <c r="G3281" t="s">
        <v>148</v>
      </c>
      <c r="H3281">
        <v>4</v>
      </c>
      <c r="I3281">
        <v>12</v>
      </c>
      <c r="J3281" t="s">
        <v>14</v>
      </c>
      <c r="K3281" s="36" t="s">
        <v>149</v>
      </c>
    </row>
    <row r="3282" spans="1:11" x14ac:dyDescent="0.25">
      <c r="A3282">
        <v>328173918</v>
      </c>
      <c r="B3282" s="1">
        <v>43846</v>
      </c>
      <c r="C3282" t="s">
        <v>11</v>
      </c>
      <c r="D3282" t="s">
        <v>16</v>
      </c>
      <c r="E3282">
        <v>1</v>
      </c>
      <c r="F3282">
        <v>0.9</v>
      </c>
      <c r="G3282" t="s">
        <v>148</v>
      </c>
      <c r="H3282">
        <v>14</v>
      </c>
      <c r="I3282">
        <v>14</v>
      </c>
      <c r="J3282" t="s">
        <v>14</v>
      </c>
      <c r="K3282" s="36" t="s">
        <v>149</v>
      </c>
    </row>
    <row r="3283" spans="1:11" x14ac:dyDescent="0.25">
      <c r="A3283">
        <v>455338085</v>
      </c>
      <c r="B3283" s="1">
        <v>44672</v>
      </c>
      <c r="C3283" t="s">
        <v>11</v>
      </c>
      <c r="D3283" t="s">
        <v>16</v>
      </c>
      <c r="E3283">
        <v>0.97</v>
      </c>
      <c r="F3283">
        <v>1</v>
      </c>
      <c r="G3283" t="s">
        <v>149</v>
      </c>
      <c r="H3283">
        <v>1</v>
      </c>
      <c r="I3283">
        <v>3</v>
      </c>
      <c r="J3283" t="s">
        <v>14</v>
      </c>
      <c r="K3283" s="36" t="s">
        <v>149</v>
      </c>
    </row>
    <row r="3284" spans="1:11" x14ac:dyDescent="0.25">
      <c r="A3284">
        <v>455340404</v>
      </c>
      <c r="B3284" s="1">
        <v>44672</v>
      </c>
      <c r="C3284" t="s">
        <v>27</v>
      </c>
      <c r="D3284" t="s">
        <v>16</v>
      </c>
      <c r="E3284">
        <v>1</v>
      </c>
      <c r="F3284">
        <v>0.99</v>
      </c>
      <c r="G3284" t="s">
        <v>149</v>
      </c>
      <c r="H3284">
        <v>1</v>
      </c>
      <c r="I3284">
        <v>1</v>
      </c>
      <c r="J3284" t="s">
        <v>14</v>
      </c>
      <c r="K3284" s="36" t="s">
        <v>149</v>
      </c>
    </row>
    <row r="3285" spans="1:11" x14ac:dyDescent="0.25">
      <c r="A3285">
        <v>29101584</v>
      </c>
      <c r="B3285" s="1">
        <v>42073</v>
      </c>
      <c r="C3285" t="s">
        <v>11</v>
      </c>
      <c r="D3285" t="s">
        <v>17</v>
      </c>
      <c r="E3285">
        <v>1</v>
      </c>
      <c r="F3285">
        <v>0.56000000000000005</v>
      </c>
      <c r="G3285" t="s">
        <v>148</v>
      </c>
      <c r="H3285">
        <v>1</v>
      </c>
      <c r="I3285">
        <v>1</v>
      </c>
      <c r="J3285" t="s">
        <v>14</v>
      </c>
      <c r="K3285" s="36" t="s">
        <v>149</v>
      </c>
    </row>
    <row r="3286" spans="1:11" x14ac:dyDescent="0.25">
      <c r="A3286">
        <v>282677235</v>
      </c>
      <c r="B3286" s="1">
        <v>43682</v>
      </c>
      <c r="C3286" t="s">
        <v>11</v>
      </c>
      <c r="D3286" t="s">
        <v>12</v>
      </c>
      <c r="F3286">
        <v>0.97</v>
      </c>
      <c r="G3286" t="s">
        <v>149</v>
      </c>
      <c r="H3286">
        <v>2</v>
      </c>
      <c r="I3286">
        <v>2</v>
      </c>
      <c r="J3286" t="s">
        <v>14</v>
      </c>
      <c r="K3286" s="36" t="s">
        <v>149</v>
      </c>
    </row>
    <row r="3287" spans="1:11" x14ac:dyDescent="0.25">
      <c r="A3287">
        <v>453351997</v>
      </c>
      <c r="B3287" s="1">
        <v>44659</v>
      </c>
      <c r="C3287" t="s">
        <v>11</v>
      </c>
      <c r="D3287" t="s">
        <v>16</v>
      </c>
      <c r="E3287">
        <v>1</v>
      </c>
      <c r="F3287">
        <v>0.99</v>
      </c>
      <c r="G3287" t="s">
        <v>148</v>
      </c>
      <c r="H3287">
        <v>1</v>
      </c>
      <c r="I3287">
        <v>1</v>
      </c>
      <c r="J3287" t="s">
        <v>14</v>
      </c>
      <c r="K3287" s="36" t="s">
        <v>149</v>
      </c>
    </row>
    <row r="3288" spans="1:11" x14ac:dyDescent="0.25">
      <c r="A3288">
        <v>453377977</v>
      </c>
      <c r="B3288" s="1">
        <v>44659</v>
      </c>
      <c r="C3288" t="s">
        <v>11</v>
      </c>
      <c r="D3288" t="s">
        <v>16</v>
      </c>
      <c r="E3288">
        <v>1</v>
      </c>
      <c r="F3288">
        <v>0.95</v>
      </c>
      <c r="G3288" t="s">
        <v>149</v>
      </c>
      <c r="H3288">
        <v>2</v>
      </c>
      <c r="I3288">
        <v>2</v>
      </c>
      <c r="J3288" t="s">
        <v>22</v>
      </c>
      <c r="K3288" s="36" t="s">
        <v>149</v>
      </c>
    </row>
    <row r="3289" spans="1:11" x14ac:dyDescent="0.25">
      <c r="A3289">
        <v>459334315</v>
      </c>
      <c r="B3289" s="1">
        <v>44697</v>
      </c>
      <c r="C3289" t="s">
        <v>27</v>
      </c>
      <c r="D3289" t="s">
        <v>12</v>
      </c>
      <c r="G3289" t="s">
        <v>148</v>
      </c>
      <c r="H3289">
        <v>1</v>
      </c>
      <c r="I3289">
        <v>1</v>
      </c>
      <c r="J3289" t="s">
        <v>35</v>
      </c>
      <c r="K3289" s="36" t="s">
        <v>149</v>
      </c>
    </row>
    <row r="3290" spans="1:11" x14ac:dyDescent="0.25">
      <c r="A3290">
        <v>458591229</v>
      </c>
      <c r="B3290" s="1">
        <v>44692</v>
      </c>
      <c r="C3290" t="s">
        <v>11</v>
      </c>
      <c r="D3290" t="s">
        <v>16</v>
      </c>
      <c r="E3290">
        <v>1</v>
      </c>
      <c r="F3290">
        <v>1</v>
      </c>
      <c r="G3290" t="s">
        <v>149</v>
      </c>
      <c r="H3290">
        <v>1</v>
      </c>
      <c r="I3290">
        <v>1</v>
      </c>
      <c r="J3290" t="s">
        <v>14</v>
      </c>
      <c r="K3290" s="36" t="s">
        <v>149</v>
      </c>
    </row>
    <row r="3291" spans="1:11" x14ac:dyDescent="0.25">
      <c r="A3291">
        <v>455957921</v>
      </c>
      <c r="B3291" s="1">
        <v>44676</v>
      </c>
      <c r="C3291" t="s">
        <v>27</v>
      </c>
      <c r="D3291" t="s">
        <v>17</v>
      </c>
      <c r="E3291">
        <v>1</v>
      </c>
      <c r="F3291">
        <v>0.85</v>
      </c>
      <c r="G3291" t="s">
        <v>149</v>
      </c>
      <c r="H3291">
        <v>11</v>
      </c>
      <c r="I3291">
        <v>12</v>
      </c>
      <c r="J3291" t="s">
        <v>14</v>
      </c>
      <c r="K3291" s="36" t="s">
        <v>149</v>
      </c>
    </row>
    <row r="3292" spans="1:11" x14ac:dyDescent="0.25">
      <c r="A3292">
        <v>33318378</v>
      </c>
      <c r="B3292" s="1">
        <v>42137</v>
      </c>
      <c r="C3292" t="s">
        <v>11</v>
      </c>
      <c r="D3292" t="s">
        <v>16</v>
      </c>
      <c r="E3292">
        <v>1</v>
      </c>
      <c r="F3292">
        <v>1</v>
      </c>
      <c r="G3292" t="s">
        <v>148</v>
      </c>
      <c r="H3292">
        <v>2</v>
      </c>
      <c r="I3292">
        <v>2</v>
      </c>
      <c r="J3292" t="s">
        <v>14</v>
      </c>
      <c r="K3292" s="36" t="s">
        <v>149</v>
      </c>
    </row>
    <row r="3293" spans="1:11" x14ac:dyDescent="0.25">
      <c r="A3293">
        <v>456008591</v>
      </c>
      <c r="B3293" s="1">
        <v>44676</v>
      </c>
      <c r="C3293" t="s">
        <v>27</v>
      </c>
      <c r="D3293" t="s">
        <v>17</v>
      </c>
      <c r="E3293">
        <v>0.97</v>
      </c>
      <c r="F3293">
        <v>0.95</v>
      </c>
      <c r="G3293" t="s">
        <v>148</v>
      </c>
      <c r="H3293">
        <v>3</v>
      </c>
      <c r="I3293">
        <v>3</v>
      </c>
      <c r="J3293" t="s">
        <v>14</v>
      </c>
      <c r="K3293" s="36" t="s">
        <v>149</v>
      </c>
    </row>
    <row r="3294" spans="1:11" x14ac:dyDescent="0.25">
      <c r="A3294">
        <v>455046490</v>
      </c>
      <c r="B3294" s="1">
        <v>44670</v>
      </c>
      <c r="C3294" t="s">
        <v>27</v>
      </c>
      <c r="D3294" t="s">
        <v>16</v>
      </c>
      <c r="E3294">
        <v>0.83</v>
      </c>
      <c r="F3294">
        <v>0.98</v>
      </c>
      <c r="G3294" t="s">
        <v>148</v>
      </c>
      <c r="H3294">
        <v>19</v>
      </c>
      <c r="I3294">
        <v>37</v>
      </c>
      <c r="J3294" t="s">
        <v>14</v>
      </c>
      <c r="K3294" s="36" t="s">
        <v>149</v>
      </c>
    </row>
    <row r="3295" spans="1:11" x14ac:dyDescent="0.25">
      <c r="A3295">
        <v>340555792</v>
      </c>
      <c r="B3295" s="1">
        <v>43896</v>
      </c>
      <c r="C3295" t="s">
        <v>11</v>
      </c>
      <c r="D3295" t="s">
        <v>12</v>
      </c>
      <c r="F3295">
        <v>1</v>
      </c>
      <c r="G3295" t="s">
        <v>148</v>
      </c>
      <c r="H3295">
        <v>1</v>
      </c>
      <c r="I3295">
        <v>1</v>
      </c>
      <c r="J3295" t="s">
        <v>14</v>
      </c>
      <c r="K3295" s="36" t="s">
        <v>149</v>
      </c>
    </row>
    <row r="3296" spans="1:11" x14ac:dyDescent="0.25">
      <c r="A3296">
        <v>37032566</v>
      </c>
      <c r="B3296" s="1">
        <v>42184</v>
      </c>
      <c r="C3296" t="s">
        <v>11</v>
      </c>
      <c r="D3296" t="s">
        <v>16</v>
      </c>
      <c r="E3296">
        <v>0.98</v>
      </c>
      <c r="F3296">
        <v>0.98</v>
      </c>
      <c r="G3296" t="s">
        <v>149</v>
      </c>
      <c r="H3296">
        <v>7</v>
      </c>
      <c r="I3296">
        <v>8</v>
      </c>
      <c r="J3296" t="s">
        <v>14</v>
      </c>
      <c r="K3296" s="36" t="s">
        <v>149</v>
      </c>
    </row>
    <row r="3297" spans="1:11" x14ac:dyDescent="0.25">
      <c r="A3297">
        <v>202945729</v>
      </c>
      <c r="B3297" s="1">
        <v>43298</v>
      </c>
      <c r="C3297" t="s">
        <v>11</v>
      </c>
      <c r="D3297" t="s">
        <v>16</v>
      </c>
      <c r="E3297">
        <v>1</v>
      </c>
      <c r="F3297">
        <v>0.98</v>
      </c>
      <c r="G3297" t="s">
        <v>149</v>
      </c>
      <c r="H3297">
        <v>2</v>
      </c>
      <c r="I3297">
        <v>2</v>
      </c>
      <c r="J3297" t="s">
        <v>14</v>
      </c>
      <c r="K3297" s="36" t="s">
        <v>149</v>
      </c>
    </row>
    <row r="3298" spans="1:11" x14ac:dyDescent="0.25">
      <c r="A3298">
        <v>456098877</v>
      </c>
      <c r="B3298" s="1">
        <v>44677</v>
      </c>
      <c r="C3298" t="s">
        <v>27</v>
      </c>
      <c r="D3298" t="s">
        <v>16</v>
      </c>
      <c r="E3298">
        <v>1</v>
      </c>
      <c r="F3298">
        <v>1</v>
      </c>
      <c r="G3298" t="s">
        <v>149</v>
      </c>
      <c r="H3298">
        <v>1</v>
      </c>
      <c r="I3298">
        <v>1</v>
      </c>
      <c r="J3298" t="s">
        <v>14</v>
      </c>
      <c r="K3298" s="36" t="s">
        <v>149</v>
      </c>
    </row>
    <row r="3299" spans="1:11" x14ac:dyDescent="0.25">
      <c r="A3299">
        <v>349615400</v>
      </c>
      <c r="B3299" s="1">
        <v>43993</v>
      </c>
      <c r="C3299" t="s">
        <v>27</v>
      </c>
      <c r="D3299" t="s">
        <v>12</v>
      </c>
      <c r="F3299">
        <v>0</v>
      </c>
      <c r="G3299" t="s">
        <v>148</v>
      </c>
      <c r="H3299">
        <v>4</v>
      </c>
      <c r="I3299">
        <v>4</v>
      </c>
      <c r="J3299" t="s">
        <v>14</v>
      </c>
      <c r="K3299" s="36" t="s">
        <v>149</v>
      </c>
    </row>
    <row r="3300" spans="1:11" x14ac:dyDescent="0.25">
      <c r="A3300">
        <v>400480589</v>
      </c>
      <c r="B3300" s="1">
        <v>44323</v>
      </c>
      <c r="C3300" t="s">
        <v>11</v>
      </c>
      <c r="D3300" t="s">
        <v>16</v>
      </c>
      <c r="E3300">
        <v>0.83</v>
      </c>
      <c r="F3300">
        <v>1</v>
      </c>
      <c r="G3300" t="s">
        <v>148</v>
      </c>
      <c r="H3300">
        <v>2</v>
      </c>
      <c r="I3300">
        <v>2</v>
      </c>
      <c r="J3300" t="s">
        <v>14</v>
      </c>
      <c r="K3300" s="36" t="s">
        <v>149</v>
      </c>
    </row>
    <row r="3301" spans="1:11" x14ac:dyDescent="0.25">
      <c r="A3301">
        <v>75556032</v>
      </c>
      <c r="B3301" s="1">
        <v>42524</v>
      </c>
      <c r="C3301" t="s">
        <v>11</v>
      </c>
      <c r="D3301" t="s">
        <v>20</v>
      </c>
      <c r="E3301">
        <v>0</v>
      </c>
      <c r="F3301">
        <v>0</v>
      </c>
      <c r="G3301" t="s">
        <v>148</v>
      </c>
      <c r="H3301">
        <v>1</v>
      </c>
      <c r="I3301">
        <v>1</v>
      </c>
      <c r="J3301" t="s">
        <v>14</v>
      </c>
      <c r="K3301" s="36" t="s">
        <v>149</v>
      </c>
    </row>
    <row r="3302" spans="1:11" x14ac:dyDescent="0.25">
      <c r="A3302">
        <v>312183619</v>
      </c>
      <c r="B3302" s="1">
        <v>43795</v>
      </c>
      <c r="C3302" t="s">
        <v>27</v>
      </c>
      <c r="D3302" t="s">
        <v>16</v>
      </c>
      <c r="E3302">
        <v>1</v>
      </c>
      <c r="F3302">
        <v>0.94</v>
      </c>
      <c r="G3302" t="s">
        <v>148</v>
      </c>
      <c r="H3302">
        <v>3</v>
      </c>
      <c r="I3302">
        <v>4</v>
      </c>
      <c r="J3302" t="s">
        <v>14</v>
      </c>
      <c r="K3302" s="36" t="s">
        <v>149</v>
      </c>
    </row>
    <row r="3303" spans="1:11" x14ac:dyDescent="0.25">
      <c r="A3303">
        <v>458873094</v>
      </c>
      <c r="B3303" s="1">
        <v>44694</v>
      </c>
      <c r="C3303" t="s">
        <v>27</v>
      </c>
      <c r="D3303" t="s">
        <v>16</v>
      </c>
      <c r="E3303">
        <v>1</v>
      </c>
      <c r="F3303">
        <v>1</v>
      </c>
      <c r="G3303" t="s">
        <v>148</v>
      </c>
      <c r="H3303">
        <v>4</v>
      </c>
      <c r="I3303">
        <v>4</v>
      </c>
      <c r="J3303" t="s">
        <v>14</v>
      </c>
      <c r="K3303" s="36" t="s">
        <v>149</v>
      </c>
    </row>
    <row r="3304" spans="1:11" x14ac:dyDescent="0.25">
      <c r="A3304">
        <v>12293440</v>
      </c>
      <c r="B3304" s="1">
        <v>41686</v>
      </c>
      <c r="C3304" t="s">
        <v>11</v>
      </c>
      <c r="D3304" t="s">
        <v>16</v>
      </c>
      <c r="E3304">
        <v>1</v>
      </c>
      <c r="F3304">
        <v>0.63</v>
      </c>
      <c r="G3304" t="s">
        <v>148</v>
      </c>
      <c r="H3304">
        <v>1</v>
      </c>
      <c r="I3304">
        <v>24</v>
      </c>
      <c r="J3304" t="s">
        <v>18</v>
      </c>
      <c r="K3304" s="36" t="s">
        <v>149</v>
      </c>
    </row>
    <row r="3305" spans="1:11" x14ac:dyDescent="0.25">
      <c r="A3305">
        <v>456326714</v>
      </c>
      <c r="B3305" s="1">
        <v>44678</v>
      </c>
      <c r="C3305" t="s">
        <v>11</v>
      </c>
      <c r="D3305" t="s">
        <v>17</v>
      </c>
      <c r="E3305">
        <v>1</v>
      </c>
      <c r="F3305">
        <v>0.93</v>
      </c>
      <c r="G3305" t="s">
        <v>148</v>
      </c>
      <c r="H3305">
        <v>1</v>
      </c>
      <c r="I3305">
        <v>1</v>
      </c>
      <c r="J3305" t="s">
        <v>22</v>
      </c>
      <c r="K3305" s="36" t="s">
        <v>149</v>
      </c>
    </row>
    <row r="3306" spans="1:11" x14ac:dyDescent="0.25">
      <c r="A3306">
        <v>9888293</v>
      </c>
      <c r="B3306" s="1">
        <v>41586</v>
      </c>
      <c r="C3306" t="s">
        <v>11</v>
      </c>
      <c r="D3306" t="s">
        <v>16</v>
      </c>
      <c r="E3306">
        <v>1</v>
      </c>
      <c r="F3306">
        <v>0.89</v>
      </c>
      <c r="G3306" t="s">
        <v>148</v>
      </c>
      <c r="H3306">
        <v>2</v>
      </c>
      <c r="I3306">
        <v>3</v>
      </c>
      <c r="J3306" t="s">
        <v>18</v>
      </c>
      <c r="K3306" s="36" t="s">
        <v>149</v>
      </c>
    </row>
    <row r="3307" spans="1:11" x14ac:dyDescent="0.25">
      <c r="A3307">
        <v>6777424</v>
      </c>
      <c r="B3307" s="1">
        <v>41431</v>
      </c>
      <c r="C3307" t="s">
        <v>34</v>
      </c>
      <c r="D3307" t="s">
        <v>16</v>
      </c>
      <c r="E3307">
        <v>1</v>
      </c>
      <c r="F3307">
        <v>1</v>
      </c>
      <c r="G3307" t="s">
        <v>149</v>
      </c>
      <c r="H3307">
        <v>1</v>
      </c>
      <c r="I3307">
        <v>2</v>
      </c>
      <c r="J3307" t="s">
        <v>14</v>
      </c>
      <c r="K3307" s="36" t="s">
        <v>149</v>
      </c>
    </row>
    <row r="3308" spans="1:11" x14ac:dyDescent="0.25">
      <c r="A3308">
        <v>347905769</v>
      </c>
      <c r="B3308" s="1">
        <v>43979</v>
      </c>
      <c r="C3308" t="s">
        <v>27</v>
      </c>
      <c r="D3308" t="s">
        <v>16</v>
      </c>
      <c r="E3308">
        <v>1</v>
      </c>
      <c r="F3308">
        <v>1</v>
      </c>
      <c r="G3308" t="s">
        <v>148</v>
      </c>
      <c r="H3308">
        <v>1</v>
      </c>
      <c r="I3308">
        <v>2</v>
      </c>
      <c r="J3308" t="s">
        <v>14</v>
      </c>
      <c r="K3308" s="36" t="s">
        <v>149</v>
      </c>
    </row>
    <row r="3309" spans="1:11" x14ac:dyDescent="0.25">
      <c r="A3309">
        <v>145650063</v>
      </c>
      <c r="B3309" s="1">
        <v>42959</v>
      </c>
      <c r="C3309" t="s">
        <v>11</v>
      </c>
      <c r="D3309" t="s">
        <v>20</v>
      </c>
      <c r="E3309">
        <v>0.2</v>
      </c>
      <c r="F3309">
        <v>0</v>
      </c>
      <c r="G3309" t="s">
        <v>148</v>
      </c>
      <c r="H3309">
        <v>1</v>
      </c>
      <c r="I3309">
        <v>1</v>
      </c>
      <c r="J3309" t="s">
        <v>14</v>
      </c>
      <c r="K3309" s="36" t="s">
        <v>149</v>
      </c>
    </row>
    <row r="3310" spans="1:11" x14ac:dyDescent="0.25">
      <c r="A3310">
        <v>7741006</v>
      </c>
      <c r="B3310" s="1">
        <v>41481</v>
      </c>
      <c r="C3310" t="s">
        <v>11</v>
      </c>
      <c r="D3310" t="s">
        <v>16</v>
      </c>
      <c r="E3310">
        <v>1</v>
      </c>
      <c r="F3310">
        <v>1</v>
      </c>
      <c r="G3310" t="s">
        <v>148</v>
      </c>
      <c r="H3310">
        <v>1</v>
      </c>
      <c r="I3310">
        <v>1</v>
      </c>
      <c r="J3310" t="s">
        <v>14</v>
      </c>
      <c r="K3310" s="36" t="s">
        <v>149</v>
      </c>
    </row>
    <row r="3311" spans="1:11" x14ac:dyDescent="0.25">
      <c r="A3311">
        <v>459172422</v>
      </c>
      <c r="B3311" s="1">
        <v>44696</v>
      </c>
      <c r="C3311" t="s">
        <v>27</v>
      </c>
      <c r="D3311" t="s">
        <v>16</v>
      </c>
      <c r="E3311">
        <v>1</v>
      </c>
      <c r="F3311">
        <v>1</v>
      </c>
      <c r="G3311" t="s">
        <v>148</v>
      </c>
      <c r="H3311">
        <v>1</v>
      </c>
      <c r="I3311">
        <v>1</v>
      </c>
      <c r="J3311" t="s">
        <v>14</v>
      </c>
      <c r="K3311" s="36" t="s">
        <v>149</v>
      </c>
    </row>
    <row r="3312" spans="1:11" x14ac:dyDescent="0.25">
      <c r="A3312">
        <v>128020546</v>
      </c>
      <c r="B3312" s="1">
        <v>42853</v>
      </c>
      <c r="C3312" t="s">
        <v>11</v>
      </c>
      <c r="D3312" t="s">
        <v>16</v>
      </c>
      <c r="E3312">
        <v>1</v>
      </c>
      <c r="F3312">
        <v>0.69</v>
      </c>
      <c r="G3312" t="s">
        <v>149</v>
      </c>
      <c r="H3312">
        <v>1</v>
      </c>
      <c r="I3312">
        <v>2</v>
      </c>
      <c r="J3312" t="s">
        <v>14</v>
      </c>
      <c r="K3312" s="36" t="s">
        <v>149</v>
      </c>
    </row>
    <row r="3313" spans="1:11" x14ac:dyDescent="0.25">
      <c r="A3313">
        <v>459270108</v>
      </c>
      <c r="B3313" s="1">
        <v>44696</v>
      </c>
      <c r="C3313" t="s">
        <v>27</v>
      </c>
      <c r="D3313" t="s">
        <v>16</v>
      </c>
      <c r="E3313">
        <v>1</v>
      </c>
      <c r="F3313">
        <v>1</v>
      </c>
      <c r="G3313" t="s">
        <v>149</v>
      </c>
      <c r="H3313">
        <v>1</v>
      </c>
      <c r="I3313">
        <v>1</v>
      </c>
      <c r="J3313" t="s">
        <v>18</v>
      </c>
      <c r="K3313" s="36" t="s">
        <v>149</v>
      </c>
    </row>
    <row r="3314" spans="1:11" x14ac:dyDescent="0.25">
      <c r="A3314">
        <v>456611571</v>
      </c>
      <c r="B3314" s="1">
        <v>44680</v>
      </c>
      <c r="C3314" t="s">
        <v>27</v>
      </c>
      <c r="D3314" t="s">
        <v>16</v>
      </c>
      <c r="E3314">
        <v>1</v>
      </c>
      <c r="F3314">
        <v>0.8</v>
      </c>
      <c r="G3314" t="s">
        <v>148</v>
      </c>
      <c r="H3314">
        <v>1</v>
      </c>
      <c r="I3314">
        <v>2</v>
      </c>
      <c r="J3314" t="s">
        <v>14</v>
      </c>
      <c r="K3314" s="36" t="s">
        <v>149</v>
      </c>
    </row>
    <row r="3315" spans="1:11" x14ac:dyDescent="0.25">
      <c r="A3315">
        <v>456657122</v>
      </c>
      <c r="B3315" s="1">
        <v>44680</v>
      </c>
      <c r="C3315" t="s">
        <v>27</v>
      </c>
      <c r="D3315" t="s">
        <v>16</v>
      </c>
      <c r="E3315">
        <v>1</v>
      </c>
      <c r="F3315">
        <v>0.98</v>
      </c>
      <c r="G3315" t="s">
        <v>148</v>
      </c>
      <c r="H3315">
        <v>1</v>
      </c>
      <c r="I3315">
        <v>1</v>
      </c>
      <c r="J3315" t="s">
        <v>14</v>
      </c>
      <c r="K3315" s="36" t="s">
        <v>149</v>
      </c>
    </row>
    <row r="3316" spans="1:11" x14ac:dyDescent="0.25">
      <c r="A3316">
        <v>133445899</v>
      </c>
      <c r="B3316" s="1">
        <v>42890</v>
      </c>
      <c r="C3316" t="s">
        <v>11</v>
      </c>
      <c r="D3316" t="s">
        <v>16</v>
      </c>
      <c r="E3316">
        <v>1</v>
      </c>
      <c r="F3316">
        <v>0.14000000000000001</v>
      </c>
      <c r="G3316" t="s">
        <v>148</v>
      </c>
      <c r="H3316">
        <v>1</v>
      </c>
      <c r="I3316">
        <v>1</v>
      </c>
      <c r="J3316" t="s">
        <v>14</v>
      </c>
      <c r="K3316" s="36" t="s">
        <v>148</v>
      </c>
    </row>
    <row r="3317" spans="1:11" x14ac:dyDescent="0.25">
      <c r="A3317">
        <v>162797797</v>
      </c>
      <c r="B3317" s="1">
        <v>43084</v>
      </c>
      <c r="C3317" t="s">
        <v>11</v>
      </c>
      <c r="D3317" t="s">
        <v>17</v>
      </c>
      <c r="E3317">
        <v>1</v>
      </c>
      <c r="F3317">
        <v>0.41</v>
      </c>
      <c r="G3317" t="s">
        <v>149</v>
      </c>
      <c r="H3317">
        <v>1</v>
      </c>
      <c r="I3317">
        <v>1</v>
      </c>
      <c r="J3317" t="s">
        <v>14</v>
      </c>
      <c r="K3317" s="36" t="s">
        <v>149</v>
      </c>
    </row>
    <row r="3318" spans="1:11" x14ac:dyDescent="0.25">
      <c r="A3318">
        <v>453831111</v>
      </c>
      <c r="B3318" s="1">
        <v>44662</v>
      </c>
      <c r="C3318" t="s">
        <v>11</v>
      </c>
      <c r="D3318" t="s">
        <v>16</v>
      </c>
      <c r="E3318">
        <v>1</v>
      </c>
      <c r="F3318">
        <v>1</v>
      </c>
      <c r="G3318" t="s">
        <v>149</v>
      </c>
      <c r="H3318">
        <v>1</v>
      </c>
      <c r="I3318">
        <v>1</v>
      </c>
      <c r="J3318" t="s">
        <v>14</v>
      </c>
      <c r="K3318" s="36" t="s">
        <v>149</v>
      </c>
    </row>
    <row r="3319" spans="1:11" x14ac:dyDescent="0.25">
      <c r="A3319">
        <v>51221116</v>
      </c>
      <c r="B3319" s="1">
        <v>42351</v>
      </c>
      <c r="C3319" t="s">
        <v>11</v>
      </c>
      <c r="D3319" t="s">
        <v>12</v>
      </c>
      <c r="G3319" t="s">
        <v>148</v>
      </c>
      <c r="H3319">
        <v>1</v>
      </c>
      <c r="I3319">
        <v>5</v>
      </c>
      <c r="J3319" t="s">
        <v>14</v>
      </c>
      <c r="K3319" s="36" t="s">
        <v>149</v>
      </c>
    </row>
    <row r="3320" spans="1:11" x14ac:dyDescent="0.25">
      <c r="A3320">
        <v>457396766</v>
      </c>
      <c r="B3320" s="1">
        <v>44685</v>
      </c>
      <c r="C3320" t="s">
        <v>27</v>
      </c>
      <c r="D3320" t="s">
        <v>16</v>
      </c>
      <c r="E3320">
        <v>1</v>
      </c>
      <c r="F3320">
        <v>1</v>
      </c>
      <c r="G3320" t="s">
        <v>148</v>
      </c>
      <c r="H3320">
        <v>1</v>
      </c>
      <c r="I3320">
        <v>1</v>
      </c>
      <c r="J3320" t="s">
        <v>14</v>
      </c>
      <c r="K3320" s="36" t="s">
        <v>149</v>
      </c>
    </row>
    <row r="3321" spans="1:11" x14ac:dyDescent="0.25">
      <c r="A3321">
        <v>3211214</v>
      </c>
      <c r="B3321" s="1">
        <v>41130</v>
      </c>
      <c r="C3321" t="s">
        <v>11</v>
      </c>
      <c r="D3321" t="s">
        <v>16</v>
      </c>
      <c r="E3321">
        <v>1</v>
      </c>
      <c r="F3321">
        <v>1</v>
      </c>
      <c r="G3321" t="s">
        <v>148</v>
      </c>
      <c r="H3321">
        <v>1</v>
      </c>
      <c r="I3321">
        <v>2</v>
      </c>
      <c r="J3321" t="s">
        <v>14</v>
      </c>
      <c r="K3321" s="36" t="s">
        <v>149</v>
      </c>
    </row>
    <row r="3322" spans="1:11" x14ac:dyDescent="0.25">
      <c r="A3322">
        <v>456837476</v>
      </c>
      <c r="B3322" s="1">
        <v>44681</v>
      </c>
      <c r="C3322" t="s">
        <v>27</v>
      </c>
      <c r="D3322" t="s">
        <v>16</v>
      </c>
      <c r="E3322">
        <v>1</v>
      </c>
      <c r="F3322">
        <v>1</v>
      </c>
      <c r="G3322" t="s">
        <v>148</v>
      </c>
      <c r="H3322">
        <v>1</v>
      </c>
      <c r="I3322">
        <v>2</v>
      </c>
      <c r="J3322" t="s">
        <v>14</v>
      </c>
      <c r="K3322" s="36" t="s">
        <v>149</v>
      </c>
    </row>
    <row r="3323" spans="1:11" x14ac:dyDescent="0.25">
      <c r="A3323">
        <v>217204525</v>
      </c>
      <c r="B3323" s="1">
        <v>43368</v>
      </c>
      <c r="C3323" t="s">
        <v>11</v>
      </c>
      <c r="D3323" t="s">
        <v>17</v>
      </c>
      <c r="E3323">
        <v>1</v>
      </c>
      <c r="F3323">
        <v>0.9</v>
      </c>
      <c r="G3323" t="s">
        <v>149</v>
      </c>
      <c r="H3323">
        <v>1</v>
      </c>
      <c r="I3323">
        <v>1</v>
      </c>
      <c r="J3323" t="s">
        <v>14</v>
      </c>
      <c r="K3323" s="36" t="s">
        <v>149</v>
      </c>
    </row>
    <row r="3324" spans="1:11" x14ac:dyDescent="0.25">
      <c r="A3324">
        <v>317709942</v>
      </c>
      <c r="B3324" s="1">
        <v>43814</v>
      </c>
      <c r="C3324" t="s">
        <v>11</v>
      </c>
      <c r="D3324" t="s">
        <v>21</v>
      </c>
      <c r="E3324">
        <v>1</v>
      </c>
      <c r="F3324">
        <v>0.82</v>
      </c>
      <c r="G3324" t="s">
        <v>148</v>
      </c>
      <c r="H3324">
        <v>1</v>
      </c>
      <c r="I3324">
        <v>2</v>
      </c>
      <c r="J3324" t="s">
        <v>14</v>
      </c>
      <c r="K3324" s="36" t="s">
        <v>149</v>
      </c>
    </row>
    <row r="3325" spans="1:11" x14ac:dyDescent="0.25">
      <c r="A3325">
        <v>62064298</v>
      </c>
      <c r="B3325" s="1">
        <v>42437</v>
      </c>
      <c r="C3325" t="s">
        <v>11</v>
      </c>
      <c r="D3325" t="s">
        <v>16</v>
      </c>
      <c r="E3325">
        <v>1</v>
      </c>
      <c r="F3325">
        <v>0.56999999999999995</v>
      </c>
      <c r="G3325" t="s">
        <v>148</v>
      </c>
      <c r="H3325">
        <v>1</v>
      </c>
      <c r="I3325">
        <v>1</v>
      </c>
      <c r="J3325" t="s">
        <v>18</v>
      </c>
      <c r="K3325" s="36" t="s">
        <v>149</v>
      </c>
    </row>
    <row r="3326" spans="1:11" x14ac:dyDescent="0.25">
      <c r="A3326">
        <v>457078186</v>
      </c>
      <c r="B3326" s="1">
        <v>44683</v>
      </c>
      <c r="C3326" t="s">
        <v>11</v>
      </c>
      <c r="D3326" t="s">
        <v>16</v>
      </c>
      <c r="E3326">
        <v>1</v>
      </c>
      <c r="F3326">
        <v>1</v>
      </c>
      <c r="G3326" t="s">
        <v>148</v>
      </c>
      <c r="H3326">
        <v>16</v>
      </c>
      <c r="I3326">
        <v>17</v>
      </c>
      <c r="J3326" t="s">
        <v>14</v>
      </c>
      <c r="K3326" s="36" t="s">
        <v>149</v>
      </c>
    </row>
    <row r="3327" spans="1:11" x14ac:dyDescent="0.25">
      <c r="A3327">
        <v>458216424</v>
      </c>
      <c r="B3327" s="1">
        <v>44690</v>
      </c>
      <c r="C3327" t="s">
        <v>27</v>
      </c>
      <c r="D3327" t="s">
        <v>16</v>
      </c>
      <c r="E3327">
        <v>0.91</v>
      </c>
      <c r="F3327">
        <v>0.99</v>
      </c>
      <c r="G3327" t="s">
        <v>149</v>
      </c>
      <c r="H3327">
        <v>1</v>
      </c>
      <c r="I3327">
        <v>1</v>
      </c>
      <c r="J3327" t="s">
        <v>14</v>
      </c>
      <c r="K3327" s="36" t="s">
        <v>149</v>
      </c>
    </row>
    <row r="3328" spans="1:11" x14ac:dyDescent="0.25">
      <c r="A3328">
        <v>273224879</v>
      </c>
      <c r="B3328" s="1">
        <v>43649</v>
      </c>
      <c r="C3328" t="s">
        <v>11</v>
      </c>
      <c r="D3328" t="s">
        <v>16</v>
      </c>
      <c r="E3328">
        <v>1</v>
      </c>
      <c r="F3328">
        <v>1</v>
      </c>
      <c r="G3328" t="s">
        <v>148</v>
      </c>
      <c r="H3328">
        <v>2</v>
      </c>
      <c r="I3328">
        <v>2</v>
      </c>
      <c r="J3328" t="s">
        <v>14</v>
      </c>
      <c r="K3328" s="36" t="s">
        <v>149</v>
      </c>
    </row>
    <row r="3329" spans="1:11" x14ac:dyDescent="0.25">
      <c r="A3329">
        <v>459868726</v>
      </c>
      <c r="B3329" s="1">
        <v>44700</v>
      </c>
      <c r="C3329" t="s">
        <v>27</v>
      </c>
      <c r="D3329" t="s">
        <v>16</v>
      </c>
      <c r="E3329">
        <v>1</v>
      </c>
      <c r="F3329">
        <v>1</v>
      </c>
      <c r="G3329" t="s">
        <v>148</v>
      </c>
      <c r="H3329">
        <v>1</v>
      </c>
      <c r="I3329">
        <v>1</v>
      </c>
      <c r="J3329" t="s">
        <v>14</v>
      </c>
      <c r="K3329" s="36" t="s">
        <v>149</v>
      </c>
    </row>
    <row r="3330" spans="1:11" x14ac:dyDescent="0.25">
      <c r="A3330">
        <v>459845350</v>
      </c>
      <c r="B3330" s="1">
        <v>44700</v>
      </c>
      <c r="C3330" t="s">
        <v>27</v>
      </c>
      <c r="D3330" t="s">
        <v>16</v>
      </c>
      <c r="E3330">
        <v>1</v>
      </c>
      <c r="F3330">
        <v>1</v>
      </c>
      <c r="G3330" t="s">
        <v>148</v>
      </c>
      <c r="H3330">
        <v>2</v>
      </c>
      <c r="I3330">
        <v>2</v>
      </c>
      <c r="J3330" t="s">
        <v>14</v>
      </c>
      <c r="K3330" s="36" t="s">
        <v>149</v>
      </c>
    </row>
    <row r="3331" spans="1:11" x14ac:dyDescent="0.25">
      <c r="A3331">
        <v>459588023</v>
      </c>
      <c r="B3331" s="1">
        <v>44698</v>
      </c>
      <c r="C3331" t="s">
        <v>27</v>
      </c>
      <c r="D3331" t="s">
        <v>16</v>
      </c>
      <c r="E3331">
        <v>1</v>
      </c>
      <c r="F3331">
        <v>0.98</v>
      </c>
      <c r="G3331" t="s">
        <v>149</v>
      </c>
      <c r="H3331">
        <v>1</v>
      </c>
      <c r="I3331">
        <v>1</v>
      </c>
      <c r="J3331" t="s">
        <v>14</v>
      </c>
      <c r="K3331" s="36" t="s">
        <v>149</v>
      </c>
    </row>
    <row r="3332" spans="1:11" x14ac:dyDescent="0.25">
      <c r="A3332">
        <v>46778005</v>
      </c>
      <c r="B3332" s="1">
        <v>42294</v>
      </c>
      <c r="C3332" t="s">
        <v>27</v>
      </c>
      <c r="D3332" t="s">
        <v>20</v>
      </c>
      <c r="E3332">
        <v>0.43</v>
      </c>
      <c r="F3332">
        <v>0.25</v>
      </c>
      <c r="G3332" t="s">
        <v>148</v>
      </c>
      <c r="H3332">
        <v>1</v>
      </c>
      <c r="I3332">
        <v>2</v>
      </c>
      <c r="J3332" t="s">
        <v>35</v>
      </c>
      <c r="K3332" s="36" t="s">
        <v>149</v>
      </c>
    </row>
    <row r="3333" spans="1:11" x14ac:dyDescent="0.25">
      <c r="A3333">
        <v>130563499</v>
      </c>
      <c r="B3333" s="1">
        <v>42871</v>
      </c>
      <c r="C3333" t="s">
        <v>11</v>
      </c>
      <c r="D3333" t="s">
        <v>17</v>
      </c>
      <c r="E3333">
        <v>1</v>
      </c>
      <c r="F3333">
        <v>1</v>
      </c>
      <c r="G3333" t="s">
        <v>148</v>
      </c>
      <c r="H3333">
        <v>1</v>
      </c>
      <c r="I3333">
        <v>1</v>
      </c>
      <c r="J3333" t="s">
        <v>14</v>
      </c>
      <c r="K3333" s="36" t="s">
        <v>149</v>
      </c>
    </row>
    <row r="3334" spans="1:11" x14ac:dyDescent="0.25">
      <c r="A3334">
        <v>136423563</v>
      </c>
      <c r="B3334" s="1">
        <v>42908</v>
      </c>
      <c r="C3334" t="s">
        <v>11</v>
      </c>
      <c r="D3334" t="s">
        <v>16</v>
      </c>
      <c r="E3334">
        <v>1</v>
      </c>
      <c r="F3334">
        <v>0.64</v>
      </c>
      <c r="G3334" t="s">
        <v>149</v>
      </c>
      <c r="H3334">
        <v>5</v>
      </c>
      <c r="I3334">
        <v>7</v>
      </c>
      <c r="J3334" t="s">
        <v>18</v>
      </c>
      <c r="K3334" s="36" t="s">
        <v>149</v>
      </c>
    </row>
    <row r="3335" spans="1:11" x14ac:dyDescent="0.25">
      <c r="A3335">
        <v>458177435</v>
      </c>
      <c r="B3335" s="1">
        <v>44690</v>
      </c>
      <c r="C3335" t="s">
        <v>11</v>
      </c>
      <c r="D3335" t="s">
        <v>16</v>
      </c>
      <c r="E3335">
        <v>1</v>
      </c>
      <c r="F3335">
        <v>1</v>
      </c>
      <c r="G3335" t="s">
        <v>149</v>
      </c>
      <c r="H3335">
        <v>1</v>
      </c>
      <c r="I3335">
        <v>1</v>
      </c>
      <c r="J3335" t="s">
        <v>14</v>
      </c>
      <c r="K3335" s="36" t="s">
        <v>149</v>
      </c>
    </row>
    <row r="3336" spans="1:11" x14ac:dyDescent="0.25">
      <c r="A3336">
        <v>458382259</v>
      </c>
      <c r="B3336" s="1">
        <v>44691</v>
      </c>
      <c r="C3336" t="s">
        <v>27</v>
      </c>
      <c r="D3336" t="s">
        <v>12</v>
      </c>
      <c r="G3336" t="s">
        <v>148</v>
      </c>
      <c r="H3336">
        <v>1</v>
      </c>
      <c r="I3336">
        <v>1</v>
      </c>
      <c r="J3336" t="s">
        <v>14</v>
      </c>
      <c r="K3336" s="36" t="s">
        <v>149</v>
      </c>
    </row>
    <row r="3337" spans="1:11" x14ac:dyDescent="0.25">
      <c r="A3337">
        <v>458390602</v>
      </c>
      <c r="B3337" s="1">
        <v>44691</v>
      </c>
      <c r="C3337" t="s">
        <v>27</v>
      </c>
      <c r="D3337" t="s">
        <v>16</v>
      </c>
      <c r="E3337">
        <v>1</v>
      </c>
      <c r="F3337">
        <v>0.67</v>
      </c>
      <c r="G3337" t="s">
        <v>148</v>
      </c>
      <c r="H3337">
        <v>1</v>
      </c>
      <c r="I3337">
        <v>1</v>
      </c>
      <c r="J3337" t="s">
        <v>14</v>
      </c>
      <c r="K3337" s="36" t="s">
        <v>149</v>
      </c>
    </row>
    <row r="3338" spans="1:11" x14ac:dyDescent="0.25">
      <c r="A3338">
        <v>10608599</v>
      </c>
      <c r="B3338" s="1">
        <v>41621</v>
      </c>
      <c r="C3338" t="s">
        <v>11</v>
      </c>
      <c r="D3338" t="s">
        <v>17</v>
      </c>
      <c r="E3338">
        <v>0.75</v>
      </c>
      <c r="F3338">
        <v>0.5</v>
      </c>
      <c r="G3338" t="s">
        <v>148</v>
      </c>
      <c r="H3338">
        <v>1</v>
      </c>
      <c r="I3338">
        <v>5</v>
      </c>
      <c r="J3338" t="s">
        <v>14</v>
      </c>
      <c r="K3338" s="36" t="s">
        <v>149</v>
      </c>
    </row>
    <row r="3339" spans="1:11" x14ac:dyDescent="0.25">
      <c r="A3339">
        <v>109262814</v>
      </c>
      <c r="B3339" s="1">
        <v>42735</v>
      </c>
      <c r="C3339" t="s">
        <v>11</v>
      </c>
      <c r="D3339" t="s">
        <v>16</v>
      </c>
      <c r="E3339">
        <v>1</v>
      </c>
      <c r="F3339">
        <v>1</v>
      </c>
      <c r="G3339" t="s">
        <v>148</v>
      </c>
      <c r="H3339">
        <v>1</v>
      </c>
      <c r="I3339">
        <v>3</v>
      </c>
      <c r="J3339" t="s">
        <v>14</v>
      </c>
      <c r="K3339" s="36" t="s">
        <v>148</v>
      </c>
    </row>
    <row r="3340" spans="1:11" x14ac:dyDescent="0.25">
      <c r="A3340">
        <v>460204508</v>
      </c>
      <c r="B3340" s="1">
        <v>44702</v>
      </c>
      <c r="C3340" t="s">
        <v>27</v>
      </c>
      <c r="D3340" t="s">
        <v>16</v>
      </c>
      <c r="E3340">
        <v>1</v>
      </c>
      <c r="F3340">
        <v>1</v>
      </c>
      <c r="G3340" t="s">
        <v>148</v>
      </c>
      <c r="H3340">
        <v>1</v>
      </c>
      <c r="I3340">
        <v>1</v>
      </c>
      <c r="J3340" t="s">
        <v>14</v>
      </c>
      <c r="K3340" s="36" t="s">
        <v>149</v>
      </c>
    </row>
    <row r="3341" spans="1:11" x14ac:dyDescent="0.25">
      <c r="A3341">
        <v>460208087</v>
      </c>
      <c r="B3341" s="1">
        <v>44702</v>
      </c>
      <c r="C3341" t="s">
        <v>27</v>
      </c>
      <c r="D3341" t="s">
        <v>16</v>
      </c>
      <c r="E3341">
        <v>1</v>
      </c>
      <c r="F3341">
        <v>1</v>
      </c>
      <c r="G3341" t="s">
        <v>149</v>
      </c>
      <c r="H3341">
        <v>1</v>
      </c>
      <c r="I3341">
        <v>1</v>
      </c>
      <c r="J3341" t="s">
        <v>22</v>
      </c>
      <c r="K3341" s="36" t="s">
        <v>149</v>
      </c>
    </row>
    <row r="3342" spans="1:11" x14ac:dyDescent="0.25">
      <c r="A3342">
        <v>59303390</v>
      </c>
      <c r="B3342" s="1">
        <v>42418</v>
      </c>
      <c r="C3342" t="s">
        <v>11</v>
      </c>
      <c r="D3342" t="s">
        <v>16</v>
      </c>
      <c r="E3342">
        <v>1</v>
      </c>
      <c r="F3342">
        <v>1</v>
      </c>
      <c r="G3342" t="s">
        <v>149</v>
      </c>
      <c r="H3342">
        <v>4</v>
      </c>
      <c r="I3342">
        <v>4</v>
      </c>
      <c r="J3342" t="s">
        <v>14</v>
      </c>
      <c r="K3342" s="36" t="s">
        <v>149</v>
      </c>
    </row>
    <row r="3343" spans="1:11" x14ac:dyDescent="0.25">
      <c r="A3343">
        <v>100873869</v>
      </c>
      <c r="B3343" s="1">
        <v>42666</v>
      </c>
      <c r="C3343" t="s">
        <v>11</v>
      </c>
      <c r="D3343" t="s">
        <v>16</v>
      </c>
      <c r="E3343">
        <v>1</v>
      </c>
      <c r="F3343">
        <v>1</v>
      </c>
      <c r="G3343" t="s">
        <v>148</v>
      </c>
      <c r="H3343">
        <v>3</v>
      </c>
      <c r="I3343">
        <v>4</v>
      </c>
      <c r="J3343" t="s">
        <v>14</v>
      </c>
      <c r="K3343" s="36" t="s">
        <v>149</v>
      </c>
    </row>
    <row r="3344" spans="1:11" x14ac:dyDescent="0.25">
      <c r="A3344">
        <v>458610089</v>
      </c>
      <c r="B3344" s="1">
        <v>44692</v>
      </c>
      <c r="C3344" t="s">
        <v>27</v>
      </c>
      <c r="D3344" t="s">
        <v>16</v>
      </c>
      <c r="E3344">
        <v>1</v>
      </c>
      <c r="F3344">
        <v>1</v>
      </c>
      <c r="G3344" t="s">
        <v>148</v>
      </c>
      <c r="H3344">
        <v>2</v>
      </c>
      <c r="I3344">
        <v>4</v>
      </c>
      <c r="J3344" t="s">
        <v>14</v>
      </c>
      <c r="K3344" s="36" t="s">
        <v>149</v>
      </c>
    </row>
    <row r="3345" spans="1:11" x14ac:dyDescent="0.25">
      <c r="A3345">
        <v>460701529</v>
      </c>
      <c r="B3345" s="1">
        <v>44705</v>
      </c>
      <c r="C3345" t="s">
        <v>11</v>
      </c>
      <c r="D3345" t="s">
        <v>16</v>
      </c>
      <c r="E3345">
        <v>1</v>
      </c>
      <c r="F3345">
        <v>0.98</v>
      </c>
      <c r="G3345" t="s">
        <v>148</v>
      </c>
      <c r="H3345">
        <v>2</v>
      </c>
      <c r="I3345">
        <v>2</v>
      </c>
      <c r="J3345" t="s">
        <v>22</v>
      </c>
      <c r="K3345" s="36" t="s">
        <v>149</v>
      </c>
    </row>
    <row r="3346" spans="1:11" x14ac:dyDescent="0.25">
      <c r="A3346">
        <v>460740221</v>
      </c>
      <c r="B3346" s="1">
        <v>44705</v>
      </c>
      <c r="C3346" t="s">
        <v>11</v>
      </c>
      <c r="D3346" t="s">
        <v>16</v>
      </c>
      <c r="E3346">
        <v>1</v>
      </c>
      <c r="F3346">
        <v>1</v>
      </c>
      <c r="G3346" t="s">
        <v>149</v>
      </c>
      <c r="H3346">
        <v>1</v>
      </c>
      <c r="I3346">
        <v>1</v>
      </c>
      <c r="J3346" t="s">
        <v>14</v>
      </c>
      <c r="K3346" s="36" t="s">
        <v>149</v>
      </c>
    </row>
    <row r="3347" spans="1:11" x14ac:dyDescent="0.25">
      <c r="A3347">
        <v>114209514</v>
      </c>
      <c r="B3347" s="1">
        <v>42766</v>
      </c>
      <c r="C3347" t="s">
        <v>11</v>
      </c>
      <c r="D3347" t="s">
        <v>17</v>
      </c>
      <c r="E3347">
        <v>1</v>
      </c>
      <c r="F3347">
        <v>0.87</v>
      </c>
      <c r="G3347" t="s">
        <v>148</v>
      </c>
      <c r="H3347">
        <v>8</v>
      </c>
      <c r="I3347">
        <v>10</v>
      </c>
      <c r="J3347" t="s">
        <v>14</v>
      </c>
      <c r="K3347" s="36" t="s">
        <v>149</v>
      </c>
    </row>
    <row r="3348" spans="1:11" x14ac:dyDescent="0.25">
      <c r="A3348">
        <v>458104384</v>
      </c>
      <c r="B3348" s="1">
        <v>44689</v>
      </c>
      <c r="C3348" t="s">
        <v>27</v>
      </c>
      <c r="D3348" t="s">
        <v>16</v>
      </c>
      <c r="E3348">
        <v>0.96</v>
      </c>
      <c r="F3348">
        <v>0.97</v>
      </c>
      <c r="G3348" t="s">
        <v>148</v>
      </c>
      <c r="H3348">
        <v>2</v>
      </c>
      <c r="I3348">
        <v>2</v>
      </c>
      <c r="J3348" t="s">
        <v>14</v>
      </c>
      <c r="K3348" s="36" t="s">
        <v>149</v>
      </c>
    </row>
    <row r="3349" spans="1:11" x14ac:dyDescent="0.25">
      <c r="A3349">
        <v>126316194</v>
      </c>
      <c r="B3349" s="1">
        <v>42842</v>
      </c>
      <c r="C3349" t="s">
        <v>11</v>
      </c>
      <c r="D3349" t="s">
        <v>16</v>
      </c>
      <c r="E3349">
        <v>1</v>
      </c>
      <c r="F3349">
        <v>1</v>
      </c>
      <c r="G3349" t="s">
        <v>149</v>
      </c>
      <c r="H3349">
        <v>1</v>
      </c>
      <c r="I3349">
        <v>1</v>
      </c>
      <c r="J3349" t="s">
        <v>14</v>
      </c>
      <c r="K3349" s="36" t="s">
        <v>149</v>
      </c>
    </row>
    <row r="3350" spans="1:11" x14ac:dyDescent="0.25">
      <c r="A3350">
        <v>202713039</v>
      </c>
      <c r="B3350" s="1">
        <v>43297</v>
      </c>
      <c r="C3350" t="s">
        <v>27</v>
      </c>
      <c r="D3350" t="s">
        <v>16</v>
      </c>
      <c r="E3350">
        <v>1</v>
      </c>
      <c r="F3350">
        <v>1</v>
      </c>
      <c r="G3350" t="s">
        <v>148</v>
      </c>
      <c r="H3350">
        <v>2</v>
      </c>
      <c r="I3350">
        <v>3</v>
      </c>
      <c r="J3350" t="s">
        <v>14</v>
      </c>
      <c r="K3350" s="36" t="s">
        <v>149</v>
      </c>
    </row>
    <row r="3351" spans="1:11" x14ac:dyDescent="0.25">
      <c r="A3351">
        <v>458403827</v>
      </c>
      <c r="B3351" s="1">
        <v>44691</v>
      </c>
      <c r="C3351" t="s">
        <v>27</v>
      </c>
      <c r="D3351" t="s">
        <v>16</v>
      </c>
      <c r="E3351">
        <v>1</v>
      </c>
      <c r="F3351">
        <v>1</v>
      </c>
      <c r="G3351" t="s">
        <v>149</v>
      </c>
      <c r="H3351">
        <v>6</v>
      </c>
      <c r="I3351">
        <v>6</v>
      </c>
      <c r="J3351" t="s">
        <v>14</v>
      </c>
      <c r="K3351" s="36" t="s">
        <v>149</v>
      </c>
    </row>
    <row r="3352" spans="1:11" x14ac:dyDescent="0.25">
      <c r="A3352">
        <v>461020186</v>
      </c>
      <c r="B3352" s="1">
        <v>44707</v>
      </c>
      <c r="C3352" t="s">
        <v>27</v>
      </c>
      <c r="D3352" t="s">
        <v>16</v>
      </c>
      <c r="E3352">
        <v>1</v>
      </c>
      <c r="F3352">
        <v>1</v>
      </c>
      <c r="G3352" t="s">
        <v>148</v>
      </c>
      <c r="H3352">
        <v>1</v>
      </c>
      <c r="I3352">
        <v>1</v>
      </c>
      <c r="J3352" t="s">
        <v>14</v>
      </c>
      <c r="K3352" s="36" t="s">
        <v>149</v>
      </c>
    </row>
    <row r="3353" spans="1:11" x14ac:dyDescent="0.25">
      <c r="A3353">
        <v>460484132</v>
      </c>
      <c r="B3353" s="1">
        <v>44704</v>
      </c>
      <c r="C3353" t="s">
        <v>27</v>
      </c>
      <c r="D3353" t="s">
        <v>16</v>
      </c>
      <c r="E3353">
        <v>1</v>
      </c>
      <c r="F3353">
        <v>1</v>
      </c>
      <c r="G3353" t="s">
        <v>149</v>
      </c>
      <c r="H3353">
        <v>1</v>
      </c>
      <c r="I3353">
        <v>1</v>
      </c>
      <c r="J3353" t="s">
        <v>14</v>
      </c>
      <c r="K3353" s="36" t="s">
        <v>149</v>
      </c>
    </row>
    <row r="3354" spans="1:11" x14ac:dyDescent="0.25">
      <c r="A3354">
        <v>436487998</v>
      </c>
      <c r="B3354" s="1">
        <v>44548</v>
      </c>
      <c r="C3354" t="s">
        <v>11</v>
      </c>
      <c r="D3354" t="s">
        <v>16</v>
      </c>
      <c r="E3354">
        <v>1</v>
      </c>
      <c r="F3354">
        <v>1</v>
      </c>
      <c r="G3354" t="s">
        <v>27</v>
      </c>
      <c r="H3354">
        <v>18</v>
      </c>
      <c r="I3354">
        <v>25</v>
      </c>
      <c r="J3354" t="s">
        <v>14</v>
      </c>
      <c r="K3354" s="36" t="s">
        <v>149</v>
      </c>
    </row>
    <row r="3355" spans="1:11" x14ac:dyDescent="0.25">
      <c r="A3355">
        <v>3518252</v>
      </c>
      <c r="B3355" s="1">
        <v>41161</v>
      </c>
      <c r="C3355" t="s">
        <v>11</v>
      </c>
      <c r="D3355" t="s">
        <v>16</v>
      </c>
      <c r="E3355">
        <v>1</v>
      </c>
      <c r="F3355">
        <v>1</v>
      </c>
      <c r="G3355" t="s">
        <v>149</v>
      </c>
      <c r="H3355">
        <v>2</v>
      </c>
      <c r="I3355">
        <v>2</v>
      </c>
      <c r="J3355" t="s">
        <v>14</v>
      </c>
      <c r="K3355" s="36" t="s">
        <v>149</v>
      </c>
    </row>
    <row r="3356" spans="1:11" x14ac:dyDescent="0.25">
      <c r="A3356">
        <v>460883387</v>
      </c>
      <c r="B3356" s="1">
        <v>44706</v>
      </c>
      <c r="C3356" t="s">
        <v>27</v>
      </c>
      <c r="D3356" t="s">
        <v>16</v>
      </c>
      <c r="E3356">
        <v>1</v>
      </c>
      <c r="F3356">
        <v>1</v>
      </c>
      <c r="G3356" t="s">
        <v>149</v>
      </c>
      <c r="H3356">
        <v>1</v>
      </c>
      <c r="I3356">
        <v>1</v>
      </c>
      <c r="J3356" t="s">
        <v>14</v>
      </c>
      <c r="K3356" s="36" t="s">
        <v>149</v>
      </c>
    </row>
    <row r="3357" spans="1:11" x14ac:dyDescent="0.25">
      <c r="A3357">
        <v>142175605</v>
      </c>
      <c r="B3357" s="1">
        <v>42940</v>
      </c>
      <c r="C3357" t="s">
        <v>27</v>
      </c>
      <c r="D3357" t="s">
        <v>16</v>
      </c>
      <c r="E3357">
        <v>1</v>
      </c>
      <c r="F3357">
        <v>0.99</v>
      </c>
      <c r="G3357" t="s">
        <v>148</v>
      </c>
      <c r="H3357">
        <v>41</v>
      </c>
      <c r="I3357">
        <v>43</v>
      </c>
      <c r="J3357" t="s">
        <v>14</v>
      </c>
      <c r="K3357" s="36" t="s">
        <v>149</v>
      </c>
    </row>
    <row r="3358" spans="1:11" x14ac:dyDescent="0.25">
      <c r="A3358">
        <v>461056432</v>
      </c>
      <c r="B3358" s="1">
        <v>44707</v>
      </c>
      <c r="C3358" t="s">
        <v>11</v>
      </c>
      <c r="D3358" t="s">
        <v>16</v>
      </c>
      <c r="E3358">
        <v>1</v>
      </c>
      <c r="F3358">
        <v>1</v>
      </c>
      <c r="G3358" t="s">
        <v>148</v>
      </c>
      <c r="H3358">
        <v>4</v>
      </c>
      <c r="I3358">
        <v>5</v>
      </c>
      <c r="J3358" t="s">
        <v>22</v>
      </c>
      <c r="K3358" s="36" t="s">
        <v>149</v>
      </c>
    </row>
    <row r="3359" spans="1:11" x14ac:dyDescent="0.25">
      <c r="A3359">
        <v>460423403</v>
      </c>
      <c r="B3359" s="1">
        <v>44703</v>
      </c>
      <c r="C3359" t="s">
        <v>11</v>
      </c>
      <c r="D3359" t="s">
        <v>16</v>
      </c>
      <c r="E3359">
        <v>1</v>
      </c>
      <c r="F3359">
        <v>1</v>
      </c>
      <c r="G3359" t="s">
        <v>149</v>
      </c>
      <c r="H3359">
        <v>2</v>
      </c>
      <c r="I3359">
        <v>2</v>
      </c>
      <c r="J3359" t="s">
        <v>18</v>
      </c>
      <c r="K3359" s="36" t="s">
        <v>149</v>
      </c>
    </row>
    <row r="3360" spans="1:11" x14ac:dyDescent="0.25">
      <c r="A3360">
        <v>458253200</v>
      </c>
      <c r="B3360" s="1">
        <v>44690</v>
      </c>
      <c r="C3360" t="s">
        <v>27</v>
      </c>
      <c r="D3360" t="s">
        <v>16</v>
      </c>
      <c r="E3360">
        <v>1</v>
      </c>
      <c r="F3360">
        <v>1</v>
      </c>
      <c r="G3360" t="s">
        <v>149</v>
      </c>
      <c r="H3360">
        <v>3</v>
      </c>
      <c r="I3360">
        <v>3</v>
      </c>
      <c r="J3360" t="s">
        <v>14</v>
      </c>
      <c r="K3360" s="36" t="s">
        <v>149</v>
      </c>
    </row>
    <row r="3361" spans="1:11" x14ac:dyDescent="0.25">
      <c r="A3361">
        <v>461168358</v>
      </c>
      <c r="B3361" s="1">
        <v>44708</v>
      </c>
      <c r="C3361" t="s">
        <v>27</v>
      </c>
      <c r="D3361" t="s">
        <v>16</v>
      </c>
      <c r="E3361">
        <v>1</v>
      </c>
      <c r="F3361">
        <v>1</v>
      </c>
      <c r="G3361" t="s">
        <v>148</v>
      </c>
      <c r="H3361">
        <v>1</v>
      </c>
      <c r="I3361">
        <v>1</v>
      </c>
      <c r="J3361" t="s">
        <v>14</v>
      </c>
      <c r="K3361" s="36" t="s">
        <v>149</v>
      </c>
    </row>
    <row r="3362" spans="1:11" x14ac:dyDescent="0.25">
      <c r="A3362">
        <v>459999872</v>
      </c>
      <c r="B3362" s="1">
        <v>44701</v>
      </c>
      <c r="C3362" t="s">
        <v>11</v>
      </c>
      <c r="D3362" t="s">
        <v>21</v>
      </c>
      <c r="E3362">
        <v>1</v>
      </c>
      <c r="F3362">
        <v>0</v>
      </c>
      <c r="G3362" t="s">
        <v>148</v>
      </c>
      <c r="H3362">
        <v>1</v>
      </c>
      <c r="I3362">
        <v>1</v>
      </c>
      <c r="J3362" t="s">
        <v>14</v>
      </c>
      <c r="K3362" s="36" t="s">
        <v>149</v>
      </c>
    </row>
    <row r="3363" spans="1:11" x14ac:dyDescent="0.25">
      <c r="A3363">
        <v>134698146</v>
      </c>
      <c r="B3363" s="1">
        <v>42898</v>
      </c>
      <c r="C3363" t="s">
        <v>11</v>
      </c>
      <c r="D3363" t="s">
        <v>16</v>
      </c>
      <c r="E3363">
        <v>1</v>
      </c>
      <c r="F3363">
        <v>0.99</v>
      </c>
      <c r="G3363" t="s">
        <v>148</v>
      </c>
      <c r="H3363">
        <v>27</v>
      </c>
      <c r="I3363">
        <v>55</v>
      </c>
      <c r="J3363" t="s">
        <v>14</v>
      </c>
      <c r="K3363" s="36" t="s">
        <v>149</v>
      </c>
    </row>
    <row r="3364" spans="1:11" x14ac:dyDescent="0.25">
      <c r="A3364">
        <v>164169326</v>
      </c>
      <c r="B3364" s="1">
        <v>43094</v>
      </c>
      <c r="C3364" t="s">
        <v>11</v>
      </c>
      <c r="D3364" t="s">
        <v>17</v>
      </c>
      <c r="E3364">
        <v>1</v>
      </c>
      <c r="F3364">
        <v>0.67</v>
      </c>
      <c r="G3364" t="s">
        <v>149</v>
      </c>
      <c r="H3364">
        <v>1</v>
      </c>
      <c r="I3364">
        <v>3</v>
      </c>
      <c r="J3364" t="s">
        <v>14</v>
      </c>
      <c r="K3364" s="36" t="s">
        <v>149</v>
      </c>
    </row>
    <row r="3365" spans="1:11" x14ac:dyDescent="0.25">
      <c r="A3365">
        <v>429521299</v>
      </c>
      <c r="B3365" s="1">
        <v>44498</v>
      </c>
      <c r="C3365" t="s">
        <v>27</v>
      </c>
      <c r="D3365" t="s">
        <v>16</v>
      </c>
      <c r="E3365">
        <v>1</v>
      </c>
      <c r="F3365">
        <v>0.96</v>
      </c>
      <c r="G3365" t="s">
        <v>148</v>
      </c>
      <c r="H3365">
        <v>17</v>
      </c>
      <c r="I3365">
        <v>17</v>
      </c>
      <c r="J3365" t="s">
        <v>14</v>
      </c>
      <c r="K3365" s="36" t="s">
        <v>149</v>
      </c>
    </row>
    <row r="3366" spans="1:11" x14ac:dyDescent="0.25">
      <c r="A3366">
        <v>264103612</v>
      </c>
      <c r="B3366" s="1">
        <v>43610</v>
      </c>
      <c r="C3366" t="s">
        <v>11</v>
      </c>
      <c r="D3366" t="s">
        <v>16</v>
      </c>
      <c r="E3366">
        <v>0.99</v>
      </c>
      <c r="F3366">
        <v>0.99</v>
      </c>
      <c r="G3366" t="s">
        <v>149</v>
      </c>
      <c r="H3366">
        <v>11</v>
      </c>
      <c r="I3366">
        <v>12</v>
      </c>
      <c r="J3366" t="s">
        <v>14</v>
      </c>
      <c r="K3366" s="36" t="s">
        <v>149</v>
      </c>
    </row>
    <row r="3367" spans="1:11" x14ac:dyDescent="0.25">
      <c r="A3367">
        <v>461601371</v>
      </c>
      <c r="B3367" s="1">
        <v>44710</v>
      </c>
      <c r="C3367" t="s">
        <v>11</v>
      </c>
      <c r="D3367" t="s">
        <v>20</v>
      </c>
      <c r="E3367">
        <v>0</v>
      </c>
      <c r="F3367">
        <v>0</v>
      </c>
      <c r="G3367" t="s">
        <v>148</v>
      </c>
      <c r="H3367">
        <v>2</v>
      </c>
      <c r="I3367">
        <v>2</v>
      </c>
      <c r="J3367" t="s">
        <v>22</v>
      </c>
      <c r="K3367" s="36" t="s">
        <v>149</v>
      </c>
    </row>
    <row r="3368" spans="1:11" x14ac:dyDescent="0.25">
      <c r="A3368">
        <v>353953653</v>
      </c>
      <c r="B3368" s="1">
        <v>44018</v>
      </c>
      <c r="C3368" t="s">
        <v>11</v>
      </c>
      <c r="D3368" t="s">
        <v>16</v>
      </c>
      <c r="E3368">
        <v>0.95</v>
      </c>
      <c r="F3368">
        <v>1</v>
      </c>
      <c r="G3368" t="s">
        <v>148</v>
      </c>
      <c r="H3368">
        <v>1</v>
      </c>
      <c r="I3368">
        <v>1</v>
      </c>
      <c r="J3368" t="s">
        <v>14</v>
      </c>
      <c r="K3368" s="36" t="s">
        <v>149</v>
      </c>
    </row>
    <row r="3369" spans="1:11" x14ac:dyDescent="0.25">
      <c r="A3369">
        <v>178279938</v>
      </c>
      <c r="B3369" s="1">
        <v>43172</v>
      </c>
      <c r="C3369" t="s">
        <v>11</v>
      </c>
      <c r="D3369" t="s">
        <v>16</v>
      </c>
      <c r="E3369">
        <v>1</v>
      </c>
      <c r="F3369">
        <v>0.94</v>
      </c>
      <c r="G3369" t="s">
        <v>149</v>
      </c>
      <c r="H3369">
        <v>1</v>
      </c>
      <c r="I3369">
        <v>1</v>
      </c>
      <c r="J3369" t="s">
        <v>14</v>
      </c>
      <c r="K3369" s="36" t="s">
        <v>149</v>
      </c>
    </row>
    <row r="3370" spans="1:11" x14ac:dyDescent="0.25">
      <c r="A3370">
        <v>392542095</v>
      </c>
      <c r="B3370" s="1">
        <v>44269</v>
      </c>
      <c r="C3370" t="s">
        <v>11</v>
      </c>
      <c r="D3370" t="s">
        <v>12</v>
      </c>
      <c r="F3370">
        <v>1</v>
      </c>
      <c r="G3370" t="s">
        <v>149</v>
      </c>
      <c r="H3370">
        <v>2</v>
      </c>
      <c r="I3370">
        <v>2</v>
      </c>
      <c r="J3370" t="s">
        <v>22</v>
      </c>
      <c r="K3370" s="36" t="s">
        <v>149</v>
      </c>
    </row>
    <row r="3371" spans="1:11" x14ac:dyDescent="0.25">
      <c r="A3371">
        <v>18594551</v>
      </c>
      <c r="B3371" s="1">
        <v>41841</v>
      </c>
      <c r="C3371" t="s">
        <v>11</v>
      </c>
      <c r="D3371" t="s">
        <v>16</v>
      </c>
      <c r="E3371">
        <v>1</v>
      </c>
      <c r="F3371">
        <v>1</v>
      </c>
      <c r="G3371" t="s">
        <v>27</v>
      </c>
      <c r="H3371">
        <v>2</v>
      </c>
      <c r="I3371">
        <v>3</v>
      </c>
      <c r="J3371" t="s">
        <v>14</v>
      </c>
      <c r="K3371" s="36" t="s">
        <v>149</v>
      </c>
    </row>
    <row r="3372" spans="1:11" x14ac:dyDescent="0.25">
      <c r="A3372">
        <v>456973418</v>
      </c>
      <c r="B3372" s="1">
        <v>44682</v>
      </c>
      <c r="C3372" t="s">
        <v>27</v>
      </c>
      <c r="D3372" t="s">
        <v>16</v>
      </c>
      <c r="E3372">
        <v>1</v>
      </c>
      <c r="F3372">
        <v>1</v>
      </c>
      <c r="G3372" t="s">
        <v>149</v>
      </c>
      <c r="H3372">
        <v>6</v>
      </c>
      <c r="I3372">
        <v>7</v>
      </c>
      <c r="J3372" t="s">
        <v>14</v>
      </c>
      <c r="K3372" s="36" t="s">
        <v>149</v>
      </c>
    </row>
    <row r="3373" spans="1:11" x14ac:dyDescent="0.25">
      <c r="A3373">
        <v>461646531</v>
      </c>
      <c r="B3373" s="1">
        <v>44711</v>
      </c>
      <c r="C3373" t="s">
        <v>27</v>
      </c>
      <c r="D3373" t="s">
        <v>16</v>
      </c>
      <c r="E3373">
        <v>1</v>
      </c>
      <c r="F3373">
        <v>0.96</v>
      </c>
      <c r="G3373" t="s">
        <v>149</v>
      </c>
      <c r="H3373">
        <v>4</v>
      </c>
      <c r="I3373">
        <v>4</v>
      </c>
      <c r="J3373" t="s">
        <v>14</v>
      </c>
      <c r="K3373" s="36" t="s">
        <v>149</v>
      </c>
    </row>
    <row r="3374" spans="1:11" x14ac:dyDescent="0.25">
      <c r="A3374">
        <v>461667678</v>
      </c>
      <c r="B3374" s="1">
        <v>44711</v>
      </c>
      <c r="C3374" t="s">
        <v>27</v>
      </c>
      <c r="D3374" t="s">
        <v>16</v>
      </c>
      <c r="E3374">
        <v>1</v>
      </c>
      <c r="F3374">
        <v>0.97</v>
      </c>
      <c r="G3374" t="s">
        <v>148</v>
      </c>
      <c r="H3374">
        <v>5</v>
      </c>
      <c r="I3374">
        <v>5</v>
      </c>
      <c r="J3374" t="s">
        <v>14</v>
      </c>
      <c r="K3374" s="36" t="s">
        <v>149</v>
      </c>
    </row>
    <row r="3375" spans="1:11" x14ac:dyDescent="0.25">
      <c r="A3375">
        <v>274722900</v>
      </c>
      <c r="B3375" s="1">
        <v>43655</v>
      </c>
      <c r="C3375" t="s">
        <v>11</v>
      </c>
      <c r="D3375" t="s">
        <v>16</v>
      </c>
      <c r="E3375">
        <v>1</v>
      </c>
      <c r="F3375">
        <v>0.96</v>
      </c>
      <c r="G3375" t="s">
        <v>149</v>
      </c>
      <c r="H3375">
        <v>3</v>
      </c>
      <c r="I3375">
        <v>3</v>
      </c>
      <c r="J3375" t="s">
        <v>14</v>
      </c>
      <c r="K3375" s="36" t="s">
        <v>149</v>
      </c>
    </row>
    <row r="3376" spans="1:11" x14ac:dyDescent="0.25">
      <c r="A3376">
        <v>462492496</v>
      </c>
      <c r="B3376" s="1">
        <v>44716</v>
      </c>
      <c r="C3376" t="s">
        <v>27</v>
      </c>
      <c r="D3376" t="s">
        <v>16</v>
      </c>
      <c r="E3376">
        <v>1</v>
      </c>
      <c r="F3376">
        <v>0.94</v>
      </c>
      <c r="G3376" t="s">
        <v>148</v>
      </c>
      <c r="H3376">
        <v>2</v>
      </c>
      <c r="I3376">
        <v>2</v>
      </c>
      <c r="J3376" t="s">
        <v>14</v>
      </c>
      <c r="K3376" s="36" t="s">
        <v>149</v>
      </c>
    </row>
    <row r="3377" spans="1:11" x14ac:dyDescent="0.25">
      <c r="A3377">
        <v>131936300</v>
      </c>
      <c r="B3377" s="1">
        <v>42880</v>
      </c>
      <c r="C3377" t="s">
        <v>27</v>
      </c>
      <c r="D3377" t="s">
        <v>16</v>
      </c>
      <c r="E3377">
        <v>1</v>
      </c>
      <c r="F3377">
        <v>1</v>
      </c>
      <c r="G3377" t="s">
        <v>148</v>
      </c>
      <c r="H3377">
        <v>2</v>
      </c>
      <c r="I3377">
        <v>2</v>
      </c>
      <c r="J3377" t="s">
        <v>14</v>
      </c>
      <c r="K3377" s="36" t="s">
        <v>149</v>
      </c>
    </row>
    <row r="3378" spans="1:11" x14ac:dyDescent="0.25">
      <c r="A3378">
        <v>73140196</v>
      </c>
      <c r="B3378" s="1">
        <v>42511</v>
      </c>
      <c r="C3378" t="s">
        <v>11</v>
      </c>
      <c r="D3378" t="s">
        <v>16</v>
      </c>
      <c r="E3378">
        <v>1</v>
      </c>
      <c r="F3378">
        <v>0.92</v>
      </c>
      <c r="G3378" t="s">
        <v>149</v>
      </c>
      <c r="H3378">
        <v>2</v>
      </c>
      <c r="I3378">
        <v>2</v>
      </c>
      <c r="J3378" t="s">
        <v>22</v>
      </c>
      <c r="K3378" s="36" t="s">
        <v>149</v>
      </c>
    </row>
    <row r="3379" spans="1:11" x14ac:dyDescent="0.25">
      <c r="A3379">
        <v>10273048</v>
      </c>
      <c r="B3379" s="1">
        <v>41604</v>
      </c>
      <c r="C3379" t="s">
        <v>19</v>
      </c>
      <c r="D3379" t="s">
        <v>12</v>
      </c>
      <c r="F3379">
        <v>1</v>
      </c>
      <c r="G3379" t="s">
        <v>148</v>
      </c>
      <c r="H3379">
        <v>3</v>
      </c>
      <c r="I3379">
        <v>5</v>
      </c>
      <c r="J3379" t="s">
        <v>14</v>
      </c>
      <c r="K3379" s="36" t="s">
        <v>149</v>
      </c>
    </row>
    <row r="3380" spans="1:11" x14ac:dyDescent="0.25">
      <c r="A3380">
        <v>102192194</v>
      </c>
      <c r="B3380" s="1">
        <v>42676</v>
      </c>
      <c r="C3380" t="s">
        <v>11</v>
      </c>
      <c r="D3380" t="s">
        <v>16</v>
      </c>
      <c r="E3380">
        <v>1</v>
      </c>
      <c r="F3380">
        <v>1</v>
      </c>
      <c r="G3380" t="s">
        <v>149</v>
      </c>
      <c r="H3380">
        <v>2</v>
      </c>
      <c r="I3380">
        <v>2</v>
      </c>
      <c r="J3380" t="s">
        <v>14</v>
      </c>
      <c r="K3380" s="36" t="s">
        <v>149</v>
      </c>
    </row>
    <row r="3381" spans="1:11" x14ac:dyDescent="0.25">
      <c r="A3381">
        <v>206144441</v>
      </c>
      <c r="B3381" s="1">
        <v>43311</v>
      </c>
      <c r="C3381" t="s">
        <v>11</v>
      </c>
      <c r="D3381" t="s">
        <v>12</v>
      </c>
      <c r="G3381" t="s">
        <v>148</v>
      </c>
      <c r="H3381">
        <v>1</v>
      </c>
      <c r="I3381">
        <v>1</v>
      </c>
      <c r="J3381" t="s">
        <v>14</v>
      </c>
      <c r="K3381" s="36" t="s">
        <v>149</v>
      </c>
    </row>
    <row r="3382" spans="1:11" x14ac:dyDescent="0.25">
      <c r="A3382">
        <v>450144376</v>
      </c>
      <c r="B3382" s="1">
        <v>44638</v>
      </c>
      <c r="C3382" t="s">
        <v>27</v>
      </c>
      <c r="D3382" t="s">
        <v>16</v>
      </c>
      <c r="E3382">
        <v>1</v>
      </c>
      <c r="F3382">
        <v>1</v>
      </c>
      <c r="G3382" t="s">
        <v>148</v>
      </c>
      <c r="H3382">
        <v>83</v>
      </c>
      <c r="I3382">
        <v>83</v>
      </c>
      <c r="J3382" t="s">
        <v>14</v>
      </c>
      <c r="K3382" s="36" t="s">
        <v>149</v>
      </c>
    </row>
    <row r="3383" spans="1:11" x14ac:dyDescent="0.25">
      <c r="A3383">
        <v>461825504</v>
      </c>
      <c r="B3383" s="1">
        <v>44712</v>
      </c>
      <c r="C3383" t="s">
        <v>11</v>
      </c>
      <c r="D3383" t="s">
        <v>21</v>
      </c>
      <c r="E3383">
        <v>1</v>
      </c>
      <c r="F3383">
        <v>0.5</v>
      </c>
      <c r="G3383" t="s">
        <v>148</v>
      </c>
      <c r="H3383">
        <v>1</v>
      </c>
      <c r="I3383">
        <v>1</v>
      </c>
      <c r="J3383" t="s">
        <v>14</v>
      </c>
      <c r="K3383" s="36" t="s">
        <v>149</v>
      </c>
    </row>
    <row r="3384" spans="1:11" x14ac:dyDescent="0.25">
      <c r="A3384">
        <v>8409825</v>
      </c>
      <c r="B3384" s="1">
        <v>41512</v>
      </c>
      <c r="C3384" t="s">
        <v>11</v>
      </c>
      <c r="D3384" t="s">
        <v>16</v>
      </c>
      <c r="E3384">
        <v>1</v>
      </c>
      <c r="F3384">
        <v>0.91</v>
      </c>
      <c r="G3384" t="s">
        <v>149</v>
      </c>
      <c r="H3384">
        <v>1</v>
      </c>
      <c r="I3384">
        <v>1</v>
      </c>
      <c r="J3384" t="s">
        <v>18</v>
      </c>
      <c r="K3384" s="36" t="s">
        <v>149</v>
      </c>
    </row>
    <row r="3385" spans="1:11" x14ac:dyDescent="0.25">
      <c r="A3385">
        <v>363800806</v>
      </c>
      <c r="B3385" s="1">
        <v>44065</v>
      </c>
      <c r="C3385" t="s">
        <v>11</v>
      </c>
      <c r="D3385" t="s">
        <v>16</v>
      </c>
      <c r="E3385">
        <v>0.9</v>
      </c>
      <c r="F3385">
        <v>0.79</v>
      </c>
      <c r="G3385" t="s">
        <v>149</v>
      </c>
      <c r="H3385">
        <v>1</v>
      </c>
      <c r="I3385">
        <v>1</v>
      </c>
      <c r="J3385" t="s">
        <v>14</v>
      </c>
      <c r="K3385" s="36" t="s">
        <v>149</v>
      </c>
    </row>
    <row r="3386" spans="1:11" x14ac:dyDescent="0.25">
      <c r="A3386">
        <v>43715309</v>
      </c>
      <c r="B3386" s="1">
        <v>42255</v>
      </c>
      <c r="C3386" t="s">
        <v>11</v>
      </c>
      <c r="D3386" t="s">
        <v>16</v>
      </c>
      <c r="E3386">
        <v>1</v>
      </c>
      <c r="F3386">
        <v>0</v>
      </c>
      <c r="G3386" t="s">
        <v>148</v>
      </c>
      <c r="H3386">
        <v>1</v>
      </c>
      <c r="I3386">
        <v>2</v>
      </c>
      <c r="J3386" t="s">
        <v>14</v>
      </c>
      <c r="K3386" s="36" t="s">
        <v>149</v>
      </c>
    </row>
    <row r="3387" spans="1:11" x14ac:dyDescent="0.25">
      <c r="A3387">
        <v>63397077</v>
      </c>
      <c r="B3387" s="1">
        <v>42446</v>
      </c>
      <c r="C3387" t="s">
        <v>11</v>
      </c>
      <c r="D3387" t="s">
        <v>16</v>
      </c>
      <c r="E3387">
        <v>1</v>
      </c>
      <c r="F3387">
        <v>1</v>
      </c>
      <c r="G3387" t="s">
        <v>148</v>
      </c>
      <c r="H3387">
        <v>1</v>
      </c>
      <c r="I3387">
        <v>1</v>
      </c>
      <c r="J3387" t="s">
        <v>14</v>
      </c>
      <c r="K3387" s="36" t="s">
        <v>149</v>
      </c>
    </row>
    <row r="3388" spans="1:11" x14ac:dyDescent="0.25">
      <c r="A3388">
        <v>463031144</v>
      </c>
      <c r="B3388" s="1">
        <v>44719</v>
      </c>
      <c r="C3388" t="s">
        <v>27</v>
      </c>
      <c r="D3388" t="s">
        <v>16</v>
      </c>
      <c r="E3388">
        <v>0.8</v>
      </c>
      <c r="F3388">
        <v>1</v>
      </c>
      <c r="G3388" t="s">
        <v>148</v>
      </c>
      <c r="H3388">
        <v>1</v>
      </c>
      <c r="I3388">
        <v>1</v>
      </c>
      <c r="J3388" t="s">
        <v>14</v>
      </c>
      <c r="K3388" s="36" t="s">
        <v>149</v>
      </c>
    </row>
    <row r="3389" spans="1:11" x14ac:dyDescent="0.25">
      <c r="A3389">
        <v>459314917</v>
      </c>
      <c r="B3389" s="1">
        <v>44697</v>
      </c>
      <c r="C3389" t="s">
        <v>11</v>
      </c>
      <c r="D3389" t="s">
        <v>17</v>
      </c>
      <c r="E3389">
        <v>0.9</v>
      </c>
      <c r="F3389">
        <v>1</v>
      </c>
      <c r="G3389" t="s">
        <v>148</v>
      </c>
      <c r="H3389">
        <v>8</v>
      </c>
      <c r="I3389">
        <v>9</v>
      </c>
      <c r="J3389" t="s">
        <v>14</v>
      </c>
      <c r="K3389" s="36" t="s">
        <v>149</v>
      </c>
    </row>
    <row r="3390" spans="1:11" x14ac:dyDescent="0.25">
      <c r="A3390">
        <v>170367219</v>
      </c>
      <c r="B3390" s="1">
        <v>43128</v>
      </c>
      <c r="C3390" t="s">
        <v>11</v>
      </c>
      <c r="D3390" t="s">
        <v>21</v>
      </c>
      <c r="E3390">
        <v>0.5</v>
      </c>
      <c r="F3390">
        <v>0.56999999999999995</v>
      </c>
      <c r="G3390" t="s">
        <v>148</v>
      </c>
      <c r="H3390">
        <v>1</v>
      </c>
      <c r="I3390">
        <v>2</v>
      </c>
      <c r="J3390" t="s">
        <v>14</v>
      </c>
      <c r="K3390" s="36" t="s">
        <v>149</v>
      </c>
    </row>
    <row r="3391" spans="1:11" x14ac:dyDescent="0.25">
      <c r="A3391">
        <v>254293193</v>
      </c>
      <c r="B3391" s="1">
        <v>43564</v>
      </c>
      <c r="C3391" t="s">
        <v>11</v>
      </c>
      <c r="D3391" t="s">
        <v>17</v>
      </c>
      <c r="E3391">
        <v>1</v>
      </c>
      <c r="F3391">
        <v>0.44</v>
      </c>
      <c r="G3391" t="s">
        <v>148</v>
      </c>
      <c r="H3391">
        <v>1</v>
      </c>
      <c r="I3391">
        <v>1</v>
      </c>
      <c r="J3391" t="s">
        <v>14</v>
      </c>
      <c r="K3391" s="36" t="s">
        <v>149</v>
      </c>
    </row>
    <row r="3392" spans="1:11" x14ac:dyDescent="0.25">
      <c r="A3392">
        <v>463164733</v>
      </c>
      <c r="B3392" s="1">
        <v>44720</v>
      </c>
      <c r="C3392" t="s">
        <v>27</v>
      </c>
      <c r="D3392" t="s">
        <v>12</v>
      </c>
      <c r="G3392" t="s">
        <v>148</v>
      </c>
      <c r="H3392">
        <v>1</v>
      </c>
      <c r="I3392">
        <v>1</v>
      </c>
      <c r="J3392" t="s">
        <v>22</v>
      </c>
      <c r="K3392" s="36" t="s">
        <v>149</v>
      </c>
    </row>
    <row r="3393" spans="1:11" x14ac:dyDescent="0.25">
      <c r="A3393">
        <v>89651035</v>
      </c>
      <c r="B3393" s="1">
        <v>42595</v>
      </c>
      <c r="C3393" t="s">
        <v>11</v>
      </c>
      <c r="D3393" t="s">
        <v>20</v>
      </c>
      <c r="E3393">
        <v>0</v>
      </c>
      <c r="F3393">
        <v>0</v>
      </c>
      <c r="G3393" t="s">
        <v>148</v>
      </c>
      <c r="H3393">
        <v>2</v>
      </c>
      <c r="I3393">
        <v>2</v>
      </c>
      <c r="J3393" t="s">
        <v>14</v>
      </c>
      <c r="K3393" s="36" t="s">
        <v>149</v>
      </c>
    </row>
    <row r="3394" spans="1:11" x14ac:dyDescent="0.25">
      <c r="A3394">
        <v>463904680</v>
      </c>
      <c r="B3394" s="1">
        <v>44724</v>
      </c>
      <c r="C3394" t="s">
        <v>11</v>
      </c>
      <c r="D3394" t="s">
        <v>16</v>
      </c>
      <c r="E3394">
        <v>1</v>
      </c>
      <c r="F3394">
        <v>1</v>
      </c>
      <c r="G3394" t="s">
        <v>149</v>
      </c>
      <c r="H3394">
        <v>1</v>
      </c>
      <c r="I3394">
        <v>1</v>
      </c>
      <c r="J3394" t="s">
        <v>14</v>
      </c>
      <c r="K3394" s="36" t="s">
        <v>149</v>
      </c>
    </row>
    <row r="3395" spans="1:11" x14ac:dyDescent="0.25">
      <c r="A3395">
        <v>74116391</v>
      </c>
      <c r="B3395" s="1">
        <v>42516</v>
      </c>
      <c r="C3395" t="s">
        <v>11</v>
      </c>
      <c r="D3395" t="s">
        <v>17</v>
      </c>
      <c r="E3395">
        <v>1</v>
      </c>
      <c r="F3395">
        <v>0.8</v>
      </c>
      <c r="G3395" t="s">
        <v>149</v>
      </c>
      <c r="H3395">
        <v>1</v>
      </c>
      <c r="I3395">
        <v>1</v>
      </c>
      <c r="J3395" t="s">
        <v>14</v>
      </c>
      <c r="K3395" s="36" t="s">
        <v>149</v>
      </c>
    </row>
    <row r="3396" spans="1:11" x14ac:dyDescent="0.25">
      <c r="A3396">
        <v>460048273</v>
      </c>
      <c r="B3396" s="1">
        <v>44701</v>
      </c>
      <c r="C3396" t="s">
        <v>27</v>
      </c>
      <c r="D3396" t="s">
        <v>16</v>
      </c>
      <c r="E3396">
        <v>1</v>
      </c>
      <c r="F3396">
        <v>1</v>
      </c>
      <c r="G3396" t="s">
        <v>148</v>
      </c>
      <c r="H3396">
        <v>1</v>
      </c>
      <c r="I3396">
        <v>1</v>
      </c>
      <c r="J3396" t="s">
        <v>14</v>
      </c>
      <c r="K3396" s="36" t="s">
        <v>149</v>
      </c>
    </row>
    <row r="3397" spans="1:11" x14ac:dyDescent="0.25">
      <c r="A3397">
        <v>97898375</v>
      </c>
      <c r="B3397" s="1">
        <v>42647</v>
      </c>
      <c r="C3397" t="s">
        <v>11</v>
      </c>
      <c r="D3397" t="s">
        <v>16</v>
      </c>
      <c r="E3397">
        <v>1</v>
      </c>
      <c r="F3397">
        <v>1</v>
      </c>
      <c r="G3397" t="s">
        <v>148</v>
      </c>
      <c r="H3397">
        <v>1</v>
      </c>
      <c r="I3397">
        <v>1</v>
      </c>
      <c r="J3397" t="s">
        <v>14</v>
      </c>
      <c r="K3397" s="36" t="s">
        <v>149</v>
      </c>
    </row>
    <row r="3398" spans="1:11" x14ac:dyDescent="0.25">
      <c r="A3398">
        <v>463184968</v>
      </c>
      <c r="B3398" s="1">
        <v>44720</v>
      </c>
      <c r="C3398" t="s">
        <v>11</v>
      </c>
      <c r="D3398" t="s">
        <v>16</v>
      </c>
      <c r="E3398">
        <v>1</v>
      </c>
      <c r="F3398">
        <v>1</v>
      </c>
      <c r="G3398" t="s">
        <v>149</v>
      </c>
      <c r="H3398">
        <v>2</v>
      </c>
      <c r="I3398">
        <v>2</v>
      </c>
      <c r="J3398" t="s">
        <v>14</v>
      </c>
      <c r="K3398" s="36" t="s">
        <v>149</v>
      </c>
    </row>
    <row r="3399" spans="1:11" x14ac:dyDescent="0.25">
      <c r="A3399">
        <v>463994647</v>
      </c>
      <c r="B3399" s="1">
        <v>44725</v>
      </c>
      <c r="C3399" t="s">
        <v>11</v>
      </c>
      <c r="D3399" t="s">
        <v>16</v>
      </c>
      <c r="E3399">
        <v>1</v>
      </c>
      <c r="F3399">
        <v>0.79</v>
      </c>
      <c r="G3399" t="s">
        <v>148</v>
      </c>
      <c r="H3399">
        <v>1</v>
      </c>
      <c r="I3399">
        <v>1</v>
      </c>
      <c r="J3399" t="s">
        <v>14</v>
      </c>
      <c r="K3399" s="36" t="s">
        <v>149</v>
      </c>
    </row>
    <row r="3400" spans="1:11" x14ac:dyDescent="0.25">
      <c r="A3400">
        <v>464002250</v>
      </c>
      <c r="B3400" s="1">
        <v>44725</v>
      </c>
      <c r="C3400" t="s">
        <v>27</v>
      </c>
      <c r="D3400" t="s">
        <v>16</v>
      </c>
      <c r="E3400">
        <v>1</v>
      </c>
      <c r="F3400">
        <v>0.94</v>
      </c>
      <c r="G3400" t="s">
        <v>148</v>
      </c>
      <c r="H3400">
        <v>1</v>
      </c>
      <c r="I3400">
        <v>1</v>
      </c>
      <c r="J3400" t="s">
        <v>14</v>
      </c>
      <c r="K3400" s="36" t="s">
        <v>149</v>
      </c>
    </row>
    <row r="3401" spans="1:11" x14ac:dyDescent="0.25">
      <c r="A3401">
        <v>40466514</v>
      </c>
      <c r="B3401" s="1">
        <v>42220</v>
      </c>
      <c r="C3401" t="s">
        <v>11</v>
      </c>
      <c r="D3401" t="s">
        <v>12</v>
      </c>
      <c r="F3401">
        <v>0</v>
      </c>
      <c r="G3401" t="s">
        <v>148</v>
      </c>
      <c r="H3401">
        <v>1</v>
      </c>
      <c r="I3401">
        <v>1</v>
      </c>
      <c r="J3401" t="s">
        <v>18</v>
      </c>
      <c r="K3401" s="36" t="s">
        <v>149</v>
      </c>
    </row>
    <row r="3402" spans="1:11" x14ac:dyDescent="0.25">
      <c r="A3402">
        <v>450014700</v>
      </c>
      <c r="B3402" s="1">
        <v>44637</v>
      </c>
      <c r="C3402" t="s">
        <v>11</v>
      </c>
      <c r="D3402" t="s">
        <v>21</v>
      </c>
      <c r="E3402">
        <v>0.6</v>
      </c>
      <c r="F3402">
        <v>0.57999999999999996</v>
      </c>
      <c r="G3402" t="s">
        <v>148</v>
      </c>
      <c r="H3402">
        <v>1</v>
      </c>
      <c r="I3402">
        <v>1</v>
      </c>
      <c r="J3402" t="s">
        <v>22</v>
      </c>
      <c r="K3402" s="36" t="s">
        <v>149</v>
      </c>
    </row>
    <row r="3403" spans="1:11" x14ac:dyDescent="0.25">
      <c r="A3403">
        <v>424430178</v>
      </c>
      <c r="B3403" s="1">
        <v>44463</v>
      </c>
      <c r="C3403" t="s">
        <v>27</v>
      </c>
      <c r="D3403" t="s">
        <v>16</v>
      </c>
      <c r="E3403">
        <v>1</v>
      </c>
      <c r="F3403">
        <v>1</v>
      </c>
      <c r="G3403" t="s">
        <v>148</v>
      </c>
      <c r="H3403">
        <v>5</v>
      </c>
      <c r="I3403">
        <v>6</v>
      </c>
      <c r="J3403" t="s">
        <v>14</v>
      </c>
      <c r="K3403" s="36" t="s">
        <v>149</v>
      </c>
    </row>
    <row r="3404" spans="1:11" x14ac:dyDescent="0.25">
      <c r="A3404">
        <v>261766568</v>
      </c>
      <c r="B3404" s="1">
        <v>43599</v>
      </c>
      <c r="C3404" t="s">
        <v>34</v>
      </c>
      <c r="D3404" t="s">
        <v>12</v>
      </c>
      <c r="F3404">
        <v>1</v>
      </c>
      <c r="G3404" t="s">
        <v>148</v>
      </c>
      <c r="H3404">
        <v>1</v>
      </c>
      <c r="I3404">
        <v>1</v>
      </c>
      <c r="J3404" t="s">
        <v>14</v>
      </c>
      <c r="K3404" s="36" t="s">
        <v>149</v>
      </c>
    </row>
    <row r="3405" spans="1:11" x14ac:dyDescent="0.25">
      <c r="A3405">
        <v>66056677</v>
      </c>
      <c r="B3405" s="1">
        <v>42466</v>
      </c>
      <c r="C3405" t="s">
        <v>11</v>
      </c>
      <c r="D3405" t="s">
        <v>17</v>
      </c>
      <c r="E3405">
        <v>1</v>
      </c>
      <c r="F3405">
        <v>0.9</v>
      </c>
      <c r="G3405" t="s">
        <v>148</v>
      </c>
      <c r="H3405">
        <v>1</v>
      </c>
      <c r="I3405">
        <v>1</v>
      </c>
      <c r="J3405" t="s">
        <v>14</v>
      </c>
      <c r="K3405" s="36" t="s">
        <v>149</v>
      </c>
    </row>
    <row r="3406" spans="1:11" x14ac:dyDescent="0.25">
      <c r="A3406">
        <v>463272758</v>
      </c>
      <c r="B3406" s="1">
        <v>44720</v>
      </c>
      <c r="C3406" t="s">
        <v>11</v>
      </c>
      <c r="D3406" t="s">
        <v>16</v>
      </c>
      <c r="E3406">
        <v>1</v>
      </c>
      <c r="F3406">
        <v>0.99</v>
      </c>
      <c r="G3406" t="s">
        <v>149</v>
      </c>
      <c r="H3406">
        <v>1</v>
      </c>
      <c r="I3406">
        <v>1</v>
      </c>
      <c r="J3406" t="s">
        <v>14</v>
      </c>
      <c r="K3406" s="36" t="s">
        <v>149</v>
      </c>
    </row>
    <row r="3407" spans="1:11" x14ac:dyDescent="0.25">
      <c r="A3407">
        <v>464266966</v>
      </c>
      <c r="B3407" s="1">
        <v>44726</v>
      </c>
      <c r="C3407" t="s">
        <v>27</v>
      </c>
      <c r="D3407" t="s">
        <v>12</v>
      </c>
      <c r="F3407">
        <v>1</v>
      </c>
      <c r="G3407" t="s">
        <v>149</v>
      </c>
      <c r="H3407">
        <v>1</v>
      </c>
      <c r="I3407">
        <v>1</v>
      </c>
      <c r="J3407" t="s">
        <v>22</v>
      </c>
      <c r="K3407" s="36" t="s">
        <v>149</v>
      </c>
    </row>
    <row r="3408" spans="1:11" x14ac:dyDescent="0.25">
      <c r="A3408">
        <v>23479849</v>
      </c>
      <c r="B3408" s="1">
        <v>41951</v>
      </c>
      <c r="C3408" t="s">
        <v>11</v>
      </c>
      <c r="D3408" t="s">
        <v>16</v>
      </c>
      <c r="E3408">
        <v>1</v>
      </c>
      <c r="F3408">
        <v>1</v>
      </c>
      <c r="G3408" t="s">
        <v>149</v>
      </c>
      <c r="H3408">
        <v>1</v>
      </c>
      <c r="I3408">
        <v>1</v>
      </c>
      <c r="J3408" t="s">
        <v>14</v>
      </c>
      <c r="K3408" s="36" t="s">
        <v>149</v>
      </c>
    </row>
    <row r="3409" spans="1:11" x14ac:dyDescent="0.25">
      <c r="A3409">
        <v>109988141</v>
      </c>
      <c r="B3409" s="1">
        <v>42740</v>
      </c>
      <c r="C3409" t="s">
        <v>11</v>
      </c>
      <c r="D3409" t="s">
        <v>16</v>
      </c>
      <c r="E3409">
        <v>1</v>
      </c>
      <c r="F3409">
        <v>1</v>
      </c>
      <c r="G3409" t="s">
        <v>149</v>
      </c>
      <c r="H3409">
        <v>5</v>
      </c>
      <c r="I3409">
        <v>5</v>
      </c>
      <c r="J3409" t="s">
        <v>18</v>
      </c>
      <c r="K3409" s="36" t="s">
        <v>149</v>
      </c>
    </row>
    <row r="3410" spans="1:11" x14ac:dyDescent="0.25">
      <c r="A3410">
        <v>11564568</v>
      </c>
      <c r="B3410" s="1">
        <v>41662</v>
      </c>
      <c r="C3410" t="s">
        <v>11</v>
      </c>
      <c r="D3410" t="s">
        <v>16</v>
      </c>
      <c r="E3410">
        <v>1</v>
      </c>
      <c r="F3410">
        <v>0.98</v>
      </c>
      <c r="G3410" t="s">
        <v>149</v>
      </c>
      <c r="H3410">
        <v>1</v>
      </c>
      <c r="I3410">
        <v>2</v>
      </c>
      <c r="J3410" t="s">
        <v>14</v>
      </c>
      <c r="K3410" s="36" t="s">
        <v>149</v>
      </c>
    </row>
    <row r="3411" spans="1:11" x14ac:dyDescent="0.25">
      <c r="A3411">
        <v>463343766</v>
      </c>
      <c r="B3411" s="1">
        <v>44721</v>
      </c>
      <c r="C3411" t="s">
        <v>11</v>
      </c>
      <c r="D3411" t="s">
        <v>16</v>
      </c>
      <c r="E3411">
        <v>1</v>
      </c>
      <c r="F3411">
        <v>0.99</v>
      </c>
      <c r="G3411" t="s">
        <v>149</v>
      </c>
      <c r="H3411">
        <v>1</v>
      </c>
      <c r="I3411">
        <v>1</v>
      </c>
      <c r="J3411" t="s">
        <v>14</v>
      </c>
      <c r="K3411" s="36" t="s">
        <v>149</v>
      </c>
    </row>
    <row r="3412" spans="1:11" x14ac:dyDescent="0.25">
      <c r="A3412">
        <v>463010435</v>
      </c>
      <c r="B3412" s="1">
        <v>44719</v>
      </c>
      <c r="C3412" t="s">
        <v>27</v>
      </c>
      <c r="D3412" t="s">
        <v>16</v>
      </c>
      <c r="E3412">
        <v>1</v>
      </c>
      <c r="F3412">
        <v>1</v>
      </c>
      <c r="G3412" t="s">
        <v>148</v>
      </c>
      <c r="H3412">
        <v>1</v>
      </c>
      <c r="I3412">
        <v>1</v>
      </c>
      <c r="J3412" t="s">
        <v>14</v>
      </c>
      <c r="K3412" s="36" t="s">
        <v>149</v>
      </c>
    </row>
    <row r="3413" spans="1:11" x14ac:dyDescent="0.25">
      <c r="A3413">
        <v>463345796</v>
      </c>
      <c r="B3413" s="1">
        <v>44721</v>
      </c>
      <c r="C3413" t="s">
        <v>11</v>
      </c>
      <c r="D3413" t="s">
        <v>16</v>
      </c>
      <c r="E3413">
        <v>1</v>
      </c>
      <c r="F3413">
        <v>1</v>
      </c>
      <c r="G3413" t="s">
        <v>149</v>
      </c>
      <c r="H3413">
        <v>3</v>
      </c>
      <c r="I3413">
        <v>3</v>
      </c>
      <c r="J3413" t="s">
        <v>14</v>
      </c>
      <c r="K3413" s="36" t="s">
        <v>149</v>
      </c>
    </row>
    <row r="3414" spans="1:11" x14ac:dyDescent="0.25">
      <c r="A3414">
        <v>463348526</v>
      </c>
      <c r="B3414" s="1">
        <v>44721</v>
      </c>
      <c r="C3414" t="s">
        <v>11</v>
      </c>
      <c r="D3414" t="s">
        <v>16</v>
      </c>
      <c r="E3414">
        <v>1</v>
      </c>
      <c r="F3414">
        <v>0.97</v>
      </c>
      <c r="G3414" t="s">
        <v>149</v>
      </c>
      <c r="H3414">
        <v>1</v>
      </c>
      <c r="I3414">
        <v>1</v>
      </c>
      <c r="J3414" t="s">
        <v>14</v>
      </c>
      <c r="K3414" s="36" t="s">
        <v>149</v>
      </c>
    </row>
    <row r="3415" spans="1:11" x14ac:dyDescent="0.25">
      <c r="A3415">
        <v>463353002</v>
      </c>
      <c r="B3415" s="1">
        <v>44721</v>
      </c>
      <c r="C3415" t="s">
        <v>11</v>
      </c>
      <c r="D3415" t="s">
        <v>16</v>
      </c>
      <c r="E3415">
        <v>1</v>
      </c>
      <c r="F3415">
        <v>0.99</v>
      </c>
      <c r="G3415" t="s">
        <v>149</v>
      </c>
      <c r="H3415">
        <v>1</v>
      </c>
      <c r="I3415">
        <v>1</v>
      </c>
      <c r="J3415" t="s">
        <v>14</v>
      </c>
      <c r="K3415" s="36" t="s">
        <v>149</v>
      </c>
    </row>
    <row r="3416" spans="1:11" x14ac:dyDescent="0.25">
      <c r="A3416">
        <v>464398363</v>
      </c>
      <c r="B3416" s="1">
        <v>44727</v>
      </c>
      <c r="C3416" t="s">
        <v>11</v>
      </c>
      <c r="D3416" t="s">
        <v>16</v>
      </c>
      <c r="E3416">
        <v>1</v>
      </c>
      <c r="F3416">
        <v>0.99</v>
      </c>
      <c r="G3416" t="s">
        <v>27</v>
      </c>
      <c r="H3416">
        <v>5</v>
      </c>
      <c r="I3416">
        <v>5</v>
      </c>
      <c r="J3416" t="s">
        <v>14</v>
      </c>
      <c r="K3416" s="36" t="s">
        <v>149</v>
      </c>
    </row>
    <row r="3417" spans="1:11" x14ac:dyDescent="0.25">
      <c r="A3417">
        <v>464516502</v>
      </c>
      <c r="B3417" s="1">
        <v>44728</v>
      </c>
      <c r="C3417" t="s">
        <v>27</v>
      </c>
      <c r="D3417" t="s">
        <v>16</v>
      </c>
      <c r="E3417">
        <v>1</v>
      </c>
      <c r="F3417">
        <v>1</v>
      </c>
      <c r="G3417" t="s">
        <v>148</v>
      </c>
      <c r="H3417">
        <v>1</v>
      </c>
      <c r="I3417">
        <v>1</v>
      </c>
      <c r="J3417" t="s">
        <v>14</v>
      </c>
      <c r="K3417" s="36" t="s">
        <v>149</v>
      </c>
    </row>
    <row r="3418" spans="1:11" x14ac:dyDescent="0.25">
      <c r="A3418">
        <v>432704773</v>
      </c>
      <c r="B3418" s="1">
        <v>44520</v>
      </c>
      <c r="C3418" t="s">
        <v>27</v>
      </c>
      <c r="D3418" t="s">
        <v>16</v>
      </c>
      <c r="E3418">
        <v>1</v>
      </c>
      <c r="F3418">
        <v>0.99</v>
      </c>
      <c r="G3418" t="s">
        <v>149</v>
      </c>
      <c r="H3418">
        <v>1</v>
      </c>
      <c r="I3418">
        <v>1</v>
      </c>
      <c r="J3418" t="s">
        <v>14</v>
      </c>
      <c r="K3418" s="36" t="s">
        <v>149</v>
      </c>
    </row>
    <row r="3419" spans="1:11" x14ac:dyDescent="0.25">
      <c r="A3419">
        <v>184432800</v>
      </c>
      <c r="B3419" s="1">
        <v>43205</v>
      </c>
      <c r="C3419" t="s">
        <v>11</v>
      </c>
      <c r="D3419" t="s">
        <v>16</v>
      </c>
      <c r="E3419">
        <v>1</v>
      </c>
      <c r="F3419">
        <v>1</v>
      </c>
      <c r="G3419" t="s">
        <v>149</v>
      </c>
      <c r="H3419">
        <v>2</v>
      </c>
      <c r="I3419">
        <v>2</v>
      </c>
      <c r="J3419" t="s">
        <v>14</v>
      </c>
      <c r="K3419" s="36" t="s">
        <v>149</v>
      </c>
    </row>
    <row r="3420" spans="1:11" x14ac:dyDescent="0.25">
      <c r="A3420">
        <v>46544285</v>
      </c>
      <c r="B3420" s="1">
        <v>42291</v>
      </c>
      <c r="C3420" t="s">
        <v>11</v>
      </c>
      <c r="D3420" t="s">
        <v>16</v>
      </c>
      <c r="E3420">
        <v>1</v>
      </c>
      <c r="F3420">
        <v>1</v>
      </c>
      <c r="G3420" t="s">
        <v>149</v>
      </c>
      <c r="H3420">
        <v>3</v>
      </c>
      <c r="I3420">
        <v>3</v>
      </c>
      <c r="J3420" t="s">
        <v>14</v>
      </c>
      <c r="K3420" s="36" t="s">
        <v>149</v>
      </c>
    </row>
    <row r="3421" spans="1:11" x14ac:dyDescent="0.25">
      <c r="A3421">
        <v>55380194</v>
      </c>
      <c r="B3421" s="1">
        <v>42389</v>
      </c>
      <c r="C3421" t="s">
        <v>11</v>
      </c>
      <c r="D3421" t="s">
        <v>12</v>
      </c>
      <c r="F3421">
        <v>0</v>
      </c>
      <c r="G3421" t="s">
        <v>148</v>
      </c>
      <c r="H3421">
        <v>2</v>
      </c>
      <c r="I3421">
        <v>2</v>
      </c>
      <c r="J3421" t="s">
        <v>14</v>
      </c>
      <c r="K3421" s="36" t="s">
        <v>149</v>
      </c>
    </row>
    <row r="3422" spans="1:11" x14ac:dyDescent="0.25">
      <c r="A3422">
        <v>464636547</v>
      </c>
      <c r="B3422" s="1">
        <v>44728</v>
      </c>
      <c r="C3422" t="s">
        <v>27</v>
      </c>
      <c r="D3422" t="s">
        <v>20</v>
      </c>
      <c r="E3422">
        <v>0.1</v>
      </c>
      <c r="F3422">
        <v>0</v>
      </c>
      <c r="G3422" t="s">
        <v>148</v>
      </c>
      <c r="H3422">
        <v>3</v>
      </c>
      <c r="I3422">
        <v>3</v>
      </c>
      <c r="J3422" t="s">
        <v>14</v>
      </c>
      <c r="K3422" s="36" t="s">
        <v>149</v>
      </c>
    </row>
    <row r="3423" spans="1:11" x14ac:dyDescent="0.25">
      <c r="A3423">
        <v>73963640</v>
      </c>
      <c r="B3423" s="1">
        <v>42515</v>
      </c>
      <c r="C3423" t="s">
        <v>11</v>
      </c>
      <c r="D3423" t="s">
        <v>16</v>
      </c>
      <c r="E3423">
        <v>0.94</v>
      </c>
      <c r="F3423">
        <v>1</v>
      </c>
      <c r="G3423" t="s">
        <v>149</v>
      </c>
      <c r="H3423">
        <v>4</v>
      </c>
      <c r="I3423">
        <v>4</v>
      </c>
      <c r="J3423" t="s">
        <v>14</v>
      </c>
      <c r="K3423" s="36" t="s">
        <v>149</v>
      </c>
    </row>
    <row r="3424" spans="1:11" x14ac:dyDescent="0.25">
      <c r="A3424">
        <v>429100626</v>
      </c>
      <c r="B3424" s="1">
        <v>44495</v>
      </c>
      <c r="C3424" t="s">
        <v>27</v>
      </c>
      <c r="D3424" t="s">
        <v>16</v>
      </c>
      <c r="E3424">
        <v>1</v>
      </c>
      <c r="F3424">
        <v>1</v>
      </c>
      <c r="G3424" t="s">
        <v>148</v>
      </c>
      <c r="H3424">
        <v>1</v>
      </c>
      <c r="I3424">
        <v>2</v>
      </c>
      <c r="J3424" t="s">
        <v>14</v>
      </c>
      <c r="K3424" s="36" t="s">
        <v>149</v>
      </c>
    </row>
    <row r="3425" spans="1:11" x14ac:dyDescent="0.25">
      <c r="A3425">
        <v>8481058</v>
      </c>
      <c r="B3425" s="1">
        <v>41514</v>
      </c>
      <c r="C3425" t="s">
        <v>11</v>
      </c>
      <c r="D3425" t="s">
        <v>16</v>
      </c>
      <c r="E3425">
        <v>1</v>
      </c>
      <c r="F3425">
        <v>1</v>
      </c>
      <c r="G3425" t="s">
        <v>148</v>
      </c>
      <c r="H3425">
        <v>2</v>
      </c>
      <c r="I3425">
        <v>6</v>
      </c>
      <c r="J3425" t="s">
        <v>18</v>
      </c>
      <c r="K3425" s="36" t="s">
        <v>149</v>
      </c>
    </row>
    <row r="3426" spans="1:11" x14ac:dyDescent="0.25">
      <c r="A3426">
        <v>464702990</v>
      </c>
      <c r="B3426" s="1">
        <v>44729</v>
      </c>
      <c r="C3426" t="s">
        <v>11</v>
      </c>
      <c r="D3426" t="s">
        <v>16</v>
      </c>
      <c r="E3426">
        <v>1</v>
      </c>
      <c r="F3426">
        <v>0.97</v>
      </c>
      <c r="G3426" t="s">
        <v>149</v>
      </c>
      <c r="H3426">
        <v>2</v>
      </c>
      <c r="I3426">
        <v>2</v>
      </c>
      <c r="J3426" t="s">
        <v>14</v>
      </c>
      <c r="K3426" s="36" t="s">
        <v>149</v>
      </c>
    </row>
    <row r="3427" spans="1:11" x14ac:dyDescent="0.25">
      <c r="A3427">
        <v>463509779</v>
      </c>
      <c r="B3427" s="1">
        <v>44722</v>
      </c>
      <c r="C3427" t="s">
        <v>27</v>
      </c>
      <c r="D3427" t="s">
        <v>16</v>
      </c>
      <c r="E3427">
        <v>1</v>
      </c>
      <c r="F3427">
        <v>1</v>
      </c>
      <c r="G3427" t="s">
        <v>148</v>
      </c>
      <c r="H3427">
        <v>1</v>
      </c>
      <c r="I3427">
        <v>2</v>
      </c>
      <c r="J3427" t="s">
        <v>14</v>
      </c>
      <c r="K3427" s="36" t="s">
        <v>149</v>
      </c>
    </row>
    <row r="3428" spans="1:11" x14ac:dyDescent="0.25">
      <c r="A3428">
        <v>440571767</v>
      </c>
      <c r="B3428" s="1">
        <v>44576</v>
      </c>
      <c r="C3428" t="s">
        <v>27</v>
      </c>
      <c r="D3428" t="s">
        <v>16</v>
      </c>
      <c r="E3428">
        <v>1</v>
      </c>
      <c r="F3428">
        <v>1</v>
      </c>
      <c r="G3428" t="s">
        <v>27</v>
      </c>
      <c r="H3428">
        <v>5</v>
      </c>
      <c r="I3428">
        <v>5</v>
      </c>
      <c r="J3428" t="s">
        <v>14</v>
      </c>
      <c r="K3428" s="36" t="s">
        <v>149</v>
      </c>
    </row>
    <row r="3429" spans="1:11" x14ac:dyDescent="0.25">
      <c r="A3429">
        <v>455358804</v>
      </c>
      <c r="B3429" s="1">
        <v>44672</v>
      </c>
      <c r="C3429" t="s">
        <v>27</v>
      </c>
      <c r="D3429" t="s">
        <v>16</v>
      </c>
      <c r="E3429">
        <v>1</v>
      </c>
      <c r="F3429">
        <v>1</v>
      </c>
      <c r="G3429" t="s">
        <v>149</v>
      </c>
      <c r="H3429">
        <v>1</v>
      </c>
      <c r="I3429">
        <v>1</v>
      </c>
      <c r="J3429" t="s">
        <v>14</v>
      </c>
      <c r="K3429" s="36" t="s">
        <v>149</v>
      </c>
    </row>
    <row r="3430" spans="1:11" x14ac:dyDescent="0.25">
      <c r="A3430">
        <v>464829561</v>
      </c>
      <c r="B3430" s="1">
        <v>44730</v>
      </c>
      <c r="C3430" t="s">
        <v>11</v>
      </c>
      <c r="D3430" t="s">
        <v>16</v>
      </c>
      <c r="E3430">
        <v>1</v>
      </c>
      <c r="F3430">
        <v>0.96</v>
      </c>
      <c r="G3430" t="s">
        <v>148</v>
      </c>
      <c r="H3430">
        <v>1</v>
      </c>
      <c r="I3430">
        <v>2</v>
      </c>
      <c r="J3430" t="s">
        <v>14</v>
      </c>
      <c r="K3430" s="36" t="s">
        <v>149</v>
      </c>
    </row>
    <row r="3431" spans="1:11" x14ac:dyDescent="0.25">
      <c r="A3431">
        <v>28943060</v>
      </c>
      <c r="B3431" s="1">
        <v>42070</v>
      </c>
      <c r="C3431" t="s">
        <v>19</v>
      </c>
      <c r="D3431" t="s">
        <v>16</v>
      </c>
      <c r="E3431">
        <v>1</v>
      </c>
      <c r="F3431">
        <v>0.7</v>
      </c>
      <c r="G3431" t="s">
        <v>149</v>
      </c>
      <c r="H3431">
        <v>1</v>
      </c>
      <c r="I3431">
        <v>1</v>
      </c>
      <c r="J3431" t="s">
        <v>14</v>
      </c>
      <c r="K3431" s="36" t="s">
        <v>149</v>
      </c>
    </row>
    <row r="3432" spans="1:11" x14ac:dyDescent="0.25">
      <c r="A3432">
        <v>44254788</v>
      </c>
      <c r="B3432" s="1">
        <v>42262</v>
      </c>
      <c r="C3432" t="s">
        <v>11</v>
      </c>
      <c r="D3432" t="s">
        <v>20</v>
      </c>
      <c r="E3432">
        <v>0.4</v>
      </c>
      <c r="F3432">
        <v>0.8</v>
      </c>
      <c r="G3432" t="s">
        <v>148</v>
      </c>
      <c r="H3432">
        <v>1</v>
      </c>
      <c r="I3432">
        <v>1</v>
      </c>
      <c r="J3432" t="s">
        <v>14</v>
      </c>
      <c r="K3432" s="36" t="s">
        <v>149</v>
      </c>
    </row>
    <row r="3433" spans="1:11" x14ac:dyDescent="0.25">
      <c r="A3433">
        <v>79220159</v>
      </c>
      <c r="B3433" s="1">
        <v>42543</v>
      </c>
      <c r="C3433" t="s">
        <v>11</v>
      </c>
      <c r="D3433" t="s">
        <v>17</v>
      </c>
      <c r="E3433">
        <v>1</v>
      </c>
      <c r="F3433">
        <v>0.97</v>
      </c>
      <c r="G3433" t="s">
        <v>149</v>
      </c>
      <c r="H3433">
        <v>1</v>
      </c>
      <c r="I3433">
        <v>1</v>
      </c>
      <c r="J3433" t="s">
        <v>14</v>
      </c>
      <c r="K3433" s="36" t="s">
        <v>149</v>
      </c>
    </row>
    <row r="3434" spans="1:11" x14ac:dyDescent="0.25">
      <c r="A3434">
        <v>418289007</v>
      </c>
      <c r="B3434" s="1">
        <v>44421</v>
      </c>
      <c r="C3434" t="s">
        <v>27</v>
      </c>
      <c r="D3434" t="s">
        <v>16</v>
      </c>
      <c r="E3434">
        <v>1</v>
      </c>
      <c r="F3434">
        <v>1</v>
      </c>
      <c r="G3434" t="s">
        <v>148</v>
      </c>
      <c r="H3434">
        <v>2</v>
      </c>
      <c r="I3434">
        <v>2</v>
      </c>
      <c r="J3434" t="s">
        <v>14</v>
      </c>
      <c r="K3434" s="36" t="s">
        <v>149</v>
      </c>
    </row>
    <row r="3435" spans="1:11" x14ac:dyDescent="0.25">
      <c r="A3435">
        <v>3926595</v>
      </c>
      <c r="B3435" s="1">
        <v>41202</v>
      </c>
      <c r="C3435" t="s">
        <v>11</v>
      </c>
      <c r="D3435" t="s">
        <v>16</v>
      </c>
      <c r="E3435">
        <v>1</v>
      </c>
      <c r="F3435">
        <v>0.99</v>
      </c>
      <c r="G3435" t="s">
        <v>149</v>
      </c>
      <c r="H3435">
        <v>2</v>
      </c>
      <c r="I3435">
        <v>2</v>
      </c>
      <c r="J3435" t="s">
        <v>18</v>
      </c>
      <c r="K3435" s="36" t="s">
        <v>149</v>
      </c>
    </row>
    <row r="3436" spans="1:11" x14ac:dyDescent="0.25">
      <c r="A3436">
        <v>8983711</v>
      </c>
      <c r="B3436" s="1">
        <v>41539</v>
      </c>
      <c r="C3436" t="s">
        <v>11</v>
      </c>
      <c r="D3436" t="s">
        <v>17</v>
      </c>
      <c r="E3436">
        <v>1</v>
      </c>
      <c r="F3436">
        <v>0.56000000000000005</v>
      </c>
      <c r="G3436" t="s">
        <v>149</v>
      </c>
      <c r="H3436">
        <v>1</v>
      </c>
      <c r="I3436">
        <v>3</v>
      </c>
      <c r="J3436" t="s">
        <v>18</v>
      </c>
      <c r="K3436" s="36" t="s">
        <v>149</v>
      </c>
    </row>
    <row r="3437" spans="1:11" x14ac:dyDescent="0.25">
      <c r="A3437">
        <v>227451</v>
      </c>
      <c r="B3437" s="1">
        <v>40428</v>
      </c>
      <c r="C3437" t="s">
        <v>11</v>
      </c>
      <c r="D3437" t="s">
        <v>16</v>
      </c>
      <c r="E3437">
        <v>1</v>
      </c>
      <c r="F3437">
        <v>1</v>
      </c>
      <c r="G3437" t="s">
        <v>149</v>
      </c>
      <c r="H3437">
        <v>1</v>
      </c>
      <c r="I3437">
        <v>1</v>
      </c>
      <c r="J3437" t="s">
        <v>14</v>
      </c>
      <c r="K3437" s="36" t="s">
        <v>149</v>
      </c>
    </row>
    <row r="3438" spans="1:11" x14ac:dyDescent="0.25">
      <c r="A3438">
        <v>60910914</v>
      </c>
      <c r="B3438" s="1">
        <v>42429</v>
      </c>
      <c r="C3438" t="s">
        <v>11</v>
      </c>
      <c r="D3438" t="s">
        <v>16</v>
      </c>
      <c r="E3438">
        <v>1</v>
      </c>
      <c r="F3438">
        <v>1</v>
      </c>
      <c r="G3438" t="s">
        <v>148</v>
      </c>
      <c r="H3438">
        <v>3</v>
      </c>
      <c r="I3438">
        <v>3</v>
      </c>
      <c r="J3438" t="s">
        <v>14</v>
      </c>
      <c r="K3438" s="36" t="s">
        <v>149</v>
      </c>
    </row>
    <row r="3439" spans="1:11" x14ac:dyDescent="0.25">
      <c r="A3439">
        <v>30416683</v>
      </c>
      <c r="B3439" s="1">
        <v>42095</v>
      </c>
      <c r="C3439" t="s">
        <v>11</v>
      </c>
      <c r="D3439" t="s">
        <v>12</v>
      </c>
      <c r="F3439">
        <v>0</v>
      </c>
      <c r="G3439" t="s">
        <v>148</v>
      </c>
      <c r="H3439">
        <v>1</v>
      </c>
      <c r="I3439">
        <v>1</v>
      </c>
      <c r="J3439" t="s">
        <v>14</v>
      </c>
      <c r="K3439" s="36" t="s">
        <v>149</v>
      </c>
    </row>
    <row r="3440" spans="1:11" x14ac:dyDescent="0.25">
      <c r="A3440">
        <v>465040981</v>
      </c>
      <c r="B3440" s="1">
        <v>44731</v>
      </c>
      <c r="C3440" t="s">
        <v>27</v>
      </c>
      <c r="D3440" t="s">
        <v>16</v>
      </c>
      <c r="E3440">
        <v>1</v>
      </c>
      <c r="F3440">
        <v>0.94</v>
      </c>
      <c r="G3440" t="s">
        <v>149</v>
      </c>
      <c r="H3440">
        <v>9</v>
      </c>
      <c r="I3440">
        <v>9</v>
      </c>
      <c r="J3440" t="s">
        <v>14</v>
      </c>
      <c r="K3440" s="36" t="s">
        <v>149</v>
      </c>
    </row>
    <row r="3441" spans="1:11" x14ac:dyDescent="0.25">
      <c r="A3441">
        <v>19207919</v>
      </c>
      <c r="B3441" s="1">
        <v>41851</v>
      </c>
      <c r="C3441" t="s">
        <v>11</v>
      </c>
      <c r="D3441" t="s">
        <v>16</v>
      </c>
      <c r="E3441">
        <v>1</v>
      </c>
      <c r="F3441">
        <v>1</v>
      </c>
      <c r="G3441" t="s">
        <v>148</v>
      </c>
      <c r="H3441">
        <v>4</v>
      </c>
      <c r="I3441">
        <v>5</v>
      </c>
      <c r="J3441" t="s">
        <v>14</v>
      </c>
      <c r="K3441" s="36" t="s">
        <v>149</v>
      </c>
    </row>
    <row r="3442" spans="1:11" x14ac:dyDescent="0.25">
      <c r="A3442">
        <v>64324998</v>
      </c>
      <c r="B3442" s="1">
        <v>42453</v>
      </c>
      <c r="C3442" t="s">
        <v>27</v>
      </c>
      <c r="D3442" t="s">
        <v>17</v>
      </c>
      <c r="E3442">
        <v>1</v>
      </c>
      <c r="F3442">
        <v>0.8</v>
      </c>
      <c r="G3442" t="s">
        <v>149</v>
      </c>
      <c r="H3442">
        <v>1</v>
      </c>
      <c r="I3442">
        <v>2</v>
      </c>
      <c r="J3442" t="s">
        <v>14</v>
      </c>
      <c r="K3442" s="36" t="s">
        <v>149</v>
      </c>
    </row>
    <row r="3443" spans="1:11" x14ac:dyDescent="0.25">
      <c r="A3443">
        <v>459041778</v>
      </c>
      <c r="B3443" s="1">
        <v>44695</v>
      </c>
      <c r="C3443" t="s">
        <v>11</v>
      </c>
      <c r="D3443" t="s">
        <v>16</v>
      </c>
      <c r="E3443">
        <v>1</v>
      </c>
      <c r="F3443">
        <v>0.79</v>
      </c>
      <c r="G3443" t="s">
        <v>148</v>
      </c>
      <c r="H3443">
        <v>3</v>
      </c>
      <c r="I3443">
        <v>3</v>
      </c>
      <c r="J3443" t="s">
        <v>14</v>
      </c>
      <c r="K3443" s="36" t="s">
        <v>149</v>
      </c>
    </row>
    <row r="3444" spans="1:11" x14ac:dyDescent="0.25">
      <c r="A3444">
        <v>259134821</v>
      </c>
      <c r="B3444" s="1">
        <v>43586</v>
      </c>
      <c r="C3444" t="s">
        <v>11</v>
      </c>
      <c r="D3444" t="s">
        <v>21</v>
      </c>
      <c r="E3444">
        <v>1</v>
      </c>
      <c r="F3444">
        <v>0.8</v>
      </c>
      <c r="G3444" t="s">
        <v>148</v>
      </c>
      <c r="H3444">
        <v>1</v>
      </c>
      <c r="I3444">
        <v>1</v>
      </c>
      <c r="J3444" t="s">
        <v>14</v>
      </c>
      <c r="K3444" s="36" t="s">
        <v>149</v>
      </c>
    </row>
    <row r="3445" spans="1:11" x14ac:dyDescent="0.25">
      <c r="A3445">
        <v>465153016</v>
      </c>
      <c r="B3445" s="1">
        <v>44732</v>
      </c>
      <c r="C3445" t="s">
        <v>27</v>
      </c>
      <c r="D3445" t="s">
        <v>16</v>
      </c>
      <c r="E3445">
        <v>0.96</v>
      </c>
      <c r="F3445">
        <v>1</v>
      </c>
      <c r="G3445" t="s">
        <v>149</v>
      </c>
      <c r="H3445">
        <v>2</v>
      </c>
      <c r="I3445">
        <v>2</v>
      </c>
      <c r="J3445" t="s">
        <v>22</v>
      </c>
      <c r="K3445" s="36" t="s">
        <v>149</v>
      </c>
    </row>
    <row r="3446" spans="1:11" x14ac:dyDescent="0.25">
      <c r="A3446">
        <v>39046329</v>
      </c>
      <c r="B3446" s="1">
        <v>42205</v>
      </c>
      <c r="C3446" t="s">
        <v>11</v>
      </c>
      <c r="D3446" t="s">
        <v>17</v>
      </c>
      <c r="E3446">
        <v>1</v>
      </c>
      <c r="F3446">
        <v>0.5</v>
      </c>
      <c r="G3446" t="s">
        <v>148</v>
      </c>
      <c r="H3446">
        <v>1</v>
      </c>
      <c r="I3446">
        <v>2</v>
      </c>
      <c r="J3446" t="s">
        <v>14</v>
      </c>
      <c r="K3446" s="36" t="s">
        <v>149</v>
      </c>
    </row>
    <row r="3447" spans="1:11" x14ac:dyDescent="0.25">
      <c r="A3447">
        <v>129339480</v>
      </c>
      <c r="B3447" s="1">
        <v>42863</v>
      </c>
      <c r="C3447" t="s">
        <v>34</v>
      </c>
      <c r="D3447" t="s">
        <v>21</v>
      </c>
      <c r="E3447">
        <v>1</v>
      </c>
      <c r="F3447">
        <v>0.33</v>
      </c>
      <c r="G3447" t="s">
        <v>148</v>
      </c>
      <c r="H3447">
        <v>1</v>
      </c>
      <c r="I3447">
        <v>1</v>
      </c>
      <c r="J3447" t="s">
        <v>22</v>
      </c>
      <c r="K3447" s="36" t="s">
        <v>149</v>
      </c>
    </row>
    <row r="3448" spans="1:11" x14ac:dyDescent="0.25">
      <c r="A3448">
        <v>136199330</v>
      </c>
      <c r="B3448" s="1">
        <v>42907</v>
      </c>
      <c r="C3448" t="s">
        <v>11</v>
      </c>
      <c r="D3448" t="s">
        <v>17</v>
      </c>
      <c r="E3448">
        <v>1</v>
      </c>
      <c r="F3448">
        <v>0.99</v>
      </c>
      <c r="G3448" t="s">
        <v>149</v>
      </c>
      <c r="H3448">
        <v>8</v>
      </c>
      <c r="I3448">
        <v>8</v>
      </c>
      <c r="J3448" t="s">
        <v>14</v>
      </c>
      <c r="K3448" s="36" t="s">
        <v>149</v>
      </c>
    </row>
    <row r="3449" spans="1:11" x14ac:dyDescent="0.25">
      <c r="A3449">
        <v>81831494</v>
      </c>
      <c r="B3449" s="1">
        <v>42556</v>
      </c>
      <c r="C3449" t="s">
        <v>11</v>
      </c>
      <c r="D3449" t="s">
        <v>16</v>
      </c>
      <c r="E3449">
        <v>1</v>
      </c>
      <c r="F3449">
        <v>1</v>
      </c>
      <c r="G3449" t="s">
        <v>148</v>
      </c>
      <c r="H3449">
        <v>2</v>
      </c>
      <c r="I3449">
        <v>2</v>
      </c>
      <c r="J3449" t="s">
        <v>14</v>
      </c>
      <c r="K3449" s="36" t="s">
        <v>149</v>
      </c>
    </row>
    <row r="3450" spans="1:11" x14ac:dyDescent="0.25">
      <c r="A3450">
        <v>10013092</v>
      </c>
      <c r="B3450" s="1">
        <v>41592</v>
      </c>
      <c r="C3450" t="s">
        <v>11</v>
      </c>
      <c r="D3450" t="s">
        <v>21</v>
      </c>
      <c r="E3450">
        <v>1</v>
      </c>
      <c r="F3450">
        <v>0.22</v>
      </c>
      <c r="G3450" t="s">
        <v>148</v>
      </c>
      <c r="H3450">
        <v>1</v>
      </c>
      <c r="I3450">
        <v>1</v>
      </c>
      <c r="J3450" t="s">
        <v>14</v>
      </c>
      <c r="K3450" s="36" t="s">
        <v>149</v>
      </c>
    </row>
    <row r="3451" spans="1:11" x14ac:dyDescent="0.25">
      <c r="A3451">
        <v>466866080</v>
      </c>
      <c r="B3451" s="1">
        <v>44742</v>
      </c>
      <c r="C3451" t="s">
        <v>11</v>
      </c>
      <c r="D3451" t="s">
        <v>16</v>
      </c>
      <c r="E3451">
        <v>1</v>
      </c>
      <c r="F3451">
        <v>0.94</v>
      </c>
      <c r="G3451" t="s">
        <v>148</v>
      </c>
      <c r="H3451">
        <v>1</v>
      </c>
      <c r="I3451">
        <v>1</v>
      </c>
      <c r="J3451" t="s">
        <v>14</v>
      </c>
      <c r="K3451" s="36" t="s">
        <v>149</v>
      </c>
    </row>
    <row r="3452" spans="1:11" x14ac:dyDescent="0.25">
      <c r="A3452">
        <v>466866190</v>
      </c>
      <c r="B3452" s="1">
        <v>44742</v>
      </c>
      <c r="C3452" t="s">
        <v>27</v>
      </c>
      <c r="D3452" t="s">
        <v>16</v>
      </c>
      <c r="E3452">
        <v>0.97</v>
      </c>
      <c r="F3452">
        <v>0.93</v>
      </c>
      <c r="G3452" t="s">
        <v>148</v>
      </c>
      <c r="H3452">
        <v>2</v>
      </c>
      <c r="I3452">
        <v>2</v>
      </c>
      <c r="J3452" t="s">
        <v>14</v>
      </c>
      <c r="K3452" s="36" t="s">
        <v>149</v>
      </c>
    </row>
    <row r="3453" spans="1:11" x14ac:dyDescent="0.25">
      <c r="A3453">
        <v>447878515</v>
      </c>
      <c r="B3453" s="1">
        <v>44624</v>
      </c>
      <c r="C3453" t="s">
        <v>27</v>
      </c>
      <c r="D3453" t="s">
        <v>16</v>
      </c>
      <c r="E3453">
        <v>1</v>
      </c>
      <c r="F3453">
        <v>1</v>
      </c>
      <c r="G3453" t="s">
        <v>148</v>
      </c>
      <c r="H3453">
        <v>1</v>
      </c>
      <c r="I3453">
        <v>1</v>
      </c>
      <c r="J3453" t="s">
        <v>14</v>
      </c>
      <c r="K3453" s="36" t="s">
        <v>149</v>
      </c>
    </row>
    <row r="3454" spans="1:11" x14ac:dyDescent="0.25">
      <c r="A3454">
        <v>465369475</v>
      </c>
      <c r="B3454" s="1">
        <v>44733</v>
      </c>
      <c r="C3454" t="s">
        <v>11</v>
      </c>
      <c r="D3454" t="s">
        <v>16</v>
      </c>
      <c r="E3454">
        <v>1</v>
      </c>
      <c r="F3454">
        <v>1</v>
      </c>
      <c r="G3454" t="s">
        <v>149</v>
      </c>
      <c r="H3454">
        <v>2</v>
      </c>
      <c r="I3454">
        <v>2</v>
      </c>
      <c r="J3454" t="s">
        <v>14</v>
      </c>
      <c r="K3454" s="36" t="s">
        <v>149</v>
      </c>
    </row>
    <row r="3455" spans="1:11" x14ac:dyDescent="0.25">
      <c r="A3455">
        <v>466953262</v>
      </c>
      <c r="B3455" s="1">
        <v>44742</v>
      </c>
      <c r="C3455" t="s">
        <v>27</v>
      </c>
      <c r="D3455" t="s">
        <v>16</v>
      </c>
      <c r="E3455">
        <v>1</v>
      </c>
      <c r="F3455">
        <v>1</v>
      </c>
      <c r="G3455" t="s">
        <v>149</v>
      </c>
      <c r="H3455">
        <v>1</v>
      </c>
      <c r="I3455">
        <v>1</v>
      </c>
      <c r="J3455" t="s">
        <v>22</v>
      </c>
      <c r="K3455" s="36" t="s">
        <v>149</v>
      </c>
    </row>
    <row r="3456" spans="1:11" x14ac:dyDescent="0.25">
      <c r="A3456">
        <v>228859208</v>
      </c>
      <c r="B3456" s="1">
        <v>43437</v>
      </c>
      <c r="C3456" t="s">
        <v>11</v>
      </c>
      <c r="D3456" t="s">
        <v>16</v>
      </c>
      <c r="E3456">
        <v>1</v>
      </c>
      <c r="F3456">
        <v>1</v>
      </c>
      <c r="G3456" t="s">
        <v>149</v>
      </c>
      <c r="H3456">
        <v>2</v>
      </c>
      <c r="I3456">
        <v>2</v>
      </c>
      <c r="J3456" t="s">
        <v>14</v>
      </c>
      <c r="K3456" s="36" t="s">
        <v>149</v>
      </c>
    </row>
    <row r="3457" spans="1:11" x14ac:dyDescent="0.25">
      <c r="A3457">
        <v>77903541</v>
      </c>
      <c r="B3457" s="1">
        <v>42536</v>
      </c>
      <c r="C3457" t="s">
        <v>11</v>
      </c>
      <c r="D3457" t="s">
        <v>16</v>
      </c>
      <c r="E3457">
        <v>1</v>
      </c>
      <c r="F3457">
        <v>0.83</v>
      </c>
      <c r="G3457" t="s">
        <v>149</v>
      </c>
      <c r="H3457">
        <v>1</v>
      </c>
      <c r="I3457">
        <v>1</v>
      </c>
      <c r="J3457" t="s">
        <v>14</v>
      </c>
      <c r="K3457" s="36" t="s">
        <v>149</v>
      </c>
    </row>
    <row r="3458" spans="1:11" x14ac:dyDescent="0.25">
      <c r="A3458">
        <v>20072522</v>
      </c>
      <c r="B3458" s="1">
        <v>42692</v>
      </c>
      <c r="C3458" t="s">
        <v>27</v>
      </c>
      <c r="D3458" t="s">
        <v>17</v>
      </c>
      <c r="E3458">
        <v>0.92</v>
      </c>
      <c r="F3458">
        <v>0.98</v>
      </c>
      <c r="G3458" t="s">
        <v>149</v>
      </c>
      <c r="H3458">
        <v>1</v>
      </c>
      <c r="I3458">
        <v>1</v>
      </c>
      <c r="J3458" t="s">
        <v>14</v>
      </c>
      <c r="K3458" s="36" t="s">
        <v>149</v>
      </c>
    </row>
    <row r="3459" spans="1:11" x14ac:dyDescent="0.25">
      <c r="A3459">
        <v>465674914</v>
      </c>
      <c r="B3459" s="1">
        <v>44735</v>
      </c>
      <c r="C3459" t="s">
        <v>11</v>
      </c>
      <c r="D3459" t="s">
        <v>16</v>
      </c>
      <c r="E3459">
        <v>1</v>
      </c>
      <c r="F3459">
        <v>1</v>
      </c>
      <c r="G3459" t="s">
        <v>149</v>
      </c>
      <c r="H3459">
        <v>1</v>
      </c>
      <c r="I3459">
        <v>4</v>
      </c>
      <c r="J3459" t="s">
        <v>14</v>
      </c>
      <c r="K3459" s="36" t="s">
        <v>149</v>
      </c>
    </row>
    <row r="3460" spans="1:11" x14ac:dyDescent="0.25">
      <c r="A3460">
        <v>10786895</v>
      </c>
      <c r="B3460" s="1">
        <v>41631</v>
      </c>
      <c r="C3460" t="s">
        <v>11</v>
      </c>
      <c r="D3460" t="s">
        <v>16</v>
      </c>
      <c r="E3460">
        <v>1</v>
      </c>
      <c r="F3460">
        <v>0.97</v>
      </c>
      <c r="G3460" t="s">
        <v>149</v>
      </c>
      <c r="H3460">
        <v>2</v>
      </c>
      <c r="I3460">
        <v>2</v>
      </c>
      <c r="J3460" t="s">
        <v>18</v>
      </c>
      <c r="K3460" s="36" t="s">
        <v>149</v>
      </c>
    </row>
    <row r="3461" spans="1:11" x14ac:dyDescent="0.25">
      <c r="A3461">
        <v>3091307</v>
      </c>
      <c r="B3461" s="1">
        <v>41119</v>
      </c>
      <c r="C3461" t="s">
        <v>11</v>
      </c>
      <c r="D3461" t="s">
        <v>16</v>
      </c>
      <c r="E3461">
        <v>1</v>
      </c>
      <c r="F3461">
        <v>1</v>
      </c>
      <c r="G3461" t="s">
        <v>148</v>
      </c>
      <c r="H3461">
        <v>10</v>
      </c>
      <c r="I3461">
        <v>10</v>
      </c>
      <c r="J3461" t="s">
        <v>14</v>
      </c>
      <c r="K3461" s="36" t="s">
        <v>149</v>
      </c>
    </row>
    <row r="3462" spans="1:11" x14ac:dyDescent="0.25">
      <c r="A3462">
        <v>128964924</v>
      </c>
      <c r="B3462" s="1">
        <v>42860</v>
      </c>
      <c r="C3462" t="s">
        <v>27</v>
      </c>
      <c r="D3462" t="s">
        <v>16</v>
      </c>
      <c r="E3462">
        <v>1</v>
      </c>
      <c r="F3462">
        <v>1</v>
      </c>
      <c r="G3462" t="s">
        <v>149</v>
      </c>
      <c r="H3462">
        <v>1</v>
      </c>
      <c r="I3462">
        <v>1</v>
      </c>
      <c r="J3462" t="s">
        <v>14</v>
      </c>
      <c r="K3462" s="36" t="s">
        <v>149</v>
      </c>
    </row>
    <row r="3463" spans="1:11" x14ac:dyDescent="0.25">
      <c r="A3463">
        <v>4194849</v>
      </c>
      <c r="B3463" s="1">
        <v>41232</v>
      </c>
      <c r="C3463" t="s">
        <v>11</v>
      </c>
      <c r="D3463" t="s">
        <v>16</v>
      </c>
      <c r="E3463">
        <v>1</v>
      </c>
      <c r="F3463">
        <v>0.72</v>
      </c>
      <c r="G3463" t="s">
        <v>149</v>
      </c>
      <c r="H3463">
        <v>4</v>
      </c>
      <c r="I3463">
        <v>4</v>
      </c>
      <c r="J3463" t="s">
        <v>14</v>
      </c>
      <c r="K3463" s="36" t="s">
        <v>149</v>
      </c>
    </row>
    <row r="3464" spans="1:11" x14ac:dyDescent="0.25">
      <c r="A3464">
        <v>467261680</v>
      </c>
      <c r="B3464" s="1">
        <v>44744</v>
      </c>
      <c r="C3464" t="s">
        <v>27</v>
      </c>
      <c r="D3464" t="s">
        <v>21</v>
      </c>
      <c r="E3464">
        <v>1</v>
      </c>
      <c r="F3464">
        <v>0.74</v>
      </c>
      <c r="G3464" t="s">
        <v>148</v>
      </c>
      <c r="H3464">
        <v>1</v>
      </c>
      <c r="I3464">
        <v>2</v>
      </c>
      <c r="J3464" t="s">
        <v>14</v>
      </c>
      <c r="K3464" s="36" t="s">
        <v>149</v>
      </c>
    </row>
    <row r="3465" spans="1:11" x14ac:dyDescent="0.25">
      <c r="A3465">
        <v>467263694</v>
      </c>
      <c r="B3465" s="1">
        <v>44744</v>
      </c>
      <c r="C3465" t="s">
        <v>11</v>
      </c>
      <c r="D3465" t="s">
        <v>17</v>
      </c>
      <c r="E3465">
        <v>1</v>
      </c>
      <c r="F3465">
        <v>0.71</v>
      </c>
      <c r="G3465" t="s">
        <v>149</v>
      </c>
      <c r="H3465">
        <v>2</v>
      </c>
      <c r="I3465">
        <v>2</v>
      </c>
      <c r="J3465" t="s">
        <v>14</v>
      </c>
      <c r="K3465" s="36" t="s">
        <v>149</v>
      </c>
    </row>
    <row r="3466" spans="1:11" x14ac:dyDescent="0.25">
      <c r="A3466">
        <v>465777640</v>
      </c>
      <c r="B3466" s="1">
        <v>44735</v>
      </c>
      <c r="C3466" t="s">
        <v>27</v>
      </c>
      <c r="D3466" t="s">
        <v>16</v>
      </c>
      <c r="E3466">
        <v>1</v>
      </c>
      <c r="F3466">
        <v>0.97</v>
      </c>
      <c r="G3466" t="s">
        <v>148</v>
      </c>
      <c r="H3466">
        <v>1</v>
      </c>
      <c r="I3466">
        <v>1</v>
      </c>
      <c r="J3466" t="s">
        <v>14</v>
      </c>
      <c r="K3466" s="36" t="s">
        <v>149</v>
      </c>
    </row>
    <row r="3467" spans="1:11" x14ac:dyDescent="0.25">
      <c r="A3467">
        <v>101929189</v>
      </c>
      <c r="B3467" s="1">
        <v>42674</v>
      </c>
      <c r="C3467" t="s">
        <v>11</v>
      </c>
      <c r="D3467" t="s">
        <v>16</v>
      </c>
      <c r="E3467">
        <v>1</v>
      </c>
      <c r="F3467">
        <v>0.97</v>
      </c>
      <c r="G3467" t="s">
        <v>149</v>
      </c>
      <c r="H3467">
        <v>2</v>
      </c>
      <c r="I3467">
        <v>2</v>
      </c>
      <c r="J3467" t="s">
        <v>14</v>
      </c>
      <c r="K3467" s="36" t="s">
        <v>149</v>
      </c>
    </row>
    <row r="3468" spans="1:11" x14ac:dyDescent="0.25">
      <c r="A3468">
        <v>464515940</v>
      </c>
      <c r="B3468" s="1">
        <v>44728</v>
      </c>
      <c r="C3468" t="s">
        <v>27</v>
      </c>
      <c r="D3468" t="s">
        <v>16</v>
      </c>
      <c r="E3468">
        <v>1</v>
      </c>
      <c r="F3468">
        <v>1</v>
      </c>
      <c r="G3468" t="s">
        <v>148</v>
      </c>
      <c r="H3468">
        <v>1</v>
      </c>
      <c r="I3468">
        <v>1</v>
      </c>
      <c r="J3468" t="s">
        <v>14</v>
      </c>
      <c r="K3468" s="36" t="s">
        <v>149</v>
      </c>
    </row>
    <row r="3469" spans="1:11" x14ac:dyDescent="0.25">
      <c r="A3469">
        <v>465827044</v>
      </c>
      <c r="B3469" s="1">
        <v>44736</v>
      </c>
      <c r="C3469" t="s">
        <v>27</v>
      </c>
      <c r="D3469" t="s">
        <v>16</v>
      </c>
      <c r="E3469">
        <v>1</v>
      </c>
      <c r="F3469">
        <v>1</v>
      </c>
      <c r="G3469" t="s">
        <v>149</v>
      </c>
      <c r="H3469">
        <v>1</v>
      </c>
      <c r="I3469">
        <v>1</v>
      </c>
      <c r="J3469" t="s">
        <v>14</v>
      </c>
      <c r="K3469" s="36" t="s">
        <v>149</v>
      </c>
    </row>
    <row r="3470" spans="1:11" x14ac:dyDescent="0.25">
      <c r="A3470">
        <v>467439113</v>
      </c>
      <c r="B3470" s="1">
        <v>44745</v>
      </c>
      <c r="C3470" t="s">
        <v>27</v>
      </c>
      <c r="D3470" t="s">
        <v>16</v>
      </c>
      <c r="E3470">
        <v>1</v>
      </c>
      <c r="F3470">
        <v>1</v>
      </c>
      <c r="G3470" t="s">
        <v>149</v>
      </c>
      <c r="H3470">
        <v>2</v>
      </c>
      <c r="I3470">
        <v>2</v>
      </c>
      <c r="J3470" t="s">
        <v>14</v>
      </c>
      <c r="K3470" s="36" t="s">
        <v>149</v>
      </c>
    </row>
    <row r="3471" spans="1:11" x14ac:dyDescent="0.25">
      <c r="A3471">
        <v>440450871</v>
      </c>
      <c r="B3471" s="1">
        <v>44575</v>
      </c>
      <c r="C3471" t="s">
        <v>11</v>
      </c>
      <c r="D3471" t="s">
        <v>12</v>
      </c>
      <c r="G3471" t="s">
        <v>148</v>
      </c>
      <c r="H3471">
        <v>1</v>
      </c>
      <c r="I3471">
        <v>1</v>
      </c>
      <c r="J3471" t="s">
        <v>22</v>
      </c>
      <c r="K3471" s="36" t="s">
        <v>149</v>
      </c>
    </row>
    <row r="3472" spans="1:11" x14ac:dyDescent="0.25">
      <c r="A3472">
        <v>538536126</v>
      </c>
      <c r="B3472" s="1">
        <v>45192</v>
      </c>
      <c r="C3472" t="s">
        <v>11</v>
      </c>
      <c r="D3472" t="s">
        <v>12</v>
      </c>
      <c r="G3472" t="s">
        <v>148</v>
      </c>
      <c r="H3472">
        <v>1</v>
      </c>
      <c r="I3472">
        <v>1</v>
      </c>
      <c r="J3472" t="s">
        <v>14</v>
      </c>
      <c r="K3472" s="36" t="s">
        <v>149</v>
      </c>
    </row>
    <row r="3473" spans="1:11" x14ac:dyDescent="0.25">
      <c r="A3473">
        <v>120600447</v>
      </c>
      <c r="B3473" s="1">
        <v>42807</v>
      </c>
      <c r="C3473" t="s">
        <v>11</v>
      </c>
      <c r="D3473" t="s">
        <v>16</v>
      </c>
      <c r="E3473">
        <v>1</v>
      </c>
      <c r="F3473">
        <v>0.99</v>
      </c>
      <c r="G3473" t="s">
        <v>148</v>
      </c>
      <c r="H3473">
        <v>1</v>
      </c>
      <c r="I3473">
        <v>1</v>
      </c>
      <c r="J3473" t="s">
        <v>14</v>
      </c>
      <c r="K3473" s="36" t="s">
        <v>149</v>
      </c>
    </row>
    <row r="3474" spans="1:11" x14ac:dyDescent="0.25">
      <c r="A3474">
        <v>16284307</v>
      </c>
      <c r="B3474" s="1">
        <v>41792</v>
      </c>
      <c r="C3474" t="s">
        <v>11</v>
      </c>
      <c r="D3474" t="s">
        <v>20</v>
      </c>
      <c r="E3474">
        <v>0</v>
      </c>
      <c r="F3474">
        <v>0</v>
      </c>
      <c r="G3474" t="s">
        <v>148</v>
      </c>
      <c r="H3474">
        <v>1</v>
      </c>
      <c r="I3474">
        <v>3</v>
      </c>
      <c r="J3474" t="s">
        <v>14</v>
      </c>
      <c r="K3474" s="36" t="s">
        <v>149</v>
      </c>
    </row>
    <row r="3475" spans="1:11" x14ac:dyDescent="0.25">
      <c r="A3475">
        <v>169034311</v>
      </c>
      <c r="B3475" s="1">
        <v>43121</v>
      </c>
      <c r="C3475" t="s">
        <v>11</v>
      </c>
      <c r="D3475" t="s">
        <v>16</v>
      </c>
      <c r="E3475">
        <v>1</v>
      </c>
      <c r="F3475">
        <v>1</v>
      </c>
      <c r="G3475" t="s">
        <v>148</v>
      </c>
      <c r="H3475">
        <v>2</v>
      </c>
      <c r="I3475">
        <v>3</v>
      </c>
      <c r="J3475" t="s">
        <v>14</v>
      </c>
      <c r="K3475" s="36" t="s">
        <v>149</v>
      </c>
    </row>
    <row r="3476" spans="1:11" x14ac:dyDescent="0.25">
      <c r="A3476">
        <v>465900260</v>
      </c>
      <c r="B3476" s="1">
        <v>44736</v>
      </c>
      <c r="C3476" t="s">
        <v>27</v>
      </c>
      <c r="D3476" t="s">
        <v>16</v>
      </c>
      <c r="E3476">
        <v>1</v>
      </c>
      <c r="F3476">
        <v>1</v>
      </c>
      <c r="G3476" t="s">
        <v>148</v>
      </c>
      <c r="H3476">
        <v>1</v>
      </c>
      <c r="I3476">
        <v>1</v>
      </c>
      <c r="J3476" t="s">
        <v>14</v>
      </c>
      <c r="K3476" s="36" t="s">
        <v>149</v>
      </c>
    </row>
    <row r="3477" spans="1:11" x14ac:dyDescent="0.25">
      <c r="A3477">
        <v>97778792</v>
      </c>
      <c r="B3477" s="1">
        <v>42646</v>
      </c>
      <c r="C3477" t="s">
        <v>11</v>
      </c>
      <c r="D3477" t="s">
        <v>16</v>
      </c>
      <c r="E3477">
        <v>1</v>
      </c>
      <c r="F3477">
        <v>1</v>
      </c>
      <c r="G3477" t="s">
        <v>149</v>
      </c>
      <c r="H3477">
        <v>2</v>
      </c>
      <c r="I3477">
        <v>2</v>
      </c>
      <c r="J3477" t="s">
        <v>14</v>
      </c>
      <c r="K3477" s="36" t="s">
        <v>149</v>
      </c>
    </row>
    <row r="3478" spans="1:11" x14ac:dyDescent="0.25">
      <c r="A3478">
        <v>7103323</v>
      </c>
      <c r="B3478" s="1">
        <v>41450</v>
      </c>
      <c r="C3478" t="s">
        <v>11</v>
      </c>
      <c r="D3478" t="s">
        <v>17</v>
      </c>
      <c r="E3478">
        <v>1</v>
      </c>
      <c r="F3478">
        <v>0.76</v>
      </c>
      <c r="G3478" t="s">
        <v>149</v>
      </c>
      <c r="H3478">
        <v>2</v>
      </c>
      <c r="I3478">
        <v>2</v>
      </c>
      <c r="J3478" t="s">
        <v>14</v>
      </c>
      <c r="K3478" s="36" t="s">
        <v>149</v>
      </c>
    </row>
    <row r="3479" spans="1:11" x14ac:dyDescent="0.25">
      <c r="A3479">
        <v>70034218</v>
      </c>
      <c r="B3479" s="1">
        <v>42492</v>
      </c>
      <c r="C3479" t="s">
        <v>11</v>
      </c>
      <c r="D3479" t="s">
        <v>17</v>
      </c>
      <c r="E3479">
        <v>0.97</v>
      </c>
      <c r="F3479">
        <v>0.69</v>
      </c>
      <c r="G3479" t="s">
        <v>148</v>
      </c>
      <c r="H3479">
        <v>25</v>
      </c>
      <c r="I3479">
        <v>32</v>
      </c>
      <c r="J3479" t="s">
        <v>14</v>
      </c>
      <c r="K3479" s="36" t="s">
        <v>149</v>
      </c>
    </row>
    <row r="3480" spans="1:11" x14ac:dyDescent="0.25">
      <c r="A3480">
        <v>423389342</v>
      </c>
      <c r="B3480" s="1">
        <v>44456</v>
      </c>
      <c r="C3480" t="s">
        <v>11</v>
      </c>
      <c r="D3480" t="s">
        <v>16</v>
      </c>
      <c r="E3480">
        <v>1</v>
      </c>
      <c r="F3480">
        <v>0.81</v>
      </c>
      <c r="G3480" t="s">
        <v>149</v>
      </c>
      <c r="H3480">
        <v>1</v>
      </c>
      <c r="I3480">
        <v>1</v>
      </c>
      <c r="J3480" t="s">
        <v>22</v>
      </c>
      <c r="K3480" s="36" t="s">
        <v>149</v>
      </c>
    </row>
    <row r="3481" spans="1:11" x14ac:dyDescent="0.25">
      <c r="A3481">
        <v>153637362</v>
      </c>
      <c r="B3481" s="1">
        <v>43015</v>
      </c>
      <c r="C3481" t="s">
        <v>27</v>
      </c>
      <c r="D3481" t="s">
        <v>12</v>
      </c>
      <c r="G3481" t="s">
        <v>148</v>
      </c>
      <c r="H3481">
        <v>1</v>
      </c>
      <c r="I3481">
        <v>1</v>
      </c>
      <c r="J3481" t="s">
        <v>14</v>
      </c>
      <c r="K3481" s="36" t="s">
        <v>149</v>
      </c>
    </row>
    <row r="3482" spans="1:11" x14ac:dyDescent="0.25">
      <c r="A3482">
        <v>100828432</v>
      </c>
      <c r="B3482" s="1">
        <v>42665</v>
      </c>
      <c r="C3482" t="s">
        <v>11</v>
      </c>
      <c r="D3482" t="s">
        <v>17</v>
      </c>
      <c r="E3482">
        <v>1</v>
      </c>
      <c r="F3482">
        <v>0</v>
      </c>
      <c r="G3482" t="s">
        <v>148</v>
      </c>
      <c r="H3482">
        <v>1</v>
      </c>
      <c r="I3482">
        <v>1</v>
      </c>
      <c r="J3482" t="s">
        <v>14</v>
      </c>
      <c r="K3482" s="36" t="s">
        <v>149</v>
      </c>
    </row>
    <row r="3483" spans="1:11" x14ac:dyDescent="0.25">
      <c r="A3483">
        <v>377672089</v>
      </c>
      <c r="B3483" s="1">
        <v>44165</v>
      </c>
      <c r="C3483" t="s">
        <v>27</v>
      </c>
      <c r="D3483" t="s">
        <v>12</v>
      </c>
      <c r="G3483" t="s">
        <v>148</v>
      </c>
      <c r="H3483">
        <v>1</v>
      </c>
      <c r="I3483">
        <v>1</v>
      </c>
      <c r="J3483" t="s">
        <v>22</v>
      </c>
      <c r="K3483" s="36" t="s">
        <v>149</v>
      </c>
    </row>
    <row r="3484" spans="1:11" x14ac:dyDescent="0.25">
      <c r="A3484">
        <v>77069397</v>
      </c>
      <c r="B3484" s="1">
        <v>42532</v>
      </c>
      <c r="C3484" t="s">
        <v>11</v>
      </c>
      <c r="D3484" t="s">
        <v>16</v>
      </c>
      <c r="E3484">
        <v>0.94</v>
      </c>
      <c r="F3484">
        <v>0.89</v>
      </c>
      <c r="G3484" t="s">
        <v>27</v>
      </c>
      <c r="H3484">
        <v>7</v>
      </c>
      <c r="I3484">
        <v>18</v>
      </c>
      <c r="J3484" t="s">
        <v>14</v>
      </c>
      <c r="K3484" s="36" t="s">
        <v>149</v>
      </c>
    </row>
    <row r="3485" spans="1:11" x14ac:dyDescent="0.25">
      <c r="A3485">
        <v>70645639</v>
      </c>
      <c r="B3485" s="1">
        <v>42496</v>
      </c>
      <c r="C3485" t="s">
        <v>11</v>
      </c>
      <c r="D3485" t="s">
        <v>12</v>
      </c>
      <c r="F3485">
        <v>0.6</v>
      </c>
      <c r="G3485" t="s">
        <v>148</v>
      </c>
      <c r="H3485">
        <v>1</v>
      </c>
      <c r="I3485">
        <v>1</v>
      </c>
      <c r="J3485" t="s">
        <v>14</v>
      </c>
      <c r="K3485" s="36" t="s">
        <v>149</v>
      </c>
    </row>
    <row r="3486" spans="1:11" x14ac:dyDescent="0.25">
      <c r="A3486">
        <v>503079588</v>
      </c>
      <c r="B3486" s="1">
        <v>44984</v>
      </c>
      <c r="C3486" t="s">
        <v>11</v>
      </c>
      <c r="D3486" t="s">
        <v>12</v>
      </c>
      <c r="G3486" t="s">
        <v>148</v>
      </c>
      <c r="H3486">
        <v>4</v>
      </c>
      <c r="I3486">
        <v>4</v>
      </c>
      <c r="J3486" t="s">
        <v>14</v>
      </c>
      <c r="K3486" s="36" t="s">
        <v>149</v>
      </c>
    </row>
    <row r="3487" spans="1:11" x14ac:dyDescent="0.25">
      <c r="A3487">
        <v>406073124</v>
      </c>
      <c r="B3487" s="1">
        <v>44355</v>
      </c>
      <c r="C3487" t="s">
        <v>27</v>
      </c>
      <c r="D3487" t="s">
        <v>12</v>
      </c>
      <c r="G3487" t="s">
        <v>148</v>
      </c>
      <c r="H3487">
        <v>2</v>
      </c>
      <c r="I3487">
        <v>3</v>
      </c>
      <c r="J3487" t="s">
        <v>22</v>
      </c>
      <c r="K3487" s="36" t="s">
        <v>148</v>
      </c>
    </row>
    <row r="3488" spans="1:11" x14ac:dyDescent="0.25">
      <c r="A3488">
        <v>466380030</v>
      </c>
      <c r="B3488" s="1">
        <v>44739</v>
      </c>
      <c r="C3488" t="s">
        <v>27</v>
      </c>
      <c r="D3488" t="s">
        <v>16</v>
      </c>
      <c r="E3488">
        <v>0.87</v>
      </c>
      <c r="F3488">
        <v>0.81</v>
      </c>
      <c r="G3488" t="s">
        <v>148</v>
      </c>
      <c r="H3488">
        <v>2</v>
      </c>
      <c r="I3488">
        <v>2</v>
      </c>
      <c r="J3488" t="s">
        <v>14</v>
      </c>
      <c r="K3488" s="36" t="s">
        <v>149</v>
      </c>
    </row>
    <row r="3489" spans="1:11" x14ac:dyDescent="0.25">
      <c r="A3489">
        <v>24397260</v>
      </c>
      <c r="B3489" s="1">
        <v>41975</v>
      </c>
      <c r="C3489" t="s">
        <v>11</v>
      </c>
      <c r="D3489" t="s">
        <v>16</v>
      </c>
      <c r="E3489">
        <v>1</v>
      </c>
      <c r="F3489">
        <v>0.95</v>
      </c>
      <c r="G3489" t="s">
        <v>149</v>
      </c>
      <c r="H3489">
        <v>1</v>
      </c>
      <c r="I3489">
        <v>1</v>
      </c>
      <c r="J3489" t="s">
        <v>14</v>
      </c>
      <c r="K3489" s="36" t="s">
        <v>149</v>
      </c>
    </row>
    <row r="3490" spans="1:11" x14ac:dyDescent="0.25">
      <c r="A3490">
        <v>98484971</v>
      </c>
      <c r="B3490" s="1">
        <v>42649</v>
      </c>
      <c r="C3490" t="s">
        <v>11</v>
      </c>
      <c r="D3490" t="s">
        <v>16</v>
      </c>
      <c r="E3490">
        <v>1</v>
      </c>
      <c r="F3490">
        <v>1</v>
      </c>
      <c r="G3490" t="s">
        <v>148</v>
      </c>
      <c r="H3490">
        <v>2</v>
      </c>
      <c r="I3490">
        <v>2</v>
      </c>
      <c r="J3490" t="s">
        <v>14</v>
      </c>
      <c r="K3490" s="36" t="s">
        <v>149</v>
      </c>
    </row>
    <row r="3491" spans="1:11" x14ac:dyDescent="0.25">
      <c r="A3491">
        <v>39942555</v>
      </c>
      <c r="B3491" s="1">
        <v>42214</v>
      </c>
      <c r="C3491" t="s">
        <v>11</v>
      </c>
      <c r="D3491" t="s">
        <v>16</v>
      </c>
      <c r="E3491">
        <v>1</v>
      </c>
      <c r="F3491">
        <v>1</v>
      </c>
      <c r="G3491" t="s">
        <v>149</v>
      </c>
      <c r="H3491">
        <v>1</v>
      </c>
      <c r="I3491">
        <v>1</v>
      </c>
      <c r="J3491" t="s">
        <v>14</v>
      </c>
      <c r="K3491" s="36" t="s">
        <v>149</v>
      </c>
    </row>
    <row r="3492" spans="1:11" x14ac:dyDescent="0.25">
      <c r="A3492">
        <v>61846468</v>
      </c>
      <c r="B3492" s="1">
        <v>42435</v>
      </c>
      <c r="C3492" t="s">
        <v>55</v>
      </c>
      <c r="D3492" t="s">
        <v>16</v>
      </c>
      <c r="E3492">
        <v>1</v>
      </c>
      <c r="F3492">
        <v>0.98</v>
      </c>
      <c r="G3492" t="s">
        <v>149</v>
      </c>
      <c r="H3492">
        <v>1</v>
      </c>
      <c r="I3492">
        <v>1</v>
      </c>
      <c r="J3492" t="s">
        <v>14</v>
      </c>
      <c r="K3492" s="36" t="s">
        <v>149</v>
      </c>
    </row>
    <row r="3493" spans="1:11" x14ac:dyDescent="0.25">
      <c r="A3493">
        <v>7791996</v>
      </c>
      <c r="B3493" s="1">
        <v>41484</v>
      </c>
      <c r="C3493" t="s">
        <v>11</v>
      </c>
      <c r="D3493" t="s">
        <v>17</v>
      </c>
      <c r="E3493">
        <v>1</v>
      </c>
      <c r="F3493">
        <v>0.71</v>
      </c>
      <c r="G3493" t="s">
        <v>148</v>
      </c>
      <c r="H3493">
        <v>6</v>
      </c>
      <c r="I3493">
        <v>6</v>
      </c>
      <c r="J3493" t="s">
        <v>14</v>
      </c>
      <c r="K3493" s="36" t="s">
        <v>149</v>
      </c>
    </row>
    <row r="3494" spans="1:11" x14ac:dyDescent="0.25">
      <c r="A3494">
        <v>466566181</v>
      </c>
      <c r="B3494" s="1">
        <v>44740</v>
      </c>
      <c r="C3494" t="s">
        <v>27</v>
      </c>
      <c r="D3494" t="s">
        <v>16</v>
      </c>
      <c r="E3494">
        <v>1</v>
      </c>
      <c r="F3494">
        <v>1</v>
      </c>
      <c r="G3494" t="s">
        <v>148</v>
      </c>
      <c r="H3494">
        <v>1</v>
      </c>
      <c r="I3494">
        <v>1</v>
      </c>
      <c r="J3494" t="s">
        <v>14</v>
      </c>
      <c r="K3494" s="36" t="s">
        <v>149</v>
      </c>
    </row>
    <row r="3495" spans="1:11" x14ac:dyDescent="0.25">
      <c r="A3495">
        <v>157052542</v>
      </c>
      <c r="B3495" s="1">
        <v>43040</v>
      </c>
      <c r="C3495" t="s">
        <v>32</v>
      </c>
      <c r="D3495" t="s">
        <v>12</v>
      </c>
      <c r="G3495" t="s">
        <v>148</v>
      </c>
      <c r="H3495">
        <v>1</v>
      </c>
      <c r="I3495">
        <v>1</v>
      </c>
      <c r="J3495" t="s">
        <v>14</v>
      </c>
      <c r="K3495" s="36" t="s">
        <v>149</v>
      </c>
    </row>
    <row r="3496" spans="1:11" x14ac:dyDescent="0.25">
      <c r="A3496">
        <v>287850982</v>
      </c>
      <c r="B3496" s="1">
        <v>43698</v>
      </c>
      <c r="C3496" t="s">
        <v>11</v>
      </c>
      <c r="D3496" t="s">
        <v>16</v>
      </c>
      <c r="E3496">
        <v>1</v>
      </c>
      <c r="F3496">
        <v>0.61</v>
      </c>
      <c r="G3496" t="s">
        <v>149</v>
      </c>
      <c r="H3496">
        <v>1</v>
      </c>
      <c r="I3496">
        <v>2</v>
      </c>
      <c r="J3496" t="s">
        <v>22</v>
      </c>
      <c r="K3496" s="36" t="s">
        <v>149</v>
      </c>
    </row>
    <row r="3497" spans="1:11" x14ac:dyDescent="0.25">
      <c r="A3497">
        <v>266041336</v>
      </c>
      <c r="B3497" s="1">
        <v>43619</v>
      </c>
      <c r="C3497" t="s">
        <v>11</v>
      </c>
      <c r="D3497" t="s">
        <v>16</v>
      </c>
      <c r="E3497">
        <v>1</v>
      </c>
      <c r="F3497">
        <v>1</v>
      </c>
      <c r="G3497" t="s">
        <v>149</v>
      </c>
      <c r="H3497">
        <v>2</v>
      </c>
      <c r="I3497">
        <v>4</v>
      </c>
      <c r="J3497" t="s">
        <v>14</v>
      </c>
      <c r="K3497" s="36" t="s">
        <v>149</v>
      </c>
    </row>
    <row r="3498" spans="1:11" x14ac:dyDescent="0.25">
      <c r="A3498">
        <v>400414682</v>
      </c>
      <c r="B3498" s="1">
        <v>44323</v>
      </c>
      <c r="C3498" t="s">
        <v>11</v>
      </c>
      <c r="D3498" t="s">
        <v>12</v>
      </c>
      <c r="F3498">
        <v>1</v>
      </c>
      <c r="G3498" t="s">
        <v>148</v>
      </c>
      <c r="H3498">
        <v>1</v>
      </c>
      <c r="I3498">
        <v>1</v>
      </c>
      <c r="J3498" t="s">
        <v>14</v>
      </c>
      <c r="K3498" s="36" t="s">
        <v>149</v>
      </c>
    </row>
    <row r="3499" spans="1:11" x14ac:dyDescent="0.25">
      <c r="A3499">
        <v>264037527</v>
      </c>
      <c r="B3499" s="1">
        <v>43610</v>
      </c>
      <c r="C3499" t="s">
        <v>11</v>
      </c>
      <c r="D3499" t="s">
        <v>16</v>
      </c>
      <c r="E3499">
        <v>1</v>
      </c>
      <c r="F3499">
        <v>1</v>
      </c>
      <c r="G3499" t="s">
        <v>148</v>
      </c>
      <c r="H3499">
        <v>3</v>
      </c>
      <c r="I3499">
        <v>3</v>
      </c>
      <c r="J3499" t="s">
        <v>14</v>
      </c>
      <c r="K3499" s="36" t="s">
        <v>149</v>
      </c>
    </row>
    <row r="3500" spans="1:11" x14ac:dyDescent="0.25">
      <c r="A3500">
        <v>756787</v>
      </c>
      <c r="B3500" s="1">
        <v>40723</v>
      </c>
      <c r="C3500" t="s">
        <v>11</v>
      </c>
      <c r="D3500" t="s">
        <v>17</v>
      </c>
      <c r="E3500">
        <v>1</v>
      </c>
      <c r="G3500" t="s">
        <v>148</v>
      </c>
      <c r="H3500">
        <v>11</v>
      </c>
      <c r="I3500">
        <v>11</v>
      </c>
      <c r="J3500" t="s">
        <v>18</v>
      </c>
      <c r="K3500" s="36" t="s">
        <v>149</v>
      </c>
    </row>
    <row r="3501" spans="1:11" x14ac:dyDescent="0.25">
      <c r="A3501">
        <v>1776296</v>
      </c>
      <c r="B3501" s="1">
        <v>40958</v>
      </c>
      <c r="C3501" t="s">
        <v>11</v>
      </c>
      <c r="D3501" t="s">
        <v>17</v>
      </c>
      <c r="E3501">
        <v>1</v>
      </c>
      <c r="F3501">
        <v>0.5</v>
      </c>
      <c r="G3501" t="s">
        <v>148</v>
      </c>
      <c r="H3501">
        <v>1</v>
      </c>
      <c r="I3501">
        <v>1</v>
      </c>
      <c r="J3501" t="s">
        <v>18</v>
      </c>
      <c r="K3501" s="36" t="s">
        <v>149</v>
      </c>
    </row>
    <row r="3502" spans="1:11" x14ac:dyDescent="0.25">
      <c r="A3502">
        <v>467852621</v>
      </c>
      <c r="B3502" s="1">
        <v>44747</v>
      </c>
      <c r="C3502" t="s">
        <v>27</v>
      </c>
      <c r="D3502" t="s">
        <v>21</v>
      </c>
      <c r="E3502">
        <v>1</v>
      </c>
      <c r="F3502">
        <v>0.5</v>
      </c>
      <c r="G3502" t="s">
        <v>148</v>
      </c>
      <c r="H3502">
        <v>2</v>
      </c>
      <c r="I3502">
        <v>2</v>
      </c>
      <c r="J3502" t="s">
        <v>14</v>
      </c>
      <c r="K3502" s="36" t="s">
        <v>149</v>
      </c>
    </row>
    <row r="3503" spans="1:11" x14ac:dyDescent="0.25">
      <c r="A3503">
        <v>444765019</v>
      </c>
      <c r="B3503" s="1">
        <v>44604</v>
      </c>
      <c r="C3503" t="s">
        <v>27</v>
      </c>
      <c r="D3503" t="s">
        <v>16</v>
      </c>
      <c r="E3503">
        <v>0.9</v>
      </c>
      <c r="F3503">
        <v>0.79</v>
      </c>
      <c r="G3503" t="s">
        <v>148</v>
      </c>
      <c r="H3503">
        <v>1</v>
      </c>
      <c r="I3503">
        <v>3</v>
      </c>
      <c r="J3503" t="s">
        <v>14</v>
      </c>
      <c r="K3503" s="36" t="s">
        <v>149</v>
      </c>
    </row>
    <row r="3504" spans="1:11" x14ac:dyDescent="0.25">
      <c r="A3504">
        <v>35192363</v>
      </c>
      <c r="B3504" s="1">
        <v>42162</v>
      </c>
      <c r="C3504" t="s">
        <v>11</v>
      </c>
      <c r="D3504" t="s">
        <v>16</v>
      </c>
      <c r="E3504">
        <v>1</v>
      </c>
      <c r="F3504">
        <v>0.95</v>
      </c>
      <c r="G3504" t="s">
        <v>149</v>
      </c>
      <c r="H3504">
        <v>1</v>
      </c>
      <c r="I3504">
        <v>1</v>
      </c>
      <c r="J3504" t="s">
        <v>14</v>
      </c>
      <c r="K3504" s="36" t="s">
        <v>149</v>
      </c>
    </row>
    <row r="3505" spans="1:11" x14ac:dyDescent="0.25">
      <c r="A3505">
        <v>341858174</v>
      </c>
      <c r="B3505" s="1">
        <v>43907</v>
      </c>
      <c r="C3505" t="s">
        <v>27</v>
      </c>
      <c r="D3505" t="s">
        <v>16</v>
      </c>
      <c r="E3505">
        <v>0.75</v>
      </c>
      <c r="F3505">
        <v>0.99</v>
      </c>
      <c r="G3505" t="s">
        <v>149</v>
      </c>
      <c r="H3505">
        <v>2</v>
      </c>
      <c r="I3505">
        <v>2</v>
      </c>
      <c r="J3505" t="s">
        <v>14</v>
      </c>
      <c r="K3505" s="36" t="s">
        <v>149</v>
      </c>
    </row>
    <row r="3506" spans="1:11" x14ac:dyDescent="0.25">
      <c r="A3506">
        <v>123916329</v>
      </c>
      <c r="B3506" s="1">
        <v>42827</v>
      </c>
      <c r="C3506" t="s">
        <v>11</v>
      </c>
      <c r="D3506" t="s">
        <v>16</v>
      </c>
      <c r="E3506">
        <v>1</v>
      </c>
      <c r="F3506">
        <v>0.77</v>
      </c>
      <c r="G3506" t="s">
        <v>148</v>
      </c>
      <c r="H3506">
        <v>2</v>
      </c>
      <c r="I3506">
        <v>2</v>
      </c>
      <c r="J3506" t="s">
        <v>14</v>
      </c>
      <c r="K3506" s="36" t="s">
        <v>149</v>
      </c>
    </row>
    <row r="3507" spans="1:11" x14ac:dyDescent="0.25">
      <c r="A3507">
        <v>109948084</v>
      </c>
      <c r="B3507" s="1">
        <v>42740</v>
      </c>
      <c r="C3507" t="s">
        <v>11</v>
      </c>
      <c r="D3507" t="s">
        <v>17</v>
      </c>
      <c r="E3507">
        <v>1</v>
      </c>
      <c r="F3507">
        <v>0.94</v>
      </c>
      <c r="G3507" t="s">
        <v>149</v>
      </c>
      <c r="H3507">
        <v>1</v>
      </c>
      <c r="I3507">
        <v>7</v>
      </c>
      <c r="J3507" t="s">
        <v>14</v>
      </c>
      <c r="K3507" s="36" t="s">
        <v>149</v>
      </c>
    </row>
    <row r="3508" spans="1:11" x14ac:dyDescent="0.25">
      <c r="A3508">
        <v>468192826</v>
      </c>
      <c r="B3508" s="1">
        <v>44749</v>
      </c>
      <c r="C3508" t="s">
        <v>11</v>
      </c>
      <c r="D3508" t="s">
        <v>16</v>
      </c>
      <c r="E3508">
        <v>1</v>
      </c>
      <c r="F3508">
        <v>0.99</v>
      </c>
      <c r="G3508" t="s">
        <v>148</v>
      </c>
      <c r="H3508">
        <v>2</v>
      </c>
      <c r="I3508">
        <v>2</v>
      </c>
      <c r="J3508" t="s">
        <v>14</v>
      </c>
      <c r="K3508" s="36" t="s">
        <v>149</v>
      </c>
    </row>
    <row r="3509" spans="1:11" x14ac:dyDescent="0.25">
      <c r="A3509">
        <v>109157360</v>
      </c>
      <c r="B3509" s="1">
        <v>42734</v>
      </c>
      <c r="C3509" t="s">
        <v>11</v>
      </c>
      <c r="D3509" t="s">
        <v>16</v>
      </c>
      <c r="E3509">
        <v>1</v>
      </c>
      <c r="F3509">
        <v>1</v>
      </c>
      <c r="G3509" t="s">
        <v>149</v>
      </c>
      <c r="H3509">
        <v>3</v>
      </c>
      <c r="I3509">
        <v>4</v>
      </c>
      <c r="J3509" t="s">
        <v>14</v>
      </c>
      <c r="K3509" s="36" t="s">
        <v>149</v>
      </c>
    </row>
    <row r="3510" spans="1:11" x14ac:dyDescent="0.25">
      <c r="A3510">
        <v>35587487</v>
      </c>
      <c r="B3510" s="1">
        <v>42166</v>
      </c>
      <c r="C3510" t="s">
        <v>11</v>
      </c>
      <c r="D3510" t="s">
        <v>17</v>
      </c>
      <c r="E3510">
        <v>1</v>
      </c>
      <c r="F3510">
        <v>1</v>
      </c>
      <c r="G3510" t="s">
        <v>148</v>
      </c>
      <c r="H3510">
        <v>2</v>
      </c>
      <c r="I3510">
        <v>2</v>
      </c>
      <c r="J3510" t="s">
        <v>14</v>
      </c>
      <c r="K3510" s="36" t="s">
        <v>149</v>
      </c>
    </row>
    <row r="3511" spans="1:11" x14ac:dyDescent="0.25">
      <c r="A3511">
        <v>465663104</v>
      </c>
      <c r="B3511" s="1">
        <v>44735</v>
      </c>
      <c r="C3511" t="s">
        <v>27</v>
      </c>
      <c r="D3511" t="s">
        <v>16</v>
      </c>
      <c r="E3511">
        <v>1</v>
      </c>
      <c r="F3511">
        <v>1</v>
      </c>
      <c r="G3511" t="s">
        <v>149</v>
      </c>
      <c r="H3511">
        <v>2</v>
      </c>
      <c r="I3511">
        <v>2</v>
      </c>
      <c r="J3511" t="s">
        <v>18</v>
      </c>
      <c r="K3511" s="36" t="s">
        <v>149</v>
      </c>
    </row>
    <row r="3512" spans="1:11" x14ac:dyDescent="0.25">
      <c r="A3512">
        <v>130869443</v>
      </c>
      <c r="B3512" s="1">
        <v>42873</v>
      </c>
      <c r="C3512" t="s">
        <v>11</v>
      </c>
      <c r="D3512" t="s">
        <v>16</v>
      </c>
      <c r="E3512">
        <v>1</v>
      </c>
      <c r="F3512">
        <v>0.81</v>
      </c>
      <c r="G3512" t="s">
        <v>149</v>
      </c>
      <c r="H3512">
        <v>1</v>
      </c>
      <c r="I3512">
        <v>1</v>
      </c>
      <c r="J3512" t="s">
        <v>14</v>
      </c>
      <c r="K3512" s="36" t="s">
        <v>149</v>
      </c>
    </row>
    <row r="3513" spans="1:11" x14ac:dyDescent="0.25">
      <c r="A3513">
        <v>143741548</v>
      </c>
      <c r="B3513" s="1">
        <v>42948</v>
      </c>
      <c r="C3513" t="s">
        <v>27</v>
      </c>
      <c r="D3513" t="s">
        <v>20</v>
      </c>
      <c r="E3513">
        <v>0.21</v>
      </c>
      <c r="F3513">
        <v>0</v>
      </c>
      <c r="G3513" t="s">
        <v>148</v>
      </c>
      <c r="H3513">
        <v>3</v>
      </c>
      <c r="I3513">
        <v>12</v>
      </c>
      <c r="J3513" t="s">
        <v>22</v>
      </c>
      <c r="K3513" s="36" t="s">
        <v>149</v>
      </c>
    </row>
    <row r="3514" spans="1:11" x14ac:dyDescent="0.25">
      <c r="A3514">
        <v>468341535</v>
      </c>
      <c r="B3514" s="1">
        <v>44750</v>
      </c>
      <c r="C3514" t="s">
        <v>11</v>
      </c>
      <c r="D3514" t="s">
        <v>17</v>
      </c>
      <c r="E3514">
        <v>1</v>
      </c>
      <c r="F3514">
        <v>0.99</v>
      </c>
      <c r="G3514" t="s">
        <v>149</v>
      </c>
      <c r="H3514">
        <v>1</v>
      </c>
      <c r="I3514">
        <v>2</v>
      </c>
      <c r="J3514" t="s">
        <v>14</v>
      </c>
      <c r="K3514" s="36" t="s">
        <v>149</v>
      </c>
    </row>
    <row r="3515" spans="1:11" x14ac:dyDescent="0.25">
      <c r="A3515">
        <v>463092196</v>
      </c>
      <c r="B3515" s="1">
        <v>44719</v>
      </c>
      <c r="C3515" t="s">
        <v>11</v>
      </c>
      <c r="D3515" t="s">
        <v>16</v>
      </c>
      <c r="E3515">
        <v>1</v>
      </c>
      <c r="F3515">
        <v>1</v>
      </c>
      <c r="G3515" t="s">
        <v>149</v>
      </c>
      <c r="H3515">
        <v>1</v>
      </c>
      <c r="I3515">
        <v>1</v>
      </c>
      <c r="J3515" t="s">
        <v>22</v>
      </c>
      <c r="K3515" s="36" t="s">
        <v>149</v>
      </c>
    </row>
    <row r="3516" spans="1:11" x14ac:dyDescent="0.25">
      <c r="A3516">
        <v>94527746</v>
      </c>
      <c r="B3516" s="1">
        <v>42623</v>
      </c>
      <c r="C3516" t="s">
        <v>11</v>
      </c>
      <c r="D3516" t="s">
        <v>17</v>
      </c>
      <c r="E3516">
        <v>1</v>
      </c>
      <c r="F3516">
        <v>0.47</v>
      </c>
      <c r="G3516" t="s">
        <v>148</v>
      </c>
      <c r="H3516">
        <v>1</v>
      </c>
      <c r="I3516">
        <v>1</v>
      </c>
      <c r="J3516" t="s">
        <v>14</v>
      </c>
      <c r="K3516" s="36" t="s">
        <v>149</v>
      </c>
    </row>
    <row r="3517" spans="1:11" x14ac:dyDescent="0.25">
      <c r="A3517">
        <v>469212972</v>
      </c>
      <c r="B3517" s="1">
        <v>44755</v>
      </c>
      <c r="C3517" t="s">
        <v>27</v>
      </c>
      <c r="D3517" t="s">
        <v>16</v>
      </c>
      <c r="E3517">
        <v>1</v>
      </c>
      <c r="F3517">
        <v>1</v>
      </c>
      <c r="G3517" t="s">
        <v>148</v>
      </c>
      <c r="H3517">
        <v>1</v>
      </c>
      <c r="I3517">
        <v>1</v>
      </c>
      <c r="J3517" t="s">
        <v>14</v>
      </c>
      <c r="K3517" s="36" t="s">
        <v>149</v>
      </c>
    </row>
    <row r="3518" spans="1:11" x14ac:dyDescent="0.25">
      <c r="A3518">
        <v>468500641</v>
      </c>
      <c r="B3518" s="1">
        <v>44751</v>
      </c>
      <c r="C3518" t="s">
        <v>27</v>
      </c>
      <c r="D3518" t="s">
        <v>17</v>
      </c>
      <c r="E3518">
        <v>1</v>
      </c>
      <c r="F3518">
        <v>0.92</v>
      </c>
      <c r="G3518" t="s">
        <v>148</v>
      </c>
      <c r="H3518">
        <v>2</v>
      </c>
      <c r="I3518">
        <v>2</v>
      </c>
      <c r="J3518" t="s">
        <v>14</v>
      </c>
      <c r="K3518" s="36" t="s">
        <v>149</v>
      </c>
    </row>
    <row r="3519" spans="1:11" x14ac:dyDescent="0.25">
      <c r="A3519">
        <v>177101103</v>
      </c>
      <c r="B3519" s="1">
        <v>43166</v>
      </c>
      <c r="C3519" t="s">
        <v>11</v>
      </c>
      <c r="D3519" t="s">
        <v>12</v>
      </c>
      <c r="G3519" t="s">
        <v>148</v>
      </c>
      <c r="H3519">
        <v>1</v>
      </c>
      <c r="I3519">
        <v>1</v>
      </c>
      <c r="J3519" t="s">
        <v>14</v>
      </c>
      <c r="K3519" s="36" t="s">
        <v>149</v>
      </c>
    </row>
    <row r="3520" spans="1:11" x14ac:dyDescent="0.25">
      <c r="A3520">
        <v>469405161</v>
      </c>
      <c r="B3520" s="1">
        <v>44756</v>
      </c>
      <c r="C3520" t="s">
        <v>27</v>
      </c>
      <c r="D3520" t="s">
        <v>16</v>
      </c>
      <c r="E3520">
        <v>1</v>
      </c>
      <c r="F3520">
        <v>1</v>
      </c>
      <c r="G3520" t="s">
        <v>148</v>
      </c>
      <c r="H3520">
        <v>1</v>
      </c>
      <c r="I3520">
        <v>1</v>
      </c>
      <c r="J3520" t="s">
        <v>14</v>
      </c>
      <c r="K3520" s="36" t="s">
        <v>149</v>
      </c>
    </row>
    <row r="3521" spans="1:11" x14ac:dyDescent="0.25">
      <c r="A3521">
        <v>469051985</v>
      </c>
      <c r="B3521" s="1">
        <v>44754</v>
      </c>
      <c r="C3521" t="s">
        <v>27</v>
      </c>
      <c r="D3521" t="s">
        <v>16</v>
      </c>
      <c r="E3521">
        <v>1</v>
      </c>
      <c r="F3521">
        <v>1</v>
      </c>
      <c r="G3521" t="s">
        <v>149</v>
      </c>
      <c r="H3521">
        <v>1</v>
      </c>
      <c r="I3521">
        <v>1</v>
      </c>
      <c r="J3521" t="s">
        <v>14</v>
      </c>
      <c r="K3521" s="36" t="s">
        <v>149</v>
      </c>
    </row>
    <row r="3522" spans="1:11" x14ac:dyDescent="0.25">
      <c r="A3522">
        <v>470349718</v>
      </c>
      <c r="B3522" s="1">
        <v>44761</v>
      </c>
      <c r="C3522" t="s">
        <v>27</v>
      </c>
      <c r="D3522" t="s">
        <v>16</v>
      </c>
      <c r="E3522">
        <v>1</v>
      </c>
      <c r="F3522">
        <v>1</v>
      </c>
      <c r="G3522" t="s">
        <v>149</v>
      </c>
      <c r="H3522">
        <v>1</v>
      </c>
      <c r="I3522">
        <v>1</v>
      </c>
      <c r="J3522" t="s">
        <v>14</v>
      </c>
      <c r="K3522" s="36" t="s">
        <v>149</v>
      </c>
    </row>
    <row r="3523" spans="1:11" x14ac:dyDescent="0.25">
      <c r="A3523">
        <v>27139687</v>
      </c>
      <c r="B3523" s="1">
        <v>42038</v>
      </c>
      <c r="C3523" t="s">
        <v>11</v>
      </c>
      <c r="D3523" t="s">
        <v>16</v>
      </c>
      <c r="E3523">
        <v>1</v>
      </c>
      <c r="F3523">
        <v>0.88</v>
      </c>
      <c r="G3523" t="s">
        <v>149</v>
      </c>
      <c r="H3523">
        <v>1</v>
      </c>
      <c r="I3523">
        <v>2</v>
      </c>
      <c r="J3523" t="s">
        <v>14</v>
      </c>
      <c r="K3523" s="36" t="s">
        <v>149</v>
      </c>
    </row>
    <row r="3524" spans="1:11" x14ac:dyDescent="0.25">
      <c r="A3524">
        <v>309311848</v>
      </c>
      <c r="B3524" s="1">
        <v>43782</v>
      </c>
      <c r="C3524" t="s">
        <v>11</v>
      </c>
      <c r="D3524" t="s">
        <v>20</v>
      </c>
      <c r="E3524">
        <v>0</v>
      </c>
      <c r="F3524">
        <v>0.33</v>
      </c>
      <c r="G3524" t="s">
        <v>148</v>
      </c>
      <c r="H3524">
        <v>1</v>
      </c>
      <c r="I3524">
        <v>1</v>
      </c>
      <c r="J3524" t="s">
        <v>14</v>
      </c>
      <c r="K3524" s="36" t="s">
        <v>149</v>
      </c>
    </row>
    <row r="3525" spans="1:11" x14ac:dyDescent="0.25">
      <c r="A3525">
        <v>470512544</v>
      </c>
      <c r="B3525" s="1">
        <v>44762</v>
      </c>
      <c r="C3525" t="s">
        <v>27</v>
      </c>
      <c r="D3525" t="s">
        <v>16</v>
      </c>
      <c r="E3525">
        <v>1</v>
      </c>
      <c r="F3525">
        <v>0.96</v>
      </c>
      <c r="G3525" t="s">
        <v>149</v>
      </c>
      <c r="H3525">
        <v>1</v>
      </c>
      <c r="I3525">
        <v>1</v>
      </c>
      <c r="J3525" t="s">
        <v>14</v>
      </c>
      <c r="K3525" s="36" t="s">
        <v>149</v>
      </c>
    </row>
    <row r="3526" spans="1:11" x14ac:dyDescent="0.25">
      <c r="A3526">
        <v>159570292</v>
      </c>
      <c r="B3526" s="1">
        <v>43060</v>
      </c>
      <c r="C3526" t="s">
        <v>27</v>
      </c>
      <c r="D3526" t="s">
        <v>16</v>
      </c>
      <c r="E3526">
        <v>1</v>
      </c>
      <c r="F3526">
        <v>0.94</v>
      </c>
      <c r="G3526" t="s">
        <v>148</v>
      </c>
      <c r="H3526">
        <v>1</v>
      </c>
      <c r="I3526">
        <v>1</v>
      </c>
      <c r="J3526" t="s">
        <v>22</v>
      </c>
      <c r="K3526" s="36" t="s">
        <v>149</v>
      </c>
    </row>
    <row r="3527" spans="1:11" x14ac:dyDescent="0.25">
      <c r="A3527">
        <v>469417868</v>
      </c>
      <c r="B3527" s="1">
        <v>44756</v>
      </c>
      <c r="C3527" t="s">
        <v>11</v>
      </c>
      <c r="D3527" t="s">
        <v>16</v>
      </c>
      <c r="E3527">
        <v>1</v>
      </c>
      <c r="F3527">
        <v>1</v>
      </c>
      <c r="G3527" t="s">
        <v>148</v>
      </c>
      <c r="H3527">
        <v>1</v>
      </c>
      <c r="I3527">
        <v>1</v>
      </c>
      <c r="J3527" t="s">
        <v>22</v>
      </c>
      <c r="K3527" s="36" t="s">
        <v>149</v>
      </c>
    </row>
    <row r="3528" spans="1:11" x14ac:dyDescent="0.25">
      <c r="A3528">
        <v>453793910</v>
      </c>
      <c r="B3528" s="1">
        <v>44662</v>
      </c>
      <c r="C3528" t="s">
        <v>11</v>
      </c>
      <c r="D3528" t="s">
        <v>21</v>
      </c>
      <c r="E3528">
        <v>0.5</v>
      </c>
      <c r="F3528">
        <v>0.96</v>
      </c>
      <c r="G3528" t="s">
        <v>148</v>
      </c>
      <c r="H3528">
        <v>1</v>
      </c>
      <c r="I3528">
        <v>1</v>
      </c>
      <c r="J3528" t="s">
        <v>22</v>
      </c>
      <c r="K3528" s="36" t="s">
        <v>149</v>
      </c>
    </row>
    <row r="3529" spans="1:11" x14ac:dyDescent="0.25">
      <c r="A3529">
        <v>459598058</v>
      </c>
      <c r="B3529" s="1">
        <v>44698</v>
      </c>
      <c r="C3529" t="s">
        <v>11</v>
      </c>
      <c r="D3529" t="s">
        <v>17</v>
      </c>
      <c r="E3529">
        <v>1</v>
      </c>
      <c r="F3529">
        <v>1</v>
      </c>
      <c r="G3529" t="s">
        <v>148</v>
      </c>
      <c r="H3529">
        <v>4</v>
      </c>
      <c r="I3529">
        <v>4</v>
      </c>
      <c r="J3529" t="s">
        <v>22</v>
      </c>
      <c r="K3529" s="36" t="s">
        <v>149</v>
      </c>
    </row>
    <row r="3530" spans="1:11" x14ac:dyDescent="0.25">
      <c r="A3530">
        <v>469574493</v>
      </c>
      <c r="B3530" s="1">
        <v>44757</v>
      </c>
      <c r="C3530" t="s">
        <v>27</v>
      </c>
      <c r="D3530" t="s">
        <v>16</v>
      </c>
      <c r="E3530">
        <v>1</v>
      </c>
      <c r="F3530">
        <v>0.99</v>
      </c>
      <c r="G3530" t="s">
        <v>149</v>
      </c>
      <c r="H3530">
        <v>1</v>
      </c>
      <c r="I3530">
        <v>1</v>
      </c>
      <c r="J3530" t="s">
        <v>14</v>
      </c>
      <c r="K3530" s="36" t="s">
        <v>149</v>
      </c>
    </row>
    <row r="3531" spans="1:11" x14ac:dyDescent="0.25">
      <c r="A3531">
        <v>469574562</v>
      </c>
      <c r="B3531" s="1">
        <v>44757</v>
      </c>
      <c r="C3531" t="s">
        <v>27</v>
      </c>
      <c r="D3531" t="s">
        <v>16</v>
      </c>
      <c r="E3531">
        <v>1</v>
      </c>
      <c r="F3531">
        <v>1</v>
      </c>
      <c r="G3531" t="s">
        <v>148</v>
      </c>
      <c r="H3531">
        <v>1</v>
      </c>
      <c r="I3531">
        <v>1</v>
      </c>
      <c r="J3531" t="s">
        <v>14</v>
      </c>
      <c r="K3531" s="36" t="s">
        <v>149</v>
      </c>
    </row>
    <row r="3532" spans="1:11" x14ac:dyDescent="0.25">
      <c r="A3532">
        <v>469576646</v>
      </c>
      <c r="B3532" s="1">
        <v>44757</v>
      </c>
      <c r="C3532" t="s">
        <v>27</v>
      </c>
      <c r="D3532" t="s">
        <v>16</v>
      </c>
      <c r="E3532">
        <v>1</v>
      </c>
      <c r="F3532">
        <v>1</v>
      </c>
      <c r="G3532" t="s">
        <v>148</v>
      </c>
      <c r="H3532">
        <v>1</v>
      </c>
      <c r="I3532">
        <v>1</v>
      </c>
      <c r="J3532" t="s">
        <v>14</v>
      </c>
      <c r="K3532" s="36" t="s">
        <v>149</v>
      </c>
    </row>
    <row r="3533" spans="1:11" x14ac:dyDescent="0.25">
      <c r="A3533">
        <v>77736183</v>
      </c>
      <c r="B3533" s="1">
        <v>42535</v>
      </c>
      <c r="C3533" t="s">
        <v>27</v>
      </c>
      <c r="D3533" t="s">
        <v>12</v>
      </c>
      <c r="G3533" t="s">
        <v>148</v>
      </c>
      <c r="H3533">
        <v>13</v>
      </c>
      <c r="I3533">
        <v>31</v>
      </c>
      <c r="J3533" t="s">
        <v>14</v>
      </c>
      <c r="K3533" s="36" t="s">
        <v>149</v>
      </c>
    </row>
    <row r="3534" spans="1:11" x14ac:dyDescent="0.25">
      <c r="A3534">
        <v>50963821</v>
      </c>
      <c r="B3534" s="1">
        <v>42348</v>
      </c>
      <c r="C3534" t="s">
        <v>11</v>
      </c>
      <c r="D3534" t="s">
        <v>12</v>
      </c>
      <c r="F3534">
        <v>0</v>
      </c>
      <c r="G3534" t="s">
        <v>148</v>
      </c>
      <c r="H3534">
        <v>1</v>
      </c>
      <c r="I3534">
        <v>1</v>
      </c>
      <c r="J3534" t="s">
        <v>14</v>
      </c>
      <c r="K3534" s="36" t="s">
        <v>149</v>
      </c>
    </row>
    <row r="3535" spans="1:11" x14ac:dyDescent="0.25">
      <c r="A3535">
        <v>460468157</v>
      </c>
      <c r="B3535" s="1">
        <v>44704</v>
      </c>
      <c r="C3535" t="s">
        <v>11</v>
      </c>
      <c r="D3535" t="s">
        <v>16</v>
      </c>
      <c r="E3535">
        <v>1</v>
      </c>
      <c r="F3535">
        <v>1</v>
      </c>
      <c r="G3535" t="s">
        <v>148</v>
      </c>
      <c r="H3535">
        <v>1</v>
      </c>
      <c r="I3535">
        <v>2</v>
      </c>
      <c r="J3535" t="s">
        <v>22</v>
      </c>
      <c r="K3535" s="36" t="s">
        <v>149</v>
      </c>
    </row>
    <row r="3536" spans="1:11" x14ac:dyDescent="0.25">
      <c r="A3536">
        <v>238258404</v>
      </c>
      <c r="B3536" s="1">
        <v>43487</v>
      </c>
      <c r="C3536" t="s">
        <v>27</v>
      </c>
      <c r="D3536" t="s">
        <v>12</v>
      </c>
      <c r="F3536">
        <v>0.77</v>
      </c>
      <c r="G3536" t="s">
        <v>148</v>
      </c>
      <c r="H3536">
        <v>1</v>
      </c>
      <c r="I3536">
        <v>1</v>
      </c>
      <c r="J3536" t="s">
        <v>14</v>
      </c>
      <c r="K3536" s="36" t="s">
        <v>149</v>
      </c>
    </row>
    <row r="3537" spans="1:11" x14ac:dyDescent="0.25">
      <c r="A3537">
        <v>470572826</v>
      </c>
      <c r="B3537" s="1">
        <v>44762</v>
      </c>
      <c r="C3537" t="s">
        <v>27</v>
      </c>
      <c r="D3537" t="s">
        <v>16</v>
      </c>
      <c r="E3537">
        <v>0.86</v>
      </c>
      <c r="F3537">
        <v>1</v>
      </c>
      <c r="G3537" t="s">
        <v>148</v>
      </c>
      <c r="H3537">
        <v>1</v>
      </c>
      <c r="I3537">
        <v>1</v>
      </c>
      <c r="J3537" t="s">
        <v>14</v>
      </c>
      <c r="K3537" s="36" t="s">
        <v>149</v>
      </c>
    </row>
    <row r="3538" spans="1:11" x14ac:dyDescent="0.25">
      <c r="A3538">
        <v>18998422</v>
      </c>
      <c r="B3538" s="1">
        <v>41847</v>
      </c>
      <c r="C3538" t="s">
        <v>11</v>
      </c>
      <c r="D3538" t="s">
        <v>21</v>
      </c>
      <c r="E3538">
        <v>0.8</v>
      </c>
      <c r="F3538">
        <v>0.69</v>
      </c>
      <c r="G3538" t="s">
        <v>148</v>
      </c>
      <c r="H3538">
        <v>2</v>
      </c>
      <c r="I3538">
        <v>3</v>
      </c>
      <c r="J3538" t="s">
        <v>14</v>
      </c>
      <c r="K3538" s="36" t="s">
        <v>149</v>
      </c>
    </row>
    <row r="3539" spans="1:11" x14ac:dyDescent="0.25">
      <c r="A3539">
        <v>369126370</v>
      </c>
      <c r="B3539" s="1">
        <v>44098</v>
      </c>
      <c r="C3539" t="s">
        <v>27</v>
      </c>
      <c r="D3539" t="s">
        <v>16</v>
      </c>
      <c r="E3539">
        <v>1</v>
      </c>
      <c r="F3539">
        <v>0.99</v>
      </c>
      <c r="G3539" t="s">
        <v>149</v>
      </c>
      <c r="H3539">
        <v>1</v>
      </c>
      <c r="I3539">
        <v>1</v>
      </c>
      <c r="J3539" t="s">
        <v>22</v>
      </c>
      <c r="K3539" s="36" t="s">
        <v>149</v>
      </c>
    </row>
    <row r="3540" spans="1:11" x14ac:dyDescent="0.25">
      <c r="A3540">
        <v>8237595</v>
      </c>
      <c r="B3540" s="1">
        <v>41504</v>
      </c>
      <c r="C3540" t="s">
        <v>11</v>
      </c>
      <c r="D3540" t="s">
        <v>16</v>
      </c>
      <c r="E3540">
        <v>1</v>
      </c>
      <c r="F3540">
        <v>0.97</v>
      </c>
      <c r="G3540" t="s">
        <v>148</v>
      </c>
      <c r="H3540">
        <v>4</v>
      </c>
      <c r="I3540">
        <v>10</v>
      </c>
      <c r="J3540" t="s">
        <v>14</v>
      </c>
      <c r="K3540" s="36" t="s">
        <v>149</v>
      </c>
    </row>
    <row r="3541" spans="1:11" x14ac:dyDescent="0.25">
      <c r="A3541">
        <v>49930511</v>
      </c>
      <c r="B3541" s="1">
        <v>42334</v>
      </c>
      <c r="C3541" t="s">
        <v>11</v>
      </c>
      <c r="D3541" t="s">
        <v>16</v>
      </c>
      <c r="E3541">
        <v>1</v>
      </c>
      <c r="F3541">
        <v>0.97</v>
      </c>
      <c r="G3541" t="s">
        <v>149</v>
      </c>
      <c r="H3541">
        <v>5</v>
      </c>
      <c r="I3541">
        <v>6</v>
      </c>
      <c r="J3541" t="s">
        <v>14</v>
      </c>
      <c r="K3541" s="36" t="s">
        <v>149</v>
      </c>
    </row>
    <row r="3542" spans="1:11" x14ac:dyDescent="0.25">
      <c r="A3542">
        <v>164258741</v>
      </c>
      <c r="B3542" s="1">
        <v>43095</v>
      </c>
      <c r="C3542" t="s">
        <v>11</v>
      </c>
      <c r="D3542" t="s">
        <v>16</v>
      </c>
      <c r="E3542">
        <v>0.8</v>
      </c>
      <c r="F3542">
        <v>0.5</v>
      </c>
      <c r="G3542" t="s">
        <v>148</v>
      </c>
      <c r="H3542">
        <v>1</v>
      </c>
      <c r="I3542">
        <v>8</v>
      </c>
      <c r="J3542" t="s">
        <v>14</v>
      </c>
      <c r="K3542" s="36" t="s">
        <v>149</v>
      </c>
    </row>
    <row r="3543" spans="1:11" x14ac:dyDescent="0.25">
      <c r="A3543">
        <v>29307974</v>
      </c>
      <c r="B3543" s="1">
        <v>42077</v>
      </c>
      <c r="C3543" t="s">
        <v>11</v>
      </c>
      <c r="D3543" t="s">
        <v>16</v>
      </c>
      <c r="E3543">
        <v>1</v>
      </c>
      <c r="F3543">
        <v>1</v>
      </c>
      <c r="G3543" t="s">
        <v>149</v>
      </c>
      <c r="H3543">
        <v>5</v>
      </c>
      <c r="I3543">
        <v>5</v>
      </c>
      <c r="J3543" t="s">
        <v>14</v>
      </c>
      <c r="K3543" s="36" t="s">
        <v>149</v>
      </c>
    </row>
    <row r="3544" spans="1:11" x14ac:dyDescent="0.25">
      <c r="A3544">
        <v>20263793</v>
      </c>
      <c r="B3544" s="1">
        <v>41870</v>
      </c>
      <c r="C3544" t="s">
        <v>11</v>
      </c>
      <c r="D3544" t="s">
        <v>12</v>
      </c>
      <c r="G3544" t="s">
        <v>148</v>
      </c>
      <c r="H3544">
        <v>1</v>
      </c>
      <c r="I3544">
        <v>2</v>
      </c>
      <c r="J3544" t="s">
        <v>14</v>
      </c>
      <c r="K3544" s="36" t="s">
        <v>149</v>
      </c>
    </row>
    <row r="3545" spans="1:11" x14ac:dyDescent="0.25">
      <c r="A3545">
        <v>468308273</v>
      </c>
      <c r="B3545" s="1">
        <v>44750</v>
      </c>
      <c r="C3545" t="s">
        <v>27</v>
      </c>
      <c r="D3545" t="s">
        <v>16</v>
      </c>
      <c r="E3545">
        <v>0.95</v>
      </c>
      <c r="F3545">
        <v>1</v>
      </c>
      <c r="G3545" t="s">
        <v>149</v>
      </c>
      <c r="H3545">
        <v>1</v>
      </c>
      <c r="I3545">
        <v>1</v>
      </c>
      <c r="J3545" t="s">
        <v>22</v>
      </c>
      <c r="K3545" s="36" t="s">
        <v>149</v>
      </c>
    </row>
    <row r="3546" spans="1:11" x14ac:dyDescent="0.25">
      <c r="A3546">
        <v>219439535</v>
      </c>
      <c r="B3546" s="1">
        <v>43381</v>
      </c>
      <c r="C3546" t="s">
        <v>11</v>
      </c>
      <c r="D3546" t="s">
        <v>16</v>
      </c>
      <c r="E3546">
        <v>1</v>
      </c>
      <c r="F3546">
        <v>0.92</v>
      </c>
      <c r="G3546" t="s">
        <v>149</v>
      </c>
      <c r="H3546">
        <v>2</v>
      </c>
      <c r="I3546">
        <v>2</v>
      </c>
      <c r="J3546" t="s">
        <v>14</v>
      </c>
      <c r="K3546" s="36" t="s">
        <v>149</v>
      </c>
    </row>
    <row r="3547" spans="1:11" x14ac:dyDescent="0.25">
      <c r="A3547">
        <v>470202331</v>
      </c>
      <c r="B3547" s="1">
        <v>44760</v>
      </c>
      <c r="C3547" t="s">
        <v>27</v>
      </c>
      <c r="D3547" t="s">
        <v>12</v>
      </c>
      <c r="G3547" t="s">
        <v>148</v>
      </c>
      <c r="H3547">
        <v>1</v>
      </c>
      <c r="I3547">
        <v>1</v>
      </c>
      <c r="J3547" t="s">
        <v>14</v>
      </c>
      <c r="K3547" s="36" t="s">
        <v>149</v>
      </c>
    </row>
    <row r="3548" spans="1:11" x14ac:dyDescent="0.25">
      <c r="A3548">
        <v>468851616</v>
      </c>
      <c r="B3548" s="1">
        <v>44753</v>
      </c>
      <c r="C3548" t="s">
        <v>27</v>
      </c>
      <c r="D3548" t="s">
        <v>16</v>
      </c>
      <c r="E3548">
        <v>1</v>
      </c>
      <c r="F3548">
        <v>1</v>
      </c>
      <c r="G3548" t="s">
        <v>148</v>
      </c>
      <c r="H3548">
        <v>4</v>
      </c>
      <c r="I3548">
        <v>4</v>
      </c>
      <c r="J3548" t="s">
        <v>14</v>
      </c>
      <c r="K3548" s="36" t="s">
        <v>148</v>
      </c>
    </row>
    <row r="3549" spans="1:11" x14ac:dyDescent="0.25">
      <c r="A3549">
        <v>471977881</v>
      </c>
      <c r="B3549" s="1">
        <v>44770</v>
      </c>
      <c r="C3549" t="s">
        <v>11</v>
      </c>
      <c r="D3549" t="s">
        <v>20</v>
      </c>
      <c r="E3549">
        <v>0</v>
      </c>
      <c r="F3549">
        <v>0</v>
      </c>
      <c r="G3549" t="s">
        <v>148</v>
      </c>
      <c r="H3549">
        <v>125</v>
      </c>
      <c r="I3549">
        <v>182</v>
      </c>
      <c r="J3549" t="s">
        <v>22</v>
      </c>
      <c r="K3549" s="36" t="s">
        <v>149</v>
      </c>
    </row>
    <row r="3550" spans="1:11" x14ac:dyDescent="0.25">
      <c r="A3550">
        <v>472716837</v>
      </c>
      <c r="B3550" s="1">
        <v>44774</v>
      </c>
      <c r="C3550" t="s">
        <v>11</v>
      </c>
      <c r="D3550" t="s">
        <v>16</v>
      </c>
      <c r="E3550">
        <v>1</v>
      </c>
      <c r="F3550">
        <v>0.99</v>
      </c>
      <c r="G3550" t="s">
        <v>148</v>
      </c>
      <c r="H3550">
        <v>1</v>
      </c>
      <c r="I3550">
        <v>1</v>
      </c>
      <c r="J3550" t="s">
        <v>14</v>
      </c>
      <c r="K3550" s="36" t="s">
        <v>149</v>
      </c>
    </row>
    <row r="3551" spans="1:11" x14ac:dyDescent="0.25">
      <c r="A3551">
        <v>324904855</v>
      </c>
      <c r="B3551" s="1">
        <v>43836</v>
      </c>
      <c r="C3551" t="s">
        <v>11</v>
      </c>
      <c r="D3551" t="s">
        <v>16</v>
      </c>
      <c r="E3551">
        <v>1</v>
      </c>
      <c r="F3551">
        <v>1</v>
      </c>
      <c r="G3551" t="s">
        <v>149</v>
      </c>
      <c r="H3551">
        <v>1</v>
      </c>
      <c r="I3551">
        <v>1</v>
      </c>
      <c r="J3551" t="s">
        <v>14</v>
      </c>
      <c r="K3551" s="36" t="s">
        <v>149</v>
      </c>
    </row>
    <row r="3552" spans="1:11" x14ac:dyDescent="0.25">
      <c r="A3552">
        <v>63235711</v>
      </c>
      <c r="B3552" s="1">
        <v>42445</v>
      </c>
      <c r="C3552" t="s">
        <v>11</v>
      </c>
      <c r="D3552" t="s">
        <v>16</v>
      </c>
      <c r="E3552">
        <v>1</v>
      </c>
      <c r="F3552">
        <v>0.91</v>
      </c>
      <c r="G3552" t="s">
        <v>149</v>
      </c>
      <c r="H3552">
        <v>2</v>
      </c>
      <c r="I3552">
        <v>7</v>
      </c>
      <c r="J3552" t="s">
        <v>14</v>
      </c>
      <c r="K3552" s="36" t="s">
        <v>149</v>
      </c>
    </row>
    <row r="3553" spans="1:11" x14ac:dyDescent="0.25">
      <c r="A3553">
        <v>472745685</v>
      </c>
      <c r="B3553" s="1">
        <v>44774</v>
      </c>
      <c r="C3553" t="s">
        <v>11</v>
      </c>
      <c r="D3553" t="s">
        <v>16</v>
      </c>
      <c r="E3553">
        <v>1</v>
      </c>
      <c r="F3553">
        <v>1</v>
      </c>
      <c r="G3553" t="s">
        <v>148</v>
      </c>
      <c r="H3553">
        <v>3</v>
      </c>
      <c r="I3553">
        <v>3</v>
      </c>
      <c r="J3553" t="s">
        <v>14</v>
      </c>
      <c r="K3553" s="36" t="s">
        <v>149</v>
      </c>
    </row>
    <row r="3554" spans="1:11" x14ac:dyDescent="0.25">
      <c r="A3554">
        <v>19458219</v>
      </c>
      <c r="B3554" s="1">
        <v>42934</v>
      </c>
      <c r="C3554" t="s">
        <v>27</v>
      </c>
      <c r="D3554" t="s">
        <v>17</v>
      </c>
      <c r="E3554">
        <v>1</v>
      </c>
      <c r="F3554">
        <v>0.86</v>
      </c>
      <c r="G3554" t="s">
        <v>149</v>
      </c>
      <c r="H3554">
        <v>3</v>
      </c>
      <c r="I3554">
        <v>3</v>
      </c>
      <c r="J3554" t="s">
        <v>22</v>
      </c>
      <c r="K3554" s="36" t="s">
        <v>149</v>
      </c>
    </row>
    <row r="3555" spans="1:11" x14ac:dyDescent="0.25">
      <c r="A3555">
        <v>200753943</v>
      </c>
      <c r="B3555" s="1">
        <v>43289</v>
      </c>
      <c r="C3555" t="s">
        <v>11</v>
      </c>
      <c r="D3555" t="s">
        <v>16</v>
      </c>
      <c r="E3555">
        <v>1</v>
      </c>
      <c r="F3555">
        <v>0.99</v>
      </c>
      <c r="G3555" t="s">
        <v>148</v>
      </c>
      <c r="H3555">
        <v>3</v>
      </c>
      <c r="I3555">
        <v>3</v>
      </c>
      <c r="J3555" t="s">
        <v>14</v>
      </c>
      <c r="K3555" s="36" t="s">
        <v>149</v>
      </c>
    </row>
    <row r="3556" spans="1:11" x14ac:dyDescent="0.25">
      <c r="A3556">
        <v>451189684</v>
      </c>
      <c r="B3556" s="1">
        <v>44645</v>
      </c>
      <c r="C3556" t="s">
        <v>11</v>
      </c>
      <c r="D3556" t="s">
        <v>16</v>
      </c>
      <c r="E3556">
        <v>1</v>
      </c>
      <c r="F3556">
        <v>1</v>
      </c>
      <c r="G3556" t="s">
        <v>148</v>
      </c>
      <c r="H3556">
        <v>6</v>
      </c>
      <c r="I3556">
        <v>7</v>
      </c>
      <c r="J3556" t="s">
        <v>14</v>
      </c>
      <c r="K3556" s="36" t="s">
        <v>148</v>
      </c>
    </row>
    <row r="3557" spans="1:11" x14ac:dyDescent="0.25">
      <c r="A3557">
        <v>43285185</v>
      </c>
      <c r="B3557" s="1">
        <v>42250</v>
      </c>
      <c r="C3557" t="s">
        <v>11</v>
      </c>
      <c r="D3557" t="s">
        <v>16</v>
      </c>
      <c r="E3557">
        <v>1</v>
      </c>
      <c r="F3557">
        <v>1</v>
      </c>
      <c r="G3557" t="s">
        <v>149</v>
      </c>
      <c r="H3557">
        <v>3</v>
      </c>
      <c r="I3557">
        <v>3</v>
      </c>
      <c r="J3557" t="s">
        <v>14</v>
      </c>
      <c r="K3557" s="36" t="s">
        <v>149</v>
      </c>
    </row>
    <row r="3558" spans="1:11" x14ac:dyDescent="0.25">
      <c r="A3558">
        <v>471467851</v>
      </c>
      <c r="B3558" s="1">
        <v>44767</v>
      </c>
      <c r="C3558" t="s">
        <v>27</v>
      </c>
      <c r="D3558" t="s">
        <v>16</v>
      </c>
      <c r="E3558">
        <v>1</v>
      </c>
      <c r="F3558">
        <v>1</v>
      </c>
      <c r="G3558" t="s">
        <v>149</v>
      </c>
      <c r="H3558">
        <v>1</v>
      </c>
      <c r="I3558">
        <v>1</v>
      </c>
      <c r="J3558" t="s">
        <v>14</v>
      </c>
      <c r="K3558" s="36" t="s">
        <v>149</v>
      </c>
    </row>
    <row r="3559" spans="1:11" x14ac:dyDescent="0.25">
      <c r="A3559">
        <v>172290878</v>
      </c>
      <c r="B3559" s="1">
        <v>43139</v>
      </c>
      <c r="C3559" t="s">
        <v>11</v>
      </c>
      <c r="D3559" t="s">
        <v>16</v>
      </c>
      <c r="E3559">
        <v>1</v>
      </c>
      <c r="F3559">
        <v>1</v>
      </c>
      <c r="G3559" t="s">
        <v>149</v>
      </c>
      <c r="H3559">
        <v>1</v>
      </c>
      <c r="I3559">
        <v>1</v>
      </c>
      <c r="J3559" t="s">
        <v>14</v>
      </c>
      <c r="K3559" s="36" t="s">
        <v>149</v>
      </c>
    </row>
    <row r="3560" spans="1:11" x14ac:dyDescent="0.25">
      <c r="A3560">
        <v>133895019</v>
      </c>
      <c r="B3560" s="1">
        <v>42893</v>
      </c>
      <c r="C3560" t="s">
        <v>11</v>
      </c>
      <c r="D3560" t="s">
        <v>16</v>
      </c>
      <c r="E3560">
        <v>0.91</v>
      </c>
      <c r="F3560">
        <v>1</v>
      </c>
      <c r="G3560" t="s">
        <v>148</v>
      </c>
      <c r="H3560">
        <v>1</v>
      </c>
      <c r="I3560">
        <v>1</v>
      </c>
      <c r="J3560" t="s">
        <v>22</v>
      </c>
      <c r="K3560" s="36" t="s">
        <v>149</v>
      </c>
    </row>
    <row r="3561" spans="1:11" x14ac:dyDescent="0.25">
      <c r="A3561">
        <v>472471361</v>
      </c>
      <c r="B3561" s="1">
        <v>44773</v>
      </c>
      <c r="C3561" t="s">
        <v>27</v>
      </c>
      <c r="D3561" t="s">
        <v>16</v>
      </c>
      <c r="E3561">
        <v>1</v>
      </c>
      <c r="F3561">
        <v>0.99</v>
      </c>
      <c r="G3561" t="s">
        <v>148</v>
      </c>
      <c r="H3561">
        <v>10</v>
      </c>
      <c r="I3561">
        <v>11</v>
      </c>
      <c r="J3561" t="s">
        <v>22</v>
      </c>
      <c r="K3561" s="36" t="s">
        <v>149</v>
      </c>
    </row>
    <row r="3562" spans="1:11" x14ac:dyDescent="0.25">
      <c r="A3562">
        <v>469595250</v>
      </c>
      <c r="B3562" s="1">
        <v>44757</v>
      </c>
      <c r="C3562" t="s">
        <v>27</v>
      </c>
      <c r="D3562" t="s">
        <v>16</v>
      </c>
      <c r="E3562">
        <v>1</v>
      </c>
      <c r="F3562">
        <v>1</v>
      </c>
      <c r="G3562" t="s">
        <v>148</v>
      </c>
      <c r="H3562">
        <v>1</v>
      </c>
      <c r="I3562">
        <v>1</v>
      </c>
      <c r="J3562" t="s">
        <v>14</v>
      </c>
      <c r="K3562" s="36" t="s">
        <v>149</v>
      </c>
    </row>
    <row r="3563" spans="1:11" x14ac:dyDescent="0.25">
      <c r="A3563">
        <v>471621736</v>
      </c>
      <c r="B3563" s="1">
        <v>44768</v>
      </c>
      <c r="C3563" t="s">
        <v>27</v>
      </c>
      <c r="D3563" t="s">
        <v>16</v>
      </c>
      <c r="E3563">
        <v>1</v>
      </c>
      <c r="F3563">
        <v>0.94</v>
      </c>
      <c r="G3563" t="s">
        <v>148</v>
      </c>
      <c r="H3563">
        <v>1</v>
      </c>
      <c r="I3563">
        <v>1</v>
      </c>
      <c r="J3563" t="s">
        <v>14</v>
      </c>
      <c r="K3563" s="36" t="s">
        <v>149</v>
      </c>
    </row>
    <row r="3564" spans="1:11" x14ac:dyDescent="0.25">
      <c r="A3564">
        <v>36404544</v>
      </c>
      <c r="B3564" s="1">
        <v>42177</v>
      </c>
      <c r="C3564" t="s">
        <v>11</v>
      </c>
      <c r="D3564" t="s">
        <v>17</v>
      </c>
      <c r="E3564">
        <v>1</v>
      </c>
      <c r="F3564">
        <v>0</v>
      </c>
      <c r="G3564" t="s">
        <v>148</v>
      </c>
      <c r="H3564">
        <v>1</v>
      </c>
      <c r="I3564">
        <v>1</v>
      </c>
      <c r="J3564" t="s">
        <v>14</v>
      </c>
      <c r="K3564" s="36" t="s">
        <v>149</v>
      </c>
    </row>
    <row r="3565" spans="1:11" x14ac:dyDescent="0.25">
      <c r="A3565">
        <v>467597202</v>
      </c>
      <c r="B3565" s="1">
        <v>44746</v>
      </c>
      <c r="C3565" t="s">
        <v>11</v>
      </c>
      <c r="D3565" t="s">
        <v>21</v>
      </c>
      <c r="E3565">
        <v>0.8</v>
      </c>
      <c r="F3565">
        <v>0</v>
      </c>
      <c r="G3565" t="s">
        <v>148</v>
      </c>
      <c r="H3565">
        <v>3</v>
      </c>
      <c r="I3565">
        <v>3</v>
      </c>
      <c r="J3565" t="s">
        <v>14</v>
      </c>
      <c r="K3565" s="36" t="s">
        <v>149</v>
      </c>
    </row>
    <row r="3566" spans="1:11" x14ac:dyDescent="0.25">
      <c r="A3566">
        <v>349342406</v>
      </c>
      <c r="B3566" s="1">
        <v>43991</v>
      </c>
      <c r="C3566" t="s">
        <v>27</v>
      </c>
      <c r="D3566" t="s">
        <v>20</v>
      </c>
      <c r="E3566">
        <v>0.28999999999999998</v>
      </c>
      <c r="F3566">
        <v>0</v>
      </c>
      <c r="G3566" t="s">
        <v>148</v>
      </c>
      <c r="H3566">
        <v>1</v>
      </c>
      <c r="I3566">
        <v>1</v>
      </c>
      <c r="J3566" t="s">
        <v>22</v>
      </c>
      <c r="K3566" s="36" t="s">
        <v>149</v>
      </c>
    </row>
    <row r="3567" spans="1:11" x14ac:dyDescent="0.25">
      <c r="A3567">
        <v>204406531</v>
      </c>
      <c r="B3567" s="1">
        <v>43304</v>
      </c>
      <c r="C3567" t="s">
        <v>11</v>
      </c>
      <c r="D3567" t="s">
        <v>16</v>
      </c>
      <c r="E3567">
        <v>1</v>
      </c>
      <c r="F3567">
        <v>1</v>
      </c>
      <c r="G3567" t="s">
        <v>149</v>
      </c>
      <c r="H3567">
        <v>14</v>
      </c>
      <c r="I3567">
        <v>14</v>
      </c>
      <c r="J3567" t="s">
        <v>14</v>
      </c>
      <c r="K3567" s="36" t="s">
        <v>149</v>
      </c>
    </row>
    <row r="3568" spans="1:11" x14ac:dyDescent="0.25">
      <c r="A3568">
        <v>418525308</v>
      </c>
      <c r="B3568" s="1">
        <v>44423</v>
      </c>
      <c r="C3568" t="s">
        <v>27</v>
      </c>
      <c r="D3568" t="s">
        <v>16</v>
      </c>
      <c r="E3568">
        <v>1</v>
      </c>
      <c r="F3568">
        <v>1</v>
      </c>
      <c r="G3568" t="s">
        <v>149</v>
      </c>
      <c r="H3568">
        <v>1</v>
      </c>
      <c r="I3568">
        <v>1</v>
      </c>
      <c r="J3568" t="s">
        <v>14</v>
      </c>
      <c r="K3568" s="36" t="s">
        <v>149</v>
      </c>
    </row>
    <row r="3569" spans="1:11" x14ac:dyDescent="0.25">
      <c r="A3569">
        <v>461633679</v>
      </c>
      <c r="B3569" s="1">
        <v>44711</v>
      </c>
      <c r="C3569" t="s">
        <v>27</v>
      </c>
      <c r="D3569" t="s">
        <v>16</v>
      </c>
      <c r="E3569">
        <v>0.98</v>
      </c>
      <c r="F3569">
        <v>0.91</v>
      </c>
      <c r="G3569" t="s">
        <v>148</v>
      </c>
      <c r="H3569">
        <v>2</v>
      </c>
      <c r="I3569">
        <v>5</v>
      </c>
      <c r="J3569" t="s">
        <v>14</v>
      </c>
      <c r="K3569" s="36" t="s">
        <v>149</v>
      </c>
    </row>
    <row r="3570" spans="1:11" x14ac:dyDescent="0.25">
      <c r="A3570">
        <v>472005457</v>
      </c>
      <c r="B3570" s="1">
        <v>44770</v>
      </c>
      <c r="C3570" t="s">
        <v>27</v>
      </c>
      <c r="D3570" t="s">
        <v>16</v>
      </c>
      <c r="E3570">
        <v>1</v>
      </c>
      <c r="F3570">
        <v>1</v>
      </c>
      <c r="G3570" t="s">
        <v>148</v>
      </c>
      <c r="H3570">
        <v>1</v>
      </c>
      <c r="I3570">
        <v>1</v>
      </c>
      <c r="J3570" t="s">
        <v>14</v>
      </c>
      <c r="K3570" s="36" t="s">
        <v>149</v>
      </c>
    </row>
    <row r="3571" spans="1:11" x14ac:dyDescent="0.25">
      <c r="A3571">
        <v>472052291</v>
      </c>
      <c r="B3571" s="1">
        <v>44770</v>
      </c>
      <c r="C3571" t="s">
        <v>27</v>
      </c>
      <c r="D3571" t="s">
        <v>16</v>
      </c>
      <c r="E3571">
        <v>1</v>
      </c>
      <c r="F3571">
        <v>1</v>
      </c>
      <c r="G3571" t="s">
        <v>148</v>
      </c>
      <c r="H3571">
        <v>1</v>
      </c>
      <c r="I3571">
        <v>1</v>
      </c>
      <c r="J3571" t="s">
        <v>14</v>
      </c>
      <c r="K3571" s="36" t="s">
        <v>149</v>
      </c>
    </row>
    <row r="3572" spans="1:11" x14ac:dyDescent="0.25">
      <c r="A3572">
        <v>6857159</v>
      </c>
      <c r="B3572" s="1">
        <v>41436</v>
      </c>
      <c r="C3572" t="s">
        <v>11</v>
      </c>
      <c r="D3572" t="s">
        <v>17</v>
      </c>
      <c r="E3572">
        <v>0.93</v>
      </c>
      <c r="F3572">
        <v>0.28000000000000003</v>
      </c>
      <c r="G3572" t="s">
        <v>148</v>
      </c>
      <c r="H3572">
        <v>5</v>
      </c>
      <c r="I3572">
        <v>7</v>
      </c>
      <c r="J3572" t="s">
        <v>14</v>
      </c>
      <c r="K3572" s="36" t="s">
        <v>149</v>
      </c>
    </row>
    <row r="3573" spans="1:11" x14ac:dyDescent="0.25">
      <c r="A3573">
        <v>473957811</v>
      </c>
      <c r="B3573" s="1">
        <v>44781</v>
      </c>
      <c r="C3573" t="s">
        <v>27</v>
      </c>
      <c r="D3573" t="s">
        <v>12</v>
      </c>
      <c r="F3573">
        <v>1</v>
      </c>
      <c r="G3573" t="s">
        <v>148</v>
      </c>
      <c r="H3573">
        <v>2</v>
      </c>
      <c r="I3573">
        <v>5</v>
      </c>
      <c r="J3573" t="s">
        <v>14</v>
      </c>
      <c r="K3573" s="36" t="s">
        <v>149</v>
      </c>
    </row>
    <row r="3574" spans="1:11" x14ac:dyDescent="0.25">
      <c r="A3574">
        <v>393858186</v>
      </c>
      <c r="B3574" s="1">
        <v>44278</v>
      </c>
      <c r="C3574" t="s">
        <v>11</v>
      </c>
      <c r="D3574" t="s">
        <v>20</v>
      </c>
      <c r="E3574">
        <v>0.1</v>
      </c>
      <c r="F3574">
        <v>0.01</v>
      </c>
      <c r="G3574" t="s">
        <v>148</v>
      </c>
      <c r="H3574">
        <v>1</v>
      </c>
      <c r="I3574">
        <v>1</v>
      </c>
      <c r="J3574" t="s">
        <v>22</v>
      </c>
      <c r="K3574" s="36" t="s">
        <v>149</v>
      </c>
    </row>
    <row r="3575" spans="1:11" x14ac:dyDescent="0.25">
      <c r="A3575">
        <v>184182643</v>
      </c>
      <c r="B3575" s="1">
        <v>43204</v>
      </c>
      <c r="C3575" t="s">
        <v>27</v>
      </c>
      <c r="D3575" t="s">
        <v>17</v>
      </c>
      <c r="E3575">
        <v>1</v>
      </c>
      <c r="F3575">
        <v>0.87</v>
      </c>
      <c r="G3575" t="s">
        <v>148</v>
      </c>
      <c r="H3575">
        <v>1</v>
      </c>
      <c r="I3575">
        <v>1</v>
      </c>
      <c r="J3575" t="s">
        <v>14</v>
      </c>
      <c r="K3575" s="36" t="s">
        <v>149</v>
      </c>
    </row>
    <row r="3576" spans="1:11" x14ac:dyDescent="0.25">
      <c r="A3576">
        <v>352848869</v>
      </c>
      <c r="B3576" s="1">
        <v>44013</v>
      </c>
      <c r="C3576" t="s">
        <v>11</v>
      </c>
      <c r="D3576" t="s">
        <v>21</v>
      </c>
      <c r="E3576">
        <v>1</v>
      </c>
      <c r="F3576">
        <v>0.86</v>
      </c>
      <c r="G3576" t="s">
        <v>148</v>
      </c>
      <c r="H3576">
        <v>1</v>
      </c>
      <c r="I3576">
        <v>1</v>
      </c>
      <c r="J3576" t="s">
        <v>14</v>
      </c>
      <c r="K3576" s="36" t="s">
        <v>149</v>
      </c>
    </row>
    <row r="3577" spans="1:11" x14ac:dyDescent="0.25">
      <c r="A3577">
        <v>87118313</v>
      </c>
      <c r="B3577" s="1">
        <v>42582</v>
      </c>
      <c r="C3577" t="s">
        <v>27</v>
      </c>
      <c r="D3577" t="s">
        <v>16</v>
      </c>
      <c r="E3577">
        <v>1</v>
      </c>
      <c r="F3577">
        <v>1</v>
      </c>
      <c r="G3577" t="s">
        <v>149</v>
      </c>
      <c r="H3577">
        <v>25</v>
      </c>
      <c r="I3577">
        <v>26</v>
      </c>
      <c r="J3577" t="s">
        <v>14</v>
      </c>
      <c r="K3577" s="36" t="s">
        <v>149</v>
      </c>
    </row>
    <row r="3578" spans="1:11" x14ac:dyDescent="0.25">
      <c r="A3578">
        <v>256093186</v>
      </c>
      <c r="B3578" s="1">
        <v>43570</v>
      </c>
      <c r="C3578" t="s">
        <v>11</v>
      </c>
      <c r="D3578" t="s">
        <v>16</v>
      </c>
      <c r="E3578">
        <v>1</v>
      </c>
      <c r="F3578">
        <v>1</v>
      </c>
      <c r="G3578" t="s">
        <v>149</v>
      </c>
      <c r="H3578">
        <v>1</v>
      </c>
      <c r="I3578">
        <v>2</v>
      </c>
      <c r="J3578" t="s">
        <v>14</v>
      </c>
      <c r="K3578" s="36" t="s">
        <v>149</v>
      </c>
    </row>
    <row r="3579" spans="1:11" x14ac:dyDescent="0.25">
      <c r="A3579">
        <v>416958665</v>
      </c>
      <c r="B3579" s="1">
        <v>44413</v>
      </c>
      <c r="C3579" t="s">
        <v>11</v>
      </c>
      <c r="D3579" t="s">
        <v>16</v>
      </c>
      <c r="E3579">
        <v>0.9</v>
      </c>
      <c r="F3579">
        <v>1</v>
      </c>
      <c r="G3579" t="s">
        <v>149</v>
      </c>
      <c r="H3579">
        <v>1</v>
      </c>
      <c r="I3579">
        <v>1</v>
      </c>
      <c r="J3579" t="s">
        <v>22</v>
      </c>
      <c r="K3579" s="36" t="s">
        <v>149</v>
      </c>
    </row>
    <row r="3580" spans="1:11" x14ac:dyDescent="0.25">
      <c r="A3580">
        <v>202899321</v>
      </c>
      <c r="B3580" s="1">
        <v>43298</v>
      </c>
      <c r="C3580" t="s">
        <v>27</v>
      </c>
      <c r="D3580" t="s">
        <v>20</v>
      </c>
      <c r="E3580">
        <v>0.2</v>
      </c>
      <c r="F3580">
        <v>0.2</v>
      </c>
      <c r="G3580" t="s">
        <v>148</v>
      </c>
      <c r="H3580">
        <v>2</v>
      </c>
      <c r="I3580">
        <v>3</v>
      </c>
      <c r="J3580" t="s">
        <v>14</v>
      </c>
      <c r="K3580" s="36" t="s">
        <v>149</v>
      </c>
    </row>
    <row r="3581" spans="1:11" x14ac:dyDescent="0.25">
      <c r="A3581">
        <v>327353271</v>
      </c>
      <c r="B3581" s="1">
        <v>43844</v>
      </c>
      <c r="C3581" t="s">
        <v>11</v>
      </c>
      <c r="D3581" t="s">
        <v>16</v>
      </c>
      <c r="E3581">
        <v>0.95</v>
      </c>
      <c r="F3581">
        <v>0.39</v>
      </c>
      <c r="G3581" t="s">
        <v>148</v>
      </c>
      <c r="H3581">
        <v>22</v>
      </c>
      <c r="I3581">
        <v>23</v>
      </c>
      <c r="J3581" t="s">
        <v>14</v>
      </c>
      <c r="K3581" s="36" t="s">
        <v>149</v>
      </c>
    </row>
    <row r="3582" spans="1:11" x14ac:dyDescent="0.25">
      <c r="A3582">
        <v>30265922</v>
      </c>
      <c r="B3582" s="1">
        <v>42093</v>
      </c>
      <c r="C3582" t="s">
        <v>30</v>
      </c>
      <c r="D3582" t="s">
        <v>16</v>
      </c>
      <c r="E3582">
        <v>1</v>
      </c>
      <c r="F3582">
        <v>0.97</v>
      </c>
      <c r="G3582" t="s">
        <v>149</v>
      </c>
      <c r="H3582">
        <v>5</v>
      </c>
      <c r="I3582">
        <v>5</v>
      </c>
      <c r="J3582" t="s">
        <v>14</v>
      </c>
      <c r="K3582" s="36" t="s">
        <v>149</v>
      </c>
    </row>
    <row r="3583" spans="1:11" x14ac:dyDescent="0.25">
      <c r="A3583">
        <v>18624087</v>
      </c>
      <c r="B3583" s="1">
        <v>41842</v>
      </c>
      <c r="C3583" t="s">
        <v>11</v>
      </c>
      <c r="D3583" t="s">
        <v>20</v>
      </c>
      <c r="E3583">
        <v>0</v>
      </c>
      <c r="G3583" t="s">
        <v>148</v>
      </c>
      <c r="H3583">
        <v>1</v>
      </c>
      <c r="I3583">
        <v>2</v>
      </c>
      <c r="J3583" t="s">
        <v>18</v>
      </c>
      <c r="K3583" s="36" t="s">
        <v>149</v>
      </c>
    </row>
    <row r="3584" spans="1:11" x14ac:dyDescent="0.25">
      <c r="A3584">
        <v>10895865</v>
      </c>
      <c r="B3584" s="1">
        <v>41637</v>
      </c>
      <c r="C3584" t="s">
        <v>11</v>
      </c>
      <c r="D3584" t="s">
        <v>12</v>
      </c>
      <c r="G3584" t="s">
        <v>148</v>
      </c>
      <c r="H3584">
        <v>1</v>
      </c>
      <c r="I3584">
        <v>1</v>
      </c>
      <c r="J3584" t="s">
        <v>14</v>
      </c>
      <c r="K3584" s="36" t="s">
        <v>149</v>
      </c>
    </row>
    <row r="3585" spans="1:11" x14ac:dyDescent="0.25">
      <c r="A3585">
        <v>472413831</v>
      </c>
      <c r="B3585" s="1">
        <v>44772</v>
      </c>
      <c r="C3585" t="s">
        <v>11</v>
      </c>
      <c r="D3585" t="s">
        <v>21</v>
      </c>
      <c r="E3585">
        <v>0.75</v>
      </c>
      <c r="F3585">
        <v>0.6</v>
      </c>
      <c r="G3585" t="s">
        <v>148</v>
      </c>
      <c r="H3585">
        <v>5</v>
      </c>
      <c r="I3585">
        <v>8</v>
      </c>
      <c r="J3585" t="s">
        <v>14</v>
      </c>
      <c r="K3585" s="36" t="s">
        <v>149</v>
      </c>
    </row>
    <row r="3586" spans="1:11" x14ac:dyDescent="0.25">
      <c r="A3586">
        <v>418270816</v>
      </c>
      <c r="B3586" s="1">
        <v>44421</v>
      </c>
      <c r="C3586" t="s">
        <v>27</v>
      </c>
      <c r="D3586" t="s">
        <v>16</v>
      </c>
      <c r="E3586">
        <v>0.96</v>
      </c>
      <c r="F3586">
        <v>0.99</v>
      </c>
      <c r="G3586" t="s">
        <v>148</v>
      </c>
      <c r="H3586">
        <v>889</v>
      </c>
      <c r="I3586">
        <v>962</v>
      </c>
      <c r="J3586" t="s">
        <v>14</v>
      </c>
      <c r="K3586" s="36" t="s">
        <v>149</v>
      </c>
    </row>
    <row r="3587" spans="1:11" x14ac:dyDescent="0.25">
      <c r="A3587">
        <v>15575085</v>
      </c>
      <c r="B3587" s="1">
        <v>41774</v>
      </c>
      <c r="C3587" t="s">
        <v>11</v>
      </c>
      <c r="D3587" t="s">
        <v>21</v>
      </c>
      <c r="E3587">
        <v>1</v>
      </c>
      <c r="F3587">
        <v>0.28999999999999998</v>
      </c>
      <c r="G3587" t="s">
        <v>148</v>
      </c>
      <c r="H3587">
        <v>1</v>
      </c>
      <c r="I3587">
        <v>1</v>
      </c>
      <c r="J3587" t="s">
        <v>14</v>
      </c>
      <c r="K3587" s="36" t="s">
        <v>149</v>
      </c>
    </row>
    <row r="3588" spans="1:11" x14ac:dyDescent="0.25">
      <c r="A3588">
        <v>4361819</v>
      </c>
      <c r="B3588" s="1">
        <v>41252</v>
      </c>
      <c r="C3588" t="s">
        <v>11</v>
      </c>
      <c r="D3588" t="s">
        <v>16</v>
      </c>
      <c r="E3588">
        <v>1</v>
      </c>
      <c r="F3588">
        <v>1</v>
      </c>
      <c r="G3588" t="s">
        <v>149</v>
      </c>
      <c r="H3588">
        <v>5</v>
      </c>
      <c r="I3588">
        <v>6</v>
      </c>
      <c r="J3588" t="s">
        <v>14</v>
      </c>
      <c r="K3588" s="36" t="s">
        <v>149</v>
      </c>
    </row>
    <row r="3589" spans="1:11" x14ac:dyDescent="0.25">
      <c r="A3589">
        <v>201265756</v>
      </c>
      <c r="B3589" s="1">
        <v>43291</v>
      </c>
      <c r="C3589" t="s">
        <v>34</v>
      </c>
      <c r="D3589" t="s">
        <v>17</v>
      </c>
      <c r="E3589">
        <v>1</v>
      </c>
      <c r="F3589">
        <v>0.96</v>
      </c>
      <c r="G3589" t="s">
        <v>148</v>
      </c>
      <c r="H3589">
        <v>2</v>
      </c>
      <c r="I3589">
        <v>3</v>
      </c>
      <c r="J3589" t="s">
        <v>14</v>
      </c>
      <c r="K3589" s="36" t="s">
        <v>149</v>
      </c>
    </row>
    <row r="3590" spans="1:11" x14ac:dyDescent="0.25">
      <c r="A3590">
        <v>464202589</v>
      </c>
      <c r="B3590" s="1">
        <v>44726</v>
      </c>
      <c r="C3590" t="s">
        <v>27</v>
      </c>
      <c r="D3590" t="s">
        <v>16</v>
      </c>
      <c r="E3590">
        <v>1</v>
      </c>
      <c r="F3590">
        <v>1</v>
      </c>
      <c r="G3590" t="s">
        <v>149</v>
      </c>
      <c r="H3590">
        <v>6</v>
      </c>
      <c r="I3590">
        <v>6</v>
      </c>
      <c r="J3590" t="s">
        <v>14</v>
      </c>
      <c r="K3590" s="36" t="s">
        <v>149</v>
      </c>
    </row>
    <row r="3591" spans="1:11" x14ac:dyDescent="0.25">
      <c r="A3591">
        <v>86777756</v>
      </c>
      <c r="B3591" s="1">
        <v>42580</v>
      </c>
      <c r="C3591" t="s">
        <v>11</v>
      </c>
      <c r="D3591" t="s">
        <v>20</v>
      </c>
      <c r="E3591">
        <v>0.17</v>
      </c>
      <c r="F3591">
        <v>0</v>
      </c>
      <c r="G3591" t="s">
        <v>148</v>
      </c>
      <c r="H3591">
        <v>1</v>
      </c>
      <c r="I3591">
        <v>1</v>
      </c>
      <c r="J3591" t="s">
        <v>14</v>
      </c>
      <c r="K3591" s="36" t="s">
        <v>149</v>
      </c>
    </row>
    <row r="3592" spans="1:11" x14ac:dyDescent="0.25">
      <c r="A3592">
        <v>32428708</v>
      </c>
      <c r="B3592" s="1">
        <v>42126</v>
      </c>
      <c r="C3592" t="s">
        <v>11</v>
      </c>
      <c r="D3592" t="s">
        <v>16</v>
      </c>
      <c r="E3592">
        <v>1</v>
      </c>
      <c r="F3592">
        <v>1</v>
      </c>
      <c r="G3592" t="s">
        <v>27</v>
      </c>
      <c r="H3592">
        <v>2</v>
      </c>
      <c r="I3592">
        <v>2</v>
      </c>
      <c r="J3592" t="s">
        <v>14</v>
      </c>
      <c r="K3592" s="36" t="s">
        <v>149</v>
      </c>
    </row>
    <row r="3593" spans="1:11" x14ac:dyDescent="0.25">
      <c r="A3593">
        <v>475090700</v>
      </c>
      <c r="B3593" s="1">
        <v>44788</v>
      </c>
      <c r="C3593" t="s">
        <v>11</v>
      </c>
      <c r="D3593" t="s">
        <v>16</v>
      </c>
      <c r="E3593">
        <v>1</v>
      </c>
      <c r="F3593">
        <v>1</v>
      </c>
      <c r="G3593" t="s">
        <v>148</v>
      </c>
      <c r="H3593">
        <v>1</v>
      </c>
      <c r="I3593">
        <v>1</v>
      </c>
      <c r="J3593" t="s">
        <v>14</v>
      </c>
      <c r="K3593" s="36" t="s">
        <v>149</v>
      </c>
    </row>
    <row r="3594" spans="1:11" x14ac:dyDescent="0.25">
      <c r="A3594">
        <v>195815855</v>
      </c>
      <c r="B3594" s="1">
        <v>43266</v>
      </c>
      <c r="C3594" t="s">
        <v>33</v>
      </c>
      <c r="D3594" t="s">
        <v>21</v>
      </c>
      <c r="E3594">
        <v>0.5</v>
      </c>
      <c r="F3594">
        <v>1</v>
      </c>
      <c r="G3594" t="s">
        <v>148</v>
      </c>
      <c r="H3594">
        <v>2</v>
      </c>
      <c r="I3594">
        <v>2</v>
      </c>
      <c r="J3594" t="s">
        <v>26</v>
      </c>
      <c r="K3594" s="36" t="s">
        <v>149</v>
      </c>
    </row>
    <row r="3595" spans="1:11" x14ac:dyDescent="0.25">
      <c r="A3595">
        <v>144457564</v>
      </c>
      <c r="B3595" s="1">
        <v>42952</v>
      </c>
      <c r="C3595" t="s">
        <v>11</v>
      </c>
      <c r="D3595" t="s">
        <v>12</v>
      </c>
      <c r="G3595" t="s">
        <v>148</v>
      </c>
      <c r="H3595">
        <v>1</v>
      </c>
      <c r="I3595">
        <v>1</v>
      </c>
      <c r="J3595" t="s">
        <v>14</v>
      </c>
      <c r="K3595" s="36" t="s">
        <v>149</v>
      </c>
    </row>
    <row r="3596" spans="1:11" x14ac:dyDescent="0.25">
      <c r="A3596">
        <v>5905260</v>
      </c>
      <c r="B3596" s="1">
        <v>41377</v>
      </c>
      <c r="C3596" t="s">
        <v>11</v>
      </c>
      <c r="D3596" t="s">
        <v>21</v>
      </c>
      <c r="E3596">
        <v>0.91</v>
      </c>
      <c r="F3596">
        <v>0.67</v>
      </c>
      <c r="G3596" t="s">
        <v>148</v>
      </c>
      <c r="H3596">
        <v>6</v>
      </c>
      <c r="I3596">
        <v>13</v>
      </c>
      <c r="J3596" t="s">
        <v>14</v>
      </c>
      <c r="K3596" s="36" t="s">
        <v>149</v>
      </c>
    </row>
    <row r="3597" spans="1:11" x14ac:dyDescent="0.25">
      <c r="A3597">
        <v>476492367</v>
      </c>
      <c r="B3597" s="1">
        <v>44797</v>
      </c>
      <c r="C3597" t="s">
        <v>11</v>
      </c>
      <c r="D3597" t="s">
        <v>16</v>
      </c>
      <c r="E3597">
        <v>1</v>
      </c>
      <c r="F3597">
        <v>0.97</v>
      </c>
      <c r="G3597" t="s">
        <v>148</v>
      </c>
      <c r="H3597">
        <v>1</v>
      </c>
      <c r="I3597">
        <v>1</v>
      </c>
      <c r="J3597" t="s">
        <v>14</v>
      </c>
      <c r="K3597" s="36" t="s">
        <v>149</v>
      </c>
    </row>
    <row r="3598" spans="1:11" x14ac:dyDescent="0.25">
      <c r="A3598">
        <v>28742950</v>
      </c>
      <c r="B3598" s="1">
        <v>42067</v>
      </c>
      <c r="C3598" t="s">
        <v>11</v>
      </c>
      <c r="D3598" t="s">
        <v>16</v>
      </c>
      <c r="E3598">
        <v>1</v>
      </c>
      <c r="F3598">
        <v>0.85</v>
      </c>
      <c r="G3598" t="s">
        <v>149</v>
      </c>
      <c r="H3598">
        <v>1</v>
      </c>
      <c r="I3598">
        <v>1</v>
      </c>
      <c r="J3598" t="s">
        <v>14</v>
      </c>
      <c r="K3598" s="36" t="s">
        <v>149</v>
      </c>
    </row>
    <row r="3599" spans="1:11" x14ac:dyDescent="0.25">
      <c r="A3599">
        <v>459777463</v>
      </c>
      <c r="B3599" s="1">
        <v>44699</v>
      </c>
      <c r="C3599" t="s">
        <v>27</v>
      </c>
      <c r="D3599" t="s">
        <v>12</v>
      </c>
      <c r="F3599">
        <v>0</v>
      </c>
      <c r="G3599" t="s">
        <v>148</v>
      </c>
      <c r="H3599">
        <v>1</v>
      </c>
      <c r="I3599">
        <v>3</v>
      </c>
      <c r="J3599" t="s">
        <v>14</v>
      </c>
      <c r="K3599" s="36" t="s">
        <v>149</v>
      </c>
    </row>
    <row r="3600" spans="1:11" x14ac:dyDescent="0.25">
      <c r="A3600">
        <v>458549699</v>
      </c>
      <c r="B3600" s="1">
        <v>44692</v>
      </c>
      <c r="C3600" t="s">
        <v>27</v>
      </c>
      <c r="D3600" t="s">
        <v>16</v>
      </c>
      <c r="E3600">
        <v>1</v>
      </c>
      <c r="F3600">
        <v>0.94</v>
      </c>
      <c r="G3600" t="s">
        <v>148</v>
      </c>
      <c r="H3600">
        <v>3</v>
      </c>
      <c r="I3600">
        <v>3</v>
      </c>
      <c r="J3600" t="s">
        <v>14</v>
      </c>
      <c r="K3600" s="36" t="s">
        <v>149</v>
      </c>
    </row>
    <row r="3601" spans="1:11" x14ac:dyDescent="0.25">
      <c r="A3601">
        <v>242792995</v>
      </c>
      <c r="B3601" s="1">
        <v>43508</v>
      </c>
      <c r="C3601" t="s">
        <v>11</v>
      </c>
      <c r="D3601" t="s">
        <v>16</v>
      </c>
      <c r="E3601">
        <v>1</v>
      </c>
      <c r="F3601">
        <v>1</v>
      </c>
      <c r="G3601" t="s">
        <v>149</v>
      </c>
      <c r="H3601">
        <v>3</v>
      </c>
      <c r="I3601">
        <v>3</v>
      </c>
      <c r="J3601" t="s">
        <v>14</v>
      </c>
      <c r="K3601" s="36" t="s">
        <v>149</v>
      </c>
    </row>
    <row r="3602" spans="1:11" x14ac:dyDescent="0.25">
      <c r="A3602">
        <v>467736757</v>
      </c>
      <c r="B3602" s="1">
        <v>44747</v>
      </c>
      <c r="C3602" t="s">
        <v>27</v>
      </c>
      <c r="D3602" t="s">
        <v>16</v>
      </c>
      <c r="E3602">
        <v>1</v>
      </c>
      <c r="F3602">
        <v>1</v>
      </c>
      <c r="G3602" t="s">
        <v>148</v>
      </c>
      <c r="H3602">
        <v>1</v>
      </c>
      <c r="I3602">
        <v>1</v>
      </c>
      <c r="J3602" t="s">
        <v>14</v>
      </c>
      <c r="K3602" s="36" t="s">
        <v>149</v>
      </c>
    </row>
    <row r="3603" spans="1:11" x14ac:dyDescent="0.25">
      <c r="A3603">
        <v>476328475</v>
      </c>
      <c r="B3603" s="1">
        <v>44796</v>
      </c>
      <c r="C3603" t="s">
        <v>11</v>
      </c>
      <c r="D3603" t="s">
        <v>16</v>
      </c>
      <c r="E3603">
        <v>1</v>
      </c>
      <c r="F3603">
        <v>1</v>
      </c>
      <c r="G3603" t="s">
        <v>148</v>
      </c>
      <c r="H3603">
        <v>1</v>
      </c>
      <c r="I3603">
        <v>1</v>
      </c>
      <c r="J3603" t="s">
        <v>22</v>
      </c>
      <c r="K3603" s="36" t="s">
        <v>149</v>
      </c>
    </row>
    <row r="3604" spans="1:11" x14ac:dyDescent="0.25">
      <c r="A3604">
        <v>475648623</v>
      </c>
      <c r="B3604" s="1">
        <v>44791</v>
      </c>
      <c r="C3604" t="s">
        <v>11</v>
      </c>
      <c r="D3604" t="s">
        <v>21</v>
      </c>
      <c r="E3604">
        <v>1</v>
      </c>
      <c r="F3604">
        <v>0.75</v>
      </c>
      <c r="G3604" t="s">
        <v>148</v>
      </c>
      <c r="H3604">
        <v>1</v>
      </c>
      <c r="I3604">
        <v>1</v>
      </c>
      <c r="J3604" t="s">
        <v>14</v>
      </c>
      <c r="K3604" s="36" t="s">
        <v>149</v>
      </c>
    </row>
    <row r="3605" spans="1:11" x14ac:dyDescent="0.25">
      <c r="A3605">
        <v>475256425</v>
      </c>
      <c r="B3605" s="1">
        <v>44789</v>
      </c>
      <c r="C3605" t="s">
        <v>11</v>
      </c>
      <c r="D3605" t="s">
        <v>16</v>
      </c>
      <c r="E3605">
        <v>0.74</v>
      </c>
      <c r="F3605">
        <v>1</v>
      </c>
      <c r="G3605" t="s">
        <v>148</v>
      </c>
      <c r="H3605">
        <v>4</v>
      </c>
      <c r="I3605">
        <v>4</v>
      </c>
      <c r="J3605" t="s">
        <v>14</v>
      </c>
      <c r="K3605" s="36" t="s">
        <v>149</v>
      </c>
    </row>
    <row r="3606" spans="1:11" x14ac:dyDescent="0.25">
      <c r="A3606">
        <v>186286623</v>
      </c>
      <c r="B3606" s="1">
        <v>43215</v>
      </c>
      <c r="C3606" t="s">
        <v>27</v>
      </c>
      <c r="D3606" t="s">
        <v>16</v>
      </c>
      <c r="E3606">
        <v>1</v>
      </c>
      <c r="F3606">
        <v>0.98</v>
      </c>
      <c r="G3606" t="s">
        <v>148</v>
      </c>
      <c r="H3606">
        <v>2</v>
      </c>
      <c r="I3606">
        <v>2</v>
      </c>
      <c r="J3606" t="s">
        <v>18</v>
      </c>
      <c r="K3606" s="36" t="s">
        <v>149</v>
      </c>
    </row>
    <row r="3607" spans="1:11" x14ac:dyDescent="0.25">
      <c r="A3607">
        <v>442755327</v>
      </c>
      <c r="B3607" s="1">
        <v>44591</v>
      </c>
      <c r="C3607" t="s">
        <v>11</v>
      </c>
      <c r="D3607" t="s">
        <v>20</v>
      </c>
      <c r="E3607">
        <v>0</v>
      </c>
      <c r="F3607">
        <v>0.06</v>
      </c>
      <c r="G3607" t="s">
        <v>148</v>
      </c>
      <c r="H3607">
        <v>1</v>
      </c>
      <c r="I3607">
        <v>1</v>
      </c>
      <c r="J3607" t="s">
        <v>22</v>
      </c>
      <c r="K3607" s="36" t="s">
        <v>149</v>
      </c>
    </row>
    <row r="3608" spans="1:11" x14ac:dyDescent="0.25">
      <c r="A3608">
        <v>414073716</v>
      </c>
      <c r="B3608" s="1">
        <v>44397</v>
      </c>
      <c r="C3608" t="s">
        <v>11</v>
      </c>
      <c r="D3608" t="s">
        <v>16</v>
      </c>
      <c r="E3608">
        <v>1</v>
      </c>
      <c r="F3608">
        <v>1</v>
      </c>
      <c r="G3608" t="s">
        <v>148</v>
      </c>
      <c r="H3608">
        <v>1</v>
      </c>
      <c r="I3608">
        <v>1</v>
      </c>
      <c r="J3608" t="s">
        <v>14</v>
      </c>
      <c r="K3608" s="36" t="s">
        <v>149</v>
      </c>
    </row>
    <row r="3609" spans="1:11" x14ac:dyDescent="0.25">
      <c r="A3609">
        <v>476808920</v>
      </c>
      <c r="B3609" s="1">
        <v>44799</v>
      </c>
      <c r="C3609" t="s">
        <v>27</v>
      </c>
      <c r="D3609" t="s">
        <v>21</v>
      </c>
      <c r="E3609">
        <v>0.8</v>
      </c>
      <c r="F3609">
        <v>0.45</v>
      </c>
      <c r="G3609" t="s">
        <v>148</v>
      </c>
      <c r="H3609">
        <v>1</v>
      </c>
      <c r="I3609">
        <v>1</v>
      </c>
      <c r="J3609" t="s">
        <v>22</v>
      </c>
      <c r="K3609" s="36" t="s">
        <v>149</v>
      </c>
    </row>
    <row r="3610" spans="1:11" x14ac:dyDescent="0.25">
      <c r="A3610">
        <v>24985578</v>
      </c>
      <c r="B3610" s="1">
        <v>41991</v>
      </c>
      <c r="C3610" t="s">
        <v>11</v>
      </c>
      <c r="D3610" t="s">
        <v>12</v>
      </c>
      <c r="G3610" t="s">
        <v>148</v>
      </c>
      <c r="H3610">
        <v>1</v>
      </c>
      <c r="I3610">
        <v>1</v>
      </c>
      <c r="J3610" t="s">
        <v>18</v>
      </c>
      <c r="K3610" s="36" t="s">
        <v>149</v>
      </c>
    </row>
    <row r="3611" spans="1:11" x14ac:dyDescent="0.25">
      <c r="A3611">
        <v>51150300</v>
      </c>
      <c r="B3611" s="1">
        <v>42350</v>
      </c>
      <c r="C3611" t="s">
        <v>11</v>
      </c>
      <c r="D3611" t="s">
        <v>16</v>
      </c>
      <c r="E3611">
        <v>1</v>
      </c>
      <c r="F3611">
        <v>0.96</v>
      </c>
      <c r="G3611" t="s">
        <v>149</v>
      </c>
      <c r="H3611">
        <v>2</v>
      </c>
      <c r="I3611">
        <v>2</v>
      </c>
      <c r="J3611" t="s">
        <v>14</v>
      </c>
      <c r="K3611" s="36" t="s">
        <v>149</v>
      </c>
    </row>
    <row r="3612" spans="1:11" x14ac:dyDescent="0.25">
      <c r="A3612">
        <v>216571352</v>
      </c>
      <c r="B3612" s="1">
        <v>43364</v>
      </c>
      <c r="C3612" t="s">
        <v>11</v>
      </c>
      <c r="D3612" t="s">
        <v>16</v>
      </c>
      <c r="E3612">
        <v>1</v>
      </c>
      <c r="F3612">
        <v>0.97</v>
      </c>
      <c r="G3612" t="s">
        <v>148</v>
      </c>
      <c r="H3612">
        <v>2</v>
      </c>
      <c r="I3612">
        <v>2</v>
      </c>
      <c r="J3612" t="s">
        <v>14</v>
      </c>
      <c r="K3612" s="36" t="s">
        <v>149</v>
      </c>
    </row>
    <row r="3613" spans="1:11" x14ac:dyDescent="0.25">
      <c r="A3613">
        <v>82242716</v>
      </c>
      <c r="B3613" s="1">
        <v>42558</v>
      </c>
      <c r="C3613" t="s">
        <v>11</v>
      </c>
      <c r="D3613" t="s">
        <v>20</v>
      </c>
      <c r="E3613">
        <v>0.3</v>
      </c>
      <c r="F3613">
        <v>0</v>
      </c>
      <c r="G3613" t="s">
        <v>148</v>
      </c>
      <c r="H3613">
        <v>2</v>
      </c>
      <c r="I3613">
        <v>2</v>
      </c>
      <c r="J3613" t="s">
        <v>14</v>
      </c>
      <c r="K3613" s="36" t="s">
        <v>149</v>
      </c>
    </row>
    <row r="3614" spans="1:11" x14ac:dyDescent="0.25">
      <c r="A3614">
        <v>6734218</v>
      </c>
      <c r="B3614" s="1">
        <v>41429</v>
      </c>
      <c r="C3614" t="s">
        <v>11</v>
      </c>
      <c r="D3614" t="s">
        <v>16</v>
      </c>
      <c r="E3614">
        <v>1</v>
      </c>
      <c r="F3614">
        <v>1</v>
      </c>
      <c r="G3614" t="s">
        <v>148</v>
      </c>
      <c r="H3614">
        <v>1</v>
      </c>
      <c r="I3614">
        <v>6</v>
      </c>
      <c r="J3614" t="s">
        <v>18</v>
      </c>
      <c r="K3614" s="36" t="s">
        <v>149</v>
      </c>
    </row>
    <row r="3615" spans="1:11" x14ac:dyDescent="0.25">
      <c r="A3615">
        <v>475692569</v>
      </c>
      <c r="B3615" s="1">
        <v>44791</v>
      </c>
      <c r="C3615" t="s">
        <v>27</v>
      </c>
      <c r="D3615" t="s">
        <v>16</v>
      </c>
      <c r="E3615">
        <v>1</v>
      </c>
      <c r="F3615">
        <v>0.82</v>
      </c>
      <c r="G3615" t="s">
        <v>148</v>
      </c>
      <c r="H3615">
        <v>1</v>
      </c>
      <c r="I3615">
        <v>1</v>
      </c>
      <c r="J3615" t="s">
        <v>14</v>
      </c>
      <c r="K3615" s="36" t="s">
        <v>149</v>
      </c>
    </row>
    <row r="3616" spans="1:11" x14ac:dyDescent="0.25">
      <c r="A3616">
        <v>21490697</v>
      </c>
      <c r="B3616" s="1">
        <v>41900</v>
      </c>
      <c r="C3616" t="s">
        <v>11</v>
      </c>
      <c r="D3616" t="s">
        <v>16</v>
      </c>
      <c r="E3616">
        <v>1</v>
      </c>
      <c r="F3616">
        <v>1</v>
      </c>
      <c r="G3616" t="s">
        <v>148</v>
      </c>
      <c r="H3616">
        <v>1</v>
      </c>
      <c r="I3616">
        <v>1</v>
      </c>
      <c r="J3616" t="s">
        <v>14</v>
      </c>
      <c r="K3616" s="36" t="s">
        <v>149</v>
      </c>
    </row>
    <row r="3617" spans="1:11" x14ac:dyDescent="0.25">
      <c r="A3617">
        <v>433790291</v>
      </c>
      <c r="B3617" s="1">
        <v>44528</v>
      </c>
      <c r="C3617" t="s">
        <v>27</v>
      </c>
      <c r="D3617" t="s">
        <v>16</v>
      </c>
      <c r="E3617">
        <v>1</v>
      </c>
      <c r="F3617">
        <v>1</v>
      </c>
      <c r="G3617" t="s">
        <v>148</v>
      </c>
      <c r="H3617">
        <v>4</v>
      </c>
      <c r="I3617">
        <v>4</v>
      </c>
      <c r="J3617" t="s">
        <v>22</v>
      </c>
      <c r="K3617" s="36" t="s">
        <v>149</v>
      </c>
    </row>
    <row r="3618" spans="1:11" x14ac:dyDescent="0.25">
      <c r="A3618">
        <v>477410864</v>
      </c>
      <c r="B3618" s="1">
        <v>44803</v>
      </c>
      <c r="C3618" t="s">
        <v>11</v>
      </c>
      <c r="D3618" t="s">
        <v>16</v>
      </c>
      <c r="E3618">
        <v>1</v>
      </c>
      <c r="F3618">
        <v>1</v>
      </c>
      <c r="G3618" t="s">
        <v>149</v>
      </c>
      <c r="H3618">
        <v>1</v>
      </c>
      <c r="I3618">
        <v>1</v>
      </c>
      <c r="J3618" t="s">
        <v>14</v>
      </c>
      <c r="K3618" s="36" t="s">
        <v>149</v>
      </c>
    </row>
    <row r="3619" spans="1:11" x14ac:dyDescent="0.25">
      <c r="A3619">
        <v>62102783</v>
      </c>
      <c r="B3619" s="1">
        <v>42437</v>
      </c>
      <c r="C3619" t="s">
        <v>27</v>
      </c>
      <c r="D3619" t="s">
        <v>12</v>
      </c>
      <c r="G3619" t="s">
        <v>148</v>
      </c>
      <c r="H3619">
        <v>1</v>
      </c>
      <c r="I3619">
        <v>2</v>
      </c>
      <c r="J3619" t="s">
        <v>14</v>
      </c>
      <c r="K3619" s="36" t="s">
        <v>149</v>
      </c>
    </row>
    <row r="3620" spans="1:11" x14ac:dyDescent="0.25">
      <c r="A3620">
        <v>477190159</v>
      </c>
      <c r="B3620" s="1">
        <v>44802</v>
      </c>
      <c r="C3620" t="s">
        <v>27</v>
      </c>
      <c r="D3620" t="s">
        <v>16</v>
      </c>
      <c r="E3620">
        <v>1</v>
      </c>
      <c r="F3620">
        <v>0.96</v>
      </c>
      <c r="G3620" t="s">
        <v>149</v>
      </c>
      <c r="H3620">
        <v>4</v>
      </c>
      <c r="I3620">
        <v>21</v>
      </c>
      <c r="J3620" t="s">
        <v>14</v>
      </c>
      <c r="K3620" s="36" t="s">
        <v>149</v>
      </c>
    </row>
    <row r="3621" spans="1:11" x14ac:dyDescent="0.25">
      <c r="A3621">
        <v>77322007</v>
      </c>
      <c r="B3621" s="1">
        <v>42533</v>
      </c>
      <c r="C3621" t="s">
        <v>11</v>
      </c>
      <c r="D3621" t="s">
        <v>16</v>
      </c>
      <c r="E3621">
        <v>1</v>
      </c>
      <c r="F3621">
        <v>0.98</v>
      </c>
      <c r="G3621" t="s">
        <v>148</v>
      </c>
      <c r="H3621">
        <v>8</v>
      </c>
      <c r="I3621">
        <v>10</v>
      </c>
      <c r="J3621" t="s">
        <v>18</v>
      </c>
      <c r="K3621" s="36" t="s">
        <v>149</v>
      </c>
    </row>
    <row r="3622" spans="1:11" x14ac:dyDescent="0.25">
      <c r="A3622">
        <v>41441815</v>
      </c>
      <c r="B3622" s="1">
        <v>42230</v>
      </c>
      <c r="C3622" t="s">
        <v>11</v>
      </c>
      <c r="D3622" t="s">
        <v>16</v>
      </c>
      <c r="E3622">
        <v>1</v>
      </c>
      <c r="F3622">
        <v>0.97</v>
      </c>
      <c r="G3622" t="s">
        <v>149</v>
      </c>
      <c r="H3622">
        <v>1</v>
      </c>
      <c r="I3622">
        <v>2</v>
      </c>
      <c r="J3622" t="s">
        <v>14</v>
      </c>
      <c r="K3622" s="36" t="s">
        <v>149</v>
      </c>
    </row>
    <row r="3623" spans="1:11" x14ac:dyDescent="0.25">
      <c r="A3623">
        <v>35783608</v>
      </c>
      <c r="B3623" s="1">
        <v>42169</v>
      </c>
      <c r="C3623" t="s">
        <v>11</v>
      </c>
      <c r="D3623" t="s">
        <v>16</v>
      </c>
      <c r="E3623">
        <v>1</v>
      </c>
      <c r="F3623">
        <v>1</v>
      </c>
      <c r="G3623" t="s">
        <v>148</v>
      </c>
      <c r="H3623">
        <v>4</v>
      </c>
      <c r="I3623">
        <v>4</v>
      </c>
      <c r="J3623" t="s">
        <v>14</v>
      </c>
      <c r="K3623" s="36" t="s">
        <v>149</v>
      </c>
    </row>
    <row r="3624" spans="1:11" x14ac:dyDescent="0.25">
      <c r="A3624">
        <v>474855997</v>
      </c>
      <c r="B3624" s="1">
        <v>44786</v>
      </c>
      <c r="C3624" t="s">
        <v>11</v>
      </c>
      <c r="D3624" t="s">
        <v>16</v>
      </c>
      <c r="E3624">
        <v>1</v>
      </c>
      <c r="F3624">
        <v>1</v>
      </c>
      <c r="G3624" t="s">
        <v>149</v>
      </c>
      <c r="H3624">
        <v>1</v>
      </c>
      <c r="I3624">
        <v>1</v>
      </c>
      <c r="J3624" t="s">
        <v>22</v>
      </c>
      <c r="K3624" s="36" t="s">
        <v>149</v>
      </c>
    </row>
    <row r="3625" spans="1:11" x14ac:dyDescent="0.25">
      <c r="A3625">
        <v>222591915</v>
      </c>
      <c r="B3625" s="1">
        <v>43398</v>
      </c>
      <c r="C3625" t="s">
        <v>11</v>
      </c>
      <c r="D3625" t="s">
        <v>17</v>
      </c>
      <c r="E3625">
        <v>1</v>
      </c>
      <c r="F3625">
        <v>0.89</v>
      </c>
      <c r="G3625" t="s">
        <v>148</v>
      </c>
      <c r="H3625">
        <v>1</v>
      </c>
      <c r="I3625">
        <v>1</v>
      </c>
      <c r="J3625" t="s">
        <v>14</v>
      </c>
      <c r="K3625" s="36" t="s">
        <v>149</v>
      </c>
    </row>
    <row r="3626" spans="1:11" x14ac:dyDescent="0.25">
      <c r="A3626">
        <v>15962195</v>
      </c>
      <c r="B3626" s="1">
        <v>41784</v>
      </c>
      <c r="C3626" t="s">
        <v>11</v>
      </c>
      <c r="D3626" t="s">
        <v>16</v>
      </c>
      <c r="E3626">
        <v>1</v>
      </c>
      <c r="F3626">
        <v>0.98</v>
      </c>
      <c r="G3626" t="s">
        <v>149</v>
      </c>
      <c r="H3626">
        <v>1</v>
      </c>
      <c r="I3626">
        <v>1</v>
      </c>
      <c r="J3626" t="s">
        <v>14</v>
      </c>
      <c r="K3626" s="36" t="s">
        <v>149</v>
      </c>
    </row>
    <row r="3627" spans="1:11" x14ac:dyDescent="0.25">
      <c r="A3627">
        <v>270380293</v>
      </c>
      <c r="B3627" s="1">
        <v>43637</v>
      </c>
      <c r="C3627" t="s">
        <v>11</v>
      </c>
      <c r="D3627" t="s">
        <v>16</v>
      </c>
      <c r="E3627">
        <v>1</v>
      </c>
      <c r="F3627">
        <v>1</v>
      </c>
      <c r="G3627" t="s">
        <v>148</v>
      </c>
      <c r="H3627">
        <v>1</v>
      </c>
      <c r="I3627">
        <v>5</v>
      </c>
      <c r="J3627" t="s">
        <v>14</v>
      </c>
      <c r="K3627" s="36" t="s">
        <v>149</v>
      </c>
    </row>
    <row r="3628" spans="1:11" x14ac:dyDescent="0.25">
      <c r="A3628">
        <v>476338149</v>
      </c>
      <c r="B3628" s="1">
        <v>44796</v>
      </c>
      <c r="C3628" t="s">
        <v>28</v>
      </c>
      <c r="D3628" t="s">
        <v>16</v>
      </c>
      <c r="E3628">
        <v>1</v>
      </c>
      <c r="F3628">
        <v>1</v>
      </c>
      <c r="G3628" t="s">
        <v>148</v>
      </c>
      <c r="H3628">
        <v>1</v>
      </c>
      <c r="I3628">
        <v>1</v>
      </c>
      <c r="J3628" t="s">
        <v>14</v>
      </c>
      <c r="K3628" s="36" t="s">
        <v>149</v>
      </c>
    </row>
    <row r="3629" spans="1:11" x14ac:dyDescent="0.25">
      <c r="A3629">
        <v>237305239</v>
      </c>
      <c r="B3629" s="1">
        <v>43482</v>
      </c>
      <c r="C3629" t="s">
        <v>11</v>
      </c>
      <c r="D3629" t="s">
        <v>16</v>
      </c>
      <c r="E3629">
        <v>1</v>
      </c>
      <c r="F3629">
        <v>1</v>
      </c>
      <c r="G3629" t="s">
        <v>27</v>
      </c>
      <c r="H3629">
        <v>4</v>
      </c>
      <c r="I3629">
        <v>4</v>
      </c>
      <c r="J3629" t="s">
        <v>14</v>
      </c>
      <c r="K3629" s="36" t="s">
        <v>149</v>
      </c>
    </row>
    <row r="3630" spans="1:11" x14ac:dyDescent="0.25">
      <c r="A3630">
        <v>35662774</v>
      </c>
      <c r="B3630" s="1">
        <v>42167</v>
      </c>
      <c r="C3630" t="s">
        <v>11</v>
      </c>
      <c r="D3630" t="s">
        <v>20</v>
      </c>
      <c r="E3630">
        <v>0</v>
      </c>
      <c r="F3630">
        <v>0</v>
      </c>
      <c r="G3630" t="s">
        <v>148</v>
      </c>
      <c r="H3630">
        <v>1</v>
      </c>
      <c r="I3630">
        <v>2</v>
      </c>
      <c r="J3630" t="s">
        <v>14</v>
      </c>
      <c r="K3630" s="36" t="s">
        <v>149</v>
      </c>
    </row>
    <row r="3631" spans="1:11" x14ac:dyDescent="0.25">
      <c r="A3631">
        <v>449206103</v>
      </c>
      <c r="B3631" s="1">
        <v>44632</v>
      </c>
      <c r="C3631" t="s">
        <v>11</v>
      </c>
      <c r="D3631" t="s">
        <v>20</v>
      </c>
      <c r="E3631">
        <v>0</v>
      </c>
      <c r="F3631">
        <v>0.69</v>
      </c>
      <c r="G3631" t="s">
        <v>148</v>
      </c>
      <c r="H3631">
        <v>3</v>
      </c>
      <c r="I3631">
        <v>3</v>
      </c>
      <c r="J3631" t="s">
        <v>22</v>
      </c>
      <c r="K3631" s="36" t="s">
        <v>148</v>
      </c>
    </row>
    <row r="3632" spans="1:11" x14ac:dyDescent="0.25">
      <c r="A3632">
        <v>477242252</v>
      </c>
      <c r="B3632" s="1">
        <v>44802</v>
      </c>
      <c r="C3632" t="s">
        <v>27</v>
      </c>
      <c r="D3632" t="s">
        <v>16</v>
      </c>
      <c r="E3632">
        <v>1</v>
      </c>
      <c r="F3632">
        <v>1</v>
      </c>
      <c r="G3632" t="s">
        <v>149</v>
      </c>
      <c r="H3632">
        <v>1</v>
      </c>
      <c r="I3632">
        <v>1</v>
      </c>
      <c r="J3632" t="s">
        <v>14</v>
      </c>
      <c r="K3632" s="36" t="s">
        <v>149</v>
      </c>
    </row>
    <row r="3633" spans="1:11" x14ac:dyDescent="0.25">
      <c r="A3633">
        <v>34662291</v>
      </c>
      <c r="B3633" s="1">
        <v>42155</v>
      </c>
      <c r="C3633" t="s">
        <v>27</v>
      </c>
      <c r="D3633" t="s">
        <v>16</v>
      </c>
      <c r="E3633">
        <v>1</v>
      </c>
      <c r="F3633">
        <v>0.94</v>
      </c>
      <c r="G3633" t="s">
        <v>148</v>
      </c>
      <c r="H3633">
        <v>1</v>
      </c>
      <c r="I3633">
        <v>1</v>
      </c>
      <c r="J3633" t="s">
        <v>18</v>
      </c>
      <c r="K3633" s="36" t="s">
        <v>149</v>
      </c>
    </row>
    <row r="3634" spans="1:11" x14ac:dyDescent="0.25">
      <c r="A3634">
        <v>476075947</v>
      </c>
      <c r="B3634" s="1">
        <v>44794</v>
      </c>
      <c r="C3634" t="s">
        <v>27</v>
      </c>
      <c r="D3634" t="s">
        <v>16</v>
      </c>
      <c r="E3634">
        <v>1</v>
      </c>
      <c r="F3634">
        <v>1</v>
      </c>
      <c r="G3634" t="s">
        <v>148</v>
      </c>
      <c r="H3634">
        <v>2</v>
      </c>
      <c r="I3634">
        <v>2</v>
      </c>
      <c r="J3634" t="s">
        <v>14</v>
      </c>
      <c r="K3634" s="36" t="s">
        <v>149</v>
      </c>
    </row>
    <row r="3635" spans="1:11" x14ac:dyDescent="0.25">
      <c r="A3635">
        <v>477796664</v>
      </c>
      <c r="B3635" s="1">
        <v>44806</v>
      </c>
      <c r="C3635" t="s">
        <v>27</v>
      </c>
      <c r="D3635" t="s">
        <v>16</v>
      </c>
      <c r="E3635">
        <v>1</v>
      </c>
      <c r="F3635">
        <v>0.99</v>
      </c>
      <c r="G3635" t="s">
        <v>148</v>
      </c>
      <c r="H3635">
        <v>7</v>
      </c>
      <c r="I3635">
        <v>7</v>
      </c>
      <c r="J3635" t="s">
        <v>14</v>
      </c>
      <c r="K3635" s="36" t="s">
        <v>149</v>
      </c>
    </row>
    <row r="3636" spans="1:11" x14ac:dyDescent="0.25">
      <c r="A3636">
        <v>18539360</v>
      </c>
      <c r="B3636" s="1">
        <v>41841</v>
      </c>
      <c r="C3636" t="s">
        <v>11</v>
      </c>
      <c r="D3636" t="s">
        <v>17</v>
      </c>
      <c r="E3636">
        <v>1</v>
      </c>
      <c r="F3636">
        <v>1</v>
      </c>
      <c r="G3636" t="s">
        <v>148</v>
      </c>
      <c r="H3636">
        <v>1</v>
      </c>
      <c r="I3636">
        <v>1</v>
      </c>
      <c r="J3636" t="s">
        <v>14</v>
      </c>
      <c r="K3636" s="36" t="s">
        <v>149</v>
      </c>
    </row>
    <row r="3637" spans="1:11" x14ac:dyDescent="0.25">
      <c r="A3637">
        <v>476102244</v>
      </c>
      <c r="B3637" s="1">
        <v>44794</v>
      </c>
      <c r="C3637" t="s">
        <v>27</v>
      </c>
      <c r="D3637" t="s">
        <v>16</v>
      </c>
      <c r="E3637">
        <v>0.95</v>
      </c>
      <c r="F3637">
        <v>0.98</v>
      </c>
      <c r="G3637" t="s">
        <v>148</v>
      </c>
      <c r="H3637">
        <v>1</v>
      </c>
      <c r="I3637">
        <v>1</v>
      </c>
      <c r="J3637" t="s">
        <v>14</v>
      </c>
      <c r="K3637" s="36" t="s">
        <v>149</v>
      </c>
    </row>
    <row r="3638" spans="1:11" x14ac:dyDescent="0.25">
      <c r="A3638">
        <v>173061641</v>
      </c>
      <c r="B3638" s="1">
        <v>43143</v>
      </c>
      <c r="C3638" t="s">
        <v>11</v>
      </c>
      <c r="D3638" t="s">
        <v>16</v>
      </c>
      <c r="E3638">
        <v>1</v>
      </c>
      <c r="F3638">
        <v>1</v>
      </c>
      <c r="G3638" t="s">
        <v>149</v>
      </c>
      <c r="H3638">
        <v>1</v>
      </c>
      <c r="I3638">
        <v>1</v>
      </c>
      <c r="J3638" t="s">
        <v>14</v>
      </c>
      <c r="K3638" s="36" t="s">
        <v>149</v>
      </c>
    </row>
    <row r="3639" spans="1:11" x14ac:dyDescent="0.25">
      <c r="A3639">
        <v>308706724</v>
      </c>
      <c r="B3639" s="1">
        <v>43780</v>
      </c>
      <c r="C3639" t="s">
        <v>27</v>
      </c>
      <c r="D3639" t="s">
        <v>21</v>
      </c>
      <c r="E3639">
        <v>0.5</v>
      </c>
      <c r="F3639">
        <v>0.15</v>
      </c>
      <c r="G3639" t="s">
        <v>148</v>
      </c>
      <c r="H3639">
        <v>2</v>
      </c>
      <c r="I3639">
        <v>2</v>
      </c>
      <c r="J3639" t="s">
        <v>14</v>
      </c>
      <c r="K3639" s="36" t="s">
        <v>149</v>
      </c>
    </row>
    <row r="3640" spans="1:11" x14ac:dyDescent="0.25">
      <c r="A3640">
        <v>303492015</v>
      </c>
      <c r="B3640" s="1">
        <v>43758</v>
      </c>
      <c r="C3640" t="s">
        <v>27</v>
      </c>
      <c r="D3640" t="s">
        <v>16</v>
      </c>
      <c r="E3640">
        <v>1</v>
      </c>
      <c r="F3640">
        <v>1</v>
      </c>
      <c r="G3640" t="s">
        <v>148</v>
      </c>
      <c r="H3640">
        <v>2</v>
      </c>
      <c r="I3640">
        <v>2</v>
      </c>
      <c r="J3640" t="s">
        <v>14</v>
      </c>
      <c r="K3640" s="36" t="s">
        <v>149</v>
      </c>
    </row>
    <row r="3641" spans="1:11" x14ac:dyDescent="0.25">
      <c r="A3641">
        <v>395022234</v>
      </c>
      <c r="B3641" s="1">
        <v>44286</v>
      </c>
      <c r="C3641" t="s">
        <v>11</v>
      </c>
      <c r="D3641" t="s">
        <v>20</v>
      </c>
      <c r="E3641">
        <v>0</v>
      </c>
      <c r="F3641">
        <v>0</v>
      </c>
      <c r="G3641" t="s">
        <v>148</v>
      </c>
      <c r="H3641">
        <v>1</v>
      </c>
      <c r="I3641">
        <v>1</v>
      </c>
      <c r="J3641" t="s">
        <v>22</v>
      </c>
      <c r="K3641" s="36" t="s">
        <v>149</v>
      </c>
    </row>
    <row r="3642" spans="1:11" x14ac:dyDescent="0.25">
      <c r="A3642">
        <v>94384416</v>
      </c>
      <c r="B3642" s="1">
        <v>42622</v>
      </c>
      <c r="C3642" t="s">
        <v>11</v>
      </c>
      <c r="D3642" t="s">
        <v>16</v>
      </c>
      <c r="E3642">
        <v>1</v>
      </c>
      <c r="F3642">
        <v>0.95</v>
      </c>
      <c r="G3642" t="s">
        <v>149</v>
      </c>
      <c r="H3642">
        <v>2</v>
      </c>
      <c r="I3642">
        <v>6</v>
      </c>
      <c r="J3642" t="s">
        <v>14</v>
      </c>
      <c r="K3642" s="36" t="s">
        <v>149</v>
      </c>
    </row>
    <row r="3643" spans="1:11" x14ac:dyDescent="0.25">
      <c r="A3643">
        <v>376318804</v>
      </c>
      <c r="B3643" s="1">
        <v>44154</v>
      </c>
      <c r="C3643" t="s">
        <v>11</v>
      </c>
      <c r="D3643" t="s">
        <v>16</v>
      </c>
      <c r="E3643">
        <v>1</v>
      </c>
      <c r="F3643">
        <v>0.79</v>
      </c>
      <c r="G3643" t="s">
        <v>27</v>
      </c>
      <c r="H3643">
        <v>6</v>
      </c>
      <c r="I3643">
        <v>8</v>
      </c>
      <c r="J3643" t="s">
        <v>14</v>
      </c>
      <c r="K3643" s="36" t="s">
        <v>149</v>
      </c>
    </row>
    <row r="3644" spans="1:11" x14ac:dyDescent="0.25">
      <c r="A3644">
        <v>477926308</v>
      </c>
      <c r="B3644" s="1">
        <v>44807</v>
      </c>
      <c r="C3644" t="s">
        <v>27</v>
      </c>
      <c r="D3644" t="s">
        <v>17</v>
      </c>
      <c r="E3644">
        <v>0.9</v>
      </c>
      <c r="F3644">
        <v>0.86</v>
      </c>
      <c r="G3644" t="s">
        <v>148</v>
      </c>
      <c r="H3644">
        <v>1</v>
      </c>
      <c r="I3644">
        <v>1</v>
      </c>
      <c r="J3644" t="s">
        <v>22</v>
      </c>
      <c r="K3644" s="36" t="s">
        <v>149</v>
      </c>
    </row>
    <row r="3645" spans="1:11" x14ac:dyDescent="0.25">
      <c r="A3645">
        <v>23659234</v>
      </c>
      <c r="B3645" s="1">
        <v>41955</v>
      </c>
      <c r="C3645" t="s">
        <v>11</v>
      </c>
      <c r="D3645" t="s">
        <v>17</v>
      </c>
      <c r="E3645">
        <v>1</v>
      </c>
      <c r="F3645">
        <v>0.79</v>
      </c>
      <c r="G3645" t="s">
        <v>149</v>
      </c>
      <c r="H3645">
        <v>1</v>
      </c>
      <c r="I3645">
        <v>3</v>
      </c>
      <c r="J3645" t="s">
        <v>14</v>
      </c>
      <c r="K3645" s="36" t="s">
        <v>149</v>
      </c>
    </row>
    <row r="3646" spans="1:11" x14ac:dyDescent="0.25">
      <c r="A3646">
        <v>9667989</v>
      </c>
      <c r="B3646" s="1">
        <v>41574</v>
      </c>
      <c r="C3646" t="s">
        <v>11</v>
      </c>
      <c r="D3646" t="s">
        <v>17</v>
      </c>
      <c r="E3646">
        <v>1</v>
      </c>
      <c r="F3646">
        <v>0.3</v>
      </c>
      <c r="G3646" t="s">
        <v>149</v>
      </c>
      <c r="H3646">
        <v>1</v>
      </c>
      <c r="I3646">
        <v>2</v>
      </c>
      <c r="J3646" t="s">
        <v>22</v>
      </c>
      <c r="K3646" s="36" t="s">
        <v>149</v>
      </c>
    </row>
    <row r="3647" spans="1:11" x14ac:dyDescent="0.25">
      <c r="A3647">
        <v>44388662</v>
      </c>
      <c r="B3647" s="1">
        <v>42263</v>
      </c>
      <c r="C3647" t="s">
        <v>11</v>
      </c>
      <c r="D3647" t="s">
        <v>16</v>
      </c>
      <c r="E3647">
        <v>1</v>
      </c>
      <c r="F3647">
        <v>0.98</v>
      </c>
      <c r="G3647" t="s">
        <v>149</v>
      </c>
      <c r="H3647">
        <v>1</v>
      </c>
      <c r="I3647">
        <v>1</v>
      </c>
      <c r="J3647" t="s">
        <v>14</v>
      </c>
      <c r="K3647" s="36" t="s">
        <v>149</v>
      </c>
    </row>
    <row r="3648" spans="1:11" x14ac:dyDescent="0.25">
      <c r="A3648">
        <v>120239641</v>
      </c>
      <c r="B3648" s="1">
        <v>42805</v>
      </c>
      <c r="C3648" t="s">
        <v>27</v>
      </c>
      <c r="D3648" t="s">
        <v>16</v>
      </c>
      <c r="E3648">
        <v>1</v>
      </c>
      <c r="F3648">
        <v>0.93</v>
      </c>
      <c r="G3648" t="s">
        <v>149</v>
      </c>
      <c r="H3648">
        <v>1</v>
      </c>
      <c r="I3648">
        <v>1</v>
      </c>
      <c r="J3648" t="s">
        <v>14</v>
      </c>
      <c r="K3648" s="36" t="s">
        <v>149</v>
      </c>
    </row>
    <row r="3649" spans="1:11" x14ac:dyDescent="0.25">
      <c r="A3649">
        <v>445873393</v>
      </c>
      <c r="B3649" s="1">
        <v>44611</v>
      </c>
      <c r="C3649" t="s">
        <v>27</v>
      </c>
      <c r="D3649" t="s">
        <v>12</v>
      </c>
      <c r="F3649">
        <v>1</v>
      </c>
      <c r="G3649" t="s">
        <v>149</v>
      </c>
      <c r="H3649">
        <v>1</v>
      </c>
      <c r="I3649">
        <v>1</v>
      </c>
      <c r="J3649" t="s">
        <v>22</v>
      </c>
      <c r="K3649" s="36" t="s">
        <v>149</v>
      </c>
    </row>
    <row r="3650" spans="1:11" x14ac:dyDescent="0.25">
      <c r="A3650">
        <v>478164501</v>
      </c>
      <c r="B3650" s="1">
        <v>44808</v>
      </c>
      <c r="C3650" t="s">
        <v>34</v>
      </c>
      <c r="D3650" t="s">
        <v>16</v>
      </c>
      <c r="E3650">
        <v>1</v>
      </c>
      <c r="F3650">
        <v>0.95</v>
      </c>
      <c r="G3650" t="s">
        <v>149</v>
      </c>
      <c r="H3650">
        <v>1</v>
      </c>
      <c r="I3650">
        <v>1</v>
      </c>
      <c r="J3650" t="s">
        <v>14</v>
      </c>
      <c r="K3650" s="36" t="s">
        <v>149</v>
      </c>
    </row>
    <row r="3651" spans="1:11" x14ac:dyDescent="0.25">
      <c r="A3651">
        <v>479366391</v>
      </c>
      <c r="B3651" s="1">
        <v>44817</v>
      </c>
      <c r="C3651" t="s">
        <v>11</v>
      </c>
      <c r="D3651" t="s">
        <v>16</v>
      </c>
      <c r="E3651">
        <v>1</v>
      </c>
      <c r="F3651">
        <v>0.92</v>
      </c>
      <c r="G3651" t="s">
        <v>149</v>
      </c>
      <c r="H3651">
        <v>1</v>
      </c>
      <c r="I3651">
        <v>2</v>
      </c>
      <c r="J3651" t="s">
        <v>14</v>
      </c>
      <c r="K3651" s="36" t="s">
        <v>149</v>
      </c>
    </row>
    <row r="3652" spans="1:11" x14ac:dyDescent="0.25">
      <c r="A3652">
        <v>70303424</v>
      </c>
      <c r="B3652" s="1">
        <v>42494</v>
      </c>
      <c r="C3652" t="s">
        <v>11</v>
      </c>
      <c r="D3652" t="s">
        <v>16</v>
      </c>
      <c r="E3652">
        <v>1</v>
      </c>
      <c r="F3652">
        <v>1</v>
      </c>
      <c r="G3652" t="s">
        <v>148</v>
      </c>
      <c r="H3652">
        <v>1</v>
      </c>
      <c r="I3652">
        <v>1</v>
      </c>
      <c r="J3652" t="s">
        <v>14</v>
      </c>
      <c r="K3652" s="36" t="s">
        <v>149</v>
      </c>
    </row>
    <row r="3653" spans="1:11" x14ac:dyDescent="0.25">
      <c r="A3653">
        <v>479447303</v>
      </c>
      <c r="B3653" s="1">
        <v>44818</v>
      </c>
      <c r="C3653" t="s">
        <v>27</v>
      </c>
      <c r="D3653" t="s">
        <v>16</v>
      </c>
      <c r="E3653">
        <v>1</v>
      </c>
      <c r="F3653">
        <v>1</v>
      </c>
      <c r="G3653" t="s">
        <v>148</v>
      </c>
      <c r="H3653">
        <v>1</v>
      </c>
      <c r="I3653">
        <v>2</v>
      </c>
      <c r="J3653" t="s">
        <v>14</v>
      </c>
      <c r="K3653" s="36" t="s">
        <v>149</v>
      </c>
    </row>
    <row r="3654" spans="1:11" x14ac:dyDescent="0.25">
      <c r="A3654">
        <v>96847177</v>
      </c>
      <c r="B3654" s="1">
        <v>42639</v>
      </c>
      <c r="C3654" t="s">
        <v>11</v>
      </c>
      <c r="D3654" t="s">
        <v>17</v>
      </c>
      <c r="E3654">
        <v>1</v>
      </c>
      <c r="F3654">
        <v>0.28000000000000003</v>
      </c>
      <c r="G3654" t="s">
        <v>149</v>
      </c>
      <c r="H3654">
        <v>1</v>
      </c>
      <c r="I3654">
        <v>4</v>
      </c>
      <c r="J3654" t="s">
        <v>14</v>
      </c>
      <c r="K3654" s="36" t="s">
        <v>149</v>
      </c>
    </row>
    <row r="3655" spans="1:11" x14ac:dyDescent="0.25">
      <c r="A3655">
        <v>435300021</v>
      </c>
      <c r="B3655" s="1">
        <v>44539</v>
      </c>
      <c r="C3655" t="s">
        <v>27</v>
      </c>
      <c r="D3655" t="s">
        <v>16</v>
      </c>
      <c r="E3655">
        <v>1</v>
      </c>
      <c r="F3655">
        <v>0.72</v>
      </c>
      <c r="G3655" t="s">
        <v>148</v>
      </c>
      <c r="H3655">
        <v>3</v>
      </c>
      <c r="I3655">
        <v>4</v>
      </c>
      <c r="J3655" t="s">
        <v>14</v>
      </c>
      <c r="K3655" s="36" t="s">
        <v>149</v>
      </c>
    </row>
    <row r="3656" spans="1:11" x14ac:dyDescent="0.25">
      <c r="A3656">
        <v>319893092</v>
      </c>
      <c r="B3656" s="1">
        <v>43821</v>
      </c>
      <c r="C3656" t="s">
        <v>11</v>
      </c>
      <c r="D3656" t="s">
        <v>16</v>
      </c>
      <c r="E3656">
        <v>0.9</v>
      </c>
      <c r="F3656">
        <v>0.99</v>
      </c>
      <c r="G3656" t="s">
        <v>148</v>
      </c>
      <c r="H3656">
        <v>1</v>
      </c>
      <c r="I3656">
        <v>1</v>
      </c>
      <c r="J3656" t="s">
        <v>14</v>
      </c>
      <c r="K3656" s="36" t="s">
        <v>149</v>
      </c>
    </row>
    <row r="3657" spans="1:11" x14ac:dyDescent="0.25">
      <c r="A3657">
        <v>15839179</v>
      </c>
      <c r="B3657" s="1">
        <v>41781</v>
      </c>
      <c r="C3657" t="s">
        <v>11</v>
      </c>
      <c r="D3657" t="s">
        <v>12</v>
      </c>
      <c r="F3657">
        <v>0</v>
      </c>
      <c r="G3657" t="s">
        <v>148</v>
      </c>
      <c r="H3657">
        <v>1</v>
      </c>
      <c r="I3657">
        <v>1</v>
      </c>
      <c r="J3657" t="s">
        <v>14</v>
      </c>
      <c r="K3657" s="36" t="s">
        <v>149</v>
      </c>
    </row>
    <row r="3658" spans="1:11" x14ac:dyDescent="0.25">
      <c r="A3658">
        <v>478261692</v>
      </c>
      <c r="B3658" s="1">
        <v>44809</v>
      </c>
      <c r="C3658" t="s">
        <v>27</v>
      </c>
      <c r="D3658" t="s">
        <v>16</v>
      </c>
      <c r="E3658">
        <v>1</v>
      </c>
      <c r="F3658">
        <v>0.99</v>
      </c>
      <c r="G3658" t="s">
        <v>148</v>
      </c>
      <c r="H3658">
        <v>2</v>
      </c>
      <c r="I3658">
        <v>2</v>
      </c>
      <c r="J3658" t="s">
        <v>22</v>
      </c>
      <c r="K3658" s="36" t="s">
        <v>149</v>
      </c>
    </row>
    <row r="3659" spans="1:11" x14ac:dyDescent="0.25">
      <c r="A3659">
        <v>477582887</v>
      </c>
      <c r="B3659" s="1">
        <v>44804</v>
      </c>
      <c r="C3659" t="s">
        <v>27</v>
      </c>
      <c r="D3659" t="s">
        <v>16</v>
      </c>
      <c r="E3659">
        <v>1</v>
      </c>
      <c r="F3659">
        <v>1</v>
      </c>
      <c r="G3659" t="s">
        <v>148</v>
      </c>
      <c r="H3659">
        <v>8</v>
      </c>
      <c r="I3659">
        <v>8</v>
      </c>
      <c r="J3659" t="s">
        <v>14</v>
      </c>
      <c r="K3659" s="36" t="s">
        <v>149</v>
      </c>
    </row>
    <row r="3660" spans="1:11" x14ac:dyDescent="0.25">
      <c r="A3660">
        <v>106488863</v>
      </c>
      <c r="B3660" s="1">
        <v>42711</v>
      </c>
      <c r="C3660" t="s">
        <v>11</v>
      </c>
      <c r="D3660" t="s">
        <v>16</v>
      </c>
      <c r="E3660">
        <v>1</v>
      </c>
      <c r="F3660">
        <v>1</v>
      </c>
      <c r="G3660" t="s">
        <v>148</v>
      </c>
      <c r="H3660">
        <v>3</v>
      </c>
      <c r="I3660">
        <v>7</v>
      </c>
      <c r="J3660" t="s">
        <v>14</v>
      </c>
      <c r="K3660" s="36" t="s">
        <v>149</v>
      </c>
    </row>
    <row r="3661" spans="1:11" x14ac:dyDescent="0.25">
      <c r="A3661">
        <v>13643859</v>
      </c>
      <c r="B3661" s="1">
        <v>41726</v>
      </c>
      <c r="C3661" t="s">
        <v>11</v>
      </c>
      <c r="D3661" t="s">
        <v>16</v>
      </c>
      <c r="E3661">
        <v>1</v>
      </c>
      <c r="F3661">
        <v>0.71</v>
      </c>
      <c r="G3661" t="s">
        <v>149</v>
      </c>
      <c r="H3661">
        <v>2</v>
      </c>
      <c r="I3661">
        <v>5</v>
      </c>
      <c r="J3661" t="s">
        <v>14</v>
      </c>
      <c r="K3661" s="36" t="s">
        <v>149</v>
      </c>
    </row>
    <row r="3662" spans="1:11" x14ac:dyDescent="0.25">
      <c r="A3662">
        <v>479630113</v>
      </c>
      <c r="B3662" s="1">
        <v>44819</v>
      </c>
      <c r="C3662" t="s">
        <v>11</v>
      </c>
      <c r="D3662" t="s">
        <v>12</v>
      </c>
      <c r="F3662">
        <v>0.5</v>
      </c>
      <c r="G3662" t="s">
        <v>148</v>
      </c>
      <c r="H3662">
        <v>1</v>
      </c>
      <c r="I3662">
        <v>3</v>
      </c>
      <c r="J3662" t="s">
        <v>22</v>
      </c>
      <c r="K3662" s="36" t="s">
        <v>149</v>
      </c>
    </row>
    <row r="3663" spans="1:11" x14ac:dyDescent="0.25">
      <c r="A3663">
        <v>43865099</v>
      </c>
      <c r="B3663" s="1">
        <v>42257</v>
      </c>
      <c r="C3663" t="s">
        <v>11</v>
      </c>
      <c r="D3663" t="s">
        <v>16</v>
      </c>
      <c r="E3663">
        <v>1</v>
      </c>
      <c r="F3663">
        <v>0.93</v>
      </c>
      <c r="G3663" t="s">
        <v>149</v>
      </c>
      <c r="H3663">
        <v>1</v>
      </c>
      <c r="I3663">
        <v>1</v>
      </c>
      <c r="J3663" t="s">
        <v>18</v>
      </c>
      <c r="K3663" s="36" t="s">
        <v>149</v>
      </c>
    </row>
    <row r="3664" spans="1:11" x14ac:dyDescent="0.25">
      <c r="A3664">
        <v>479644813</v>
      </c>
      <c r="B3664" s="1">
        <v>44819</v>
      </c>
      <c r="C3664" t="s">
        <v>27</v>
      </c>
      <c r="D3664" t="s">
        <v>16</v>
      </c>
      <c r="E3664">
        <v>0.8</v>
      </c>
      <c r="F3664">
        <v>0.99</v>
      </c>
      <c r="G3664" t="s">
        <v>148</v>
      </c>
      <c r="H3664">
        <v>3</v>
      </c>
      <c r="I3664">
        <v>4</v>
      </c>
      <c r="J3664" t="s">
        <v>14</v>
      </c>
      <c r="K3664" s="36" t="s">
        <v>149</v>
      </c>
    </row>
    <row r="3665" spans="1:11" x14ac:dyDescent="0.25">
      <c r="A3665">
        <v>313117686</v>
      </c>
      <c r="B3665" s="1">
        <v>43798</v>
      </c>
      <c r="C3665" t="s">
        <v>11</v>
      </c>
      <c r="D3665" t="s">
        <v>16</v>
      </c>
      <c r="E3665">
        <v>1</v>
      </c>
      <c r="F3665">
        <v>0.68</v>
      </c>
      <c r="G3665" t="s">
        <v>148</v>
      </c>
      <c r="H3665">
        <v>2</v>
      </c>
      <c r="I3665">
        <v>2</v>
      </c>
      <c r="J3665" t="s">
        <v>14</v>
      </c>
      <c r="K3665" s="36" t="s">
        <v>149</v>
      </c>
    </row>
    <row r="3666" spans="1:11" x14ac:dyDescent="0.25">
      <c r="A3666">
        <v>479330399</v>
      </c>
      <c r="B3666" s="1">
        <v>44817</v>
      </c>
      <c r="C3666" t="s">
        <v>11</v>
      </c>
      <c r="D3666" t="s">
        <v>16</v>
      </c>
      <c r="E3666">
        <v>1</v>
      </c>
      <c r="F3666">
        <v>1</v>
      </c>
      <c r="G3666" t="s">
        <v>149</v>
      </c>
      <c r="H3666">
        <v>1</v>
      </c>
      <c r="I3666">
        <v>1</v>
      </c>
      <c r="J3666" t="s">
        <v>14</v>
      </c>
      <c r="K3666" s="36" t="s">
        <v>149</v>
      </c>
    </row>
    <row r="3667" spans="1:11" x14ac:dyDescent="0.25">
      <c r="A3667">
        <v>478500760</v>
      </c>
      <c r="B3667" s="1">
        <v>44811</v>
      </c>
      <c r="C3667" t="s">
        <v>27</v>
      </c>
      <c r="D3667" t="s">
        <v>16</v>
      </c>
      <c r="E3667">
        <v>1</v>
      </c>
      <c r="F3667">
        <v>1</v>
      </c>
      <c r="G3667" t="s">
        <v>148</v>
      </c>
      <c r="H3667">
        <v>3</v>
      </c>
      <c r="I3667">
        <v>3</v>
      </c>
      <c r="J3667" t="s">
        <v>14</v>
      </c>
      <c r="K3667" s="36" t="s">
        <v>149</v>
      </c>
    </row>
    <row r="3668" spans="1:11" x14ac:dyDescent="0.25">
      <c r="A3668">
        <v>280975205</v>
      </c>
      <c r="B3668" s="1">
        <v>43677</v>
      </c>
      <c r="C3668" t="s">
        <v>11</v>
      </c>
      <c r="D3668" t="s">
        <v>17</v>
      </c>
      <c r="E3668">
        <v>1</v>
      </c>
      <c r="F3668">
        <v>0.67</v>
      </c>
      <c r="G3668" t="s">
        <v>149</v>
      </c>
      <c r="H3668">
        <v>1</v>
      </c>
      <c r="I3668">
        <v>9</v>
      </c>
      <c r="J3668" t="s">
        <v>14</v>
      </c>
      <c r="K3668" s="36" t="s">
        <v>149</v>
      </c>
    </row>
    <row r="3669" spans="1:11" x14ac:dyDescent="0.25">
      <c r="A3669">
        <v>11233926</v>
      </c>
      <c r="B3669" s="1">
        <v>41651</v>
      </c>
      <c r="C3669" t="s">
        <v>11</v>
      </c>
      <c r="D3669" t="s">
        <v>16</v>
      </c>
      <c r="E3669">
        <v>0.94</v>
      </c>
      <c r="F3669">
        <v>0.94</v>
      </c>
      <c r="G3669" t="s">
        <v>148</v>
      </c>
      <c r="H3669">
        <v>7</v>
      </c>
      <c r="I3669">
        <v>8</v>
      </c>
      <c r="J3669" t="s">
        <v>14</v>
      </c>
      <c r="K3669" s="36" t="s">
        <v>149</v>
      </c>
    </row>
    <row r="3670" spans="1:11" x14ac:dyDescent="0.25">
      <c r="A3670">
        <v>436094637</v>
      </c>
      <c r="B3670" s="1">
        <v>44545</v>
      </c>
      <c r="C3670" t="s">
        <v>11</v>
      </c>
      <c r="D3670" t="s">
        <v>21</v>
      </c>
      <c r="E3670">
        <v>0.68</v>
      </c>
      <c r="F3670">
        <v>0.28999999999999998</v>
      </c>
      <c r="G3670" t="s">
        <v>148</v>
      </c>
      <c r="H3670">
        <v>4</v>
      </c>
      <c r="I3670">
        <v>6</v>
      </c>
      <c r="J3670" t="s">
        <v>22</v>
      </c>
      <c r="K3670" s="36" t="s">
        <v>149</v>
      </c>
    </row>
    <row r="3671" spans="1:11" x14ac:dyDescent="0.25">
      <c r="A3671">
        <v>367698236</v>
      </c>
      <c r="B3671" s="1">
        <v>44089</v>
      </c>
      <c r="C3671" t="s">
        <v>11</v>
      </c>
      <c r="D3671" t="s">
        <v>16</v>
      </c>
      <c r="E3671">
        <v>1</v>
      </c>
      <c r="F3671">
        <v>0.92</v>
      </c>
      <c r="G3671" t="s">
        <v>149</v>
      </c>
      <c r="H3671">
        <v>1</v>
      </c>
      <c r="I3671">
        <v>2</v>
      </c>
      <c r="J3671" t="s">
        <v>22</v>
      </c>
      <c r="K3671" s="36" t="s">
        <v>149</v>
      </c>
    </row>
    <row r="3672" spans="1:11" x14ac:dyDescent="0.25">
      <c r="A3672">
        <v>476968846</v>
      </c>
      <c r="B3672" s="1">
        <v>44800</v>
      </c>
      <c r="C3672" t="s">
        <v>27</v>
      </c>
      <c r="D3672" t="s">
        <v>16</v>
      </c>
      <c r="E3672">
        <v>1</v>
      </c>
      <c r="F3672">
        <v>1</v>
      </c>
      <c r="G3672" t="s">
        <v>148</v>
      </c>
      <c r="H3672">
        <v>2</v>
      </c>
      <c r="I3672">
        <v>2</v>
      </c>
      <c r="J3672" t="s">
        <v>22</v>
      </c>
      <c r="K3672" s="36" t="s">
        <v>149</v>
      </c>
    </row>
    <row r="3673" spans="1:11" x14ac:dyDescent="0.25">
      <c r="A3673">
        <v>13193210</v>
      </c>
      <c r="B3673" s="1">
        <v>41714</v>
      </c>
      <c r="C3673" t="s">
        <v>11</v>
      </c>
      <c r="D3673" t="s">
        <v>21</v>
      </c>
      <c r="E3673">
        <v>1</v>
      </c>
      <c r="F3673">
        <v>0.91</v>
      </c>
      <c r="G3673" t="s">
        <v>148</v>
      </c>
      <c r="H3673">
        <v>2</v>
      </c>
      <c r="I3673">
        <v>3</v>
      </c>
      <c r="J3673" t="s">
        <v>14</v>
      </c>
      <c r="K3673" s="36" t="s">
        <v>149</v>
      </c>
    </row>
    <row r="3674" spans="1:11" x14ac:dyDescent="0.25">
      <c r="A3674">
        <v>135352272</v>
      </c>
      <c r="B3674" s="1">
        <v>42902</v>
      </c>
      <c r="C3674" t="s">
        <v>11</v>
      </c>
      <c r="D3674" t="s">
        <v>16</v>
      </c>
      <c r="E3674">
        <v>1</v>
      </c>
      <c r="F3674">
        <v>0.89</v>
      </c>
      <c r="G3674" t="s">
        <v>149</v>
      </c>
      <c r="H3674">
        <v>1</v>
      </c>
      <c r="I3674">
        <v>1</v>
      </c>
      <c r="J3674" t="s">
        <v>14</v>
      </c>
      <c r="K3674" s="36" t="s">
        <v>149</v>
      </c>
    </row>
    <row r="3675" spans="1:11" x14ac:dyDescent="0.25">
      <c r="A3675">
        <v>153752130</v>
      </c>
      <c r="B3675" s="1">
        <v>43016</v>
      </c>
      <c r="C3675" t="s">
        <v>11</v>
      </c>
      <c r="D3675" t="s">
        <v>16</v>
      </c>
      <c r="E3675">
        <v>1</v>
      </c>
      <c r="F3675">
        <v>1</v>
      </c>
      <c r="G3675" t="s">
        <v>148</v>
      </c>
      <c r="H3675">
        <v>2</v>
      </c>
      <c r="I3675">
        <v>2</v>
      </c>
      <c r="J3675" t="s">
        <v>14</v>
      </c>
      <c r="K3675" s="36" t="s">
        <v>149</v>
      </c>
    </row>
    <row r="3676" spans="1:11" x14ac:dyDescent="0.25">
      <c r="A3676">
        <v>478652691</v>
      </c>
      <c r="B3676" s="1">
        <v>44812</v>
      </c>
      <c r="C3676" t="s">
        <v>11</v>
      </c>
      <c r="D3676" t="s">
        <v>16</v>
      </c>
      <c r="E3676">
        <v>1</v>
      </c>
      <c r="F3676">
        <v>1</v>
      </c>
      <c r="G3676" t="s">
        <v>149</v>
      </c>
      <c r="H3676">
        <v>1</v>
      </c>
      <c r="I3676">
        <v>1</v>
      </c>
      <c r="J3676" t="s">
        <v>14</v>
      </c>
      <c r="K3676" s="36" t="s">
        <v>149</v>
      </c>
    </row>
    <row r="3677" spans="1:11" x14ac:dyDescent="0.25">
      <c r="A3677">
        <v>524664388</v>
      </c>
      <c r="B3677" s="1">
        <v>45116</v>
      </c>
      <c r="C3677" t="s">
        <v>11</v>
      </c>
      <c r="D3677" t="s">
        <v>12</v>
      </c>
      <c r="G3677" t="s">
        <v>148</v>
      </c>
      <c r="H3677">
        <v>2</v>
      </c>
      <c r="I3677">
        <v>2</v>
      </c>
      <c r="J3677" t="s">
        <v>14</v>
      </c>
      <c r="K3677" s="36" t="s">
        <v>149</v>
      </c>
    </row>
    <row r="3678" spans="1:11" x14ac:dyDescent="0.25">
      <c r="A3678">
        <v>443986517</v>
      </c>
      <c r="B3678" s="1">
        <v>44599</v>
      </c>
      <c r="C3678" t="s">
        <v>27</v>
      </c>
      <c r="D3678" t="s">
        <v>17</v>
      </c>
      <c r="E3678">
        <v>1</v>
      </c>
      <c r="F3678">
        <v>0.99</v>
      </c>
      <c r="G3678" t="s">
        <v>149</v>
      </c>
      <c r="H3678">
        <v>4</v>
      </c>
      <c r="I3678">
        <v>4</v>
      </c>
      <c r="J3678" t="s">
        <v>18</v>
      </c>
      <c r="K3678" s="36" t="s">
        <v>149</v>
      </c>
    </row>
    <row r="3679" spans="1:11" x14ac:dyDescent="0.25">
      <c r="A3679">
        <v>463381274</v>
      </c>
      <c r="B3679" s="1">
        <v>44721</v>
      </c>
      <c r="C3679" t="s">
        <v>27</v>
      </c>
      <c r="D3679" t="s">
        <v>16</v>
      </c>
      <c r="E3679">
        <v>1</v>
      </c>
      <c r="F3679">
        <v>1</v>
      </c>
      <c r="G3679" t="s">
        <v>148</v>
      </c>
      <c r="H3679">
        <v>1</v>
      </c>
      <c r="I3679">
        <v>1</v>
      </c>
      <c r="J3679" t="s">
        <v>14</v>
      </c>
      <c r="K3679" s="36" t="s">
        <v>149</v>
      </c>
    </row>
    <row r="3680" spans="1:11" x14ac:dyDescent="0.25">
      <c r="A3680">
        <v>477720503</v>
      </c>
      <c r="B3680" s="1">
        <v>44805</v>
      </c>
      <c r="C3680" t="s">
        <v>11</v>
      </c>
      <c r="D3680" t="s">
        <v>16</v>
      </c>
      <c r="E3680">
        <v>1</v>
      </c>
      <c r="F3680">
        <v>0.99</v>
      </c>
      <c r="G3680" t="s">
        <v>149</v>
      </c>
      <c r="H3680">
        <v>1</v>
      </c>
      <c r="I3680">
        <v>1</v>
      </c>
      <c r="J3680" t="s">
        <v>22</v>
      </c>
      <c r="K3680" s="36" t="s">
        <v>149</v>
      </c>
    </row>
    <row r="3681" spans="1:11" x14ac:dyDescent="0.25">
      <c r="A3681">
        <v>478796705</v>
      </c>
      <c r="B3681" s="1">
        <v>44813</v>
      </c>
      <c r="C3681" t="s">
        <v>11</v>
      </c>
      <c r="D3681" t="s">
        <v>16</v>
      </c>
      <c r="E3681">
        <v>1</v>
      </c>
      <c r="F3681">
        <v>1</v>
      </c>
      <c r="G3681" t="s">
        <v>148</v>
      </c>
      <c r="H3681">
        <v>2</v>
      </c>
      <c r="I3681">
        <v>2</v>
      </c>
      <c r="J3681" t="s">
        <v>22</v>
      </c>
      <c r="K3681" s="36" t="s">
        <v>149</v>
      </c>
    </row>
    <row r="3682" spans="1:11" x14ac:dyDescent="0.25">
      <c r="A3682">
        <v>26870013</v>
      </c>
      <c r="B3682" s="1">
        <v>42032</v>
      </c>
      <c r="C3682" t="s">
        <v>11</v>
      </c>
      <c r="D3682" t="s">
        <v>17</v>
      </c>
      <c r="E3682">
        <v>1</v>
      </c>
      <c r="F3682">
        <v>0.83</v>
      </c>
      <c r="G3682" t="s">
        <v>149</v>
      </c>
      <c r="H3682">
        <v>1</v>
      </c>
      <c r="I3682">
        <v>1</v>
      </c>
      <c r="J3682" t="s">
        <v>14</v>
      </c>
      <c r="K3682" s="36" t="s">
        <v>149</v>
      </c>
    </row>
    <row r="3683" spans="1:11" x14ac:dyDescent="0.25">
      <c r="A3683">
        <v>478834761</v>
      </c>
      <c r="B3683" s="1">
        <v>44813</v>
      </c>
      <c r="C3683" t="s">
        <v>27</v>
      </c>
      <c r="D3683" t="s">
        <v>21</v>
      </c>
      <c r="E3683">
        <v>1</v>
      </c>
      <c r="G3683" t="s">
        <v>148</v>
      </c>
      <c r="H3683">
        <v>1</v>
      </c>
      <c r="I3683">
        <v>1</v>
      </c>
      <c r="J3683" t="s">
        <v>22</v>
      </c>
      <c r="K3683" s="36" t="s">
        <v>149</v>
      </c>
    </row>
    <row r="3684" spans="1:11" x14ac:dyDescent="0.25">
      <c r="A3684">
        <v>131885187</v>
      </c>
      <c r="B3684" s="1">
        <v>42880</v>
      </c>
      <c r="C3684" t="s">
        <v>11</v>
      </c>
      <c r="D3684" t="s">
        <v>17</v>
      </c>
      <c r="E3684">
        <v>1</v>
      </c>
      <c r="F3684">
        <v>0.93</v>
      </c>
      <c r="G3684" t="s">
        <v>149</v>
      </c>
      <c r="H3684">
        <v>1</v>
      </c>
      <c r="I3684">
        <v>1</v>
      </c>
      <c r="J3684" t="s">
        <v>14</v>
      </c>
      <c r="K3684" s="36" t="s">
        <v>149</v>
      </c>
    </row>
    <row r="3685" spans="1:11" x14ac:dyDescent="0.25">
      <c r="A3685">
        <v>480257336</v>
      </c>
      <c r="B3685" s="1">
        <v>44824</v>
      </c>
      <c r="C3685" t="s">
        <v>27</v>
      </c>
      <c r="D3685" t="s">
        <v>12</v>
      </c>
      <c r="F3685">
        <v>0.75</v>
      </c>
      <c r="G3685" t="s">
        <v>148</v>
      </c>
      <c r="H3685">
        <v>1</v>
      </c>
      <c r="I3685">
        <v>1</v>
      </c>
      <c r="J3685" t="s">
        <v>14</v>
      </c>
      <c r="K3685" s="36" t="s">
        <v>149</v>
      </c>
    </row>
    <row r="3686" spans="1:11" x14ac:dyDescent="0.25">
      <c r="A3686">
        <v>459519010</v>
      </c>
      <c r="B3686" s="1">
        <v>44698</v>
      </c>
      <c r="C3686" t="s">
        <v>27</v>
      </c>
      <c r="D3686" t="s">
        <v>16</v>
      </c>
      <c r="E3686">
        <v>1</v>
      </c>
      <c r="F3686">
        <v>1</v>
      </c>
      <c r="G3686" t="s">
        <v>149</v>
      </c>
      <c r="H3686">
        <v>6</v>
      </c>
      <c r="I3686">
        <v>6</v>
      </c>
      <c r="J3686" t="s">
        <v>14</v>
      </c>
      <c r="K3686" s="36" t="s">
        <v>149</v>
      </c>
    </row>
    <row r="3687" spans="1:11" x14ac:dyDescent="0.25">
      <c r="A3687">
        <v>480277135</v>
      </c>
      <c r="B3687" s="1">
        <v>44824</v>
      </c>
      <c r="C3687" t="s">
        <v>27</v>
      </c>
      <c r="D3687" t="s">
        <v>16</v>
      </c>
      <c r="E3687">
        <v>1</v>
      </c>
      <c r="F3687">
        <v>0.94</v>
      </c>
      <c r="G3687" t="s">
        <v>148</v>
      </c>
      <c r="H3687">
        <v>3</v>
      </c>
      <c r="I3687">
        <v>6</v>
      </c>
      <c r="J3687" t="s">
        <v>22</v>
      </c>
      <c r="K3687" s="36" t="s">
        <v>149</v>
      </c>
    </row>
    <row r="3688" spans="1:11" x14ac:dyDescent="0.25">
      <c r="A3688">
        <v>9915110</v>
      </c>
      <c r="B3688" s="1">
        <v>41588</v>
      </c>
      <c r="C3688" t="s">
        <v>11</v>
      </c>
      <c r="D3688" t="s">
        <v>16</v>
      </c>
      <c r="E3688">
        <v>1</v>
      </c>
      <c r="F3688">
        <v>0.99</v>
      </c>
      <c r="G3688" t="s">
        <v>149</v>
      </c>
      <c r="H3688">
        <v>1</v>
      </c>
      <c r="I3688">
        <v>3</v>
      </c>
      <c r="J3688" t="s">
        <v>14</v>
      </c>
      <c r="K3688" s="36" t="s">
        <v>149</v>
      </c>
    </row>
    <row r="3689" spans="1:11" x14ac:dyDescent="0.25">
      <c r="A3689">
        <v>2088885</v>
      </c>
      <c r="B3689" s="1">
        <v>41006</v>
      </c>
      <c r="C3689" t="s">
        <v>11</v>
      </c>
      <c r="D3689" t="s">
        <v>16</v>
      </c>
      <c r="E3689">
        <v>1</v>
      </c>
      <c r="F3689">
        <v>0.9</v>
      </c>
      <c r="G3689" t="s">
        <v>149</v>
      </c>
      <c r="H3689">
        <v>1</v>
      </c>
      <c r="I3689">
        <v>4</v>
      </c>
      <c r="J3689" t="s">
        <v>14</v>
      </c>
      <c r="K3689" s="36" t="s">
        <v>149</v>
      </c>
    </row>
    <row r="3690" spans="1:11" x14ac:dyDescent="0.25">
      <c r="A3690">
        <v>249106886</v>
      </c>
      <c r="B3690" s="1">
        <v>43539</v>
      </c>
      <c r="C3690" t="s">
        <v>27</v>
      </c>
      <c r="D3690" t="s">
        <v>16</v>
      </c>
      <c r="E3690">
        <v>1</v>
      </c>
      <c r="F3690">
        <v>1</v>
      </c>
      <c r="G3690" t="s">
        <v>148</v>
      </c>
      <c r="H3690">
        <v>1</v>
      </c>
      <c r="I3690">
        <v>1</v>
      </c>
      <c r="J3690" t="s">
        <v>14</v>
      </c>
      <c r="K3690" s="36" t="s">
        <v>149</v>
      </c>
    </row>
    <row r="3691" spans="1:11" x14ac:dyDescent="0.25">
      <c r="A3691">
        <v>423275834</v>
      </c>
      <c r="B3691" s="1">
        <v>44455</v>
      </c>
      <c r="C3691" t="s">
        <v>11</v>
      </c>
      <c r="D3691" t="s">
        <v>16</v>
      </c>
      <c r="E3691">
        <v>1</v>
      </c>
      <c r="F3691">
        <v>1</v>
      </c>
      <c r="G3691" t="s">
        <v>148</v>
      </c>
      <c r="H3691">
        <v>9</v>
      </c>
      <c r="I3691">
        <v>10</v>
      </c>
      <c r="J3691" t="s">
        <v>14</v>
      </c>
      <c r="K3691" s="36" t="s">
        <v>149</v>
      </c>
    </row>
    <row r="3692" spans="1:11" x14ac:dyDescent="0.25">
      <c r="A3692">
        <v>479095542</v>
      </c>
      <c r="B3692" s="1">
        <v>44815</v>
      </c>
      <c r="C3692" t="s">
        <v>11</v>
      </c>
      <c r="D3692" t="s">
        <v>17</v>
      </c>
      <c r="E3692">
        <v>1</v>
      </c>
      <c r="F3692">
        <v>0.93</v>
      </c>
      <c r="G3692" t="s">
        <v>149</v>
      </c>
      <c r="H3692">
        <v>1</v>
      </c>
      <c r="I3692">
        <v>1</v>
      </c>
      <c r="J3692" t="s">
        <v>22</v>
      </c>
      <c r="K3692" s="36" t="s">
        <v>149</v>
      </c>
    </row>
    <row r="3693" spans="1:11" x14ac:dyDescent="0.25">
      <c r="A3693">
        <v>81054786</v>
      </c>
      <c r="B3693" s="1">
        <v>42552</v>
      </c>
      <c r="C3693" t="s">
        <v>11</v>
      </c>
      <c r="D3693" t="s">
        <v>16</v>
      </c>
      <c r="E3693">
        <v>1</v>
      </c>
      <c r="F3693">
        <v>0.95</v>
      </c>
      <c r="G3693" t="s">
        <v>148</v>
      </c>
      <c r="H3693">
        <v>1</v>
      </c>
      <c r="I3693">
        <v>1</v>
      </c>
      <c r="J3693" t="s">
        <v>14</v>
      </c>
      <c r="K3693" s="36" t="s">
        <v>149</v>
      </c>
    </row>
    <row r="3694" spans="1:11" x14ac:dyDescent="0.25">
      <c r="A3694">
        <v>269305617</v>
      </c>
      <c r="B3694" s="1">
        <v>43633</v>
      </c>
      <c r="C3694" t="s">
        <v>27</v>
      </c>
      <c r="D3694" t="s">
        <v>16</v>
      </c>
      <c r="E3694">
        <v>1</v>
      </c>
      <c r="F3694">
        <v>0.84</v>
      </c>
      <c r="G3694" t="s">
        <v>149</v>
      </c>
      <c r="H3694">
        <v>2</v>
      </c>
      <c r="I3694">
        <v>3</v>
      </c>
      <c r="J3694" t="s">
        <v>14</v>
      </c>
      <c r="K3694" s="36" t="s">
        <v>148</v>
      </c>
    </row>
    <row r="3695" spans="1:11" x14ac:dyDescent="0.25">
      <c r="A3695">
        <v>55780429</v>
      </c>
      <c r="B3695" s="1">
        <v>42392</v>
      </c>
      <c r="C3695" t="s">
        <v>11</v>
      </c>
      <c r="D3695" t="s">
        <v>16</v>
      </c>
      <c r="E3695">
        <v>1</v>
      </c>
      <c r="F3695">
        <v>0.97</v>
      </c>
      <c r="G3695" t="s">
        <v>149</v>
      </c>
      <c r="H3695">
        <v>2</v>
      </c>
      <c r="I3695">
        <v>2</v>
      </c>
      <c r="J3695" t="s">
        <v>14</v>
      </c>
      <c r="K3695" s="36" t="s">
        <v>149</v>
      </c>
    </row>
    <row r="3696" spans="1:11" x14ac:dyDescent="0.25">
      <c r="A3696">
        <v>435363892</v>
      </c>
      <c r="B3696" s="1">
        <v>44539</v>
      </c>
      <c r="C3696" t="s">
        <v>27</v>
      </c>
      <c r="D3696" t="s">
        <v>16</v>
      </c>
      <c r="E3696">
        <v>1</v>
      </c>
      <c r="F3696">
        <v>1</v>
      </c>
      <c r="G3696" t="s">
        <v>148</v>
      </c>
      <c r="H3696">
        <v>2</v>
      </c>
      <c r="I3696">
        <v>3</v>
      </c>
      <c r="J3696" t="s">
        <v>14</v>
      </c>
      <c r="K3696" s="36" t="s">
        <v>149</v>
      </c>
    </row>
    <row r="3697" spans="1:11" x14ac:dyDescent="0.25">
      <c r="A3697">
        <v>480146735</v>
      </c>
      <c r="B3697" s="1">
        <v>44823</v>
      </c>
      <c r="C3697" t="s">
        <v>11</v>
      </c>
      <c r="D3697" t="s">
        <v>16</v>
      </c>
      <c r="E3697">
        <v>1</v>
      </c>
      <c r="F3697">
        <v>1</v>
      </c>
      <c r="G3697" t="s">
        <v>149</v>
      </c>
      <c r="H3697">
        <v>1</v>
      </c>
      <c r="I3697">
        <v>1</v>
      </c>
      <c r="J3697" t="s">
        <v>22</v>
      </c>
      <c r="K3697" s="36" t="s">
        <v>149</v>
      </c>
    </row>
    <row r="3698" spans="1:11" x14ac:dyDescent="0.25">
      <c r="A3698">
        <v>467049523</v>
      </c>
      <c r="B3698" s="1">
        <v>44743</v>
      </c>
      <c r="C3698" t="s">
        <v>27</v>
      </c>
      <c r="D3698" t="s">
        <v>16</v>
      </c>
      <c r="E3698">
        <v>1</v>
      </c>
      <c r="F3698">
        <v>1</v>
      </c>
      <c r="G3698" t="s">
        <v>148</v>
      </c>
      <c r="H3698">
        <v>1</v>
      </c>
      <c r="I3698">
        <v>1</v>
      </c>
      <c r="J3698" t="s">
        <v>14</v>
      </c>
      <c r="K3698" s="36" t="s">
        <v>149</v>
      </c>
    </row>
    <row r="3699" spans="1:11" x14ac:dyDescent="0.25">
      <c r="A3699">
        <v>213575688</v>
      </c>
      <c r="B3699" s="1">
        <v>43347</v>
      </c>
      <c r="C3699" t="s">
        <v>11</v>
      </c>
      <c r="D3699" t="s">
        <v>16</v>
      </c>
      <c r="E3699">
        <v>1</v>
      </c>
      <c r="F3699">
        <v>0.78</v>
      </c>
      <c r="G3699" t="s">
        <v>149</v>
      </c>
      <c r="H3699">
        <v>1</v>
      </c>
      <c r="I3699">
        <v>1</v>
      </c>
      <c r="J3699" t="s">
        <v>14</v>
      </c>
      <c r="K3699" s="36" t="s">
        <v>149</v>
      </c>
    </row>
    <row r="3700" spans="1:11" x14ac:dyDescent="0.25">
      <c r="A3700">
        <v>479232610</v>
      </c>
      <c r="B3700" s="1">
        <v>44816</v>
      </c>
      <c r="C3700" t="s">
        <v>27</v>
      </c>
      <c r="D3700" t="s">
        <v>16</v>
      </c>
      <c r="E3700">
        <v>1</v>
      </c>
      <c r="F3700">
        <v>1</v>
      </c>
      <c r="G3700" t="s">
        <v>148</v>
      </c>
      <c r="H3700">
        <v>1</v>
      </c>
      <c r="I3700">
        <v>3</v>
      </c>
      <c r="J3700" t="s">
        <v>14</v>
      </c>
      <c r="K3700" s="36" t="s">
        <v>149</v>
      </c>
    </row>
    <row r="3701" spans="1:11" x14ac:dyDescent="0.25">
      <c r="A3701">
        <v>287672372</v>
      </c>
      <c r="B3701" s="1">
        <v>43697</v>
      </c>
      <c r="C3701" t="s">
        <v>11</v>
      </c>
      <c r="D3701" t="s">
        <v>16</v>
      </c>
      <c r="E3701">
        <v>0.99</v>
      </c>
      <c r="F3701">
        <v>0.93</v>
      </c>
      <c r="G3701" t="s">
        <v>148</v>
      </c>
      <c r="H3701">
        <v>16</v>
      </c>
      <c r="I3701">
        <v>19</v>
      </c>
      <c r="J3701" t="s">
        <v>14</v>
      </c>
      <c r="K3701" s="36" t="s">
        <v>149</v>
      </c>
    </row>
    <row r="3702" spans="1:11" x14ac:dyDescent="0.25">
      <c r="A3702">
        <v>467101283</v>
      </c>
      <c r="B3702" s="1">
        <v>44743</v>
      </c>
      <c r="C3702" t="s">
        <v>27</v>
      </c>
      <c r="D3702" t="s">
        <v>16</v>
      </c>
      <c r="E3702">
        <v>1</v>
      </c>
      <c r="F3702">
        <v>1</v>
      </c>
      <c r="G3702" t="s">
        <v>148</v>
      </c>
      <c r="H3702">
        <v>1</v>
      </c>
      <c r="I3702">
        <v>1</v>
      </c>
      <c r="J3702" t="s">
        <v>14</v>
      </c>
      <c r="K3702" s="36" t="s">
        <v>149</v>
      </c>
    </row>
    <row r="3703" spans="1:11" x14ac:dyDescent="0.25">
      <c r="A3703">
        <v>479035792</v>
      </c>
      <c r="B3703" s="1">
        <v>44815</v>
      </c>
      <c r="C3703" t="s">
        <v>27</v>
      </c>
      <c r="D3703" t="s">
        <v>17</v>
      </c>
      <c r="E3703">
        <v>1</v>
      </c>
      <c r="F3703">
        <v>1</v>
      </c>
      <c r="G3703" t="s">
        <v>148</v>
      </c>
      <c r="H3703">
        <v>1</v>
      </c>
      <c r="I3703">
        <v>1</v>
      </c>
      <c r="J3703" t="s">
        <v>14</v>
      </c>
      <c r="K3703" s="36" t="s">
        <v>149</v>
      </c>
    </row>
    <row r="3704" spans="1:11" x14ac:dyDescent="0.25">
      <c r="A3704">
        <v>303646734</v>
      </c>
      <c r="B3704" s="1">
        <v>43759</v>
      </c>
      <c r="C3704" t="s">
        <v>11</v>
      </c>
      <c r="D3704" t="s">
        <v>21</v>
      </c>
      <c r="E3704">
        <v>1</v>
      </c>
      <c r="F3704">
        <v>0.9</v>
      </c>
      <c r="G3704" t="s">
        <v>148</v>
      </c>
      <c r="H3704">
        <v>1</v>
      </c>
      <c r="I3704">
        <v>1</v>
      </c>
      <c r="J3704" t="s">
        <v>14</v>
      </c>
      <c r="K3704" s="36" t="s">
        <v>149</v>
      </c>
    </row>
    <row r="3705" spans="1:11" x14ac:dyDescent="0.25">
      <c r="A3705">
        <v>397053855</v>
      </c>
      <c r="B3705" s="1">
        <v>44301</v>
      </c>
      <c r="C3705" t="s">
        <v>27</v>
      </c>
      <c r="D3705" t="s">
        <v>16</v>
      </c>
      <c r="E3705">
        <v>0.99</v>
      </c>
      <c r="F3705">
        <v>0.99</v>
      </c>
      <c r="G3705" t="s">
        <v>148</v>
      </c>
      <c r="H3705">
        <v>133</v>
      </c>
      <c r="I3705">
        <v>157</v>
      </c>
      <c r="J3705" t="s">
        <v>14</v>
      </c>
      <c r="K3705" s="36" t="s">
        <v>149</v>
      </c>
    </row>
    <row r="3706" spans="1:11" x14ac:dyDescent="0.25">
      <c r="A3706">
        <v>20239245</v>
      </c>
      <c r="B3706" s="1">
        <v>41869</v>
      </c>
      <c r="C3706" t="s">
        <v>11</v>
      </c>
      <c r="D3706" t="s">
        <v>12</v>
      </c>
      <c r="F3706">
        <v>0.85</v>
      </c>
      <c r="G3706" t="s">
        <v>149</v>
      </c>
      <c r="H3706">
        <v>1</v>
      </c>
      <c r="I3706">
        <v>1</v>
      </c>
      <c r="J3706" t="s">
        <v>18</v>
      </c>
      <c r="K3706" s="36" t="s">
        <v>149</v>
      </c>
    </row>
    <row r="3707" spans="1:11" x14ac:dyDescent="0.25">
      <c r="A3707">
        <v>4388184</v>
      </c>
      <c r="B3707" s="1">
        <v>41255</v>
      </c>
      <c r="C3707" t="s">
        <v>25</v>
      </c>
      <c r="D3707" t="s">
        <v>17</v>
      </c>
      <c r="E3707">
        <v>1</v>
      </c>
      <c r="F3707">
        <v>0.85</v>
      </c>
      <c r="G3707" t="s">
        <v>149</v>
      </c>
      <c r="H3707">
        <v>3</v>
      </c>
      <c r="I3707">
        <v>3</v>
      </c>
      <c r="J3707" t="s">
        <v>18</v>
      </c>
      <c r="K3707" s="36" t="s">
        <v>149</v>
      </c>
    </row>
    <row r="3708" spans="1:11" x14ac:dyDescent="0.25">
      <c r="A3708">
        <v>222442460</v>
      </c>
      <c r="B3708" s="1">
        <v>43397</v>
      </c>
      <c r="C3708" t="s">
        <v>11</v>
      </c>
      <c r="D3708" t="s">
        <v>17</v>
      </c>
      <c r="E3708">
        <v>1</v>
      </c>
      <c r="F3708">
        <v>0.98</v>
      </c>
      <c r="G3708" t="s">
        <v>149</v>
      </c>
      <c r="H3708">
        <v>9</v>
      </c>
      <c r="I3708">
        <v>11</v>
      </c>
      <c r="J3708" t="s">
        <v>14</v>
      </c>
      <c r="K3708" s="36" t="s">
        <v>149</v>
      </c>
    </row>
    <row r="3709" spans="1:11" x14ac:dyDescent="0.25">
      <c r="A3709">
        <v>481255280</v>
      </c>
      <c r="B3709" s="1">
        <v>44831</v>
      </c>
      <c r="C3709" t="s">
        <v>27</v>
      </c>
      <c r="D3709" t="s">
        <v>16</v>
      </c>
      <c r="E3709">
        <v>0.9</v>
      </c>
      <c r="F3709">
        <v>1</v>
      </c>
      <c r="G3709" t="s">
        <v>148</v>
      </c>
      <c r="H3709">
        <v>1</v>
      </c>
      <c r="I3709">
        <v>1</v>
      </c>
      <c r="J3709" t="s">
        <v>14</v>
      </c>
      <c r="K3709" s="36" t="s">
        <v>149</v>
      </c>
    </row>
    <row r="3710" spans="1:11" x14ac:dyDescent="0.25">
      <c r="A3710">
        <v>262383631</v>
      </c>
      <c r="B3710" s="1">
        <v>43602</v>
      </c>
      <c r="C3710" t="s">
        <v>11</v>
      </c>
      <c r="D3710" t="s">
        <v>16</v>
      </c>
      <c r="E3710">
        <v>1</v>
      </c>
      <c r="F3710">
        <v>0.9</v>
      </c>
      <c r="G3710" t="s">
        <v>149</v>
      </c>
      <c r="H3710">
        <v>5</v>
      </c>
      <c r="I3710">
        <v>7</v>
      </c>
      <c r="J3710" t="s">
        <v>14</v>
      </c>
      <c r="K3710" s="36" t="s">
        <v>149</v>
      </c>
    </row>
    <row r="3711" spans="1:11" x14ac:dyDescent="0.25">
      <c r="A3711">
        <v>480581575</v>
      </c>
      <c r="B3711" s="1">
        <v>44826</v>
      </c>
      <c r="C3711" t="s">
        <v>27</v>
      </c>
      <c r="D3711" t="s">
        <v>16</v>
      </c>
      <c r="E3711">
        <v>1</v>
      </c>
      <c r="F3711">
        <v>0.59</v>
      </c>
      <c r="G3711" t="s">
        <v>148</v>
      </c>
      <c r="H3711">
        <v>1</v>
      </c>
      <c r="I3711">
        <v>2</v>
      </c>
      <c r="J3711" t="s">
        <v>14</v>
      </c>
      <c r="K3711" s="36" t="s">
        <v>149</v>
      </c>
    </row>
    <row r="3712" spans="1:11" x14ac:dyDescent="0.25">
      <c r="A3712">
        <v>151379921</v>
      </c>
      <c r="B3712" s="1">
        <v>42998</v>
      </c>
      <c r="C3712" t="s">
        <v>11</v>
      </c>
      <c r="D3712" t="s">
        <v>12</v>
      </c>
      <c r="F3712">
        <v>0</v>
      </c>
      <c r="G3712" t="s">
        <v>148</v>
      </c>
      <c r="H3712">
        <v>1</v>
      </c>
      <c r="I3712">
        <v>1</v>
      </c>
      <c r="J3712" t="s">
        <v>14</v>
      </c>
      <c r="K3712" s="36" t="s">
        <v>149</v>
      </c>
    </row>
    <row r="3713" spans="1:11" x14ac:dyDescent="0.25">
      <c r="A3713">
        <v>97884420</v>
      </c>
      <c r="B3713" s="1">
        <v>42647</v>
      </c>
      <c r="C3713" t="s">
        <v>27</v>
      </c>
      <c r="D3713" t="s">
        <v>16</v>
      </c>
      <c r="E3713">
        <v>0.9</v>
      </c>
      <c r="F3713">
        <v>1</v>
      </c>
      <c r="G3713" t="s">
        <v>149</v>
      </c>
      <c r="H3713">
        <v>5</v>
      </c>
      <c r="I3713">
        <v>6</v>
      </c>
      <c r="J3713" t="s">
        <v>14</v>
      </c>
      <c r="K3713" s="36" t="s">
        <v>149</v>
      </c>
    </row>
    <row r="3714" spans="1:11" x14ac:dyDescent="0.25">
      <c r="A3714">
        <v>12696570</v>
      </c>
      <c r="B3714" s="1">
        <v>41699</v>
      </c>
      <c r="C3714" t="s">
        <v>11</v>
      </c>
      <c r="D3714" t="s">
        <v>16</v>
      </c>
      <c r="E3714">
        <v>1</v>
      </c>
      <c r="F3714">
        <v>1</v>
      </c>
      <c r="G3714" t="s">
        <v>148</v>
      </c>
      <c r="H3714">
        <v>1</v>
      </c>
      <c r="I3714">
        <v>1</v>
      </c>
      <c r="J3714" t="s">
        <v>22</v>
      </c>
      <c r="K3714" s="36" t="s">
        <v>149</v>
      </c>
    </row>
    <row r="3715" spans="1:11" x14ac:dyDescent="0.25">
      <c r="A3715">
        <v>54307632</v>
      </c>
      <c r="B3715" s="1">
        <v>42381</v>
      </c>
      <c r="C3715" t="s">
        <v>11</v>
      </c>
      <c r="D3715" t="s">
        <v>16</v>
      </c>
      <c r="E3715">
        <v>1</v>
      </c>
      <c r="F3715">
        <v>0.97</v>
      </c>
      <c r="G3715" t="s">
        <v>148</v>
      </c>
      <c r="H3715">
        <v>1</v>
      </c>
      <c r="I3715">
        <v>3</v>
      </c>
      <c r="J3715" t="s">
        <v>14</v>
      </c>
      <c r="K3715" s="36" t="s">
        <v>149</v>
      </c>
    </row>
    <row r="3716" spans="1:11" x14ac:dyDescent="0.25">
      <c r="A3716">
        <v>480967153</v>
      </c>
      <c r="B3716" s="1">
        <v>44829</v>
      </c>
      <c r="C3716" t="s">
        <v>27</v>
      </c>
      <c r="D3716" t="s">
        <v>16</v>
      </c>
      <c r="E3716">
        <v>1</v>
      </c>
      <c r="F3716">
        <v>1</v>
      </c>
      <c r="G3716" t="s">
        <v>149</v>
      </c>
      <c r="H3716">
        <v>3</v>
      </c>
      <c r="I3716">
        <v>3</v>
      </c>
      <c r="J3716" t="s">
        <v>14</v>
      </c>
      <c r="K3716" s="36" t="s">
        <v>149</v>
      </c>
    </row>
    <row r="3717" spans="1:11" x14ac:dyDescent="0.25">
      <c r="A3717">
        <v>232608142</v>
      </c>
      <c r="B3717" s="1">
        <v>43460</v>
      </c>
      <c r="C3717" t="s">
        <v>11</v>
      </c>
      <c r="D3717" t="s">
        <v>16</v>
      </c>
      <c r="E3717">
        <v>1</v>
      </c>
      <c r="F3717">
        <v>0.68</v>
      </c>
      <c r="G3717" t="s">
        <v>148</v>
      </c>
      <c r="H3717">
        <v>1</v>
      </c>
      <c r="I3717">
        <v>1</v>
      </c>
      <c r="J3717" t="s">
        <v>14</v>
      </c>
      <c r="K3717" s="36" t="s">
        <v>149</v>
      </c>
    </row>
    <row r="3718" spans="1:11" x14ac:dyDescent="0.25">
      <c r="A3718">
        <v>465758770</v>
      </c>
      <c r="B3718" s="1">
        <v>44735</v>
      </c>
      <c r="C3718" t="s">
        <v>11</v>
      </c>
      <c r="D3718" t="s">
        <v>21</v>
      </c>
      <c r="E3718">
        <v>0.5</v>
      </c>
      <c r="F3718">
        <v>1</v>
      </c>
      <c r="G3718" t="s">
        <v>148</v>
      </c>
      <c r="H3718">
        <v>3</v>
      </c>
      <c r="I3718">
        <v>3</v>
      </c>
      <c r="J3718" t="s">
        <v>14</v>
      </c>
      <c r="K3718" s="36" t="s">
        <v>149</v>
      </c>
    </row>
    <row r="3719" spans="1:11" x14ac:dyDescent="0.25">
      <c r="A3719">
        <v>481427278</v>
      </c>
      <c r="B3719" s="1">
        <v>44832</v>
      </c>
      <c r="C3719" t="s">
        <v>27</v>
      </c>
      <c r="D3719" t="s">
        <v>16</v>
      </c>
      <c r="E3719">
        <v>1</v>
      </c>
      <c r="F3719">
        <v>1</v>
      </c>
      <c r="G3719" t="s">
        <v>148</v>
      </c>
      <c r="H3719">
        <v>7</v>
      </c>
      <c r="I3719">
        <v>8</v>
      </c>
      <c r="J3719" t="s">
        <v>14</v>
      </c>
      <c r="K3719" s="36" t="s">
        <v>149</v>
      </c>
    </row>
    <row r="3720" spans="1:11" x14ac:dyDescent="0.25">
      <c r="A3720">
        <v>6852431</v>
      </c>
      <c r="B3720" s="1">
        <v>41436</v>
      </c>
      <c r="C3720" t="s">
        <v>11</v>
      </c>
      <c r="D3720" t="s">
        <v>17</v>
      </c>
      <c r="E3720">
        <v>0.75</v>
      </c>
      <c r="F3720">
        <v>0.62</v>
      </c>
      <c r="G3720" t="s">
        <v>148</v>
      </c>
      <c r="H3720">
        <v>1</v>
      </c>
      <c r="I3720">
        <v>2</v>
      </c>
      <c r="J3720" t="s">
        <v>14</v>
      </c>
      <c r="K3720" s="36" t="s">
        <v>149</v>
      </c>
    </row>
    <row r="3721" spans="1:11" x14ac:dyDescent="0.25">
      <c r="A3721">
        <v>67725432</v>
      </c>
      <c r="B3721" s="1">
        <v>42478</v>
      </c>
      <c r="C3721" t="s">
        <v>27</v>
      </c>
      <c r="D3721" t="s">
        <v>16</v>
      </c>
      <c r="E3721">
        <v>0.83</v>
      </c>
      <c r="F3721">
        <v>0.26</v>
      </c>
      <c r="G3721" t="s">
        <v>148</v>
      </c>
      <c r="H3721">
        <v>2</v>
      </c>
      <c r="I3721">
        <v>3</v>
      </c>
      <c r="J3721" t="s">
        <v>14</v>
      </c>
      <c r="K3721" s="36" t="s">
        <v>149</v>
      </c>
    </row>
    <row r="3722" spans="1:11" x14ac:dyDescent="0.25">
      <c r="A3722">
        <v>93644379</v>
      </c>
      <c r="B3722" s="1">
        <v>42618</v>
      </c>
      <c r="C3722" t="s">
        <v>11</v>
      </c>
      <c r="D3722" t="s">
        <v>12</v>
      </c>
      <c r="F3722">
        <v>0</v>
      </c>
      <c r="G3722" t="s">
        <v>148</v>
      </c>
      <c r="H3722">
        <v>2</v>
      </c>
      <c r="I3722">
        <v>4</v>
      </c>
      <c r="J3722" t="s">
        <v>14</v>
      </c>
      <c r="K3722" s="36" t="s">
        <v>149</v>
      </c>
    </row>
    <row r="3723" spans="1:11" x14ac:dyDescent="0.25">
      <c r="A3723">
        <v>87904360</v>
      </c>
      <c r="B3723" s="1">
        <v>42586</v>
      </c>
      <c r="C3723" t="s">
        <v>11</v>
      </c>
      <c r="D3723" t="s">
        <v>20</v>
      </c>
      <c r="E3723">
        <v>0.2</v>
      </c>
      <c r="F3723">
        <v>0.16</v>
      </c>
      <c r="G3723" t="s">
        <v>148</v>
      </c>
      <c r="H3723">
        <v>1</v>
      </c>
      <c r="I3723">
        <v>3</v>
      </c>
      <c r="J3723" t="s">
        <v>14</v>
      </c>
      <c r="K3723" s="36" t="s">
        <v>149</v>
      </c>
    </row>
    <row r="3724" spans="1:11" x14ac:dyDescent="0.25">
      <c r="A3724">
        <v>5447249</v>
      </c>
      <c r="B3724" s="1">
        <v>41346</v>
      </c>
      <c r="C3724" t="s">
        <v>11</v>
      </c>
      <c r="D3724" t="s">
        <v>17</v>
      </c>
      <c r="E3724">
        <v>1</v>
      </c>
      <c r="F3724">
        <v>0.73</v>
      </c>
      <c r="G3724" t="s">
        <v>148</v>
      </c>
      <c r="H3724">
        <v>1</v>
      </c>
      <c r="I3724">
        <v>3</v>
      </c>
      <c r="J3724" t="s">
        <v>14</v>
      </c>
      <c r="K3724" s="36" t="s">
        <v>149</v>
      </c>
    </row>
    <row r="3725" spans="1:11" x14ac:dyDescent="0.25">
      <c r="A3725">
        <v>481555674</v>
      </c>
      <c r="B3725" s="1">
        <v>44833</v>
      </c>
      <c r="C3725" t="s">
        <v>11</v>
      </c>
      <c r="D3725" t="s">
        <v>17</v>
      </c>
      <c r="E3725">
        <v>1</v>
      </c>
      <c r="F3725">
        <v>0.86</v>
      </c>
      <c r="G3725" t="s">
        <v>148</v>
      </c>
      <c r="H3725">
        <v>2</v>
      </c>
      <c r="I3725">
        <v>2</v>
      </c>
      <c r="J3725" t="s">
        <v>14</v>
      </c>
      <c r="K3725" s="36" t="s">
        <v>149</v>
      </c>
    </row>
    <row r="3726" spans="1:11" x14ac:dyDescent="0.25">
      <c r="A3726">
        <v>481559529</v>
      </c>
      <c r="B3726" s="1">
        <v>44833</v>
      </c>
      <c r="C3726" t="s">
        <v>27</v>
      </c>
      <c r="D3726" t="s">
        <v>16</v>
      </c>
      <c r="E3726">
        <v>1</v>
      </c>
      <c r="F3726">
        <v>1</v>
      </c>
      <c r="G3726" t="s">
        <v>149</v>
      </c>
      <c r="H3726">
        <v>7</v>
      </c>
      <c r="I3726">
        <v>7</v>
      </c>
      <c r="J3726" t="s">
        <v>22</v>
      </c>
      <c r="K3726" s="36" t="s">
        <v>149</v>
      </c>
    </row>
    <row r="3727" spans="1:11" x14ac:dyDescent="0.25">
      <c r="A3727">
        <v>481577969</v>
      </c>
      <c r="B3727" s="1">
        <v>44833</v>
      </c>
      <c r="C3727" t="s">
        <v>27</v>
      </c>
      <c r="D3727" t="s">
        <v>16</v>
      </c>
      <c r="E3727">
        <v>1</v>
      </c>
      <c r="F3727">
        <v>0.92</v>
      </c>
      <c r="G3727" t="s">
        <v>148</v>
      </c>
      <c r="H3727">
        <v>1</v>
      </c>
      <c r="I3727">
        <v>1</v>
      </c>
      <c r="J3727" t="s">
        <v>14</v>
      </c>
      <c r="K3727" s="36" t="s">
        <v>149</v>
      </c>
    </row>
    <row r="3728" spans="1:11" x14ac:dyDescent="0.25">
      <c r="A3728">
        <v>153229405</v>
      </c>
      <c r="B3728" s="1">
        <v>43012</v>
      </c>
      <c r="C3728" t="s">
        <v>11</v>
      </c>
      <c r="D3728" t="s">
        <v>16</v>
      </c>
      <c r="E3728">
        <v>0.92</v>
      </c>
      <c r="F3728">
        <v>0.91</v>
      </c>
      <c r="G3728" t="s">
        <v>149</v>
      </c>
      <c r="H3728">
        <v>3</v>
      </c>
      <c r="I3728">
        <v>8</v>
      </c>
      <c r="J3728" t="s">
        <v>14</v>
      </c>
      <c r="K3728" s="36" t="s">
        <v>149</v>
      </c>
    </row>
    <row r="3729" spans="1:11" x14ac:dyDescent="0.25">
      <c r="A3729">
        <v>481523675</v>
      </c>
      <c r="B3729" s="1">
        <v>44833</v>
      </c>
      <c r="C3729" t="s">
        <v>27</v>
      </c>
      <c r="D3729" t="s">
        <v>16</v>
      </c>
      <c r="E3729">
        <v>1</v>
      </c>
      <c r="F3729">
        <v>1</v>
      </c>
      <c r="G3729" t="s">
        <v>149</v>
      </c>
      <c r="H3729">
        <v>1</v>
      </c>
      <c r="I3729">
        <v>1</v>
      </c>
      <c r="J3729" t="s">
        <v>14</v>
      </c>
      <c r="K3729" s="36" t="s">
        <v>149</v>
      </c>
    </row>
    <row r="3730" spans="1:11" x14ac:dyDescent="0.25">
      <c r="A3730">
        <v>187848403</v>
      </c>
      <c r="B3730" s="1">
        <v>43224</v>
      </c>
      <c r="C3730" t="s">
        <v>11</v>
      </c>
      <c r="D3730" t="s">
        <v>16</v>
      </c>
      <c r="E3730">
        <v>1</v>
      </c>
      <c r="F3730">
        <v>1</v>
      </c>
      <c r="G3730" t="s">
        <v>148</v>
      </c>
      <c r="H3730">
        <v>2</v>
      </c>
      <c r="I3730">
        <v>2</v>
      </c>
      <c r="J3730" t="s">
        <v>14</v>
      </c>
      <c r="K3730" s="36" t="s">
        <v>149</v>
      </c>
    </row>
    <row r="3731" spans="1:11" x14ac:dyDescent="0.25">
      <c r="A3731">
        <v>424019834</v>
      </c>
      <c r="B3731" s="1">
        <v>44460</v>
      </c>
      <c r="C3731" t="s">
        <v>11</v>
      </c>
      <c r="D3731" t="s">
        <v>16</v>
      </c>
      <c r="E3731">
        <v>1</v>
      </c>
      <c r="F3731">
        <v>0.95</v>
      </c>
      <c r="G3731" t="s">
        <v>148</v>
      </c>
      <c r="H3731">
        <v>5</v>
      </c>
      <c r="I3731">
        <v>6</v>
      </c>
      <c r="J3731" t="s">
        <v>14</v>
      </c>
      <c r="K3731" s="36" t="s">
        <v>149</v>
      </c>
    </row>
    <row r="3732" spans="1:11" x14ac:dyDescent="0.25">
      <c r="A3732">
        <v>285752870</v>
      </c>
      <c r="B3732" s="1">
        <v>43691</v>
      </c>
      <c r="C3732" t="s">
        <v>27</v>
      </c>
      <c r="D3732" t="s">
        <v>17</v>
      </c>
      <c r="E3732">
        <v>1</v>
      </c>
      <c r="F3732">
        <v>0.97</v>
      </c>
      <c r="G3732" t="s">
        <v>149</v>
      </c>
      <c r="H3732">
        <v>1</v>
      </c>
      <c r="I3732">
        <v>1</v>
      </c>
      <c r="J3732" t="s">
        <v>14</v>
      </c>
      <c r="K3732" s="36" t="s">
        <v>149</v>
      </c>
    </row>
    <row r="3733" spans="1:11" x14ac:dyDescent="0.25">
      <c r="A3733">
        <v>481931223</v>
      </c>
      <c r="B3733" s="1">
        <v>44836</v>
      </c>
      <c r="C3733" t="s">
        <v>27</v>
      </c>
      <c r="D3733" t="s">
        <v>20</v>
      </c>
      <c r="E3733">
        <v>0</v>
      </c>
      <c r="F3733">
        <v>0</v>
      </c>
      <c r="G3733" t="s">
        <v>148</v>
      </c>
      <c r="H3733">
        <v>1</v>
      </c>
      <c r="I3733">
        <v>1</v>
      </c>
      <c r="J3733" t="s">
        <v>56</v>
      </c>
      <c r="K3733" s="36" t="s">
        <v>149</v>
      </c>
    </row>
    <row r="3734" spans="1:11" x14ac:dyDescent="0.25">
      <c r="A3734">
        <v>465671449</v>
      </c>
      <c r="B3734" s="1">
        <v>44735</v>
      </c>
      <c r="C3734" t="s">
        <v>11</v>
      </c>
      <c r="D3734" t="s">
        <v>16</v>
      </c>
      <c r="E3734">
        <v>1</v>
      </c>
      <c r="F3734">
        <v>0.99</v>
      </c>
      <c r="G3734" t="s">
        <v>148</v>
      </c>
      <c r="H3734">
        <v>3</v>
      </c>
      <c r="I3734">
        <v>6</v>
      </c>
      <c r="J3734" t="s">
        <v>14</v>
      </c>
      <c r="K3734" s="36" t="s">
        <v>149</v>
      </c>
    </row>
    <row r="3735" spans="1:11" x14ac:dyDescent="0.25">
      <c r="A3735">
        <v>482018572</v>
      </c>
      <c r="B3735" s="1">
        <v>44837</v>
      </c>
      <c r="C3735" t="s">
        <v>11</v>
      </c>
      <c r="D3735" t="s">
        <v>16</v>
      </c>
      <c r="E3735">
        <v>1</v>
      </c>
      <c r="F3735">
        <v>0.97</v>
      </c>
      <c r="G3735" t="s">
        <v>149</v>
      </c>
      <c r="H3735">
        <v>1</v>
      </c>
      <c r="I3735">
        <v>2</v>
      </c>
      <c r="J3735" t="s">
        <v>14</v>
      </c>
      <c r="K3735" s="36" t="s">
        <v>149</v>
      </c>
    </row>
    <row r="3736" spans="1:11" x14ac:dyDescent="0.25">
      <c r="A3736">
        <v>50137787</v>
      </c>
      <c r="B3736" s="1">
        <v>42337</v>
      </c>
      <c r="C3736" t="s">
        <v>11</v>
      </c>
      <c r="D3736" t="s">
        <v>16</v>
      </c>
      <c r="E3736">
        <v>1</v>
      </c>
      <c r="F3736">
        <v>0.98</v>
      </c>
      <c r="G3736" t="s">
        <v>148</v>
      </c>
      <c r="H3736">
        <v>1</v>
      </c>
      <c r="I3736">
        <v>1</v>
      </c>
      <c r="J3736" t="s">
        <v>14</v>
      </c>
      <c r="K3736" s="36" t="s">
        <v>149</v>
      </c>
    </row>
    <row r="3737" spans="1:11" x14ac:dyDescent="0.25">
      <c r="A3737">
        <v>482033788</v>
      </c>
      <c r="B3737" s="1">
        <v>44837</v>
      </c>
      <c r="C3737" t="s">
        <v>27</v>
      </c>
      <c r="D3737" t="s">
        <v>16</v>
      </c>
      <c r="E3737">
        <v>1</v>
      </c>
      <c r="F3737">
        <v>1</v>
      </c>
      <c r="G3737" t="s">
        <v>148</v>
      </c>
      <c r="H3737">
        <v>2</v>
      </c>
      <c r="I3737">
        <v>2</v>
      </c>
      <c r="J3737" t="s">
        <v>14</v>
      </c>
      <c r="K3737" s="36" t="s">
        <v>149</v>
      </c>
    </row>
    <row r="3738" spans="1:11" x14ac:dyDescent="0.25">
      <c r="A3738">
        <v>454228487</v>
      </c>
      <c r="B3738" s="1">
        <v>44665</v>
      </c>
      <c r="C3738" t="s">
        <v>11</v>
      </c>
      <c r="D3738" t="s">
        <v>16</v>
      </c>
      <c r="E3738">
        <v>1</v>
      </c>
      <c r="F3738">
        <v>1</v>
      </c>
      <c r="G3738" t="s">
        <v>148</v>
      </c>
      <c r="H3738">
        <v>50</v>
      </c>
      <c r="I3738">
        <v>62</v>
      </c>
      <c r="J3738" t="s">
        <v>14</v>
      </c>
      <c r="K3738" s="36" t="s">
        <v>149</v>
      </c>
    </row>
    <row r="3739" spans="1:11" x14ac:dyDescent="0.25">
      <c r="A3739">
        <v>482049741</v>
      </c>
      <c r="B3739" s="1">
        <v>44837</v>
      </c>
      <c r="C3739" t="s">
        <v>27</v>
      </c>
      <c r="D3739" t="s">
        <v>12</v>
      </c>
      <c r="F3739">
        <v>0.91</v>
      </c>
      <c r="G3739" t="s">
        <v>148</v>
      </c>
      <c r="H3739">
        <v>1</v>
      </c>
      <c r="I3739">
        <v>1</v>
      </c>
      <c r="J3739" t="s">
        <v>14</v>
      </c>
      <c r="K3739" s="36" t="s">
        <v>149</v>
      </c>
    </row>
    <row r="3740" spans="1:11" x14ac:dyDescent="0.25">
      <c r="A3740">
        <v>90892134</v>
      </c>
      <c r="B3740" s="1">
        <v>42602</v>
      </c>
      <c r="C3740" t="s">
        <v>11</v>
      </c>
      <c r="D3740" t="s">
        <v>16</v>
      </c>
      <c r="E3740">
        <v>1</v>
      </c>
      <c r="F3740">
        <v>0.96</v>
      </c>
      <c r="G3740" t="s">
        <v>149</v>
      </c>
      <c r="H3740">
        <v>1</v>
      </c>
      <c r="I3740">
        <v>1</v>
      </c>
      <c r="J3740" t="s">
        <v>18</v>
      </c>
      <c r="K3740" s="36" t="s">
        <v>149</v>
      </c>
    </row>
    <row r="3741" spans="1:11" x14ac:dyDescent="0.25">
      <c r="A3741">
        <v>482168726</v>
      </c>
      <c r="B3741" s="1">
        <v>44838</v>
      </c>
      <c r="C3741" t="s">
        <v>11</v>
      </c>
      <c r="D3741" t="s">
        <v>16</v>
      </c>
      <c r="E3741">
        <v>1</v>
      </c>
      <c r="F3741">
        <v>0.93</v>
      </c>
      <c r="G3741" t="s">
        <v>149</v>
      </c>
      <c r="H3741">
        <v>1</v>
      </c>
      <c r="I3741">
        <v>1</v>
      </c>
      <c r="J3741" t="s">
        <v>14</v>
      </c>
      <c r="K3741" s="36" t="s">
        <v>149</v>
      </c>
    </row>
    <row r="3742" spans="1:11" x14ac:dyDescent="0.25">
      <c r="A3742">
        <v>85334079</v>
      </c>
      <c r="B3742" s="1">
        <v>42573</v>
      </c>
      <c r="C3742" t="s">
        <v>11</v>
      </c>
      <c r="D3742" t="s">
        <v>16</v>
      </c>
      <c r="E3742">
        <v>1</v>
      </c>
      <c r="F3742">
        <v>0.67</v>
      </c>
      <c r="G3742" t="s">
        <v>148</v>
      </c>
      <c r="H3742">
        <v>1</v>
      </c>
      <c r="I3742">
        <v>1</v>
      </c>
      <c r="J3742" t="s">
        <v>14</v>
      </c>
      <c r="K3742" s="36" t="s">
        <v>149</v>
      </c>
    </row>
    <row r="3743" spans="1:11" x14ac:dyDescent="0.25">
      <c r="A3743">
        <v>168941968</v>
      </c>
      <c r="B3743" s="1">
        <v>43120</v>
      </c>
      <c r="C3743" t="s">
        <v>11</v>
      </c>
      <c r="D3743" t="s">
        <v>16</v>
      </c>
      <c r="E3743">
        <v>1</v>
      </c>
      <c r="F3743">
        <v>1</v>
      </c>
      <c r="G3743" t="s">
        <v>149</v>
      </c>
      <c r="H3743">
        <v>7</v>
      </c>
      <c r="I3743">
        <v>7</v>
      </c>
      <c r="J3743" t="s">
        <v>14</v>
      </c>
      <c r="K3743" s="36" t="s">
        <v>149</v>
      </c>
    </row>
    <row r="3744" spans="1:11" x14ac:dyDescent="0.25">
      <c r="A3744">
        <v>108972458</v>
      </c>
      <c r="B3744" s="1">
        <v>42733</v>
      </c>
      <c r="C3744" t="s">
        <v>11</v>
      </c>
      <c r="D3744" t="s">
        <v>20</v>
      </c>
      <c r="E3744">
        <v>0</v>
      </c>
      <c r="F3744">
        <v>0.56000000000000005</v>
      </c>
      <c r="G3744" t="s">
        <v>148</v>
      </c>
      <c r="H3744">
        <v>1</v>
      </c>
      <c r="I3744">
        <v>1</v>
      </c>
      <c r="J3744" t="s">
        <v>14</v>
      </c>
      <c r="K3744" s="36" t="s">
        <v>149</v>
      </c>
    </row>
    <row r="3745" spans="1:11" x14ac:dyDescent="0.25">
      <c r="A3745">
        <v>216543610</v>
      </c>
      <c r="B3745" s="1">
        <v>43364</v>
      </c>
      <c r="C3745" t="s">
        <v>11</v>
      </c>
      <c r="D3745" t="s">
        <v>12</v>
      </c>
      <c r="F3745">
        <v>1</v>
      </c>
      <c r="G3745" t="s">
        <v>148</v>
      </c>
      <c r="H3745">
        <v>1</v>
      </c>
      <c r="I3745">
        <v>1</v>
      </c>
      <c r="J3745" t="s">
        <v>14</v>
      </c>
      <c r="K3745" s="36" t="s">
        <v>149</v>
      </c>
    </row>
    <row r="3746" spans="1:11" x14ac:dyDescent="0.25">
      <c r="A3746">
        <v>5697443</v>
      </c>
      <c r="B3746" s="1">
        <v>41364</v>
      </c>
      <c r="C3746" t="s">
        <v>33</v>
      </c>
      <c r="D3746" t="s">
        <v>17</v>
      </c>
      <c r="E3746">
        <v>0.88</v>
      </c>
      <c r="F3746">
        <v>0.91</v>
      </c>
      <c r="G3746" t="s">
        <v>148</v>
      </c>
      <c r="H3746">
        <v>17</v>
      </c>
      <c r="I3746">
        <v>21</v>
      </c>
      <c r="J3746" t="s">
        <v>22</v>
      </c>
      <c r="K3746" s="36" t="s">
        <v>149</v>
      </c>
    </row>
    <row r="3747" spans="1:11" x14ac:dyDescent="0.25">
      <c r="A3747">
        <v>482197567</v>
      </c>
      <c r="B3747" s="1">
        <v>44838</v>
      </c>
      <c r="C3747" t="s">
        <v>27</v>
      </c>
      <c r="D3747" t="s">
        <v>16</v>
      </c>
      <c r="E3747">
        <v>1</v>
      </c>
      <c r="F3747">
        <v>1</v>
      </c>
      <c r="G3747" t="s">
        <v>149</v>
      </c>
      <c r="H3747">
        <v>2</v>
      </c>
      <c r="I3747">
        <v>2</v>
      </c>
      <c r="J3747" t="s">
        <v>14</v>
      </c>
      <c r="K3747" s="36" t="s">
        <v>149</v>
      </c>
    </row>
    <row r="3748" spans="1:11" x14ac:dyDescent="0.25">
      <c r="A3748">
        <v>115112898</v>
      </c>
      <c r="B3748" s="1">
        <v>42772</v>
      </c>
      <c r="C3748" t="s">
        <v>11</v>
      </c>
      <c r="D3748" t="s">
        <v>16</v>
      </c>
      <c r="E3748">
        <v>1</v>
      </c>
      <c r="F3748">
        <v>0.35</v>
      </c>
      <c r="G3748" t="s">
        <v>149</v>
      </c>
      <c r="H3748">
        <v>4</v>
      </c>
      <c r="I3748">
        <v>4</v>
      </c>
      <c r="J3748" t="s">
        <v>14</v>
      </c>
      <c r="K3748" s="36" t="s">
        <v>149</v>
      </c>
    </row>
    <row r="3749" spans="1:11" x14ac:dyDescent="0.25">
      <c r="A3749">
        <v>374213915</v>
      </c>
      <c r="B3749" s="1">
        <v>44137</v>
      </c>
      <c r="C3749" t="s">
        <v>11</v>
      </c>
      <c r="D3749" t="s">
        <v>16</v>
      </c>
      <c r="E3749">
        <v>1</v>
      </c>
      <c r="F3749">
        <v>0.98</v>
      </c>
      <c r="G3749" t="s">
        <v>149</v>
      </c>
      <c r="H3749">
        <v>3</v>
      </c>
      <c r="I3749">
        <v>4</v>
      </c>
      <c r="J3749" t="s">
        <v>14</v>
      </c>
      <c r="K3749" s="36" t="s">
        <v>149</v>
      </c>
    </row>
    <row r="3750" spans="1:11" x14ac:dyDescent="0.25">
      <c r="A3750">
        <v>481391793</v>
      </c>
      <c r="B3750" s="1">
        <v>44832</v>
      </c>
      <c r="C3750" t="s">
        <v>27</v>
      </c>
      <c r="D3750" t="s">
        <v>16</v>
      </c>
      <c r="E3750">
        <v>1</v>
      </c>
      <c r="F3750">
        <v>1</v>
      </c>
      <c r="G3750" t="s">
        <v>149</v>
      </c>
      <c r="H3750">
        <v>1</v>
      </c>
      <c r="I3750">
        <v>2</v>
      </c>
      <c r="J3750" t="s">
        <v>14</v>
      </c>
      <c r="K3750" s="36" t="s">
        <v>149</v>
      </c>
    </row>
    <row r="3751" spans="1:11" x14ac:dyDescent="0.25">
      <c r="A3751">
        <v>15158626</v>
      </c>
      <c r="B3751" s="1">
        <v>41765</v>
      </c>
      <c r="C3751" t="s">
        <v>11</v>
      </c>
      <c r="D3751" t="s">
        <v>16</v>
      </c>
      <c r="E3751">
        <v>1</v>
      </c>
      <c r="F3751">
        <v>1</v>
      </c>
      <c r="G3751" t="s">
        <v>148</v>
      </c>
      <c r="H3751">
        <v>3</v>
      </c>
      <c r="I3751">
        <v>3</v>
      </c>
      <c r="J3751" t="s">
        <v>14</v>
      </c>
      <c r="K3751" s="36" t="s">
        <v>149</v>
      </c>
    </row>
    <row r="3752" spans="1:11" x14ac:dyDescent="0.25">
      <c r="A3752">
        <v>88273454</v>
      </c>
      <c r="B3752" s="1">
        <v>42588</v>
      </c>
      <c r="C3752" t="s">
        <v>11</v>
      </c>
      <c r="D3752" t="s">
        <v>16</v>
      </c>
      <c r="E3752">
        <v>1</v>
      </c>
      <c r="F3752">
        <v>0.56000000000000005</v>
      </c>
      <c r="G3752" t="s">
        <v>148</v>
      </c>
      <c r="H3752">
        <v>1</v>
      </c>
      <c r="I3752">
        <v>1</v>
      </c>
      <c r="J3752" t="s">
        <v>18</v>
      </c>
      <c r="K3752" s="36" t="s">
        <v>149</v>
      </c>
    </row>
    <row r="3753" spans="1:11" x14ac:dyDescent="0.25">
      <c r="A3753">
        <v>482372185</v>
      </c>
      <c r="B3753" s="1">
        <v>44839</v>
      </c>
      <c r="C3753" t="s">
        <v>27</v>
      </c>
      <c r="D3753" t="s">
        <v>16</v>
      </c>
      <c r="E3753">
        <v>1</v>
      </c>
      <c r="F3753">
        <v>1</v>
      </c>
      <c r="G3753" t="s">
        <v>148</v>
      </c>
      <c r="H3753">
        <v>1</v>
      </c>
      <c r="I3753">
        <v>1</v>
      </c>
      <c r="J3753" t="s">
        <v>14</v>
      </c>
      <c r="K3753" s="36" t="s">
        <v>149</v>
      </c>
    </row>
    <row r="3754" spans="1:11" x14ac:dyDescent="0.25">
      <c r="A3754">
        <v>77298703</v>
      </c>
      <c r="B3754" s="1">
        <v>42533</v>
      </c>
      <c r="C3754" t="s">
        <v>57</v>
      </c>
      <c r="D3754" t="s">
        <v>12</v>
      </c>
      <c r="G3754" t="s">
        <v>148</v>
      </c>
      <c r="H3754">
        <v>1</v>
      </c>
      <c r="I3754">
        <v>1</v>
      </c>
      <c r="J3754" t="s">
        <v>18</v>
      </c>
      <c r="K3754" s="36" t="s">
        <v>149</v>
      </c>
    </row>
    <row r="3755" spans="1:11" x14ac:dyDescent="0.25">
      <c r="A3755">
        <v>10553659</v>
      </c>
      <c r="B3755" s="1">
        <v>41618</v>
      </c>
      <c r="C3755" t="s">
        <v>11</v>
      </c>
      <c r="D3755" t="s">
        <v>17</v>
      </c>
      <c r="E3755">
        <v>1</v>
      </c>
      <c r="F3755">
        <v>0.7</v>
      </c>
      <c r="G3755" t="s">
        <v>149</v>
      </c>
      <c r="H3755">
        <v>1</v>
      </c>
      <c r="I3755">
        <v>1</v>
      </c>
      <c r="J3755" t="s">
        <v>22</v>
      </c>
      <c r="K3755" s="36" t="s">
        <v>149</v>
      </c>
    </row>
    <row r="3756" spans="1:11" x14ac:dyDescent="0.25">
      <c r="A3756">
        <v>88750713</v>
      </c>
      <c r="B3756" s="1">
        <v>42590</v>
      </c>
      <c r="C3756" t="s">
        <v>11</v>
      </c>
      <c r="D3756" t="s">
        <v>16</v>
      </c>
      <c r="E3756">
        <v>1</v>
      </c>
      <c r="F3756">
        <v>0.5</v>
      </c>
      <c r="G3756" t="s">
        <v>148</v>
      </c>
      <c r="H3756">
        <v>2</v>
      </c>
      <c r="I3756">
        <v>2</v>
      </c>
      <c r="J3756" t="s">
        <v>14</v>
      </c>
      <c r="K3756" s="36" t="s">
        <v>149</v>
      </c>
    </row>
    <row r="3757" spans="1:11" x14ac:dyDescent="0.25">
      <c r="A3757">
        <v>482919179</v>
      </c>
      <c r="B3757" s="1">
        <v>44843</v>
      </c>
      <c r="C3757" t="s">
        <v>27</v>
      </c>
      <c r="D3757" t="s">
        <v>16</v>
      </c>
      <c r="E3757">
        <v>1</v>
      </c>
      <c r="F3757">
        <v>1</v>
      </c>
      <c r="G3757" t="s">
        <v>149</v>
      </c>
      <c r="H3757">
        <v>1</v>
      </c>
      <c r="I3757">
        <v>1</v>
      </c>
      <c r="J3757" t="s">
        <v>14</v>
      </c>
      <c r="K3757" s="36" t="s">
        <v>149</v>
      </c>
    </row>
    <row r="3758" spans="1:11" x14ac:dyDescent="0.25">
      <c r="A3758">
        <v>105551703</v>
      </c>
      <c r="B3758" s="1">
        <v>42703</v>
      </c>
      <c r="C3758" t="s">
        <v>11</v>
      </c>
      <c r="D3758" t="s">
        <v>16</v>
      </c>
      <c r="E3758">
        <v>1</v>
      </c>
      <c r="F3758">
        <v>0.99</v>
      </c>
      <c r="G3758" t="s">
        <v>149</v>
      </c>
      <c r="H3758">
        <v>1</v>
      </c>
      <c r="I3758">
        <v>2</v>
      </c>
      <c r="J3758" t="s">
        <v>14</v>
      </c>
      <c r="K3758" s="36" t="s">
        <v>149</v>
      </c>
    </row>
    <row r="3759" spans="1:11" x14ac:dyDescent="0.25">
      <c r="A3759">
        <v>351664928</v>
      </c>
      <c r="B3759" s="1">
        <v>44006</v>
      </c>
      <c r="C3759" t="s">
        <v>27</v>
      </c>
      <c r="D3759" t="s">
        <v>16</v>
      </c>
      <c r="E3759">
        <v>1</v>
      </c>
      <c r="F3759">
        <v>1</v>
      </c>
      <c r="G3759" t="s">
        <v>148</v>
      </c>
      <c r="H3759">
        <v>1</v>
      </c>
      <c r="I3759">
        <v>1</v>
      </c>
      <c r="J3759" t="s">
        <v>14</v>
      </c>
      <c r="K3759" s="36" t="s">
        <v>149</v>
      </c>
    </row>
    <row r="3760" spans="1:11" x14ac:dyDescent="0.25">
      <c r="A3760">
        <v>122917680</v>
      </c>
      <c r="B3760" s="1">
        <v>42821</v>
      </c>
      <c r="C3760" t="s">
        <v>25</v>
      </c>
      <c r="D3760" t="s">
        <v>12</v>
      </c>
      <c r="F3760">
        <v>0.63</v>
      </c>
      <c r="G3760" t="s">
        <v>148</v>
      </c>
      <c r="H3760">
        <v>2</v>
      </c>
      <c r="I3760">
        <v>4</v>
      </c>
      <c r="J3760" t="s">
        <v>14</v>
      </c>
      <c r="K3760" s="36" t="s">
        <v>149</v>
      </c>
    </row>
    <row r="3761" spans="1:11" x14ac:dyDescent="0.25">
      <c r="A3761">
        <v>482474523</v>
      </c>
      <c r="B3761" s="1">
        <v>44840</v>
      </c>
      <c r="C3761" t="s">
        <v>27</v>
      </c>
      <c r="D3761" t="s">
        <v>16</v>
      </c>
      <c r="E3761">
        <v>1</v>
      </c>
      <c r="F3761">
        <v>0.97</v>
      </c>
      <c r="G3761" t="s">
        <v>148</v>
      </c>
      <c r="H3761">
        <v>10</v>
      </c>
      <c r="I3761">
        <v>18</v>
      </c>
      <c r="J3761" t="s">
        <v>18</v>
      </c>
      <c r="K3761" s="36" t="s">
        <v>149</v>
      </c>
    </row>
    <row r="3762" spans="1:11" x14ac:dyDescent="0.25">
      <c r="A3762">
        <v>483206141</v>
      </c>
      <c r="B3762" s="1">
        <v>44845</v>
      </c>
      <c r="C3762" t="s">
        <v>11</v>
      </c>
      <c r="D3762" t="s">
        <v>16</v>
      </c>
      <c r="E3762">
        <v>1</v>
      </c>
      <c r="F3762">
        <v>0.98</v>
      </c>
      <c r="G3762" t="s">
        <v>149</v>
      </c>
      <c r="H3762">
        <v>3</v>
      </c>
      <c r="I3762">
        <v>3</v>
      </c>
      <c r="J3762" t="s">
        <v>14</v>
      </c>
      <c r="K3762" s="36" t="s">
        <v>149</v>
      </c>
    </row>
    <row r="3763" spans="1:11" x14ac:dyDescent="0.25">
      <c r="A3763">
        <v>439801966</v>
      </c>
      <c r="B3763" s="1">
        <v>44571</v>
      </c>
      <c r="C3763" t="s">
        <v>11</v>
      </c>
      <c r="D3763" t="s">
        <v>16</v>
      </c>
      <c r="E3763">
        <v>1</v>
      </c>
      <c r="F3763">
        <v>1</v>
      </c>
      <c r="G3763" t="s">
        <v>149</v>
      </c>
      <c r="H3763">
        <v>1</v>
      </c>
      <c r="I3763">
        <v>1</v>
      </c>
      <c r="J3763" t="s">
        <v>14</v>
      </c>
      <c r="K3763" s="36" t="s">
        <v>149</v>
      </c>
    </row>
    <row r="3764" spans="1:11" x14ac:dyDescent="0.25">
      <c r="A3764">
        <v>483704705</v>
      </c>
      <c r="B3764" s="1">
        <v>44849</v>
      </c>
      <c r="C3764" t="s">
        <v>27</v>
      </c>
      <c r="D3764" t="s">
        <v>17</v>
      </c>
      <c r="E3764">
        <v>1</v>
      </c>
      <c r="F3764">
        <v>0.98</v>
      </c>
      <c r="G3764" t="s">
        <v>149</v>
      </c>
      <c r="H3764">
        <v>2</v>
      </c>
      <c r="I3764">
        <v>2</v>
      </c>
      <c r="J3764" t="s">
        <v>14</v>
      </c>
      <c r="K3764" s="36" t="s">
        <v>149</v>
      </c>
    </row>
    <row r="3765" spans="1:11" x14ac:dyDescent="0.25">
      <c r="A3765">
        <v>239814535</v>
      </c>
      <c r="B3765" s="1">
        <v>43494</v>
      </c>
      <c r="C3765" t="s">
        <v>11</v>
      </c>
      <c r="D3765" t="s">
        <v>16</v>
      </c>
      <c r="E3765">
        <v>1</v>
      </c>
      <c r="F3765">
        <v>0.97</v>
      </c>
      <c r="G3765" t="s">
        <v>148</v>
      </c>
      <c r="H3765">
        <v>1</v>
      </c>
      <c r="I3765">
        <v>1</v>
      </c>
      <c r="J3765" t="s">
        <v>14</v>
      </c>
      <c r="K3765" s="36" t="s">
        <v>149</v>
      </c>
    </row>
    <row r="3766" spans="1:11" x14ac:dyDescent="0.25">
      <c r="A3766">
        <v>95974436</v>
      </c>
      <c r="B3766" s="1">
        <v>42633</v>
      </c>
      <c r="C3766" t="s">
        <v>11</v>
      </c>
      <c r="D3766" t="s">
        <v>16</v>
      </c>
      <c r="E3766">
        <v>1</v>
      </c>
      <c r="F3766">
        <v>1</v>
      </c>
      <c r="G3766" t="s">
        <v>149</v>
      </c>
      <c r="H3766">
        <v>3</v>
      </c>
      <c r="I3766">
        <v>4</v>
      </c>
      <c r="J3766" t="s">
        <v>14</v>
      </c>
      <c r="K3766" s="36" t="s">
        <v>149</v>
      </c>
    </row>
    <row r="3767" spans="1:11" x14ac:dyDescent="0.25">
      <c r="A3767">
        <v>481208911</v>
      </c>
      <c r="B3767" s="1">
        <v>44831</v>
      </c>
      <c r="C3767" t="s">
        <v>27</v>
      </c>
      <c r="D3767" t="s">
        <v>16</v>
      </c>
      <c r="E3767">
        <v>1</v>
      </c>
      <c r="F3767">
        <v>1</v>
      </c>
      <c r="G3767" t="s">
        <v>148</v>
      </c>
      <c r="H3767">
        <v>1</v>
      </c>
      <c r="I3767">
        <v>2</v>
      </c>
      <c r="J3767" t="s">
        <v>14</v>
      </c>
      <c r="K3767" s="36" t="s">
        <v>149</v>
      </c>
    </row>
    <row r="3768" spans="1:11" x14ac:dyDescent="0.25">
      <c r="A3768">
        <v>483916756</v>
      </c>
      <c r="B3768" s="1">
        <v>44851</v>
      </c>
      <c r="C3768" t="s">
        <v>27</v>
      </c>
      <c r="D3768" t="s">
        <v>12</v>
      </c>
      <c r="G3768" t="s">
        <v>148</v>
      </c>
      <c r="H3768">
        <v>1</v>
      </c>
      <c r="I3768">
        <v>1</v>
      </c>
      <c r="J3768" t="s">
        <v>14</v>
      </c>
      <c r="K3768" s="36" t="s">
        <v>149</v>
      </c>
    </row>
    <row r="3769" spans="1:11" x14ac:dyDescent="0.25">
      <c r="A3769">
        <v>483938036</v>
      </c>
      <c r="B3769" s="1">
        <v>44851</v>
      </c>
      <c r="C3769" t="s">
        <v>27</v>
      </c>
      <c r="D3769" t="s">
        <v>16</v>
      </c>
      <c r="E3769">
        <v>1</v>
      </c>
      <c r="F3769">
        <v>1</v>
      </c>
      <c r="G3769" t="s">
        <v>148</v>
      </c>
      <c r="H3769">
        <v>3</v>
      </c>
      <c r="I3769">
        <v>3</v>
      </c>
      <c r="J3769" t="s">
        <v>14</v>
      </c>
      <c r="K3769" s="36" t="s">
        <v>149</v>
      </c>
    </row>
    <row r="3770" spans="1:11" x14ac:dyDescent="0.25">
      <c r="A3770">
        <v>264250276</v>
      </c>
      <c r="B3770" s="1">
        <v>43611</v>
      </c>
      <c r="C3770" t="s">
        <v>11</v>
      </c>
      <c r="D3770" t="s">
        <v>17</v>
      </c>
      <c r="E3770">
        <v>1</v>
      </c>
      <c r="F3770">
        <v>0.94</v>
      </c>
      <c r="G3770" t="s">
        <v>149</v>
      </c>
      <c r="H3770">
        <v>5</v>
      </c>
      <c r="I3770">
        <v>5</v>
      </c>
      <c r="J3770" t="s">
        <v>14</v>
      </c>
      <c r="K3770" s="36" t="s">
        <v>149</v>
      </c>
    </row>
    <row r="3771" spans="1:11" x14ac:dyDescent="0.25">
      <c r="A3771">
        <v>12909491</v>
      </c>
      <c r="B3771" s="1">
        <v>41705</v>
      </c>
      <c r="C3771" t="s">
        <v>11</v>
      </c>
      <c r="D3771" t="s">
        <v>12</v>
      </c>
      <c r="F3771">
        <v>0.92</v>
      </c>
      <c r="G3771" t="s">
        <v>149</v>
      </c>
      <c r="H3771">
        <v>1</v>
      </c>
      <c r="I3771">
        <v>1</v>
      </c>
      <c r="J3771" t="s">
        <v>14</v>
      </c>
      <c r="K3771" s="36" t="s">
        <v>149</v>
      </c>
    </row>
    <row r="3772" spans="1:11" x14ac:dyDescent="0.25">
      <c r="A3772">
        <v>483991483</v>
      </c>
      <c r="B3772" s="1">
        <v>44851</v>
      </c>
      <c r="C3772" t="s">
        <v>11</v>
      </c>
      <c r="D3772" t="s">
        <v>12</v>
      </c>
      <c r="F3772">
        <v>0.41</v>
      </c>
      <c r="G3772" t="s">
        <v>148</v>
      </c>
      <c r="H3772">
        <v>2</v>
      </c>
      <c r="I3772">
        <v>2</v>
      </c>
      <c r="J3772" t="s">
        <v>14</v>
      </c>
      <c r="K3772" s="36" t="s">
        <v>149</v>
      </c>
    </row>
    <row r="3773" spans="1:11" x14ac:dyDescent="0.25">
      <c r="A3773">
        <v>286071668</v>
      </c>
      <c r="B3773" s="1">
        <v>43692</v>
      </c>
      <c r="C3773" t="s">
        <v>11</v>
      </c>
      <c r="D3773" t="s">
        <v>16</v>
      </c>
      <c r="E3773">
        <v>1</v>
      </c>
      <c r="F3773">
        <v>0.92</v>
      </c>
      <c r="G3773" t="s">
        <v>149</v>
      </c>
      <c r="H3773">
        <v>2</v>
      </c>
      <c r="I3773">
        <v>2</v>
      </c>
      <c r="J3773" t="s">
        <v>14</v>
      </c>
      <c r="K3773" s="36" t="s">
        <v>149</v>
      </c>
    </row>
    <row r="3774" spans="1:11" x14ac:dyDescent="0.25">
      <c r="A3774">
        <v>29203908</v>
      </c>
      <c r="B3774" s="1">
        <v>42075</v>
      </c>
      <c r="C3774" t="s">
        <v>11</v>
      </c>
      <c r="D3774" t="s">
        <v>16</v>
      </c>
      <c r="E3774">
        <v>1</v>
      </c>
      <c r="F3774">
        <v>1</v>
      </c>
      <c r="G3774" t="s">
        <v>149</v>
      </c>
      <c r="H3774">
        <v>2</v>
      </c>
      <c r="I3774">
        <v>2</v>
      </c>
      <c r="J3774" t="s">
        <v>14</v>
      </c>
      <c r="K3774" s="36" t="s">
        <v>149</v>
      </c>
    </row>
    <row r="3775" spans="1:11" x14ac:dyDescent="0.25">
      <c r="A3775">
        <v>14235114</v>
      </c>
      <c r="B3775" s="1">
        <v>41742</v>
      </c>
      <c r="C3775" t="s">
        <v>27</v>
      </c>
      <c r="D3775" t="s">
        <v>17</v>
      </c>
      <c r="E3775">
        <v>1</v>
      </c>
      <c r="F3775">
        <v>0.89</v>
      </c>
      <c r="G3775" t="s">
        <v>148</v>
      </c>
      <c r="H3775">
        <v>2</v>
      </c>
      <c r="I3775">
        <v>2</v>
      </c>
      <c r="J3775" t="s">
        <v>14</v>
      </c>
      <c r="K3775" s="36" t="s">
        <v>149</v>
      </c>
    </row>
    <row r="3776" spans="1:11" x14ac:dyDescent="0.25">
      <c r="A3776">
        <v>4894315</v>
      </c>
      <c r="B3776" s="1">
        <v>41303</v>
      </c>
      <c r="C3776" t="s">
        <v>27</v>
      </c>
      <c r="D3776" t="s">
        <v>16</v>
      </c>
      <c r="E3776">
        <v>1</v>
      </c>
      <c r="F3776">
        <v>0.86</v>
      </c>
      <c r="G3776" t="s">
        <v>148</v>
      </c>
      <c r="H3776">
        <v>3</v>
      </c>
      <c r="I3776">
        <v>4</v>
      </c>
      <c r="J3776" t="s">
        <v>14</v>
      </c>
      <c r="K3776" s="36" t="s">
        <v>149</v>
      </c>
    </row>
    <row r="3777" spans="1:11" x14ac:dyDescent="0.25">
      <c r="A3777">
        <v>642673</v>
      </c>
      <c r="B3777" s="1">
        <v>40693</v>
      </c>
      <c r="C3777" t="s">
        <v>11</v>
      </c>
      <c r="D3777" t="s">
        <v>16</v>
      </c>
      <c r="E3777">
        <v>1</v>
      </c>
      <c r="F3777">
        <v>0</v>
      </c>
      <c r="G3777" t="s">
        <v>148</v>
      </c>
      <c r="H3777">
        <v>1</v>
      </c>
      <c r="I3777">
        <v>1</v>
      </c>
      <c r="J3777" t="s">
        <v>22</v>
      </c>
      <c r="K3777" s="36" t="s">
        <v>149</v>
      </c>
    </row>
    <row r="3778" spans="1:11" x14ac:dyDescent="0.25">
      <c r="A3778">
        <v>407877123</v>
      </c>
      <c r="B3778" s="1">
        <v>44365</v>
      </c>
      <c r="C3778" t="s">
        <v>11</v>
      </c>
      <c r="D3778" t="s">
        <v>16</v>
      </c>
      <c r="E3778">
        <v>1</v>
      </c>
      <c r="F3778">
        <v>0.97</v>
      </c>
      <c r="G3778" t="s">
        <v>149</v>
      </c>
      <c r="H3778">
        <v>1</v>
      </c>
      <c r="I3778">
        <v>1</v>
      </c>
      <c r="J3778" t="s">
        <v>22</v>
      </c>
      <c r="K3778" s="36" t="s">
        <v>149</v>
      </c>
    </row>
    <row r="3779" spans="1:11" x14ac:dyDescent="0.25">
      <c r="A3779">
        <v>506665</v>
      </c>
      <c r="B3779" s="1">
        <v>40646</v>
      </c>
      <c r="C3779" t="s">
        <v>11</v>
      </c>
      <c r="D3779" t="s">
        <v>12</v>
      </c>
      <c r="G3779" t="s">
        <v>148</v>
      </c>
      <c r="H3779">
        <v>1</v>
      </c>
      <c r="I3779">
        <v>1</v>
      </c>
      <c r="J3779" t="s">
        <v>14</v>
      </c>
      <c r="K3779" s="36" t="s">
        <v>149</v>
      </c>
    </row>
    <row r="3780" spans="1:11" x14ac:dyDescent="0.25">
      <c r="A3780">
        <v>482746263</v>
      </c>
      <c r="B3780" s="1">
        <v>44842</v>
      </c>
      <c r="C3780" t="s">
        <v>11</v>
      </c>
      <c r="D3780" t="s">
        <v>16</v>
      </c>
      <c r="E3780">
        <v>1</v>
      </c>
      <c r="F3780">
        <v>0.69</v>
      </c>
      <c r="G3780" t="s">
        <v>148</v>
      </c>
      <c r="H3780">
        <v>1</v>
      </c>
      <c r="I3780">
        <v>1</v>
      </c>
      <c r="J3780" t="s">
        <v>14</v>
      </c>
      <c r="K3780" s="36" t="s">
        <v>149</v>
      </c>
    </row>
    <row r="3781" spans="1:11" x14ac:dyDescent="0.25">
      <c r="A3781">
        <v>38768424</v>
      </c>
      <c r="B3781" s="1">
        <v>42202</v>
      </c>
      <c r="C3781" t="s">
        <v>11</v>
      </c>
      <c r="D3781" t="s">
        <v>16</v>
      </c>
      <c r="E3781">
        <v>1</v>
      </c>
      <c r="F3781">
        <v>1</v>
      </c>
      <c r="G3781" t="s">
        <v>149</v>
      </c>
      <c r="H3781">
        <v>1</v>
      </c>
      <c r="I3781">
        <v>1</v>
      </c>
      <c r="J3781" t="s">
        <v>14</v>
      </c>
      <c r="K3781" s="36" t="s">
        <v>149</v>
      </c>
    </row>
    <row r="3782" spans="1:11" x14ac:dyDescent="0.25">
      <c r="A3782">
        <v>927994</v>
      </c>
      <c r="B3782" s="1">
        <v>40760</v>
      </c>
      <c r="C3782" t="s">
        <v>11</v>
      </c>
      <c r="D3782" t="s">
        <v>17</v>
      </c>
      <c r="E3782">
        <v>1</v>
      </c>
      <c r="F3782">
        <v>0.6</v>
      </c>
      <c r="G3782" t="s">
        <v>148</v>
      </c>
      <c r="H3782">
        <v>1</v>
      </c>
      <c r="I3782">
        <v>4</v>
      </c>
      <c r="J3782" t="s">
        <v>14</v>
      </c>
      <c r="K3782" s="36" t="s">
        <v>149</v>
      </c>
    </row>
    <row r="3783" spans="1:11" x14ac:dyDescent="0.25">
      <c r="A3783">
        <v>9051441</v>
      </c>
      <c r="B3783" s="1">
        <v>41542</v>
      </c>
      <c r="C3783" t="s">
        <v>11</v>
      </c>
      <c r="D3783" t="s">
        <v>20</v>
      </c>
      <c r="E3783">
        <v>0</v>
      </c>
      <c r="F3783">
        <v>0</v>
      </c>
      <c r="G3783" t="s">
        <v>148</v>
      </c>
      <c r="H3783">
        <v>1</v>
      </c>
      <c r="I3783">
        <v>1</v>
      </c>
      <c r="J3783" t="s">
        <v>18</v>
      </c>
      <c r="K3783" s="36" t="s">
        <v>149</v>
      </c>
    </row>
    <row r="3784" spans="1:11" x14ac:dyDescent="0.25">
      <c r="A3784">
        <v>483301685</v>
      </c>
      <c r="B3784" s="1">
        <v>44846</v>
      </c>
      <c r="C3784" t="s">
        <v>27</v>
      </c>
      <c r="D3784" t="s">
        <v>21</v>
      </c>
      <c r="E3784">
        <v>0.7</v>
      </c>
      <c r="F3784">
        <v>0.36</v>
      </c>
      <c r="G3784" t="s">
        <v>148</v>
      </c>
      <c r="H3784">
        <v>4</v>
      </c>
      <c r="I3784">
        <v>4</v>
      </c>
      <c r="J3784" t="s">
        <v>14</v>
      </c>
      <c r="K3784" s="36" t="s">
        <v>149</v>
      </c>
    </row>
    <row r="3785" spans="1:11" x14ac:dyDescent="0.25">
      <c r="A3785">
        <v>152045271</v>
      </c>
      <c r="B3785" s="1">
        <v>43003</v>
      </c>
      <c r="C3785" t="s">
        <v>11</v>
      </c>
      <c r="D3785" t="s">
        <v>16</v>
      </c>
      <c r="E3785">
        <v>1</v>
      </c>
      <c r="F3785">
        <v>0.56999999999999995</v>
      </c>
      <c r="G3785" t="s">
        <v>148</v>
      </c>
      <c r="H3785">
        <v>1</v>
      </c>
      <c r="I3785">
        <v>1</v>
      </c>
      <c r="J3785" t="s">
        <v>14</v>
      </c>
      <c r="K3785" s="36" t="s">
        <v>149</v>
      </c>
    </row>
    <row r="3786" spans="1:11" x14ac:dyDescent="0.25">
      <c r="A3786">
        <v>483290619</v>
      </c>
      <c r="B3786" s="1">
        <v>44846</v>
      </c>
      <c r="C3786" t="s">
        <v>27</v>
      </c>
      <c r="D3786" t="s">
        <v>16</v>
      </c>
      <c r="E3786">
        <v>1</v>
      </c>
      <c r="F3786">
        <v>1</v>
      </c>
      <c r="G3786" t="s">
        <v>148</v>
      </c>
      <c r="H3786">
        <v>1</v>
      </c>
      <c r="I3786">
        <v>1</v>
      </c>
      <c r="J3786" t="s">
        <v>14</v>
      </c>
      <c r="K3786" s="36" t="s">
        <v>149</v>
      </c>
    </row>
    <row r="3787" spans="1:11" x14ac:dyDescent="0.25">
      <c r="A3787">
        <v>483278612</v>
      </c>
      <c r="B3787" s="1">
        <v>44846</v>
      </c>
      <c r="C3787" t="s">
        <v>27</v>
      </c>
      <c r="D3787" t="s">
        <v>16</v>
      </c>
      <c r="E3787">
        <v>1</v>
      </c>
      <c r="F3787">
        <v>1</v>
      </c>
      <c r="G3787" t="s">
        <v>149</v>
      </c>
      <c r="H3787">
        <v>1</v>
      </c>
      <c r="I3787">
        <v>1</v>
      </c>
      <c r="J3787" t="s">
        <v>14</v>
      </c>
      <c r="K3787" s="36" t="s">
        <v>149</v>
      </c>
    </row>
    <row r="3788" spans="1:11" x14ac:dyDescent="0.25">
      <c r="A3788">
        <v>474744216</v>
      </c>
      <c r="B3788" s="1">
        <v>44785</v>
      </c>
      <c r="C3788" t="s">
        <v>27</v>
      </c>
      <c r="D3788" t="s">
        <v>16</v>
      </c>
      <c r="E3788">
        <v>1</v>
      </c>
      <c r="F3788">
        <v>1</v>
      </c>
      <c r="G3788" t="s">
        <v>148</v>
      </c>
      <c r="H3788">
        <v>1</v>
      </c>
      <c r="I3788">
        <v>1</v>
      </c>
      <c r="J3788" t="s">
        <v>14</v>
      </c>
      <c r="K3788" s="36" t="s">
        <v>149</v>
      </c>
    </row>
    <row r="3789" spans="1:11" x14ac:dyDescent="0.25">
      <c r="A3789">
        <v>167946185</v>
      </c>
      <c r="B3789" s="1">
        <v>43115</v>
      </c>
      <c r="C3789" t="s">
        <v>27</v>
      </c>
      <c r="D3789" t="s">
        <v>12</v>
      </c>
      <c r="G3789" t="s">
        <v>148</v>
      </c>
      <c r="H3789">
        <v>82</v>
      </c>
      <c r="I3789">
        <v>96</v>
      </c>
      <c r="J3789" t="s">
        <v>14</v>
      </c>
      <c r="K3789" s="36" t="s">
        <v>149</v>
      </c>
    </row>
    <row r="3790" spans="1:11" x14ac:dyDescent="0.25">
      <c r="A3790">
        <v>9548677</v>
      </c>
      <c r="B3790" s="1">
        <v>41568</v>
      </c>
      <c r="C3790" t="s">
        <v>27</v>
      </c>
      <c r="D3790" t="s">
        <v>16</v>
      </c>
      <c r="E3790">
        <v>0.98</v>
      </c>
      <c r="F3790">
        <v>0.99</v>
      </c>
      <c r="G3790" t="s">
        <v>27</v>
      </c>
      <c r="H3790">
        <v>13</v>
      </c>
      <c r="I3790">
        <v>15</v>
      </c>
      <c r="J3790" t="s">
        <v>14</v>
      </c>
      <c r="K3790" s="36" t="s">
        <v>149</v>
      </c>
    </row>
    <row r="3791" spans="1:11" x14ac:dyDescent="0.25">
      <c r="A3791">
        <v>262418161</v>
      </c>
      <c r="B3791" s="1">
        <v>43602</v>
      </c>
      <c r="C3791" t="s">
        <v>11</v>
      </c>
      <c r="D3791" t="s">
        <v>16</v>
      </c>
      <c r="E3791">
        <v>1</v>
      </c>
      <c r="F3791">
        <v>1</v>
      </c>
      <c r="G3791" t="s">
        <v>149</v>
      </c>
      <c r="H3791">
        <v>7</v>
      </c>
      <c r="I3791">
        <v>8</v>
      </c>
      <c r="J3791" t="s">
        <v>14</v>
      </c>
      <c r="K3791" s="36" t="s">
        <v>149</v>
      </c>
    </row>
    <row r="3792" spans="1:11" x14ac:dyDescent="0.25">
      <c r="A3792">
        <v>269431434</v>
      </c>
      <c r="B3792" s="1">
        <v>43634</v>
      </c>
      <c r="C3792" t="s">
        <v>11</v>
      </c>
      <c r="D3792" t="s">
        <v>21</v>
      </c>
      <c r="E3792">
        <v>0.53</v>
      </c>
      <c r="F3792">
        <v>0.44</v>
      </c>
      <c r="G3792" t="s">
        <v>148</v>
      </c>
      <c r="H3792">
        <v>2</v>
      </c>
      <c r="I3792">
        <v>2</v>
      </c>
      <c r="J3792" t="s">
        <v>22</v>
      </c>
      <c r="K3792" s="36" t="s">
        <v>149</v>
      </c>
    </row>
    <row r="3793" spans="1:11" x14ac:dyDescent="0.25">
      <c r="A3793">
        <v>446961504</v>
      </c>
      <c r="B3793" s="1">
        <v>44618</v>
      </c>
      <c r="C3793" t="s">
        <v>11</v>
      </c>
      <c r="D3793" t="s">
        <v>20</v>
      </c>
      <c r="E3793">
        <v>0.25</v>
      </c>
      <c r="F3793">
        <v>0.66</v>
      </c>
      <c r="G3793" t="s">
        <v>148</v>
      </c>
      <c r="H3793">
        <v>1</v>
      </c>
      <c r="I3793">
        <v>2</v>
      </c>
      <c r="J3793" t="s">
        <v>14</v>
      </c>
      <c r="K3793" s="36" t="s">
        <v>149</v>
      </c>
    </row>
    <row r="3794" spans="1:11" x14ac:dyDescent="0.25">
      <c r="A3794">
        <v>125038717</v>
      </c>
      <c r="B3794" s="1">
        <v>42834</v>
      </c>
      <c r="C3794" t="s">
        <v>11</v>
      </c>
      <c r="D3794" t="s">
        <v>20</v>
      </c>
      <c r="E3794">
        <v>0</v>
      </c>
      <c r="F3794">
        <v>0</v>
      </c>
      <c r="G3794" t="s">
        <v>148</v>
      </c>
      <c r="H3794">
        <v>1</v>
      </c>
      <c r="I3794">
        <v>1</v>
      </c>
      <c r="J3794" t="s">
        <v>14</v>
      </c>
      <c r="K3794" s="36" t="s">
        <v>149</v>
      </c>
    </row>
    <row r="3795" spans="1:11" x14ac:dyDescent="0.25">
      <c r="A3795">
        <v>52386302</v>
      </c>
      <c r="B3795" s="1">
        <v>42365</v>
      </c>
      <c r="C3795" t="s">
        <v>11</v>
      </c>
      <c r="D3795" t="s">
        <v>16</v>
      </c>
      <c r="E3795">
        <v>1</v>
      </c>
      <c r="F3795">
        <v>0.98</v>
      </c>
      <c r="G3795" t="s">
        <v>148</v>
      </c>
      <c r="H3795">
        <v>3</v>
      </c>
      <c r="I3795">
        <v>3</v>
      </c>
      <c r="J3795" t="s">
        <v>14</v>
      </c>
      <c r="K3795" s="36" t="s">
        <v>149</v>
      </c>
    </row>
    <row r="3796" spans="1:11" x14ac:dyDescent="0.25">
      <c r="A3796">
        <v>4347030</v>
      </c>
      <c r="B3796" s="1">
        <v>41250</v>
      </c>
      <c r="C3796" t="s">
        <v>11</v>
      </c>
      <c r="D3796" t="s">
        <v>16</v>
      </c>
      <c r="E3796">
        <v>1</v>
      </c>
      <c r="F3796">
        <v>0.98</v>
      </c>
      <c r="G3796" t="s">
        <v>148</v>
      </c>
      <c r="H3796">
        <v>6</v>
      </c>
      <c r="I3796">
        <v>6</v>
      </c>
      <c r="J3796" t="s">
        <v>14</v>
      </c>
      <c r="K3796" s="36" t="s">
        <v>149</v>
      </c>
    </row>
    <row r="3797" spans="1:11" x14ac:dyDescent="0.25">
      <c r="A3797">
        <v>78243344</v>
      </c>
      <c r="B3797" s="1">
        <v>42538</v>
      </c>
      <c r="C3797" t="s">
        <v>11</v>
      </c>
      <c r="D3797" t="s">
        <v>16</v>
      </c>
      <c r="E3797">
        <v>1</v>
      </c>
      <c r="F3797">
        <v>1</v>
      </c>
      <c r="G3797" t="s">
        <v>149</v>
      </c>
      <c r="H3797">
        <v>2</v>
      </c>
      <c r="I3797">
        <v>2</v>
      </c>
      <c r="J3797" t="s">
        <v>18</v>
      </c>
      <c r="K3797" s="36" t="s">
        <v>149</v>
      </c>
    </row>
    <row r="3798" spans="1:11" x14ac:dyDescent="0.25">
      <c r="A3798">
        <v>19167532</v>
      </c>
      <c r="B3798" s="1">
        <v>41850</v>
      </c>
      <c r="C3798" t="s">
        <v>11</v>
      </c>
      <c r="D3798" t="s">
        <v>16</v>
      </c>
      <c r="E3798">
        <v>1</v>
      </c>
      <c r="F3798">
        <v>0.98</v>
      </c>
      <c r="G3798" t="s">
        <v>149</v>
      </c>
      <c r="H3798">
        <v>1</v>
      </c>
      <c r="I3798">
        <v>1</v>
      </c>
      <c r="J3798" t="s">
        <v>22</v>
      </c>
      <c r="K3798" s="36" t="s">
        <v>149</v>
      </c>
    </row>
    <row r="3799" spans="1:11" x14ac:dyDescent="0.25">
      <c r="A3799">
        <v>261117152</v>
      </c>
      <c r="B3799" s="1">
        <v>43596</v>
      </c>
      <c r="C3799" t="s">
        <v>11</v>
      </c>
      <c r="D3799" t="s">
        <v>20</v>
      </c>
      <c r="E3799">
        <v>0</v>
      </c>
      <c r="F3799">
        <v>0.8</v>
      </c>
      <c r="G3799" t="s">
        <v>148</v>
      </c>
      <c r="H3799">
        <v>1</v>
      </c>
      <c r="I3799">
        <v>1</v>
      </c>
      <c r="J3799" t="s">
        <v>18</v>
      </c>
      <c r="K3799" s="36" t="s">
        <v>149</v>
      </c>
    </row>
    <row r="3800" spans="1:11" x14ac:dyDescent="0.25">
      <c r="A3800">
        <v>1122141</v>
      </c>
      <c r="B3800" s="1">
        <v>40793</v>
      </c>
      <c r="C3800" t="s">
        <v>19</v>
      </c>
      <c r="D3800" t="s">
        <v>16</v>
      </c>
      <c r="E3800">
        <v>1</v>
      </c>
      <c r="F3800">
        <v>0.94</v>
      </c>
      <c r="G3800" t="s">
        <v>149</v>
      </c>
      <c r="H3800">
        <v>2</v>
      </c>
      <c r="I3800">
        <v>8</v>
      </c>
      <c r="J3800" t="s">
        <v>14</v>
      </c>
      <c r="K3800" s="36" t="s">
        <v>149</v>
      </c>
    </row>
    <row r="3801" spans="1:11" x14ac:dyDescent="0.25">
      <c r="A3801">
        <v>484686189</v>
      </c>
      <c r="B3801" s="1">
        <v>44856</v>
      </c>
      <c r="C3801" t="s">
        <v>11</v>
      </c>
      <c r="D3801" t="s">
        <v>16</v>
      </c>
      <c r="E3801">
        <v>1</v>
      </c>
      <c r="F3801">
        <v>0.92</v>
      </c>
      <c r="G3801" t="s">
        <v>149</v>
      </c>
      <c r="H3801">
        <v>1</v>
      </c>
      <c r="I3801">
        <v>1</v>
      </c>
      <c r="J3801" t="s">
        <v>14</v>
      </c>
      <c r="K3801" s="36" t="s">
        <v>149</v>
      </c>
    </row>
    <row r="3802" spans="1:11" x14ac:dyDescent="0.25">
      <c r="A3802">
        <v>485095130</v>
      </c>
      <c r="B3802" s="1">
        <v>44859</v>
      </c>
      <c r="C3802" t="s">
        <v>11</v>
      </c>
      <c r="D3802" t="s">
        <v>16</v>
      </c>
      <c r="E3802">
        <v>1</v>
      </c>
      <c r="F3802">
        <v>0.84</v>
      </c>
      <c r="G3802" t="s">
        <v>149</v>
      </c>
      <c r="H3802">
        <v>1</v>
      </c>
      <c r="I3802">
        <v>1</v>
      </c>
      <c r="J3802" t="s">
        <v>14</v>
      </c>
      <c r="K3802" s="36" t="s">
        <v>149</v>
      </c>
    </row>
    <row r="3803" spans="1:11" x14ac:dyDescent="0.25">
      <c r="A3803">
        <v>481499055</v>
      </c>
      <c r="B3803" s="1">
        <v>44833</v>
      </c>
      <c r="C3803" t="s">
        <v>27</v>
      </c>
      <c r="D3803" t="s">
        <v>16</v>
      </c>
      <c r="E3803">
        <v>1</v>
      </c>
      <c r="F3803">
        <v>1</v>
      </c>
      <c r="G3803" t="s">
        <v>149</v>
      </c>
      <c r="H3803">
        <v>1</v>
      </c>
      <c r="I3803">
        <v>1</v>
      </c>
      <c r="J3803" t="s">
        <v>14</v>
      </c>
      <c r="K3803" s="36" t="s">
        <v>149</v>
      </c>
    </row>
    <row r="3804" spans="1:11" x14ac:dyDescent="0.25">
      <c r="A3804">
        <v>483592848</v>
      </c>
      <c r="B3804" s="1">
        <v>44848</v>
      </c>
      <c r="C3804" t="s">
        <v>27</v>
      </c>
      <c r="D3804" t="s">
        <v>16</v>
      </c>
      <c r="E3804">
        <v>1</v>
      </c>
      <c r="F3804">
        <v>1</v>
      </c>
      <c r="G3804" t="s">
        <v>148</v>
      </c>
      <c r="H3804">
        <v>1</v>
      </c>
      <c r="I3804">
        <v>1</v>
      </c>
      <c r="J3804" t="s">
        <v>14</v>
      </c>
      <c r="K3804" s="36" t="s">
        <v>149</v>
      </c>
    </row>
    <row r="3805" spans="1:11" x14ac:dyDescent="0.25">
      <c r="A3805">
        <v>484523278</v>
      </c>
      <c r="B3805" s="1">
        <v>44855</v>
      </c>
      <c r="C3805" t="s">
        <v>27</v>
      </c>
      <c r="D3805" t="s">
        <v>16</v>
      </c>
      <c r="E3805">
        <v>1</v>
      </c>
      <c r="F3805">
        <v>1</v>
      </c>
      <c r="G3805" t="s">
        <v>149</v>
      </c>
      <c r="H3805">
        <v>1</v>
      </c>
      <c r="I3805">
        <v>1</v>
      </c>
      <c r="J3805" t="s">
        <v>14</v>
      </c>
      <c r="K3805" s="36" t="s">
        <v>149</v>
      </c>
    </row>
    <row r="3806" spans="1:11" x14ac:dyDescent="0.25">
      <c r="A3806">
        <v>192477907</v>
      </c>
      <c r="B3806" s="1">
        <v>43250</v>
      </c>
      <c r="C3806" t="s">
        <v>11</v>
      </c>
      <c r="D3806" t="s">
        <v>16</v>
      </c>
      <c r="E3806">
        <v>1</v>
      </c>
      <c r="F3806">
        <v>0.87</v>
      </c>
      <c r="G3806" t="s">
        <v>27</v>
      </c>
      <c r="H3806">
        <v>26</v>
      </c>
      <c r="I3806">
        <v>26</v>
      </c>
      <c r="J3806" t="s">
        <v>14</v>
      </c>
      <c r="K3806" s="36" t="s">
        <v>149</v>
      </c>
    </row>
    <row r="3807" spans="1:11" x14ac:dyDescent="0.25">
      <c r="A3807">
        <v>485212476</v>
      </c>
      <c r="B3807" s="1">
        <v>44860</v>
      </c>
      <c r="C3807" t="s">
        <v>27</v>
      </c>
      <c r="D3807" t="s">
        <v>12</v>
      </c>
      <c r="F3807">
        <v>0</v>
      </c>
      <c r="G3807" t="s">
        <v>148</v>
      </c>
      <c r="H3807">
        <v>1</v>
      </c>
      <c r="I3807">
        <v>1</v>
      </c>
      <c r="J3807" t="s">
        <v>14</v>
      </c>
      <c r="K3807" s="36" t="s">
        <v>149</v>
      </c>
    </row>
    <row r="3808" spans="1:11" x14ac:dyDescent="0.25">
      <c r="A3808">
        <v>33765627</v>
      </c>
      <c r="B3808" s="1">
        <v>42143</v>
      </c>
      <c r="C3808" t="s">
        <v>27</v>
      </c>
      <c r="D3808" t="s">
        <v>12</v>
      </c>
      <c r="G3808" t="s">
        <v>148</v>
      </c>
      <c r="H3808">
        <v>1</v>
      </c>
      <c r="I3808">
        <v>2</v>
      </c>
      <c r="J3808" t="s">
        <v>14</v>
      </c>
      <c r="K3808" s="36" t="s">
        <v>149</v>
      </c>
    </row>
    <row r="3809" spans="1:11" x14ac:dyDescent="0.25">
      <c r="A3809">
        <v>471430210</v>
      </c>
      <c r="B3809" s="1">
        <v>44767</v>
      </c>
      <c r="C3809" t="s">
        <v>11</v>
      </c>
      <c r="D3809" t="s">
        <v>16</v>
      </c>
      <c r="E3809">
        <v>0.98</v>
      </c>
      <c r="F3809">
        <v>0.99</v>
      </c>
      <c r="G3809" t="s">
        <v>149</v>
      </c>
      <c r="H3809">
        <v>4</v>
      </c>
      <c r="I3809">
        <v>4</v>
      </c>
      <c r="J3809" t="s">
        <v>14</v>
      </c>
      <c r="K3809" s="36" t="s">
        <v>149</v>
      </c>
    </row>
    <row r="3810" spans="1:11" x14ac:dyDescent="0.25">
      <c r="A3810">
        <v>7832636</v>
      </c>
      <c r="B3810" s="1">
        <v>41485</v>
      </c>
      <c r="C3810" t="s">
        <v>11</v>
      </c>
      <c r="D3810" t="s">
        <v>17</v>
      </c>
      <c r="E3810">
        <v>1</v>
      </c>
      <c r="F3810">
        <v>0.83</v>
      </c>
      <c r="G3810" t="s">
        <v>149</v>
      </c>
      <c r="H3810">
        <v>6</v>
      </c>
      <c r="I3810">
        <v>12</v>
      </c>
      <c r="J3810" t="s">
        <v>14</v>
      </c>
      <c r="K3810" s="36" t="s">
        <v>149</v>
      </c>
    </row>
    <row r="3811" spans="1:11" x14ac:dyDescent="0.25">
      <c r="A3811">
        <v>119357172</v>
      </c>
      <c r="B3811" s="1">
        <v>42799</v>
      </c>
      <c r="C3811" t="s">
        <v>11</v>
      </c>
      <c r="D3811" t="s">
        <v>12</v>
      </c>
      <c r="F3811">
        <v>0</v>
      </c>
      <c r="G3811" t="s">
        <v>148</v>
      </c>
      <c r="H3811">
        <v>1</v>
      </c>
      <c r="I3811">
        <v>1</v>
      </c>
      <c r="J3811" t="s">
        <v>22</v>
      </c>
      <c r="K3811" s="36" t="s">
        <v>149</v>
      </c>
    </row>
    <row r="3812" spans="1:11" x14ac:dyDescent="0.25">
      <c r="A3812">
        <v>13184219</v>
      </c>
      <c r="B3812" s="1">
        <v>41714</v>
      </c>
      <c r="C3812" t="s">
        <v>11</v>
      </c>
      <c r="D3812" t="s">
        <v>16</v>
      </c>
      <c r="E3812">
        <v>1</v>
      </c>
      <c r="F3812">
        <v>1</v>
      </c>
      <c r="G3812" t="s">
        <v>27</v>
      </c>
      <c r="H3812">
        <v>32</v>
      </c>
      <c r="I3812">
        <v>36</v>
      </c>
      <c r="J3812" t="s">
        <v>14</v>
      </c>
      <c r="K3812" s="36" t="s">
        <v>149</v>
      </c>
    </row>
    <row r="3813" spans="1:11" x14ac:dyDescent="0.25">
      <c r="A3813">
        <v>464538878</v>
      </c>
      <c r="B3813" s="1">
        <v>44728</v>
      </c>
      <c r="C3813" t="s">
        <v>11</v>
      </c>
      <c r="D3813" t="s">
        <v>16</v>
      </c>
      <c r="E3813">
        <v>1</v>
      </c>
      <c r="F3813">
        <v>0.97</v>
      </c>
      <c r="G3813" t="s">
        <v>27</v>
      </c>
      <c r="H3813">
        <v>7</v>
      </c>
      <c r="I3813">
        <v>7</v>
      </c>
      <c r="J3813" t="s">
        <v>22</v>
      </c>
      <c r="K3813" s="36" t="s">
        <v>149</v>
      </c>
    </row>
    <row r="3814" spans="1:11" x14ac:dyDescent="0.25">
      <c r="A3814">
        <v>194371127</v>
      </c>
      <c r="B3814" s="1">
        <v>43259</v>
      </c>
      <c r="C3814" t="s">
        <v>11</v>
      </c>
      <c r="D3814" t="s">
        <v>16</v>
      </c>
      <c r="E3814">
        <v>1</v>
      </c>
      <c r="F3814">
        <v>0.27</v>
      </c>
      <c r="G3814" t="s">
        <v>148</v>
      </c>
      <c r="H3814">
        <v>5</v>
      </c>
      <c r="I3814">
        <v>5</v>
      </c>
      <c r="J3814" t="s">
        <v>14</v>
      </c>
      <c r="K3814" s="36" t="s">
        <v>149</v>
      </c>
    </row>
    <row r="3815" spans="1:11" x14ac:dyDescent="0.25">
      <c r="A3815">
        <v>485016897</v>
      </c>
      <c r="B3815" s="1">
        <v>44859</v>
      </c>
      <c r="C3815" t="s">
        <v>27</v>
      </c>
      <c r="D3815" t="s">
        <v>16</v>
      </c>
      <c r="E3815">
        <v>1</v>
      </c>
      <c r="F3815">
        <v>0.99</v>
      </c>
      <c r="G3815" t="s">
        <v>149</v>
      </c>
      <c r="H3815">
        <v>6</v>
      </c>
      <c r="I3815">
        <v>6</v>
      </c>
      <c r="J3815" t="s">
        <v>14</v>
      </c>
      <c r="K3815" s="36" t="s">
        <v>149</v>
      </c>
    </row>
    <row r="3816" spans="1:11" x14ac:dyDescent="0.25">
      <c r="A3816">
        <v>373260276</v>
      </c>
      <c r="B3816" s="1">
        <v>44129</v>
      </c>
      <c r="C3816" t="s">
        <v>11</v>
      </c>
      <c r="D3816" t="s">
        <v>16</v>
      </c>
      <c r="E3816">
        <v>1</v>
      </c>
      <c r="F3816">
        <v>0.88</v>
      </c>
      <c r="G3816" t="s">
        <v>149</v>
      </c>
      <c r="H3816">
        <v>1</v>
      </c>
      <c r="I3816">
        <v>1</v>
      </c>
      <c r="J3816" t="s">
        <v>22</v>
      </c>
      <c r="K3816" s="36" t="s">
        <v>149</v>
      </c>
    </row>
    <row r="3817" spans="1:11" x14ac:dyDescent="0.25">
      <c r="A3817">
        <v>43094295</v>
      </c>
      <c r="B3817" s="1">
        <v>42248</v>
      </c>
      <c r="C3817" t="s">
        <v>11</v>
      </c>
      <c r="D3817" t="s">
        <v>21</v>
      </c>
      <c r="E3817">
        <v>0.5</v>
      </c>
      <c r="F3817">
        <v>0.91</v>
      </c>
      <c r="G3817" t="s">
        <v>148</v>
      </c>
      <c r="H3817">
        <v>2</v>
      </c>
      <c r="I3817">
        <v>5</v>
      </c>
      <c r="J3817" t="s">
        <v>14</v>
      </c>
      <c r="K3817" s="36" t="s">
        <v>149</v>
      </c>
    </row>
    <row r="3818" spans="1:11" x14ac:dyDescent="0.25">
      <c r="A3818">
        <v>240432233</v>
      </c>
      <c r="B3818" s="1">
        <v>43497</v>
      </c>
      <c r="C3818" t="s">
        <v>27</v>
      </c>
      <c r="D3818" t="s">
        <v>16</v>
      </c>
      <c r="E3818">
        <v>1</v>
      </c>
      <c r="F3818">
        <v>1</v>
      </c>
      <c r="G3818" t="s">
        <v>148</v>
      </c>
      <c r="H3818">
        <v>1</v>
      </c>
      <c r="I3818">
        <v>2</v>
      </c>
      <c r="J3818" t="s">
        <v>14</v>
      </c>
      <c r="K3818" s="36" t="s">
        <v>149</v>
      </c>
    </row>
    <row r="3819" spans="1:11" x14ac:dyDescent="0.25">
      <c r="A3819">
        <v>48049713</v>
      </c>
      <c r="B3819" s="1">
        <v>42311</v>
      </c>
      <c r="C3819" t="s">
        <v>11</v>
      </c>
      <c r="D3819" t="s">
        <v>17</v>
      </c>
      <c r="E3819">
        <v>1</v>
      </c>
      <c r="F3819">
        <v>0.77</v>
      </c>
      <c r="G3819" t="s">
        <v>149</v>
      </c>
      <c r="H3819">
        <v>2</v>
      </c>
      <c r="I3819">
        <v>2</v>
      </c>
      <c r="J3819" t="s">
        <v>14</v>
      </c>
      <c r="K3819" s="36" t="s">
        <v>149</v>
      </c>
    </row>
    <row r="3820" spans="1:11" x14ac:dyDescent="0.25">
      <c r="A3820">
        <v>474281278</v>
      </c>
      <c r="B3820" s="1">
        <v>44783</v>
      </c>
      <c r="C3820" t="s">
        <v>11</v>
      </c>
      <c r="D3820" t="s">
        <v>16</v>
      </c>
      <c r="E3820">
        <v>1</v>
      </c>
      <c r="F3820">
        <v>1</v>
      </c>
      <c r="G3820" t="s">
        <v>149</v>
      </c>
      <c r="H3820">
        <v>1</v>
      </c>
      <c r="I3820">
        <v>1</v>
      </c>
      <c r="J3820" t="s">
        <v>22</v>
      </c>
      <c r="K3820" s="36" t="s">
        <v>149</v>
      </c>
    </row>
    <row r="3821" spans="1:11" x14ac:dyDescent="0.25">
      <c r="A3821">
        <v>485688509</v>
      </c>
      <c r="B3821" s="1">
        <v>44864</v>
      </c>
      <c r="C3821" t="s">
        <v>27</v>
      </c>
      <c r="D3821" t="s">
        <v>16</v>
      </c>
      <c r="E3821">
        <v>1</v>
      </c>
      <c r="F3821">
        <v>0.2</v>
      </c>
      <c r="G3821" t="s">
        <v>149</v>
      </c>
      <c r="H3821">
        <v>2</v>
      </c>
      <c r="I3821">
        <v>2</v>
      </c>
      <c r="J3821" t="s">
        <v>14</v>
      </c>
      <c r="K3821" s="36" t="s">
        <v>149</v>
      </c>
    </row>
    <row r="3822" spans="1:11" x14ac:dyDescent="0.25">
      <c r="A3822">
        <v>420932966</v>
      </c>
      <c r="B3822" s="1">
        <v>44439</v>
      </c>
      <c r="C3822" t="s">
        <v>11</v>
      </c>
      <c r="D3822" t="s">
        <v>17</v>
      </c>
      <c r="E3822">
        <v>1</v>
      </c>
      <c r="F3822">
        <v>0.05</v>
      </c>
      <c r="G3822" t="s">
        <v>149</v>
      </c>
      <c r="H3822">
        <v>1</v>
      </c>
      <c r="I3822">
        <v>2</v>
      </c>
      <c r="J3822" t="s">
        <v>14</v>
      </c>
      <c r="K3822" s="36" t="s">
        <v>149</v>
      </c>
    </row>
    <row r="3823" spans="1:11" x14ac:dyDescent="0.25">
      <c r="A3823">
        <v>393445364</v>
      </c>
      <c r="B3823" s="1">
        <v>44275</v>
      </c>
      <c r="C3823" t="s">
        <v>11</v>
      </c>
      <c r="D3823" t="s">
        <v>16</v>
      </c>
      <c r="E3823">
        <v>1</v>
      </c>
      <c r="F3823">
        <v>0.99</v>
      </c>
      <c r="G3823" t="s">
        <v>149</v>
      </c>
      <c r="H3823">
        <v>1</v>
      </c>
      <c r="I3823">
        <v>1</v>
      </c>
      <c r="J3823" t="s">
        <v>14</v>
      </c>
      <c r="K3823" s="36" t="s">
        <v>149</v>
      </c>
    </row>
    <row r="3824" spans="1:11" x14ac:dyDescent="0.25">
      <c r="A3824">
        <v>2837886</v>
      </c>
      <c r="B3824" s="1">
        <v>41095</v>
      </c>
      <c r="C3824" t="s">
        <v>28</v>
      </c>
      <c r="D3824" t="s">
        <v>17</v>
      </c>
      <c r="E3824">
        <v>1</v>
      </c>
      <c r="F3824">
        <v>0.74</v>
      </c>
      <c r="G3824" t="s">
        <v>148</v>
      </c>
      <c r="H3824">
        <v>2</v>
      </c>
      <c r="I3824">
        <v>2</v>
      </c>
      <c r="J3824" t="s">
        <v>18</v>
      </c>
      <c r="K3824" s="36" t="s">
        <v>149</v>
      </c>
    </row>
    <row r="3825" spans="1:11" x14ac:dyDescent="0.25">
      <c r="A3825">
        <v>37641159</v>
      </c>
      <c r="B3825" s="1">
        <v>42191</v>
      </c>
      <c r="C3825" t="s">
        <v>27</v>
      </c>
      <c r="D3825" t="s">
        <v>16</v>
      </c>
      <c r="E3825">
        <v>1</v>
      </c>
      <c r="F3825">
        <v>1</v>
      </c>
      <c r="G3825" t="s">
        <v>148</v>
      </c>
      <c r="H3825">
        <v>1</v>
      </c>
      <c r="I3825">
        <v>1</v>
      </c>
      <c r="J3825" t="s">
        <v>14</v>
      </c>
      <c r="K3825" s="36" t="s">
        <v>149</v>
      </c>
    </row>
    <row r="3826" spans="1:11" x14ac:dyDescent="0.25">
      <c r="A3826">
        <v>487138241</v>
      </c>
      <c r="B3826" s="1">
        <v>44875</v>
      </c>
      <c r="C3826" t="s">
        <v>27</v>
      </c>
      <c r="D3826" t="s">
        <v>16</v>
      </c>
      <c r="E3826">
        <v>1</v>
      </c>
      <c r="F3826">
        <v>1</v>
      </c>
      <c r="G3826" t="s">
        <v>148</v>
      </c>
      <c r="H3826">
        <v>1</v>
      </c>
      <c r="I3826">
        <v>1</v>
      </c>
      <c r="J3826" t="s">
        <v>14</v>
      </c>
      <c r="K3826" s="36" t="s">
        <v>149</v>
      </c>
    </row>
    <row r="3827" spans="1:11" x14ac:dyDescent="0.25">
      <c r="A3827">
        <v>80498846</v>
      </c>
      <c r="B3827" s="1">
        <v>42549</v>
      </c>
      <c r="C3827" t="s">
        <v>11</v>
      </c>
      <c r="D3827" t="s">
        <v>16</v>
      </c>
      <c r="E3827">
        <v>0.91</v>
      </c>
      <c r="F3827">
        <v>0.98</v>
      </c>
      <c r="G3827" t="s">
        <v>149</v>
      </c>
      <c r="H3827">
        <v>1</v>
      </c>
      <c r="I3827">
        <v>2</v>
      </c>
      <c r="J3827" t="s">
        <v>14</v>
      </c>
      <c r="K3827" s="36" t="s">
        <v>149</v>
      </c>
    </row>
    <row r="3828" spans="1:11" x14ac:dyDescent="0.25">
      <c r="A3828">
        <v>153528689</v>
      </c>
      <c r="B3828" s="1">
        <v>43014</v>
      </c>
      <c r="C3828" t="s">
        <v>11</v>
      </c>
      <c r="D3828" t="s">
        <v>17</v>
      </c>
      <c r="E3828">
        <v>1</v>
      </c>
      <c r="F3828">
        <v>0.87</v>
      </c>
      <c r="G3828" t="s">
        <v>148</v>
      </c>
      <c r="H3828">
        <v>2</v>
      </c>
      <c r="I3828">
        <v>6</v>
      </c>
      <c r="J3828" t="s">
        <v>14</v>
      </c>
      <c r="K3828" s="36" t="s">
        <v>149</v>
      </c>
    </row>
    <row r="3829" spans="1:11" x14ac:dyDescent="0.25">
      <c r="A3829">
        <v>47287490</v>
      </c>
      <c r="B3829" s="1">
        <v>42300</v>
      </c>
      <c r="C3829" t="s">
        <v>11</v>
      </c>
      <c r="D3829" t="s">
        <v>16</v>
      </c>
      <c r="E3829">
        <v>1</v>
      </c>
      <c r="F3829">
        <v>1</v>
      </c>
      <c r="G3829" t="s">
        <v>148</v>
      </c>
      <c r="H3829">
        <v>1</v>
      </c>
      <c r="I3829">
        <v>2</v>
      </c>
      <c r="J3829" t="s">
        <v>14</v>
      </c>
      <c r="K3829" s="36" t="s">
        <v>149</v>
      </c>
    </row>
    <row r="3830" spans="1:11" x14ac:dyDescent="0.25">
      <c r="A3830">
        <v>172712554</v>
      </c>
      <c r="B3830" s="1">
        <v>43141</v>
      </c>
      <c r="C3830" t="s">
        <v>11</v>
      </c>
      <c r="D3830" t="s">
        <v>16</v>
      </c>
      <c r="E3830">
        <v>1</v>
      </c>
      <c r="F3830">
        <v>1</v>
      </c>
      <c r="G3830" t="s">
        <v>149</v>
      </c>
      <c r="H3830">
        <v>3</v>
      </c>
      <c r="I3830">
        <v>3</v>
      </c>
      <c r="J3830" t="s">
        <v>14</v>
      </c>
      <c r="K3830" s="36" t="s">
        <v>149</v>
      </c>
    </row>
    <row r="3831" spans="1:11" x14ac:dyDescent="0.25">
      <c r="A3831">
        <v>485801286</v>
      </c>
      <c r="B3831" s="1">
        <v>44865</v>
      </c>
      <c r="C3831" t="s">
        <v>11</v>
      </c>
      <c r="D3831" t="s">
        <v>16</v>
      </c>
      <c r="E3831">
        <v>1</v>
      </c>
      <c r="F3831">
        <v>1</v>
      </c>
      <c r="G3831" t="s">
        <v>149</v>
      </c>
      <c r="H3831">
        <v>1</v>
      </c>
      <c r="I3831">
        <v>1</v>
      </c>
      <c r="J3831" t="s">
        <v>14</v>
      </c>
      <c r="K3831" s="36" t="s">
        <v>149</v>
      </c>
    </row>
    <row r="3832" spans="1:11" x14ac:dyDescent="0.25">
      <c r="A3832">
        <v>486013854</v>
      </c>
      <c r="B3832" s="1">
        <v>44867</v>
      </c>
      <c r="C3832" t="s">
        <v>27</v>
      </c>
      <c r="D3832" t="s">
        <v>17</v>
      </c>
      <c r="E3832">
        <v>1</v>
      </c>
      <c r="F3832">
        <v>0.97</v>
      </c>
      <c r="G3832" t="s">
        <v>148</v>
      </c>
      <c r="H3832">
        <v>1</v>
      </c>
      <c r="I3832">
        <v>1</v>
      </c>
      <c r="J3832" t="s">
        <v>14</v>
      </c>
      <c r="K3832" s="36" t="s">
        <v>149</v>
      </c>
    </row>
    <row r="3833" spans="1:11" x14ac:dyDescent="0.25">
      <c r="A3833">
        <v>87786135</v>
      </c>
      <c r="B3833" s="1">
        <v>42585</v>
      </c>
      <c r="C3833" t="s">
        <v>11</v>
      </c>
      <c r="D3833" t="s">
        <v>16</v>
      </c>
      <c r="E3833">
        <v>1</v>
      </c>
      <c r="F3833">
        <v>0.98</v>
      </c>
      <c r="G3833" t="s">
        <v>149</v>
      </c>
      <c r="H3833">
        <v>1</v>
      </c>
      <c r="I3833">
        <v>1</v>
      </c>
      <c r="J3833" t="s">
        <v>14</v>
      </c>
      <c r="K3833" s="36" t="s">
        <v>149</v>
      </c>
    </row>
    <row r="3834" spans="1:11" x14ac:dyDescent="0.25">
      <c r="A3834">
        <v>191117953</v>
      </c>
      <c r="B3834" s="1">
        <v>43243</v>
      </c>
      <c r="C3834" t="s">
        <v>11</v>
      </c>
      <c r="D3834" t="s">
        <v>16</v>
      </c>
      <c r="E3834">
        <v>1</v>
      </c>
      <c r="F3834">
        <v>1</v>
      </c>
      <c r="G3834" t="s">
        <v>149</v>
      </c>
      <c r="H3834">
        <v>4</v>
      </c>
      <c r="I3834">
        <v>4</v>
      </c>
      <c r="J3834" t="s">
        <v>22</v>
      </c>
      <c r="K3834" s="36" t="s">
        <v>149</v>
      </c>
    </row>
    <row r="3835" spans="1:11" x14ac:dyDescent="0.25">
      <c r="A3835">
        <v>95477672</v>
      </c>
      <c r="B3835" s="1">
        <v>42629</v>
      </c>
      <c r="C3835" t="s">
        <v>27</v>
      </c>
      <c r="D3835" t="s">
        <v>16</v>
      </c>
      <c r="E3835">
        <v>1</v>
      </c>
      <c r="F3835">
        <v>0.99</v>
      </c>
      <c r="G3835" t="s">
        <v>148</v>
      </c>
      <c r="H3835">
        <v>5</v>
      </c>
      <c r="I3835">
        <v>5</v>
      </c>
      <c r="J3835" t="s">
        <v>14</v>
      </c>
      <c r="K3835" s="36" t="s">
        <v>149</v>
      </c>
    </row>
    <row r="3836" spans="1:11" x14ac:dyDescent="0.25">
      <c r="A3836">
        <v>485319597</v>
      </c>
      <c r="B3836" s="1">
        <v>44861</v>
      </c>
      <c r="C3836" t="s">
        <v>27</v>
      </c>
      <c r="D3836" t="s">
        <v>16</v>
      </c>
      <c r="E3836">
        <v>1</v>
      </c>
      <c r="F3836">
        <v>1</v>
      </c>
      <c r="G3836" t="s">
        <v>148</v>
      </c>
      <c r="H3836">
        <v>1</v>
      </c>
      <c r="I3836">
        <v>1</v>
      </c>
      <c r="J3836" t="s">
        <v>14</v>
      </c>
      <c r="K3836" s="36" t="s">
        <v>149</v>
      </c>
    </row>
    <row r="3837" spans="1:11" x14ac:dyDescent="0.25">
      <c r="A3837">
        <v>486074612</v>
      </c>
      <c r="B3837" s="1">
        <v>44867</v>
      </c>
      <c r="C3837" t="s">
        <v>27</v>
      </c>
      <c r="D3837" t="s">
        <v>21</v>
      </c>
      <c r="E3837">
        <v>0.5</v>
      </c>
      <c r="F3837">
        <v>0.34</v>
      </c>
      <c r="G3837" t="s">
        <v>148</v>
      </c>
      <c r="H3837">
        <v>2</v>
      </c>
      <c r="I3837">
        <v>2</v>
      </c>
      <c r="J3837" t="s">
        <v>14</v>
      </c>
      <c r="K3837" s="36" t="s">
        <v>149</v>
      </c>
    </row>
    <row r="3838" spans="1:11" x14ac:dyDescent="0.25">
      <c r="A3838">
        <v>164122712</v>
      </c>
      <c r="B3838" s="1">
        <v>43094</v>
      </c>
      <c r="C3838" t="s">
        <v>11</v>
      </c>
      <c r="D3838" t="s">
        <v>16</v>
      </c>
      <c r="E3838">
        <v>1</v>
      </c>
      <c r="F3838">
        <v>0.96</v>
      </c>
      <c r="G3838" t="s">
        <v>149</v>
      </c>
      <c r="H3838">
        <v>1</v>
      </c>
      <c r="I3838">
        <v>1</v>
      </c>
      <c r="J3838" t="s">
        <v>14</v>
      </c>
      <c r="K3838" s="36" t="s">
        <v>149</v>
      </c>
    </row>
    <row r="3839" spans="1:11" x14ac:dyDescent="0.25">
      <c r="A3839">
        <v>173955731</v>
      </c>
      <c r="B3839" s="1">
        <v>43149</v>
      </c>
      <c r="C3839" t="s">
        <v>11</v>
      </c>
      <c r="D3839" t="s">
        <v>12</v>
      </c>
      <c r="F3839">
        <v>0.25</v>
      </c>
      <c r="G3839" t="s">
        <v>148</v>
      </c>
      <c r="H3839">
        <v>1</v>
      </c>
      <c r="I3839">
        <v>3</v>
      </c>
      <c r="J3839" t="s">
        <v>14</v>
      </c>
      <c r="K3839" s="36" t="s">
        <v>149</v>
      </c>
    </row>
    <row r="3840" spans="1:11" x14ac:dyDescent="0.25">
      <c r="A3840">
        <v>448563396</v>
      </c>
      <c r="B3840" s="1">
        <v>44628</v>
      </c>
      <c r="C3840" t="s">
        <v>11</v>
      </c>
      <c r="D3840" t="s">
        <v>12</v>
      </c>
      <c r="F3840">
        <v>0.53</v>
      </c>
      <c r="G3840" t="s">
        <v>148</v>
      </c>
      <c r="H3840">
        <v>1</v>
      </c>
      <c r="I3840">
        <v>1</v>
      </c>
      <c r="J3840" t="s">
        <v>22</v>
      </c>
      <c r="K3840" s="36" t="s">
        <v>149</v>
      </c>
    </row>
    <row r="3841" spans="1:11" x14ac:dyDescent="0.25">
      <c r="A3841">
        <v>409131879</v>
      </c>
      <c r="B3841" s="1">
        <v>44372</v>
      </c>
      <c r="C3841" t="s">
        <v>11</v>
      </c>
      <c r="D3841" t="s">
        <v>16</v>
      </c>
      <c r="E3841">
        <v>1</v>
      </c>
      <c r="F3841">
        <v>0.99</v>
      </c>
      <c r="G3841" t="s">
        <v>149</v>
      </c>
      <c r="H3841">
        <v>1</v>
      </c>
      <c r="I3841">
        <v>1</v>
      </c>
      <c r="J3841" t="s">
        <v>22</v>
      </c>
      <c r="K3841" s="36" t="s">
        <v>149</v>
      </c>
    </row>
    <row r="3842" spans="1:11" x14ac:dyDescent="0.25">
      <c r="A3842">
        <v>486712469</v>
      </c>
      <c r="B3842" s="1">
        <v>44872</v>
      </c>
      <c r="C3842" t="s">
        <v>27</v>
      </c>
      <c r="D3842" t="s">
        <v>16</v>
      </c>
      <c r="E3842">
        <v>1</v>
      </c>
      <c r="F3842">
        <v>1</v>
      </c>
      <c r="G3842" t="s">
        <v>149</v>
      </c>
      <c r="H3842">
        <v>1</v>
      </c>
      <c r="I3842">
        <v>1</v>
      </c>
      <c r="J3842" t="s">
        <v>14</v>
      </c>
      <c r="K3842" s="36" t="s">
        <v>149</v>
      </c>
    </row>
    <row r="3843" spans="1:11" x14ac:dyDescent="0.25">
      <c r="A3843">
        <v>9563884</v>
      </c>
      <c r="B3843" s="1">
        <v>41568</v>
      </c>
      <c r="C3843" t="s">
        <v>11</v>
      </c>
      <c r="D3843" t="s">
        <v>20</v>
      </c>
      <c r="E3843">
        <v>0</v>
      </c>
      <c r="F3843">
        <v>0</v>
      </c>
      <c r="G3843" t="s">
        <v>148</v>
      </c>
      <c r="H3843">
        <v>1</v>
      </c>
      <c r="I3843">
        <v>2</v>
      </c>
      <c r="J3843" t="s">
        <v>14</v>
      </c>
      <c r="K3843" s="36" t="s">
        <v>149</v>
      </c>
    </row>
    <row r="3844" spans="1:11" x14ac:dyDescent="0.25">
      <c r="A3844">
        <v>486314068</v>
      </c>
      <c r="B3844" s="1">
        <v>44869</v>
      </c>
      <c r="C3844" t="s">
        <v>11</v>
      </c>
      <c r="D3844" t="s">
        <v>16</v>
      </c>
      <c r="E3844">
        <v>1</v>
      </c>
      <c r="F3844">
        <v>0.86</v>
      </c>
      <c r="G3844" t="s">
        <v>149</v>
      </c>
      <c r="H3844">
        <v>2</v>
      </c>
      <c r="I3844">
        <v>2</v>
      </c>
      <c r="J3844" t="s">
        <v>14</v>
      </c>
      <c r="K3844" s="36" t="s">
        <v>149</v>
      </c>
    </row>
    <row r="3845" spans="1:11" x14ac:dyDescent="0.25">
      <c r="A3845">
        <v>487670841</v>
      </c>
      <c r="B3845" s="1">
        <v>44879</v>
      </c>
      <c r="C3845" t="s">
        <v>27</v>
      </c>
      <c r="D3845" t="s">
        <v>16</v>
      </c>
      <c r="E3845">
        <v>0.9</v>
      </c>
      <c r="F3845">
        <v>0</v>
      </c>
      <c r="G3845" t="s">
        <v>148</v>
      </c>
      <c r="H3845">
        <v>1</v>
      </c>
      <c r="I3845">
        <v>1</v>
      </c>
      <c r="J3845" t="s">
        <v>14</v>
      </c>
      <c r="K3845" s="36" t="s">
        <v>149</v>
      </c>
    </row>
    <row r="3846" spans="1:11" x14ac:dyDescent="0.25">
      <c r="A3846">
        <v>487693818</v>
      </c>
      <c r="B3846" s="1">
        <v>44879</v>
      </c>
      <c r="C3846" t="s">
        <v>27</v>
      </c>
      <c r="D3846" t="s">
        <v>16</v>
      </c>
      <c r="E3846">
        <v>1</v>
      </c>
      <c r="F3846">
        <v>1</v>
      </c>
      <c r="G3846" t="s">
        <v>149</v>
      </c>
      <c r="H3846">
        <v>1</v>
      </c>
      <c r="I3846">
        <v>1</v>
      </c>
      <c r="J3846" t="s">
        <v>14</v>
      </c>
      <c r="K3846" s="36" t="s">
        <v>149</v>
      </c>
    </row>
    <row r="3847" spans="1:11" x14ac:dyDescent="0.25">
      <c r="A3847">
        <v>487788314</v>
      </c>
      <c r="B3847" s="1">
        <v>44880</v>
      </c>
      <c r="C3847" t="s">
        <v>27</v>
      </c>
      <c r="D3847" t="s">
        <v>16</v>
      </c>
      <c r="E3847">
        <v>1</v>
      </c>
      <c r="F3847">
        <v>0.99</v>
      </c>
      <c r="G3847" t="s">
        <v>148</v>
      </c>
      <c r="H3847">
        <v>2</v>
      </c>
      <c r="I3847">
        <v>2</v>
      </c>
      <c r="J3847" t="s">
        <v>14</v>
      </c>
      <c r="K3847" s="36" t="s">
        <v>149</v>
      </c>
    </row>
    <row r="3848" spans="1:11" x14ac:dyDescent="0.25">
      <c r="A3848">
        <v>288666993</v>
      </c>
      <c r="B3848" s="1">
        <v>43701</v>
      </c>
      <c r="C3848" t="s">
        <v>11</v>
      </c>
      <c r="D3848" t="s">
        <v>16</v>
      </c>
      <c r="E3848">
        <v>1</v>
      </c>
      <c r="F3848">
        <v>0.98</v>
      </c>
      <c r="G3848" t="s">
        <v>149</v>
      </c>
      <c r="H3848">
        <v>1</v>
      </c>
      <c r="I3848">
        <v>1</v>
      </c>
      <c r="J3848" t="s">
        <v>14</v>
      </c>
      <c r="K3848" s="36" t="s">
        <v>149</v>
      </c>
    </row>
    <row r="3849" spans="1:11" x14ac:dyDescent="0.25">
      <c r="A3849">
        <v>9784188</v>
      </c>
      <c r="B3849" s="1">
        <v>41581</v>
      </c>
      <c r="C3849" t="s">
        <v>11</v>
      </c>
      <c r="D3849" t="s">
        <v>21</v>
      </c>
      <c r="E3849">
        <v>0.5</v>
      </c>
      <c r="F3849">
        <v>0.19</v>
      </c>
      <c r="G3849" t="s">
        <v>148</v>
      </c>
      <c r="H3849">
        <v>1</v>
      </c>
      <c r="I3849">
        <v>2</v>
      </c>
      <c r="J3849" t="s">
        <v>14</v>
      </c>
      <c r="K3849" s="36" t="s">
        <v>149</v>
      </c>
    </row>
    <row r="3850" spans="1:11" x14ac:dyDescent="0.25">
      <c r="A3850">
        <v>487934914</v>
      </c>
      <c r="B3850" s="1">
        <v>44881</v>
      </c>
      <c r="C3850" t="s">
        <v>11</v>
      </c>
      <c r="D3850" t="s">
        <v>16</v>
      </c>
      <c r="E3850">
        <v>0.97</v>
      </c>
      <c r="F3850">
        <v>1</v>
      </c>
      <c r="G3850" t="s">
        <v>149</v>
      </c>
      <c r="H3850">
        <v>4</v>
      </c>
      <c r="I3850">
        <v>4</v>
      </c>
      <c r="J3850" t="s">
        <v>14</v>
      </c>
      <c r="K3850" s="36" t="s">
        <v>149</v>
      </c>
    </row>
    <row r="3851" spans="1:11" x14ac:dyDescent="0.25">
      <c r="A3851">
        <v>487942944</v>
      </c>
      <c r="B3851" s="1">
        <v>44881</v>
      </c>
      <c r="C3851" t="s">
        <v>11</v>
      </c>
      <c r="D3851" t="s">
        <v>20</v>
      </c>
      <c r="E3851">
        <v>0</v>
      </c>
      <c r="F3851">
        <v>0</v>
      </c>
      <c r="G3851" t="s">
        <v>148</v>
      </c>
      <c r="H3851">
        <v>1</v>
      </c>
      <c r="I3851">
        <v>1</v>
      </c>
      <c r="J3851" t="s">
        <v>22</v>
      </c>
      <c r="K3851" s="36" t="s">
        <v>149</v>
      </c>
    </row>
    <row r="3852" spans="1:11" x14ac:dyDescent="0.25">
      <c r="A3852">
        <v>406818894</v>
      </c>
      <c r="B3852" s="1">
        <v>44360</v>
      </c>
      <c r="C3852" t="s">
        <v>27</v>
      </c>
      <c r="D3852" t="s">
        <v>20</v>
      </c>
      <c r="E3852">
        <v>0</v>
      </c>
      <c r="F3852">
        <v>0</v>
      </c>
      <c r="G3852" t="s">
        <v>148</v>
      </c>
      <c r="H3852">
        <v>2</v>
      </c>
      <c r="I3852">
        <v>2</v>
      </c>
      <c r="J3852" t="s">
        <v>22</v>
      </c>
      <c r="K3852" s="36" t="s">
        <v>149</v>
      </c>
    </row>
    <row r="3853" spans="1:11" x14ac:dyDescent="0.25">
      <c r="A3853">
        <v>46732991</v>
      </c>
      <c r="B3853" s="1">
        <v>42293</v>
      </c>
      <c r="C3853" t="s">
        <v>11</v>
      </c>
      <c r="D3853" t="s">
        <v>16</v>
      </c>
      <c r="E3853">
        <v>0.93</v>
      </c>
      <c r="F3853">
        <v>0.51</v>
      </c>
      <c r="G3853" t="s">
        <v>149</v>
      </c>
      <c r="H3853">
        <v>3</v>
      </c>
      <c r="I3853">
        <v>4</v>
      </c>
      <c r="J3853" t="s">
        <v>14</v>
      </c>
      <c r="K3853" s="36" t="s">
        <v>149</v>
      </c>
    </row>
    <row r="3854" spans="1:11" x14ac:dyDescent="0.25">
      <c r="A3854">
        <v>26043654</v>
      </c>
      <c r="B3854" s="1">
        <v>42017</v>
      </c>
      <c r="C3854" t="s">
        <v>11</v>
      </c>
      <c r="D3854" t="s">
        <v>17</v>
      </c>
      <c r="E3854">
        <v>1</v>
      </c>
      <c r="F3854">
        <v>0.98</v>
      </c>
      <c r="G3854" t="s">
        <v>149</v>
      </c>
      <c r="H3854">
        <v>2</v>
      </c>
      <c r="I3854">
        <v>2</v>
      </c>
      <c r="J3854" t="s">
        <v>14</v>
      </c>
      <c r="K3854" s="36" t="s">
        <v>149</v>
      </c>
    </row>
    <row r="3855" spans="1:11" x14ac:dyDescent="0.25">
      <c r="A3855">
        <v>161437264</v>
      </c>
      <c r="B3855" s="1">
        <v>43074</v>
      </c>
      <c r="C3855" t="s">
        <v>11</v>
      </c>
      <c r="D3855" t="s">
        <v>16</v>
      </c>
      <c r="E3855">
        <v>1</v>
      </c>
      <c r="F3855">
        <v>1</v>
      </c>
      <c r="G3855" t="s">
        <v>148</v>
      </c>
      <c r="H3855">
        <v>1</v>
      </c>
      <c r="I3855">
        <v>1</v>
      </c>
      <c r="J3855" t="s">
        <v>14</v>
      </c>
      <c r="K3855" s="36" t="s">
        <v>148</v>
      </c>
    </row>
    <row r="3856" spans="1:11" x14ac:dyDescent="0.25">
      <c r="A3856">
        <v>488063659</v>
      </c>
      <c r="B3856" s="1">
        <v>44882</v>
      </c>
      <c r="C3856" t="s">
        <v>27</v>
      </c>
      <c r="D3856" t="s">
        <v>16</v>
      </c>
      <c r="E3856">
        <v>1</v>
      </c>
      <c r="F3856">
        <v>1</v>
      </c>
      <c r="G3856" t="s">
        <v>149</v>
      </c>
      <c r="H3856">
        <v>10</v>
      </c>
      <c r="I3856">
        <v>10</v>
      </c>
      <c r="J3856" t="s">
        <v>14</v>
      </c>
      <c r="K3856" s="36" t="s">
        <v>149</v>
      </c>
    </row>
    <row r="3857" spans="1:11" x14ac:dyDescent="0.25">
      <c r="A3857">
        <v>484869307</v>
      </c>
      <c r="B3857" s="1">
        <v>44858</v>
      </c>
      <c r="C3857" t="s">
        <v>27</v>
      </c>
      <c r="D3857" t="s">
        <v>16</v>
      </c>
      <c r="E3857">
        <v>1</v>
      </c>
      <c r="F3857">
        <v>1</v>
      </c>
      <c r="G3857" t="s">
        <v>148</v>
      </c>
      <c r="H3857">
        <v>1</v>
      </c>
      <c r="I3857">
        <v>1</v>
      </c>
      <c r="J3857" t="s">
        <v>14</v>
      </c>
      <c r="K3857" s="36" t="s">
        <v>149</v>
      </c>
    </row>
    <row r="3858" spans="1:11" x14ac:dyDescent="0.25">
      <c r="A3858">
        <v>486168327</v>
      </c>
      <c r="B3858" s="1">
        <v>44868</v>
      </c>
      <c r="C3858" t="s">
        <v>11</v>
      </c>
      <c r="D3858" t="s">
        <v>16</v>
      </c>
      <c r="E3858">
        <v>1</v>
      </c>
      <c r="F3858">
        <v>1</v>
      </c>
      <c r="G3858" t="s">
        <v>149</v>
      </c>
      <c r="H3858">
        <v>4</v>
      </c>
      <c r="I3858">
        <v>5</v>
      </c>
      <c r="J3858" t="s">
        <v>14</v>
      </c>
      <c r="K3858" s="36" t="s">
        <v>149</v>
      </c>
    </row>
    <row r="3859" spans="1:11" x14ac:dyDescent="0.25">
      <c r="A3859">
        <v>478655947</v>
      </c>
      <c r="B3859" s="1">
        <v>44812</v>
      </c>
      <c r="C3859" t="s">
        <v>27</v>
      </c>
      <c r="D3859" t="s">
        <v>12</v>
      </c>
      <c r="F3859">
        <v>0</v>
      </c>
      <c r="G3859" t="s">
        <v>148</v>
      </c>
      <c r="H3859">
        <v>1</v>
      </c>
      <c r="I3859">
        <v>1</v>
      </c>
      <c r="J3859" t="s">
        <v>22</v>
      </c>
      <c r="K3859" s="36" t="s">
        <v>149</v>
      </c>
    </row>
    <row r="3860" spans="1:11" x14ac:dyDescent="0.25">
      <c r="A3860">
        <v>487925738</v>
      </c>
      <c r="B3860" s="1">
        <v>44881</v>
      </c>
      <c r="C3860" t="s">
        <v>27</v>
      </c>
      <c r="D3860" t="s">
        <v>16</v>
      </c>
      <c r="E3860">
        <v>1</v>
      </c>
      <c r="F3860">
        <v>1</v>
      </c>
      <c r="G3860" t="s">
        <v>148</v>
      </c>
      <c r="H3860">
        <v>4</v>
      </c>
      <c r="I3860">
        <v>4</v>
      </c>
      <c r="J3860" t="s">
        <v>14</v>
      </c>
      <c r="K3860" s="36" t="s">
        <v>149</v>
      </c>
    </row>
    <row r="3861" spans="1:11" x14ac:dyDescent="0.25">
      <c r="A3861">
        <v>488100800</v>
      </c>
      <c r="B3861" s="1">
        <v>44882</v>
      </c>
      <c r="C3861" t="s">
        <v>27</v>
      </c>
      <c r="D3861" t="s">
        <v>17</v>
      </c>
      <c r="E3861">
        <v>0.86</v>
      </c>
      <c r="F3861">
        <v>0.83</v>
      </c>
      <c r="G3861" t="s">
        <v>149</v>
      </c>
      <c r="H3861">
        <v>4</v>
      </c>
      <c r="I3861">
        <v>5</v>
      </c>
      <c r="J3861" t="s">
        <v>14</v>
      </c>
      <c r="K3861" s="36" t="s">
        <v>149</v>
      </c>
    </row>
    <row r="3862" spans="1:11" x14ac:dyDescent="0.25">
      <c r="A3862">
        <v>458208332</v>
      </c>
      <c r="B3862" s="1">
        <v>44690</v>
      </c>
      <c r="C3862" t="s">
        <v>11</v>
      </c>
      <c r="D3862" t="s">
        <v>20</v>
      </c>
      <c r="E3862">
        <v>0.48</v>
      </c>
      <c r="F3862">
        <v>0.88</v>
      </c>
      <c r="G3862" t="s">
        <v>148</v>
      </c>
      <c r="H3862">
        <v>7</v>
      </c>
      <c r="I3862">
        <v>62</v>
      </c>
      <c r="J3862" t="s">
        <v>18</v>
      </c>
      <c r="K3862" s="36" t="s">
        <v>149</v>
      </c>
    </row>
    <row r="3863" spans="1:11" x14ac:dyDescent="0.25">
      <c r="A3863">
        <v>48754379</v>
      </c>
      <c r="B3863" s="1">
        <v>42319</v>
      </c>
      <c r="C3863" t="s">
        <v>11</v>
      </c>
      <c r="D3863" t="s">
        <v>16</v>
      </c>
      <c r="E3863">
        <v>1</v>
      </c>
      <c r="F3863">
        <v>0.88</v>
      </c>
      <c r="G3863" t="s">
        <v>148</v>
      </c>
      <c r="H3863">
        <v>2</v>
      </c>
      <c r="I3863">
        <v>7</v>
      </c>
      <c r="J3863" t="s">
        <v>14</v>
      </c>
      <c r="K3863" s="36" t="s">
        <v>149</v>
      </c>
    </row>
    <row r="3864" spans="1:11" x14ac:dyDescent="0.25">
      <c r="A3864">
        <v>187111609</v>
      </c>
      <c r="B3864" s="1">
        <v>43220</v>
      </c>
      <c r="C3864" t="s">
        <v>11</v>
      </c>
      <c r="D3864" t="s">
        <v>16</v>
      </c>
      <c r="E3864">
        <v>0.9</v>
      </c>
      <c r="F3864">
        <v>0.96</v>
      </c>
      <c r="G3864" t="s">
        <v>149</v>
      </c>
      <c r="H3864">
        <v>1</v>
      </c>
      <c r="I3864">
        <v>1</v>
      </c>
      <c r="J3864" t="s">
        <v>14</v>
      </c>
      <c r="K3864" s="36" t="s">
        <v>149</v>
      </c>
    </row>
    <row r="3865" spans="1:11" x14ac:dyDescent="0.25">
      <c r="A3865">
        <v>674118530</v>
      </c>
      <c r="B3865" s="1">
        <v>45677</v>
      </c>
      <c r="C3865" t="s">
        <v>11</v>
      </c>
      <c r="D3865" t="s">
        <v>12</v>
      </c>
      <c r="G3865" t="s">
        <v>148</v>
      </c>
      <c r="H3865">
        <v>8</v>
      </c>
      <c r="I3865">
        <v>11</v>
      </c>
      <c r="J3865" t="s">
        <v>14</v>
      </c>
      <c r="K3865" s="36" t="s">
        <v>149</v>
      </c>
    </row>
    <row r="3866" spans="1:11" x14ac:dyDescent="0.25">
      <c r="A3866">
        <v>22211520</v>
      </c>
      <c r="B3866" s="1">
        <v>41918</v>
      </c>
      <c r="C3866" t="s">
        <v>11</v>
      </c>
      <c r="D3866" t="s">
        <v>16</v>
      </c>
      <c r="E3866">
        <v>1</v>
      </c>
      <c r="F3866">
        <v>0.86</v>
      </c>
      <c r="G3866" t="s">
        <v>149</v>
      </c>
      <c r="H3866">
        <v>1</v>
      </c>
      <c r="I3866">
        <v>1</v>
      </c>
      <c r="J3866" t="s">
        <v>14</v>
      </c>
      <c r="K3866" s="36" t="s">
        <v>149</v>
      </c>
    </row>
    <row r="3867" spans="1:11" x14ac:dyDescent="0.25">
      <c r="A3867">
        <v>488223724</v>
      </c>
      <c r="B3867" s="1">
        <v>44883</v>
      </c>
      <c r="C3867" t="s">
        <v>27</v>
      </c>
      <c r="D3867" t="s">
        <v>16</v>
      </c>
      <c r="E3867">
        <v>1</v>
      </c>
      <c r="F3867">
        <v>1</v>
      </c>
      <c r="G3867" t="s">
        <v>148</v>
      </c>
      <c r="H3867">
        <v>1</v>
      </c>
      <c r="I3867">
        <v>1</v>
      </c>
      <c r="J3867" t="s">
        <v>14</v>
      </c>
      <c r="K3867" s="36" t="s">
        <v>149</v>
      </c>
    </row>
    <row r="3868" spans="1:11" x14ac:dyDescent="0.25">
      <c r="A3868">
        <v>486845705</v>
      </c>
      <c r="B3868" s="1">
        <v>44873</v>
      </c>
      <c r="C3868" t="s">
        <v>27</v>
      </c>
      <c r="D3868" t="s">
        <v>17</v>
      </c>
      <c r="E3868">
        <v>1</v>
      </c>
      <c r="F3868">
        <v>1</v>
      </c>
      <c r="G3868" t="s">
        <v>149</v>
      </c>
      <c r="H3868">
        <v>6</v>
      </c>
      <c r="I3868">
        <v>7</v>
      </c>
      <c r="J3868" t="s">
        <v>14</v>
      </c>
      <c r="K3868" s="36" t="s">
        <v>149</v>
      </c>
    </row>
    <row r="3869" spans="1:11" x14ac:dyDescent="0.25">
      <c r="A3869">
        <v>486862345</v>
      </c>
      <c r="B3869" s="1">
        <v>44873</v>
      </c>
      <c r="C3869" t="s">
        <v>27</v>
      </c>
      <c r="D3869" t="s">
        <v>16</v>
      </c>
      <c r="E3869">
        <v>1</v>
      </c>
      <c r="F3869">
        <v>0.94</v>
      </c>
      <c r="G3869" t="s">
        <v>149</v>
      </c>
      <c r="H3869">
        <v>2</v>
      </c>
      <c r="I3869">
        <v>2</v>
      </c>
      <c r="J3869" t="s">
        <v>14</v>
      </c>
      <c r="K3869" s="36" t="s">
        <v>149</v>
      </c>
    </row>
    <row r="3870" spans="1:11" x14ac:dyDescent="0.25">
      <c r="A3870">
        <v>488248135</v>
      </c>
      <c r="B3870" s="1">
        <v>44883</v>
      </c>
      <c r="C3870" t="s">
        <v>27</v>
      </c>
      <c r="D3870" t="s">
        <v>16</v>
      </c>
      <c r="E3870">
        <v>1</v>
      </c>
      <c r="F3870">
        <v>0.99</v>
      </c>
      <c r="G3870" t="s">
        <v>148</v>
      </c>
      <c r="H3870">
        <v>1</v>
      </c>
      <c r="I3870">
        <v>2</v>
      </c>
      <c r="J3870" t="s">
        <v>14</v>
      </c>
      <c r="K3870" s="36" t="s">
        <v>149</v>
      </c>
    </row>
    <row r="3871" spans="1:11" x14ac:dyDescent="0.25">
      <c r="A3871">
        <v>488239230</v>
      </c>
      <c r="B3871" s="1">
        <v>44883</v>
      </c>
      <c r="C3871" t="s">
        <v>11</v>
      </c>
      <c r="D3871" t="s">
        <v>16</v>
      </c>
      <c r="E3871">
        <v>1</v>
      </c>
      <c r="F3871">
        <v>0.98</v>
      </c>
      <c r="G3871" t="s">
        <v>148</v>
      </c>
      <c r="H3871">
        <v>2</v>
      </c>
      <c r="I3871">
        <v>2</v>
      </c>
      <c r="J3871" t="s">
        <v>14</v>
      </c>
      <c r="K3871" s="36" t="s">
        <v>149</v>
      </c>
    </row>
    <row r="3872" spans="1:11" x14ac:dyDescent="0.25">
      <c r="A3872">
        <v>53204829</v>
      </c>
      <c r="B3872" s="1">
        <v>42372</v>
      </c>
      <c r="C3872" t="s">
        <v>11</v>
      </c>
      <c r="D3872" t="s">
        <v>12</v>
      </c>
      <c r="F3872">
        <v>0</v>
      </c>
      <c r="G3872" t="s">
        <v>148</v>
      </c>
      <c r="H3872">
        <v>3</v>
      </c>
      <c r="I3872">
        <v>3</v>
      </c>
      <c r="J3872" t="s">
        <v>14</v>
      </c>
      <c r="K3872" s="36" t="s">
        <v>149</v>
      </c>
    </row>
    <row r="3873" spans="1:11" x14ac:dyDescent="0.25">
      <c r="A3873">
        <v>56641315</v>
      </c>
      <c r="B3873" s="1">
        <v>42398</v>
      </c>
      <c r="C3873" t="s">
        <v>11</v>
      </c>
      <c r="D3873" t="s">
        <v>12</v>
      </c>
      <c r="F3873">
        <v>0.11</v>
      </c>
      <c r="G3873" t="s">
        <v>148</v>
      </c>
      <c r="H3873">
        <v>1</v>
      </c>
      <c r="I3873">
        <v>1</v>
      </c>
      <c r="J3873" t="s">
        <v>14</v>
      </c>
      <c r="K3873" s="36" t="s">
        <v>148</v>
      </c>
    </row>
    <row r="3874" spans="1:11" x14ac:dyDescent="0.25">
      <c r="A3874">
        <v>67791304</v>
      </c>
      <c r="B3874" s="1">
        <v>42478</v>
      </c>
      <c r="C3874" t="s">
        <v>11</v>
      </c>
      <c r="D3874" t="s">
        <v>16</v>
      </c>
      <c r="E3874">
        <v>1</v>
      </c>
      <c r="F3874">
        <v>1</v>
      </c>
      <c r="G3874" t="s">
        <v>148</v>
      </c>
      <c r="H3874">
        <v>3</v>
      </c>
      <c r="I3874">
        <v>5</v>
      </c>
      <c r="J3874" t="s">
        <v>22</v>
      </c>
      <c r="K3874" s="36" t="s">
        <v>149</v>
      </c>
    </row>
    <row r="3875" spans="1:11" x14ac:dyDescent="0.25">
      <c r="A3875">
        <v>35813772</v>
      </c>
      <c r="B3875" s="1">
        <v>42169</v>
      </c>
      <c r="C3875" t="s">
        <v>11</v>
      </c>
      <c r="D3875" t="s">
        <v>16</v>
      </c>
      <c r="E3875">
        <v>1</v>
      </c>
      <c r="F3875">
        <v>0.99</v>
      </c>
      <c r="G3875" t="s">
        <v>149</v>
      </c>
      <c r="H3875">
        <v>6</v>
      </c>
      <c r="I3875">
        <v>9</v>
      </c>
      <c r="J3875" t="s">
        <v>14</v>
      </c>
      <c r="K3875" s="36" t="s">
        <v>149</v>
      </c>
    </row>
    <row r="3876" spans="1:11" x14ac:dyDescent="0.25">
      <c r="A3876">
        <v>409856489</v>
      </c>
      <c r="B3876" s="1">
        <v>44376</v>
      </c>
      <c r="C3876" t="s">
        <v>27</v>
      </c>
      <c r="D3876" t="s">
        <v>17</v>
      </c>
      <c r="E3876">
        <v>1</v>
      </c>
      <c r="F3876">
        <v>0</v>
      </c>
      <c r="G3876" t="s">
        <v>148</v>
      </c>
      <c r="H3876">
        <v>1</v>
      </c>
      <c r="I3876">
        <v>1</v>
      </c>
      <c r="J3876" t="s">
        <v>18</v>
      </c>
      <c r="K3876" s="36" t="s">
        <v>149</v>
      </c>
    </row>
    <row r="3877" spans="1:11" x14ac:dyDescent="0.25">
      <c r="A3877">
        <v>127034838</v>
      </c>
      <c r="B3877" s="1">
        <v>42847</v>
      </c>
      <c r="C3877" t="s">
        <v>11</v>
      </c>
      <c r="D3877" t="s">
        <v>21</v>
      </c>
      <c r="E3877">
        <v>0.68</v>
      </c>
      <c r="F3877">
        <v>0.49</v>
      </c>
      <c r="G3877" t="s">
        <v>148</v>
      </c>
      <c r="H3877">
        <v>2</v>
      </c>
      <c r="I3877">
        <v>4</v>
      </c>
      <c r="J3877" t="s">
        <v>14</v>
      </c>
      <c r="K3877" s="36" t="s">
        <v>149</v>
      </c>
    </row>
    <row r="3878" spans="1:11" x14ac:dyDescent="0.25">
      <c r="A3878">
        <v>487017921</v>
      </c>
      <c r="B3878" s="1">
        <v>44874</v>
      </c>
      <c r="C3878" t="s">
        <v>27</v>
      </c>
      <c r="D3878" t="s">
        <v>16</v>
      </c>
      <c r="E3878">
        <v>0.97</v>
      </c>
      <c r="F3878">
        <v>0.95</v>
      </c>
      <c r="G3878" t="s">
        <v>149</v>
      </c>
      <c r="H3878">
        <v>3</v>
      </c>
      <c r="I3878">
        <v>3</v>
      </c>
      <c r="J3878" t="s">
        <v>14</v>
      </c>
      <c r="K3878" s="36" t="s">
        <v>149</v>
      </c>
    </row>
    <row r="3879" spans="1:11" x14ac:dyDescent="0.25">
      <c r="A3879">
        <v>23193594</v>
      </c>
      <c r="B3879" s="1">
        <v>41943</v>
      </c>
      <c r="C3879" t="s">
        <v>11</v>
      </c>
      <c r="D3879" t="s">
        <v>16</v>
      </c>
      <c r="E3879">
        <v>1</v>
      </c>
      <c r="F3879">
        <v>0.99</v>
      </c>
      <c r="G3879" t="s">
        <v>27</v>
      </c>
      <c r="H3879">
        <v>7</v>
      </c>
      <c r="I3879">
        <v>9</v>
      </c>
      <c r="J3879" t="s">
        <v>14</v>
      </c>
      <c r="K3879" s="36" t="s">
        <v>149</v>
      </c>
    </row>
    <row r="3880" spans="1:11" x14ac:dyDescent="0.25">
      <c r="A3880">
        <v>106630282</v>
      </c>
      <c r="B3880" s="1">
        <v>42712</v>
      </c>
      <c r="C3880" t="s">
        <v>11</v>
      </c>
      <c r="D3880" t="s">
        <v>16</v>
      </c>
      <c r="E3880">
        <v>1</v>
      </c>
      <c r="F3880">
        <v>0.97</v>
      </c>
      <c r="G3880" t="s">
        <v>149</v>
      </c>
      <c r="H3880">
        <v>1</v>
      </c>
      <c r="I3880">
        <v>1</v>
      </c>
      <c r="J3880" t="s">
        <v>14</v>
      </c>
      <c r="K3880" s="36" t="s">
        <v>149</v>
      </c>
    </row>
    <row r="3881" spans="1:11" x14ac:dyDescent="0.25">
      <c r="A3881">
        <v>48858860</v>
      </c>
      <c r="B3881" s="1">
        <v>42320</v>
      </c>
      <c r="C3881" t="s">
        <v>11</v>
      </c>
      <c r="D3881" t="s">
        <v>16</v>
      </c>
      <c r="E3881">
        <v>1</v>
      </c>
      <c r="F3881">
        <v>1</v>
      </c>
      <c r="G3881" t="s">
        <v>149</v>
      </c>
      <c r="H3881">
        <v>1</v>
      </c>
      <c r="I3881">
        <v>3</v>
      </c>
      <c r="J3881" t="s">
        <v>14</v>
      </c>
      <c r="K3881" s="36" t="s">
        <v>149</v>
      </c>
    </row>
    <row r="3882" spans="1:11" x14ac:dyDescent="0.25">
      <c r="A3882">
        <v>488629416</v>
      </c>
      <c r="B3882" s="1">
        <v>44886</v>
      </c>
      <c r="C3882" t="s">
        <v>27</v>
      </c>
      <c r="D3882" t="s">
        <v>21</v>
      </c>
      <c r="E3882">
        <v>1</v>
      </c>
      <c r="F3882">
        <v>0.21</v>
      </c>
      <c r="G3882" t="s">
        <v>148</v>
      </c>
      <c r="H3882">
        <v>1</v>
      </c>
      <c r="I3882">
        <v>3</v>
      </c>
      <c r="J3882" t="s">
        <v>14</v>
      </c>
      <c r="K3882" s="36" t="s">
        <v>149</v>
      </c>
    </row>
    <row r="3883" spans="1:11" x14ac:dyDescent="0.25">
      <c r="A3883">
        <v>480403970</v>
      </c>
      <c r="B3883" s="1">
        <v>44825</v>
      </c>
      <c r="C3883" t="s">
        <v>27</v>
      </c>
      <c r="D3883" t="s">
        <v>16</v>
      </c>
      <c r="E3883">
        <v>1</v>
      </c>
      <c r="F3883">
        <v>1</v>
      </c>
      <c r="G3883" t="s">
        <v>148</v>
      </c>
      <c r="H3883">
        <v>5</v>
      </c>
      <c r="I3883">
        <v>7</v>
      </c>
      <c r="J3883" t="s">
        <v>14</v>
      </c>
      <c r="K3883" s="36" t="s">
        <v>149</v>
      </c>
    </row>
    <row r="3884" spans="1:11" x14ac:dyDescent="0.25">
      <c r="A3884">
        <v>488756008</v>
      </c>
      <c r="B3884" s="1">
        <v>44887</v>
      </c>
      <c r="C3884" t="s">
        <v>27</v>
      </c>
      <c r="D3884" t="s">
        <v>12</v>
      </c>
      <c r="G3884" t="s">
        <v>148</v>
      </c>
      <c r="H3884">
        <v>1</v>
      </c>
      <c r="I3884">
        <v>1</v>
      </c>
      <c r="J3884" t="s">
        <v>14</v>
      </c>
      <c r="K3884" s="36" t="s">
        <v>149</v>
      </c>
    </row>
    <row r="3885" spans="1:11" x14ac:dyDescent="0.25">
      <c r="A3885">
        <v>91632045</v>
      </c>
      <c r="B3885" s="1">
        <v>42606</v>
      </c>
      <c r="C3885" t="s">
        <v>11</v>
      </c>
      <c r="D3885" t="s">
        <v>16</v>
      </c>
      <c r="E3885">
        <v>1</v>
      </c>
      <c r="F3885">
        <v>1</v>
      </c>
      <c r="G3885" t="s">
        <v>149</v>
      </c>
      <c r="H3885">
        <v>1</v>
      </c>
      <c r="I3885">
        <v>1</v>
      </c>
      <c r="J3885" t="s">
        <v>14</v>
      </c>
      <c r="K3885" s="36" t="s">
        <v>149</v>
      </c>
    </row>
    <row r="3886" spans="1:11" x14ac:dyDescent="0.25">
      <c r="A3886">
        <v>101553096</v>
      </c>
      <c r="B3886" s="1">
        <v>42670</v>
      </c>
      <c r="C3886" t="s">
        <v>11</v>
      </c>
      <c r="D3886" t="s">
        <v>16</v>
      </c>
      <c r="E3886">
        <v>1</v>
      </c>
      <c r="F3886">
        <v>0.99</v>
      </c>
      <c r="G3886" t="s">
        <v>149</v>
      </c>
      <c r="H3886">
        <v>1</v>
      </c>
      <c r="I3886">
        <v>1</v>
      </c>
      <c r="J3886" t="s">
        <v>14</v>
      </c>
      <c r="K3886" s="36" t="s">
        <v>149</v>
      </c>
    </row>
    <row r="3887" spans="1:11" x14ac:dyDescent="0.25">
      <c r="A3887">
        <v>489559517</v>
      </c>
      <c r="B3887" s="1">
        <v>44894</v>
      </c>
      <c r="C3887" t="s">
        <v>27</v>
      </c>
      <c r="D3887" t="s">
        <v>21</v>
      </c>
      <c r="E3887">
        <v>1</v>
      </c>
      <c r="F3887">
        <v>0.83</v>
      </c>
      <c r="G3887" t="s">
        <v>148</v>
      </c>
      <c r="H3887">
        <v>1</v>
      </c>
      <c r="I3887">
        <v>1</v>
      </c>
      <c r="J3887" t="s">
        <v>14</v>
      </c>
      <c r="K3887" s="36" t="s">
        <v>149</v>
      </c>
    </row>
    <row r="3888" spans="1:11" x14ac:dyDescent="0.25">
      <c r="A3888">
        <v>444347008</v>
      </c>
      <c r="B3888" s="1">
        <v>44601</v>
      </c>
      <c r="C3888" t="s">
        <v>27</v>
      </c>
      <c r="D3888" t="s">
        <v>12</v>
      </c>
      <c r="G3888" t="s">
        <v>148</v>
      </c>
      <c r="H3888">
        <v>1</v>
      </c>
      <c r="I3888">
        <v>1</v>
      </c>
      <c r="J3888" t="s">
        <v>22</v>
      </c>
      <c r="K3888" s="36" t="s">
        <v>149</v>
      </c>
    </row>
    <row r="3889" spans="1:11" x14ac:dyDescent="0.25">
      <c r="A3889">
        <v>356135704</v>
      </c>
      <c r="B3889" s="1">
        <v>44025</v>
      </c>
      <c r="C3889" t="s">
        <v>11</v>
      </c>
      <c r="D3889" t="s">
        <v>16</v>
      </c>
      <c r="E3889">
        <v>1</v>
      </c>
      <c r="F3889">
        <v>0.99</v>
      </c>
      <c r="G3889" t="s">
        <v>149</v>
      </c>
      <c r="H3889">
        <v>2</v>
      </c>
      <c r="I3889">
        <v>2</v>
      </c>
      <c r="J3889" t="s">
        <v>14</v>
      </c>
      <c r="K3889" s="36" t="s">
        <v>149</v>
      </c>
    </row>
    <row r="3890" spans="1:11" x14ac:dyDescent="0.25">
      <c r="A3890">
        <v>16913612</v>
      </c>
      <c r="B3890" s="1">
        <v>41807</v>
      </c>
      <c r="C3890" t="s">
        <v>11</v>
      </c>
      <c r="D3890" t="s">
        <v>17</v>
      </c>
      <c r="E3890">
        <v>1</v>
      </c>
      <c r="F3890">
        <v>0.91</v>
      </c>
      <c r="G3890" t="s">
        <v>148</v>
      </c>
      <c r="H3890">
        <v>1</v>
      </c>
      <c r="I3890">
        <v>1</v>
      </c>
      <c r="J3890" t="s">
        <v>14</v>
      </c>
      <c r="K3890" s="36" t="s">
        <v>149</v>
      </c>
    </row>
    <row r="3891" spans="1:11" x14ac:dyDescent="0.25">
      <c r="A3891">
        <v>463004964</v>
      </c>
      <c r="B3891" s="1">
        <v>44719</v>
      </c>
      <c r="C3891" t="s">
        <v>11</v>
      </c>
      <c r="D3891" t="s">
        <v>20</v>
      </c>
      <c r="E3891">
        <v>0</v>
      </c>
      <c r="F3891">
        <v>0</v>
      </c>
      <c r="G3891" t="s">
        <v>148</v>
      </c>
      <c r="H3891">
        <v>4</v>
      </c>
      <c r="I3891">
        <v>4</v>
      </c>
      <c r="J3891" t="s">
        <v>56</v>
      </c>
      <c r="K3891" s="36" t="s">
        <v>149</v>
      </c>
    </row>
    <row r="3892" spans="1:11" x14ac:dyDescent="0.25">
      <c r="A3892">
        <v>4986536</v>
      </c>
      <c r="B3892" s="1">
        <v>41311</v>
      </c>
      <c r="C3892" t="s">
        <v>11</v>
      </c>
      <c r="D3892" t="s">
        <v>21</v>
      </c>
      <c r="E3892">
        <v>0.8</v>
      </c>
      <c r="F3892">
        <v>0.73</v>
      </c>
      <c r="G3892" t="s">
        <v>148</v>
      </c>
      <c r="H3892">
        <v>1</v>
      </c>
      <c r="I3892">
        <v>1</v>
      </c>
      <c r="J3892" t="s">
        <v>14</v>
      </c>
      <c r="K3892" s="36" t="s">
        <v>149</v>
      </c>
    </row>
    <row r="3893" spans="1:11" x14ac:dyDescent="0.25">
      <c r="A3893">
        <v>85674592</v>
      </c>
      <c r="B3893" s="1">
        <v>42575</v>
      </c>
      <c r="C3893" t="s">
        <v>11</v>
      </c>
      <c r="D3893" t="s">
        <v>16</v>
      </c>
      <c r="E3893">
        <v>1</v>
      </c>
      <c r="F3893">
        <v>1</v>
      </c>
      <c r="G3893" t="s">
        <v>149</v>
      </c>
      <c r="H3893">
        <v>1</v>
      </c>
      <c r="I3893">
        <v>1</v>
      </c>
      <c r="J3893" t="s">
        <v>14</v>
      </c>
      <c r="K3893" s="36" t="s">
        <v>149</v>
      </c>
    </row>
    <row r="3894" spans="1:11" x14ac:dyDescent="0.25">
      <c r="A3894">
        <v>476497287</v>
      </c>
      <c r="B3894" s="1">
        <v>44797</v>
      </c>
      <c r="C3894" t="s">
        <v>11</v>
      </c>
      <c r="D3894" t="s">
        <v>16</v>
      </c>
      <c r="E3894">
        <v>1</v>
      </c>
      <c r="F3894">
        <v>0.96</v>
      </c>
      <c r="G3894" t="s">
        <v>149</v>
      </c>
      <c r="H3894">
        <v>1</v>
      </c>
      <c r="I3894">
        <v>1</v>
      </c>
      <c r="J3894" t="s">
        <v>14</v>
      </c>
      <c r="K3894" s="36" t="s">
        <v>149</v>
      </c>
    </row>
    <row r="3895" spans="1:11" x14ac:dyDescent="0.25">
      <c r="A3895">
        <v>41264057</v>
      </c>
      <c r="B3895" s="1">
        <v>42228</v>
      </c>
      <c r="C3895" t="s">
        <v>11</v>
      </c>
      <c r="D3895" t="s">
        <v>16</v>
      </c>
      <c r="E3895">
        <v>1</v>
      </c>
      <c r="F3895">
        <v>1</v>
      </c>
      <c r="G3895" t="s">
        <v>148</v>
      </c>
      <c r="H3895">
        <v>2</v>
      </c>
      <c r="I3895">
        <v>2</v>
      </c>
      <c r="J3895" t="s">
        <v>14</v>
      </c>
      <c r="K3895" s="36" t="s">
        <v>149</v>
      </c>
    </row>
    <row r="3896" spans="1:11" x14ac:dyDescent="0.25">
      <c r="A3896">
        <v>488967949</v>
      </c>
      <c r="B3896" s="1">
        <v>44889</v>
      </c>
      <c r="C3896" t="s">
        <v>27</v>
      </c>
      <c r="D3896" t="s">
        <v>16</v>
      </c>
      <c r="E3896">
        <v>1</v>
      </c>
      <c r="F3896">
        <v>1</v>
      </c>
      <c r="G3896" t="s">
        <v>149</v>
      </c>
      <c r="H3896">
        <v>1</v>
      </c>
      <c r="I3896">
        <v>1</v>
      </c>
      <c r="J3896" t="s">
        <v>14</v>
      </c>
      <c r="K3896" s="36" t="s">
        <v>149</v>
      </c>
    </row>
    <row r="3897" spans="1:11" x14ac:dyDescent="0.25">
      <c r="A3897">
        <v>53915759</v>
      </c>
      <c r="B3897" s="1">
        <v>42378</v>
      </c>
      <c r="C3897" t="s">
        <v>11</v>
      </c>
      <c r="D3897" t="s">
        <v>17</v>
      </c>
      <c r="E3897">
        <v>1</v>
      </c>
      <c r="F3897">
        <v>0</v>
      </c>
      <c r="G3897" t="s">
        <v>148</v>
      </c>
      <c r="H3897">
        <v>2</v>
      </c>
      <c r="I3897">
        <v>2</v>
      </c>
      <c r="J3897" t="s">
        <v>14</v>
      </c>
      <c r="K3897" s="36" t="s">
        <v>149</v>
      </c>
    </row>
    <row r="3898" spans="1:11" x14ac:dyDescent="0.25">
      <c r="A3898">
        <v>394139103</v>
      </c>
      <c r="B3898" s="1">
        <v>44280</v>
      </c>
      <c r="C3898" t="s">
        <v>11</v>
      </c>
      <c r="D3898" t="s">
        <v>16</v>
      </c>
      <c r="E3898">
        <v>0.83</v>
      </c>
      <c r="F3898">
        <v>0.92</v>
      </c>
      <c r="G3898" t="s">
        <v>148</v>
      </c>
      <c r="H3898">
        <v>13</v>
      </c>
      <c r="I3898">
        <v>25</v>
      </c>
      <c r="J3898" t="s">
        <v>14</v>
      </c>
      <c r="K3898" s="36" t="s">
        <v>149</v>
      </c>
    </row>
    <row r="3899" spans="1:11" x14ac:dyDescent="0.25">
      <c r="A3899">
        <v>402837283</v>
      </c>
      <c r="B3899" s="1">
        <v>44338</v>
      </c>
      <c r="C3899" t="s">
        <v>11</v>
      </c>
      <c r="D3899" t="s">
        <v>16</v>
      </c>
      <c r="E3899">
        <v>1</v>
      </c>
      <c r="F3899">
        <v>1</v>
      </c>
      <c r="G3899" t="s">
        <v>149</v>
      </c>
      <c r="H3899">
        <v>13</v>
      </c>
      <c r="I3899">
        <v>15</v>
      </c>
      <c r="J3899" t="s">
        <v>14</v>
      </c>
      <c r="K3899" s="36" t="s">
        <v>149</v>
      </c>
    </row>
    <row r="3900" spans="1:11" x14ac:dyDescent="0.25">
      <c r="A3900">
        <v>347871800</v>
      </c>
      <c r="B3900" s="1">
        <v>43979</v>
      </c>
      <c r="C3900" t="s">
        <v>11</v>
      </c>
      <c r="D3900" t="s">
        <v>16</v>
      </c>
      <c r="E3900">
        <v>1</v>
      </c>
      <c r="F3900">
        <v>0.97</v>
      </c>
      <c r="G3900" t="s">
        <v>148</v>
      </c>
      <c r="H3900">
        <v>4</v>
      </c>
      <c r="I3900">
        <v>4</v>
      </c>
      <c r="J3900" t="s">
        <v>14</v>
      </c>
      <c r="K3900" s="36" t="s">
        <v>149</v>
      </c>
    </row>
    <row r="3901" spans="1:11" x14ac:dyDescent="0.25">
      <c r="A3901">
        <v>20200999</v>
      </c>
      <c r="B3901" s="1">
        <v>41869</v>
      </c>
      <c r="C3901" t="s">
        <v>11</v>
      </c>
      <c r="D3901" t="s">
        <v>16</v>
      </c>
      <c r="E3901">
        <v>1</v>
      </c>
      <c r="F3901">
        <v>0.73</v>
      </c>
      <c r="G3901" t="s">
        <v>149</v>
      </c>
      <c r="H3901">
        <v>1</v>
      </c>
      <c r="I3901">
        <v>1</v>
      </c>
      <c r="J3901" t="s">
        <v>14</v>
      </c>
      <c r="K3901" s="36" t="s">
        <v>149</v>
      </c>
    </row>
    <row r="3902" spans="1:11" x14ac:dyDescent="0.25">
      <c r="A3902">
        <v>328102551</v>
      </c>
      <c r="B3902" s="1">
        <v>43846</v>
      </c>
      <c r="C3902" t="s">
        <v>11</v>
      </c>
      <c r="D3902" t="s">
        <v>16</v>
      </c>
      <c r="E3902">
        <v>1</v>
      </c>
      <c r="F3902">
        <v>1</v>
      </c>
      <c r="G3902" t="s">
        <v>149</v>
      </c>
      <c r="H3902">
        <v>1</v>
      </c>
      <c r="I3902">
        <v>1</v>
      </c>
      <c r="J3902" t="s">
        <v>14</v>
      </c>
      <c r="K3902" s="36" t="s">
        <v>149</v>
      </c>
    </row>
    <row r="3903" spans="1:11" x14ac:dyDescent="0.25">
      <c r="A3903">
        <v>296257911</v>
      </c>
      <c r="B3903" s="1">
        <v>43727</v>
      </c>
      <c r="C3903" t="s">
        <v>11</v>
      </c>
      <c r="D3903" t="s">
        <v>17</v>
      </c>
      <c r="E3903">
        <v>1</v>
      </c>
      <c r="F3903">
        <v>0.38</v>
      </c>
      <c r="G3903" t="s">
        <v>149</v>
      </c>
      <c r="H3903">
        <v>2</v>
      </c>
      <c r="I3903">
        <v>2</v>
      </c>
      <c r="J3903" t="s">
        <v>14</v>
      </c>
      <c r="K3903" s="36" t="s">
        <v>149</v>
      </c>
    </row>
    <row r="3904" spans="1:11" x14ac:dyDescent="0.25">
      <c r="A3904">
        <v>489051594</v>
      </c>
      <c r="B3904" s="1">
        <v>44890</v>
      </c>
      <c r="C3904" t="s">
        <v>11</v>
      </c>
      <c r="D3904" t="s">
        <v>16</v>
      </c>
      <c r="E3904">
        <v>1</v>
      </c>
      <c r="F3904">
        <v>0.99</v>
      </c>
      <c r="G3904" t="s">
        <v>148</v>
      </c>
      <c r="H3904">
        <v>1</v>
      </c>
      <c r="I3904">
        <v>2</v>
      </c>
      <c r="J3904" t="s">
        <v>14</v>
      </c>
      <c r="K3904" s="36" t="s">
        <v>149</v>
      </c>
    </row>
    <row r="3905" spans="1:11" x14ac:dyDescent="0.25">
      <c r="A3905">
        <v>489051912</v>
      </c>
      <c r="B3905" s="1">
        <v>44890</v>
      </c>
      <c r="C3905" t="s">
        <v>27</v>
      </c>
      <c r="D3905" t="s">
        <v>16</v>
      </c>
      <c r="E3905">
        <v>0.93</v>
      </c>
      <c r="F3905">
        <v>0.97</v>
      </c>
      <c r="G3905" t="s">
        <v>148</v>
      </c>
      <c r="H3905">
        <v>2</v>
      </c>
      <c r="I3905">
        <v>2</v>
      </c>
      <c r="J3905" t="s">
        <v>14</v>
      </c>
      <c r="K3905" s="36" t="s">
        <v>149</v>
      </c>
    </row>
    <row r="3906" spans="1:11" x14ac:dyDescent="0.25">
      <c r="A3906">
        <v>489088840</v>
      </c>
      <c r="B3906" s="1">
        <v>44890</v>
      </c>
      <c r="C3906" t="s">
        <v>27</v>
      </c>
      <c r="D3906" t="s">
        <v>16</v>
      </c>
      <c r="E3906">
        <v>1</v>
      </c>
      <c r="F3906">
        <v>0</v>
      </c>
      <c r="G3906" t="s">
        <v>148</v>
      </c>
      <c r="H3906">
        <v>1</v>
      </c>
      <c r="I3906">
        <v>1</v>
      </c>
      <c r="J3906" t="s">
        <v>14</v>
      </c>
      <c r="K3906" s="36" t="s">
        <v>149</v>
      </c>
    </row>
    <row r="3907" spans="1:11" x14ac:dyDescent="0.25">
      <c r="A3907">
        <v>489692840</v>
      </c>
      <c r="B3907" s="1">
        <v>44895</v>
      </c>
      <c r="C3907" t="s">
        <v>27</v>
      </c>
      <c r="D3907" t="s">
        <v>16</v>
      </c>
      <c r="E3907">
        <v>1</v>
      </c>
      <c r="F3907">
        <v>1</v>
      </c>
      <c r="G3907" t="s">
        <v>149</v>
      </c>
      <c r="H3907">
        <v>1</v>
      </c>
      <c r="I3907">
        <v>1</v>
      </c>
      <c r="J3907" t="s">
        <v>14</v>
      </c>
      <c r="K3907" s="36" t="s">
        <v>149</v>
      </c>
    </row>
    <row r="3908" spans="1:11" x14ac:dyDescent="0.25">
      <c r="A3908">
        <v>488979108</v>
      </c>
      <c r="B3908" s="1">
        <v>44889</v>
      </c>
      <c r="C3908" t="s">
        <v>27</v>
      </c>
      <c r="D3908" t="s">
        <v>16</v>
      </c>
      <c r="E3908">
        <v>0.95</v>
      </c>
      <c r="F3908">
        <v>1</v>
      </c>
      <c r="G3908" t="s">
        <v>149</v>
      </c>
      <c r="H3908">
        <v>14</v>
      </c>
      <c r="I3908">
        <v>14</v>
      </c>
      <c r="J3908" t="s">
        <v>14</v>
      </c>
      <c r="K3908" s="36" t="s">
        <v>149</v>
      </c>
    </row>
    <row r="3909" spans="1:11" x14ac:dyDescent="0.25">
      <c r="A3909">
        <v>326385763</v>
      </c>
      <c r="B3909" s="1">
        <v>43841</v>
      </c>
      <c r="C3909" t="s">
        <v>27</v>
      </c>
      <c r="D3909" t="s">
        <v>16</v>
      </c>
      <c r="E3909">
        <v>1</v>
      </c>
      <c r="F3909">
        <v>1</v>
      </c>
      <c r="G3909" t="s">
        <v>27</v>
      </c>
      <c r="H3909">
        <v>8</v>
      </c>
      <c r="I3909">
        <v>12</v>
      </c>
      <c r="J3909" t="s">
        <v>14</v>
      </c>
      <c r="K3909" s="36" t="s">
        <v>149</v>
      </c>
    </row>
    <row r="3910" spans="1:11" x14ac:dyDescent="0.25">
      <c r="A3910">
        <v>45104691</v>
      </c>
      <c r="B3910" s="1">
        <v>42272</v>
      </c>
      <c r="C3910" t="s">
        <v>11</v>
      </c>
      <c r="D3910" t="s">
        <v>16</v>
      </c>
      <c r="E3910">
        <v>1</v>
      </c>
      <c r="F3910">
        <v>1</v>
      </c>
      <c r="G3910" t="s">
        <v>149</v>
      </c>
      <c r="H3910">
        <v>3</v>
      </c>
      <c r="I3910">
        <v>3</v>
      </c>
      <c r="J3910" t="s">
        <v>14</v>
      </c>
      <c r="K3910" s="36" t="s">
        <v>149</v>
      </c>
    </row>
    <row r="3911" spans="1:11" x14ac:dyDescent="0.25">
      <c r="A3911">
        <v>3775349</v>
      </c>
      <c r="B3911" s="1">
        <v>41188</v>
      </c>
      <c r="C3911" t="s">
        <v>11</v>
      </c>
      <c r="D3911" t="s">
        <v>12</v>
      </c>
      <c r="F3911">
        <v>7.0000000000000007E-2</v>
      </c>
      <c r="G3911" t="s">
        <v>27</v>
      </c>
      <c r="H3911">
        <v>110</v>
      </c>
      <c r="I3911">
        <v>136</v>
      </c>
      <c r="J3911" t="s">
        <v>14</v>
      </c>
      <c r="K3911" s="36" t="s">
        <v>149</v>
      </c>
    </row>
    <row r="3912" spans="1:11" x14ac:dyDescent="0.25">
      <c r="A3912">
        <v>225696790</v>
      </c>
      <c r="B3912" s="1">
        <v>43418</v>
      </c>
      <c r="C3912" t="s">
        <v>11</v>
      </c>
      <c r="D3912" t="s">
        <v>12</v>
      </c>
      <c r="G3912" t="s">
        <v>148</v>
      </c>
      <c r="H3912">
        <v>1</v>
      </c>
      <c r="I3912">
        <v>1</v>
      </c>
      <c r="J3912" t="s">
        <v>14</v>
      </c>
      <c r="K3912" s="36" t="s">
        <v>149</v>
      </c>
    </row>
    <row r="3913" spans="1:11" x14ac:dyDescent="0.25">
      <c r="A3913">
        <v>186769723</v>
      </c>
      <c r="B3913" s="1">
        <v>43218</v>
      </c>
      <c r="C3913" t="s">
        <v>11</v>
      </c>
      <c r="D3913" t="s">
        <v>16</v>
      </c>
      <c r="E3913">
        <v>1</v>
      </c>
      <c r="F3913">
        <v>1</v>
      </c>
      <c r="G3913" t="s">
        <v>149</v>
      </c>
      <c r="H3913">
        <v>1</v>
      </c>
      <c r="I3913">
        <v>1</v>
      </c>
      <c r="J3913" t="s">
        <v>14</v>
      </c>
      <c r="K3913" s="36" t="s">
        <v>149</v>
      </c>
    </row>
    <row r="3914" spans="1:11" x14ac:dyDescent="0.25">
      <c r="A3914">
        <v>195822153</v>
      </c>
      <c r="B3914" s="1">
        <v>43266</v>
      </c>
      <c r="C3914" t="s">
        <v>27</v>
      </c>
      <c r="D3914" t="s">
        <v>16</v>
      </c>
      <c r="E3914">
        <v>1</v>
      </c>
      <c r="F3914">
        <v>1</v>
      </c>
      <c r="G3914" t="s">
        <v>148</v>
      </c>
      <c r="H3914">
        <v>1</v>
      </c>
      <c r="I3914">
        <v>1</v>
      </c>
      <c r="J3914" t="s">
        <v>14</v>
      </c>
      <c r="K3914" s="36" t="s">
        <v>149</v>
      </c>
    </row>
    <row r="3915" spans="1:11" x14ac:dyDescent="0.25">
      <c r="A3915">
        <v>489284432</v>
      </c>
      <c r="B3915" s="1">
        <v>44892</v>
      </c>
      <c r="C3915" t="s">
        <v>27</v>
      </c>
      <c r="D3915" t="s">
        <v>16</v>
      </c>
      <c r="E3915">
        <v>1</v>
      </c>
      <c r="F3915">
        <v>1</v>
      </c>
      <c r="G3915" t="s">
        <v>149</v>
      </c>
      <c r="H3915">
        <v>1</v>
      </c>
      <c r="I3915">
        <v>1</v>
      </c>
      <c r="J3915" t="s">
        <v>14</v>
      </c>
      <c r="K3915" s="36" t="s">
        <v>149</v>
      </c>
    </row>
    <row r="3916" spans="1:11" x14ac:dyDescent="0.25">
      <c r="A3916">
        <v>5432336</v>
      </c>
      <c r="B3916" s="1">
        <v>41345</v>
      </c>
      <c r="C3916" t="s">
        <v>11</v>
      </c>
      <c r="D3916" t="s">
        <v>16</v>
      </c>
      <c r="E3916">
        <v>0.91</v>
      </c>
      <c r="F3916">
        <v>0.98</v>
      </c>
      <c r="G3916" t="s">
        <v>148</v>
      </c>
      <c r="H3916">
        <v>26</v>
      </c>
      <c r="I3916">
        <v>41</v>
      </c>
      <c r="J3916" t="s">
        <v>14</v>
      </c>
      <c r="K3916" s="36" t="s">
        <v>149</v>
      </c>
    </row>
    <row r="3917" spans="1:11" x14ac:dyDescent="0.25">
      <c r="A3917">
        <v>488216313</v>
      </c>
      <c r="B3917" s="1">
        <v>44883</v>
      </c>
      <c r="C3917" t="s">
        <v>27</v>
      </c>
      <c r="D3917" t="s">
        <v>16</v>
      </c>
      <c r="E3917">
        <v>0.86</v>
      </c>
      <c r="F3917">
        <v>1</v>
      </c>
      <c r="G3917" t="s">
        <v>148</v>
      </c>
      <c r="H3917">
        <v>1</v>
      </c>
      <c r="I3917">
        <v>1</v>
      </c>
      <c r="J3917" t="s">
        <v>14</v>
      </c>
      <c r="K3917" s="36" t="s">
        <v>149</v>
      </c>
    </row>
    <row r="3918" spans="1:11" x14ac:dyDescent="0.25">
      <c r="A3918">
        <v>471985460</v>
      </c>
      <c r="B3918" s="1">
        <v>44770</v>
      </c>
      <c r="C3918" t="s">
        <v>11</v>
      </c>
      <c r="D3918" t="s">
        <v>16</v>
      </c>
      <c r="E3918">
        <v>1</v>
      </c>
      <c r="F3918">
        <v>1</v>
      </c>
      <c r="G3918" t="s">
        <v>148</v>
      </c>
      <c r="H3918">
        <v>1</v>
      </c>
      <c r="I3918">
        <v>2</v>
      </c>
      <c r="J3918" t="s">
        <v>22</v>
      </c>
      <c r="K3918" s="36" t="s">
        <v>149</v>
      </c>
    </row>
    <row r="3919" spans="1:11" x14ac:dyDescent="0.25">
      <c r="A3919">
        <v>454257968</v>
      </c>
      <c r="B3919" s="1">
        <v>44665</v>
      </c>
      <c r="C3919" t="s">
        <v>11</v>
      </c>
      <c r="D3919" t="s">
        <v>16</v>
      </c>
      <c r="E3919">
        <v>1</v>
      </c>
      <c r="F3919">
        <v>1</v>
      </c>
      <c r="G3919" t="s">
        <v>148</v>
      </c>
      <c r="H3919">
        <v>1</v>
      </c>
      <c r="I3919">
        <v>2</v>
      </c>
      <c r="J3919" t="s">
        <v>22</v>
      </c>
      <c r="K3919" s="36" t="s">
        <v>149</v>
      </c>
    </row>
    <row r="3920" spans="1:11" x14ac:dyDescent="0.25">
      <c r="A3920">
        <v>489968739</v>
      </c>
      <c r="B3920" s="1">
        <v>44897</v>
      </c>
      <c r="C3920" t="s">
        <v>27</v>
      </c>
      <c r="D3920" t="s">
        <v>16</v>
      </c>
      <c r="E3920">
        <v>1</v>
      </c>
      <c r="F3920">
        <v>1</v>
      </c>
      <c r="G3920" t="s">
        <v>148</v>
      </c>
      <c r="H3920">
        <v>24</v>
      </c>
      <c r="I3920">
        <v>24</v>
      </c>
      <c r="J3920" t="s">
        <v>14</v>
      </c>
      <c r="K3920" s="36" t="s">
        <v>149</v>
      </c>
    </row>
    <row r="3921" spans="1:11" x14ac:dyDescent="0.25">
      <c r="A3921">
        <v>490804286</v>
      </c>
      <c r="B3921" s="1">
        <v>44904</v>
      </c>
      <c r="C3921" t="s">
        <v>27</v>
      </c>
      <c r="D3921" t="s">
        <v>12</v>
      </c>
      <c r="G3921" t="s">
        <v>148</v>
      </c>
      <c r="H3921">
        <v>1</v>
      </c>
      <c r="I3921">
        <v>1</v>
      </c>
      <c r="J3921" t="s">
        <v>14</v>
      </c>
      <c r="K3921" s="36" t="s">
        <v>149</v>
      </c>
    </row>
    <row r="3922" spans="1:11" x14ac:dyDescent="0.25">
      <c r="A3922">
        <v>490812264</v>
      </c>
      <c r="B3922" s="1">
        <v>44904</v>
      </c>
      <c r="C3922" t="s">
        <v>27</v>
      </c>
      <c r="D3922" t="s">
        <v>16</v>
      </c>
      <c r="E3922">
        <v>0.97</v>
      </c>
      <c r="F3922">
        <v>1</v>
      </c>
      <c r="G3922" t="s">
        <v>148</v>
      </c>
      <c r="H3922">
        <v>17</v>
      </c>
      <c r="I3922">
        <v>18</v>
      </c>
      <c r="J3922" t="s">
        <v>14</v>
      </c>
      <c r="K3922" s="36" t="s">
        <v>149</v>
      </c>
    </row>
    <row r="3923" spans="1:11" x14ac:dyDescent="0.25">
      <c r="A3923">
        <v>11749060</v>
      </c>
      <c r="B3923" s="1">
        <v>41668</v>
      </c>
      <c r="C3923" t="s">
        <v>58</v>
      </c>
      <c r="D3923" t="s">
        <v>17</v>
      </c>
      <c r="E3923">
        <v>1</v>
      </c>
      <c r="F3923">
        <v>0.96</v>
      </c>
      <c r="G3923" t="s">
        <v>149</v>
      </c>
      <c r="H3923">
        <v>1</v>
      </c>
      <c r="I3923">
        <v>3</v>
      </c>
      <c r="J3923" t="s">
        <v>14</v>
      </c>
      <c r="K3923" s="36" t="s">
        <v>149</v>
      </c>
    </row>
    <row r="3924" spans="1:11" x14ac:dyDescent="0.25">
      <c r="A3924">
        <v>473523429</v>
      </c>
      <c r="B3924" s="1">
        <v>44778</v>
      </c>
      <c r="C3924" t="s">
        <v>11</v>
      </c>
      <c r="D3924" t="s">
        <v>16</v>
      </c>
      <c r="E3924">
        <v>1</v>
      </c>
      <c r="F3924">
        <v>1</v>
      </c>
      <c r="G3924" t="s">
        <v>149</v>
      </c>
      <c r="H3924">
        <v>4</v>
      </c>
      <c r="I3924">
        <v>4</v>
      </c>
      <c r="J3924" t="s">
        <v>22</v>
      </c>
      <c r="K3924" s="36" t="s">
        <v>149</v>
      </c>
    </row>
    <row r="3925" spans="1:11" x14ac:dyDescent="0.25">
      <c r="A3925">
        <v>94778179</v>
      </c>
      <c r="B3925" s="1">
        <v>42625</v>
      </c>
      <c r="C3925" t="s">
        <v>11</v>
      </c>
      <c r="D3925" t="s">
        <v>16</v>
      </c>
      <c r="E3925">
        <v>1</v>
      </c>
      <c r="F3925">
        <v>0.97</v>
      </c>
      <c r="G3925" t="s">
        <v>149</v>
      </c>
      <c r="H3925">
        <v>3</v>
      </c>
      <c r="I3925">
        <v>4</v>
      </c>
      <c r="J3925" t="s">
        <v>14</v>
      </c>
      <c r="K3925" s="36" t="s">
        <v>149</v>
      </c>
    </row>
    <row r="3926" spans="1:11" x14ac:dyDescent="0.25">
      <c r="A3926">
        <v>463380868</v>
      </c>
      <c r="B3926" s="1">
        <v>44721</v>
      </c>
      <c r="C3926" t="s">
        <v>27</v>
      </c>
      <c r="D3926" t="s">
        <v>16</v>
      </c>
      <c r="E3926">
        <v>0.78</v>
      </c>
      <c r="F3926">
        <v>0.78</v>
      </c>
      <c r="G3926" t="s">
        <v>148</v>
      </c>
      <c r="H3926">
        <v>10</v>
      </c>
      <c r="I3926">
        <v>12</v>
      </c>
      <c r="J3926" t="s">
        <v>14</v>
      </c>
      <c r="K3926" s="36" t="s">
        <v>148</v>
      </c>
    </row>
    <row r="3927" spans="1:11" x14ac:dyDescent="0.25">
      <c r="A3927">
        <v>325389483</v>
      </c>
      <c r="B3927" s="1">
        <v>43837</v>
      </c>
      <c r="C3927" t="s">
        <v>11</v>
      </c>
      <c r="D3927" t="s">
        <v>17</v>
      </c>
      <c r="E3927">
        <v>1</v>
      </c>
      <c r="F3927">
        <v>0.84</v>
      </c>
      <c r="G3927" t="s">
        <v>149</v>
      </c>
      <c r="H3927">
        <v>1</v>
      </c>
      <c r="I3927">
        <v>6</v>
      </c>
      <c r="J3927" t="s">
        <v>14</v>
      </c>
      <c r="K3927" s="36" t="s">
        <v>149</v>
      </c>
    </row>
    <row r="3928" spans="1:11" x14ac:dyDescent="0.25">
      <c r="A3928">
        <v>195950344</v>
      </c>
      <c r="B3928" s="1">
        <v>43267</v>
      </c>
      <c r="C3928" t="s">
        <v>11</v>
      </c>
      <c r="D3928" t="s">
        <v>12</v>
      </c>
      <c r="G3928" t="s">
        <v>148</v>
      </c>
      <c r="H3928">
        <v>1</v>
      </c>
      <c r="I3928">
        <v>1</v>
      </c>
      <c r="J3928" t="s">
        <v>22</v>
      </c>
      <c r="K3928" s="36" t="s">
        <v>149</v>
      </c>
    </row>
    <row r="3929" spans="1:11" x14ac:dyDescent="0.25">
      <c r="A3929">
        <v>267013641</v>
      </c>
      <c r="B3929" s="1">
        <v>43623</v>
      </c>
      <c r="C3929" t="s">
        <v>27</v>
      </c>
      <c r="D3929" t="s">
        <v>12</v>
      </c>
      <c r="F3929">
        <v>0</v>
      </c>
      <c r="G3929" t="s">
        <v>148</v>
      </c>
      <c r="H3929">
        <v>1</v>
      </c>
      <c r="I3929">
        <v>3</v>
      </c>
      <c r="J3929" t="s">
        <v>22</v>
      </c>
      <c r="K3929" s="36" t="s">
        <v>149</v>
      </c>
    </row>
    <row r="3930" spans="1:11" x14ac:dyDescent="0.25">
      <c r="A3930">
        <v>490294432</v>
      </c>
      <c r="B3930" s="1">
        <v>44900</v>
      </c>
      <c r="C3930" t="s">
        <v>27</v>
      </c>
      <c r="D3930" t="s">
        <v>20</v>
      </c>
      <c r="E3930">
        <v>0.33</v>
      </c>
      <c r="G3930" t="s">
        <v>148</v>
      </c>
      <c r="H3930">
        <v>1</v>
      </c>
      <c r="I3930">
        <v>1</v>
      </c>
      <c r="J3930" t="s">
        <v>14</v>
      </c>
      <c r="K3930" s="36" t="s">
        <v>149</v>
      </c>
    </row>
    <row r="3931" spans="1:11" x14ac:dyDescent="0.25">
      <c r="A3931">
        <v>60968787</v>
      </c>
      <c r="B3931" s="1">
        <v>42429</v>
      </c>
      <c r="C3931" t="s">
        <v>11</v>
      </c>
      <c r="D3931" t="s">
        <v>20</v>
      </c>
      <c r="E3931">
        <v>0</v>
      </c>
      <c r="F3931">
        <v>0</v>
      </c>
      <c r="G3931" t="s">
        <v>148</v>
      </c>
      <c r="H3931">
        <v>1</v>
      </c>
      <c r="I3931">
        <v>5</v>
      </c>
      <c r="J3931" t="s">
        <v>14</v>
      </c>
      <c r="K3931" s="36" t="s">
        <v>149</v>
      </c>
    </row>
    <row r="3932" spans="1:11" x14ac:dyDescent="0.25">
      <c r="A3932">
        <v>491010863</v>
      </c>
      <c r="B3932" s="1">
        <v>44906</v>
      </c>
      <c r="C3932" t="s">
        <v>11</v>
      </c>
      <c r="D3932" t="s">
        <v>16</v>
      </c>
      <c r="E3932">
        <v>1</v>
      </c>
      <c r="F3932">
        <v>1</v>
      </c>
      <c r="G3932" t="s">
        <v>149</v>
      </c>
      <c r="H3932">
        <v>1</v>
      </c>
      <c r="I3932">
        <v>1</v>
      </c>
      <c r="J3932" t="s">
        <v>14</v>
      </c>
      <c r="K3932" s="36" t="s">
        <v>149</v>
      </c>
    </row>
    <row r="3933" spans="1:11" x14ac:dyDescent="0.25">
      <c r="A3933">
        <v>284718373</v>
      </c>
      <c r="B3933" s="1">
        <v>43688</v>
      </c>
      <c r="C3933" t="s">
        <v>11</v>
      </c>
      <c r="D3933" t="s">
        <v>16</v>
      </c>
      <c r="E3933">
        <v>1</v>
      </c>
      <c r="F3933">
        <v>0.89</v>
      </c>
      <c r="G3933" t="s">
        <v>148</v>
      </c>
      <c r="H3933">
        <v>1</v>
      </c>
      <c r="I3933">
        <v>1</v>
      </c>
      <c r="J3933" t="s">
        <v>14</v>
      </c>
      <c r="K3933" s="36" t="s">
        <v>149</v>
      </c>
    </row>
    <row r="3934" spans="1:11" x14ac:dyDescent="0.25">
      <c r="A3934">
        <v>235143175</v>
      </c>
      <c r="B3934" s="1">
        <v>43473</v>
      </c>
      <c r="C3934" t="s">
        <v>11</v>
      </c>
      <c r="D3934" t="s">
        <v>16</v>
      </c>
      <c r="E3934">
        <v>1</v>
      </c>
      <c r="F3934">
        <v>0.97</v>
      </c>
      <c r="G3934" t="s">
        <v>149</v>
      </c>
      <c r="H3934">
        <v>1</v>
      </c>
      <c r="I3934">
        <v>2</v>
      </c>
      <c r="J3934" t="s">
        <v>14</v>
      </c>
      <c r="K3934" s="36" t="s">
        <v>149</v>
      </c>
    </row>
    <row r="3935" spans="1:11" x14ac:dyDescent="0.25">
      <c r="A3935">
        <v>4230758</v>
      </c>
      <c r="B3935" s="1">
        <v>41237</v>
      </c>
      <c r="C3935" t="s">
        <v>11</v>
      </c>
      <c r="D3935" t="s">
        <v>16</v>
      </c>
      <c r="E3935">
        <v>1</v>
      </c>
      <c r="F3935">
        <v>1</v>
      </c>
      <c r="G3935" t="s">
        <v>149</v>
      </c>
      <c r="H3935">
        <v>1</v>
      </c>
      <c r="I3935">
        <v>1</v>
      </c>
      <c r="J3935" t="s">
        <v>18</v>
      </c>
      <c r="K3935" s="36" t="s">
        <v>149</v>
      </c>
    </row>
    <row r="3936" spans="1:11" x14ac:dyDescent="0.25">
      <c r="A3936">
        <v>152808547</v>
      </c>
      <c r="B3936" s="1">
        <v>43009</v>
      </c>
      <c r="C3936" t="s">
        <v>11</v>
      </c>
      <c r="D3936" t="s">
        <v>16</v>
      </c>
      <c r="E3936">
        <v>0.99</v>
      </c>
      <c r="F3936">
        <v>1</v>
      </c>
      <c r="G3936" t="s">
        <v>148</v>
      </c>
      <c r="H3936">
        <v>6</v>
      </c>
      <c r="I3936">
        <v>7</v>
      </c>
      <c r="J3936" t="s">
        <v>14</v>
      </c>
      <c r="K3936" s="36" t="s">
        <v>149</v>
      </c>
    </row>
    <row r="3937" spans="1:11" x14ac:dyDescent="0.25">
      <c r="A3937">
        <v>488585997</v>
      </c>
      <c r="B3937" s="1">
        <v>44886</v>
      </c>
      <c r="C3937" t="s">
        <v>27</v>
      </c>
      <c r="D3937" t="s">
        <v>16</v>
      </c>
      <c r="E3937">
        <v>1</v>
      </c>
      <c r="F3937">
        <v>0.99</v>
      </c>
      <c r="G3937" t="s">
        <v>149</v>
      </c>
      <c r="H3937">
        <v>4</v>
      </c>
      <c r="I3937">
        <v>4</v>
      </c>
      <c r="J3937" t="s">
        <v>14</v>
      </c>
      <c r="K3937" s="36" t="s">
        <v>149</v>
      </c>
    </row>
    <row r="3938" spans="1:11" x14ac:dyDescent="0.25">
      <c r="A3938">
        <v>109772930</v>
      </c>
      <c r="B3938" s="1">
        <v>42739</v>
      </c>
      <c r="C3938" t="s">
        <v>11</v>
      </c>
      <c r="D3938" t="s">
        <v>16</v>
      </c>
      <c r="E3938">
        <v>1</v>
      </c>
      <c r="F3938">
        <v>0.98</v>
      </c>
      <c r="G3938" t="s">
        <v>148</v>
      </c>
      <c r="H3938">
        <v>1</v>
      </c>
      <c r="I3938">
        <v>7</v>
      </c>
      <c r="J3938" t="s">
        <v>22</v>
      </c>
      <c r="K3938" s="36" t="s">
        <v>149</v>
      </c>
    </row>
    <row r="3939" spans="1:11" x14ac:dyDescent="0.25">
      <c r="A3939">
        <v>491145471</v>
      </c>
      <c r="B3939" s="1">
        <v>44907</v>
      </c>
      <c r="C3939" t="s">
        <v>27</v>
      </c>
      <c r="D3939" t="s">
        <v>16</v>
      </c>
      <c r="E3939">
        <v>1</v>
      </c>
      <c r="F3939">
        <v>1</v>
      </c>
      <c r="G3939" t="s">
        <v>148</v>
      </c>
      <c r="H3939">
        <v>8</v>
      </c>
      <c r="I3939">
        <v>8</v>
      </c>
      <c r="J3939" t="s">
        <v>22</v>
      </c>
      <c r="K3939" s="36" t="s">
        <v>149</v>
      </c>
    </row>
    <row r="3940" spans="1:11" x14ac:dyDescent="0.25">
      <c r="A3940">
        <v>490340942</v>
      </c>
      <c r="B3940" s="1">
        <v>44900</v>
      </c>
      <c r="C3940" t="s">
        <v>11</v>
      </c>
      <c r="D3940" t="s">
        <v>16</v>
      </c>
      <c r="E3940">
        <v>0.9</v>
      </c>
      <c r="F3940">
        <v>0.96</v>
      </c>
      <c r="G3940" t="s">
        <v>149</v>
      </c>
      <c r="H3940">
        <v>1</v>
      </c>
      <c r="I3940">
        <v>1</v>
      </c>
      <c r="J3940" t="s">
        <v>14</v>
      </c>
      <c r="K3940" s="36" t="s">
        <v>149</v>
      </c>
    </row>
    <row r="3941" spans="1:11" x14ac:dyDescent="0.25">
      <c r="A3941">
        <v>74116207</v>
      </c>
      <c r="B3941" s="1">
        <v>42516</v>
      </c>
      <c r="C3941" t="s">
        <v>11</v>
      </c>
      <c r="D3941" t="s">
        <v>16</v>
      </c>
      <c r="E3941">
        <v>1</v>
      </c>
      <c r="F3941">
        <v>0.98</v>
      </c>
      <c r="G3941" t="s">
        <v>27</v>
      </c>
      <c r="H3941">
        <v>3</v>
      </c>
      <c r="I3941">
        <v>14</v>
      </c>
      <c r="J3941" t="s">
        <v>14</v>
      </c>
      <c r="K3941" s="36" t="s">
        <v>149</v>
      </c>
    </row>
    <row r="3942" spans="1:11" x14ac:dyDescent="0.25">
      <c r="A3942">
        <v>131144463</v>
      </c>
      <c r="B3942" s="1">
        <v>42875</v>
      </c>
      <c r="C3942" t="s">
        <v>27</v>
      </c>
      <c r="D3942" t="s">
        <v>16</v>
      </c>
      <c r="E3942">
        <v>1</v>
      </c>
      <c r="F3942">
        <v>0.74</v>
      </c>
      <c r="G3942" t="s">
        <v>149</v>
      </c>
      <c r="H3942">
        <v>2</v>
      </c>
      <c r="I3942">
        <v>2</v>
      </c>
      <c r="J3942" t="s">
        <v>14</v>
      </c>
      <c r="K3942" s="36" t="s">
        <v>149</v>
      </c>
    </row>
    <row r="3943" spans="1:11" x14ac:dyDescent="0.25">
      <c r="A3943">
        <v>213791169</v>
      </c>
      <c r="B3943" s="1">
        <v>43348</v>
      </c>
      <c r="C3943" t="s">
        <v>11</v>
      </c>
      <c r="D3943" t="s">
        <v>16</v>
      </c>
      <c r="E3943">
        <v>1</v>
      </c>
      <c r="F3943">
        <v>1</v>
      </c>
      <c r="G3943" t="s">
        <v>148</v>
      </c>
      <c r="H3943">
        <v>1</v>
      </c>
      <c r="I3943">
        <v>1</v>
      </c>
      <c r="J3943" t="s">
        <v>14</v>
      </c>
      <c r="K3943" s="36" t="s">
        <v>149</v>
      </c>
    </row>
    <row r="3944" spans="1:11" x14ac:dyDescent="0.25">
      <c r="A3944">
        <v>4774114</v>
      </c>
      <c r="B3944" s="1">
        <v>41294</v>
      </c>
      <c r="C3944" t="s">
        <v>11</v>
      </c>
      <c r="D3944" t="s">
        <v>16</v>
      </c>
      <c r="E3944">
        <v>1</v>
      </c>
      <c r="F3944">
        <v>1</v>
      </c>
      <c r="G3944" t="s">
        <v>148</v>
      </c>
      <c r="H3944">
        <v>1</v>
      </c>
      <c r="I3944">
        <v>4</v>
      </c>
      <c r="J3944" t="s">
        <v>14</v>
      </c>
      <c r="K3944" s="36" t="s">
        <v>149</v>
      </c>
    </row>
    <row r="3945" spans="1:11" x14ac:dyDescent="0.25">
      <c r="A3945">
        <v>491208911</v>
      </c>
      <c r="B3945" s="1">
        <v>44907</v>
      </c>
      <c r="C3945" t="s">
        <v>27</v>
      </c>
      <c r="D3945" t="s">
        <v>20</v>
      </c>
      <c r="E3945">
        <v>0</v>
      </c>
      <c r="F3945">
        <v>0</v>
      </c>
      <c r="G3945" t="s">
        <v>148</v>
      </c>
      <c r="H3945">
        <v>1</v>
      </c>
      <c r="I3945">
        <v>5</v>
      </c>
      <c r="J3945" t="s">
        <v>22</v>
      </c>
      <c r="K3945" s="36" t="s">
        <v>149</v>
      </c>
    </row>
    <row r="3946" spans="1:11" x14ac:dyDescent="0.25">
      <c r="A3946">
        <v>490363823</v>
      </c>
      <c r="B3946" s="1">
        <v>44900</v>
      </c>
      <c r="C3946" t="s">
        <v>11</v>
      </c>
      <c r="D3946" t="s">
        <v>16</v>
      </c>
      <c r="E3946">
        <v>1</v>
      </c>
      <c r="F3946">
        <v>0.27</v>
      </c>
      <c r="G3946" t="s">
        <v>149</v>
      </c>
      <c r="H3946">
        <v>3</v>
      </c>
      <c r="I3946">
        <v>3</v>
      </c>
      <c r="J3946" t="s">
        <v>14</v>
      </c>
      <c r="K3946" s="36" t="s">
        <v>149</v>
      </c>
    </row>
    <row r="3947" spans="1:11" x14ac:dyDescent="0.25">
      <c r="A3947">
        <v>138958364</v>
      </c>
      <c r="B3947" s="1">
        <v>42922</v>
      </c>
      <c r="C3947" t="s">
        <v>11</v>
      </c>
      <c r="D3947" t="s">
        <v>16</v>
      </c>
      <c r="E3947">
        <v>1</v>
      </c>
      <c r="F3947">
        <v>1</v>
      </c>
      <c r="G3947" t="s">
        <v>27</v>
      </c>
      <c r="H3947">
        <v>25</v>
      </c>
      <c r="I3947">
        <v>48</v>
      </c>
      <c r="J3947" t="s">
        <v>14</v>
      </c>
      <c r="K3947" s="36" t="s">
        <v>149</v>
      </c>
    </row>
    <row r="3948" spans="1:11" x14ac:dyDescent="0.25">
      <c r="A3948">
        <v>491281034</v>
      </c>
      <c r="B3948" s="1">
        <v>44908</v>
      </c>
      <c r="C3948" t="s">
        <v>27</v>
      </c>
      <c r="D3948" t="s">
        <v>16</v>
      </c>
      <c r="E3948">
        <v>1</v>
      </c>
      <c r="F3948">
        <v>0.93</v>
      </c>
      <c r="G3948" t="s">
        <v>148</v>
      </c>
      <c r="H3948">
        <v>1</v>
      </c>
      <c r="I3948">
        <v>1</v>
      </c>
      <c r="J3948" t="s">
        <v>56</v>
      </c>
      <c r="K3948" s="36" t="s">
        <v>149</v>
      </c>
    </row>
    <row r="3949" spans="1:11" x14ac:dyDescent="0.25">
      <c r="A3949">
        <v>3595203</v>
      </c>
      <c r="B3949" s="1">
        <v>41169</v>
      </c>
      <c r="C3949" t="s">
        <v>11</v>
      </c>
      <c r="D3949" t="s">
        <v>16</v>
      </c>
      <c r="E3949">
        <v>0.9</v>
      </c>
      <c r="F3949">
        <v>0.92</v>
      </c>
      <c r="G3949" t="s">
        <v>148</v>
      </c>
      <c r="H3949">
        <v>2</v>
      </c>
      <c r="I3949">
        <v>4</v>
      </c>
      <c r="J3949" t="s">
        <v>14</v>
      </c>
      <c r="K3949" s="36" t="s">
        <v>149</v>
      </c>
    </row>
    <row r="3950" spans="1:11" x14ac:dyDescent="0.25">
      <c r="A3950">
        <v>116645943</v>
      </c>
      <c r="B3950" s="1">
        <v>42782</v>
      </c>
      <c r="C3950" t="s">
        <v>27</v>
      </c>
      <c r="D3950" t="s">
        <v>16</v>
      </c>
      <c r="E3950">
        <v>1</v>
      </c>
      <c r="F3950">
        <v>1</v>
      </c>
      <c r="G3950" t="s">
        <v>27</v>
      </c>
      <c r="H3950">
        <v>4</v>
      </c>
      <c r="I3950">
        <v>4</v>
      </c>
      <c r="J3950" t="s">
        <v>14</v>
      </c>
      <c r="K3950" s="36" t="s">
        <v>149</v>
      </c>
    </row>
    <row r="3951" spans="1:11" x14ac:dyDescent="0.25">
      <c r="A3951">
        <v>410598956</v>
      </c>
      <c r="B3951" s="1">
        <v>44380</v>
      </c>
      <c r="C3951" t="s">
        <v>11</v>
      </c>
      <c r="D3951" t="s">
        <v>16</v>
      </c>
      <c r="E3951">
        <v>1</v>
      </c>
      <c r="F3951">
        <v>0.94</v>
      </c>
      <c r="G3951" t="s">
        <v>149</v>
      </c>
      <c r="H3951">
        <v>1</v>
      </c>
      <c r="I3951">
        <v>2</v>
      </c>
      <c r="J3951" t="s">
        <v>22</v>
      </c>
      <c r="K3951" s="36" t="s">
        <v>148</v>
      </c>
    </row>
    <row r="3952" spans="1:11" x14ac:dyDescent="0.25">
      <c r="A3952">
        <v>49441177</v>
      </c>
      <c r="B3952" s="1">
        <v>42327</v>
      </c>
      <c r="C3952" t="s">
        <v>11</v>
      </c>
      <c r="D3952" t="s">
        <v>16</v>
      </c>
      <c r="E3952">
        <v>1</v>
      </c>
      <c r="F3952">
        <v>1</v>
      </c>
      <c r="G3952" t="s">
        <v>148</v>
      </c>
      <c r="H3952">
        <v>1</v>
      </c>
      <c r="I3952">
        <v>1</v>
      </c>
      <c r="J3952" t="s">
        <v>14</v>
      </c>
      <c r="K3952" s="36" t="s">
        <v>148</v>
      </c>
    </row>
    <row r="3953" spans="1:11" x14ac:dyDescent="0.25">
      <c r="A3953">
        <v>673418435</v>
      </c>
      <c r="B3953" s="1">
        <v>45673</v>
      </c>
      <c r="C3953" t="s">
        <v>27</v>
      </c>
      <c r="D3953" t="s">
        <v>12</v>
      </c>
      <c r="G3953" t="s">
        <v>148</v>
      </c>
      <c r="H3953">
        <v>1</v>
      </c>
      <c r="I3953">
        <v>1</v>
      </c>
      <c r="J3953" t="s">
        <v>14</v>
      </c>
      <c r="K3953" s="36" t="s">
        <v>149</v>
      </c>
    </row>
    <row r="3954" spans="1:11" x14ac:dyDescent="0.25">
      <c r="A3954">
        <v>277963447</v>
      </c>
      <c r="B3954" s="1">
        <v>43667</v>
      </c>
      <c r="C3954" t="s">
        <v>27</v>
      </c>
      <c r="D3954" t="s">
        <v>12</v>
      </c>
      <c r="F3954">
        <v>1</v>
      </c>
      <c r="G3954" t="s">
        <v>148</v>
      </c>
      <c r="H3954">
        <v>3</v>
      </c>
      <c r="I3954">
        <v>3</v>
      </c>
      <c r="J3954" t="s">
        <v>14</v>
      </c>
      <c r="K3954" s="36" t="s">
        <v>149</v>
      </c>
    </row>
    <row r="3955" spans="1:11" x14ac:dyDescent="0.25">
      <c r="A3955">
        <v>491343408</v>
      </c>
      <c r="B3955" s="1">
        <v>44908</v>
      </c>
      <c r="C3955" t="s">
        <v>27</v>
      </c>
      <c r="D3955" t="s">
        <v>16</v>
      </c>
      <c r="E3955">
        <v>1</v>
      </c>
      <c r="F3955">
        <v>0.98</v>
      </c>
      <c r="G3955" t="s">
        <v>148</v>
      </c>
      <c r="H3955">
        <v>1</v>
      </c>
      <c r="I3955">
        <v>1</v>
      </c>
      <c r="J3955" t="s">
        <v>14</v>
      </c>
      <c r="K3955" s="36" t="s">
        <v>149</v>
      </c>
    </row>
    <row r="3956" spans="1:11" x14ac:dyDescent="0.25">
      <c r="A3956">
        <v>491409596</v>
      </c>
      <c r="B3956" s="1">
        <v>44909</v>
      </c>
      <c r="C3956" t="s">
        <v>27</v>
      </c>
      <c r="D3956" t="s">
        <v>16</v>
      </c>
      <c r="E3956">
        <v>1</v>
      </c>
      <c r="F3956">
        <v>1</v>
      </c>
      <c r="G3956" t="s">
        <v>148</v>
      </c>
      <c r="H3956">
        <v>1</v>
      </c>
      <c r="I3956">
        <v>3</v>
      </c>
      <c r="J3956" t="s">
        <v>22</v>
      </c>
      <c r="K3956" s="36" t="s">
        <v>149</v>
      </c>
    </row>
    <row r="3957" spans="1:11" x14ac:dyDescent="0.25">
      <c r="A3957">
        <v>489877484</v>
      </c>
      <c r="B3957" s="1">
        <v>44896</v>
      </c>
      <c r="C3957" t="s">
        <v>27</v>
      </c>
      <c r="D3957" t="s">
        <v>12</v>
      </c>
      <c r="G3957" t="s">
        <v>148</v>
      </c>
      <c r="H3957">
        <v>2</v>
      </c>
      <c r="I3957">
        <v>2</v>
      </c>
      <c r="J3957" t="s">
        <v>22</v>
      </c>
      <c r="K3957" s="36" t="s">
        <v>149</v>
      </c>
    </row>
    <row r="3958" spans="1:11" x14ac:dyDescent="0.25">
      <c r="A3958">
        <v>71801745</v>
      </c>
      <c r="B3958" s="1">
        <v>42503</v>
      </c>
      <c r="C3958" t="s">
        <v>27</v>
      </c>
      <c r="D3958" t="s">
        <v>16</v>
      </c>
      <c r="E3958">
        <v>1</v>
      </c>
      <c r="F3958">
        <v>1</v>
      </c>
      <c r="G3958" t="s">
        <v>149</v>
      </c>
      <c r="H3958">
        <v>3</v>
      </c>
      <c r="I3958">
        <v>3</v>
      </c>
      <c r="J3958" t="s">
        <v>14</v>
      </c>
      <c r="K3958" s="36" t="s">
        <v>149</v>
      </c>
    </row>
    <row r="3959" spans="1:11" x14ac:dyDescent="0.25">
      <c r="A3959">
        <v>491511167</v>
      </c>
      <c r="B3959" s="1">
        <v>44910</v>
      </c>
      <c r="C3959" t="s">
        <v>27</v>
      </c>
      <c r="D3959" t="s">
        <v>16</v>
      </c>
      <c r="E3959">
        <v>1</v>
      </c>
      <c r="F3959">
        <v>1</v>
      </c>
      <c r="G3959" t="s">
        <v>148</v>
      </c>
      <c r="H3959">
        <v>1</v>
      </c>
      <c r="I3959">
        <v>1</v>
      </c>
      <c r="J3959" t="s">
        <v>14</v>
      </c>
      <c r="K3959" s="36" t="s">
        <v>149</v>
      </c>
    </row>
    <row r="3960" spans="1:11" x14ac:dyDescent="0.25">
      <c r="A3960">
        <v>7767350</v>
      </c>
      <c r="B3960" s="1">
        <v>41483</v>
      </c>
      <c r="C3960" t="s">
        <v>11</v>
      </c>
      <c r="D3960" t="s">
        <v>20</v>
      </c>
      <c r="E3960">
        <v>0.4</v>
      </c>
      <c r="F3960">
        <v>0.3</v>
      </c>
      <c r="G3960" t="s">
        <v>148</v>
      </c>
      <c r="H3960">
        <v>1</v>
      </c>
      <c r="I3960">
        <v>2</v>
      </c>
      <c r="J3960" t="s">
        <v>14</v>
      </c>
      <c r="K3960" s="36" t="s">
        <v>148</v>
      </c>
    </row>
    <row r="3961" spans="1:11" x14ac:dyDescent="0.25">
      <c r="A3961">
        <v>491524184</v>
      </c>
      <c r="B3961" s="1">
        <v>44910</v>
      </c>
      <c r="C3961" t="s">
        <v>27</v>
      </c>
      <c r="D3961" t="s">
        <v>12</v>
      </c>
      <c r="F3961">
        <v>0</v>
      </c>
      <c r="G3961" t="s">
        <v>148</v>
      </c>
      <c r="H3961">
        <v>1</v>
      </c>
      <c r="I3961">
        <v>1</v>
      </c>
      <c r="J3961" t="s">
        <v>14</v>
      </c>
      <c r="K3961" s="36" t="s">
        <v>149</v>
      </c>
    </row>
    <row r="3962" spans="1:11" x14ac:dyDescent="0.25">
      <c r="A3962">
        <v>491539237</v>
      </c>
      <c r="B3962" s="1">
        <v>44910</v>
      </c>
      <c r="C3962" t="s">
        <v>27</v>
      </c>
      <c r="D3962" t="s">
        <v>12</v>
      </c>
      <c r="F3962">
        <v>0</v>
      </c>
      <c r="G3962" t="s">
        <v>148</v>
      </c>
      <c r="H3962">
        <v>1</v>
      </c>
      <c r="I3962">
        <v>1</v>
      </c>
      <c r="J3962" t="s">
        <v>22</v>
      </c>
      <c r="K3962" s="36" t="s">
        <v>149</v>
      </c>
    </row>
    <row r="3963" spans="1:11" x14ac:dyDescent="0.25">
      <c r="A3963">
        <v>402557195</v>
      </c>
      <c r="B3963" s="1">
        <v>44336</v>
      </c>
      <c r="C3963" t="s">
        <v>27</v>
      </c>
      <c r="D3963" t="s">
        <v>20</v>
      </c>
      <c r="E3963">
        <v>0</v>
      </c>
      <c r="F3963">
        <v>0</v>
      </c>
      <c r="G3963" t="s">
        <v>148</v>
      </c>
      <c r="H3963">
        <v>1</v>
      </c>
      <c r="I3963">
        <v>1</v>
      </c>
      <c r="J3963" t="s">
        <v>14</v>
      </c>
      <c r="K3963" s="36" t="s">
        <v>149</v>
      </c>
    </row>
    <row r="3964" spans="1:11" x14ac:dyDescent="0.25">
      <c r="A3964">
        <v>456906715</v>
      </c>
      <c r="B3964" s="1">
        <v>44682</v>
      </c>
      <c r="C3964" t="s">
        <v>27</v>
      </c>
      <c r="D3964" t="s">
        <v>21</v>
      </c>
      <c r="E3964">
        <v>0.5</v>
      </c>
      <c r="F3964">
        <v>1</v>
      </c>
      <c r="G3964" t="s">
        <v>148</v>
      </c>
      <c r="H3964">
        <v>2</v>
      </c>
      <c r="I3964">
        <v>3</v>
      </c>
      <c r="J3964" t="s">
        <v>14</v>
      </c>
      <c r="K3964" s="36" t="s">
        <v>149</v>
      </c>
    </row>
    <row r="3965" spans="1:11" x14ac:dyDescent="0.25">
      <c r="A3965">
        <v>15258917</v>
      </c>
      <c r="B3965" s="1">
        <v>41767</v>
      </c>
      <c r="C3965" t="s">
        <v>11</v>
      </c>
      <c r="D3965" t="s">
        <v>17</v>
      </c>
      <c r="E3965">
        <v>1</v>
      </c>
      <c r="F3965">
        <v>0.43</v>
      </c>
      <c r="G3965" t="s">
        <v>148</v>
      </c>
      <c r="H3965">
        <v>1</v>
      </c>
      <c r="I3965">
        <v>1</v>
      </c>
      <c r="J3965" t="s">
        <v>14</v>
      </c>
      <c r="K3965" s="36" t="s">
        <v>149</v>
      </c>
    </row>
    <row r="3966" spans="1:11" x14ac:dyDescent="0.25">
      <c r="A3966">
        <v>100152046</v>
      </c>
      <c r="B3966" s="1">
        <v>42661</v>
      </c>
      <c r="C3966" t="s">
        <v>11</v>
      </c>
      <c r="D3966" t="s">
        <v>16</v>
      </c>
      <c r="E3966">
        <v>0.7</v>
      </c>
      <c r="F3966">
        <v>0.98</v>
      </c>
      <c r="G3966" t="s">
        <v>148</v>
      </c>
      <c r="H3966">
        <v>29</v>
      </c>
      <c r="I3966">
        <v>78</v>
      </c>
      <c r="J3966" t="s">
        <v>18</v>
      </c>
      <c r="K3966" s="36" t="s">
        <v>149</v>
      </c>
    </row>
    <row r="3967" spans="1:11" x14ac:dyDescent="0.25">
      <c r="A3967">
        <v>213268838</v>
      </c>
      <c r="B3967" s="1">
        <v>43346</v>
      </c>
      <c r="C3967" t="s">
        <v>11</v>
      </c>
      <c r="D3967" t="s">
        <v>12</v>
      </c>
      <c r="G3967" t="s">
        <v>148</v>
      </c>
      <c r="H3967">
        <v>1</v>
      </c>
      <c r="I3967">
        <v>2</v>
      </c>
      <c r="J3967" t="s">
        <v>14</v>
      </c>
      <c r="K3967" s="36" t="s">
        <v>149</v>
      </c>
    </row>
    <row r="3968" spans="1:11" x14ac:dyDescent="0.25">
      <c r="A3968">
        <v>491261498</v>
      </c>
      <c r="B3968" s="1">
        <v>44908</v>
      </c>
      <c r="C3968" t="s">
        <v>27</v>
      </c>
      <c r="D3968" t="s">
        <v>21</v>
      </c>
      <c r="E3968">
        <v>0.57999999999999996</v>
      </c>
      <c r="F3968">
        <v>0.4</v>
      </c>
      <c r="G3968" t="s">
        <v>148</v>
      </c>
      <c r="H3968">
        <v>5</v>
      </c>
      <c r="I3968">
        <v>10</v>
      </c>
      <c r="J3968" t="s">
        <v>22</v>
      </c>
      <c r="K3968" s="36" t="s">
        <v>149</v>
      </c>
    </row>
    <row r="3969" spans="1:11" x14ac:dyDescent="0.25">
      <c r="A3969">
        <v>74589107</v>
      </c>
      <c r="B3969" s="1">
        <v>42519</v>
      </c>
      <c r="C3969" t="s">
        <v>11</v>
      </c>
      <c r="D3969" t="s">
        <v>20</v>
      </c>
      <c r="E3969">
        <v>0.13</v>
      </c>
      <c r="F3969">
        <v>0.22</v>
      </c>
      <c r="G3969" t="s">
        <v>148</v>
      </c>
      <c r="H3969">
        <v>2</v>
      </c>
      <c r="I3969">
        <v>2</v>
      </c>
      <c r="J3969" t="s">
        <v>14</v>
      </c>
      <c r="K3969" s="36" t="s">
        <v>149</v>
      </c>
    </row>
    <row r="3970" spans="1:11" x14ac:dyDescent="0.25">
      <c r="A3970">
        <v>1606029</v>
      </c>
      <c r="B3970" s="1">
        <v>40922</v>
      </c>
      <c r="C3970" t="s">
        <v>30</v>
      </c>
      <c r="D3970" t="s">
        <v>21</v>
      </c>
      <c r="E3970">
        <v>1</v>
      </c>
      <c r="F3970">
        <v>0.74</v>
      </c>
      <c r="G3970" t="s">
        <v>149</v>
      </c>
      <c r="H3970">
        <v>2</v>
      </c>
      <c r="I3970">
        <v>4</v>
      </c>
      <c r="J3970" t="s">
        <v>18</v>
      </c>
      <c r="K3970" s="36" t="s">
        <v>149</v>
      </c>
    </row>
    <row r="3971" spans="1:11" x14ac:dyDescent="0.25">
      <c r="A3971">
        <v>222710799</v>
      </c>
      <c r="B3971" s="1">
        <v>43399</v>
      </c>
      <c r="C3971" t="s">
        <v>11</v>
      </c>
      <c r="D3971" t="s">
        <v>16</v>
      </c>
      <c r="E3971">
        <v>1</v>
      </c>
      <c r="F3971">
        <v>1</v>
      </c>
      <c r="G3971" t="s">
        <v>148</v>
      </c>
      <c r="H3971">
        <v>1</v>
      </c>
      <c r="I3971">
        <v>2</v>
      </c>
      <c r="J3971" t="s">
        <v>14</v>
      </c>
      <c r="K3971" s="36" t="s">
        <v>149</v>
      </c>
    </row>
    <row r="3972" spans="1:11" x14ac:dyDescent="0.25">
      <c r="A3972">
        <v>492484277</v>
      </c>
      <c r="B3972" s="1">
        <v>44918</v>
      </c>
      <c r="C3972" t="s">
        <v>27</v>
      </c>
      <c r="D3972" t="s">
        <v>16</v>
      </c>
      <c r="E3972">
        <v>1</v>
      </c>
      <c r="F3972">
        <v>1</v>
      </c>
      <c r="G3972" t="s">
        <v>149</v>
      </c>
      <c r="H3972">
        <v>1</v>
      </c>
      <c r="I3972">
        <v>1</v>
      </c>
      <c r="J3972" t="s">
        <v>14</v>
      </c>
      <c r="K3972" s="36" t="s">
        <v>149</v>
      </c>
    </row>
    <row r="3973" spans="1:11" x14ac:dyDescent="0.25">
      <c r="A3973">
        <v>146017578</v>
      </c>
      <c r="B3973" s="1">
        <v>42961</v>
      </c>
      <c r="C3973" t="s">
        <v>27</v>
      </c>
      <c r="D3973" t="s">
        <v>16</v>
      </c>
      <c r="E3973">
        <v>0.9</v>
      </c>
      <c r="F3973">
        <v>0.98</v>
      </c>
      <c r="G3973" t="s">
        <v>148</v>
      </c>
      <c r="H3973">
        <v>1</v>
      </c>
      <c r="I3973">
        <v>1</v>
      </c>
      <c r="J3973" t="s">
        <v>14</v>
      </c>
      <c r="K3973" s="36" t="s">
        <v>149</v>
      </c>
    </row>
    <row r="3974" spans="1:11" x14ac:dyDescent="0.25">
      <c r="A3974">
        <v>63860943</v>
      </c>
      <c r="B3974" s="1">
        <v>42450</v>
      </c>
      <c r="C3974" t="s">
        <v>11</v>
      </c>
      <c r="D3974" t="s">
        <v>21</v>
      </c>
      <c r="E3974">
        <v>1</v>
      </c>
      <c r="F3974">
        <v>0.28000000000000003</v>
      </c>
      <c r="G3974" t="s">
        <v>148</v>
      </c>
      <c r="H3974">
        <v>1</v>
      </c>
      <c r="I3974">
        <v>1</v>
      </c>
      <c r="J3974" t="s">
        <v>14</v>
      </c>
      <c r="K3974" s="36" t="s">
        <v>149</v>
      </c>
    </row>
    <row r="3975" spans="1:11" x14ac:dyDescent="0.25">
      <c r="A3975">
        <v>493209598</v>
      </c>
      <c r="B3975" s="1">
        <v>44923</v>
      </c>
      <c r="C3975" t="s">
        <v>27</v>
      </c>
      <c r="D3975" t="s">
        <v>17</v>
      </c>
      <c r="E3975">
        <v>0.6</v>
      </c>
      <c r="F3975">
        <v>0.7</v>
      </c>
      <c r="G3975" t="s">
        <v>148</v>
      </c>
      <c r="H3975">
        <v>1</v>
      </c>
      <c r="I3975">
        <v>1</v>
      </c>
      <c r="J3975" t="s">
        <v>14</v>
      </c>
      <c r="K3975" s="36" t="s">
        <v>149</v>
      </c>
    </row>
    <row r="3976" spans="1:11" x14ac:dyDescent="0.25">
      <c r="A3976">
        <v>488348544</v>
      </c>
      <c r="B3976" s="1">
        <v>44884</v>
      </c>
      <c r="C3976" t="s">
        <v>27</v>
      </c>
      <c r="D3976" t="s">
        <v>16</v>
      </c>
      <c r="E3976">
        <v>1</v>
      </c>
      <c r="F3976">
        <v>1</v>
      </c>
      <c r="G3976" t="s">
        <v>149</v>
      </c>
      <c r="H3976">
        <v>1</v>
      </c>
      <c r="I3976">
        <v>1</v>
      </c>
      <c r="J3976" t="s">
        <v>14</v>
      </c>
      <c r="K3976" s="36" t="s">
        <v>149</v>
      </c>
    </row>
    <row r="3977" spans="1:11" x14ac:dyDescent="0.25">
      <c r="A3977">
        <v>492016411</v>
      </c>
      <c r="B3977" s="1">
        <v>44914</v>
      </c>
      <c r="C3977" t="s">
        <v>27</v>
      </c>
      <c r="D3977" t="s">
        <v>16</v>
      </c>
      <c r="E3977">
        <v>1</v>
      </c>
      <c r="F3977">
        <v>1</v>
      </c>
      <c r="G3977" t="s">
        <v>149</v>
      </c>
      <c r="H3977">
        <v>1</v>
      </c>
      <c r="I3977">
        <v>1</v>
      </c>
      <c r="J3977" t="s">
        <v>14</v>
      </c>
      <c r="K3977" s="36" t="s">
        <v>149</v>
      </c>
    </row>
    <row r="3978" spans="1:11" x14ac:dyDescent="0.25">
      <c r="A3978">
        <v>492026277</v>
      </c>
      <c r="B3978" s="1">
        <v>44914</v>
      </c>
      <c r="C3978" t="s">
        <v>11</v>
      </c>
      <c r="D3978" t="s">
        <v>17</v>
      </c>
      <c r="E3978">
        <v>1</v>
      </c>
      <c r="F3978">
        <v>0.73</v>
      </c>
      <c r="G3978" t="s">
        <v>148</v>
      </c>
      <c r="H3978">
        <v>1</v>
      </c>
      <c r="I3978">
        <v>1</v>
      </c>
      <c r="J3978" t="s">
        <v>22</v>
      </c>
      <c r="K3978" s="36" t="s">
        <v>149</v>
      </c>
    </row>
    <row r="3979" spans="1:11" x14ac:dyDescent="0.25">
      <c r="A3979">
        <v>23645872</v>
      </c>
      <c r="B3979" s="1">
        <v>41955</v>
      </c>
      <c r="C3979" t="s">
        <v>11</v>
      </c>
      <c r="D3979" t="s">
        <v>12</v>
      </c>
      <c r="F3979">
        <v>1</v>
      </c>
      <c r="G3979" t="s">
        <v>27</v>
      </c>
      <c r="H3979">
        <v>13</v>
      </c>
      <c r="I3979">
        <v>18</v>
      </c>
      <c r="J3979" t="s">
        <v>14</v>
      </c>
      <c r="K3979" s="36" t="s">
        <v>149</v>
      </c>
    </row>
    <row r="3980" spans="1:11" x14ac:dyDescent="0.25">
      <c r="A3980">
        <v>490077896</v>
      </c>
      <c r="B3980" s="1">
        <v>44898</v>
      </c>
      <c r="C3980" t="s">
        <v>27</v>
      </c>
      <c r="D3980" t="s">
        <v>16</v>
      </c>
      <c r="E3980">
        <v>1</v>
      </c>
      <c r="F3980">
        <v>0.96</v>
      </c>
      <c r="G3980" t="s">
        <v>148</v>
      </c>
      <c r="H3980">
        <v>1</v>
      </c>
      <c r="I3980">
        <v>1</v>
      </c>
      <c r="J3980" t="s">
        <v>14</v>
      </c>
      <c r="K3980" s="36" t="s">
        <v>149</v>
      </c>
    </row>
    <row r="3981" spans="1:11" x14ac:dyDescent="0.25">
      <c r="A3981">
        <v>492033758</v>
      </c>
      <c r="B3981" s="1">
        <v>44914</v>
      </c>
      <c r="C3981" t="s">
        <v>27</v>
      </c>
      <c r="D3981" t="s">
        <v>16</v>
      </c>
      <c r="E3981">
        <v>1</v>
      </c>
      <c r="F3981">
        <v>1</v>
      </c>
      <c r="G3981" t="s">
        <v>27</v>
      </c>
      <c r="H3981">
        <v>16</v>
      </c>
      <c r="I3981">
        <v>17</v>
      </c>
      <c r="J3981" t="s">
        <v>14</v>
      </c>
      <c r="K3981" s="36" t="s">
        <v>149</v>
      </c>
    </row>
    <row r="3982" spans="1:11" x14ac:dyDescent="0.25">
      <c r="A3982">
        <v>469480001</v>
      </c>
      <c r="B3982" s="1">
        <v>44756</v>
      </c>
      <c r="C3982" t="s">
        <v>27</v>
      </c>
      <c r="D3982" t="s">
        <v>12</v>
      </c>
      <c r="F3982">
        <v>0.33</v>
      </c>
      <c r="G3982" t="s">
        <v>148</v>
      </c>
      <c r="H3982">
        <v>1</v>
      </c>
      <c r="I3982">
        <v>2</v>
      </c>
      <c r="J3982" t="s">
        <v>22</v>
      </c>
      <c r="K3982" s="36" t="s">
        <v>149</v>
      </c>
    </row>
    <row r="3983" spans="1:11" x14ac:dyDescent="0.25">
      <c r="A3983">
        <v>493342316</v>
      </c>
      <c r="B3983" s="1">
        <v>44924</v>
      </c>
      <c r="C3983" t="s">
        <v>27</v>
      </c>
      <c r="D3983" t="s">
        <v>21</v>
      </c>
      <c r="E3983">
        <v>1</v>
      </c>
      <c r="F3983">
        <v>0.88</v>
      </c>
      <c r="G3983" t="s">
        <v>148</v>
      </c>
      <c r="H3983">
        <v>13</v>
      </c>
      <c r="I3983">
        <v>13</v>
      </c>
      <c r="J3983" t="s">
        <v>14</v>
      </c>
      <c r="K3983" s="36" t="s">
        <v>149</v>
      </c>
    </row>
    <row r="3984" spans="1:11" x14ac:dyDescent="0.25">
      <c r="A3984">
        <v>493383985</v>
      </c>
      <c r="B3984" s="1">
        <v>44924</v>
      </c>
      <c r="C3984" t="s">
        <v>11</v>
      </c>
      <c r="D3984" t="s">
        <v>16</v>
      </c>
      <c r="E3984">
        <v>1</v>
      </c>
      <c r="F3984">
        <v>1</v>
      </c>
      <c r="G3984" t="s">
        <v>149</v>
      </c>
      <c r="H3984">
        <v>1</v>
      </c>
      <c r="I3984">
        <v>1</v>
      </c>
      <c r="J3984" t="s">
        <v>14</v>
      </c>
      <c r="K3984" s="36" t="s">
        <v>149</v>
      </c>
    </row>
    <row r="3985" spans="1:11" x14ac:dyDescent="0.25">
      <c r="A3985">
        <v>43924905</v>
      </c>
      <c r="B3985" s="1">
        <v>42258</v>
      </c>
      <c r="C3985" t="s">
        <v>27</v>
      </c>
      <c r="D3985" t="s">
        <v>20</v>
      </c>
      <c r="E3985">
        <v>0.33</v>
      </c>
      <c r="F3985">
        <v>0.08</v>
      </c>
      <c r="G3985" t="s">
        <v>148</v>
      </c>
      <c r="H3985">
        <v>1</v>
      </c>
      <c r="I3985">
        <v>2</v>
      </c>
      <c r="J3985" t="s">
        <v>14</v>
      </c>
      <c r="K3985" s="36" t="s">
        <v>149</v>
      </c>
    </row>
    <row r="3986" spans="1:11" x14ac:dyDescent="0.25">
      <c r="A3986">
        <v>492253458</v>
      </c>
      <c r="B3986" s="1">
        <v>44916</v>
      </c>
      <c r="C3986" t="s">
        <v>27</v>
      </c>
      <c r="D3986" t="s">
        <v>16</v>
      </c>
      <c r="E3986">
        <v>1</v>
      </c>
      <c r="F3986">
        <v>1</v>
      </c>
      <c r="G3986" t="s">
        <v>149</v>
      </c>
      <c r="H3986">
        <v>1</v>
      </c>
      <c r="I3986">
        <v>1</v>
      </c>
      <c r="J3986" t="s">
        <v>14</v>
      </c>
      <c r="K3986" s="36" t="s">
        <v>149</v>
      </c>
    </row>
    <row r="3987" spans="1:11" x14ac:dyDescent="0.25">
      <c r="A3987">
        <v>98973759</v>
      </c>
      <c r="B3987" s="1">
        <v>42652</v>
      </c>
      <c r="C3987" t="s">
        <v>27</v>
      </c>
      <c r="D3987" t="s">
        <v>21</v>
      </c>
      <c r="E3987">
        <v>0.6</v>
      </c>
      <c r="F3987">
        <v>0</v>
      </c>
      <c r="G3987" t="s">
        <v>148</v>
      </c>
      <c r="H3987">
        <v>1</v>
      </c>
      <c r="I3987">
        <v>1</v>
      </c>
      <c r="J3987" t="s">
        <v>14</v>
      </c>
      <c r="K3987" s="36" t="s">
        <v>149</v>
      </c>
    </row>
    <row r="3988" spans="1:11" x14ac:dyDescent="0.25">
      <c r="A3988">
        <v>480405730</v>
      </c>
      <c r="B3988" s="1">
        <v>44825</v>
      </c>
      <c r="C3988" t="s">
        <v>11</v>
      </c>
      <c r="D3988" t="s">
        <v>16</v>
      </c>
      <c r="E3988">
        <v>1</v>
      </c>
      <c r="F3988">
        <v>1</v>
      </c>
      <c r="G3988" t="s">
        <v>149</v>
      </c>
      <c r="H3988">
        <v>2</v>
      </c>
      <c r="I3988">
        <v>2</v>
      </c>
      <c r="J3988" t="s">
        <v>14</v>
      </c>
      <c r="K3988" s="36" t="s">
        <v>149</v>
      </c>
    </row>
    <row r="3989" spans="1:11" x14ac:dyDescent="0.25">
      <c r="A3989">
        <v>5262198</v>
      </c>
      <c r="B3989" s="1">
        <v>41333</v>
      </c>
      <c r="C3989" t="s">
        <v>11</v>
      </c>
      <c r="D3989" t="s">
        <v>16</v>
      </c>
      <c r="E3989">
        <v>0.9</v>
      </c>
      <c r="F3989">
        <v>0.38</v>
      </c>
      <c r="G3989" t="s">
        <v>149</v>
      </c>
      <c r="H3989">
        <v>10</v>
      </c>
      <c r="I3989">
        <v>13</v>
      </c>
      <c r="J3989" t="s">
        <v>14</v>
      </c>
      <c r="K3989" s="36" t="s">
        <v>149</v>
      </c>
    </row>
    <row r="3990" spans="1:11" x14ac:dyDescent="0.25">
      <c r="A3990">
        <v>492280007</v>
      </c>
      <c r="B3990" s="1">
        <v>44916</v>
      </c>
      <c r="C3990" t="s">
        <v>11</v>
      </c>
      <c r="D3990" t="s">
        <v>16</v>
      </c>
      <c r="E3990">
        <v>1</v>
      </c>
      <c r="F3990">
        <v>1</v>
      </c>
      <c r="G3990" t="s">
        <v>148</v>
      </c>
      <c r="H3990">
        <v>3</v>
      </c>
      <c r="I3990">
        <v>3</v>
      </c>
      <c r="J3990" t="s">
        <v>14</v>
      </c>
      <c r="K3990" s="36" t="s">
        <v>149</v>
      </c>
    </row>
    <row r="3991" spans="1:11" x14ac:dyDescent="0.25">
      <c r="A3991">
        <v>44205379</v>
      </c>
      <c r="B3991" s="1">
        <v>42261</v>
      </c>
      <c r="C3991" t="s">
        <v>11</v>
      </c>
      <c r="D3991" t="s">
        <v>17</v>
      </c>
      <c r="E3991">
        <v>1</v>
      </c>
      <c r="F3991">
        <v>0.97</v>
      </c>
      <c r="G3991" t="s">
        <v>148</v>
      </c>
      <c r="H3991">
        <v>1</v>
      </c>
      <c r="I3991">
        <v>12</v>
      </c>
      <c r="J3991" t="s">
        <v>14</v>
      </c>
      <c r="K3991" s="36" t="s">
        <v>149</v>
      </c>
    </row>
    <row r="3992" spans="1:11" x14ac:dyDescent="0.25">
      <c r="A3992">
        <v>417983251</v>
      </c>
      <c r="B3992" s="1">
        <v>44419</v>
      </c>
      <c r="C3992" t="s">
        <v>11</v>
      </c>
      <c r="D3992" t="s">
        <v>16</v>
      </c>
      <c r="E3992">
        <v>1</v>
      </c>
      <c r="F3992">
        <v>0.99</v>
      </c>
      <c r="G3992" t="s">
        <v>149</v>
      </c>
      <c r="H3992">
        <v>2</v>
      </c>
      <c r="I3992">
        <v>2</v>
      </c>
      <c r="J3992" t="s">
        <v>14</v>
      </c>
      <c r="K3992" s="36" t="s">
        <v>149</v>
      </c>
    </row>
    <row r="3993" spans="1:11" x14ac:dyDescent="0.25">
      <c r="A3993">
        <v>115210020</v>
      </c>
      <c r="B3993" s="1">
        <v>42772</v>
      </c>
      <c r="C3993" t="s">
        <v>11</v>
      </c>
      <c r="D3993" t="s">
        <v>16</v>
      </c>
      <c r="E3993">
        <v>1</v>
      </c>
      <c r="F3993">
        <v>1</v>
      </c>
      <c r="G3993" t="s">
        <v>149</v>
      </c>
      <c r="H3993">
        <v>2</v>
      </c>
      <c r="I3993">
        <v>2</v>
      </c>
      <c r="J3993" t="s">
        <v>22</v>
      </c>
      <c r="K3993" s="36" t="s">
        <v>149</v>
      </c>
    </row>
    <row r="3994" spans="1:11" x14ac:dyDescent="0.25">
      <c r="A3994">
        <v>51791726</v>
      </c>
      <c r="B3994" s="1">
        <v>42358</v>
      </c>
      <c r="C3994" t="s">
        <v>11</v>
      </c>
      <c r="D3994" t="s">
        <v>16</v>
      </c>
      <c r="E3994">
        <v>1</v>
      </c>
      <c r="F3994">
        <v>0.28999999999999998</v>
      </c>
      <c r="G3994" t="s">
        <v>149</v>
      </c>
      <c r="H3994">
        <v>1</v>
      </c>
      <c r="I3994">
        <v>1</v>
      </c>
      <c r="J3994" t="s">
        <v>14</v>
      </c>
      <c r="K3994" s="36" t="s">
        <v>149</v>
      </c>
    </row>
    <row r="3995" spans="1:11" x14ac:dyDescent="0.25">
      <c r="A3995">
        <v>472106807</v>
      </c>
      <c r="B3995" s="1">
        <v>44770</v>
      </c>
      <c r="C3995" t="s">
        <v>11</v>
      </c>
      <c r="D3995" t="s">
        <v>16</v>
      </c>
      <c r="E3995">
        <v>1</v>
      </c>
      <c r="F3995">
        <v>1</v>
      </c>
      <c r="G3995" t="s">
        <v>148</v>
      </c>
      <c r="H3995">
        <v>1</v>
      </c>
      <c r="I3995">
        <v>1</v>
      </c>
      <c r="J3995" t="s">
        <v>14</v>
      </c>
      <c r="K3995" s="36" t="s">
        <v>149</v>
      </c>
    </row>
    <row r="3996" spans="1:11" x14ac:dyDescent="0.25">
      <c r="A3996">
        <v>491146093</v>
      </c>
      <c r="B3996" s="1">
        <v>44907</v>
      </c>
      <c r="C3996" t="s">
        <v>27</v>
      </c>
      <c r="D3996" t="s">
        <v>16</v>
      </c>
      <c r="E3996">
        <v>0.9</v>
      </c>
      <c r="F3996">
        <v>0.28000000000000003</v>
      </c>
      <c r="G3996" t="s">
        <v>148</v>
      </c>
      <c r="H3996">
        <v>2</v>
      </c>
      <c r="I3996">
        <v>3</v>
      </c>
      <c r="J3996" t="s">
        <v>14</v>
      </c>
      <c r="K3996" s="36" t="s">
        <v>149</v>
      </c>
    </row>
    <row r="3997" spans="1:11" x14ac:dyDescent="0.25">
      <c r="A3997">
        <v>38250762</v>
      </c>
      <c r="B3997" s="1">
        <v>42197</v>
      </c>
      <c r="C3997" t="s">
        <v>11</v>
      </c>
      <c r="D3997" t="s">
        <v>16</v>
      </c>
      <c r="E3997">
        <v>1</v>
      </c>
      <c r="F3997">
        <v>0.88</v>
      </c>
      <c r="G3997" t="s">
        <v>148</v>
      </c>
      <c r="H3997">
        <v>2</v>
      </c>
      <c r="I3997">
        <v>5</v>
      </c>
      <c r="J3997" t="s">
        <v>14</v>
      </c>
      <c r="K3997" s="36" t="s">
        <v>149</v>
      </c>
    </row>
    <row r="3998" spans="1:11" x14ac:dyDescent="0.25">
      <c r="A3998">
        <v>9851381</v>
      </c>
      <c r="B3998" s="1">
        <v>41584</v>
      </c>
      <c r="C3998" t="s">
        <v>11</v>
      </c>
      <c r="D3998" t="s">
        <v>16</v>
      </c>
      <c r="E3998">
        <v>1</v>
      </c>
      <c r="F3998">
        <v>1</v>
      </c>
      <c r="G3998" t="s">
        <v>148</v>
      </c>
      <c r="H3998">
        <v>2</v>
      </c>
      <c r="I3998">
        <v>3</v>
      </c>
      <c r="J3998" t="s">
        <v>14</v>
      </c>
      <c r="K3998" s="36" t="s">
        <v>149</v>
      </c>
    </row>
    <row r="3999" spans="1:11" x14ac:dyDescent="0.25">
      <c r="A3999">
        <v>386076449</v>
      </c>
      <c r="B3999" s="1">
        <v>44222</v>
      </c>
      <c r="C3999" t="s">
        <v>11</v>
      </c>
      <c r="D3999" t="s">
        <v>16</v>
      </c>
      <c r="E3999">
        <v>1</v>
      </c>
      <c r="F3999">
        <v>0.9</v>
      </c>
      <c r="G3999" t="s">
        <v>149</v>
      </c>
      <c r="H3999">
        <v>1</v>
      </c>
      <c r="I3999">
        <v>1</v>
      </c>
      <c r="J3999" t="s">
        <v>14</v>
      </c>
      <c r="K3999" s="36" t="s">
        <v>149</v>
      </c>
    </row>
    <row r="4000" spans="1:11" x14ac:dyDescent="0.25">
      <c r="A4000">
        <v>494067125</v>
      </c>
      <c r="B4000" s="1">
        <v>44929</v>
      </c>
      <c r="C4000" t="s">
        <v>11</v>
      </c>
      <c r="D4000" t="s">
        <v>20</v>
      </c>
      <c r="E4000">
        <v>0.1</v>
      </c>
      <c r="F4000">
        <v>0.12</v>
      </c>
      <c r="G4000" t="s">
        <v>148</v>
      </c>
      <c r="H4000">
        <v>2</v>
      </c>
      <c r="I4000">
        <v>2</v>
      </c>
      <c r="J4000" t="s">
        <v>14</v>
      </c>
      <c r="K4000" s="36" t="s">
        <v>149</v>
      </c>
    </row>
    <row r="4001" spans="1:11" x14ac:dyDescent="0.25">
      <c r="A4001">
        <v>62023417</v>
      </c>
      <c r="B4001" s="1">
        <v>42436</v>
      </c>
      <c r="C4001" t="s">
        <v>11</v>
      </c>
      <c r="D4001" t="s">
        <v>16</v>
      </c>
      <c r="E4001">
        <v>1</v>
      </c>
      <c r="F4001">
        <v>1</v>
      </c>
      <c r="G4001" t="s">
        <v>148</v>
      </c>
      <c r="H4001">
        <v>2</v>
      </c>
      <c r="I4001">
        <v>2</v>
      </c>
      <c r="J4001" t="s">
        <v>14</v>
      </c>
      <c r="K4001" s="36" t="s">
        <v>149</v>
      </c>
    </row>
    <row r="4002" spans="1:11" x14ac:dyDescent="0.25">
      <c r="A4002">
        <v>494926890</v>
      </c>
      <c r="B4002" s="1">
        <v>44934</v>
      </c>
      <c r="C4002" t="s">
        <v>27</v>
      </c>
      <c r="D4002" t="s">
        <v>16</v>
      </c>
      <c r="E4002">
        <v>1</v>
      </c>
      <c r="F4002">
        <v>0.99</v>
      </c>
      <c r="G4002" t="s">
        <v>148</v>
      </c>
      <c r="H4002">
        <v>3</v>
      </c>
      <c r="I4002">
        <v>3</v>
      </c>
      <c r="J4002" t="s">
        <v>14</v>
      </c>
      <c r="K4002" s="36" t="s">
        <v>149</v>
      </c>
    </row>
    <row r="4003" spans="1:11" x14ac:dyDescent="0.25">
      <c r="A4003">
        <v>169169588</v>
      </c>
      <c r="B4003" s="1">
        <v>43121</v>
      </c>
      <c r="C4003" t="s">
        <v>44</v>
      </c>
      <c r="D4003" t="s">
        <v>16</v>
      </c>
      <c r="E4003">
        <v>1</v>
      </c>
      <c r="F4003">
        <v>0.98</v>
      </c>
      <c r="G4003" t="s">
        <v>148</v>
      </c>
      <c r="H4003">
        <v>3</v>
      </c>
      <c r="I4003">
        <v>3</v>
      </c>
      <c r="J4003" t="s">
        <v>18</v>
      </c>
      <c r="K4003" s="36" t="s">
        <v>149</v>
      </c>
    </row>
    <row r="4004" spans="1:11" x14ac:dyDescent="0.25">
      <c r="A4004">
        <v>85805425</v>
      </c>
      <c r="B4004" s="1">
        <v>42576</v>
      </c>
      <c r="C4004" t="s">
        <v>11</v>
      </c>
      <c r="D4004" t="s">
        <v>16</v>
      </c>
      <c r="E4004">
        <v>1</v>
      </c>
      <c r="F4004">
        <v>1</v>
      </c>
      <c r="G4004" t="s">
        <v>149</v>
      </c>
      <c r="H4004">
        <v>6</v>
      </c>
      <c r="I4004">
        <v>6</v>
      </c>
      <c r="J4004" t="s">
        <v>14</v>
      </c>
      <c r="K4004" s="36" t="s">
        <v>149</v>
      </c>
    </row>
    <row r="4005" spans="1:11" x14ac:dyDescent="0.25">
      <c r="A4005">
        <v>452300115</v>
      </c>
      <c r="B4005" s="1">
        <v>44652</v>
      </c>
      <c r="C4005" t="s">
        <v>11</v>
      </c>
      <c r="D4005" t="s">
        <v>16</v>
      </c>
      <c r="E4005">
        <v>1</v>
      </c>
      <c r="F4005">
        <v>1</v>
      </c>
      <c r="G4005" t="s">
        <v>149</v>
      </c>
      <c r="H4005">
        <v>2</v>
      </c>
      <c r="I4005">
        <v>2</v>
      </c>
      <c r="J4005" t="s">
        <v>22</v>
      </c>
      <c r="K4005" s="36" t="s">
        <v>149</v>
      </c>
    </row>
    <row r="4006" spans="1:11" x14ac:dyDescent="0.25">
      <c r="A4006">
        <v>494156063</v>
      </c>
      <c r="B4006" s="1">
        <v>44929</v>
      </c>
      <c r="C4006" t="s">
        <v>27</v>
      </c>
      <c r="D4006" t="s">
        <v>16</v>
      </c>
      <c r="E4006">
        <v>1</v>
      </c>
      <c r="F4006">
        <v>1</v>
      </c>
      <c r="G4006" t="s">
        <v>149</v>
      </c>
      <c r="H4006">
        <v>3</v>
      </c>
      <c r="I4006">
        <v>3</v>
      </c>
      <c r="J4006" t="s">
        <v>14</v>
      </c>
      <c r="K4006" s="36" t="s">
        <v>149</v>
      </c>
    </row>
    <row r="4007" spans="1:11" x14ac:dyDescent="0.25">
      <c r="A4007">
        <v>51644987</v>
      </c>
      <c r="B4007" s="1">
        <v>42356</v>
      </c>
      <c r="C4007" t="s">
        <v>11</v>
      </c>
      <c r="D4007" t="s">
        <v>16</v>
      </c>
      <c r="E4007">
        <v>0.89</v>
      </c>
      <c r="F4007">
        <v>0.96</v>
      </c>
      <c r="G4007" t="s">
        <v>148</v>
      </c>
      <c r="H4007">
        <v>14</v>
      </c>
      <c r="I4007">
        <v>21</v>
      </c>
      <c r="J4007" t="s">
        <v>14</v>
      </c>
      <c r="K4007" s="36" t="s">
        <v>149</v>
      </c>
    </row>
    <row r="4008" spans="1:11" x14ac:dyDescent="0.25">
      <c r="A4008">
        <v>665793</v>
      </c>
      <c r="B4008" s="1">
        <v>40699</v>
      </c>
      <c r="C4008" t="s">
        <v>11</v>
      </c>
      <c r="D4008" t="s">
        <v>16</v>
      </c>
      <c r="E4008">
        <v>0.92</v>
      </c>
      <c r="F4008">
        <v>0.99</v>
      </c>
      <c r="G4008" t="s">
        <v>148</v>
      </c>
      <c r="H4008">
        <v>14</v>
      </c>
      <c r="I4008">
        <v>18</v>
      </c>
      <c r="J4008" t="s">
        <v>14</v>
      </c>
      <c r="K4008" s="36" t="s">
        <v>149</v>
      </c>
    </row>
    <row r="4009" spans="1:11" x14ac:dyDescent="0.25">
      <c r="A4009">
        <v>491265979</v>
      </c>
      <c r="B4009" s="1">
        <v>44908</v>
      </c>
      <c r="C4009" t="s">
        <v>27</v>
      </c>
      <c r="D4009" t="s">
        <v>16</v>
      </c>
      <c r="E4009">
        <v>1</v>
      </c>
      <c r="F4009">
        <v>1</v>
      </c>
      <c r="G4009" t="s">
        <v>149</v>
      </c>
      <c r="H4009">
        <v>1</v>
      </c>
      <c r="I4009">
        <v>2</v>
      </c>
      <c r="J4009" t="s">
        <v>14</v>
      </c>
      <c r="K4009" s="36" t="s">
        <v>149</v>
      </c>
    </row>
    <row r="4010" spans="1:11" x14ac:dyDescent="0.25">
      <c r="A4010">
        <v>104512645</v>
      </c>
      <c r="B4010" s="1">
        <v>42694</v>
      </c>
      <c r="C4010" t="s">
        <v>11</v>
      </c>
      <c r="D4010" t="s">
        <v>17</v>
      </c>
      <c r="E4010">
        <v>0.85</v>
      </c>
      <c r="F4010">
        <v>0.66</v>
      </c>
      <c r="G4010" t="s">
        <v>148</v>
      </c>
      <c r="H4010">
        <v>1</v>
      </c>
      <c r="I4010">
        <v>1</v>
      </c>
      <c r="J4010" t="s">
        <v>22</v>
      </c>
      <c r="K4010" s="36" t="s">
        <v>149</v>
      </c>
    </row>
    <row r="4011" spans="1:11" x14ac:dyDescent="0.25">
      <c r="A4011">
        <v>167932349</v>
      </c>
      <c r="B4011" s="1">
        <v>43115</v>
      </c>
      <c r="C4011" t="s">
        <v>11</v>
      </c>
      <c r="D4011" t="s">
        <v>16</v>
      </c>
      <c r="E4011">
        <v>1</v>
      </c>
      <c r="F4011">
        <v>0.98</v>
      </c>
      <c r="G4011" t="s">
        <v>149</v>
      </c>
      <c r="H4011">
        <v>1</v>
      </c>
      <c r="I4011">
        <v>1</v>
      </c>
      <c r="J4011" t="s">
        <v>14</v>
      </c>
      <c r="K4011" s="36" t="s">
        <v>149</v>
      </c>
    </row>
    <row r="4012" spans="1:11" x14ac:dyDescent="0.25">
      <c r="A4012">
        <v>495336594</v>
      </c>
      <c r="B4012" s="1">
        <v>44936</v>
      </c>
      <c r="C4012" t="s">
        <v>11</v>
      </c>
      <c r="D4012" t="s">
        <v>16</v>
      </c>
      <c r="E4012">
        <v>1</v>
      </c>
      <c r="F4012">
        <v>0.48</v>
      </c>
      <c r="G4012" t="s">
        <v>149</v>
      </c>
      <c r="H4012">
        <v>1</v>
      </c>
      <c r="I4012">
        <v>1</v>
      </c>
      <c r="J4012" t="s">
        <v>14</v>
      </c>
      <c r="K4012" s="36" t="s">
        <v>149</v>
      </c>
    </row>
    <row r="4013" spans="1:11" x14ac:dyDescent="0.25">
      <c r="A4013">
        <v>144838867</v>
      </c>
      <c r="B4013" s="1">
        <v>42954</v>
      </c>
      <c r="C4013" t="s">
        <v>11</v>
      </c>
      <c r="D4013" t="s">
        <v>16</v>
      </c>
      <c r="E4013">
        <v>1</v>
      </c>
      <c r="F4013">
        <v>1</v>
      </c>
      <c r="G4013" t="s">
        <v>148</v>
      </c>
      <c r="H4013">
        <v>3</v>
      </c>
      <c r="I4013">
        <v>3</v>
      </c>
      <c r="J4013" t="s">
        <v>18</v>
      </c>
      <c r="K4013" s="36" t="s">
        <v>149</v>
      </c>
    </row>
    <row r="4014" spans="1:11" x14ac:dyDescent="0.25">
      <c r="A4014">
        <v>19814690</v>
      </c>
      <c r="B4014" s="1">
        <v>41862</v>
      </c>
      <c r="C4014" t="s">
        <v>11</v>
      </c>
      <c r="D4014" t="s">
        <v>16</v>
      </c>
      <c r="E4014">
        <v>1</v>
      </c>
      <c r="F4014">
        <v>0.91</v>
      </c>
      <c r="G4014" t="s">
        <v>149</v>
      </c>
      <c r="H4014">
        <v>2</v>
      </c>
      <c r="I4014">
        <v>3</v>
      </c>
      <c r="J4014" t="s">
        <v>14</v>
      </c>
      <c r="K4014" s="36" t="s">
        <v>149</v>
      </c>
    </row>
    <row r="4015" spans="1:11" x14ac:dyDescent="0.25">
      <c r="A4015">
        <v>419037298</v>
      </c>
      <c r="B4015" s="1">
        <v>44426</v>
      </c>
      <c r="C4015" t="s">
        <v>11</v>
      </c>
      <c r="D4015" t="s">
        <v>17</v>
      </c>
      <c r="E4015">
        <v>1</v>
      </c>
      <c r="F4015">
        <v>0.86</v>
      </c>
      <c r="G4015" t="s">
        <v>148</v>
      </c>
      <c r="H4015">
        <v>1</v>
      </c>
      <c r="I4015">
        <v>1</v>
      </c>
      <c r="J4015" t="s">
        <v>14</v>
      </c>
      <c r="K4015" s="36" t="s">
        <v>149</v>
      </c>
    </row>
    <row r="4016" spans="1:11" x14ac:dyDescent="0.25">
      <c r="A4016">
        <v>116983616</v>
      </c>
      <c r="B4016" s="1">
        <v>42784</v>
      </c>
      <c r="C4016" t="s">
        <v>11</v>
      </c>
      <c r="D4016" t="s">
        <v>16</v>
      </c>
      <c r="E4016">
        <v>1</v>
      </c>
      <c r="F4016">
        <v>0.93</v>
      </c>
      <c r="G4016" t="s">
        <v>149</v>
      </c>
      <c r="H4016">
        <v>1</v>
      </c>
      <c r="I4016">
        <v>1</v>
      </c>
      <c r="J4016" t="s">
        <v>14</v>
      </c>
      <c r="K4016" s="36" t="s">
        <v>149</v>
      </c>
    </row>
    <row r="4017" spans="1:11" x14ac:dyDescent="0.25">
      <c r="A4017">
        <v>90387690</v>
      </c>
      <c r="B4017" s="1">
        <v>42599</v>
      </c>
      <c r="C4017" t="s">
        <v>11</v>
      </c>
      <c r="D4017" t="s">
        <v>21</v>
      </c>
      <c r="E4017">
        <v>0.88</v>
      </c>
      <c r="F4017">
        <v>0</v>
      </c>
      <c r="G4017" t="s">
        <v>148</v>
      </c>
      <c r="H4017">
        <v>1</v>
      </c>
      <c r="I4017">
        <v>6</v>
      </c>
      <c r="J4017" t="s">
        <v>14</v>
      </c>
      <c r="K4017" s="36" t="s">
        <v>148</v>
      </c>
    </row>
    <row r="4018" spans="1:11" x14ac:dyDescent="0.25">
      <c r="A4018">
        <v>3030343</v>
      </c>
      <c r="B4018" s="1">
        <v>41113</v>
      </c>
      <c r="C4018" t="s">
        <v>11</v>
      </c>
      <c r="D4018" t="s">
        <v>16</v>
      </c>
      <c r="E4018">
        <v>1</v>
      </c>
      <c r="F4018">
        <v>1</v>
      </c>
      <c r="G4018" t="s">
        <v>149</v>
      </c>
      <c r="H4018">
        <v>2</v>
      </c>
      <c r="I4018">
        <v>3</v>
      </c>
      <c r="J4018" t="s">
        <v>14</v>
      </c>
      <c r="K4018" s="36" t="s">
        <v>149</v>
      </c>
    </row>
    <row r="4019" spans="1:11" x14ac:dyDescent="0.25">
      <c r="A4019">
        <v>193421156</v>
      </c>
      <c r="B4019" s="1">
        <v>43255</v>
      </c>
      <c r="C4019" t="s">
        <v>11</v>
      </c>
      <c r="D4019" t="s">
        <v>16</v>
      </c>
      <c r="E4019">
        <v>1</v>
      </c>
      <c r="F4019">
        <v>0.99</v>
      </c>
      <c r="G4019" t="s">
        <v>148</v>
      </c>
      <c r="H4019">
        <v>1</v>
      </c>
      <c r="I4019">
        <v>1</v>
      </c>
      <c r="J4019" t="s">
        <v>14</v>
      </c>
      <c r="K4019" s="36" t="s">
        <v>149</v>
      </c>
    </row>
    <row r="4020" spans="1:11" x14ac:dyDescent="0.25">
      <c r="A4020">
        <v>522405604</v>
      </c>
      <c r="B4020" s="1">
        <v>45104</v>
      </c>
      <c r="C4020" t="s">
        <v>11</v>
      </c>
      <c r="D4020" t="s">
        <v>12</v>
      </c>
      <c r="G4020" t="s">
        <v>148</v>
      </c>
      <c r="H4020">
        <v>2</v>
      </c>
      <c r="I4020">
        <v>2</v>
      </c>
      <c r="J4020" t="s">
        <v>14</v>
      </c>
      <c r="K4020" s="36" t="s">
        <v>149</v>
      </c>
    </row>
    <row r="4021" spans="1:11" x14ac:dyDescent="0.25">
      <c r="A4021">
        <v>423112775</v>
      </c>
      <c r="B4021" s="1">
        <v>44454</v>
      </c>
      <c r="C4021" t="s">
        <v>27</v>
      </c>
      <c r="D4021" t="s">
        <v>16</v>
      </c>
      <c r="E4021">
        <v>1</v>
      </c>
      <c r="F4021">
        <v>1</v>
      </c>
      <c r="G4021" t="s">
        <v>148</v>
      </c>
      <c r="H4021">
        <v>16</v>
      </c>
      <c r="I4021">
        <v>16</v>
      </c>
      <c r="J4021" t="s">
        <v>14</v>
      </c>
      <c r="K4021" s="36" t="s">
        <v>149</v>
      </c>
    </row>
    <row r="4022" spans="1:11" x14ac:dyDescent="0.25">
      <c r="A4022">
        <v>495559452</v>
      </c>
      <c r="B4022" s="1">
        <v>44937</v>
      </c>
      <c r="C4022" t="s">
        <v>27</v>
      </c>
      <c r="D4022" t="s">
        <v>21</v>
      </c>
      <c r="E4022">
        <v>1</v>
      </c>
      <c r="F4022">
        <v>0.83</v>
      </c>
      <c r="G4022" t="s">
        <v>149</v>
      </c>
      <c r="H4022">
        <v>1</v>
      </c>
      <c r="I4022">
        <v>1</v>
      </c>
      <c r="J4022" t="s">
        <v>14</v>
      </c>
      <c r="K4022" s="36" t="s">
        <v>149</v>
      </c>
    </row>
    <row r="4023" spans="1:11" x14ac:dyDescent="0.25">
      <c r="A4023">
        <v>151902129</v>
      </c>
      <c r="B4023" s="1">
        <v>43002</v>
      </c>
      <c r="C4023" t="s">
        <v>27</v>
      </c>
      <c r="D4023" t="s">
        <v>16</v>
      </c>
      <c r="E4023">
        <v>0.8</v>
      </c>
      <c r="F4023">
        <v>0.85</v>
      </c>
      <c r="G4023" t="s">
        <v>148</v>
      </c>
      <c r="H4023">
        <v>4</v>
      </c>
      <c r="I4023">
        <v>4</v>
      </c>
      <c r="J4023" t="s">
        <v>14</v>
      </c>
      <c r="K4023" s="36" t="s">
        <v>149</v>
      </c>
    </row>
    <row r="4024" spans="1:11" x14ac:dyDescent="0.25">
      <c r="A4024">
        <v>495702445</v>
      </c>
      <c r="B4024" s="1">
        <v>44938</v>
      </c>
      <c r="C4024" t="s">
        <v>27</v>
      </c>
      <c r="D4024" t="s">
        <v>17</v>
      </c>
      <c r="E4024">
        <v>1</v>
      </c>
      <c r="F4024">
        <v>1</v>
      </c>
      <c r="G4024" t="s">
        <v>148</v>
      </c>
      <c r="H4024">
        <v>1</v>
      </c>
      <c r="I4024">
        <v>1</v>
      </c>
      <c r="J4024" t="s">
        <v>14</v>
      </c>
      <c r="K4024" s="36" t="s">
        <v>149</v>
      </c>
    </row>
    <row r="4025" spans="1:11" x14ac:dyDescent="0.25">
      <c r="A4025">
        <v>495666470</v>
      </c>
      <c r="B4025" s="1">
        <v>44938</v>
      </c>
      <c r="C4025" t="s">
        <v>27</v>
      </c>
      <c r="D4025" t="s">
        <v>16</v>
      </c>
      <c r="E4025">
        <v>1</v>
      </c>
      <c r="F4025">
        <v>0.91</v>
      </c>
      <c r="G4025" t="s">
        <v>149</v>
      </c>
      <c r="H4025">
        <v>14</v>
      </c>
      <c r="I4025">
        <v>14</v>
      </c>
      <c r="J4025" t="s">
        <v>14</v>
      </c>
      <c r="K4025" s="36" t="s">
        <v>149</v>
      </c>
    </row>
    <row r="4026" spans="1:11" x14ac:dyDescent="0.25">
      <c r="A4026">
        <v>495333914</v>
      </c>
      <c r="B4026" s="1">
        <v>44936</v>
      </c>
      <c r="C4026" t="s">
        <v>27</v>
      </c>
      <c r="D4026" t="s">
        <v>16</v>
      </c>
      <c r="E4026">
        <v>1</v>
      </c>
      <c r="F4026">
        <v>1</v>
      </c>
      <c r="G4026" t="s">
        <v>148</v>
      </c>
      <c r="H4026">
        <v>1</v>
      </c>
      <c r="I4026">
        <v>1</v>
      </c>
      <c r="J4026" t="s">
        <v>14</v>
      </c>
      <c r="K4026" s="36" t="s">
        <v>149</v>
      </c>
    </row>
    <row r="4027" spans="1:11" x14ac:dyDescent="0.25">
      <c r="A4027">
        <v>495855253</v>
      </c>
      <c r="B4027" s="1">
        <v>44939</v>
      </c>
      <c r="C4027" t="s">
        <v>11</v>
      </c>
      <c r="D4027" t="s">
        <v>16</v>
      </c>
      <c r="E4027">
        <v>1</v>
      </c>
      <c r="F4027">
        <v>0.95</v>
      </c>
      <c r="G4027" t="s">
        <v>148</v>
      </c>
      <c r="H4027">
        <v>1</v>
      </c>
      <c r="I4027">
        <v>1</v>
      </c>
      <c r="J4027" t="s">
        <v>22</v>
      </c>
      <c r="K4027" s="36" t="s">
        <v>149</v>
      </c>
    </row>
    <row r="4028" spans="1:11" x14ac:dyDescent="0.25">
      <c r="A4028">
        <v>494775913</v>
      </c>
      <c r="B4028" s="1">
        <v>44933</v>
      </c>
      <c r="C4028" t="s">
        <v>27</v>
      </c>
      <c r="D4028" t="s">
        <v>16</v>
      </c>
      <c r="E4028">
        <v>0.95</v>
      </c>
      <c r="F4028">
        <v>0.91</v>
      </c>
      <c r="G4028" t="s">
        <v>148</v>
      </c>
      <c r="H4028">
        <v>5</v>
      </c>
      <c r="I4028">
        <v>10</v>
      </c>
      <c r="J4028" t="s">
        <v>22</v>
      </c>
      <c r="K4028" s="36" t="s">
        <v>149</v>
      </c>
    </row>
    <row r="4029" spans="1:11" x14ac:dyDescent="0.25">
      <c r="A4029">
        <v>436406729</v>
      </c>
      <c r="B4029" s="1">
        <v>44547</v>
      </c>
      <c r="C4029" t="s">
        <v>11</v>
      </c>
      <c r="D4029" t="s">
        <v>17</v>
      </c>
      <c r="E4029">
        <v>0.9</v>
      </c>
      <c r="F4029">
        <v>0.78</v>
      </c>
      <c r="G4029" t="s">
        <v>148</v>
      </c>
      <c r="H4029">
        <v>2</v>
      </c>
      <c r="I4029">
        <v>2</v>
      </c>
      <c r="J4029" t="s">
        <v>14</v>
      </c>
      <c r="K4029" s="36" t="s">
        <v>149</v>
      </c>
    </row>
    <row r="4030" spans="1:11" x14ac:dyDescent="0.25">
      <c r="A4030">
        <v>467666802</v>
      </c>
      <c r="B4030" s="1">
        <v>44746</v>
      </c>
      <c r="C4030" t="s">
        <v>27</v>
      </c>
      <c r="D4030" t="s">
        <v>16</v>
      </c>
      <c r="E4030">
        <v>1</v>
      </c>
      <c r="F4030">
        <v>0.99</v>
      </c>
      <c r="G4030" t="s">
        <v>148</v>
      </c>
      <c r="H4030">
        <v>4</v>
      </c>
      <c r="I4030">
        <v>5</v>
      </c>
      <c r="J4030" t="s">
        <v>22</v>
      </c>
      <c r="K4030" s="36" t="s">
        <v>149</v>
      </c>
    </row>
    <row r="4031" spans="1:11" x14ac:dyDescent="0.25">
      <c r="A4031">
        <v>207146058</v>
      </c>
      <c r="B4031" s="1">
        <v>43315</v>
      </c>
      <c r="C4031" t="s">
        <v>11</v>
      </c>
      <c r="D4031" t="s">
        <v>17</v>
      </c>
      <c r="E4031">
        <v>1</v>
      </c>
      <c r="F4031">
        <v>0.2</v>
      </c>
      <c r="G4031" t="s">
        <v>148</v>
      </c>
      <c r="H4031">
        <v>1</v>
      </c>
      <c r="I4031">
        <v>1</v>
      </c>
      <c r="J4031" t="s">
        <v>14</v>
      </c>
      <c r="K4031" s="36" t="s">
        <v>149</v>
      </c>
    </row>
    <row r="4032" spans="1:11" x14ac:dyDescent="0.25">
      <c r="A4032">
        <v>495985820</v>
      </c>
      <c r="B4032" s="1">
        <v>44940</v>
      </c>
      <c r="C4032" t="s">
        <v>11</v>
      </c>
      <c r="D4032" t="s">
        <v>16</v>
      </c>
      <c r="E4032">
        <v>1</v>
      </c>
      <c r="F4032">
        <v>0.98</v>
      </c>
      <c r="G4032" t="s">
        <v>148</v>
      </c>
      <c r="H4032">
        <v>1</v>
      </c>
      <c r="I4032">
        <v>1</v>
      </c>
      <c r="J4032" t="s">
        <v>14</v>
      </c>
      <c r="K4032" s="36" t="s">
        <v>149</v>
      </c>
    </row>
    <row r="4033" spans="1:11" x14ac:dyDescent="0.25">
      <c r="A4033">
        <v>495882861</v>
      </c>
      <c r="B4033" s="1">
        <v>44939</v>
      </c>
      <c r="C4033" t="s">
        <v>27</v>
      </c>
      <c r="D4033" t="s">
        <v>20</v>
      </c>
      <c r="E4033">
        <v>0</v>
      </c>
      <c r="G4033" t="s">
        <v>148</v>
      </c>
      <c r="H4033">
        <v>3</v>
      </c>
      <c r="I4033">
        <v>3</v>
      </c>
      <c r="J4033" t="s">
        <v>14</v>
      </c>
      <c r="K4033" s="36" t="s">
        <v>149</v>
      </c>
    </row>
    <row r="4034" spans="1:11" x14ac:dyDescent="0.25">
      <c r="A4034">
        <v>401916112</v>
      </c>
      <c r="B4034" s="1">
        <v>44332</v>
      </c>
      <c r="C4034" t="s">
        <v>11</v>
      </c>
      <c r="D4034" t="s">
        <v>21</v>
      </c>
      <c r="E4034">
        <v>1</v>
      </c>
      <c r="F4034">
        <v>0.89</v>
      </c>
      <c r="G4034" t="s">
        <v>149</v>
      </c>
      <c r="H4034">
        <v>1</v>
      </c>
      <c r="I4034">
        <v>1</v>
      </c>
      <c r="J4034" t="s">
        <v>14</v>
      </c>
      <c r="K4034" s="36" t="s">
        <v>149</v>
      </c>
    </row>
    <row r="4035" spans="1:11" x14ac:dyDescent="0.25">
      <c r="A4035">
        <v>496178764</v>
      </c>
      <c r="B4035" s="1">
        <v>44941</v>
      </c>
      <c r="C4035" t="s">
        <v>27</v>
      </c>
      <c r="D4035" t="s">
        <v>12</v>
      </c>
      <c r="F4035">
        <v>0.96</v>
      </c>
      <c r="G4035" t="s">
        <v>149</v>
      </c>
      <c r="H4035">
        <v>1</v>
      </c>
      <c r="I4035">
        <v>1</v>
      </c>
      <c r="J4035" t="s">
        <v>14</v>
      </c>
      <c r="K4035" s="36" t="s">
        <v>149</v>
      </c>
    </row>
    <row r="4036" spans="1:11" x14ac:dyDescent="0.25">
      <c r="A4036">
        <v>423009014</v>
      </c>
      <c r="B4036" s="1">
        <v>44453</v>
      </c>
      <c r="C4036" t="s">
        <v>27</v>
      </c>
      <c r="D4036" t="s">
        <v>17</v>
      </c>
      <c r="E4036">
        <v>1</v>
      </c>
      <c r="F4036">
        <v>1</v>
      </c>
      <c r="G4036" t="s">
        <v>149</v>
      </c>
      <c r="H4036">
        <v>4</v>
      </c>
      <c r="I4036">
        <v>5</v>
      </c>
      <c r="J4036" t="s">
        <v>22</v>
      </c>
      <c r="K4036" s="36" t="s">
        <v>149</v>
      </c>
    </row>
    <row r="4037" spans="1:11" x14ac:dyDescent="0.25">
      <c r="A4037">
        <v>378459299</v>
      </c>
      <c r="B4037" s="1">
        <v>44171</v>
      </c>
      <c r="C4037" t="s">
        <v>27</v>
      </c>
      <c r="D4037" t="s">
        <v>20</v>
      </c>
      <c r="E4037">
        <v>0.2</v>
      </c>
      <c r="F4037">
        <v>0</v>
      </c>
      <c r="G4037" t="s">
        <v>148</v>
      </c>
      <c r="H4037">
        <v>2</v>
      </c>
      <c r="I4037">
        <v>3</v>
      </c>
      <c r="J4037" t="s">
        <v>22</v>
      </c>
      <c r="K4037" s="36" t="s">
        <v>149</v>
      </c>
    </row>
    <row r="4038" spans="1:11" x14ac:dyDescent="0.25">
      <c r="A4038">
        <v>435953375</v>
      </c>
      <c r="B4038" s="1">
        <v>44544</v>
      </c>
      <c r="C4038" t="s">
        <v>11</v>
      </c>
      <c r="D4038" t="s">
        <v>16</v>
      </c>
      <c r="E4038">
        <v>1</v>
      </c>
      <c r="F4038">
        <v>1</v>
      </c>
      <c r="G4038" t="s">
        <v>149</v>
      </c>
      <c r="H4038">
        <v>1</v>
      </c>
      <c r="I4038">
        <v>2</v>
      </c>
      <c r="J4038" t="s">
        <v>14</v>
      </c>
      <c r="K4038" s="36" t="s">
        <v>149</v>
      </c>
    </row>
    <row r="4039" spans="1:11" x14ac:dyDescent="0.25">
      <c r="A4039">
        <v>115484751</v>
      </c>
      <c r="B4039" s="1">
        <v>42774</v>
      </c>
      <c r="C4039" t="s">
        <v>11</v>
      </c>
      <c r="D4039" t="s">
        <v>16</v>
      </c>
      <c r="E4039">
        <v>1</v>
      </c>
      <c r="F4039">
        <v>0.67</v>
      </c>
      <c r="G4039" t="s">
        <v>148</v>
      </c>
      <c r="H4039">
        <v>1</v>
      </c>
      <c r="I4039">
        <v>3</v>
      </c>
      <c r="J4039" t="s">
        <v>14</v>
      </c>
      <c r="K4039" s="36" t="s">
        <v>149</v>
      </c>
    </row>
    <row r="4040" spans="1:11" x14ac:dyDescent="0.25">
      <c r="A4040">
        <v>6774354</v>
      </c>
      <c r="B4040" s="1">
        <v>41431</v>
      </c>
      <c r="C4040" t="s">
        <v>11</v>
      </c>
      <c r="D4040" t="s">
        <v>16</v>
      </c>
      <c r="E4040">
        <v>0.99</v>
      </c>
      <c r="F4040">
        <v>0.99</v>
      </c>
      <c r="G4040" t="s">
        <v>148</v>
      </c>
      <c r="H4040">
        <v>14</v>
      </c>
      <c r="I4040">
        <v>29</v>
      </c>
      <c r="J4040" t="s">
        <v>18</v>
      </c>
      <c r="K4040" s="36" t="s">
        <v>149</v>
      </c>
    </row>
    <row r="4041" spans="1:11" x14ac:dyDescent="0.25">
      <c r="A4041">
        <v>496375350</v>
      </c>
      <c r="B4041" s="1">
        <v>44942</v>
      </c>
      <c r="C4041" t="s">
        <v>27</v>
      </c>
      <c r="D4041" t="s">
        <v>12</v>
      </c>
      <c r="G4041" t="s">
        <v>148</v>
      </c>
      <c r="H4041">
        <v>1</v>
      </c>
      <c r="I4041">
        <v>1</v>
      </c>
      <c r="J4041" t="s">
        <v>14</v>
      </c>
      <c r="K4041" s="36" t="s">
        <v>149</v>
      </c>
    </row>
    <row r="4042" spans="1:11" x14ac:dyDescent="0.25">
      <c r="A4042">
        <v>497050783</v>
      </c>
      <c r="B4042" s="1">
        <v>44946</v>
      </c>
      <c r="C4042" t="s">
        <v>27</v>
      </c>
      <c r="D4042" t="s">
        <v>20</v>
      </c>
      <c r="E4042">
        <v>0</v>
      </c>
      <c r="F4042">
        <v>0</v>
      </c>
      <c r="G4042" t="s">
        <v>148</v>
      </c>
      <c r="H4042">
        <v>1</v>
      </c>
      <c r="I4042">
        <v>1</v>
      </c>
      <c r="J4042" t="s">
        <v>22</v>
      </c>
      <c r="K4042" s="36" t="s">
        <v>149</v>
      </c>
    </row>
    <row r="4043" spans="1:11" x14ac:dyDescent="0.25">
      <c r="A4043">
        <v>61359680</v>
      </c>
      <c r="B4043" s="1">
        <v>42432</v>
      </c>
      <c r="C4043" t="s">
        <v>27</v>
      </c>
      <c r="D4043" t="s">
        <v>16</v>
      </c>
      <c r="E4043">
        <v>1</v>
      </c>
      <c r="F4043">
        <v>0.94</v>
      </c>
      <c r="G4043" t="s">
        <v>149</v>
      </c>
      <c r="H4043">
        <v>1</v>
      </c>
      <c r="I4043">
        <v>1</v>
      </c>
      <c r="J4043" t="s">
        <v>18</v>
      </c>
      <c r="K4043" s="36" t="s">
        <v>149</v>
      </c>
    </row>
    <row r="4044" spans="1:11" x14ac:dyDescent="0.25">
      <c r="A4044">
        <v>496430113</v>
      </c>
      <c r="B4044" s="1">
        <v>44942</v>
      </c>
      <c r="C4044" t="s">
        <v>11</v>
      </c>
      <c r="D4044" t="s">
        <v>16</v>
      </c>
      <c r="E4044">
        <v>1</v>
      </c>
      <c r="F4044">
        <v>0.96</v>
      </c>
      <c r="G4044" t="s">
        <v>149</v>
      </c>
      <c r="H4044">
        <v>1</v>
      </c>
      <c r="I4044">
        <v>1</v>
      </c>
      <c r="J4044" t="s">
        <v>14</v>
      </c>
      <c r="K4044" s="36" t="s">
        <v>149</v>
      </c>
    </row>
    <row r="4045" spans="1:11" x14ac:dyDescent="0.25">
      <c r="A4045">
        <v>496358149</v>
      </c>
      <c r="B4045" s="1">
        <v>44942</v>
      </c>
      <c r="C4045" t="s">
        <v>11</v>
      </c>
      <c r="D4045" t="s">
        <v>16</v>
      </c>
      <c r="E4045">
        <v>1</v>
      </c>
      <c r="F4045">
        <v>1</v>
      </c>
      <c r="G4045" t="s">
        <v>148</v>
      </c>
      <c r="H4045">
        <v>3</v>
      </c>
      <c r="I4045">
        <v>3</v>
      </c>
      <c r="J4045" t="s">
        <v>14</v>
      </c>
      <c r="K4045" s="36" t="s">
        <v>149</v>
      </c>
    </row>
    <row r="4046" spans="1:11" x14ac:dyDescent="0.25">
      <c r="A4046">
        <v>496549681</v>
      </c>
      <c r="B4046" s="1">
        <v>44943</v>
      </c>
      <c r="C4046" t="s">
        <v>27</v>
      </c>
      <c r="D4046" t="s">
        <v>17</v>
      </c>
      <c r="E4046">
        <v>1</v>
      </c>
      <c r="F4046">
        <v>0.96</v>
      </c>
      <c r="G4046" t="s">
        <v>149</v>
      </c>
      <c r="H4046">
        <v>1</v>
      </c>
      <c r="I4046">
        <v>2</v>
      </c>
      <c r="J4046" t="s">
        <v>14</v>
      </c>
      <c r="K4046" s="36" t="s">
        <v>149</v>
      </c>
    </row>
    <row r="4047" spans="1:11" x14ac:dyDescent="0.25">
      <c r="A4047">
        <v>12876661</v>
      </c>
      <c r="B4047" s="1">
        <v>41704</v>
      </c>
      <c r="C4047" t="s">
        <v>11</v>
      </c>
      <c r="D4047" t="s">
        <v>16</v>
      </c>
      <c r="E4047">
        <v>1</v>
      </c>
      <c r="F4047">
        <v>0.74</v>
      </c>
      <c r="G4047" t="s">
        <v>149</v>
      </c>
      <c r="H4047">
        <v>4</v>
      </c>
      <c r="I4047">
        <v>7</v>
      </c>
      <c r="J4047" t="s">
        <v>18</v>
      </c>
      <c r="K4047" s="36" t="s">
        <v>149</v>
      </c>
    </row>
    <row r="4048" spans="1:11" x14ac:dyDescent="0.25">
      <c r="A4048">
        <v>482024398</v>
      </c>
      <c r="B4048" s="1">
        <v>44837</v>
      </c>
      <c r="C4048" t="s">
        <v>27</v>
      </c>
      <c r="D4048" t="s">
        <v>16</v>
      </c>
      <c r="E4048">
        <v>1</v>
      </c>
      <c r="F4048">
        <v>0.9</v>
      </c>
      <c r="G4048" t="s">
        <v>148</v>
      </c>
      <c r="H4048">
        <v>2</v>
      </c>
      <c r="I4048">
        <v>2</v>
      </c>
      <c r="J4048" t="s">
        <v>14</v>
      </c>
      <c r="K4048" s="36" t="s">
        <v>149</v>
      </c>
    </row>
    <row r="4049" spans="1:11" x14ac:dyDescent="0.25">
      <c r="A4049">
        <v>217406193</v>
      </c>
      <c r="B4049" s="1">
        <v>43369</v>
      </c>
      <c r="C4049" t="s">
        <v>34</v>
      </c>
      <c r="D4049" t="s">
        <v>16</v>
      </c>
      <c r="E4049">
        <v>1</v>
      </c>
      <c r="F4049">
        <v>0.88</v>
      </c>
      <c r="G4049" t="s">
        <v>149</v>
      </c>
      <c r="H4049">
        <v>4</v>
      </c>
      <c r="I4049">
        <v>4</v>
      </c>
      <c r="J4049" t="s">
        <v>14</v>
      </c>
      <c r="K4049" s="36" t="s">
        <v>149</v>
      </c>
    </row>
    <row r="4050" spans="1:11" x14ac:dyDescent="0.25">
      <c r="A4050">
        <v>134555143</v>
      </c>
      <c r="B4050" s="1">
        <v>42897</v>
      </c>
      <c r="C4050" t="s">
        <v>11</v>
      </c>
      <c r="D4050" t="s">
        <v>16</v>
      </c>
      <c r="E4050">
        <v>0.94</v>
      </c>
      <c r="F4050">
        <v>1</v>
      </c>
      <c r="G4050" t="s">
        <v>148</v>
      </c>
      <c r="H4050">
        <v>1</v>
      </c>
      <c r="I4050">
        <v>2</v>
      </c>
      <c r="J4050" t="s">
        <v>14</v>
      </c>
      <c r="K4050" s="36" t="s">
        <v>149</v>
      </c>
    </row>
    <row r="4051" spans="1:11" x14ac:dyDescent="0.25">
      <c r="A4051">
        <v>17518805</v>
      </c>
      <c r="B4051" s="1">
        <v>41821</v>
      </c>
      <c r="C4051" t="s">
        <v>11</v>
      </c>
      <c r="D4051" t="s">
        <v>16</v>
      </c>
      <c r="E4051">
        <v>1</v>
      </c>
      <c r="F4051">
        <v>0.97</v>
      </c>
      <c r="G4051" t="s">
        <v>148</v>
      </c>
      <c r="H4051">
        <v>3</v>
      </c>
      <c r="I4051">
        <v>4</v>
      </c>
      <c r="J4051" t="s">
        <v>14</v>
      </c>
      <c r="K4051" s="36" t="s">
        <v>149</v>
      </c>
    </row>
    <row r="4052" spans="1:11" x14ac:dyDescent="0.25">
      <c r="A4052">
        <v>496599866</v>
      </c>
      <c r="B4052" s="1">
        <v>44943</v>
      </c>
      <c r="C4052" t="s">
        <v>11</v>
      </c>
      <c r="D4052" t="s">
        <v>16</v>
      </c>
      <c r="E4052">
        <v>1</v>
      </c>
      <c r="F4052">
        <v>0.98</v>
      </c>
      <c r="G4052" t="s">
        <v>148</v>
      </c>
      <c r="H4052">
        <v>1</v>
      </c>
      <c r="I4052">
        <v>1</v>
      </c>
      <c r="J4052" t="s">
        <v>22</v>
      </c>
      <c r="K4052" s="36" t="s">
        <v>149</v>
      </c>
    </row>
    <row r="4053" spans="1:11" x14ac:dyDescent="0.25">
      <c r="A4053">
        <v>495653264</v>
      </c>
      <c r="B4053" s="1">
        <v>44938</v>
      </c>
      <c r="C4053" t="s">
        <v>27</v>
      </c>
      <c r="D4053" t="s">
        <v>16</v>
      </c>
      <c r="E4053">
        <v>1</v>
      </c>
      <c r="F4053">
        <v>1</v>
      </c>
      <c r="G4053" t="s">
        <v>148</v>
      </c>
      <c r="H4053">
        <v>1</v>
      </c>
      <c r="I4053">
        <v>1</v>
      </c>
      <c r="J4053" t="s">
        <v>22</v>
      </c>
      <c r="K4053" s="36" t="s">
        <v>149</v>
      </c>
    </row>
    <row r="4054" spans="1:11" x14ac:dyDescent="0.25">
      <c r="A4054">
        <v>487521477</v>
      </c>
      <c r="B4054" s="1">
        <v>44878</v>
      </c>
      <c r="C4054" t="s">
        <v>11</v>
      </c>
      <c r="D4054" t="s">
        <v>16</v>
      </c>
      <c r="E4054">
        <v>1</v>
      </c>
      <c r="F4054">
        <v>0.99</v>
      </c>
      <c r="G4054" t="s">
        <v>149</v>
      </c>
      <c r="H4054">
        <v>9</v>
      </c>
      <c r="I4054">
        <v>9</v>
      </c>
      <c r="J4054" t="s">
        <v>14</v>
      </c>
      <c r="K4054" s="36" t="s">
        <v>149</v>
      </c>
    </row>
    <row r="4055" spans="1:11" x14ac:dyDescent="0.25">
      <c r="A4055">
        <v>3908006</v>
      </c>
      <c r="B4055" s="1">
        <v>41200</v>
      </c>
      <c r="C4055" t="s">
        <v>11</v>
      </c>
      <c r="D4055" t="s">
        <v>16</v>
      </c>
      <c r="E4055">
        <v>1</v>
      </c>
      <c r="F4055">
        <v>0.63</v>
      </c>
      <c r="G4055" t="s">
        <v>148</v>
      </c>
      <c r="H4055">
        <v>1</v>
      </c>
      <c r="I4055">
        <v>5</v>
      </c>
      <c r="J4055" t="s">
        <v>14</v>
      </c>
      <c r="K4055" s="36" t="s">
        <v>149</v>
      </c>
    </row>
    <row r="4056" spans="1:11" x14ac:dyDescent="0.25">
      <c r="A4056">
        <v>464017486</v>
      </c>
      <c r="B4056" s="1">
        <v>44725</v>
      </c>
      <c r="C4056" t="s">
        <v>11</v>
      </c>
      <c r="D4056" t="s">
        <v>12</v>
      </c>
      <c r="F4056">
        <v>0.17</v>
      </c>
      <c r="G4056" t="s">
        <v>148</v>
      </c>
      <c r="H4056">
        <v>1</v>
      </c>
      <c r="I4056">
        <v>2</v>
      </c>
      <c r="J4056" t="s">
        <v>22</v>
      </c>
      <c r="K4056" s="36" t="s">
        <v>149</v>
      </c>
    </row>
    <row r="4057" spans="1:11" x14ac:dyDescent="0.25">
      <c r="A4057">
        <v>325604169</v>
      </c>
      <c r="B4057" s="1">
        <v>43838</v>
      </c>
      <c r="C4057" t="s">
        <v>11</v>
      </c>
      <c r="D4057" t="s">
        <v>12</v>
      </c>
      <c r="F4057">
        <v>1</v>
      </c>
      <c r="G4057" t="s">
        <v>149</v>
      </c>
      <c r="H4057">
        <v>2</v>
      </c>
      <c r="I4057">
        <v>2</v>
      </c>
      <c r="J4057" t="s">
        <v>14</v>
      </c>
      <c r="K4057" s="36" t="s">
        <v>149</v>
      </c>
    </row>
    <row r="4058" spans="1:11" x14ac:dyDescent="0.25">
      <c r="A4058">
        <v>3412006</v>
      </c>
      <c r="B4058" s="1">
        <v>41150</v>
      </c>
      <c r="C4058" t="s">
        <v>34</v>
      </c>
      <c r="D4058" t="s">
        <v>16</v>
      </c>
      <c r="E4058">
        <v>1</v>
      </c>
      <c r="F4058">
        <v>1</v>
      </c>
      <c r="G4058" t="s">
        <v>149</v>
      </c>
      <c r="H4058">
        <v>1</v>
      </c>
      <c r="I4058">
        <v>1</v>
      </c>
      <c r="J4058" t="s">
        <v>14</v>
      </c>
      <c r="K4058" s="36" t="s">
        <v>149</v>
      </c>
    </row>
    <row r="4059" spans="1:11" x14ac:dyDescent="0.25">
      <c r="A4059">
        <v>497513992</v>
      </c>
      <c r="B4059" s="1">
        <v>44949</v>
      </c>
      <c r="C4059" t="s">
        <v>27</v>
      </c>
      <c r="D4059" t="s">
        <v>21</v>
      </c>
      <c r="E4059">
        <v>0.96</v>
      </c>
      <c r="F4059">
        <v>0.64</v>
      </c>
      <c r="G4059" t="s">
        <v>149</v>
      </c>
      <c r="H4059">
        <v>1</v>
      </c>
      <c r="I4059">
        <v>1</v>
      </c>
      <c r="J4059" t="s">
        <v>14</v>
      </c>
      <c r="K4059" s="36" t="s">
        <v>149</v>
      </c>
    </row>
    <row r="4060" spans="1:11" x14ac:dyDescent="0.25">
      <c r="A4060">
        <v>490325631</v>
      </c>
      <c r="B4060" s="1">
        <v>44900</v>
      </c>
      <c r="C4060" t="s">
        <v>27</v>
      </c>
      <c r="D4060" t="s">
        <v>12</v>
      </c>
      <c r="F4060">
        <v>0.4</v>
      </c>
      <c r="G4060" t="s">
        <v>148</v>
      </c>
      <c r="H4060">
        <v>1</v>
      </c>
      <c r="I4060">
        <v>1</v>
      </c>
      <c r="J4060" t="s">
        <v>22</v>
      </c>
      <c r="K4060" s="36" t="s">
        <v>149</v>
      </c>
    </row>
    <row r="4061" spans="1:11" x14ac:dyDescent="0.25">
      <c r="A4061">
        <v>497914882</v>
      </c>
      <c r="B4061" s="1">
        <v>44951</v>
      </c>
      <c r="C4061" t="s">
        <v>11</v>
      </c>
      <c r="D4061" t="s">
        <v>16</v>
      </c>
      <c r="E4061">
        <v>1</v>
      </c>
      <c r="F4061">
        <v>0.97</v>
      </c>
      <c r="G4061" t="s">
        <v>149</v>
      </c>
      <c r="H4061">
        <v>2</v>
      </c>
      <c r="I4061">
        <v>2</v>
      </c>
      <c r="J4061" t="s">
        <v>14</v>
      </c>
      <c r="K4061" s="36" t="s">
        <v>149</v>
      </c>
    </row>
    <row r="4062" spans="1:11" x14ac:dyDescent="0.25">
      <c r="A4062">
        <v>70535097</v>
      </c>
      <c r="B4062" s="1">
        <v>42495</v>
      </c>
      <c r="C4062" t="s">
        <v>11</v>
      </c>
      <c r="D4062" t="s">
        <v>21</v>
      </c>
      <c r="E4062">
        <v>0.5</v>
      </c>
      <c r="F4062">
        <v>0</v>
      </c>
      <c r="G4062" t="s">
        <v>148</v>
      </c>
      <c r="H4062">
        <v>1</v>
      </c>
      <c r="I4062">
        <v>2</v>
      </c>
      <c r="J4062" t="s">
        <v>14</v>
      </c>
      <c r="K4062" s="36" t="s">
        <v>149</v>
      </c>
    </row>
    <row r="4063" spans="1:11" x14ac:dyDescent="0.25">
      <c r="A4063">
        <v>17789078</v>
      </c>
      <c r="B4063" s="1">
        <v>41827</v>
      </c>
      <c r="C4063" t="s">
        <v>11</v>
      </c>
      <c r="D4063" t="s">
        <v>16</v>
      </c>
      <c r="E4063">
        <v>0.88</v>
      </c>
      <c r="F4063">
        <v>0.95</v>
      </c>
      <c r="G4063" t="s">
        <v>148</v>
      </c>
      <c r="H4063">
        <v>1</v>
      </c>
      <c r="I4063">
        <v>1</v>
      </c>
      <c r="J4063" t="s">
        <v>14</v>
      </c>
      <c r="K4063" s="36" t="s">
        <v>149</v>
      </c>
    </row>
    <row r="4064" spans="1:11" x14ac:dyDescent="0.25">
      <c r="A4064">
        <v>498422466</v>
      </c>
      <c r="B4064" s="1">
        <v>44954</v>
      </c>
      <c r="C4064" t="s">
        <v>11</v>
      </c>
      <c r="D4064" t="s">
        <v>16</v>
      </c>
      <c r="E4064">
        <v>1</v>
      </c>
      <c r="F4064">
        <v>0.94</v>
      </c>
      <c r="G4064" t="s">
        <v>149</v>
      </c>
      <c r="H4064">
        <v>1</v>
      </c>
      <c r="I4064">
        <v>1</v>
      </c>
      <c r="J4064" t="s">
        <v>14</v>
      </c>
      <c r="K4064" s="36" t="s">
        <v>149</v>
      </c>
    </row>
    <row r="4065" spans="1:11" x14ac:dyDescent="0.25">
      <c r="A4065">
        <v>284783746</v>
      </c>
      <c r="B4065" s="1">
        <v>43688</v>
      </c>
      <c r="C4065" t="s">
        <v>11</v>
      </c>
      <c r="D4065" t="s">
        <v>12</v>
      </c>
      <c r="F4065">
        <v>0</v>
      </c>
      <c r="G4065" t="s">
        <v>148</v>
      </c>
      <c r="H4065">
        <v>1</v>
      </c>
      <c r="I4065">
        <v>1</v>
      </c>
      <c r="J4065" t="s">
        <v>14</v>
      </c>
      <c r="K4065" s="36" t="s">
        <v>149</v>
      </c>
    </row>
    <row r="4066" spans="1:11" x14ac:dyDescent="0.25">
      <c r="A4066">
        <v>243693444</v>
      </c>
      <c r="B4066" s="1">
        <v>43513</v>
      </c>
      <c r="C4066" t="s">
        <v>11</v>
      </c>
      <c r="D4066" t="s">
        <v>16</v>
      </c>
      <c r="E4066">
        <v>1</v>
      </c>
      <c r="F4066">
        <v>0.93</v>
      </c>
      <c r="G4066" t="s">
        <v>149</v>
      </c>
      <c r="H4066">
        <v>1</v>
      </c>
      <c r="I4066">
        <v>1</v>
      </c>
      <c r="J4066" t="s">
        <v>14</v>
      </c>
      <c r="K4066" s="36" t="s">
        <v>149</v>
      </c>
    </row>
    <row r="4067" spans="1:11" x14ac:dyDescent="0.25">
      <c r="A4067">
        <v>194764985</v>
      </c>
      <c r="B4067" s="1">
        <v>43261</v>
      </c>
      <c r="C4067" t="s">
        <v>11</v>
      </c>
      <c r="D4067" t="s">
        <v>16</v>
      </c>
      <c r="E4067">
        <v>1</v>
      </c>
      <c r="F4067">
        <v>1</v>
      </c>
      <c r="G4067" t="s">
        <v>149</v>
      </c>
      <c r="H4067">
        <v>1</v>
      </c>
      <c r="I4067">
        <v>2</v>
      </c>
      <c r="J4067" t="s">
        <v>14</v>
      </c>
      <c r="K4067" s="36" t="s">
        <v>149</v>
      </c>
    </row>
    <row r="4068" spans="1:11" x14ac:dyDescent="0.25">
      <c r="A4068">
        <v>497707636</v>
      </c>
      <c r="B4068" s="1">
        <v>44950</v>
      </c>
      <c r="C4068" t="s">
        <v>27</v>
      </c>
      <c r="D4068" t="s">
        <v>16</v>
      </c>
      <c r="E4068">
        <v>1</v>
      </c>
      <c r="F4068">
        <v>1</v>
      </c>
      <c r="G4068" t="s">
        <v>149</v>
      </c>
      <c r="H4068">
        <v>1</v>
      </c>
      <c r="I4068">
        <v>2</v>
      </c>
      <c r="J4068" t="s">
        <v>14</v>
      </c>
      <c r="K4068" s="36" t="s">
        <v>149</v>
      </c>
    </row>
    <row r="4069" spans="1:11" x14ac:dyDescent="0.25">
      <c r="A4069">
        <v>498186402</v>
      </c>
      <c r="B4069" s="1">
        <v>44953</v>
      </c>
      <c r="C4069" t="s">
        <v>27</v>
      </c>
      <c r="D4069" t="s">
        <v>16</v>
      </c>
      <c r="E4069">
        <v>1</v>
      </c>
      <c r="F4069">
        <v>0.98</v>
      </c>
      <c r="G4069" t="s">
        <v>149</v>
      </c>
      <c r="H4069">
        <v>1</v>
      </c>
      <c r="I4069">
        <v>1</v>
      </c>
      <c r="J4069" t="s">
        <v>22</v>
      </c>
      <c r="K4069" s="36" t="s">
        <v>149</v>
      </c>
    </row>
    <row r="4070" spans="1:11" x14ac:dyDescent="0.25">
      <c r="A4070">
        <v>54387648</v>
      </c>
      <c r="B4070" s="1">
        <v>42381</v>
      </c>
      <c r="C4070" t="s">
        <v>11</v>
      </c>
      <c r="D4070" t="s">
        <v>16</v>
      </c>
      <c r="E4070">
        <v>1</v>
      </c>
      <c r="F4070">
        <v>0.99</v>
      </c>
      <c r="G4070" t="s">
        <v>149</v>
      </c>
      <c r="H4070">
        <v>4</v>
      </c>
      <c r="I4070">
        <v>4</v>
      </c>
      <c r="J4070" t="s">
        <v>18</v>
      </c>
      <c r="K4070" s="36" t="s">
        <v>149</v>
      </c>
    </row>
    <row r="4071" spans="1:11" x14ac:dyDescent="0.25">
      <c r="A4071">
        <v>498666451</v>
      </c>
      <c r="B4071" s="1">
        <v>44956</v>
      </c>
      <c r="C4071" t="s">
        <v>27</v>
      </c>
      <c r="D4071" t="s">
        <v>16</v>
      </c>
      <c r="E4071">
        <v>1</v>
      </c>
      <c r="F4071">
        <v>0.98</v>
      </c>
      <c r="G4071" t="s">
        <v>148</v>
      </c>
      <c r="H4071">
        <v>1</v>
      </c>
      <c r="I4071">
        <v>1</v>
      </c>
      <c r="J4071" t="s">
        <v>22</v>
      </c>
      <c r="K4071" s="36" t="s">
        <v>149</v>
      </c>
    </row>
    <row r="4072" spans="1:11" x14ac:dyDescent="0.25">
      <c r="A4072">
        <v>498682234</v>
      </c>
      <c r="B4072" s="1">
        <v>44956</v>
      </c>
      <c r="C4072" t="s">
        <v>11</v>
      </c>
      <c r="D4072" t="s">
        <v>12</v>
      </c>
      <c r="G4072" t="s">
        <v>148</v>
      </c>
      <c r="H4072">
        <v>1</v>
      </c>
      <c r="I4072">
        <v>1</v>
      </c>
      <c r="J4072" t="s">
        <v>14</v>
      </c>
      <c r="K4072" s="36" t="s">
        <v>149</v>
      </c>
    </row>
    <row r="4073" spans="1:11" x14ac:dyDescent="0.25">
      <c r="A4073">
        <v>5556487</v>
      </c>
      <c r="B4073" s="1">
        <v>41354</v>
      </c>
      <c r="C4073" t="s">
        <v>11</v>
      </c>
      <c r="D4073" t="s">
        <v>17</v>
      </c>
      <c r="E4073">
        <v>0.9</v>
      </c>
      <c r="F4073">
        <v>0.79</v>
      </c>
      <c r="G4073" t="s">
        <v>149</v>
      </c>
      <c r="H4073">
        <v>1</v>
      </c>
      <c r="I4073">
        <v>1</v>
      </c>
      <c r="J4073" t="s">
        <v>14</v>
      </c>
      <c r="K4073" s="36" t="s">
        <v>149</v>
      </c>
    </row>
    <row r="4074" spans="1:11" x14ac:dyDescent="0.25">
      <c r="A4074">
        <v>489884115</v>
      </c>
      <c r="B4074" s="1">
        <v>44896</v>
      </c>
      <c r="C4074" t="s">
        <v>27</v>
      </c>
      <c r="D4074" t="s">
        <v>17</v>
      </c>
      <c r="E4074">
        <v>1</v>
      </c>
      <c r="F4074">
        <v>0.56000000000000005</v>
      </c>
      <c r="G4074" t="s">
        <v>148</v>
      </c>
      <c r="H4074">
        <v>1</v>
      </c>
      <c r="I4074">
        <v>1</v>
      </c>
      <c r="J4074" t="s">
        <v>14</v>
      </c>
      <c r="K4074" s="36" t="s">
        <v>149</v>
      </c>
    </row>
    <row r="4075" spans="1:11" x14ac:dyDescent="0.25">
      <c r="A4075">
        <v>3636412</v>
      </c>
      <c r="B4075" s="1">
        <v>41173</v>
      </c>
      <c r="C4075" t="s">
        <v>11</v>
      </c>
      <c r="D4075" t="s">
        <v>17</v>
      </c>
      <c r="E4075">
        <v>0.9</v>
      </c>
      <c r="F4075">
        <v>0.86</v>
      </c>
      <c r="G4075" t="s">
        <v>148</v>
      </c>
      <c r="H4075">
        <v>1</v>
      </c>
      <c r="I4075">
        <v>1</v>
      </c>
      <c r="J4075" t="s">
        <v>14</v>
      </c>
      <c r="K4075" s="36" t="s">
        <v>149</v>
      </c>
    </row>
    <row r="4076" spans="1:11" x14ac:dyDescent="0.25">
      <c r="A4076">
        <v>497772515</v>
      </c>
      <c r="B4076" s="1">
        <v>44950</v>
      </c>
      <c r="C4076" t="s">
        <v>27</v>
      </c>
      <c r="D4076" t="s">
        <v>16</v>
      </c>
      <c r="E4076">
        <v>1</v>
      </c>
      <c r="F4076">
        <v>1</v>
      </c>
      <c r="G4076" t="s">
        <v>149</v>
      </c>
      <c r="H4076">
        <v>1</v>
      </c>
      <c r="I4076">
        <v>1</v>
      </c>
      <c r="J4076" t="s">
        <v>22</v>
      </c>
      <c r="K4076" s="36" t="s">
        <v>149</v>
      </c>
    </row>
    <row r="4077" spans="1:11" x14ac:dyDescent="0.25">
      <c r="A4077">
        <v>494454853</v>
      </c>
      <c r="B4077" s="1">
        <v>44931</v>
      </c>
      <c r="C4077" t="s">
        <v>11</v>
      </c>
      <c r="D4077" t="s">
        <v>12</v>
      </c>
      <c r="F4077">
        <v>0.88</v>
      </c>
      <c r="G4077" t="s">
        <v>148</v>
      </c>
      <c r="H4077">
        <v>2</v>
      </c>
      <c r="I4077">
        <v>2</v>
      </c>
      <c r="J4077" t="s">
        <v>14</v>
      </c>
      <c r="K4077" s="36" t="s">
        <v>149</v>
      </c>
    </row>
    <row r="4078" spans="1:11" x14ac:dyDescent="0.25">
      <c r="A4078">
        <v>35119277</v>
      </c>
      <c r="B4078" s="1">
        <v>42161</v>
      </c>
      <c r="C4078" t="s">
        <v>11</v>
      </c>
      <c r="D4078" t="s">
        <v>16</v>
      </c>
      <c r="E4078">
        <v>1</v>
      </c>
      <c r="F4078">
        <v>1</v>
      </c>
      <c r="G4078" t="s">
        <v>148</v>
      </c>
      <c r="H4078">
        <v>1</v>
      </c>
      <c r="I4078">
        <v>2</v>
      </c>
      <c r="J4078" t="s">
        <v>14</v>
      </c>
      <c r="K4078" s="36" t="s">
        <v>149</v>
      </c>
    </row>
    <row r="4079" spans="1:11" x14ac:dyDescent="0.25">
      <c r="A4079">
        <v>499006374</v>
      </c>
      <c r="B4079" s="1">
        <v>44958</v>
      </c>
      <c r="C4079" t="s">
        <v>27</v>
      </c>
      <c r="D4079" t="s">
        <v>16</v>
      </c>
      <c r="E4079">
        <v>1</v>
      </c>
      <c r="F4079">
        <v>1</v>
      </c>
      <c r="G4079" t="s">
        <v>148</v>
      </c>
      <c r="H4079">
        <v>1</v>
      </c>
      <c r="I4079">
        <v>1</v>
      </c>
      <c r="J4079" t="s">
        <v>14</v>
      </c>
      <c r="K4079" s="36" t="s">
        <v>149</v>
      </c>
    </row>
    <row r="4080" spans="1:11" x14ac:dyDescent="0.25">
      <c r="A4080">
        <v>209767276</v>
      </c>
      <c r="B4080" s="1">
        <v>43327</v>
      </c>
      <c r="C4080" t="s">
        <v>11</v>
      </c>
      <c r="D4080" t="s">
        <v>20</v>
      </c>
      <c r="E4080">
        <v>0</v>
      </c>
      <c r="F4080">
        <v>0.54</v>
      </c>
      <c r="G4080" t="s">
        <v>149</v>
      </c>
      <c r="H4080">
        <v>1</v>
      </c>
      <c r="I4080">
        <v>1</v>
      </c>
      <c r="J4080" t="s">
        <v>14</v>
      </c>
      <c r="K4080" s="36" t="s">
        <v>149</v>
      </c>
    </row>
    <row r="4081" spans="1:11" x14ac:dyDescent="0.25">
      <c r="A4081">
        <v>470838356</v>
      </c>
      <c r="B4081" s="1">
        <v>44763</v>
      </c>
      <c r="C4081" t="s">
        <v>11</v>
      </c>
      <c r="D4081" t="s">
        <v>16</v>
      </c>
      <c r="E4081">
        <v>1</v>
      </c>
      <c r="F4081">
        <v>1</v>
      </c>
      <c r="G4081" t="s">
        <v>149</v>
      </c>
      <c r="H4081">
        <v>2</v>
      </c>
      <c r="I4081">
        <v>2</v>
      </c>
      <c r="J4081" t="s">
        <v>14</v>
      </c>
      <c r="K4081" s="36" t="s">
        <v>149</v>
      </c>
    </row>
    <row r="4082" spans="1:11" x14ac:dyDescent="0.25">
      <c r="A4082">
        <v>101250154</v>
      </c>
      <c r="B4082" s="1">
        <v>42668</v>
      </c>
      <c r="C4082" t="s">
        <v>11</v>
      </c>
      <c r="D4082" t="s">
        <v>16</v>
      </c>
      <c r="E4082">
        <v>1</v>
      </c>
      <c r="F4082">
        <v>0.98</v>
      </c>
      <c r="G4082" t="s">
        <v>148</v>
      </c>
      <c r="H4082">
        <v>4</v>
      </c>
      <c r="I4082">
        <v>5</v>
      </c>
      <c r="J4082" t="s">
        <v>18</v>
      </c>
      <c r="K4082" s="36" t="s">
        <v>149</v>
      </c>
    </row>
    <row r="4083" spans="1:11" x14ac:dyDescent="0.25">
      <c r="A4083">
        <v>25816068</v>
      </c>
      <c r="B4083" s="1">
        <v>42012</v>
      </c>
      <c r="C4083" t="s">
        <v>11</v>
      </c>
      <c r="D4083" t="s">
        <v>16</v>
      </c>
      <c r="E4083">
        <v>1</v>
      </c>
      <c r="F4083">
        <v>1</v>
      </c>
      <c r="G4083" t="s">
        <v>149</v>
      </c>
      <c r="H4083">
        <v>1</v>
      </c>
      <c r="I4083">
        <v>1</v>
      </c>
      <c r="J4083" t="s">
        <v>14</v>
      </c>
      <c r="K4083" s="36" t="s">
        <v>149</v>
      </c>
    </row>
    <row r="4084" spans="1:11" x14ac:dyDescent="0.25">
      <c r="A4084">
        <v>497728802</v>
      </c>
      <c r="B4084" s="1">
        <v>44950</v>
      </c>
      <c r="C4084" t="s">
        <v>11</v>
      </c>
      <c r="D4084" t="s">
        <v>20</v>
      </c>
      <c r="E4084">
        <v>0.17</v>
      </c>
      <c r="F4084">
        <v>0</v>
      </c>
      <c r="G4084" t="s">
        <v>148</v>
      </c>
      <c r="H4084">
        <v>1</v>
      </c>
      <c r="I4084">
        <v>1</v>
      </c>
      <c r="J4084" t="s">
        <v>22</v>
      </c>
      <c r="K4084" s="36" t="s">
        <v>149</v>
      </c>
    </row>
    <row r="4085" spans="1:11" x14ac:dyDescent="0.25">
      <c r="A4085">
        <v>497864255</v>
      </c>
      <c r="B4085" s="1">
        <v>44951</v>
      </c>
      <c r="C4085" t="s">
        <v>27</v>
      </c>
      <c r="D4085" t="s">
        <v>12</v>
      </c>
      <c r="F4085">
        <v>1</v>
      </c>
      <c r="G4085" t="s">
        <v>148</v>
      </c>
      <c r="H4085">
        <v>2</v>
      </c>
      <c r="I4085">
        <v>3</v>
      </c>
      <c r="J4085" t="s">
        <v>14</v>
      </c>
      <c r="K4085" s="36" t="s">
        <v>149</v>
      </c>
    </row>
    <row r="4086" spans="1:11" x14ac:dyDescent="0.25">
      <c r="A4086">
        <v>126240387</v>
      </c>
      <c r="B4086" s="1">
        <v>42842</v>
      </c>
      <c r="C4086" t="s">
        <v>11</v>
      </c>
      <c r="D4086" t="s">
        <v>20</v>
      </c>
      <c r="E4086">
        <v>0.33</v>
      </c>
      <c r="F4086">
        <v>0.2</v>
      </c>
      <c r="G4086" t="s">
        <v>148</v>
      </c>
      <c r="H4086">
        <v>1</v>
      </c>
      <c r="I4086">
        <v>1</v>
      </c>
      <c r="J4086" t="s">
        <v>14</v>
      </c>
      <c r="K4086" s="36" t="s">
        <v>149</v>
      </c>
    </row>
    <row r="4087" spans="1:11" x14ac:dyDescent="0.25">
      <c r="A4087">
        <v>342500454</v>
      </c>
      <c r="B4087" s="1">
        <v>43916</v>
      </c>
      <c r="C4087" t="s">
        <v>11</v>
      </c>
      <c r="D4087" t="s">
        <v>16</v>
      </c>
      <c r="E4087">
        <v>1</v>
      </c>
      <c r="F4087">
        <v>0.95</v>
      </c>
      <c r="G4087" t="s">
        <v>148</v>
      </c>
      <c r="H4087">
        <v>1</v>
      </c>
      <c r="I4087">
        <v>1</v>
      </c>
      <c r="J4087" t="s">
        <v>14</v>
      </c>
      <c r="K4087" s="36" t="s">
        <v>149</v>
      </c>
    </row>
    <row r="4088" spans="1:11" x14ac:dyDescent="0.25">
      <c r="A4088">
        <v>499192910</v>
      </c>
      <c r="B4088" s="1">
        <v>44959</v>
      </c>
      <c r="C4088" t="s">
        <v>27</v>
      </c>
      <c r="D4088" t="s">
        <v>16</v>
      </c>
      <c r="E4088">
        <v>1</v>
      </c>
      <c r="F4088">
        <v>1</v>
      </c>
      <c r="G4088" t="s">
        <v>148</v>
      </c>
      <c r="H4088">
        <v>20</v>
      </c>
      <c r="I4088">
        <v>21</v>
      </c>
      <c r="J4088" t="s">
        <v>18</v>
      </c>
      <c r="K4088" s="36" t="s">
        <v>149</v>
      </c>
    </row>
    <row r="4089" spans="1:11" x14ac:dyDescent="0.25">
      <c r="A4089">
        <v>498051877</v>
      </c>
      <c r="B4089" s="1">
        <v>44952</v>
      </c>
      <c r="C4089" t="s">
        <v>27</v>
      </c>
      <c r="D4089" t="s">
        <v>16</v>
      </c>
      <c r="E4089">
        <v>1</v>
      </c>
      <c r="F4089">
        <v>1</v>
      </c>
      <c r="G4089" t="s">
        <v>148</v>
      </c>
      <c r="H4089">
        <v>1</v>
      </c>
      <c r="I4089">
        <v>1</v>
      </c>
      <c r="J4089" t="s">
        <v>14</v>
      </c>
      <c r="K4089" s="36" t="s">
        <v>149</v>
      </c>
    </row>
    <row r="4090" spans="1:11" x14ac:dyDescent="0.25">
      <c r="A4090">
        <v>35217913</v>
      </c>
      <c r="B4090" s="1">
        <v>42162</v>
      </c>
      <c r="C4090" t="s">
        <v>11</v>
      </c>
      <c r="D4090" t="s">
        <v>17</v>
      </c>
      <c r="E4090">
        <v>1</v>
      </c>
      <c r="F4090">
        <v>0.63</v>
      </c>
      <c r="G4090" t="s">
        <v>148</v>
      </c>
      <c r="H4090">
        <v>2</v>
      </c>
      <c r="I4090">
        <v>3</v>
      </c>
      <c r="J4090" t="s">
        <v>14</v>
      </c>
      <c r="K4090" s="36" t="s">
        <v>149</v>
      </c>
    </row>
    <row r="4091" spans="1:11" x14ac:dyDescent="0.25">
      <c r="A4091">
        <v>31868650</v>
      </c>
      <c r="B4091" s="1">
        <v>42118</v>
      </c>
      <c r="C4091" t="s">
        <v>11</v>
      </c>
      <c r="D4091" t="s">
        <v>16</v>
      </c>
      <c r="E4091">
        <v>1</v>
      </c>
      <c r="F4091">
        <v>0.94</v>
      </c>
      <c r="G4091" t="s">
        <v>149</v>
      </c>
      <c r="H4091">
        <v>2</v>
      </c>
      <c r="I4091">
        <v>2</v>
      </c>
      <c r="J4091" t="s">
        <v>14</v>
      </c>
      <c r="K4091" s="36" t="s">
        <v>149</v>
      </c>
    </row>
    <row r="4092" spans="1:11" x14ac:dyDescent="0.25">
      <c r="A4092">
        <v>51350461</v>
      </c>
      <c r="B4092" s="1">
        <v>42352</v>
      </c>
      <c r="C4092" t="s">
        <v>44</v>
      </c>
      <c r="D4092" t="s">
        <v>17</v>
      </c>
      <c r="E4092">
        <v>1</v>
      </c>
      <c r="F4092">
        <v>0.83</v>
      </c>
      <c r="G4092" t="s">
        <v>148</v>
      </c>
      <c r="H4092">
        <v>2</v>
      </c>
      <c r="I4092">
        <v>2</v>
      </c>
      <c r="J4092" t="s">
        <v>14</v>
      </c>
      <c r="K4092" s="36" t="s">
        <v>149</v>
      </c>
    </row>
    <row r="4093" spans="1:11" x14ac:dyDescent="0.25">
      <c r="A4093">
        <v>482666491</v>
      </c>
      <c r="B4093" s="1">
        <v>44841</v>
      </c>
      <c r="C4093" t="s">
        <v>27</v>
      </c>
      <c r="D4093" t="s">
        <v>16</v>
      </c>
      <c r="E4093">
        <v>1</v>
      </c>
      <c r="F4093">
        <v>0.99</v>
      </c>
      <c r="G4093" t="s">
        <v>148</v>
      </c>
      <c r="H4093">
        <v>2</v>
      </c>
      <c r="I4093">
        <v>2</v>
      </c>
      <c r="J4093" t="s">
        <v>14</v>
      </c>
      <c r="K4093" s="36" t="s">
        <v>149</v>
      </c>
    </row>
    <row r="4094" spans="1:11" x14ac:dyDescent="0.25">
      <c r="A4094">
        <v>498840208</v>
      </c>
      <c r="B4094" s="1">
        <v>44957</v>
      </c>
      <c r="C4094" t="s">
        <v>11</v>
      </c>
      <c r="D4094" t="s">
        <v>16</v>
      </c>
      <c r="E4094">
        <v>1</v>
      </c>
      <c r="F4094">
        <v>0.73</v>
      </c>
      <c r="G4094" t="s">
        <v>148</v>
      </c>
      <c r="H4094">
        <v>1</v>
      </c>
      <c r="I4094">
        <v>3</v>
      </c>
      <c r="J4094" t="s">
        <v>14</v>
      </c>
      <c r="K4094" s="36" t="s">
        <v>149</v>
      </c>
    </row>
    <row r="4095" spans="1:11" x14ac:dyDescent="0.25">
      <c r="A4095">
        <v>499325680</v>
      </c>
      <c r="B4095" s="1">
        <v>44960</v>
      </c>
      <c r="C4095" t="s">
        <v>11</v>
      </c>
      <c r="D4095" t="s">
        <v>16</v>
      </c>
      <c r="E4095">
        <v>0.96</v>
      </c>
      <c r="F4095">
        <v>0.99</v>
      </c>
      <c r="G4095" t="s">
        <v>148</v>
      </c>
      <c r="H4095">
        <v>2</v>
      </c>
      <c r="I4095">
        <v>2</v>
      </c>
      <c r="J4095" t="s">
        <v>14</v>
      </c>
      <c r="K4095" s="36" t="s">
        <v>149</v>
      </c>
    </row>
    <row r="4096" spans="1:11" x14ac:dyDescent="0.25">
      <c r="A4096">
        <v>16878014</v>
      </c>
      <c r="B4096" s="1">
        <v>41806</v>
      </c>
      <c r="C4096" t="s">
        <v>11</v>
      </c>
      <c r="D4096" t="s">
        <v>16</v>
      </c>
      <c r="E4096">
        <v>1</v>
      </c>
      <c r="F4096">
        <v>0.71</v>
      </c>
      <c r="G4096" t="s">
        <v>148</v>
      </c>
      <c r="H4096">
        <v>1</v>
      </c>
      <c r="I4096">
        <v>1</v>
      </c>
      <c r="J4096" t="s">
        <v>14</v>
      </c>
      <c r="K4096" s="36" t="s">
        <v>149</v>
      </c>
    </row>
    <row r="4097" spans="1:11" x14ac:dyDescent="0.25">
      <c r="A4097">
        <v>407261450</v>
      </c>
      <c r="B4097" s="1">
        <v>44362</v>
      </c>
      <c r="C4097" t="s">
        <v>11</v>
      </c>
      <c r="D4097" t="s">
        <v>20</v>
      </c>
      <c r="E4097">
        <v>0.3</v>
      </c>
      <c r="F4097">
        <v>0.05</v>
      </c>
      <c r="G4097" t="s">
        <v>148</v>
      </c>
      <c r="H4097">
        <v>1</v>
      </c>
      <c r="I4097">
        <v>1</v>
      </c>
      <c r="J4097" t="s">
        <v>22</v>
      </c>
      <c r="K4097" s="36" t="s">
        <v>149</v>
      </c>
    </row>
    <row r="4098" spans="1:11" x14ac:dyDescent="0.25">
      <c r="A4098">
        <v>477532472</v>
      </c>
      <c r="B4098" s="1">
        <v>44804</v>
      </c>
      <c r="C4098" t="s">
        <v>11</v>
      </c>
      <c r="D4098" t="s">
        <v>12</v>
      </c>
      <c r="F4098">
        <v>1</v>
      </c>
      <c r="G4098" t="s">
        <v>148</v>
      </c>
      <c r="H4098">
        <v>5</v>
      </c>
      <c r="I4098">
        <v>19</v>
      </c>
      <c r="J4098" t="s">
        <v>14</v>
      </c>
      <c r="K4098" s="36" t="s">
        <v>149</v>
      </c>
    </row>
    <row r="4099" spans="1:11" x14ac:dyDescent="0.25">
      <c r="A4099">
        <v>9568648</v>
      </c>
      <c r="B4099" s="1">
        <v>41569</v>
      </c>
      <c r="C4099" t="s">
        <v>46</v>
      </c>
      <c r="D4099" t="s">
        <v>17</v>
      </c>
      <c r="E4099">
        <v>1</v>
      </c>
      <c r="F4099">
        <v>0.89</v>
      </c>
      <c r="G4099" t="s">
        <v>148</v>
      </c>
      <c r="H4099">
        <v>6</v>
      </c>
      <c r="I4099">
        <v>6</v>
      </c>
      <c r="J4099" t="s">
        <v>14</v>
      </c>
      <c r="K4099" s="36" t="s">
        <v>149</v>
      </c>
    </row>
    <row r="4100" spans="1:11" x14ac:dyDescent="0.25">
      <c r="A4100">
        <v>35626245</v>
      </c>
      <c r="B4100" s="1">
        <v>42167</v>
      </c>
      <c r="C4100" t="s">
        <v>11</v>
      </c>
      <c r="D4100" t="s">
        <v>16</v>
      </c>
      <c r="E4100">
        <v>1</v>
      </c>
      <c r="F4100">
        <v>0.62</v>
      </c>
      <c r="G4100" t="s">
        <v>148</v>
      </c>
      <c r="H4100">
        <v>1</v>
      </c>
      <c r="I4100">
        <v>2</v>
      </c>
      <c r="J4100" t="s">
        <v>14</v>
      </c>
      <c r="K4100" s="36" t="s">
        <v>149</v>
      </c>
    </row>
    <row r="4101" spans="1:11" x14ac:dyDescent="0.25">
      <c r="A4101">
        <v>339785072</v>
      </c>
      <c r="B4101" s="1">
        <v>43892</v>
      </c>
      <c r="C4101" t="s">
        <v>27</v>
      </c>
      <c r="D4101" t="s">
        <v>17</v>
      </c>
      <c r="E4101">
        <v>1</v>
      </c>
      <c r="F4101">
        <v>1</v>
      </c>
      <c r="G4101" t="s">
        <v>27</v>
      </c>
      <c r="H4101">
        <v>5</v>
      </c>
      <c r="I4101">
        <v>10</v>
      </c>
      <c r="J4101" t="s">
        <v>14</v>
      </c>
      <c r="K4101" s="36" t="s">
        <v>149</v>
      </c>
    </row>
    <row r="4102" spans="1:11" x14ac:dyDescent="0.25">
      <c r="A4102">
        <v>278326693</v>
      </c>
      <c r="B4102" s="1">
        <v>43668</v>
      </c>
      <c r="C4102" t="s">
        <v>11</v>
      </c>
      <c r="D4102" t="s">
        <v>16</v>
      </c>
      <c r="E4102">
        <v>0.96</v>
      </c>
      <c r="F4102">
        <v>0.78</v>
      </c>
      <c r="G4102" t="s">
        <v>148</v>
      </c>
      <c r="H4102">
        <v>9</v>
      </c>
      <c r="I4102">
        <v>12</v>
      </c>
      <c r="J4102" t="s">
        <v>14</v>
      </c>
      <c r="K4102" s="36" t="s">
        <v>149</v>
      </c>
    </row>
    <row r="4103" spans="1:11" x14ac:dyDescent="0.25">
      <c r="A4103">
        <v>13910255</v>
      </c>
      <c r="B4103" s="1">
        <v>41734</v>
      </c>
      <c r="C4103" t="s">
        <v>11</v>
      </c>
      <c r="D4103" t="s">
        <v>17</v>
      </c>
      <c r="E4103">
        <v>1</v>
      </c>
      <c r="F4103">
        <v>0.81</v>
      </c>
      <c r="G4103" t="s">
        <v>148</v>
      </c>
      <c r="H4103">
        <v>1</v>
      </c>
      <c r="I4103">
        <v>1</v>
      </c>
      <c r="J4103" t="s">
        <v>14</v>
      </c>
      <c r="K4103" s="36" t="s">
        <v>149</v>
      </c>
    </row>
    <row r="4104" spans="1:11" x14ac:dyDescent="0.25">
      <c r="A4104">
        <v>499680772</v>
      </c>
      <c r="B4104" s="1">
        <v>44962</v>
      </c>
      <c r="C4104" t="s">
        <v>11</v>
      </c>
      <c r="D4104" t="s">
        <v>16</v>
      </c>
      <c r="E4104">
        <v>1</v>
      </c>
      <c r="F4104">
        <v>0.97</v>
      </c>
      <c r="G4104" t="s">
        <v>149</v>
      </c>
      <c r="H4104">
        <v>1</v>
      </c>
      <c r="I4104">
        <v>1</v>
      </c>
      <c r="J4104" t="s">
        <v>14</v>
      </c>
      <c r="K4104" s="36" t="s">
        <v>149</v>
      </c>
    </row>
    <row r="4105" spans="1:11" x14ac:dyDescent="0.25">
      <c r="A4105">
        <v>499794953</v>
      </c>
      <c r="B4105" s="1">
        <v>44963</v>
      </c>
      <c r="C4105" t="s">
        <v>11</v>
      </c>
      <c r="D4105" t="s">
        <v>16</v>
      </c>
      <c r="E4105">
        <v>1</v>
      </c>
      <c r="F4105">
        <v>1</v>
      </c>
      <c r="G4105" t="s">
        <v>148</v>
      </c>
      <c r="H4105">
        <v>1</v>
      </c>
      <c r="I4105">
        <v>1</v>
      </c>
      <c r="J4105" t="s">
        <v>14</v>
      </c>
      <c r="K4105" s="36" t="s">
        <v>149</v>
      </c>
    </row>
    <row r="4106" spans="1:11" x14ac:dyDescent="0.25">
      <c r="A4106">
        <v>493526976</v>
      </c>
      <c r="B4106" s="1">
        <v>44925</v>
      </c>
      <c r="C4106" t="s">
        <v>11</v>
      </c>
      <c r="D4106" t="s">
        <v>16</v>
      </c>
      <c r="E4106">
        <v>1</v>
      </c>
      <c r="F4106">
        <v>1</v>
      </c>
      <c r="G4106" t="s">
        <v>149</v>
      </c>
      <c r="H4106">
        <v>1</v>
      </c>
      <c r="I4106">
        <v>1</v>
      </c>
      <c r="J4106" t="s">
        <v>18</v>
      </c>
      <c r="K4106" s="36" t="s">
        <v>149</v>
      </c>
    </row>
    <row r="4107" spans="1:11" x14ac:dyDescent="0.25">
      <c r="A4107">
        <v>499971083</v>
      </c>
      <c r="B4107" s="1">
        <v>44964</v>
      </c>
      <c r="C4107" t="s">
        <v>11</v>
      </c>
      <c r="D4107" t="s">
        <v>16</v>
      </c>
      <c r="E4107">
        <v>1</v>
      </c>
      <c r="F4107">
        <v>1</v>
      </c>
      <c r="G4107" t="s">
        <v>149</v>
      </c>
      <c r="H4107">
        <v>1</v>
      </c>
      <c r="I4107">
        <v>3</v>
      </c>
      <c r="J4107" t="s">
        <v>22</v>
      </c>
      <c r="K4107" s="36" t="s">
        <v>149</v>
      </c>
    </row>
    <row r="4108" spans="1:11" x14ac:dyDescent="0.25">
      <c r="A4108">
        <v>499823566</v>
      </c>
      <c r="B4108" s="1">
        <v>44963</v>
      </c>
      <c r="C4108" t="s">
        <v>11</v>
      </c>
      <c r="D4108" t="s">
        <v>16</v>
      </c>
      <c r="E4108">
        <v>1</v>
      </c>
      <c r="F4108">
        <v>0.96</v>
      </c>
      <c r="G4108" t="s">
        <v>27</v>
      </c>
      <c r="H4108">
        <v>4</v>
      </c>
      <c r="I4108">
        <v>4</v>
      </c>
      <c r="J4108" t="s">
        <v>14</v>
      </c>
      <c r="K4108" s="36" t="s">
        <v>149</v>
      </c>
    </row>
    <row r="4109" spans="1:11" x14ac:dyDescent="0.25">
      <c r="A4109">
        <v>495549615</v>
      </c>
      <c r="B4109" s="1">
        <v>44937</v>
      </c>
      <c r="C4109" t="s">
        <v>11</v>
      </c>
      <c r="D4109" t="s">
        <v>17</v>
      </c>
      <c r="E4109">
        <v>1</v>
      </c>
      <c r="F4109">
        <v>0.71</v>
      </c>
      <c r="G4109" t="s">
        <v>148</v>
      </c>
      <c r="H4109">
        <v>1</v>
      </c>
      <c r="I4109">
        <v>1</v>
      </c>
      <c r="J4109" t="s">
        <v>14</v>
      </c>
      <c r="K4109" s="36" t="s">
        <v>149</v>
      </c>
    </row>
    <row r="4110" spans="1:11" x14ac:dyDescent="0.25">
      <c r="A4110">
        <v>498073500</v>
      </c>
      <c r="B4110" s="1">
        <v>44952</v>
      </c>
      <c r="C4110" t="s">
        <v>11</v>
      </c>
      <c r="D4110" t="s">
        <v>12</v>
      </c>
      <c r="F4110">
        <v>0</v>
      </c>
      <c r="G4110" t="s">
        <v>148</v>
      </c>
      <c r="H4110">
        <v>1</v>
      </c>
      <c r="I4110">
        <v>1</v>
      </c>
      <c r="J4110" t="s">
        <v>22</v>
      </c>
      <c r="K4110" s="36" t="s">
        <v>149</v>
      </c>
    </row>
    <row r="4111" spans="1:11" x14ac:dyDescent="0.25">
      <c r="A4111">
        <v>500123580</v>
      </c>
      <c r="B4111" s="1">
        <v>44965</v>
      </c>
      <c r="C4111" t="s">
        <v>27</v>
      </c>
      <c r="D4111" t="s">
        <v>16</v>
      </c>
      <c r="E4111">
        <v>1</v>
      </c>
      <c r="F4111">
        <v>0.94</v>
      </c>
      <c r="G4111" t="s">
        <v>148</v>
      </c>
      <c r="H4111">
        <v>1</v>
      </c>
      <c r="I4111">
        <v>1</v>
      </c>
      <c r="J4111" t="s">
        <v>14</v>
      </c>
      <c r="K4111" s="36" t="s">
        <v>149</v>
      </c>
    </row>
    <row r="4112" spans="1:11" x14ac:dyDescent="0.25">
      <c r="A4112">
        <v>501575934</v>
      </c>
      <c r="B4112" s="1">
        <v>44974</v>
      </c>
      <c r="C4112" t="s">
        <v>27</v>
      </c>
      <c r="D4112" t="s">
        <v>20</v>
      </c>
      <c r="E4112">
        <v>0.1</v>
      </c>
      <c r="F4112">
        <v>0</v>
      </c>
      <c r="G4112" t="s">
        <v>148</v>
      </c>
      <c r="H4112">
        <v>1</v>
      </c>
      <c r="I4112">
        <v>1</v>
      </c>
      <c r="J4112" t="s">
        <v>22</v>
      </c>
      <c r="K4112" s="36" t="s">
        <v>149</v>
      </c>
    </row>
    <row r="4113" spans="1:11" x14ac:dyDescent="0.25">
      <c r="A4113">
        <v>493916828</v>
      </c>
      <c r="B4113" s="1">
        <v>44928</v>
      </c>
      <c r="C4113" t="s">
        <v>27</v>
      </c>
      <c r="D4113" t="s">
        <v>16</v>
      </c>
      <c r="E4113">
        <v>0.99</v>
      </c>
      <c r="F4113">
        <v>1</v>
      </c>
      <c r="G4113" t="s">
        <v>148</v>
      </c>
      <c r="H4113">
        <v>17</v>
      </c>
      <c r="I4113">
        <v>23</v>
      </c>
      <c r="J4113" t="s">
        <v>14</v>
      </c>
      <c r="K4113" s="36" t="s">
        <v>149</v>
      </c>
    </row>
    <row r="4114" spans="1:11" x14ac:dyDescent="0.25">
      <c r="A4114">
        <v>498292026</v>
      </c>
      <c r="B4114" s="1">
        <v>44953</v>
      </c>
      <c r="C4114" t="s">
        <v>11</v>
      </c>
      <c r="D4114" t="s">
        <v>16</v>
      </c>
      <c r="E4114">
        <v>1</v>
      </c>
      <c r="F4114">
        <v>1</v>
      </c>
      <c r="G4114" t="s">
        <v>149</v>
      </c>
      <c r="H4114">
        <v>1</v>
      </c>
      <c r="I4114">
        <v>3</v>
      </c>
      <c r="J4114" t="s">
        <v>14</v>
      </c>
      <c r="K4114" s="36" t="s">
        <v>149</v>
      </c>
    </row>
    <row r="4115" spans="1:11" x14ac:dyDescent="0.25">
      <c r="A4115">
        <v>480547381</v>
      </c>
      <c r="B4115" s="1">
        <v>44826</v>
      </c>
      <c r="C4115" t="s">
        <v>27</v>
      </c>
      <c r="D4115" t="s">
        <v>16</v>
      </c>
      <c r="E4115">
        <v>1</v>
      </c>
      <c r="F4115">
        <v>1</v>
      </c>
      <c r="G4115" t="s">
        <v>148</v>
      </c>
      <c r="H4115">
        <v>1</v>
      </c>
      <c r="I4115">
        <v>3</v>
      </c>
      <c r="J4115" t="s">
        <v>14</v>
      </c>
      <c r="K4115" s="36" t="s">
        <v>149</v>
      </c>
    </row>
    <row r="4116" spans="1:11" x14ac:dyDescent="0.25">
      <c r="A4116">
        <v>4462053</v>
      </c>
      <c r="B4116" s="1">
        <v>41264</v>
      </c>
      <c r="C4116" t="s">
        <v>11</v>
      </c>
      <c r="D4116" t="s">
        <v>17</v>
      </c>
      <c r="E4116">
        <v>1</v>
      </c>
      <c r="F4116">
        <v>1</v>
      </c>
      <c r="G4116" t="s">
        <v>148</v>
      </c>
      <c r="H4116">
        <v>1</v>
      </c>
      <c r="I4116">
        <v>2</v>
      </c>
      <c r="J4116" t="s">
        <v>14</v>
      </c>
      <c r="K4116" s="36" t="s">
        <v>149</v>
      </c>
    </row>
    <row r="4117" spans="1:11" x14ac:dyDescent="0.25">
      <c r="A4117">
        <v>501927198</v>
      </c>
      <c r="B4117" s="1">
        <v>44977</v>
      </c>
      <c r="C4117" t="s">
        <v>27</v>
      </c>
      <c r="D4117" t="s">
        <v>17</v>
      </c>
      <c r="E4117">
        <v>0.92</v>
      </c>
      <c r="F4117">
        <v>0.61</v>
      </c>
      <c r="G4117" t="s">
        <v>148</v>
      </c>
      <c r="H4117">
        <v>3</v>
      </c>
      <c r="I4117">
        <v>4</v>
      </c>
      <c r="J4117" t="s">
        <v>14</v>
      </c>
      <c r="K4117" s="36" t="s">
        <v>149</v>
      </c>
    </row>
    <row r="4118" spans="1:11" x14ac:dyDescent="0.25">
      <c r="A4118">
        <v>532476813</v>
      </c>
      <c r="B4118" s="1">
        <v>45155</v>
      </c>
      <c r="C4118" t="s">
        <v>11</v>
      </c>
      <c r="D4118" t="s">
        <v>12</v>
      </c>
      <c r="G4118" t="s">
        <v>148</v>
      </c>
      <c r="H4118">
        <v>31</v>
      </c>
      <c r="I4118">
        <v>36</v>
      </c>
      <c r="J4118" t="s">
        <v>14</v>
      </c>
      <c r="K4118" s="36" t="s">
        <v>149</v>
      </c>
    </row>
    <row r="4119" spans="1:11" x14ac:dyDescent="0.25">
      <c r="A4119">
        <v>376238101</v>
      </c>
      <c r="B4119" s="1">
        <v>44154</v>
      </c>
      <c r="C4119" t="s">
        <v>11</v>
      </c>
      <c r="D4119" t="s">
        <v>16</v>
      </c>
      <c r="E4119">
        <v>1</v>
      </c>
      <c r="F4119">
        <v>0.94</v>
      </c>
      <c r="G4119" t="s">
        <v>149</v>
      </c>
      <c r="H4119">
        <v>1</v>
      </c>
      <c r="I4119">
        <v>1</v>
      </c>
      <c r="J4119" t="s">
        <v>14</v>
      </c>
      <c r="K4119" s="36" t="s">
        <v>149</v>
      </c>
    </row>
    <row r="4120" spans="1:11" x14ac:dyDescent="0.25">
      <c r="A4120">
        <v>431124003</v>
      </c>
      <c r="B4120" s="1">
        <v>44509</v>
      </c>
      <c r="C4120" t="s">
        <v>27</v>
      </c>
      <c r="D4120" t="s">
        <v>16</v>
      </c>
      <c r="E4120">
        <v>1</v>
      </c>
      <c r="F4120">
        <v>0.99</v>
      </c>
      <c r="G4120" t="s">
        <v>148</v>
      </c>
      <c r="H4120">
        <v>16</v>
      </c>
      <c r="I4120">
        <v>29</v>
      </c>
      <c r="J4120" t="s">
        <v>14</v>
      </c>
      <c r="K4120" s="36" t="s">
        <v>149</v>
      </c>
    </row>
    <row r="4121" spans="1:11" x14ac:dyDescent="0.25">
      <c r="A4121">
        <v>489440367</v>
      </c>
      <c r="B4121" s="1">
        <v>44893</v>
      </c>
      <c r="C4121" t="s">
        <v>27</v>
      </c>
      <c r="D4121" t="s">
        <v>16</v>
      </c>
      <c r="E4121">
        <v>1</v>
      </c>
      <c r="F4121">
        <v>1</v>
      </c>
      <c r="G4121" t="s">
        <v>148</v>
      </c>
      <c r="H4121">
        <v>1</v>
      </c>
      <c r="I4121">
        <v>1</v>
      </c>
      <c r="J4121" t="s">
        <v>14</v>
      </c>
      <c r="K4121" s="36" t="s">
        <v>149</v>
      </c>
    </row>
    <row r="4122" spans="1:11" x14ac:dyDescent="0.25">
      <c r="A4122">
        <v>59229887</v>
      </c>
      <c r="B4122" s="1">
        <v>42417</v>
      </c>
      <c r="C4122" t="s">
        <v>11</v>
      </c>
      <c r="D4122" t="s">
        <v>16</v>
      </c>
      <c r="E4122">
        <v>1</v>
      </c>
      <c r="F4122">
        <v>1</v>
      </c>
      <c r="G4122" t="s">
        <v>148</v>
      </c>
      <c r="H4122">
        <v>1</v>
      </c>
      <c r="I4122">
        <v>1</v>
      </c>
      <c r="J4122" t="s">
        <v>14</v>
      </c>
      <c r="K4122" s="36" t="s">
        <v>148</v>
      </c>
    </row>
    <row r="4123" spans="1:11" x14ac:dyDescent="0.25">
      <c r="A4123">
        <v>256258077</v>
      </c>
      <c r="B4123" s="1">
        <v>43571</v>
      </c>
      <c r="C4123" t="s">
        <v>27</v>
      </c>
      <c r="D4123" t="s">
        <v>17</v>
      </c>
      <c r="E4123">
        <v>0.9</v>
      </c>
      <c r="F4123">
        <v>0.69</v>
      </c>
      <c r="G4123" t="s">
        <v>148</v>
      </c>
      <c r="H4123">
        <v>1</v>
      </c>
      <c r="I4123">
        <v>1</v>
      </c>
      <c r="J4123" t="s">
        <v>14</v>
      </c>
      <c r="K4123" s="36" t="s">
        <v>149</v>
      </c>
    </row>
    <row r="4124" spans="1:11" x14ac:dyDescent="0.25">
      <c r="A4124">
        <v>501482953</v>
      </c>
      <c r="B4124" s="1">
        <v>44974</v>
      </c>
      <c r="C4124" t="s">
        <v>11</v>
      </c>
      <c r="D4124" t="s">
        <v>16</v>
      </c>
      <c r="E4124">
        <v>0.97</v>
      </c>
      <c r="F4124">
        <v>1</v>
      </c>
      <c r="G4124" t="s">
        <v>148</v>
      </c>
      <c r="H4124">
        <v>7</v>
      </c>
      <c r="I4124">
        <v>11</v>
      </c>
      <c r="J4124" t="s">
        <v>14</v>
      </c>
      <c r="K4124" s="36" t="s">
        <v>149</v>
      </c>
    </row>
    <row r="4125" spans="1:11" x14ac:dyDescent="0.25">
      <c r="A4125">
        <v>59783556</v>
      </c>
      <c r="B4125" s="1">
        <v>42421</v>
      </c>
      <c r="C4125" t="s">
        <v>11</v>
      </c>
      <c r="D4125" t="s">
        <v>17</v>
      </c>
      <c r="E4125">
        <v>1</v>
      </c>
      <c r="F4125">
        <v>0.97</v>
      </c>
      <c r="G4125" t="s">
        <v>149</v>
      </c>
      <c r="H4125">
        <v>1</v>
      </c>
      <c r="I4125">
        <v>1</v>
      </c>
      <c r="J4125" t="s">
        <v>14</v>
      </c>
      <c r="K4125" s="36" t="s">
        <v>149</v>
      </c>
    </row>
    <row r="4126" spans="1:11" x14ac:dyDescent="0.25">
      <c r="A4126">
        <v>465723700</v>
      </c>
      <c r="B4126" s="1">
        <v>44735</v>
      </c>
      <c r="C4126" t="s">
        <v>11</v>
      </c>
      <c r="D4126" t="s">
        <v>12</v>
      </c>
      <c r="F4126">
        <v>1</v>
      </c>
      <c r="G4126" t="s">
        <v>148</v>
      </c>
      <c r="H4126">
        <v>1</v>
      </c>
      <c r="I4126">
        <v>2</v>
      </c>
      <c r="J4126" t="s">
        <v>14</v>
      </c>
      <c r="K4126" s="36" t="s">
        <v>149</v>
      </c>
    </row>
    <row r="4127" spans="1:11" x14ac:dyDescent="0.25">
      <c r="A4127">
        <v>344940857</v>
      </c>
      <c r="B4127" s="1">
        <v>43950</v>
      </c>
      <c r="C4127" t="s">
        <v>27</v>
      </c>
      <c r="D4127" t="s">
        <v>16</v>
      </c>
      <c r="E4127">
        <v>0.91</v>
      </c>
      <c r="F4127">
        <v>0.99</v>
      </c>
      <c r="G4127" t="s">
        <v>148</v>
      </c>
      <c r="H4127">
        <v>1</v>
      </c>
      <c r="I4127">
        <v>1</v>
      </c>
      <c r="J4127" t="s">
        <v>22</v>
      </c>
      <c r="K4127" s="36" t="s">
        <v>149</v>
      </c>
    </row>
    <row r="4128" spans="1:11" x14ac:dyDescent="0.25">
      <c r="A4128">
        <v>448569938</v>
      </c>
      <c r="B4128" s="1">
        <v>44628</v>
      </c>
      <c r="C4128" t="s">
        <v>11</v>
      </c>
      <c r="D4128" t="s">
        <v>16</v>
      </c>
      <c r="E4128">
        <v>1</v>
      </c>
      <c r="F4128">
        <v>0.98</v>
      </c>
      <c r="G4128" t="s">
        <v>148</v>
      </c>
      <c r="H4128">
        <v>1</v>
      </c>
      <c r="I4128">
        <v>1</v>
      </c>
      <c r="J4128" t="s">
        <v>14</v>
      </c>
      <c r="K4128" s="36" t="s">
        <v>149</v>
      </c>
    </row>
    <row r="4129" spans="1:11" x14ac:dyDescent="0.25">
      <c r="A4129">
        <v>414849763</v>
      </c>
      <c r="B4129" s="1">
        <v>44401</v>
      </c>
      <c r="C4129" t="s">
        <v>27</v>
      </c>
      <c r="D4129" t="s">
        <v>20</v>
      </c>
      <c r="E4129">
        <v>0.1</v>
      </c>
      <c r="F4129">
        <v>0.21</v>
      </c>
      <c r="G4129" t="s">
        <v>148</v>
      </c>
      <c r="H4129">
        <v>1</v>
      </c>
      <c r="I4129">
        <v>2</v>
      </c>
      <c r="J4129" t="s">
        <v>14</v>
      </c>
      <c r="K4129" s="36" t="s">
        <v>149</v>
      </c>
    </row>
    <row r="4130" spans="1:11" x14ac:dyDescent="0.25">
      <c r="A4130">
        <v>500867396</v>
      </c>
      <c r="B4130" s="1">
        <v>44970</v>
      </c>
      <c r="C4130" t="s">
        <v>27</v>
      </c>
      <c r="D4130" t="s">
        <v>17</v>
      </c>
      <c r="E4130">
        <v>0.91</v>
      </c>
      <c r="F4130">
        <v>0.45</v>
      </c>
      <c r="G4130" t="s">
        <v>148</v>
      </c>
      <c r="H4130">
        <v>3</v>
      </c>
      <c r="I4130">
        <v>3</v>
      </c>
      <c r="J4130" t="s">
        <v>22</v>
      </c>
      <c r="K4130" s="36" t="s">
        <v>149</v>
      </c>
    </row>
    <row r="4131" spans="1:11" x14ac:dyDescent="0.25">
      <c r="A4131">
        <v>500874285</v>
      </c>
      <c r="B4131" s="1">
        <v>44970</v>
      </c>
      <c r="C4131" t="s">
        <v>11</v>
      </c>
      <c r="D4131" t="s">
        <v>16</v>
      </c>
      <c r="E4131">
        <v>1</v>
      </c>
      <c r="F4131">
        <v>1</v>
      </c>
      <c r="G4131" t="s">
        <v>149</v>
      </c>
      <c r="H4131">
        <v>1</v>
      </c>
      <c r="I4131">
        <v>1</v>
      </c>
      <c r="J4131" t="s">
        <v>14</v>
      </c>
      <c r="K4131" s="36" t="s">
        <v>149</v>
      </c>
    </row>
    <row r="4132" spans="1:11" x14ac:dyDescent="0.25">
      <c r="A4132">
        <v>502345292</v>
      </c>
      <c r="B4132" s="1">
        <v>44979</v>
      </c>
      <c r="C4132" t="s">
        <v>11</v>
      </c>
      <c r="D4132" t="s">
        <v>16</v>
      </c>
      <c r="E4132">
        <v>0.97</v>
      </c>
      <c r="F4132">
        <v>0.88</v>
      </c>
      <c r="G4132" t="s">
        <v>148</v>
      </c>
      <c r="H4132">
        <v>8</v>
      </c>
      <c r="I4132">
        <v>11</v>
      </c>
      <c r="J4132" t="s">
        <v>22</v>
      </c>
      <c r="K4132" s="36" t="s">
        <v>149</v>
      </c>
    </row>
    <row r="4133" spans="1:11" x14ac:dyDescent="0.25">
      <c r="A4133">
        <v>500920364</v>
      </c>
      <c r="B4133" s="1">
        <v>44970</v>
      </c>
      <c r="C4133" t="s">
        <v>11</v>
      </c>
      <c r="D4133" t="s">
        <v>16</v>
      </c>
      <c r="E4133">
        <v>1</v>
      </c>
      <c r="F4133">
        <v>0.87</v>
      </c>
      <c r="G4133" t="s">
        <v>148</v>
      </c>
      <c r="H4133">
        <v>3</v>
      </c>
      <c r="I4133">
        <v>3</v>
      </c>
      <c r="J4133" t="s">
        <v>14</v>
      </c>
      <c r="K4133" s="36" t="s">
        <v>149</v>
      </c>
    </row>
    <row r="4134" spans="1:11" x14ac:dyDescent="0.25">
      <c r="A4134">
        <v>502417694</v>
      </c>
      <c r="B4134" s="1">
        <v>44980</v>
      </c>
      <c r="C4134" t="s">
        <v>11</v>
      </c>
      <c r="D4134" t="s">
        <v>12</v>
      </c>
      <c r="F4134">
        <v>0</v>
      </c>
      <c r="G4134" t="s">
        <v>148</v>
      </c>
      <c r="H4134">
        <v>1</v>
      </c>
      <c r="I4134">
        <v>1</v>
      </c>
      <c r="J4134" t="s">
        <v>22</v>
      </c>
      <c r="K4134" s="36" t="s">
        <v>149</v>
      </c>
    </row>
    <row r="4135" spans="1:11" x14ac:dyDescent="0.25">
      <c r="A4135">
        <v>297363177</v>
      </c>
      <c r="B4135" s="1">
        <v>43731</v>
      </c>
      <c r="C4135" t="s">
        <v>11</v>
      </c>
      <c r="D4135" t="s">
        <v>16</v>
      </c>
      <c r="E4135">
        <v>1</v>
      </c>
      <c r="F4135">
        <v>1</v>
      </c>
      <c r="G4135" t="s">
        <v>148</v>
      </c>
      <c r="H4135">
        <v>1</v>
      </c>
      <c r="I4135">
        <v>1</v>
      </c>
      <c r="J4135" t="s">
        <v>14</v>
      </c>
      <c r="K4135" s="36" t="s">
        <v>149</v>
      </c>
    </row>
    <row r="4136" spans="1:11" x14ac:dyDescent="0.25">
      <c r="A4136">
        <v>500002968</v>
      </c>
      <c r="B4136" s="1">
        <v>44964</v>
      </c>
      <c r="C4136" t="s">
        <v>27</v>
      </c>
      <c r="D4136" t="s">
        <v>16</v>
      </c>
      <c r="E4136">
        <v>1</v>
      </c>
      <c r="F4136">
        <v>1</v>
      </c>
      <c r="G4136" t="s">
        <v>149</v>
      </c>
      <c r="H4136">
        <v>1</v>
      </c>
      <c r="I4136">
        <v>1</v>
      </c>
      <c r="J4136" t="s">
        <v>14</v>
      </c>
      <c r="K4136" s="36" t="s">
        <v>149</v>
      </c>
    </row>
    <row r="4137" spans="1:11" x14ac:dyDescent="0.25">
      <c r="A4137">
        <v>501016003</v>
      </c>
      <c r="B4137" s="1">
        <v>44971</v>
      </c>
      <c r="C4137" t="s">
        <v>27</v>
      </c>
      <c r="D4137" t="s">
        <v>16</v>
      </c>
      <c r="E4137">
        <v>1</v>
      </c>
      <c r="F4137">
        <v>0.94</v>
      </c>
      <c r="G4137" t="s">
        <v>149</v>
      </c>
      <c r="H4137">
        <v>1</v>
      </c>
      <c r="I4137">
        <v>1</v>
      </c>
      <c r="J4137" t="s">
        <v>14</v>
      </c>
      <c r="K4137" s="36" t="s">
        <v>149</v>
      </c>
    </row>
    <row r="4138" spans="1:11" x14ac:dyDescent="0.25">
      <c r="A4138">
        <v>495402442</v>
      </c>
      <c r="B4138" s="1">
        <v>44936</v>
      </c>
      <c r="C4138" t="s">
        <v>27</v>
      </c>
      <c r="D4138" t="s">
        <v>16</v>
      </c>
      <c r="E4138">
        <v>1</v>
      </c>
      <c r="F4138">
        <v>0.98</v>
      </c>
      <c r="G4138" t="s">
        <v>149</v>
      </c>
      <c r="H4138">
        <v>5</v>
      </c>
      <c r="I4138">
        <v>17</v>
      </c>
      <c r="J4138" t="s">
        <v>14</v>
      </c>
      <c r="K4138" s="36" t="s">
        <v>149</v>
      </c>
    </row>
    <row r="4139" spans="1:11" x14ac:dyDescent="0.25">
      <c r="A4139">
        <v>108998840</v>
      </c>
      <c r="B4139" s="1">
        <v>42733</v>
      </c>
      <c r="C4139" t="s">
        <v>11</v>
      </c>
      <c r="D4139" t="s">
        <v>16</v>
      </c>
      <c r="E4139">
        <v>1</v>
      </c>
      <c r="F4139">
        <v>1</v>
      </c>
      <c r="G4139" t="s">
        <v>149</v>
      </c>
      <c r="H4139">
        <v>2</v>
      </c>
      <c r="I4139">
        <v>3</v>
      </c>
      <c r="J4139" t="s">
        <v>14</v>
      </c>
      <c r="K4139" s="36" t="s">
        <v>149</v>
      </c>
    </row>
    <row r="4140" spans="1:11" x14ac:dyDescent="0.25">
      <c r="A4140">
        <v>407071100</v>
      </c>
      <c r="B4140" s="1">
        <v>44361</v>
      </c>
      <c r="C4140" t="s">
        <v>11</v>
      </c>
      <c r="D4140" t="s">
        <v>16</v>
      </c>
      <c r="E4140">
        <v>1</v>
      </c>
      <c r="F4140">
        <v>0.86</v>
      </c>
      <c r="G4140" t="s">
        <v>149</v>
      </c>
      <c r="H4140">
        <v>1</v>
      </c>
      <c r="I4140">
        <v>1</v>
      </c>
      <c r="J4140" t="s">
        <v>22</v>
      </c>
      <c r="K4140" s="36" t="s">
        <v>149</v>
      </c>
    </row>
    <row r="4141" spans="1:11" x14ac:dyDescent="0.25">
      <c r="A4141">
        <v>472329041</v>
      </c>
      <c r="B4141" s="1">
        <v>44772</v>
      </c>
      <c r="C4141" t="s">
        <v>11</v>
      </c>
      <c r="D4141" t="s">
        <v>12</v>
      </c>
      <c r="F4141">
        <v>0.94</v>
      </c>
      <c r="G4141" t="s">
        <v>148</v>
      </c>
      <c r="H4141">
        <v>1</v>
      </c>
      <c r="I4141">
        <v>1</v>
      </c>
      <c r="J4141" t="s">
        <v>14</v>
      </c>
      <c r="K4141" s="36" t="s">
        <v>149</v>
      </c>
    </row>
    <row r="4142" spans="1:11" x14ac:dyDescent="0.25">
      <c r="A4142">
        <v>344251208</v>
      </c>
      <c r="B4142" s="1">
        <v>43940</v>
      </c>
      <c r="C4142" t="s">
        <v>27</v>
      </c>
      <c r="D4142" t="s">
        <v>16</v>
      </c>
      <c r="E4142">
        <v>1</v>
      </c>
      <c r="F4142">
        <v>0.95</v>
      </c>
      <c r="G4142" t="s">
        <v>149</v>
      </c>
      <c r="H4142">
        <v>2</v>
      </c>
      <c r="I4142">
        <v>2</v>
      </c>
      <c r="J4142" t="s">
        <v>22</v>
      </c>
      <c r="K4142" s="36" t="s">
        <v>149</v>
      </c>
    </row>
    <row r="4143" spans="1:11" x14ac:dyDescent="0.25">
      <c r="A4143">
        <v>392375423</v>
      </c>
      <c r="B4143" s="1">
        <v>44268</v>
      </c>
      <c r="C4143" t="s">
        <v>27</v>
      </c>
      <c r="D4143" t="s">
        <v>20</v>
      </c>
      <c r="E4143">
        <v>0</v>
      </c>
      <c r="F4143">
        <v>0</v>
      </c>
      <c r="G4143" t="s">
        <v>148</v>
      </c>
      <c r="H4143">
        <v>1</v>
      </c>
      <c r="I4143">
        <v>1</v>
      </c>
      <c r="J4143" t="s">
        <v>22</v>
      </c>
      <c r="K4143" s="36" t="s">
        <v>149</v>
      </c>
    </row>
    <row r="4144" spans="1:11" x14ac:dyDescent="0.25">
      <c r="A4144">
        <v>293593737</v>
      </c>
      <c r="B4144" s="1">
        <v>43718</v>
      </c>
      <c r="C4144" t="s">
        <v>27</v>
      </c>
      <c r="D4144" t="s">
        <v>16</v>
      </c>
      <c r="E4144">
        <v>1</v>
      </c>
      <c r="F4144">
        <v>0.98</v>
      </c>
      <c r="G4144" t="s">
        <v>149</v>
      </c>
      <c r="H4144">
        <v>1</v>
      </c>
      <c r="I4144">
        <v>2</v>
      </c>
      <c r="J4144" t="s">
        <v>22</v>
      </c>
      <c r="K4144" s="36" t="s">
        <v>149</v>
      </c>
    </row>
    <row r="4145" spans="1:11" x14ac:dyDescent="0.25">
      <c r="A4145">
        <v>208240099</v>
      </c>
      <c r="B4145" s="1">
        <v>43320</v>
      </c>
      <c r="C4145" t="s">
        <v>27</v>
      </c>
      <c r="D4145" t="s">
        <v>16</v>
      </c>
      <c r="E4145">
        <v>1</v>
      </c>
      <c r="F4145">
        <v>1</v>
      </c>
      <c r="G4145" t="s">
        <v>148</v>
      </c>
      <c r="H4145">
        <v>1</v>
      </c>
      <c r="I4145">
        <v>2</v>
      </c>
      <c r="J4145" t="s">
        <v>14</v>
      </c>
      <c r="K4145" s="36" t="s">
        <v>149</v>
      </c>
    </row>
    <row r="4146" spans="1:11" x14ac:dyDescent="0.25">
      <c r="A4146">
        <v>439265888</v>
      </c>
      <c r="B4146" s="1">
        <v>44567</v>
      </c>
      <c r="C4146" t="s">
        <v>11</v>
      </c>
      <c r="D4146" t="s">
        <v>16</v>
      </c>
      <c r="E4146">
        <v>1</v>
      </c>
      <c r="F4146">
        <v>0.88</v>
      </c>
      <c r="G4146" t="s">
        <v>149</v>
      </c>
      <c r="H4146">
        <v>1</v>
      </c>
      <c r="I4146">
        <v>1</v>
      </c>
      <c r="J4146" t="s">
        <v>14</v>
      </c>
      <c r="K4146" s="36" t="s">
        <v>149</v>
      </c>
    </row>
    <row r="4147" spans="1:11" x14ac:dyDescent="0.25">
      <c r="A4147">
        <v>502906038</v>
      </c>
      <c r="B4147" s="1">
        <v>44983</v>
      </c>
      <c r="C4147" t="s">
        <v>27</v>
      </c>
      <c r="D4147" t="s">
        <v>20</v>
      </c>
      <c r="E4147">
        <v>0</v>
      </c>
      <c r="F4147">
        <v>0</v>
      </c>
      <c r="G4147" t="s">
        <v>148</v>
      </c>
      <c r="H4147">
        <v>1</v>
      </c>
      <c r="I4147">
        <v>1</v>
      </c>
      <c r="J4147" t="s">
        <v>14</v>
      </c>
      <c r="K4147" s="36" t="s">
        <v>149</v>
      </c>
    </row>
    <row r="4148" spans="1:11" x14ac:dyDescent="0.25">
      <c r="A4148">
        <v>502907170</v>
      </c>
      <c r="B4148" s="1">
        <v>44983</v>
      </c>
      <c r="C4148" t="s">
        <v>11</v>
      </c>
      <c r="D4148" t="s">
        <v>16</v>
      </c>
      <c r="E4148">
        <v>1</v>
      </c>
      <c r="F4148">
        <v>0.98</v>
      </c>
      <c r="G4148" t="s">
        <v>149</v>
      </c>
      <c r="H4148">
        <v>1</v>
      </c>
      <c r="I4148">
        <v>1</v>
      </c>
      <c r="J4148" t="s">
        <v>14</v>
      </c>
      <c r="K4148" s="36" t="s">
        <v>149</v>
      </c>
    </row>
    <row r="4149" spans="1:11" x14ac:dyDescent="0.25">
      <c r="A4149">
        <v>77647271</v>
      </c>
      <c r="B4149" s="1">
        <v>42535</v>
      </c>
      <c r="C4149" t="s">
        <v>11</v>
      </c>
      <c r="D4149" t="s">
        <v>16</v>
      </c>
      <c r="E4149">
        <v>1</v>
      </c>
      <c r="F4149">
        <v>1</v>
      </c>
      <c r="G4149" t="s">
        <v>149</v>
      </c>
      <c r="H4149">
        <v>1</v>
      </c>
      <c r="I4149">
        <v>1</v>
      </c>
      <c r="J4149" t="s">
        <v>14</v>
      </c>
      <c r="K4149" s="36" t="s">
        <v>149</v>
      </c>
    </row>
    <row r="4150" spans="1:11" x14ac:dyDescent="0.25">
      <c r="A4150">
        <v>502926904</v>
      </c>
      <c r="B4150" s="1">
        <v>44983</v>
      </c>
      <c r="C4150" t="s">
        <v>27</v>
      </c>
      <c r="D4150" t="s">
        <v>12</v>
      </c>
      <c r="F4150">
        <v>0</v>
      </c>
      <c r="G4150" t="s">
        <v>148</v>
      </c>
      <c r="H4150">
        <v>1</v>
      </c>
      <c r="I4150">
        <v>1</v>
      </c>
      <c r="J4150" t="s">
        <v>22</v>
      </c>
      <c r="K4150" s="36" t="s">
        <v>149</v>
      </c>
    </row>
    <row r="4151" spans="1:11" x14ac:dyDescent="0.25">
      <c r="A4151">
        <v>492262145</v>
      </c>
      <c r="B4151" s="1">
        <v>44916</v>
      </c>
      <c r="C4151" t="s">
        <v>27</v>
      </c>
      <c r="D4151" t="s">
        <v>16</v>
      </c>
      <c r="E4151">
        <v>1</v>
      </c>
      <c r="F4151">
        <v>0.98</v>
      </c>
      <c r="G4151" t="s">
        <v>149</v>
      </c>
      <c r="H4151">
        <v>1</v>
      </c>
      <c r="I4151">
        <v>1</v>
      </c>
      <c r="J4151" t="s">
        <v>14</v>
      </c>
      <c r="K4151" s="36" t="s">
        <v>148</v>
      </c>
    </row>
    <row r="4152" spans="1:11" x14ac:dyDescent="0.25">
      <c r="A4152">
        <v>29446134</v>
      </c>
      <c r="B4152" s="1">
        <v>42079</v>
      </c>
      <c r="C4152" t="s">
        <v>11</v>
      </c>
      <c r="D4152" t="s">
        <v>21</v>
      </c>
      <c r="E4152">
        <v>0.75</v>
      </c>
      <c r="F4152">
        <v>0.56000000000000005</v>
      </c>
      <c r="G4152" t="s">
        <v>148</v>
      </c>
      <c r="H4152">
        <v>1</v>
      </c>
      <c r="I4152">
        <v>1</v>
      </c>
      <c r="J4152" t="s">
        <v>14</v>
      </c>
      <c r="K4152" s="36" t="s">
        <v>149</v>
      </c>
    </row>
    <row r="4153" spans="1:11" x14ac:dyDescent="0.25">
      <c r="A4153">
        <v>24310137</v>
      </c>
      <c r="B4153" s="1">
        <v>41973</v>
      </c>
      <c r="C4153" t="s">
        <v>11</v>
      </c>
      <c r="D4153" t="s">
        <v>12</v>
      </c>
      <c r="G4153" t="s">
        <v>148</v>
      </c>
      <c r="H4153">
        <v>1</v>
      </c>
      <c r="I4153">
        <v>4</v>
      </c>
      <c r="J4153" t="s">
        <v>14</v>
      </c>
      <c r="K4153" s="36" t="s">
        <v>149</v>
      </c>
    </row>
    <row r="4154" spans="1:11" x14ac:dyDescent="0.25">
      <c r="A4154">
        <v>472867051</v>
      </c>
      <c r="B4154" s="1">
        <v>44775</v>
      </c>
      <c r="C4154" t="s">
        <v>27</v>
      </c>
      <c r="D4154" t="s">
        <v>16</v>
      </c>
      <c r="E4154">
        <v>0.93</v>
      </c>
      <c r="F4154">
        <v>1</v>
      </c>
      <c r="G4154" t="s">
        <v>148</v>
      </c>
      <c r="H4154">
        <v>19</v>
      </c>
      <c r="I4154">
        <v>19</v>
      </c>
      <c r="J4154" t="s">
        <v>14</v>
      </c>
      <c r="K4154" s="36" t="s">
        <v>149</v>
      </c>
    </row>
    <row r="4155" spans="1:11" x14ac:dyDescent="0.25">
      <c r="A4155">
        <v>148383521</v>
      </c>
      <c r="B4155" s="1">
        <v>42977</v>
      </c>
      <c r="C4155" t="s">
        <v>11</v>
      </c>
      <c r="D4155" t="s">
        <v>21</v>
      </c>
      <c r="E4155">
        <v>0.67</v>
      </c>
      <c r="F4155">
        <v>0.73</v>
      </c>
      <c r="G4155" t="s">
        <v>148</v>
      </c>
      <c r="H4155">
        <v>1</v>
      </c>
      <c r="I4155">
        <v>1</v>
      </c>
      <c r="J4155" t="s">
        <v>14</v>
      </c>
      <c r="K4155" s="36" t="s">
        <v>149</v>
      </c>
    </row>
    <row r="4156" spans="1:11" x14ac:dyDescent="0.25">
      <c r="A4156">
        <v>485304726</v>
      </c>
      <c r="B4156" s="1">
        <v>44861</v>
      </c>
      <c r="C4156" t="s">
        <v>27</v>
      </c>
      <c r="D4156" t="s">
        <v>16</v>
      </c>
      <c r="E4156">
        <v>1</v>
      </c>
      <c r="F4156">
        <v>0.99</v>
      </c>
      <c r="G4156" t="s">
        <v>149</v>
      </c>
      <c r="H4156">
        <v>2</v>
      </c>
      <c r="I4156">
        <v>2</v>
      </c>
      <c r="J4156" t="s">
        <v>22</v>
      </c>
      <c r="K4156" s="36" t="s">
        <v>149</v>
      </c>
    </row>
    <row r="4157" spans="1:11" x14ac:dyDescent="0.25">
      <c r="A4157">
        <v>129584698</v>
      </c>
      <c r="B4157" s="1">
        <v>42864</v>
      </c>
      <c r="C4157" t="s">
        <v>11</v>
      </c>
      <c r="D4157" t="s">
        <v>16</v>
      </c>
      <c r="E4157">
        <v>1</v>
      </c>
      <c r="F4157">
        <v>1</v>
      </c>
      <c r="G4157" t="s">
        <v>148</v>
      </c>
      <c r="H4157">
        <v>1</v>
      </c>
      <c r="I4157">
        <v>4</v>
      </c>
      <c r="J4157" t="s">
        <v>14</v>
      </c>
      <c r="K4157" s="36" t="s">
        <v>149</v>
      </c>
    </row>
    <row r="4158" spans="1:11" x14ac:dyDescent="0.25">
      <c r="A4158">
        <v>407492831</v>
      </c>
      <c r="B4158" s="1">
        <v>44363</v>
      </c>
      <c r="C4158" t="s">
        <v>27</v>
      </c>
      <c r="D4158" t="s">
        <v>16</v>
      </c>
      <c r="E4158">
        <v>1</v>
      </c>
      <c r="F4158">
        <v>0.85</v>
      </c>
      <c r="G4158" t="s">
        <v>149</v>
      </c>
      <c r="H4158">
        <v>2</v>
      </c>
      <c r="I4158">
        <v>6</v>
      </c>
      <c r="J4158" t="s">
        <v>14</v>
      </c>
      <c r="K4158" s="36" t="s">
        <v>149</v>
      </c>
    </row>
    <row r="4159" spans="1:11" x14ac:dyDescent="0.25">
      <c r="A4159">
        <v>501360163</v>
      </c>
      <c r="B4159" s="1">
        <v>44973</v>
      </c>
      <c r="C4159" t="s">
        <v>27</v>
      </c>
      <c r="D4159" t="s">
        <v>16</v>
      </c>
      <c r="E4159">
        <v>0.94</v>
      </c>
      <c r="F4159">
        <v>0.94</v>
      </c>
      <c r="G4159" t="s">
        <v>149</v>
      </c>
      <c r="H4159">
        <v>1</v>
      </c>
      <c r="I4159">
        <v>2</v>
      </c>
      <c r="J4159" t="s">
        <v>14</v>
      </c>
      <c r="K4159" s="36" t="s">
        <v>149</v>
      </c>
    </row>
    <row r="4160" spans="1:11" x14ac:dyDescent="0.25">
      <c r="A4160">
        <v>66952923</v>
      </c>
      <c r="B4160" s="1">
        <v>42472</v>
      </c>
      <c r="C4160" t="s">
        <v>11</v>
      </c>
      <c r="D4160" t="s">
        <v>17</v>
      </c>
      <c r="E4160">
        <v>0.88</v>
      </c>
      <c r="F4160">
        <v>0.78</v>
      </c>
      <c r="G4160" t="s">
        <v>148</v>
      </c>
      <c r="H4160">
        <v>3</v>
      </c>
      <c r="I4160">
        <v>3</v>
      </c>
      <c r="J4160" t="s">
        <v>14</v>
      </c>
      <c r="K4160" s="36" t="s">
        <v>149</v>
      </c>
    </row>
    <row r="4161" spans="1:11" x14ac:dyDescent="0.25">
      <c r="A4161">
        <v>25201276</v>
      </c>
      <c r="B4161" s="1">
        <v>41998</v>
      </c>
      <c r="C4161" t="s">
        <v>11</v>
      </c>
      <c r="D4161" t="s">
        <v>16</v>
      </c>
      <c r="E4161">
        <v>1</v>
      </c>
      <c r="F4161">
        <v>1</v>
      </c>
      <c r="G4161" t="s">
        <v>149</v>
      </c>
      <c r="H4161">
        <v>1</v>
      </c>
      <c r="I4161">
        <v>2</v>
      </c>
      <c r="J4161" t="s">
        <v>14</v>
      </c>
      <c r="K4161" s="36" t="s">
        <v>149</v>
      </c>
    </row>
    <row r="4162" spans="1:11" x14ac:dyDescent="0.25">
      <c r="A4162">
        <v>23202103</v>
      </c>
      <c r="B4162" s="1">
        <v>41944</v>
      </c>
      <c r="C4162" t="s">
        <v>11</v>
      </c>
      <c r="D4162" t="s">
        <v>12</v>
      </c>
      <c r="F4162">
        <v>0.33</v>
      </c>
      <c r="G4162" t="s">
        <v>148</v>
      </c>
      <c r="H4162">
        <v>1</v>
      </c>
      <c r="I4162">
        <v>1</v>
      </c>
      <c r="J4162" t="s">
        <v>14</v>
      </c>
      <c r="K4162" s="36" t="s">
        <v>149</v>
      </c>
    </row>
    <row r="4163" spans="1:11" x14ac:dyDescent="0.25">
      <c r="A4163">
        <v>501462746</v>
      </c>
      <c r="B4163" s="1">
        <v>44974</v>
      </c>
      <c r="C4163" t="s">
        <v>11</v>
      </c>
      <c r="D4163" t="s">
        <v>17</v>
      </c>
      <c r="E4163">
        <v>1</v>
      </c>
      <c r="F4163">
        <v>1</v>
      </c>
      <c r="G4163" t="s">
        <v>149</v>
      </c>
      <c r="H4163">
        <v>1</v>
      </c>
      <c r="I4163">
        <v>1</v>
      </c>
      <c r="J4163" t="s">
        <v>14</v>
      </c>
      <c r="K4163" s="36" t="s">
        <v>149</v>
      </c>
    </row>
    <row r="4164" spans="1:11" x14ac:dyDescent="0.25">
      <c r="A4164">
        <v>316831838</v>
      </c>
      <c r="B4164" s="1">
        <v>43811</v>
      </c>
      <c r="C4164" t="s">
        <v>27</v>
      </c>
      <c r="D4164" t="s">
        <v>16</v>
      </c>
      <c r="E4164">
        <v>1</v>
      </c>
      <c r="F4164">
        <v>1</v>
      </c>
      <c r="G4164" t="s">
        <v>148</v>
      </c>
      <c r="H4164">
        <v>1</v>
      </c>
      <c r="I4164">
        <v>2</v>
      </c>
      <c r="J4164" t="s">
        <v>14</v>
      </c>
      <c r="K4164" s="36" t="s">
        <v>149</v>
      </c>
    </row>
    <row r="4165" spans="1:11" x14ac:dyDescent="0.25">
      <c r="A4165">
        <v>368097582</v>
      </c>
      <c r="B4165" s="1">
        <v>44092</v>
      </c>
      <c r="C4165" t="s">
        <v>11</v>
      </c>
      <c r="D4165" t="s">
        <v>21</v>
      </c>
      <c r="E4165">
        <v>0.8</v>
      </c>
      <c r="F4165">
        <v>0.65</v>
      </c>
      <c r="G4165" t="s">
        <v>149</v>
      </c>
      <c r="H4165">
        <v>3</v>
      </c>
      <c r="I4165">
        <v>4</v>
      </c>
      <c r="J4165" t="s">
        <v>14</v>
      </c>
      <c r="K4165" s="36" t="s">
        <v>149</v>
      </c>
    </row>
    <row r="4166" spans="1:11" x14ac:dyDescent="0.25">
      <c r="A4166">
        <v>26213351</v>
      </c>
      <c r="B4166" s="1">
        <v>42020</v>
      </c>
      <c r="C4166" t="s">
        <v>11</v>
      </c>
      <c r="D4166" t="s">
        <v>12</v>
      </c>
      <c r="F4166">
        <v>1</v>
      </c>
      <c r="G4166" t="s">
        <v>148</v>
      </c>
      <c r="H4166">
        <v>1</v>
      </c>
      <c r="I4166">
        <v>3</v>
      </c>
      <c r="J4166" t="s">
        <v>18</v>
      </c>
      <c r="K4166" s="36" t="s">
        <v>149</v>
      </c>
    </row>
    <row r="4167" spans="1:11" x14ac:dyDescent="0.25">
      <c r="A4167">
        <v>264795318</v>
      </c>
      <c r="B4167" s="1">
        <v>43613</v>
      </c>
      <c r="C4167" t="s">
        <v>11</v>
      </c>
      <c r="D4167" t="s">
        <v>16</v>
      </c>
      <c r="E4167">
        <v>1</v>
      </c>
      <c r="F4167">
        <v>0.3</v>
      </c>
      <c r="G4167" t="s">
        <v>148</v>
      </c>
      <c r="H4167">
        <v>1</v>
      </c>
      <c r="I4167">
        <v>1</v>
      </c>
      <c r="J4167" t="s">
        <v>14</v>
      </c>
      <c r="K4167" s="36" t="s">
        <v>149</v>
      </c>
    </row>
    <row r="4168" spans="1:11" x14ac:dyDescent="0.25">
      <c r="A4168">
        <v>6311649</v>
      </c>
      <c r="B4168" s="1">
        <v>41403</v>
      </c>
      <c r="C4168" t="s">
        <v>11</v>
      </c>
      <c r="D4168" t="s">
        <v>20</v>
      </c>
      <c r="E4168">
        <v>0</v>
      </c>
      <c r="F4168">
        <v>0</v>
      </c>
      <c r="G4168" t="s">
        <v>148</v>
      </c>
      <c r="H4168">
        <v>2</v>
      </c>
      <c r="I4168">
        <v>2</v>
      </c>
      <c r="J4168" t="s">
        <v>18</v>
      </c>
      <c r="K4168" s="36" t="s">
        <v>149</v>
      </c>
    </row>
    <row r="4169" spans="1:11" x14ac:dyDescent="0.25">
      <c r="A4169">
        <v>233936307</v>
      </c>
      <c r="B4169" s="1">
        <v>43467</v>
      </c>
      <c r="C4169" t="s">
        <v>11</v>
      </c>
      <c r="D4169" t="s">
        <v>16</v>
      </c>
      <c r="E4169">
        <v>1</v>
      </c>
      <c r="F4169">
        <v>1</v>
      </c>
      <c r="G4169" t="s">
        <v>148</v>
      </c>
      <c r="H4169">
        <v>1</v>
      </c>
      <c r="I4169">
        <v>1</v>
      </c>
      <c r="J4169" t="s">
        <v>14</v>
      </c>
      <c r="K4169" s="36" t="s">
        <v>149</v>
      </c>
    </row>
    <row r="4170" spans="1:11" x14ac:dyDescent="0.25">
      <c r="A4170">
        <v>489618331</v>
      </c>
      <c r="B4170" s="1">
        <v>44894</v>
      </c>
      <c r="C4170" t="s">
        <v>27</v>
      </c>
      <c r="D4170" t="s">
        <v>20</v>
      </c>
      <c r="E4170">
        <v>0</v>
      </c>
      <c r="F4170">
        <v>0.56000000000000005</v>
      </c>
      <c r="G4170" t="s">
        <v>148</v>
      </c>
      <c r="H4170">
        <v>1</v>
      </c>
      <c r="I4170">
        <v>2</v>
      </c>
      <c r="J4170" t="s">
        <v>14</v>
      </c>
      <c r="K4170" s="36" t="s">
        <v>149</v>
      </c>
    </row>
    <row r="4171" spans="1:11" x14ac:dyDescent="0.25">
      <c r="A4171">
        <v>181101751</v>
      </c>
      <c r="B4171" s="1">
        <v>43187</v>
      </c>
      <c r="C4171" t="s">
        <v>11</v>
      </c>
      <c r="D4171" t="s">
        <v>16</v>
      </c>
      <c r="E4171">
        <v>1</v>
      </c>
      <c r="F4171">
        <v>1</v>
      </c>
      <c r="G4171" t="s">
        <v>148</v>
      </c>
      <c r="H4171">
        <v>1</v>
      </c>
      <c r="I4171">
        <v>3</v>
      </c>
      <c r="J4171" t="s">
        <v>14</v>
      </c>
      <c r="K4171" s="36" t="s">
        <v>149</v>
      </c>
    </row>
    <row r="4172" spans="1:11" x14ac:dyDescent="0.25">
      <c r="A4172">
        <v>205886245</v>
      </c>
      <c r="B4172" s="1">
        <v>43310</v>
      </c>
      <c r="C4172" t="s">
        <v>11</v>
      </c>
      <c r="D4172" t="s">
        <v>16</v>
      </c>
      <c r="E4172">
        <v>1</v>
      </c>
      <c r="F4172">
        <v>0.99</v>
      </c>
      <c r="G4172" t="s">
        <v>149</v>
      </c>
      <c r="H4172">
        <v>13</v>
      </c>
      <c r="I4172">
        <v>14</v>
      </c>
      <c r="J4172" t="s">
        <v>14</v>
      </c>
      <c r="K4172" s="36" t="s">
        <v>149</v>
      </c>
    </row>
    <row r="4173" spans="1:11" x14ac:dyDescent="0.25">
      <c r="A4173">
        <v>19666854</v>
      </c>
      <c r="B4173" s="1">
        <v>41859</v>
      </c>
      <c r="C4173" t="s">
        <v>11</v>
      </c>
      <c r="D4173" t="s">
        <v>17</v>
      </c>
      <c r="E4173">
        <v>0.9</v>
      </c>
      <c r="F4173">
        <v>0.72</v>
      </c>
      <c r="G4173" t="s">
        <v>148</v>
      </c>
      <c r="H4173">
        <v>1</v>
      </c>
      <c r="I4173">
        <v>1</v>
      </c>
      <c r="J4173" t="s">
        <v>14</v>
      </c>
      <c r="K4173" s="36" t="s">
        <v>149</v>
      </c>
    </row>
    <row r="4174" spans="1:11" x14ac:dyDescent="0.25">
      <c r="A4174">
        <v>75259562</v>
      </c>
      <c r="B4174" s="1">
        <v>42522</v>
      </c>
      <c r="C4174" t="s">
        <v>11</v>
      </c>
      <c r="D4174" t="s">
        <v>20</v>
      </c>
      <c r="E4174">
        <v>0</v>
      </c>
      <c r="F4174">
        <v>0</v>
      </c>
      <c r="G4174" t="s">
        <v>148</v>
      </c>
      <c r="H4174">
        <v>1</v>
      </c>
      <c r="I4174">
        <v>1</v>
      </c>
      <c r="J4174" t="s">
        <v>22</v>
      </c>
      <c r="K4174" s="36" t="s">
        <v>149</v>
      </c>
    </row>
    <row r="4175" spans="1:11" x14ac:dyDescent="0.25">
      <c r="A4175">
        <v>24378463</v>
      </c>
      <c r="B4175" s="1">
        <v>41974</v>
      </c>
      <c r="C4175" t="s">
        <v>11</v>
      </c>
      <c r="D4175" t="s">
        <v>16</v>
      </c>
      <c r="E4175">
        <v>1</v>
      </c>
      <c r="F4175">
        <v>1</v>
      </c>
      <c r="G4175" t="s">
        <v>148</v>
      </c>
      <c r="H4175">
        <v>3</v>
      </c>
      <c r="I4175">
        <v>3</v>
      </c>
      <c r="J4175" t="s">
        <v>14</v>
      </c>
      <c r="K4175" s="36" t="s">
        <v>149</v>
      </c>
    </row>
    <row r="4176" spans="1:11" x14ac:dyDescent="0.25">
      <c r="A4176">
        <v>69331314</v>
      </c>
      <c r="B4176" s="1">
        <v>42488</v>
      </c>
      <c r="C4176" t="s">
        <v>11</v>
      </c>
      <c r="D4176" t="s">
        <v>17</v>
      </c>
      <c r="E4176">
        <v>1</v>
      </c>
      <c r="F4176">
        <v>0.67</v>
      </c>
      <c r="G4176" t="s">
        <v>148</v>
      </c>
      <c r="H4176">
        <v>1</v>
      </c>
      <c r="I4176">
        <v>1</v>
      </c>
      <c r="J4176" t="s">
        <v>14</v>
      </c>
      <c r="K4176" s="36" t="s">
        <v>149</v>
      </c>
    </row>
    <row r="4177" spans="1:11" x14ac:dyDescent="0.25">
      <c r="A4177">
        <v>500017390</v>
      </c>
      <c r="B4177" s="1">
        <v>44964</v>
      </c>
      <c r="C4177" t="s">
        <v>27</v>
      </c>
      <c r="D4177" t="s">
        <v>16</v>
      </c>
      <c r="E4177">
        <v>1</v>
      </c>
      <c r="F4177">
        <v>1</v>
      </c>
      <c r="G4177" t="s">
        <v>149</v>
      </c>
      <c r="H4177">
        <v>8</v>
      </c>
      <c r="I4177">
        <v>18</v>
      </c>
      <c r="J4177" t="s">
        <v>14</v>
      </c>
      <c r="K4177" s="36" t="s">
        <v>149</v>
      </c>
    </row>
    <row r="4178" spans="1:11" x14ac:dyDescent="0.25">
      <c r="A4178">
        <v>266973813</v>
      </c>
      <c r="B4178" s="1">
        <v>43623</v>
      </c>
      <c r="C4178" t="s">
        <v>11</v>
      </c>
      <c r="D4178" t="s">
        <v>12</v>
      </c>
      <c r="F4178">
        <v>0</v>
      </c>
      <c r="G4178" t="s">
        <v>148</v>
      </c>
      <c r="H4178">
        <v>1</v>
      </c>
      <c r="I4178">
        <v>1</v>
      </c>
      <c r="J4178" t="s">
        <v>14</v>
      </c>
      <c r="K4178" s="36" t="s">
        <v>149</v>
      </c>
    </row>
    <row r="4179" spans="1:11" x14ac:dyDescent="0.25">
      <c r="A4179">
        <v>503504843</v>
      </c>
      <c r="B4179" s="1">
        <v>44987</v>
      </c>
      <c r="C4179" t="s">
        <v>11</v>
      </c>
      <c r="D4179" t="s">
        <v>12</v>
      </c>
      <c r="F4179">
        <v>1</v>
      </c>
      <c r="G4179" t="s">
        <v>148</v>
      </c>
      <c r="H4179">
        <v>2</v>
      </c>
      <c r="I4179">
        <v>3</v>
      </c>
      <c r="J4179" t="s">
        <v>14</v>
      </c>
      <c r="K4179" s="36" t="s">
        <v>149</v>
      </c>
    </row>
    <row r="4180" spans="1:11" x14ac:dyDescent="0.25">
      <c r="A4180">
        <v>30585314</v>
      </c>
      <c r="B4180" s="1">
        <v>42098</v>
      </c>
      <c r="C4180" t="s">
        <v>30</v>
      </c>
      <c r="D4180" t="s">
        <v>16</v>
      </c>
      <c r="E4180">
        <v>1</v>
      </c>
      <c r="F4180">
        <v>0.96</v>
      </c>
      <c r="G4180" t="s">
        <v>27</v>
      </c>
      <c r="H4180">
        <v>3</v>
      </c>
      <c r="I4180">
        <v>4</v>
      </c>
      <c r="J4180" t="s">
        <v>14</v>
      </c>
      <c r="K4180" s="36" t="s">
        <v>149</v>
      </c>
    </row>
    <row r="4181" spans="1:11" x14ac:dyDescent="0.25">
      <c r="A4181">
        <v>503640668</v>
      </c>
      <c r="B4181" s="1">
        <v>44988</v>
      </c>
      <c r="C4181" t="s">
        <v>27</v>
      </c>
      <c r="D4181" t="s">
        <v>16</v>
      </c>
      <c r="E4181">
        <v>1</v>
      </c>
      <c r="F4181">
        <v>0.99</v>
      </c>
      <c r="G4181" t="s">
        <v>148</v>
      </c>
      <c r="H4181">
        <v>1</v>
      </c>
      <c r="I4181">
        <v>1</v>
      </c>
      <c r="J4181" t="s">
        <v>14</v>
      </c>
      <c r="K4181" s="36" t="s">
        <v>149</v>
      </c>
    </row>
    <row r="4182" spans="1:11" x14ac:dyDescent="0.25">
      <c r="A4182">
        <v>206837080</v>
      </c>
      <c r="B4182" s="1">
        <v>43314</v>
      </c>
      <c r="C4182" t="s">
        <v>27</v>
      </c>
      <c r="D4182" t="s">
        <v>17</v>
      </c>
      <c r="E4182">
        <v>1</v>
      </c>
      <c r="F4182">
        <v>0.72</v>
      </c>
      <c r="G4182" t="s">
        <v>149</v>
      </c>
      <c r="H4182">
        <v>1</v>
      </c>
      <c r="I4182">
        <v>1</v>
      </c>
      <c r="J4182" t="s">
        <v>18</v>
      </c>
      <c r="K4182" s="36" t="s">
        <v>149</v>
      </c>
    </row>
    <row r="4183" spans="1:11" x14ac:dyDescent="0.25">
      <c r="A4183">
        <v>292805305</v>
      </c>
      <c r="B4183" s="1">
        <v>43715</v>
      </c>
      <c r="C4183" t="s">
        <v>11</v>
      </c>
      <c r="D4183" t="s">
        <v>16</v>
      </c>
      <c r="E4183">
        <v>1</v>
      </c>
      <c r="F4183">
        <v>1</v>
      </c>
      <c r="G4183" t="s">
        <v>149</v>
      </c>
      <c r="H4183">
        <v>1</v>
      </c>
      <c r="I4183">
        <v>1</v>
      </c>
      <c r="J4183" t="s">
        <v>14</v>
      </c>
      <c r="K4183" s="36" t="s">
        <v>149</v>
      </c>
    </row>
    <row r="4184" spans="1:11" x14ac:dyDescent="0.25">
      <c r="A4184">
        <v>45678654</v>
      </c>
      <c r="B4184" s="1">
        <v>42280</v>
      </c>
      <c r="C4184" t="s">
        <v>11</v>
      </c>
      <c r="D4184" t="s">
        <v>16</v>
      </c>
      <c r="E4184">
        <v>1</v>
      </c>
      <c r="F4184">
        <v>0.96</v>
      </c>
      <c r="G4184" t="s">
        <v>27</v>
      </c>
      <c r="H4184">
        <v>12</v>
      </c>
      <c r="I4184">
        <v>16</v>
      </c>
      <c r="J4184" t="s">
        <v>14</v>
      </c>
      <c r="K4184" s="36" t="s">
        <v>149</v>
      </c>
    </row>
    <row r="4185" spans="1:11" x14ac:dyDescent="0.25">
      <c r="A4185">
        <v>503694199</v>
      </c>
      <c r="B4185" s="1">
        <v>44988</v>
      </c>
      <c r="C4185" t="s">
        <v>11</v>
      </c>
      <c r="D4185" t="s">
        <v>16</v>
      </c>
      <c r="E4185">
        <v>1</v>
      </c>
      <c r="F4185">
        <v>0.96</v>
      </c>
      <c r="G4185" t="s">
        <v>27</v>
      </c>
      <c r="H4185">
        <v>18</v>
      </c>
      <c r="I4185">
        <v>18</v>
      </c>
      <c r="J4185" t="s">
        <v>14</v>
      </c>
      <c r="K4185" s="36" t="s">
        <v>149</v>
      </c>
    </row>
    <row r="4186" spans="1:11" x14ac:dyDescent="0.25">
      <c r="A4186">
        <v>503707545</v>
      </c>
      <c r="B4186" s="1">
        <v>44988</v>
      </c>
      <c r="C4186" t="s">
        <v>27</v>
      </c>
      <c r="D4186" t="s">
        <v>12</v>
      </c>
      <c r="F4186">
        <v>1</v>
      </c>
      <c r="G4186" t="s">
        <v>148</v>
      </c>
      <c r="H4186">
        <v>1</v>
      </c>
      <c r="I4186">
        <v>1</v>
      </c>
      <c r="J4186" t="s">
        <v>14</v>
      </c>
      <c r="K4186" s="36" t="s">
        <v>149</v>
      </c>
    </row>
    <row r="4187" spans="1:11" x14ac:dyDescent="0.25">
      <c r="A4187">
        <v>504113213</v>
      </c>
      <c r="B4187" s="1">
        <v>44991</v>
      </c>
      <c r="C4187" t="s">
        <v>27</v>
      </c>
      <c r="D4187" t="s">
        <v>16</v>
      </c>
      <c r="E4187">
        <v>1</v>
      </c>
      <c r="F4187">
        <v>1</v>
      </c>
      <c r="G4187" t="s">
        <v>148</v>
      </c>
      <c r="H4187">
        <v>29</v>
      </c>
      <c r="I4187">
        <v>30</v>
      </c>
      <c r="J4187" t="s">
        <v>14</v>
      </c>
      <c r="K4187" s="36" t="s">
        <v>149</v>
      </c>
    </row>
    <row r="4188" spans="1:11" x14ac:dyDescent="0.25">
      <c r="A4188">
        <v>91223850</v>
      </c>
      <c r="B4188" s="1">
        <v>42604</v>
      </c>
      <c r="C4188" t="s">
        <v>28</v>
      </c>
      <c r="D4188" t="s">
        <v>16</v>
      </c>
      <c r="E4188">
        <v>1</v>
      </c>
      <c r="F4188">
        <v>0.67</v>
      </c>
      <c r="G4188" t="s">
        <v>148</v>
      </c>
      <c r="H4188">
        <v>1</v>
      </c>
      <c r="I4188">
        <v>1</v>
      </c>
      <c r="J4188" t="s">
        <v>18</v>
      </c>
      <c r="K4188" s="36" t="s">
        <v>149</v>
      </c>
    </row>
    <row r="4189" spans="1:11" x14ac:dyDescent="0.25">
      <c r="A4189">
        <v>330216398</v>
      </c>
      <c r="B4189" s="1">
        <v>43853</v>
      </c>
      <c r="C4189" t="s">
        <v>11</v>
      </c>
      <c r="D4189" t="s">
        <v>16</v>
      </c>
      <c r="E4189">
        <v>1</v>
      </c>
      <c r="F4189">
        <v>1</v>
      </c>
      <c r="G4189" t="s">
        <v>148</v>
      </c>
      <c r="H4189">
        <v>1</v>
      </c>
      <c r="I4189">
        <v>1</v>
      </c>
      <c r="J4189" t="s">
        <v>14</v>
      </c>
      <c r="K4189" s="36" t="s">
        <v>149</v>
      </c>
    </row>
    <row r="4190" spans="1:11" x14ac:dyDescent="0.25">
      <c r="A4190">
        <v>36735861</v>
      </c>
      <c r="B4190" s="1">
        <v>42180</v>
      </c>
      <c r="C4190" t="s">
        <v>11</v>
      </c>
      <c r="D4190" t="s">
        <v>17</v>
      </c>
      <c r="E4190">
        <v>0.9</v>
      </c>
      <c r="F4190">
        <v>0.77</v>
      </c>
      <c r="G4190" t="s">
        <v>149</v>
      </c>
      <c r="H4190">
        <v>3</v>
      </c>
      <c r="I4190">
        <v>5</v>
      </c>
      <c r="J4190" t="s">
        <v>14</v>
      </c>
      <c r="K4190" s="36" t="s">
        <v>149</v>
      </c>
    </row>
    <row r="4191" spans="1:11" x14ac:dyDescent="0.25">
      <c r="A4191">
        <v>35446749</v>
      </c>
      <c r="B4191" s="1">
        <v>42165</v>
      </c>
      <c r="C4191" t="s">
        <v>11</v>
      </c>
      <c r="D4191" t="s">
        <v>16</v>
      </c>
      <c r="E4191">
        <v>1</v>
      </c>
      <c r="F4191">
        <v>0.96</v>
      </c>
      <c r="G4191" t="s">
        <v>149</v>
      </c>
      <c r="H4191">
        <v>2</v>
      </c>
      <c r="I4191">
        <v>2</v>
      </c>
      <c r="J4191" t="s">
        <v>14</v>
      </c>
      <c r="K4191" s="36" t="s">
        <v>149</v>
      </c>
    </row>
    <row r="4192" spans="1:11" x14ac:dyDescent="0.25">
      <c r="A4192">
        <v>487138580</v>
      </c>
      <c r="B4192" s="1">
        <v>44875</v>
      </c>
      <c r="C4192" t="s">
        <v>27</v>
      </c>
      <c r="D4192" t="s">
        <v>16</v>
      </c>
      <c r="E4192">
        <v>1</v>
      </c>
      <c r="F4192">
        <v>1</v>
      </c>
      <c r="G4192" t="s">
        <v>27</v>
      </c>
      <c r="H4192">
        <v>66</v>
      </c>
      <c r="I4192">
        <v>70</v>
      </c>
      <c r="J4192" t="s">
        <v>14</v>
      </c>
      <c r="K4192" s="36" t="s">
        <v>149</v>
      </c>
    </row>
    <row r="4193" spans="1:11" x14ac:dyDescent="0.25">
      <c r="A4193">
        <v>8734026</v>
      </c>
      <c r="B4193" s="1">
        <v>41526</v>
      </c>
      <c r="C4193" t="s">
        <v>11</v>
      </c>
      <c r="D4193" t="s">
        <v>16</v>
      </c>
      <c r="E4193">
        <v>1</v>
      </c>
      <c r="F4193">
        <v>0.99</v>
      </c>
      <c r="G4193" t="s">
        <v>149</v>
      </c>
      <c r="H4193">
        <v>1</v>
      </c>
      <c r="I4193">
        <v>2</v>
      </c>
      <c r="J4193" t="s">
        <v>14</v>
      </c>
      <c r="K4193" s="36" t="s">
        <v>149</v>
      </c>
    </row>
    <row r="4194" spans="1:11" x14ac:dyDescent="0.25">
      <c r="A4194">
        <v>17797425</v>
      </c>
      <c r="B4194" s="1">
        <v>41828</v>
      </c>
      <c r="C4194" t="s">
        <v>11</v>
      </c>
      <c r="D4194" t="s">
        <v>16</v>
      </c>
      <c r="E4194">
        <v>1</v>
      </c>
      <c r="F4194">
        <v>0.82</v>
      </c>
      <c r="G4194" t="s">
        <v>148</v>
      </c>
      <c r="H4194">
        <v>1</v>
      </c>
      <c r="I4194">
        <v>2</v>
      </c>
      <c r="J4194" t="s">
        <v>14</v>
      </c>
      <c r="K4194" s="36" t="s">
        <v>149</v>
      </c>
    </row>
    <row r="4195" spans="1:11" x14ac:dyDescent="0.25">
      <c r="A4195">
        <v>38084338</v>
      </c>
      <c r="B4195" s="1">
        <v>42195</v>
      </c>
      <c r="C4195" t="s">
        <v>11</v>
      </c>
      <c r="D4195" t="s">
        <v>16</v>
      </c>
      <c r="E4195">
        <v>1</v>
      </c>
      <c r="F4195">
        <v>0.95</v>
      </c>
      <c r="G4195" t="s">
        <v>149</v>
      </c>
      <c r="H4195">
        <v>1</v>
      </c>
      <c r="I4195">
        <v>1</v>
      </c>
      <c r="J4195" t="s">
        <v>14</v>
      </c>
      <c r="K4195" s="36" t="s">
        <v>149</v>
      </c>
    </row>
    <row r="4196" spans="1:11" x14ac:dyDescent="0.25">
      <c r="A4196">
        <v>28020981</v>
      </c>
      <c r="B4196" s="1">
        <v>42054</v>
      </c>
      <c r="C4196" t="s">
        <v>11</v>
      </c>
      <c r="D4196" t="s">
        <v>12</v>
      </c>
      <c r="G4196" t="s">
        <v>148</v>
      </c>
      <c r="H4196">
        <v>1</v>
      </c>
      <c r="I4196">
        <v>1</v>
      </c>
      <c r="J4196" t="s">
        <v>14</v>
      </c>
      <c r="K4196" s="36" t="s">
        <v>149</v>
      </c>
    </row>
    <row r="4197" spans="1:11" x14ac:dyDescent="0.25">
      <c r="A4197">
        <v>207109354</v>
      </c>
      <c r="B4197" s="1">
        <v>43315</v>
      </c>
      <c r="C4197" t="s">
        <v>30</v>
      </c>
      <c r="D4197" t="s">
        <v>21</v>
      </c>
      <c r="E4197">
        <v>1</v>
      </c>
      <c r="F4197">
        <v>0.95</v>
      </c>
      <c r="G4197" t="s">
        <v>148</v>
      </c>
      <c r="H4197">
        <v>3</v>
      </c>
      <c r="I4197">
        <v>3</v>
      </c>
      <c r="J4197" t="s">
        <v>14</v>
      </c>
      <c r="K4197" s="36" t="s">
        <v>149</v>
      </c>
    </row>
    <row r="4198" spans="1:11" x14ac:dyDescent="0.25">
      <c r="A4198">
        <v>256656491</v>
      </c>
      <c r="B4198" s="1">
        <v>43573</v>
      </c>
      <c r="C4198" t="s">
        <v>27</v>
      </c>
      <c r="D4198" t="s">
        <v>16</v>
      </c>
      <c r="E4198">
        <v>1</v>
      </c>
      <c r="F4198">
        <v>1</v>
      </c>
      <c r="G4198" t="s">
        <v>148</v>
      </c>
      <c r="H4198">
        <v>1</v>
      </c>
      <c r="I4198">
        <v>3</v>
      </c>
      <c r="J4198" t="s">
        <v>14</v>
      </c>
      <c r="K4198" s="36" t="s">
        <v>149</v>
      </c>
    </row>
    <row r="4199" spans="1:11" x14ac:dyDescent="0.25">
      <c r="A4199">
        <v>503495337</v>
      </c>
      <c r="B4199" s="1">
        <v>44987</v>
      </c>
      <c r="C4199" t="s">
        <v>27</v>
      </c>
      <c r="D4199" t="s">
        <v>16</v>
      </c>
      <c r="E4199">
        <v>1</v>
      </c>
      <c r="F4199">
        <v>0.98</v>
      </c>
      <c r="G4199" t="s">
        <v>149</v>
      </c>
      <c r="H4199">
        <v>1</v>
      </c>
      <c r="I4199">
        <v>1</v>
      </c>
      <c r="J4199" t="s">
        <v>14</v>
      </c>
      <c r="K4199" s="36" t="s">
        <v>149</v>
      </c>
    </row>
    <row r="4200" spans="1:11" x14ac:dyDescent="0.25">
      <c r="A4200">
        <v>184959620</v>
      </c>
      <c r="B4200" s="1">
        <v>43208</v>
      </c>
      <c r="C4200" t="s">
        <v>11</v>
      </c>
      <c r="D4200" t="s">
        <v>16</v>
      </c>
      <c r="E4200">
        <v>0.98</v>
      </c>
      <c r="F4200">
        <v>0.82</v>
      </c>
      <c r="G4200" t="s">
        <v>148</v>
      </c>
      <c r="H4200">
        <v>3</v>
      </c>
      <c r="I4200">
        <v>3</v>
      </c>
      <c r="J4200" t="s">
        <v>14</v>
      </c>
      <c r="K4200" s="36" t="s">
        <v>149</v>
      </c>
    </row>
    <row r="4201" spans="1:11" x14ac:dyDescent="0.25">
      <c r="A4201">
        <v>502461312</v>
      </c>
      <c r="B4201" s="1">
        <v>44980</v>
      </c>
      <c r="C4201" t="s">
        <v>27</v>
      </c>
      <c r="D4201" t="s">
        <v>16</v>
      </c>
      <c r="E4201">
        <v>1</v>
      </c>
      <c r="F4201">
        <v>0.97</v>
      </c>
      <c r="G4201" t="s">
        <v>149</v>
      </c>
      <c r="H4201">
        <v>5</v>
      </c>
      <c r="I4201">
        <v>5</v>
      </c>
      <c r="J4201" t="s">
        <v>14</v>
      </c>
      <c r="K4201" s="36" t="s">
        <v>149</v>
      </c>
    </row>
    <row r="4202" spans="1:11" x14ac:dyDescent="0.25">
      <c r="A4202">
        <v>485231945</v>
      </c>
      <c r="B4202" s="1">
        <v>44860</v>
      </c>
      <c r="C4202" t="s">
        <v>27</v>
      </c>
      <c r="D4202" t="s">
        <v>16</v>
      </c>
      <c r="E4202">
        <v>1</v>
      </c>
      <c r="F4202">
        <v>1</v>
      </c>
      <c r="G4202" t="s">
        <v>148</v>
      </c>
      <c r="H4202">
        <v>1</v>
      </c>
      <c r="I4202">
        <v>1</v>
      </c>
      <c r="J4202" t="s">
        <v>22</v>
      </c>
      <c r="K4202" s="36" t="s">
        <v>149</v>
      </c>
    </row>
    <row r="4203" spans="1:11" x14ac:dyDescent="0.25">
      <c r="A4203">
        <v>504263690</v>
      </c>
      <c r="B4203" s="1">
        <v>44992</v>
      </c>
      <c r="C4203" t="s">
        <v>11</v>
      </c>
      <c r="D4203" t="s">
        <v>16</v>
      </c>
      <c r="E4203">
        <v>1</v>
      </c>
      <c r="F4203">
        <v>1</v>
      </c>
      <c r="G4203" t="s">
        <v>148</v>
      </c>
      <c r="H4203">
        <v>1</v>
      </c>
      <c r="I4203">
        <v>2</v>
      </c>
      <c r="J4203" t="s">
        <v>14</v>
      </c>
      <c r="K4203" s="36" t="s">
        <v>149</v>
      </c>
    </row>
    <row r="4204" spans="1:11" x14ac:dyDescent="0.25">
      <c r="A4204">
        <v>102263790</v>
      </c>
      <c r="B4204" s="1">
        <v>42676</v>
      </c>
      <c r="C4204" t="s">
        <v>11</v>
      </c>
      <c r="D4204" t="s">
        <v>16</v>
      </c>
      <c r="E4204">
        <v>1</v>
      </c>
      <c r="F4204">
        <v>0.95</v>
      </c>
      <c r="G4204" t="s">
        <v>149</v>
      </c>
      <c r="H4204">
        <v>2</v>
      </c>
      <c r="I4204">
        <v>2</v>
      </c>
      <c r="J4204" t="s">
        <v>14</v>
      </c>
      <c r="K4204" s="36" t="s">
        <v>149</v>
      </c>
    </row>
    <row r="4205" spans="1:11" x14ac:dyDescent="0.25">
      <c r="A4205">
        <v>8488595</v>
      </c>
      <c r="B4205" s="1">
        <v>41514</v>
      </c>
      <c r="C4205" t="s">
        <v>11</v>
      </c>
      <c r="D4205" t="s">
        <v>16</v>
      </c>
      <c r="E4205">
        <v>1</v>
      </c>
      <c r="F4205">
        <v>0.99</v>
      </c>
      <c r="G4205" t="s">
        <v>149</v>
      </c>
      <c r="H4205">
        <v>1</v>
      </c>
      <c r="I4205">
        <v>1</v>
      </c>
      <c r="J4205" t="s">
        <v>14</v>
      </c>
      <c r="K4205" s="36" t="s">
        <v>149</v>
      </c>
    </row>
    <row r="4206" spans="1:11" x14ac:dyDescent="0.25">
      <c r="A4206">
        <v>486017674</v>
      </c>
      <c r="B4206" s="1">
        <v>44867</v>
      </c>
      <c r="C4206" t="s">
        <v>27</v>
      </c>
      <c r="D4206" t="s">
        <v>16</v>
      </c>
      <c r="E4206">
        <v>1</v>
      </c>
      <c r="F4206">
        <v>1</v>
      </c>
      <c r="G4206" t="s">
        <v>149</v>
      </c>
      <c r="H4206">
        <v>3</v>
      </c>
      <c r="I4206">
        <v>3</v>
      </c>
      <c r="J4206" t="s">
        <v>18</v>
      </c>
      <c r="K4206" s="36" t="s">
        <v>149</v>
      </c>
    </row>
    <row r="4207" spans="1:11" x14ac:dyDescent="0.25">
      <c r="A4207">
        <v>503213897</v>
      </c>
      <c r="B4207" s="1">
        <v>44985</v>
      </c>
      <c r="C4207" t="s">
        <v>27</v>
      </c>
      <c r="D4207" t="s">
        <v>16</v>
      </c>
      <c r="E4207">
        <v>1</v>
      </c>
      <c r="F4207">
        <v>0.93</v>
      </c>
      <c r="G4207" t="s">
        <v>149</v>
      </c>
      <c r="H4207">
        <v>1</v>
      </c>
      <c r="I4207">
        <v>1</v>
      </c>
      <c r="J4207" t="s">
        <v>22</v>
      </c>
      <c r="K4207" s="36" t="s">
        <v>149</v>
      </c>
    </row>
    <row r="4208" spans="1:11" x14ac:dyDescent="0.25">
      <c r="A4208">
        <v>504562930</v>
      </c>
      <c r="B4208" s="1">
        <v>44994</v>
      </c>
      <c r="C4208" t="s">
        <v>27</v>
      </c>
      <c r="D4208" t="s">
        <v>16</v>
      </c>
      <c r="E4208">
        <v>1</v>
      </c>
      <c r="F4208">
        <v>1</v>
      </c>
      <c r="G4208" t="s">
        <v>148</v>
      </c>
      <c r="H4208">
        <v>4</v>
      </c>
      <c r="I4208">
        <v>4</v>
      </c>
      <c r="J4208" t="s">
        <v>14</v>
      </c>
      <c r="K4208" s="36" t="s">
        <v>149</v>
      </c>
    </row>
    <row r="4209" spans="1:11" x14ac:dyDescent="0.25">
      <c r="A4209">
        <v>255926200</v>
      </c>
      <c r="B4209" s="1">
        <v>43570</v>
      </c>
      <c r="C4209" t="s">
        <v>11</v>
      </c>
      <c r="D4209" t="s">
        <v>17</v>
      </c>
      <c r="E4209">
        <v>1</v>
      </c>
      <c r="F4209">
        <v>0.68</v>
      </c>
      <c r="G4209" t="s">
        <v>148</v>
      </c>
      <c r="H4209">
        <v>1</v>
      </c>
      <c r="I4209">
        <v>1</v>
      </c>
      <c r="J4209" t="s">
        <v>14</v>
      </c>
      <c r="K4209" s="36" t="s">
        <v>149</v>
      </c>
    </row>
    <row r="4210" spans="1:11" x14ac:dyDescent="0.25">
      <c r="A4210">
        <v>455852114</v>
      </c>
      <c r="B4210" s="1">
        <v>44675</v>
      </c>
      <c r="C4210" t="s">
        <v>27</v>
      </c>
      <c r="D4210" t="s">
        <v>16</v>
      </c>
      <c r="E4210">
        <v>0.67</v>
      </c>
      <c r="F4210">
        <v>0.87</v>
      </c>
      <c r="G4210" t="s">
        <v>148</v>
      </c>
      <c r="H4210">
        <v>5</v>
      </c>
      <c r="I4210">
        <v>5</v>
      </c>
      <c r="J4210" t="s">
        <v>14</v>
      </c>
      <c r="K4210" s="36" t="s">
        <v>149</v>
      </c>
    </row>
    <row r="4211" spans="1:11" x14ac:dyDescent="0.25">
      <c r="A4211">
        <v>504700061</v>
      </c>
      <c r="B4211" s="1">
        <v>44995</v>
      </c>
      <c r="C4211" t="s">
        <v>27</v>
      </c>
      <c r="D4211" t="s">
        <v>16</v>
      </c>
      <c r="E4211">
        <v>1</v>
      </c>
      <c r="F4211">
        <v>1</v>
      </c>
      <c r="G4211" t="s">
        <v>149</v>
      </c>
      <c r="H4211">
        <v>1</v>
      </c>
      <c r="I4211">
        <v>1</v>
      </c>
      <c r="J4211" t="s">
        <v>14</v>
      </c>
      <c r="K4211" s="36" t="s">
        <v>149</v>
      </c>
    </row>
    <row r="4212" spans="1:11" x14ac:dyDescent="0.25">
      <c r="A4212">
        <v>25633808</v>
      </c>
      <c r="B4212" s="1">
        <v>42009</v>
      </c>
      <c r="C4212" t="s">
        <v>11</v>
      </c>
      <c r="D4212" t="s">
        <v>17</v>
      </c>
      <c r="E4212">
        <v>1</v>
      </c>
      <c r="F4212">
        <v>0.61</v>
      </c>
      <c r="G4212" t="s">
        <v>149</v>
      </c>
      <c r="H4212">
        <v>1</v>
      </c>
      <c r="I4212">
        <v>3</v>
      </c>
      <c r="J4212" t="s">
        <v>14</v>
      </c>
      <c r="K4212" s="36" t="s">
        <v>149</v>
      </c>
    </row>
    <row r="4213" spans="1:11" x14ac:dyDescent="0.25">
      <c r="A4213">
        <v>458215310</v>
      </c>
      <c r="B4213" s="1">
        <v>44690</v>
      </c>
      <c r="C4213" t="s">
        <v>27</v>
      </c>
      <c r="D4213" t="s">
        <v>16</v>
      </c>
      <c r="E4213">
        <v>1</v>
      </c>
      <c r="F4213">
        <v>1</v>
      </c>
      <c r="G4213" t="s">
        <v>148</v>
      </c>
      <c r="H4213">
        <v>1</v>
      </c>
      <c r="I4213">
        <v>3</v>
      </c>
      <c r="J4213" t="s">
        <v>14</v>
      </c>
      <c r="K4213" s="36" t="s">
        <v>149</v>
      </c>
    </row>
    <row r="4214" spans="1:11" x14ac:dyDescent="0.25">
      <c r="A4214">
        <v>482309669</v>
      </c>
      <c r="B4214" s="1">
        <v>44839</v>
      </c>
      <c r="C4214" t="s">
        <v>11</v>
      </c>
      <c r="D4214" t="s">
        <v>21</v>
      </c>
      <c r="E4214">
        <v>0.5</v>
      </c>
      <c r="F4214">
        <v>0.43</v>
      </c>
      <c r="G4214" t="s">
        <v>148</v>
      </c>
      <c r="H4214">
        <v>13</v>
      </c>
      <c r="I4214">
        <v>15</v>
      </c>
      <c r="J4214" t="s">
        <v>14</v>
      </c>
      <c r="K4214" s="36" t="s">
        <v>149</v>
      </c>
    </row>
    <row r="4215" spans="1:11" x14ac:dyDescent="0.25">
      <c r="A4215">
        <v>250468262</v>
      </c>
      <c r="B4215" s="1">
        <v>43546</v>
      </c>
      <c r="C4215" t="s">
        <v>27</v>
      </c>
      <c r="D4215" t="s">
        <v>20</v>
      </c>
      <c r="E4215">
        <v>0</v>
      </c>
      <c r="F4215">
        <v>7.0000000000000007E-2</v>
      </c>
      <c r="G4215" t="s">
        <v>148</v>
      </c>
      <c r="H4215">
        <v>2</v>
      </c>
      <c r="I4215">
        <v>5</v>
      </c>
      <c r="J4215" t="s">
        <v>14</v>
      </c>
      <c r="K4215" s="36" t="s">
        <v>149</v>
      </c>
    </row>
    <row r="4216" spans="1:11" x14ac:dyDescent="0.25">
      <c r="A4216">
        <v>226793524</v>
      </c>
      <c r="B4216" s="1">
        <v>43425</v>
      </c>
      <c r="C4216" t="s">
        <v>11</v>
      </c>
      <c r="D4216" t="s">
        <v>16</v>
      </c>
      <c r="E4216">
        <v>0.98</v>
      </c>
      <c r="F4216">
        <v>0.99</v>
      </c>
      <c r="G4216" t="s">
        <v>148</v>
      </c>
      <c r="H4216">
        <v>3</v>
      </c>
      <c r="I4216">
        <v>9</v>
      </c>
      <c r="J4216" t="s">
        <v>14</v>
      </c>
      <c r="K4216" s="36" t="s">
        <v>149</v>
      </c>
    </row>
    <row r="4217" spans="1:11" x14ac:dyDescent="0.25">
      <c r="A4217">
        <v>501924428</v>
      </c>
      <c r="B4217" s="1">
        <v>44977</v>
      </c>
      <c r="C4217" t="s">
        <v>27</v>
      </c>
      <c r="D4217" t="s">
        <v>16</v>
      </c>
      <c r="E4217">
        <v>1</v>
      </c>
      <c r="F4217">
        <v>1</v>
      </c>
      <c r="G4217" t="s">
        <v>148</v>
      </c>
      <c r="H4217">
        <v>2</v>
      </c>
      <c r="I4217">
        <v>4</v>
      </c>
      <c r="J4217" t="s">
        <v>14</v>
      </c>
      <c r="K4217" s="36" t="s">
        <v>149</v>
      </c>
    </row>
    <row r="4218" spans="1:11" x14ac:dyDescent="0.25">
      <c r="A4218">
        <v>109217314</v>
      </c>
      <c r="B4218" s="1">
        <v>42735</v>
      </c>
      <c r="C4218" t="s">
        <v>46</v>
      </c>
      <c r="D4218" t="s">
        <v>17</v>
      </c>
      <c r="E4218">
        <v>0.97</v>
      </c>
      <c r="F4218">
        <v>0.99</v>
      </c>
      <c r="G4218" t="s">
        <v>149</v>
      </c>
      <c r="H4218">
        <v>4</v>
      </c>
      <c r="I4218">
        <v>5</v>
      </c>
      <c r="J4218" t="s">
        <v>14</v>
      </c>
      <c r="K4218" s="36" t="s">
        <v>149</v>
      </c>
    </row>
    <row r="4219" spans="1:11" x14ac:dyDescent="0.25">
      <c r="A4219">
        <v>504740655</v>
      </c>
      <c r="B4219" s="1">
        <v>44995</v>
      </c>
      <c r="C4219" t="s">
        <v>27</v>
      </c>
      <c r="D4219" t="s">
        <v>16</v>
      </c>
      <c r="E4219">
        <v>0.96</v>
      </c>
      <c r="F4219">
        <v>0.99</v>
      </c>
      <c r="G4219" t="s">
        <v>148</v>
      </c>
      <c r="H4219">
        <v>3</v>
      </c>
      <c r="I4219">
        <v>3</v>
      </c>
      <c r="J4219" t="s">
        <v>14</v>
      </c>
      <c r="K4219" s="36" t="s">
        <v>149</v>
      </c>
    </row>
    <row r="4220" spans="1:11" x14ac:dyDescent="0.25">
      <c r="A4220">
        <v>505633770</v>
      </c>
      <c r="B4220" s="1">
        <v>45001</v>
      </c>
      <c r="C4220" t="s">
        <v>27</v>
      </c>
      <c r="D4220" t="s">
        <v>16</v>
      </c>
      <c r="E4220">
        <v>1</v>
      </c>
      <c r="F4220">
        <v>1</v>
      </c>
      <c r="G4220" t="s">
        <v>149</v>
      </c>
      <c r="H4220">
        <v>1</v>
      </c>
      <c r="I4220">
        <v>1</v>
      </c>
      <c r="J4220" t="s">
        <v>14</v>
      </c>
      <c r="K4220" s="36" t="s">
        <v>149</v>
      </c>
    </row>
    <row r="4221" spans="1:11" x14ac:dyDescent="0.25">
      <c r="A4221">
        <v>499324651</v>
      </c>
      <c r="B4221" s="1">
        <v>44960</v>
      </c>
      <c r="C4221" t="s">
        <v>27</v>
      </c>
      <c r="D4221" t="s">
        <v>16</v>
      </c>
      <c r="E4221">
        <v>0.9</v>
      </c>
      <c r="F4221">
        <v>1</v>
      </c>
      <c r="G4221" t="s">
        <v>149</v>
      </c>
      <c r="H4221">
        <v>2</v>
      </c>
      <c r="I4221">
        <v>2</v>
      </c>
      <c r="J4221" t="s">
        <v>14</v>
      </c>
      <c r="K4221" s="36" t="s">
        <v>149</v>
      </c>
    </row>
    <row r="4222" spans="1:11" x14ac:dyDescent="0.25">
      <c r="A4222">
        <v>13411543</v>
      </c>
      <c r="B4222" s="1">
        <v>41720</v>
      </c>
      <c r="C4222" t="s">
        <v>27</v>
      </c>
      <c r="D4222" t="s">
        <v>16</v>
      </c>
      <c r="E4222">
        <v>1</v>
      </c>
      <c r="F4222">
        <v>0.97</v>
      </c>
      <c r="G4222" t="s">
        <v>148</v>
      </c>
      <c r="H4222">
        <v>1</v>
      </c>
      <c r="I4222">
        <v>1</v>
      </c>
      <c r="J4222" t="s">
        <v>14</v>
      </c>
      <c r="K4222" s="36" t="s">
        <v>149</v>
      </c>
    </row>
    <row r="4223" spans="1:11" x14ac:dyDescent="0.25">
      <c r="A4223">
        <v>315320778</v>
      </c>
      <c r="B4223" s="1">
        <v>43806</v>
      </c>
      <c r="C4223" t="s">
        <v>11</v>
      </c>
      <c r="D4223" t="s">
        <v>12</v>
      </c>
      <c r="F4223">
        <v>0</v>
      </c>
      <c r="G4223" t="s">
        <v>148</v>
      </c>
      <c r="H4223">
        <v>1</v>
      </c>
      <c r="I4223">
        <v>1</v>
      </c>
      <c r="J4223" t="s">
        <v>14</v>
      </c>
      <c r="K4223" s="36" t="s">
        <v>149</v>
      </c>
    </row>
    <row r="4224" spans="1:11" x14ac:dyDescent="0.25">
      <c r="A4224">
        <v>460568135</v>
      </c>
      <c r="B4224" s="1">
        <v>44704</v>
      </c>
      <c r="C4224" t="s">
        <v>27</v>
      </c>
      <c r="D4224" t="s">
        <v>16</v>
      </c>
      <c r="E4224">
        <v>1</v>
      </c>
      <c r="F4224">
        <v>0.97</v>
      </c>
      <c r="G4224" t="s">
        <v>149</v>
      </c>
      <c r="H4224">
        <v>1</v>
      </c>
      <c r="I4224">
        <v>1</v>
      </c>
      <c r="J4224" t="s">
        <v>14</v>
      </c>
      <c r="K4224" s="36" t="s">
        <v>149</v>
      </c>
    </row>
    <row r="4225" spans="1:11" x14ac:dyDescent="0.25">
      <c r="A4225">
        <v>504780427</v>
      </c>
      <c r="B4225" s="1">
        <v>44995</v>
      </c>
      <c r="C4225" t="s">
        <v>27</v>
      </c>
      <c r="D4225" t="s">
        <v>16</v>
      </c>
      <c r="E4225">
        <v>1</v>
      </c>
      <c r="F4225">
        <v>0.99</v>
      </c>
      <c r="G4225" t="s">
        <v>149</v>
      </c>
      <c r="H4225">
        <v>2</v>
      </c>
      <c r="I4225">
        <v>2</v>
      </c>
      <c r="J4225" t="s">
        <v>14</v>
      </c>
      <c r="K4225" s="36" t="s">
        <v>149</v>
      </c>
    </row>
    <row r="4226" spans="1:11" x14ac:dyDescent="0.25">
      <c r="A4226">
        <v>505784718</v>
      </c>
      <c r="B4226" s="1">
        <v>45002</v>
      </c>
      <c r="C4226" t="s">
        <v>27</v>
      </c>
      <c r="D4226" t="s">
        <v>16</v>
      </c>
      <c r="E4226">
        <v>1</v>
      </c>
      <c r="F4226">
        <v>0.5</v>
      </c>
      <c r="G4226" t="s">
        <v>148</v>
      </c>
      <c r="H4226">
        <v>4</v>
      </c>
      <c r="I4226">
        <v>6</v>
      </c>
      <c r="J4226" t="s">
        <v>22</v>
      </c>
      <c r="K4226" s="36" t="s">
        <v>149</v>
      </c>
    </row>
    <row r="4227" spans="1:11" x14ac:dyDescent="0.25">
      <c r="A4227">
        <v>24904616</v>
      </c>
      <c r="B4227" s="1">
        <v>41989</v>
      </c>
      <c r="C4227" t="s">
        <v>11</v>
      </c>
      <c r="D4227" t="s">
        <v>16</v>
      </c>
      <c r="E4227">
        <v>1</v>
      </c>
      <c r="F4227">
        <v>0.99</v>
      </c>
      <c r="G4227" t="s">
        <v>149</v>
      </c>
      <c r="H4227">
        <v>8</v>
      </c>
      <c r="I4227">
        <v>9</v>
      </c>
      <c r="J4227" t="s">
        <v>14</v>
      </c>
      <c r="K4227" s="36" t="s">
        <v>149</v>
      </c>
    </row>
    <row r="4228" spans="1:11" x14ac:dyDescent="0.25">
      <c r="A4228">
        <v>46711699</v>
      </c>
      <c r="B4228" s="1">
        <v>42293</v>
      </c>
      <c r="C4228" t="s">
        <v>11</v>
      </c>
      <c r="D4228" t="s">
        <v>16</v>
      </c>
      <c r="E4228">
        <v>1</v>
      </c>
      <c r="F4228">
        <v>0.99</v>
      </c>
      <c r="G4228" t="s">
        <v>148</v>
      </c>
      <c r="H4228">
        <v>1</v>
      </c>
      <c r="I4228">
        <v>1</v>
      </c>
      <c r="J4228" t="s">
        <v>14</v>
      </c>
      <c r="K4228" s="36" t="s">
        <v>149</v>
      </c>
    </row>
    <row r="4229" spans="1:11" x14ac:dyDescent="0.25">
      <c r="A4229">
        <v>135548742</v>
      </c>
      <c r="B4229" s="1">
        <v>42903</v>
      </c>
      <c r="C4229" t="s">
        <v>11</v>
      </c>
      <c r="D4229" t="s">
        <v>12</v>
      </c>
      <c r="F4229">
        <v>0</v>
      </c>
      <c r="G4229" t="s">
        <v>148</v>
      </c>
      <c r="H4229">
        <v>1</v>
      </c>
      <c r="I4229">
        <v>3</v>
      </c>
      <c r="J4229" t="s">
        <v>14</v>
      </c>
      <c r="K4229" s="36" t="s">
        <v>149</v>
      </c>
    </row>
    <row r="4230" spans="1:11" x14ac:dyDescent="0.25">
      <c r="A4230">
        <v>411620303</v>
      </c>
      <c r="B4230" s="1">
        <v>44385</v>
      </c>
      <c r="C4230" t="s">
        <v>11</v>
      </c>
      <c r="D4230" t="s">
        <v>16</v>
      </c>
      <c r="E4230">
        <v>1</v>
      </c>
      <c r="F4230">
        <v>0.96</v>
      </c>
      <c r="G4230" t="s">
        <v>149</v>
      </c>
      <c r="H4230">
        <v>2</v>
      </c>
      <c r="I4230">
        <v>2</v>
      </c>
      <c r="J4230" t="s">
        <v>22</v>
      </c>
      <c r="K4230" s="36" t="s">
        <v>149</v>
      </c>
    </row>
    <row r="4231" spans="1:11" x14ac:dyDescent="0.25">
      <c r="A4231">
        <v>478311228</v>
      </c>
      <c r="B4231" s="1">
        <v>44809</v>
      </c>
      <c r="C4231" t="s">
        <v>11</v>
      </c>
      <c r="D4231" t="s">
        <v>16</v>
      </c>
      <c r="E4231">
        <v>1</v>
      </c>
      <c r="F4231">
        <v>0.9</v>
      </c>
      <c r="G4231" t="s">
        <v>148</v>
      </c>
      <c r="H4231">
        <v>2</v>
      </c>
      <c r="I4231">
        <v>2</v>
      </c>
      <c r="J4231" t="s">
        <v>14</v>
      </c>
      <c r="K4231" s="36" t="s">
        <v>149</v>
      </c>
    </row>
    <row r="4232" spans="1:11" x14ac:dyDescent="0.25">
      <c r="A4232">
        <v>124553090</v>
      </c>
      <c r="B4232" s="1">
        <v>42831</v>
      </c>
      <c r="C4232" t="s">
        <v>27</v>
      </c>
      <c r="D4232" t="s">
        <v>12</v>
      </c>
      <c r="G4232" t="s">
        <v>148</v>
      </c>
      <c r="H4232">
        <v>3</v>
      </c>
      <c r="I4232">
        <v>3</v>
      </c>
      <c r="J4232" t="s">
        <v>14</v>
      </c>
      <c r="K4232" s="36" t="s">
        <v>149</v>
      </c>
    </row>
    <row r="4233" spans="1:11" x14ac:dyDescent="0.25">
      <c r="A4233">
        <v>14754196</v>
      </c>
      <c r="B4233" s="1">
        <v>41755</v>
      </c>
      <c r="C4233" t="s">
        <v>11</v>
      </c>
      <c r="D4233" t="s">
        <v>16</v>
      </c>
      <c r="E4233">
        <v>1</v>
      </c>
      <c r="F4233">
        <v>0.92</v>
      </c>
      <c r="G4233" t="s">
        <v>149</v>
      </c>
      <c r="H4233">
        <v>1</v>
      </c>
      <c r="I4233">
        <v>3</v>
      </c>
      <c r="J4233" t="s">
        <v>14</v>
      </c>
      <c r="K4233" s="36" t="s">
        <v>149</v>
      </c>
    </row>
    <row r="4234" spans="1:11" x14ac:dyDescent="0.25">
      <c r="A4234">
        <v>217739752</v>
      </c>
      <c r="B4234" s="1">
        <v>43371</v>
      </c>
      <c r="C4234" t="s">
        <v>27</v>
      </c>
      <c r="D4234" t="s">
        <v>16</v>
      </c>
      <c r="E4234">
        <v>1</v>
      </c>
      <c r="F4234">
        <v>0.71</v>
      </c>
      <c r="G4234" t="s">
        <v>149</v>
      </c>
      <c r="H4234">
        <v>2</v>
      </c>
      <c r="I4234">
        <v>2</v>
      </c>
      <c r="J4234" t="s">
        <v>14</v>
      </c>
      <c r="K4234" s="36" t="s">
        <v>149</v>
      </c>
    </row>
    <row r="4235" spans="1:11" x14ac:dyDescent="0.25">
      <c r="A4235">
        <v>505075273</v>
      </c>
      <c r="B4235" s="1">
        <v>44997</v>
      </c>
      <c r="C4235" t="s">
        <v>27</v>
      </c>
      <c r="D4235" t="s">
        <v>12</v>
      </c>
      <c r="F4235">
        <v>0.4</v>
      </c>
      <c r="G4235" t="s">
        <v>148</v>
      </c>
      <c r="H4235">
        <v>1</v>
      </c>
      <c r="I4235">
        <v>1</v>
      </c>
      <c r="J4235" t="s">
        <v>14</v>
      </c>
      <c r="K4235" s="36" t="s">
        <v>149</v>
      </c>
    </row>
    <row r="4236" spans="1:11" x14ac:dyDescent="0.25">
      <c r="A4236">
        <v>505078252</v>
      </c>
      <c r="B4236" s="1">
        <v>44997</v>
      </c>
      <c r="C4236" t="s">
        <v>27</v>
      </c>
      <c r="D4236" t="s">
        <v>12</v>
      </c>
      <c r="G4236" t="s">
        <v>148</v>
      </c>
      <c r="H4236">
        <v>1</v>
      </c>
      <c r="I4236">
        <v>2</v>
      </c>
      <c r="J4236" t="s">
        <v>22</v>
      </c>
      <c r="K4236" s="36" t="s">
        <v>149</v>
      </c>
    </row>
    <row r="4237" spans="1:11" x14ac:dyDescent="0.25">
      <c r="A4237">
        <v>505086025</v>
      </c>
      <c r="B4237" s="1">
        <v>44997</v>
      </c>
      <c r="C4237" t="s">
        <v>11</v>
      </c>
      <c r="D4237" t="s">
        <v>16</v>
      </c>
      <c r="E4237">
        <v>1</v>
      </c>
      <c r="F4237">
        <v>0.99</v>
      </c>
      <c r="G4237" t="s">
        <v>148</v>
      </c>
      <c r="H4237">
        <v>1</v>
      </c>
      <c r="I4237">
        <v>1</v>
      </c>
      <c r="J4237" t="s">
        <v>14</v>
      </c>
      <c r="K4237" s="36" t="s">
        <v>149</v>
      </c>
    </row>
    <row r="4238" spans="1:11" x14ac:dyDescent="0.25">
      <c r="A4238">
        <v>505834886</v>
      </c>
      <c r="B4238" s="1">
        <v>45002</v>
      </c>
      <c r="C4238" t="s">
        <v>11</v>
      </c>
      <c r="D4238" t="s">
        <v>17</v>
      </c>
      <c r="E4238">
        <v>1</v>
      </c>
      <c r="F4238">
        <v>0.79</v>
      </c>
      <c r="G4238" t="s">
        <v>149</v>
      </c>
      <c r="H4238">
        <v>3</v>
      </c>
      <c r="I4238">
        <v>3</v>
      </c>
      <c r="J4238" t="s">
        <v>14</v>
      </c>
      <c r="K4238" s="36" t="s">
        <v>149</v>
      </c>
    </row>
    <row r="4239" spans="1:11" x14ac:dyDescent="0.25">
      <c r="A4239">
        <v>301553662</v>
      </c>
      <c r="B4239" s="1">
        <v>43748</v>
      </c>
      <c r="C4239" t="s">
        <v>27</v>
      </c>
      <c r="D4239" t="s">
        <v>21</v>
      </c>
      <c r="E4239">
        <v>0.7</v>
      </c>
      <c r="F4239">
        <v>0.72</v>
      </c>
      <c r="G4239" t="s">
        <v>148</v>
      </c>
      <c r="H4239">
        <v>2</v>
      </c>
      <c r="I4239">
        <v>5</v>
      </c>
      <c r="J4239" t="s">
        <v>14</v>
      </c>
      <c r="K4239" s="36" t="s">
        <v>149</v>
      </c>
    </row>
    <row r="4240" spans="1:11" x14ac:dyDescent="0.25">
      <c r="A4240">
        <v>8257474</v>
      </c>
      <c r="B4240" s="1">
        <v>41505</v>
      </c>
      <c r="C4240" t="s">
        <v>11</v>
      </c>
      <c r="D4240" t="s">
        <v>16</v>
      </c>
      <c r="E4240">
        <v>1</v>
      </c>
      <c r="F4240">
        <v>0.97</v>
      </c>
      <c r="G4240" t="s">
        <v>149</v>
      </c>
      <c r="H4240">
        <v>2</v>
      </c>
      <c r="I4240">
        <v>2</v>
      </c>
      <c r="J4240" t="s">
        <v>14</v>
      </c>
      <c r="K4240" s="36" t="s">
        <v>149</v>
      </c>
    </row>
    <row r="4241" spans="1:11" x14ac:dyDescent="0.25">
      <c r="A4241">
        <v>21565210</v>
      </c>
      <c r="B4241" s="1">
        <v>41902</v>
      </c>
      <c r="C4241" t="s">
        <v>11</v>
      </c>
      <c r="D4241" t="s">
        <v>16</v>
      </c>
      <c r="E4241">
        <v>1</v>
      </c>
      <c r="F4241">
        <v>1</v>
      </c>
      <c r="G4241" t="s">
        <v>149</v>
      </c>
      <c r="H4241">
        <v>1</v>
      </c>
      <c r="I4241">
        <v>1</v>
      </c>
      <c r="J4241" t="s">
        <v>14</v>
      </c>
      <c r="K4241" s="36" t="s">
        <v>149</v>
      </c>
    </row>
    <row r="4242" spans="1:11" x14ac:dyDescent="0.25">
      <c r="A4242">
        <v>502289023</v>
      </c>
      <c r="B4242" s="1">
        <v>44979</v>
      </c>
      <c r="C4242" t="s">
        <v>27</v>
      </c>
      <c r="D4242" t="s">
        <v>16</v>
      </c>
      <c r="E4242">
        <v>1</v>
      </c>
      <c r="F4242">
        <v>1</v>
      </c>
      <c r="G4242" t="s">
        <v>148</v>
      </c>
      <c r="H4242">
        <v>1</v>
      </c>
      <c r="I4242">
        <v>2</v>
      </c>
      <c r="J4242" t="s">
        <v>14</v>
      </c>
      <c r="K4242" s="36" t="s">
        <v>149</v>
      </c>
    </row>
    <row r="4243" spans="1:11" x14ac:dyDescent="0.25">
      <c r="A4243">
        <v>57714608</v>
      </c>
      <c r="B4243" s="1">
        <v>42407</v>
      </c>
      <c r="C4243" t="s">
        <v>11</v>
      </c>
      <c r="D4243" t="s">
        <v>16</v>
      </c>
      <c r="E4243">
        <v>1</v>
      </c>
      <c r="F4243">
        <v>1</v>
      </c>
      <c r="G4243" t="s">
        <v>149</v>
      </c>
      <c r="H4243">
        <v>1</v>
      </c>
      <c r="I4243">
        <v>1</v>
      </c>
      <c r="J4243" t="s">
        <v>14</v>
      </c>
      <c r="K4243" s="36" t="s">
        <v>149</v>
      </c>
    </row>
    <row r="4244" spans="1:11" x14ac:dyDescent="0.25">
      <c r="A4244">
        <v>204429216</v>
      </c>
      <c r="B4244" s="1">
        <v>43304</v>
      </c>
      <c r="C4244" t="s">
        <v>11</v>
      </c>
      <c r="D4244" t="s">
        <v>16</v>
      </c>
      <c r="E4244">
        <v>1</v>
      </c>
      <c r="F4244">
        <v>0.97</v>
      </c>
      <c r="G4244" t="s">
        <v>148</v>
      </c>
      <c r="H4244">
        <v>1</v>
      </c>
      <c r="I4244">
        <v>3</v>
      </c>
      <c r="J4244" t="s">
        <v>14</v>
      </c>
      <c r="K4244" s="36" t="s">
        <v>149</v>
      </c>
    </row>
    <row r="4245" spans="1:11" x14ac:dyDescent="0.25">
      <c r="A4245">
        <v>50798353</v>
      </c>
      <c r="B4245" s="1">
        <v>42346</v>
      </c>
      <c r="C4245" t="s">
        <v>11</v>
      </c>
      <c r="D4245" t="s">
        <v>17</v>
      </c>
      <c r="E4245">
        <v>1</v>
      </c>
      <c r="F4245">
        <v>0.53</v>
      </c>
      <c r="G4245" t="s">
        <v>149</v>
      </c>
      <c r="H4245">
        <v>1</v>
      </c>
      <c r="I4245">
        <v>3</v>
      </c>
      <c r="J4245" t="s">
        <v>14</v>
      </c>
      <c r="K4245" s="36" t="s">
        <v>149</v>
      </c>
    </row>
    <row r="4246" spans="1:11" x14ac:dyDescent="0.25">
      <c r="A4246">
        <v>176720990</v>
      </c>
      <c r="B4246" s="1">
        <v>43164</v>
      </c>
      <c r="C4246" t="s">
        <v>11</v>
      </c>
      <c r="D4246" t="s">
        <v>16</v>
      </c>
      <c r="E4246">
        <v>1</v>
      </c>
      <c r="F4246">
        <v>0.87</v>
      </c>
      <c r="G4246" t="s">
        <v>148</v>
      </c>
      <c r="H4246">
        <v>2</v>
      </c>
      <c r="I4246">
        <v>4</v>
      </c>
      <c r="J4246" t="s">
        <v>22</v>
      </c>
      <c r="K4246" s="36" t="s">
        <v>149</v>
      </c>
    </row>
    <row r="4247" spans="1:11" x14ac:dyDescent="0.25">
      <c r="A4247">
        <v>144209226</v>
      </c>
      <c r="B4247" s="1">
        <v>42951</v>
      </c>
      <c r="C4247" t="s">
        <v>11</v>
      </c>
      <c r="D4247" t="s">
        <v>16</v>
      </c>
      <c r="E4247">
        <v>1</v>
      </c>
      <c r="F4247">
        <v>1</v>
      </c>
      <c r="G4247" t="s">
        <v>148</v>
      </c>
      <c r="H4247">
        <v>1</v>
      </c>
      <c r="I4247">
        <v>1</v>
      </c>
      <c r="J4247" t="s">
        <v>14</v>
      </c>
      <c r="K4247" s="36" t="s">
        <v>149</v>
      </c>
    </row>
    <row r="4248" spans="1:11" x14ac:dyDescent="0.25">
      <c r="A4248">
        <v>115686981</v>
      </c>
      <c r="B4248" s="1">
        <v>42775</v>
      </c>
      <c r="C4248" t="s">
        <v>11</v>
      </c>
      <c r="D4248" t="s">
        <v>17</v>
      </c>
      <c r="E4248">
        <v>1</v>
      </c>
      <c r="F4248">
        <v>0.64</v>
      </c>
      <c r="G4248" t="s">
        <v>149</v>
      </c>
      <c r="H4248">
        <v>12</v>
      </c>
      <c r="I4248">
        <v>13</v>
      </c>
      <c r="J4248" t="s">
        <v>14</v>
      </c>
      <c r="K4248" s="36" t="s">
        <v>149</v>
      </c>
    </row>
    <row r="4249" spans="1:11" x14ac:dyDescent="0.25">
      <c r="A4249">
        <v>406092803</v>
      </c>
      <c r="B4249" s="1">
        <v>44355</v>
      </c>
      <c r="C4249" t="s">
        <v>11</v>
      </c>
      <c r="D4249" t="s">
        <v>12</v>
      </c>
      <c r="F4249">
        <v>1</v>
      </c>
      <c r="G4249" t="s">
        <v>149</v>
      </c>
      <c r="H4249">
        <v>1</v>
      </c>
      <c r="I4249">
        <v>1</v>
      </c>
      <c r="J4249" t="s">
        <v>22</v>
      </c>
      <c r="K4249" s="36" t="s">
        <v>149</v>
      </c>
    </row>
    <row r="4250" spans="1:11" x14ac:dyDescent="0.25">
      <c r="A4250">
        <v>312813621</v>
      </c>
      <c r="B4250" s="1">
        <v>43797</v>
      </c>
      <c r="C4250" t="s">
        <v>11</v>
      </c>
      <c r="D4250" t="s">
        <v>16</v>
      </c>
      <c r="E4250">
        <v>1</v>
      </c>
      <c r="F4250">
        <v>1</v>
      </c>
      <c r="G4250" t="s">
        <v>148</v>
      </c>
      <c r="H4250">
        <v>4</v>
      </c>
      <c r="I4250">
        <v>4</v>
      </c>
      <c r="J4250" t="s">
        <v>22</v>
      </c>
      <c r="K4250" s="36" t="s">
        <v>149</v>
      </c>
    </row>
    <row r="4251" spans="1:11" x14ac:dyDescent="0.25">
      <c r="A4251">
        <v>79793870</v>
      </c>
      <c r="B4251" s="1">
        <v>42546</v>
      </c>
      <c r="C4251" t="s">
        <v>11</v>
      </c>
      <c r="D4251" t="s">
        <v>16</v>
      </c>
      <c r="E4251">
        <v>1</v>
      </c>
      <c r="F4251">
        <v>0.92</v>
      </c>
      <c r="G4251" t="s">
        <v>149</v>
      </c>
      <c r="H4251">
        <v>1</v>
      </c>
      <c r="I4251">
        <v>1</v>
      </c>
      <c r="J4251" t="s">
        <v>14</v>
      </c>
      <c r="K4251" s="36" t="s">
        <v>149</v>
      </c>
    </row>
    <row r="4252" spans="1:11" x14ac:dyDescent="0.25">
      <c r="A4252">
        <v>508014909</v>
      </c>
      <c r="B4252" s="1">
        <v>45017</v>
      </c>
      <c r="C4252" t="s">
        <v>27</v>
      </c>
      <c r="D4252" t="s">
        <v>16</v>
      </c>
      <c r="E4252">
        <v>1</v>
      </c>
      <c r="F4252">
        <v>0.96</v>
      </c>
      <c r="G4252" t="s">
        <v>149</v>
      </c>
      <c r="H4252">
        <v>2</v>
      </c>
      <c r="I4252">
        <v>2</v>
      </c>
      <c r="J4252" t="s">
        <v>14</v>
      </c>
      <c r="K4252" s="36" t="s">
        <v>149</v>
      </c>
    </row>
    <row r="4253" spans="1:11" x14ac:dyDescent="0.25">
      <c r="A4253">
        <v>17010136</v>
      </c>
      <c r="B4253" s="1">
        <v>41809</v>
      </c>
      <c r="C4253" t="s">
        <v>27</v>
      </c>
      <c r="D4253" t="s">
        <v>16</v>
      </c>
      <c r="E4253">
        <v>1</v>
      </c>
      <c r="F4253">
        <v>1</v>
      </c>
      <c r="G4253" t="s">
        <v>149</v>
      </c>
      <c r="H4253">
        <v>1</v>
      </c>
      <c r="I4253">
        <v>1</v>
      </c>
      <c r="J4253" t="s">
        <v>14</v>
      </c>
      <c r="K4253" s="36" t="s">
        <v>149</v>
      </c>
    </row>
    <row r="4254" spans="1:11" x14ac:dyDescent="0.25">
      <c r="A4254">
        <v>30227115</v>
      </c>
      <c r="B4254" s="1">
        <v>42092</v>
      </c>
      <c r="C4254" t="s">
        <v>27</v>
      </c>
      <c r="D4254" t="s">
        <v>16</v>
      </c>
      <c r="E4254">
        <v>1</v>
      </c>
      <c r="F4254">
        <v>1</v>
      </c>
      <c r="G4254" t="s">
        <v>149</v>
      </c>
      <c r="H4254">
        <v>1</v>
      </c>
      <c r="I4254">
        <v>1</v>
      </c>
      <c r="J4254" t="s">
        <v>22</v>
      </c>
      <c r="K4254" s="36" t="s">
        <v>149</v>
      </c>
    </row>
    <row r="4255" spans="1:11" x14ac:dyDescent="0.25">
      <c r="A4255">
        <v>56871928</v>
      </c>
      <c r="B4255" s="1">
        <v>42400</v>
      </c>
      <c r="C4255" t="s">
        <v>11</v>
      </c>
      <c r="D4255" t="s">
        <v>20</v>
      </c>
      <c r="E4255">
        <v>0.38</v>
      </c>
      <c r="F4255">
        <v>0.61</v>
      </c>
      <c r="G4255" t="s">
        <v>148</v>
      </c>
      <c r="H4255">
        <v>1</v>
      </c>
      <c r="I4255">
        <v>3</v>
      </c>
      <c r="J4255" t="s">
        <v>14</v>
      </c>
      <c r="K4255" s="36" t="s">
        <v>149</v>
      </c>
    </row>
    <row r="4256" spans="1:11" x14ac:dyDescent="0.25">
      <c r="A4256">
        <v>366306347</v>
      </c>
      <c r="B4256" s="1">
        <v>44080</v>
      </c>
      <c r="C4256" t="s">
        <v>11</v>
      </c>
      <c r="D4256" t="s">
        <v>16</v>
      </c>
      <c r="E4256">
        <v>1</v>
      </c>
      <c r="F4256">
        <v>0.89</v>
      </c>
      <c r="G4256" t="s">
        <v>149</v>
      </c>
      <c r="H4256">
        <v>2</v>
      </c>
      <c r="I4256">
        <v>2</v>
      </c>
      <c r="J4256" t="s">
        <v>14</v>
      </c>
      <c r="K4256" s="36" t="s">
        <v>149</v>
      </c>
    </row>
    <row r="4257" spans="1:11" x14ac:dyDescent="0.25">
      <c r="A4257">
        <v>386318675</v>
      </c>
      <c r="B4257" s="1">
        <v>44224</v>
      </c>
      <c r="C4257" t="s">
        <v>11</v>
      </c>
      <c r="D4257" t="s">
        <v>16</v>
      </c>
      <c r="E4257">
        <v>1</v>
      </c>
      <c r="F4257">
        <v>1</v>
      </c>
      <c r="G4257" t="s">
        <v>149</v>
      </c>
      <c r="H4257">
        <v>4</v>
      </c>
      <c r="I4257">
        <v>4</v>
      </c>
      <c r="J4257" t="s">
        <v>18</v>
      </c>
      <c r="K4257" s="36" t="s">
        <v>149</v>
      </c>
    </row>
    <row r="4258" spans="1:11" x14ac:dyDescent="0.25">
      <c r="A4258">
        <v>103348320</v>
      </c>
      <c r="B4258" s="1">
        <v>42685</v>
      </c>
      <c r="C4258" t="s">
        <v>11</v>
      </c>
      <c r="D4258" t="s">
        <v>16</v>
      </c>
      <c r="E4258">
        <v>1</v>
      </c>
      <c r="F4258">
        <v>0.56000000000000005</v>
      </c>
      <c r="G4258" t="s">
        <v>149</v>
      </c>
      <c r="H4258">
        <v>1</v>
      </c>
      <c r="I4258">
        <v>1</v>
      </c>
      <c r="J4258" t="s">
        <v>14</v>
      </c>
      <c r="K4258" s="36" t="s">
        <v>149</v>
      </c>
    </row>
    <row r="4259" spans="1:11" x14ac:dyDescent="0.25">
      <c r="A4259">
        <v>267332998</v>
      </c>
      <c r="B4259" s="1">
        <v>43625</v>
      </c>
      <c r="C4259" t="s">
        <v>27</v>
      </c>
      <c r="D4259" t="s">
        <v>16</v>
      </c>
      <c r="E4259">
        <v>1</v>
      </c>
      <c r="F4259">
        <v>1</v>
      </c>
      <c r="G4259" t="s">
        <v>149</v>
      </c>
      <c r="H4259">
        <v>1</v>
      </c>
      <c r="I4259">
        <v>1</v>
      </c>
      <c r="J4259" t="s">
        <v>14</v>
      </c>
      <c r="K4259" s="36" t="s">
        <v>149</v>
      </c>
    </row>
    <row r="4260" spans="1:11" x14ac:dyDescent="0.25">
      <c r="A4260">
        <v>2063957</v>
      </c>
      <c r="B4260" s="1">
        <v>41002</v>
      </c>
      <c r="C4260" t="s">
        <v>11</v>
      </c>
      <c r="D4260" t="s">
        <v>20</v>
      </c>
      <c r="E4260">
        <v>0.11</v>
      </c>
      <c r="F4260">
        <v>0</v>
      </c>
      <c r="G4260" t="s">
        <v>148</v>
      </c>
      <c r="H4260">
        <v>1</v>
      </c>
      <c r="I4260">
        <v>1</v>
      </c>
      <c r="J4260" t="s">
        <v>14</v>
      </c>
      <c r="K4260" s="36" t="s">
        <v>149</v>
      </c>
    </row>
    <row r="4261" spans="1:11" x14ac:dyDescent="0.25">
      <c r="A4261">
        <v>232400671</v>
      </c>
      <c r="B4261" s="1">
        <v>43459</v>
      </c>
      <c r="C4261" t="s">
        <v>27</v>
      </c>
      <c r="D4261" t="s">
        <v>16</v>
      </c>
      <c r="E4261">
        <v>1</v>
      </c>
      <c r="F4261">
        <v>1</v>
      </c>
      <c r="G4261" t="s">
        <v>149</v>
      </c>
      <c r="H4261">
        <v>1</v>
      </c>
      <c r="I4261">
        <v>1</v>
      </c>
      <c r="J4261" t="s">
        <v>14</v>
      </c>
      <c r="K4261" s="36" t="s">
        <v>149</v>
      </c>
    </row>
    <row r="4262" spans="1:11" x14ac:dyDescent="0.25">
      <c r="A4262">
        <v>473474851</v>
      </c>
      <c r="B4262" s="1">
        <v>44778</v>
      </c>
      <c r="C4262" t="s">
        <v>11</v>
      </c>
      <c r="D4262" t="s">
        <v>16</v>
      </c>
      <c r="E4262">
        <v>1</v>
      </c>
      <c r="F4262">
        <v>1</v>
      </c>
      <c r="G4262" t="s">
        <v>148</v>
      </c>
      <c r="H4262">
        <v>11</v>
      </c>
      <c r="I4262">
        <v>11</v>
      </c>
      <c r="J4262" t="s">
        <v>14</v>
      </c>
      <c r="K4262" s="36" t="s">
        <v>149</v>
      </c>
    </row>
    <row r="4263" spans="1:11" x14ac:dyDescent="0.25">
      <c r="A4263">
        <v>93054326</v>
      </c>
      <c r="B4263" s="1">
        <v>42614</v>
      </c>
      <c r="C4263" t="s">
        <v>11</v>
      </c>
      <c r="D4263" t="s">
        <v>16</v>
      </c>
      <c r="E4263">
        <v>1</v>
      </c>
      <c r="F4263">
        <v>0.02</v>
      </c>
      <c r="G4263" t="s">
        <v>149</v>
      </c>
      <c r="H4263">
        <v>1</v>
      </c>
      <c r="I4263">
        <v>2</v>
      </c>
      <c r="J4263" t="s">
        <v>18</v>
      </c>
      <c r="K4263" s="36" t="s">
        <v>149</v>
      </c>
    </row>
    <row r="4264" spans="1:11" x14ac:dyDescent="0.25">
      <c r="A4264">
        <v>372206573</v>
      </c>
      <c r="B4264" s="1">
        <v>44120</v>
      </c>
      <c r="C4264" t="s">
        <v>27</v>
      </c>
      <c r="D4264" t="s">
        <v>12</v>
      </c>
      <c r="F4264">
        <v>0</v>
      </c>
      <c r="G4264" t="s">
        <v>148</v>
      </c>
      <c r="H4264">
        <v>1</v>
      </c>
      <c r="I4264">
        <v>3</v>
      </c>
      <c r="J4264" t="s">
        <v>14</v>
      </c>
      <c r="K4264" s="36" t="s">
        <v>149</v>
      </c>
    </row>
    <row r="4265" spans="1:11" x14ac:dyDescent="0.25">
      <c r="A4265">
        <v>508113863</v>
      </c>
      <c r="B4265" s="1">
        <v>45017</v>
      </c>
      <c r="C4265" t="s">
        <v>27</v>
      </c>
      <c r="D4265" t="s">
        <v>12</v>
      </c>
      <c r="G4265" t="s">
        <v>148</v>
      </c>
      <c r="H4265">
        <v>1</v>
      </c>
      <c r="I4265">
        <v>1</v>
      </c>
      <c r="J4265" t="s">
        <v>14</v>
      </c>
      <c r="K4265" s="36" t="s">
        <v>149</v>
      </c>
    </row>
    <row r="4266" spans="1:11" x14ac:dyDescent="0.25">
      <c r="A4266">
        <v>196627659</v>
      </c>
      <c r="B4266" s="1">
        <v>43270</v>
      </c>
      <c r="C4266" t="s">
        <v>11</v>
      </c>
      <c r="D4266" t="s">
        <v>21</v>
      </c>
      <c r="E4266">
        <v>0.5</v>
      </c>
      <c r="F4266">
        <v>0.1</v>
      </c>
      <c r="G4266" t="s">
        <v>148</v>
      </c>
      <c r="H4266">
        <v>1</v>
      </c>
      <c r="I4266">
        <v>1</v>
      </c>
      <c r="J4266" t="s">
        <v>14</v>
      </c>
      <c r="K4266" s="36" t="s">
        <v>149</v>
      </c>
    </row>
    <row r="4267" spans="1:11" x14ac:dyDescent="0.25">
      <c r="A4267">
        <v>37457492</v>
      </c>
      <c r="B4267" s="1">
        <v>42189</v>
      </c>
      <c r="C4267" t="s">
        <v>11</v>
      </c>
      <c r="D4267" t="s">
        <v>16</v>
      </c>
      <c r="E4267">
        <v>1</v>
      </c>
      <c r="F4267">
        <v>1</v>
      </c>
      <c r="G4267" t="s">
        <v>149</v>
      </c>
      <c r="H4267">
        <v>1</v>
      </c>
      <c r="I4267">
        <v>3</v>
      </c>
      <c r="J4267" t="s">
        <v>14</v>
      </c>
      <c r="K4267" s="36" t="s">
        <v>149</v>
      </c>
    </row>
    <row r="4268" spans="1:11" x14ac:dyDescent="0.25">
      <c r="A4268">
        <v>14123755</v>
      </c>
      <c r="B4268" s="1">
        <v>41739</v>
      </c>
      <c r="C4268" t="s">
        <v>11</v>
      </c>
      <c r="D4268" t="s">
        <v>12</v>
      </c>
      <c r="G4268" t="s">
        <v>148</v>
      </c>
      <c r="H4268">
        <v>1</v>
      </c>
      <c r="I4268">
        <v>1</v>
      </c>
      <c r="J4268" t="s">
        <v>14</v>
      </c>
      <c r="K4268" s="36" t="s">
        <v>149</v>
      </c>
    </row>
    <row r="4269" spans="1:11" x14ac:dyDescent="0.25">
      <c r="A4269">
        <v>171926345</v>
      </c>
      <c r="B4269" s="1">
        <v>43137</v>
      </c>
      <c r="C4269" t="s">
        <v>11</v>
      </c>
      <c r="D4269" t="s">
        <v>16</v>
      </c>
      <c r="E4269">
        <v>0.92</v>
      </c>
      <c r="F4269">
        <v>1</v>
      </c>
      <c r="G4269" t="s">
        <v>148</v>
      </c>
      <c r="H4269">
        <v>4</v>
      </c>
      <c r="I4269">
        <v>12</v>
      </c>
      <c r="J4269" t="s">
        <v>18</v>
      </c>
      <c r="K4269" s="36" t="s">
        <v>149</v>
      </c>
    </row>
    <row r="4270" spans="1:11" x14ac:dyDescent="0.25">
      <c r="A4270">
        <v>505801747</v>
      </c>
      <c r="B4270" s="1">
        <v>45002</v>
      </c>
      <c r="C4270" t="s">
        <v>11</v>
      </c>
      <c r="D4270" t="s">
        <v>16</v>
      </c>
      <c r="E4270">
        <v>1</v>
      </c>
      <c r="F4270">
        <v>0.97</v>
      </c>
      <c r="G4270" t="s">
        <v>149</v>
      </c>
      <c r="H4270">
        <v>1</v>
      </c>
      <c r="I4270">
        <v>1</v>
      </c>
      <c r="J4270" t="s">
        <v>14</v>
      </c>
      <c r="K4270" s="36" t="s">
        <v>149</v>
      </c>
    </row>
    <row r="4271" spans="1:11" x14ac:dyDescent="0.25">
      <c r="A4271">
        <v>12603845</v>
      </c>
      <c r="B4271" s="1">
        <v>41696</v>
      </c>
      <c r="C4271" t="s">
        <v>11</v>
      </c>
      <c r="D4271" t="s">
        <v>21</v>
      </c>
      <c r="E4271">
        <v>1</v>
      </c>
      <c r="F4271">
        <v>0.91</v>
      </c>
      <c r="G4271" t="s">
        <v>149</v>
      </c>
      <c r="H4271">
        <v>1</v>
      </c>
      <c r="I4271">
        <v>1</v>
      </c>
      <c r="J4271" t="s">
        <v>14</v>
      </c>
      <c r="K4271" s="36" t="s">
        <v>149</v>
      </c>
    </row>
    <row r="4272" spans="1:11" x14ac:dyDescent="0.25">
      <c r="A4272">
        <v>75630494</v>
      </c>
      <c r="B4272" s="1">
        <v>42524</v>
      </c>
      <c r="C4272" t="s">
        <v>28</v>
      </c>
      <c r="D4272" t="s">
        <v>16</v>
      </c>
      <c r="E4272">
        <v>1</v>
      </c>
      <c r="F4272">
        <v>1</v>
      </c>
      <c r="G4272" t="s">
        <v>148</v>
      </c>
      <c r="H4272">
        <v>4</v>
      </c>
      <c r="I4272">
        <v>5</v>
      </c>
      <c r="J4272" t="s">
        <v>14</v>
      </c>
      <c r="K4272" s="36" t="s">
        <v>149</v>
      </c>
    </row>
    <row r="4273" spans="1:11" x14ac:dyDescent="0.25">
      <c r="A4273">
        <v>240962959</v>
      </c>
      <c r="B4273" s="1">
        <v>43500</v>
      </c>
      <c r="C4273" t="s">
        <v>11</v>
      </c>
      <c r="D4273" t="s">
        <v>20</v>
      </c>
      <c r="E4273">
        <v>0</v>
      </c>
      <c r="F4273">
        <v>0.67</v>
      </c>
      <c r="G4273" t="s">
        <v>148</v>
      </c>
      <c r="H4273">
        <v>2</v>
      </c>
      <c r="I4273">
        <v>6</v>
      </c>
      <c r="J4273" t="s">
        <v>14</v>
      </c>
      <c r="K4273" s="36" t="s">
        <v>149</v>
      </c>
    </row>
    <row r="4274" spans="1:11" x14ac:dyDescent="0.25">
      <c r="A4274">
        <v>507329997</v>
      </c>
      <c r="B4274" s="1">
        <v>45012</v>
      </c>
      <c r="C4274" t="s">
        <v>27</v>
      </c>
      <c r="D4274" t="s">
        <v>16</v>
      </c>
      <c r="E4274">
        <v>1</v>
      </c>
      <c r="F4274">
        <v>1</v>
      </c>
      <c r="G4274" t="s">
        <v>149</v>
      </c>
      <c r="H4274">
        <v>1</v>
      </c>
      <c r="I4274">
        <v>1</v>
      </c>
      <c r="J4274" t="s">
        <v>14</v>
      </c>
      <c r="K4274" s="36" t="s">
        <v>148</v>
      </c>
    </row>
    <row r="4275" spans="1:11" x14ac:dyDescent="0.25">
      <c r="A4275">
        <v>116371966</v>
      </c>
      <c r="B4275" s="1">
        <v>42780</v>
      </c>
      <c r="C4275" t="s">
        <v>27</v>
      </c>
      <c r="D4275" t="s">
        <v>16</v>
      </c>
      <c r="E4275">
        <v>1</v>
      </c>
      <c r="F4275">
        <v>1</v>
      </c>
      <c r="G4275" t="s">
        <v>149</v>
      </c>
      <c r="H4275">
        <v>1</v>
      </c>
      <c r="I4275">
        <v>1</v>
      </c>
      <c r="J4275" t="s">
        <v>14</v>
      </c>
      <c r="K4275" s="36" t="s">
        <v>149</v>
      </c>
    </row>
    <row r="4276" spans="1:11" x14ac:dyDescent="0.25">
      <c r="A4276">
        <v>96313169</v>
      </c>
      <c r="B4276" s="1">
        <v>42635</v>
      </c>
      <c r="C4276" t="s">
        <v>11</v>
      </c>
      <c r="D4276" t="s">
        <v>17</v>
      </c>
      <c r="E4276">
        <v>1</v>
      </c>
      <c r="F4276">
        <v>0.69</v>
      </c>
      <c r="G4276" t="s">
        <v>148</v>
      </c>
      <c r="H4276">
        <v>1</v>
      </c>
      <c r="I4276">
        <v>1</v>
      </c>
      <c r="J4276" t="s">
        <v>18</v>
      </c>
      <c r="K4276" s="36" t="s">
        <v>149</v>
      </c>
    </row>
    <row r="4277" spans="1:11" x14ac:dyDescent="0.25">
      <c r="A4277">
        <v>506586959</v>
      </c>
      <c r="B4277" s="1">
        <v>45007</v>
      </c>
      <c r="C4277" t="s">
        <v>11</v>
      </c>
      <c r="D4277" t="s">
        <v>17</v>
      </c>
      <c r="E4277">
        <v>1</v>
      </c>
      <c r="F4277">
        <v>1</v>
      </c>
      <c r="G4277" t="s">
        <v>148</v>
      </c>
      <c r="H4277">
        <v>1</v>
      </c>
      <c r="I4277">
        <v>1</v>
      </c>
      <c r="J4277" t="s">
        <v>14</v>
      </c>
      <c r="K4277" s="36" t="s">
        <v>149</v>
      </c>
    </row>
    <row r="4278" spans="1:11" x14ac:dyDescent="0.25">
      <c r="A4278">
        <v>562048819</v>
      </c>
      <c r="B4278" s="1">
        <v>45336</v>
      </c>
      <c r="C4278" t="s">
        <v>11</v>
      </c>
      <c r="D4278" t="s">
        <v>16</v>
      </c>
      <c r="E4278">
        <v>1</v>
      </c>
      <c r="F4278">
        <v>0.99</v>
      </c>
      <c r="G4278" t="s">
        <v>148</v>
      </c>
      <c r="H4278">
        <v>10</v>
      </c>
      <c r="I4278">
        <v>11</v>
      </c>
      <c r="J4278" t="s">
        <v>14</v>
      </c>
      <c r="K4278" s="36" t="s">
        <v>149</v>
      </c>
    </row>
    <row r="4279" spans="1:11" x14ac:dyDescent="0.25">
      <c r="A4279">
        <v>166018976</v>
      </c>
      <c r="B4279" s="1">
        <v>43105</v>
      </c>
      <c r="C4279" t="s">
        <v>11</v>
      </c>
      <c r="D4279" t="s">
        <v>16</v>
      </c>
      <c r="E4279">
        <v>1</v>
      </c>
      <c r="F4279">
        <v>0.97</v>
      </c>
      <c r="G4279" t="s">
        <v>149</v>
      </c>
      <c r="H4279">
        <v>1</v>
      </c>
      <c r="I4279">
        <v>1</v>
      </c>
      <c r="J4279" t="s">
        <v>18</v>
      </c>
      <c r="K4279" s="36" t="s">
        <v>149</v>
      </c>
    </row>
    <row r="4280" spans="1:11" x14ac:dyDescent="0.25">
      <c r="A4280">
        <v>237612725</v>
      </c>
      <c r="B4280" s="1">
        <v>43484</v>
      </c>
      <c r="C4280" t="s">
        <v>11</v>
      </c>
      <c r="D4280" t="s">
        <v>16</v>
      </c>
      <c r="E4280">
        <v>1</v>
      </c>
      <c r="F4280">
        <v>0.89</v>
      </c>
      <c r="G4280" t="s">
        <v>148</v>
      </c>
      <c r="H4280">
        <v>7</v>
      </c>
      <c r="I4280">
        <v>8</v>
      </c>
      <c r="J4280" t="s">
        <v>14</v>
      </c>
      <c r="K4280" s="36" t="s">
        <v>149</v>
      </c>
    </row>
    <row r="4281" spans="1:11" x14ac:dyDescent="0.25">
      <c r="A4281">
        <v>17628109</v>
      </c>
      <c r="B4281" s="1">
        <v>41824</v>
      </c>
      <c r="C4281" t="s">
        <v>11</v>
      </c>
      <c r="D4281" t="s">
        <v>21</v>
      </c>
      <c r="E4281">
        <v>0.9</v>
      </c>
      <c r="F4281">
        <v>0.51</v>
      </c>
      <c r="G4281" t="s">
        <v>149</v>
      </c>
      <c r="H4281">
        <v>1</v>
      </c>
      <c r="I4281">
        <v>1</v>
      </c>
      <c r="J4281" t="s">
        <v>14</v>
      </c>
      <c r="K4281" s="36" t="s">
        <v>149</v>
      </c>
    </row>
    <row r="4282" spans="1:11" x14ac:dyDescent="0.25">
      <c r="A4282">
        <v>507462749</v>
      </c>
      <c r="B4282" s="1">
        <v>45013</v>
      </c>
      <c r="C4282" t="s">
        <v>27</v>
      </c>
      <c r="D4282" t="s">
        <v>16</v>
      </c>
      <c r="E4282">
        <v>1</v>
      </c>
      <c r="F4282">
        <v>0.96</v>
      </c>
      <c r="G4282" t="s">
        <v>148</v>
      </c>
      <c r="H4282">
        <v>1</v>
      </c>
      <c r="I4282">
        <v>1</v>
      </c>
      <c r="J4282" t="s">
        <v>14</v>
      </c>
      <c r="K4282" s="36" t="s">
        <v>149</v>
      </c>
    </row>
    <row r="4283" spans="1:11" x14ac:dyDescent="0.25">
      <c r="A4283">
        <v>351796498</v>
      </c>
      <c r="B4283" s="1">
        <v>44007</v>
      </c>
      <c r="C4283" t="s">
        <v>11</v>
      </c>
      <c r="D4283" t="s">
        <v>16</v>
      </c>
      <c r="E4283">
        <v>1</v>
      </c>
      <c r="F4283">
        <v>0.99</v>
      </c>
      <c r="G4283" t="s">
        <v>149</v>
      </c>
      <c r="H4283">
        <v>2</v>
      </c>
      <c r="I4283">
        <v>2</v>
      </c>
      <c r="J4283" t="s">
        <v>14</v>
      </c>
      <c r="K4283" s="36" t="s">
        <v>149</v>
      </c>
    </row>
    <row r="4284" spans="1:11" x14ac:dyDescent="0.25">
      <c r="A4284">
        <v>508413341</v>
      </c>
      <c r="B4284" s="1">
        <v>45019</v>
      </c>
      <c r="C4284" t="s">
        <v>11</v>
      </c>
      <c r="D4284" t="s">
        <v>20</v>
      </c>
      <c r="E4284">
        <v>0</v>
      </c>
      <c r="G4284" t="s">
        <v>148</v>
      </c>
      <c r="H4284">
        <v>1</v>
      </c>
      <c r="I4284">
        <v>1</v>
      </c>
      <c r="J4284" t="s">
        <v>14</v>
      </c>
      <c r="K4284" s="36" t="s">
        <v>149</v>
      </c>
    </row>
    <row r="4285" spans="1:11" x14ac:dyDescent="0.25">
      <c r="A4285">
        <v>154138958</v>
      </c>
      <c r="B4285" s="1">
        <v>43019</v>
      </c>
      <c r="C4285" t="s">
        <v>11</v>
      </c>
      <c r="D4285" t="s">
        <v>16</v>
      </c>
      <c r="E4285">
        <v>1</v>
      </c>
      <c r="F4285">
        <v>1</v>
      </c>
      <c r="G4285" t="s">
        <v>148</v>
      </c>
      <c r="H4285">
        <v>2</v>
      </c>
      <c r="I4285">
        <v>2</v>
      </c>
      <c r="J4285" t="s">
        <v>14</v>
      </c>
      <c r="K4285" s="36" t="s">
        <v>149</v>
      </c>
    </row>
    <row r="4286" spans="1:11" x14ac:dyDescent="0.25">
      <c r="A4286">
        <v>27257075</v>
      </c>
      <c r="B4286" s="1">
        <v>42040</v>
      </c>
      <c r="C4286" t="s">
        <v>11</v>
      </c>
      <c r="D4286" t="s">
        <v>20</v>
      </c>
      <c r="E4286">
        <v>0.2</v>
      </c>
      <c r="F4286">
        <v>0</v>
      </c>
      <c r="G4286" t="s">
        <v>148</v>
      </c>
      <c r="H4286">
        <v>1</v>
      </c>
      <c r="I4286">
        <v>2</v>
      </c>
      <c r="J4286" t="s">
        <v>14</v>
      </c>
      <c r="K4286" s="36" t="s">
        <v>149</v>
      </c>
    </row>
    <row r="4287" spans="1:11" x14ac:dyDescent="0.25">
      <c r="A4287">
        <v>503508081</v>
      </c>
      <c r="B4287" s="1">
        <v>44987</v>
      </c>
      <c r="C4287" t="s">
        <v>27</v>
      </c>
      <c r="D4287" t="s">
        <v>16</v>
      </c>
      <c r="E4287">
        <v>1</v>
      </c>
      <c r="F4287">
        <v>1</v>
      </c>
      <c r="G4287" t="s">
        <v>148</v>
      </c>
      <c r="H4287">
        <v>1</v>
      </c>
      <c r="I4287">
        <v>1</v>
      </c>
      <c r="J4287" t="s">
        <v>22</v>
      </c>
      <c r="K4287" s="36" t="s">
        <v>149</v>
      </c>
    </row>
    <row r="4288" spans="1:11" x14ac:dyDescent="0.25">
      <c r="A4288">
        <v>26713033</v>
      </c>
      <c r="B4288" s="1">
        <v>42030</v>
      </c>
      <c r="C4288" t="s">
        <v>11</v>
      </c>
      <c r="D4288" t="s">
        <v>16</v>
      </c>
      <c r="E4288">
        <v>1</v>
      </c>
      <c r="F4288">
        <v>0.8</v>
      </c>
      <c r="G4288" t="s">
        <v>149</v>
      </c>
      <c r="H4288">
        <v>1</v>
      </c>
      <c r="I4288">
        <v>2</v>
      </c>
      <c r="J4288" t="s">
        <v>14</v>
      </c>
      <c r="K4288" s="36" t="s">
        <v>149</v>
      </c>
    </row>
    <row r="4289" spans="1:11" x14ac:dyDescent="0.25">
      <c r="A4289">
        <v>507891137</v>
      </c>
      <c r="B4289" s="1">
        <v>45016</v>
      </c>
      <c r="C4289" t="s">
        <v>11</v>
      </c>
      <c r="D4289" t="s">
        <v>17</v>
      </c>
      <c r="E4289">
        <v>1</v>
      </c>
      <c r="F4289">
        <v>1</v>
      </c>
      <c r="G4289" t="s">
        <v>149</v>
      </c>
      <c r="H4289">
        <v>2</v>
      </c>
      <c r="I4289">
        <v>2</v>
      </c>
      <c r="J4289" t="s">
        <v>14</v>
      </c>
      <c r="K4289" s="36" t="s">
        <v>149</v>
      </c>
    </row>
    <row r="4290" spans="1:11" x14ac:dyDescent="0.25">
      <c r="A4290">
        <v>72023867</v>
      </c>
      <c r="B4290" s="1">
        <v>42504</v>
      </c>
      <c r="C4290" t="s">
        <v>25</v>
      </c>
      <c r="D4290" t="s">
        <v>16</v>
      </c>
      <c r="E4290">
        <v>1</v>
      </c>
      <c r="F4290">
        <v>0.96</v>
      </c>
      <c r="G4290" t="s">
        <v>149</v>
      </c>
      <c r="H4290">
        <v>1</v>
      </c>
      <c r="I4290">
        <v>1</v>
      </c>
      <c r="J4290" t="s">
        <v>14</v>
      </c>
      <c r="K4290" s="36" t="s">
        <v>149</v>
      </c>
    </row>
    <row r="4291" spans="1:11" x14ac:dyDescent="0.25">
      <c r="A4291">
        <v>242733970</v>
      </c>
      <c r="B4291" s="1">
        <v>43508</v>
      </c>
      <c r="C4291" t="s">
        <v>27</v>
      </c>
      <c r="D4291" t="s">
        <v>21</v>
      </c>
      <c r="E4291">
        <v>0.97</v>
      </c>
      <c r="F4291">
        <v>0.47</v>
      </c>
      <c r="G4291" t="s">
        <v>149</v>
      </c>
      <c r="H4291">
        <v>3</v>
      </c>
      <c r="I4291">
        <v>7</v>
      </c>
      <c r="J4291" t="s">
        <v>26</v>
      </c>
      <c r="K4291" s="36" t="s">
        <v>149</v>
      </c>
    </row>
    <row r="4292" spans="1:11" x14ac:dyDescent="0.25">
      <c r="A4292">
        <v>77283187</v>
      </c>
      <c r="B4292" s="1">
        <v>42533</v>
      </c>
      <c r="C4292" t="s">
        <v>11</v>
      </c>
      <c r="D4292" t="s">
        <v>16</v>
      </c>
      <c r="E4292">
        <v>1</v>
      </c>
      <c r="F4292">
        <v>0.96</v>
      </c>
      <c r="G4292" t="s">
        <v>27</v>
      </c>
      <c r="H4292">
        <v>2</v>
      </c>
      <c r="I4292">
        <v>2</v>
      </c>
      <c r="J4292" t="s">
        <v>14</v>
      </c>
      <c r="K4292" s="36" t="s">
        <v>149</v>
      </c>
    </row>
    <row r="4293" spans="1:11" x14ac:dyDescent="0.25">
      <c r="A4293">
        <v>5394516</v>
      </c>
      <c r="B4293" s="1">
        <v>41343</v>
      </c>
      <c r="C4293" t="s">
        <v>25</v>
      </c>
      <c r="D4293" t="s">
        <v>16</v>
      </c>
      <c r="E4293">
        <v>1</v>
      </c>
      <c r="F4293">
        <v>1</v>
      </c>
      <c r="G4293" t="s">
        <v>148</v>
      </c>
      <c r="H4293">
        <v>2</v>
      </c>
      <c r="I4293">
        <v>2</v>
      </c>
      <c r="J4293" t="s">
        <v>18</v>
      </c>
      <c r="K4293" s="36" t="s">
        <v>149</v>
      </c>
    </row>
    <row r="4294" spans="1:11" x14ac:dyDescent="0.25">
      <c r="A4294">
        <v>503362134</v>
      </c>
      <c r="B4294" s="1">
        <v>44986</v>
      </c>
      <c r="C4294" t="s">
        <v>27</v>
      </c>
      <c r="D4294" t="s">
        <v>16</v>
      </c>
      <c r="E4294">
        <v>1</v>
      </c>
      <c r="F4294">
        <v>1</v>
      </c>
      <c r="G4294" t="s">
        <v>148</v>
      </c>
      <c r="H4294">
        <v>3</v>
      </c>
      <c r="I4294">
        <v>3</v>
      </c>
      <c r="J4294" t="s">
        <v>14</v>
      </c>
      <c r="K4294" s="36" t="s">
        <v>149</v>
      </c>
    </row>
    <row r="4295" spans="1:11" x14ac:dyDescent="0.25">
      <c r="A4295">
        <v>497890785</v>
      </c>
      <c r="B4295" s="1">
        <v>44951</v>
      </c>
      <c r="C4295" t="s">
        <v>27</v>
      </c>
      <c r="D4295" t="s">
        <v>16</v>
      </c>
      <c r="E4295">
        <v>1</v>
      </c>
      <c r="F4295">
        <v>1</v>
      </c>
      <c r="G4295" t="s">
        <v>148</v>
      </c>
      <c r="H4295">
        <v>2</v>
      </c>
      <c r="I4295">
        <v>3</v>
      </c>
      <c r="J4295" t="s">
        <v>14</v>
      </c>
      <c r="K4295" s="36" t="s">
        <v>149</v>
      </c>
    </row>
    <row r="4296" spans="1:11" x14ac:dyDescent="0.25">
      <c r="A4296">
        <v>412939305</v>
      </c>
      <c r="B4296" s="1">
        <v>44391</v>
      </c>
      <c r="C4296" t="s">
        <v>27</v>
      </c>
      <c r="D4296" t="s">
        <v>16</v>
      </c>
      <c r="E4296">
        <v>1</v>
      </c>
      <c r="F4296">
        <v>1</v>
      </c>
      <c r="G4296" t="s">
        <v>148</v>
      </c>
      <c r="H4296">
        <v>2</v>
      </c>
      <c r="I4296">
        <v>2</v>
      </c>
      <c r="J4296" t="s">
        <v>22</v>
      </c>
      <c r="K4296" s="36" t="s">
        <v>149</v>
      </c>
    </row>
    <row r="4297" spans="1:11" x14ac:dyDescent="0.25">
      <c r="A4297">
        <v>483031966</v>
      </c>
      <c r="B4297" s="1">
        <v>44844</v>
      </c>
      <c r="C4297" t="s">
        <v>11</v>
      </c>
      <c r="D4297" t="s">
        <v>12</v>
      </c>
      <c r="F4297">
        <v>0.5</v>
      </c>
      <c r="G4297" t="s">
        <v>148</v>
      </c>
      <c r="H4297">
        <v>1</v>
      </c>
      <c r="I4297">
        <v>3</v>
      </c>
      <c r="J4297" t="s">
        <v>14</v>
      </c>
      <c r="K4297" s="36" t="s">
        <v>149</v>
      </c>
    </row>
    <row r="4298" spans="1:11" x14ac:dyDescent="0.25">
      <c r="A4298">
        <v>45125882</v>
      </c>
      <c r="B4298" s="1">
        <v>42273</v>
      </c>
      <c r="C4298" t="s">
        <v>11</v>
      </c>
      <c r="D4298" t="s">
        <v>17</v>
      </c>
      <c r="E4298">
        <v>1</v>
      </c>
      <c r="F4298">
        <v>0.98</v>
      </c>
      <c r="G4298" t="s">
        <v>148</v>
      </c>
      <c r="H4298">
        <v>1</v>
      </c>
      <c r="I4298">
        <v>4</v>
      </c>
      <c r="J4298" t="s">
        <v>14</v>
      </c>
      <c r="K4298" s="36" t="s">
        <v>149</v>
      </c>
    </row>
    <row r="4299" spans="1:11" x14ac:dyDescent="0.25">
      <c r="A4299">
        <v>35471452</v>
      </c>
      <c r="B4299" s="1">
        <v>42165</v>
      </c>
      <c r="C4299" t="s">
        <v>11</v>
      </c>
      <c r="D4299" t="s">
        <v>16</v>
      </c>
      <c r="E4299">
        <v>0.9</v>
      </c>
      <c r="F4299">
        <v>0.99</v>
      </c>
      <c r="G4299" t="s">
        <v>148</v>
      </c>
      <c r="H4299">
        <v>1</v>
      </c>
      <c r="I4299">
        <v>1</v>
      </c>
      <c r="J4299" t="s">
        <v>14</v>
      </c>
      <c r="K4299" s="36" t="s">
        <v>149</v>
      </c>
    </row>
    <row r="4300" spans="1:11" x14ac:dyDescent="0.25">
      <c r="A4300">
        <v>302340226</v>
      </c>
      <c r="B4300" s="1">
        <v>43752</v>
      </c>
      <c r="C4300" t="s">
        <v>27</v>
      </c>
      <c r="D4300" t="s">
        <v>12</v>
      </c>
      <c r="F4300">
        <v>0</v>
      </c>
      <c r="G4300" t="s">
        <v>148</v>
      </c>
      <c r="H4300">
        <v>1</v>
      </c>
      <c r="I4300">
        <v>2</v>
      </c>
      <c r="J4300" t="s">
        <v>14</v>
      </c>
      <c r="K4300" s="36" t="s">
        <v>149</v>
      </c>
    </row>
    <row r="4301" spans="1:11" x14ac:dyDescent="0.25">
      <c r="A4301">
        <v>509423377</v>
      </c>
      <c r="B4301" s="1">
        <v>45026</v>
      </c>
      <c r="C4301" t="s">
        <v>27</v>
      </c>
      <c r="D4301" t="s">
        <v>16</v>
      </c>
      <c r="E4301">
        <v>1</v>
      </c>
      <c r="F4301">
        <v>1</v>
      </c>
      <c r="G4301" t="s">
        <v>149</v>
      </c>
      <c r="H4301">
        <v>1</v>
      </c>
      <c r="I4301">
        <v>4</v>
      </c>
      <c r="J4301" t="s">
        <v>22</v>
      </c>
      <c r="K4301" s="36" t="s">
        <v>149</v>
      </c>
    </row>
    <row r="4302" spans="1:11" x14ac:dyDescent="0.25">
      <c r="A4302">
        <v>154434375</v>
      </c>
      <c r="B4302" s="1">
        <v>43021</v>
      </c>
      <c r="C4302" t="s">
        <v>11</v>
      </c>
      <c r="D4302" t="s">
        <v>16</v>
      </c>
      <c r="E4302">
        <v>0.88</v>
      </c>
      <c r="F4302">
        <v>0.71</v>
      </c>
      <c r="G4302" t="s">
        <v>149</v>
      </c>
      <c r="H4302">
        <v>1</v>
      </c>
      <c r="I4302">
        <v>1</v>
      </c>
      <c r="J4302" t="s">
        <v>14</v>
      </c>
      <c r="K4302" s="36" t="s">
        <v>149</v>
      </c>
    </row>
    <row r="4303" spans="1:11" x14ac:dyDescent="0.25">
      <c r="A4303">
        <v>447585608</v>
      </c>
      <c r="B4303" s="1">
        <v>44622</v>
      </c>
      <c r="C4303" t="s">
        <v>11</v>
      </c>
      <c r="D4303" t="s">
        <v>16</v>
      </c>
      <c r="E4303">
        <v>0.92</v>
      </c>
      <c r="F4303">
        <v>1</v>
      </c>
      <c r="G4303" t="s">
        <v>148</v>
      </c>
      <c r="H4303">
        <v>1</v>
      </c>
      <c r="I4303">
        <v>8</v>
      </c>
      <c r="J4303" t="s">
        <v>14</v>
      </c>
      <c r="K4303" s="36" t="s">
        <v>149</v>
      </c>
    </row>
    <row r="4304" spans="1:11" x14ac:dyDescent="0.25">
      <c r="A4304">
        <v>508797136</v>
      </c>
      <c r="B4304" s="1">
        <v>45022</v>
      </c>
      <c r="C4304" t="s">
        <v>27</v>
      </c>
      <c r="D4304" t="s">
        <v>16</v>
      </c>
      <c r="E4304">
        <v>1</v>
      </c>
      <c r="F4304">
        <v>1</v>
      </c>
      <c r="G4304" t="s">
        <v>149</v>
      </c>
      <c r="H4304">
        <v>1</v>
      </c>
      <c r="I4304">
        <v>1</v>
      </c>
      <c r="J4304" t="s">
        <v>14</v>
      </c>
      <c r="K4304" s="36" t="s">
        <v>149</v>
      </c>
    </row>
    <row r="4305" spans="1:11" x14ac:dyDescent="0.25">
      <c r="A4305">
        <v>508800184</v>
      </c>
      <c r="B4305" s="1">
        <v>45022</v>
      </c>
      <c r="C4305" t="s">
        <v>34</v>
      </c>
      <c r="D4305" t="s">
        <v>16</v>
      </c>
      <c r="E4305">
        <v>1</v>
      </c>
      <c r="F4305">
        <v>0.94</v>
      </c>
      <c r="G4305" t="s">
        <v>149</v>
      </c>
      <c r="H4305">
        <v>2</v>
      </c>
      <c r="I4305">
        <v>2</v>
      </c>
      <c r="J4305" t="s">
        <v>14</v>
      </c>
      <c r="K4305" s="36" t="s">
        <v>149</v>
      </c>
    </row>
    <row r="4306" spans="1:11" x14ac:dyDescent="0.25">
      <c r="A4306">
        <v>106518825</v>
      </c>
      <c r="B4306" s="1">
        <v>42711</v>
      </c>
      <c r="C4306" t="s">
        <v>11</v>
      </c>
      <c r="D4306" t="s">
        <v>16</v>
      </c>
      <c r="E4306">
        <v>1</v>
      </c>
      <c r="F4306">
        <v>1</v>
      </c>
      <c r="G4306" t="s">
        <v>149</v>
      </c>
      <c r="H4306">
        <v>2</v>
      </c>
      <c r="I4306">
        <v>2</v>
      </c>
      <c r="J4306" t="s">
        <v>14</v>
      </c>
      <c r="K4306" s="36" t="s">
        <v>149</v>
      </c>
    </row>
    <row r="4307" spans="1:11" x14ac:dyDescent="0.25">
      <c r="A4307">
        <v>466040800</v>
      </c>
      <c r="B4307" s="1">
        <v>44737</v>
      </c>
      <c r="C4307" t="s">
        <v>27</v>
      </c>
      <c r="D4307" t="s">
        <v>16</v>
      </c>
      <c r="E4307">
        <v>0.96</v>
      </c>
      <c r="F4307">
        <v>0.98</v>
      </c>
      <c r="G4307" t="s">
        <v>148</v>
      </c>
      <c r="H4307">
        <v>2</v>
      </c>
      <c r="I4307">
        <v>2</v>
      </c>
      <c r="J4307" t="s">
        <v>14</v>
      </c>
      <c r="K4307" s="36" t="s">
        <v>149</v>
      </c>
    </row>
    <row r="4308" spans="1:11" x14ac:dyDescent="0.25">
      <c r="A4308">
        <v>509739540</v>
      </c>
      <c r="B4308" s="1">
        <v>45028</v>
      </c>
      <c r="C4308" t="s">
        <v>27</v>
      </c>
      <c r="D4308" t="s">
        <v>16</v>
      </c>
      <c r="E4308">
        <v>0.95</v>
      </c>
      <c r="F4308">
        <v>1</v>
      </c>
      <c r="G4308" t="s">
        <v>149</v>
      </c>
      <c r="H4308">
        <v>1</v>
      </c>
      <c r="I4308">
        <v>1</v>
      </c>
      <c r="J4308" t="s">
        <v>14</v>
      </c>
      <c r="K4308" s="36" t="s">
        <v>149</v>
      </c>
    </row>
    <row r="4309" spans="1:11" x14ac:dyDescent="0.25">
      <c r="A4309">
        <v>7872919</v>
      </c>
      <c r="B4309" s="1">
        <v>41487</v>
      </c>
      <c r="C4309" t="s">
        <v>11</v>
      </c>
      <c r="D4309" t="s">
        <v>21</v>
      </c>
      <c r="E4309">
        <v>1</v>
      </c>
      <c r="F4309">
        <v>0.6</v>
      </c>
      <c r="G4309" t="s">
        <v>148</v>
      </c>
      <c r="H4309">
        <v>1</v>
      </c>
      <c r="I4309">
        <v>2</v>
      </c>
      <c r="J4309" t="s">
        <v>14</v>
      </c>
      <c r="K4309" s="36" t="s">
        <v>149</v>
      </c>
    </row>
    <row r="4310" spans="1:11" x14ac:dyDescent="0.25">
      <c r="A4310">
        <v>508958244</v>
      </c>
      <c r="B4310" s="1">
        <v>45023</v>
      </c>
      <c r="C4310" t="s">
        <v>27</v>
      </c>
      <c r="D4310" t="s">
        <v>16</v>
      </c>
      <c r="E4310">
        <v>1</v>
      </c>
      <c r="F4310">
        <v>1</v>
      </c>
      <c r="G4310" t="s">
        <v>148</v>
      </c>
      <c r="H4310">
        <v>1</v>
      </c>
      <c r="I4310">
        <v>1</v>
      </c>
      <c r="J4310" t="s">
        <v>14</v>
      </c>
      <c r="K4310" s="36" t="s">
        <v>149</v>
      </c>
    </row>
    <row r="4311" spans="1:11" x14ac:dyDescent="0.25">
      <c r="A4311">
        <v>11780707</v>
      </c>
      <c r="B4311" s="1">
        <v>41669</v>
      </c>
      <c r="C4311" t="s">
        <v>34</v>
      </c>
      <c r="D4311" t="s">
        <v>12</v>
      </c>
      <c r="F4311">
        <v>0</v>
      </c>
      <c r="G4311" t="s">
        <v>148</v>
      </c>
      <c r="H4311">
        <v>1</v>
      </c>
      <c r="I4311">
        <v>1</v>
      </c>
      <c r="J4311" t="s">
        <v>14</v>
      </c>
      <c r="K4311" s="36" t="s">
        <v>149</v>
      </c>
    </row>
    <row r="4312" spans="1:11" x14ac:dyDescent="0.25">
      <c r="A4312">
        <v>509839903</v>
      </c>
      <c r="B4312" s="1">
        <v>45029</v>
      </c>
      <c r="C4312" t="s">
        <v>27</v>
      </c>
      <c r="D4312" t="s">
        <v>16</v>
      </c>
      <c r="E4312">
        <v>1</v>
      </c>
      <c r="F4312">
        <v>1</v>
      </c>
      <c r="G4312" t="s">
        <v>148</v>
      </c>
      <c r="H4312">
        <v>2</v>
      </c>
      <c r="I4312">
        <v>2</v>
      </c>
      <c r="J4312" t="s">
        <v>14</v>
      </c>
      <c r="K4312" s="36" t="s">
        <v>149</v>
      </c>
    </row>
    <row r="4313" spans="1:11" x14ac:dyDescent="0.25">
      <c r="A4313">
        <v>2509252</v>
      </c>
      <c r="B4313" s="1">
        <v>41060</v>
      </c>
      <c r="C4313" t="s">
        <v>11</v>
      </c>
      <c r="D4313" t="s">
        <v>17</v>
      </c>
      <c r="E4313">
        <v>1</v>
      </c>
      <c r="F4313">
        <v>0.99</v>
      </c>
      <c r="G4313" t="s">
        <v>27</v>
      </c>
      <c r="H4313">
        <v>37</v>
      </c>
      <c r="I4313">
        <v>41</v>
      </c>
      <c r="J4313" t="s">
        <v>14</v>
      </c>
      <c r="K4313" s="36" t="s">
        <v>149</v>
      </c>
    </row>
    <row r="4314" spans="1:11" x14ac:dyDescent="0.25">
      <c r="A4314">
        <v>508971797</v>
      </c>
      <c r="B4314" s="1">
        <v>45023</v>
      </c>
      <c r="C4314" t="s">
        <v>27</v>
      </c>
      <c r="D4314" t="s">
        <v>16</v>
      </c>
      <c r="E4314">
        <v>1</v>
      </c>
      <c r="F4314">
        <v>1</v>
      </c>
      <c r="G4314" t="s">
        <v>148</v>
      </c>
      <c r="H4314">
        <v>1</v>
      </c>
      <c r="I4314">
        <v>1</v>
      </c>
      <c r="J4314" t="s">
        <v>14</v>
      </c>
      <c r="K4314" s="36" t="s">
        <v>149</v>
      </c>
    </row>
    <row r="4315" spans="1:11" x14ac:dyDescent="0.25">
      <c r="A4315">
        <v>508826623</v>
      </c>
      <c r="B4315" s="1">
        <v>45022</v>
      </c>
      <c r="C4315" t="s">
        <v>11</v>
      </c>
      <c r="D4315" t="s">
        <v>16</v>
      </c>
      <c r="E4315">
        <v>1</v>
      </c>
      <c r="F4315">
        <v>0.99</v>
      </c>
      <c r="G4315" t="s">
        <v>148</v>
      </c>
      <c r="H4315">
        <v>1</v>
      </c>
      <c r="I4315">
        <v>1</v>
      </c>
      <c r="J4315" t="s">
        <v>14</v>
      </c>
      <c r="K4315" s="36" t="s">
        <v>149</v>
      </c>
    </row>
    <row r="4316" spans="1:11" x14ac:dyDescent="0.25">
      <c r="A4316">
        <v>487697623</v>
      </c>
      <c r="B4316" s="1">
        <v>44879</v>
      </c>
      <c r="C4316" t="s">
        <v>27</v>
      </c>
      <c r="D4316" t="s">
        <v>21</v>
      </c>
      <c r="E4316">
        <v>0.5</v>
      </c>
      <c r="F4316">
        <v>0.98</v>
      </c>
      <c r="G4316" t="s">
        <v>148</v>
      </c>
      <c r="H4316">
        <v>1</v>
      </c>
      <c r="I4316">
        <v>2</v>
      </c>
      <c r="J4316" t="s">
        <v>22</v>
      </c>
      <c r="K4316" s="36" t="s">
        <v>149</v>
      </c>
    </row>
    <row r="4317" spans="1:11" x14ac:dyDescent="0.25">
      <c r="A4317">
        <v>509238181</v>
      </c>
      <c r="B4317" s="1">
        <v>45025</v>
      </c>
      <c r="C4317" t="s">
        <v>27</v>
      </c>
      <c r="D4317" t="s">
        <v>16</v>
      </c>
      <c r="E4317">
        <v>1</v>
      </c>
      <c r="F4317">
        <v>1</v>
      </c>
      <c r="G4317" t="s">
        <v>149</v>
      </c>
      <c r="H4317">
        <v>1</v>
      </c>
      <c r="I4317">
        <v>1</v>
      </c>
      <c r="J4317" t="s">
        <v>14</v>
      </c>
      <c r="K4317" s="36" t="s">
        <v>149</v>
      </c>
    </row>
    <row r="4318" spans="1:11" x14ac:dyDescent="0.25">
      <c r="A4318">
        <v>509242838</v>
      </c>
      <c r="B4318" s="1">
        <v>45025</v>
      </c>
      <c r="C4318" t="s">
        <v>27</v>
      </c>
      <c r="D4318" t="s">
        <v>20</v>
      </c>
      <c r="E4318">
        <v>0</v>
      </c>
      <c r="F4318">
        <v>0</v>
      </c>
      <c r="G4318" t="s">
        <v>148</v>
      </c>
      <c r="H4318">
        <v>1</v>
      </c>
      <c r="I4318">
        <v>1</v>
      </c>
      <c r="J4318" t="s">
        <v>22</v>
      </c>
      <c r="K4318" s="36" t="s">
        <v>149</v>
      </c>
    </row>
    <row r="4319" spans="1:11" x14ac:dyDescent="0.25">
      <c r="A4319">
        <v>471612955</v>
      </c>
      <c r="B4319" s="1">
        <v>44768</v>
      </c>
      <c r="C4319" t="s">
        <v>27</v>
      </c>
      <c r="D4319" t="s">
        <v>16</v>
      </c>
      <c r="E4319">
        <v>1</v>
      </c>
      <c r="F4319">
        <v>1</v>
      </c>
      <c r="G4319" t="s">
        <v>149</v>
      </c>
      <c r="H4319">
        <v>1</v>
      </c>
      <c r="I4319">
        <v>1</v>
      </c>
      <c r="J4319" t="s">
        <v>14</v>
      </c>
      <c r="K4319" s="36" t="s">
        <v>149</v>
      </c>
    </row>
    <row r="4320" spans="1:11" x14ac:dyDescent="0.25">
      <c r="A4320">
        <v>507769744</v>
      </c>
      <c r="B4320" s="1">
        <v>45015</v>
      </c>
      <c r="C4320" t="s">
        <v>27</v>
      </c>
      <c r="D4320" t="s">
        <v>16</v>
      </c>
      <c r="E4320">
        <v>1</v>
      </c>
      <c r="F4320">
        <v>1</v>
      </c>
      <c r="G4320" t="s">
        <v>148</v>
      </c>
      <c r="H4320">
        <v>2</v>
      </c>
      <c r="I4320">
        <v>2</v>
      </c>
      <c r="J4320" t="s">
        <v>14</v>
      </c>
      <c r="K4320" s="36" t="s">
        <v>149</v>
      </c>
    </row>
    <row r="4321" spans="1:11" x14ac:dyDescent="0.25">
      <c r="A4321">
        <v>508642248</v>
      </c>
      <c r="B4321" s="1">
        <v>45021</v>
      </c>
      <c r="C4321" t="s">
        <v>27</v>
      </c>
      <c r="D4321" t="s">
        <v>16</v>
      </c>
      <c r="E4321">
        <v>0.99</v>
      </c>
      <c r="F4321">
        <v>1</v>
      </c>
      <c r="G4321" t="s">
        <v>148</v>
      </c>
      <c r="H4321">
        <v>23</v>
      </c>
      <c r="I4321">
        <v>23</v>
      </c>
      <c r="J4321" t="s">
        <v>14</v>
      </c>
      <c r="K4321" s="36" t="s">
        <v>149</v>
      </c>
    </row>
    <row r="4322" spans="1:11" x14ac:dyDescent="0.25">
      <c r="A4322">
        <v>96713121</v>
      </c>
      <c r="B4322" s="1">
        <v>42638</v>
      </c>
      <c r="C4322" t="s">
        <v>11</v>
      </c>
      <c r="D4322" t="s">
        <v>17</v>
      </c>
      <c r="E4322">
        <v>1</v>
      </c>
      <c r="F4322">
        <v>0.93</v>
      </c>
      <c r="G4322" t="s">
        <v>149</v>
      </c>
      <c r="H4322">
        <v>1</v>
      </c>
      <c r="I4322">
        <v>1</v>
      </c>
      <c r="J4322" t="s">
        <v>14</v>
      </c>
      <c r="K4322" s="36" t="s">
        <v>149</v>
      </c>
    </row>
    <row r="4323" spans="1:11" x14ac:dyDescent="0.25">
      <c r="A4323">
        <v>422255530</v>
      </c>
      <c r="B4323" s="1">
        <v>44448</v>
      </c>
      <c r="C4323" t="s">
        <v>27</v>
      </c>
      <c r="D4323" t="s">
        <v>12</v>
      </c>
      <c r="F4323">
        <v>0.88</v>
      </c>
      <c r="G4323" t="s">
        <v>148</v>
      </c>
      <c r="H4323">
        <v>1</v>
      </c>
      <c r="I4323">
        <v>2</v>
      </c>
      <c r="J4323" t="s">
        <v>22</v>
      </c>
      <c r="K4323" s="36" t="s">
        <v>149</v>
      </c>
    </row>
    <row r="4324" spans="1:11" x14ac:dyDescent="0.25">
      <c r="A4324">
        <v>40940608</v>
      </c>
      <c r="B4324" s="1">
        <v>42225</v>
      </c>
      <c r="C4324" t="s">
        <v>11</v>
      </c>
      <c r="D4324" t="s">
        <v>17</v>
      </c>
      <c r="E4324">
        <v>1</v>
      </c>
      <c r="F4324">
        <v>0.53</v>
      </c>
      <c r="G4324" t="s">
        <v>149</v>
      </c>
      <c r="H4324">
        <v>1</v>
      </c>
      <c r="I4324">
        <v>1</v>
      </c>
      <c r="J4324" t="s">
        <v>14</v>
      </c>
      <c r="K4324" s="36" t="s">
        <v>149</v>
      </c>
    </row>
    <row r="4325" spans="1:11" x14ac:dyDescent="0.25">
      <c r="A4325">
        <v>460749776</v>
      </c>
      <c r="B4325" s="1">
        <v>44705</v>
      </c>
      <c r="C4325" t="s">
        <v>27</v>
      </c>
      <c r="D4325" t="s">
        <v>16</v>
      </c>
      <c r="E4325">
        <v>1</v>
      </c>
      <c r="F4325">
        <v>1</v>
      </c>
      <c r="G4325" t="s">
        <v>148</v>
      </c>
      <c r="H4325">
        <v>12</v>
      </c>
      <c r="I4325">
        <v>13</v>
      </c>
      <c r="J4325" t="s">
        <v>14</v>
      </c>
      <c r="K4325" s="36" t="s">
        <v>149</v>
      </c>
    </row>
    <row r="4326" spans="1:11" x14ac:dyDescent="0.25">
      <c r="A4326">
        <v>508648509</v>
      </c>
      <c r="B4326" s="1">
        <v>45021</v>
      </c>
      <c r="C4326" t="s">
        <v>11</v>
      </c>
      <c r="D4326" t="s">
        <v>16</v>
      </c>
      <c r="E4326">
        <v>1</v>
      </c>
      <c r="F4326">
        <v>0.98</v>
      </c>
      <c r="G4326" t="s">
        <v>149</v>
      </c>
      <c r="H4326">
        <v>2</v>
      </c>
      <c r="I4326">
        <v>3</v>
      </c>
      <c r="J4326" t="s">
        <v>14</v>
      </c>
      <c r="K4326" s="36" t="s">
        <v>149</v>
      </c>
    </row>
    <row r="4327" spans="1:11" x14ac:dyDescent="0.25">
      <c r="A4327">
        <v>435024960</v>
      </c>
      <c r="B4327" s="1">
        <v>44537</v>
      </c>
      <c r="C4327" t="s">
        <v>27</v>
      </c>
      <c r="D4327" t="s">
        <v>16</v>
      </c>
      <c r="E4327">
        <v>1</v>
      </c>
      <c r="F4327">
        <v>0.89</v>
      </c>
      <c r="G4327" t="s">
        <v>149</v>
      </c>
      <c r="H4327">
        <v>3</v>
      </c>
      <c r="I4327">
        <v>3</v>
      </c>
      <c r="J4327" t="s">
        <v>14</v>
      </c>
      <c r="K4327" s="36" t="s">
        <v>149</v>
      </c>
    </row>
    <row r="4328" spans="1:11" x14ac:dyDescent="0.25">
      <c r="A4328">
        <v>509995349</v>
      </c>
      <c r="B4328" s="1">
        <v>45030</v>
      </c>
      <c r="C4328" t="s">
        <v>27</v>
      </c>
      <c r="D4328" t="s">
        <v>16</v>
      </c>
      <c r="E4328">
        <v>1</v>
      </c>
      <c r="F4328">
        <v>1</v>
      </c>
      <c r="G4328" t="s">
        <v>148</v>
      </c>
      <c r="H4328">
        <v>4</v>
      </c>
      <c r="I4328">
        <v>4</v>
      </c>
      <c r="J4328" t="s">
        <v>22</v>
      </c>
      <c r="K4328" s="36" t="s">
        <v>149</v>
      </c>
    </row>
    <row r="4329" spans="1:11" x14ac:dyDescent="0.25">
      <c r="A4329">
        <v>172505768</v>
      </c>
      <c r="B4329" s="1">
        <v>43140</v>
      </c>
      <c r="C4329" t="s">
        <v>11</v>
      </c>
      <c r="D4329" t="s">
        <v>20</v>
      </c>
      <c r="E4329">
        <v>0</v>
      </c>
      <c r="F4329">
        <v>0.13</v>
      </c>
      <c r="G4329" t="s">
        <v>148</v>
      </c>
      <c r="H4329">
        <v>1</v>
      </c>
      <c r="I4329">
        <v>1</v>
      </c>
      <c r="J4329" t="s">
        <v>22</v>
      </c>
      <c r="K4329" s="36" t="s">
        <v>149</v>
      </c>
    </row>
    <row r="4330" spans="1:11" x14ac:dyDescent="0.25">
      <c r="A4330">
        <v>184194397</v>
      </c>
      <c r="B4330" s="1">
        <v>43204</v>
      </c>
      <c r="C4330" t="s">
        <v>11</v>
      </c>
      <c r="D4330" t="s">
        <v>16</v>
      </c>
      <c r="E4330">
        <v>1</v>
      </c>
      <c r="F4330">
        <v>0.99</v>
      </c>
      <c r="G4330" t="s">
        <v>148</v>
      </c>
      <c r="H4330">
        <v>1</v>
      </c>
      <c r="I4330">
        <v>1</v>
      </c>
      <c r="J4330" t="s">
        <v>14</v>
      </c>
      <c r="K4330" s="36" t="s">
        <v>149</v>
      </c>
    </row>
    <row r="4331" spans="1:11" x14ac:dyDescent="0.25">
      <c r="A4331">
        <v>506672451</v>
      </c>
      <c r="B4331" s="1">
        <v>45008</v>
      </c>
      <c r="C4331" t="s">
        <v>27</v>
      </c>
      <c r="D4331" t="s">
        <v>16</v>
      </c>
      <c r="E4331">
        <v>1</v>
      </c>
      <c r="F4331">
        <v>0.96</v>
      </c>
      <c r="G4331" t="s">
        <v>148</v>
      </c>
      <c r="H4331">
        <v>1</v>
      </c>
      <c r="I4331">
        <v>1</v>
      </c>
      <c r="J4331" t="s">
        <v>14</v>
      </c>
      <c r="K4331" s="36" t="s">
        <v>149</v>
      </c>
    </row>
    <row r="4332" spans="1:11" x14ac:dyDescent="0.25">
      <c r="A4332">
        <v>173725357</v>
      </c>
      <c r="B4332" s="1">
        <v>43147</v>
      </c>
      <c r="C4332" t="s">
        <v>11</v>
      </c>
      <c r="D4332" t="s">
        <v>16</v>
      </c>
      <c r="E4332">
        <v>1</v>
      </c>
      <c r="F4332">
        <v>0.88</v>
      </c>
      <c r="G4332" t="s">
        <v>148</v>
      </c>
      <c r="H4332">
        <v>3</v>
      </c>
      <c r="I4332">
        <v>3</v>
      </c>
      <c r="J4332" t="s">
        <v>14</v>
      </c>
      <c r="K4332" s="36" t="s">
        <v>149</v>
      </c>
    </row>
    <row r="4333" spans="1:11" x14ac:dyDescent="0.25">
      <c r="A4333">
        <v>487156843</v>
      </c>
      <c r="B4333" s="1">
        <v>44875</v>
      </c>
      <c r="C4333" t="s">
        <v>27</v>
      </c>
      <c r="D4333" t="s">
        <v>20</v>
      </c>
      <c r="E4333">
        <v>0.2</v>
      </c>
      <c r="F4333">
        <v>0</v>
      </c>
      <c r="G4333" t="s">
        <v>148</v>
      </c>
      <c r="H4333">
        <v>1</v>
      </c>
      <c r="I4333">
        <v>2</v>
      </c>
      <c r="J4333" t="s">
        <v>22</v>
      </c>
      <c r="K4333" s="36" t="s">
        <v>149</v>
      </c>
    </row>
    <row r="4334" spans="1:11" x14ac:dyDescent="0.25">
      <c r="A4334">
        <v>304906625</v>
      </c>
      <c r="B4334" s="1">
        <v>43765</v>
      </c>
      <c r="C4334" t="s">
        <v>11</v>
      </c>
      <c r="D4334" t="s">
        <v>16</v>
      </c>
      <c r="E4334">
        <v>1</v>
      </c>
      <c r="F4334">
        <v>0.91</v>
      </c>
      <c r="G4334" t="s">
        <v>148</v>
      </c>
      <c r="H4334">
        <v>2</v>
      </c>
      <c r="I4334">
        <v>3</v>
      </c>
      <c r="J4334" t="s">
        <v>14</v>
      </c>
      <c r="K4334" s="36" t="s">
        <v>149</v>
      </c>
    </row>
    <row r="4335" spans="1:11" x14ac:dyDescent="0.25">
      <c r="A4335">
        <v>210872966</v>
      </c>
      <c r="B4335" s="1">
        <v>43333</v>
      </c>
      <c r="C4335" t="s">
        <v>11</v>
      </c>
      <c r="D4335" t="s">
        <v>21</v>
      </c>
      <c r="E4335">
        <v>1</v>
      </c>
      <c r="F4335">
        <v>1</v>
      </c>
      <c r="G4335" t="s">
        <v>149</v>
      </c>
      <c r="H4335">
        <v>1</v>
      </c>
      <c r="I4335">
        <v>1</v>
      </c>
      <c r="J4335" t="s">
        <v>22</v>
      </c>
      <c r="K4335" s="36" t="s">
        <v>149</v>
      </c>
    </row>
    <row r="4336" spans="1:11" x14ac:dyDescent="0.25">
      <c r="A4336">
        <v>491291438</v>
      </c>
      <c r="B4336" s="1">
        <v>44908</v>
      </c>
      <c r="C4336" t="s">
        <v>27</v>
      </c>
      <c r="D4336" t="s">
        <v>16</v>
      </c>
      <c r="E4336">
        <v>1</v>
      </c>
      <c r="F4336">
        <v>0.96</v>
      </c>
      <c r="G4336" t="s">
        <v>148</v>
      </c>
      <c r="H4336">
        <v>7</v>
      </c>
      <c r="I4336">
        <v>7</v>
      </c>
      <c r="J4336" t="s">
        <v>14</v>
      </c>
      <c r="K4336" s="36" t="s">
        <v>149</v>
      </c>
    </row>
    <row r="4337" spans="1:11" x14ac:dyDescent="0.25">
      <c r="A4337">
        <v>510275072</v>
      </c>
      <c r="B4337" s="1">
        <v>45032</v>
      </c>
      <c r="C4337" t="s">
        <v>11</v>
      </c>
      <c r="D4337" t="s">
        <v>20</v>
      </c>
      <c r="E4337">
        <v>0</v>
      </c>
      <c r="F4337">
        <v>0.96</v>
      </c>
      <c r="G4337" t="s">
        <v>149</v>
      </c>
      <c r="H4337">
        <v>2</v>
      </c>
      <c r="I4337">
        <v>2</v>
      </c>
      <c r="J4337" t="s">
        <v>14</v>
      </c>
      <c r="K4337" s="36" t="s">
        <v>149</v>
      </c>
    </row>
    <row r="4338" spans="1:11" x14ac:dyDescent="0.25">
      <c r="A4338">
        <v>65508657</v>
      </c>
      <c r="B4338" s="1">
        <v>42462</v>
      </c>
      <c r="C4338" t="s">
        <v>11</v>
      </c>
      <c r="D4338" t="s">
        <v>16</v>
      </c>
      <c r="E4338">
        <v>0.67</v>
      </c>
      <c r="F4338">
        <v>0.94</v>
      </c>
      <c r="G4338" t="s">
        <v>148</v>
      </c>
      <c r="H4338">
        <v>1</v>
      </c>
      <c r="I4338">
        <v>1</v>
      </c>
      <c r="J4338" t="s">
        <v>14</v>
      </c>
      <c r="K4338" s="36" t="s">
        <v>149</v>
      </c>
    </row>
    <row r="4339" spans="1:11" x14ac:dyDescent="0.25">
      <c r="A4339">
        <v>19570305</v>
      </c>
      <c r="B4339" s="1">
        <v>41857</v>
      </c>
      <c r="C4339" t="s">
        <v>11</v>
      </c>
      <c r="D4339" t="s">
        <v>20</v>
      </c>
      <c r="E4339">
        <v>0</v>
      </c>
      <c r="F4339">
        <v>0</v>
      </c>
      <c r="G4339" t="s">
        <v>148</v>
      </c>
      <c r="H4339">
        <v>1</v>
      </c>
      <c r="I4339">
        <v>1</v>
      </c>
      <c r="J4339" t="s">
        <v>14</v>
      </c>
      <c r="K4339" s="36" t="s">
        <v>149</v>
      </c>
    </row>
    <row r="4340" spans="1:11" x14ac:dyDescent="0.25">
      <c r="A4340">
        <v>173230641</v>
      </c>
      <c r="B4340" s="1">
        <v>43144</v>
      </c>
      <c r="C4340" t="s">
        <v>11</v>
      </c>
      <c r="D4340" t="s">
        <v>16</v>
      </c>
      <c r="E4340">
        <v>1</v>
      </c>
      <c r="F4340">
        <v>0.94</v>
      </c>
      <c r="G4340" t="s">
        <v>148</v>
      </c>
      <c r="H4340">
        <v>5</v>
      </c>
      <c r="I4340">
        <v>5</v>
      </c>
      <c r="J4340" t="s">
        <v>18</v>
      </c>
      <c r="K4340" s="36" t="s">
        <v>149</v>
      </c>
    </row>
    <row r="4341" spans="1:11" x14ac:dyDescent="0.25">
      <c r="A4341">
        <v>506368968</v>
      </c>
      <c r="B4341" s="1">
        <v>45006</v>
      </c>
      <c r="C4341" t="s">
        <v>11</v>
      </c>
      <c r="D4341" t="s">
        <v>16</v>
      </c>
      <c r="E4341">
        <v>1</v>
      </c>
      <c r="F4341">
        <v>0.47</v>
      </c>
      <c r="G4341" t="s">
        <v>148</v>
      </c>
      <c r="H4341">
        <v>1</v>
      </c>
      <c r="I4341">
        <v>1</v>
      </c>
      <c r="J4341" t="s">
        <v>14</v>
      </c>
      <c r="K4341" s="36" t="s">
        <v>149</v>
      </c>
    </row>
    <row r="4342" spans="1:11" x14ac:dyDescent="0.25">
      <c r="A4342">
        <v>510840680</v>
      </c>
      <c r="B4342" s="1">
        <v>45035</v>
      </c>
      <c r="C4342" t="s">
        <v>27</v>
      </c>
      <c r="D4342" t="s">
        <v>21</v>
      </c>
      <c r="E4342">
        <v>0.6</v>
      </c>
      <c r="F4342">
        <v>0</v>
      </c>
      <c r="G4342" t="s">
        <v>148</v>
      </c>
      <c r="H4342">
        <v>3</v>
      </c>
      <c r="I4342">
        <v>4</v>
      </c>
      <c r="J4342" t="s">
        <v>22</v>
      </c>
      <c r="K4342" s="36" t="s">
        <v>149</v>
      </c>
    </row>
    <row r="4343" spans="1:11" x14ac:dyDescent="0.25">
      <c r="A4343">
        <v>510482135</v>
      </c>
      <c r="B4343" s="1">
        <v>45033</v>
      </c>
      <c r="C4343" t="s">
        <v>11</v>
      </c>
      <c r="D4343" t="s">
        <v>16</v>
      </c>
      <c r="E4343">
        <v>1</v>
      </c>
      <c r="F4343">
        <v>0.68</v>
      </c>
      <c r="G4343" t="s">
        <v>148</v>
      </c>
      <c r="H4343">
        <v>2</v>
      </c>
      <c r="I4343">
        <v>2</v>
      </c>
      <c r="J4343" t="s">
        <v>14</v>
      </c>
      <c r="K4343" s="36" t="s">
        <v>149</v>
      </c>
    </row>
    <row r="4344" spans="1:11" x14ac:dyDescent="0.25">
      <c r="A4344">
        <v>510505151</v>
      </c>
      <c r="B4344" s="1">
        <v>45033</v>
      </c>
      <c r="C4344" t="s">
        <v>11</v>
      </c>
      <c r="D4344" t="s">
        <v>16</v>
      </c>
      <c r="E4344">
        <v>1</v>
      </c>
      <c r="F4344">
        <v>0.36</v>
      </c>
      <c r="G4344" t="s">
        <v>148</v>
      </c>
      <c r="H4344">
        <v>2</v>
      </c>
      <c r="I4344">
        <v>2</v>
      </c>
      <c r="J4344" t="s">
        <v>14</v>
      </c>
      <c r="K4344" s="36" t="s">
        <v>149</v>
      </c>
    </row>
    <row r="4345" spans="1:11" x14ac:dyDescent="0.25">
      <c r="A4345">
        <v>510510920</v>
      </c>
      <c r="B4345" s="1">
        <v>45033</v>
      </c>
      <c r="C4345" t="s">
        <v>27</v>
      </c>
      <c r="D4345" t="s">
        <v>16</v>
      </c>
      <c r="E4345">
        <v>1</v>
      </c>
      <c r="F4345">
        <v>0.89</v>
      </c>
      <c r="G4345" t="s">
        <v>148</v>
      </c>
      <c r="H4345">
        <v>1</v>
      </c>
      <c r="I4345">
        <v>1</v>
      </c>
      <c r="J4345" t="s">
        <v>22</v>
      </c>
      <c r="K4345" s="36" t="s">
        <v>149</v>
      </c>
    </row>
    <row r="4346" spans="1:11" x14ac:dyDescent="0.25">
      <c r="A4346">
        <v>510586059</v>
      </c>
      <c r="B4346" s="1">
        <v>45034</v>
      </c>
      <c r="C4346" t="s">
        <v>27</v>
      </c>
      <c r="D4346" t="s">
        <v>16</v>
      </c>
      <c r="E4346">
        <v>1</v>
      </c>
      <c r="F4346">
        <v>0.99</v>
      </c>
      <c r="G4346" t="s">
        <v>148</v>
      </c>
      <c r="H4346">
        <v>36</v>
      </c>
      <c r="I4346">
        <v>37</v>
      </c>
      <c r="J4346" t="s">
        <v>14</v>
      </c>
      <c r="K4346" s="36" t="s">
        <v>149</v>
      </c>
    </row>
    <row r="4347" spans="1:11" x14ac:dyDescent="0.25">
      <c r="A4347">
        <v>476454747</v>
      </c>
      <c r="B4347" s="1">
        <v>44796</v>
      </c>
      <c r="C4347" t="s">
        <v>11</v>
      </c>
      <c r="D4347" t="s">
        <v>12</v>
      </c>
      <c r="F4347">
        <v>1</v>
      </c>
      <c r="G4347" t="s">
        <v>148</v>
      </c>
      <c r="H4347">
        <v>7</v>
      </c>
      <c r="I4347">
        <v>15</v>
      </c>
      <c r="J4347" t="s">
        <v>14</v>
      </c>
      <c r="K4347" s="36" t="s">
        <v>149</v>
      </c>
    </row>
    <row r="4348" spans="1:11" x14ac:dyDescent="0.25">
      <c r="A4348">
        <v>127963007</v>
      </c>
      <c r="B4348" s="1">
        <v>42853</v>
      </c>
      <c r="C4348" t="s">
        <v>11</v>
      </c>
      <c r="D4348" t="s">
        <v>21</v>
      </c>
      <c r="E4348">
        <v>1</v>
      </c>
      <c r="F4348">
        <v>0.64</v>
      </c>
      <c r="G4348" t="s">
        <v>148</v>
      </c>
      <c r="H4348">
        <v>1</v>
      </c>
      <c r="I4348">
        <v>1</v>
      </c>
      <c r="J4348" t="s">
        <v>18</v>
      </c>
      <c r="K4348" s="36" t="s">
        <v>149</v>
      </c>
    </row>
    <row r="4349" spans="1:11" x14ac:dyDescent="0.25">
      <c r="A4349">
        <v>510934911</v>
      </c>
      <c r="B4349" s="1">
        <v>45036</v>
      </c>
      <c r="C4349" t="s">
        <v>27</v>
      </c>
      <c r="D4349" t="s">
        <v>16</v>
      </c>
      <c r="E4349">
        <v>1</v>
      </c>
      <c r="F4349">
        <v>0.99</v>
      </c>
      <c r="G4349" t="s">
        <v>149</v>
      </c>
      <c r="H4349">
        <v>3</v>
      </c>
      <c r="I4349">
        <v>3</v>
      </c>
      <c r="J4349" t="s">
        <v>22</v>
      </c>
      <c r="K4349" s="36" t="s">
        <v>149</v>
      </c>
    </row>
    <row r="4350" spans="1:11" x14ac:dyDescent="0.25">
      <c r="A4350">
        <v>409478571</v>
      </c>
      <c r="B4350" s="1">
        <v>44374</v>
      </c>
      <c r="C4350" t="s">
        <v>27</v>
      </c>
      <c r="D4350" t="s">
        <v>20</v>
      </c>
      <c r="E4350">
        <v>0</v>
      </c>
      <c r="F4350">
        <v>0</v>
      </c>
      <c r="G4350" t="s">
        <v>148</v>
      </c>
      <c r="H4350">
        <v>2</v>
      </c>
      <c r="I4350">
        <v>2</v>
      </c>
      <c r="J4350" t="s">
        <v>14</v>
      </c>
      <c r="K4350" s="36" t="s">
        <v>149</v>
      </c>
    </row>
    <row r="4351" spans="1:11" x14ac:dyDescent="0.25">
      <c r="A4351">
        <v>285234298</v>
      </c>
      <c r="B4351" s="1">
        <v>43690</v>
      </c>
      <c r="C4351" t="s">
        <v>11</v>
      </c>
      <c r="D4351" t="s">
        <v>21</v>
      </c>
      <c r="E4351">
        <v>1</v>
      </c>
      <c r="F4351">
        <v>0.72</v>
      </c>
      <c r="G4351" t="s">
        <v>149</v>
      </c>
      <c r="H4351">
        <v>1</v>
      </c>
      <c r="I4351">
        <v>1</v>
      </c>
      <c r="J4351" t="s">
        <v>14</v>
      </c>
      <c r="K4351" s="36" t="s">
        <v>149</v>
      </c>
    </row>
    <row r="4352" spans="1:11" x14ac:dyDescent="0.25">
      <c r="A4352">
        <v>30358627</v>
      </c>
      <c r="B4352" s="1">
        <v>42094</v>
      </c>
      <c r="C4352" t="s">
        <v>11</v>
      </c>
      <c r="D4352" t="s">
        <v>20</v>
      </c>
      <c r="E4352">
        <v>0</v>
      </c>
      <c r="F4352">
        <v>0.44</v>
      </c>
      <c r="G4352" t="s">
        <v>148</v>
      </c>
      <c r="H4352">
        <v>3</v>
      </c>
      <c r="I4352">
        <v>3</v>
      </c>
      <c r="J4352" t="s">
        <v>14</v>
      </c>
      <c r="K4352" s="36" t="s">
        <v>149</v>
      </c>
    </row>
    <row r="4353" spans="1:11" x14ac:dyDescent="0.25">
      <c r="A4353">
        <v>410611664</v>
      </c>
      <c r="B4353" s="1">
        <v>44380</v>
      </c>
      <c r="C4353" t="s">
        <v>11</v>
      </c>
      <c r="D4353" t="s">
        <v>12</v>
      </c>
      <c r="G4353" t="s">
        <v>148</v>
      </c>
      <c r="H4353">
        <v>1</v>
      </c>
      <c r="I4353">
        <v>1</v>
      </c>
      <c r="J4353" t="s">
        <v>22</v>
      </c>
      <c r="K4353" s="36" t="s">
        <v>149</v>
      </c>
    </row>
    <row r="4354" spans="1:11" x14ac:dyDescent="0.25">
      <c r="A4354">
        <v>511060541</v>
      </c>
      <c r="B4354" s="1">
        <v>45037</v>
      </c>
      <c r="C4354" t="s">
        <v>27</v>
      </c>
      <c r="D4354" t="s">
        <v>16</v>
      </c>
      <c r="E4354">
        <v>1</v>
      </c>
      <c r="F4354">
        <v>1</v>
      </c>
      <c r="G4354" t="s">
        <v>27</v>
      </c>
      <c r="H4354">
        <v>12</v>
      </c>
      <c r="I4354">
        <v>12</v>
      </c>
      <c r="J4354" t="s">
        <v>14</v>
      </c>
      <c r="K4354" s="36" t="s">
        <v>149</v>
      </c>
    </row>
    <row r="4355" spans="1:11" x14ac:dyDescent="0.25">
      <c r="A4355">
        <v>510740562</v>
      </c>
      <c r="B4355" s="1">
        <v>45035</v>
      </c>
      <c r="C4355" t="s">
        <v>11</v>
      </c>
      <c r="D4355" t="s">
        <v>16</v>
      </c>
      <c r="E4355">
        <v>1</v>
      </c>
      <c r="F4355">
        <v>1</v>
      </c>
      <c r="G4355" t="s">
        <v>149</v>
      </c>
      <c r="H4355">
        <v>1</v>
      </c>
      <c r="I4355">
        <v>1</v>
      </c>
      <c r="J4355" t="s">
        <v>14</v>
      </c>
      <c r="K4355" s="36" t="s">
        <v>149</v>
      </c>
    </row>
    <row r="4356" spans="1:11" x14ac:dyDescent="0.25">
      <c r="A4356">
        <v>511066770</v>
      </c>
      <c r="B4356" s="1">
        <v>45037</v>
      </c>
      <c r="C4356" t="s">
        <v>11</v>
      </c>
      <c r="D4356" t="s">
        <v>16</v>
      </c>
      <c r="E4356">
        <v>1</v>
      </c>
      <c r="F4356">
        <v>1</v>
      </c>
      <c r="G4356" t="s">
        <v>149</v>
      </c>
      <c r="H4356">
        <v>1</v>
      </c>
      <c r="I4356">
        <v>1</v>
      </c>
      <c r="J4356" t="s">
        <v>14</v>
      </c>
      <c r="K4356" s="36" t="s">
        <v>149</v>
      </c>
    </row>
    <row r="4357" spans="1:11" x14ac:dyDescent="0.25">
      <c r="A4357">
        <v>140232028</v>
      </c>
      <c r="B4357" s="1">
        <v>42929</v>
      </c>
      <c r="C4357" t="s">
        <v>11</v>
      </c>
      <c r="D4357" t="s">
        <v>16</v>
      </c>
      <c r="E4357">
        <v>1</v>
      </c>
      <c r="F4357">
        <v>0.99</v>
      </c>
      <c r="G4357" t="s">
        <v>148</v>
      </c>
      <c r="H4357">
        <v>2</v>
      </c>
      <c r="I4357">
        <v>2</v>
      </c>
      <c r="J4357" t="s">
        <v>18</v>
      </c>
      <c r="K4357" s="36" t="s">
        <v>149</v>
      </c>
    </row>
    <row r="4358" spans="1:11" x14ac:dyDescent="0.25">
      <c r="A4358">
        <v>511495021</v>
      </c>
      <c r="B4358" s="1">
        <v>45040</v>
      </c>
      <c r="C4358" t="s">
        <v>27</v>
      </c>
      <c r="D4358" t="s">
        <v>16</v>
      </c>
      <c r="E4358">
        <v>0.9</v>
      </c>
      <c r="F4358">
        <v>1</v>
      </c>
      <c r="G4358" t="s">
        <v>149</v>
      </c>
      <c r="H4358">
        <v>1</v>
      </c>
      <c r="I4358">
        <v>1</v>
      </c>
      <c r="J4358" t="s">
        <v>14</v>
      </c>
      <c r="K4358" s="36" t="s">
        <v>148</v>
      </c>
    </row>
    <row r="4359" spans="1:11" x14ac:dyDescent="0.25">
      <c r="A4359">
        <v>511500563</v>
      </c>
      <c r="B4359" s="1">
        <v>45040</v>
      </c>
      <c r="C4359" t="s">
        <v>11</v>
      </c>
      <c r="D4359" t="s">
        <v>16</v>
      </c>
      <c r="E4359">
        <v>1</v>
      </c>
      <c r="F4359">
        <v>1</v>
      </c>
      <c r="G4359" t="s">
        <v>149</v>
      </c>
      <c r="H4359">
        <v>1</v>
      </c>
      <c r="I4359">
        <v>1</v>
      </c>
      <c r="J4359" t="s">
        <v>14</v>
      </c>
      <c r="K4359" s="36" t="s">
        <v>149</v>
      </c>
    </row>
    <row r="4360" spans="1:11" x14ac:dyDescent="0.25">
      <c r="A4360">
        <v>511667445</v>
      </c>
      <c r="B4360" s="1">
        <v>45041</v>
      </c>
      <c r="C4360" t="s">
        <v>11</v>
      </c>
      <c r="D4360" t="s">
        <v>12</v>
      </c>
      <c r="G4360" t="s">
        <v>148</v>
      </c>
      <c r="H4360">
        <v>1</v>
      </c>
      <c r="I4360">
        <v>1</v>
      </c>
      <c r="J4360" t="s">
        <v>14</v>
      </c>
      <c r="K4360" s="36" t="s">
        <v>149</v>
      </c>
    </row>
    <row r="4361" spans="1:11" x14ac:dyDescent="0.25">
      <c r="A4361">
        <v>5452185</v>
      </c>
      <c r="B4361" s="1">
        <v>41346</v>
      </c>
      <c r="C4361" t="s">
        <v>11</v>
      </c>
      <c r="D4361" t="s">
        <v>16</v>
      </c>
      <c r="E4361">
        <v>1</v>
      </c>
      <c r="F4361">
        <v>0.93</v>
      </c>
      <c r="G4361" t="s">
        <v>149</v>
      </c>
      <c r="H4361">
        <v>1</v>
      </c>
      <c r="I4361">
        <v>1</v>
      </c>
      <c r="J4361" t="s">
        <v>22</v>
      </c>
      <c r="K4361" s="36" t="s">
        <v>149</v>
      </c>
    </row>
    <row r="4362" spans="1:11" x14ac:dyDescent="0.25">
      <c r="A4362">
        <v>511409956</v>
      </c>
      <c r="B4362" s="1">
        <v>45039</v>
      </c>
      <c r="C4362" t="s">
        <v>27</v>
      </c>
      <c r="D4362" t="s">
        <v>17</v>
      </c>
      <c r="E4362">
        <v>1</v>
      </c>
      <c r="F4362">
        <v>0.85</v>
      </c>
      <c r="G4362" t="s">
        <v>148</v>
      </c>
      <c r="H4362">
        <v>1</v>
      </c>
      <c r="I4362">
        <v>3</v>
      </c>
      <c r="J4362" t="s">
        <v>14</v>
      </c>
      <c r="K4362" s="36" t="s">
        <v>149</v>
      </c>
    </row>
    <row r="4363" spans="1:11" x14ac:dyDescent="0.25">
      <c r="A4363">
        <v>511411650</v>
      </c>
      <c r="B4363" s="1">
        <v>45039</v>
      </c>
      <c r="C4363" t="s">
        <v>11</v>
      </c>
      <c r="D4363" t="s">
        <v>16</v>
      </c>
      <c r="E4363">
        <v>1</v>
      </c>
      <c r="F4363">
        <v>1</v>
      </c>
      <c r="G4363" t="s">
        <v>149</v>
      </c>
      <c r="H4363">
        <v>1</v>
      </c>
      <c r="I4363">
        <v>1</v>
      </c>
      <c r="J4363" t="s">
        <v>14</v>
      </c>
      <c r="K4363" s="36" t="s">
        <v>149</v>
      </c>
    </row>
    <row r="4364" spans="1:11" x14ac:dyDescent="0.25">
      <c r="A4364">
        <v>257926461</v>
      </c>
      <c r="B4364" s="1">
        <v>43580</v>
      </c>
      <c r="C4364" t="s">
        <v>11</v>
      </c>
      <c r="D4364" t="s">
        <v>16</v>
      </c>
      <c r="E4364">
        <v>1</v>
      </c>
      <c r="F4364">
        <v>0.92</v>
      </c>
      <c r="G4364" t="s">
        <v>148</v>
      </c>
      <c r="H4364">
        <v>7</v>
      </c>
      <c r="I4364">
        <v>7</v>
      </c>
      <c r="J4364" t="s">
        <v>14</v>
      </c>
      <c r="K4364" s="36" t="s">
        <v>149</v>
      </c>
    </row>
    <row r="4365" spans="1:11" x14ac:dyDescent="0.25">
      <c r="A4365">
        <v>467570537</v>
      </c>
      <c r="B4365" s="1">
        <v>44746</v>
      </c>
      <c r="C4365" t="s">
        <v>11</v>
      </c>
      <c r="D4365" t="s">
        <v>17</v>
      </c>
      <c r="E4365">
        <v>1</v>
      </c>
      <c r="F4365">
        <v>0.64</v>
      </c>
      <c r="G4365" t="s">
        <v>148</v>
      </c>
      <c r="H4365">
        <v>24</v>
      </c>
      <c r="I4365">
        <v>37</v>
      </c>
      <c r="J4365" t="s">
        <v>22</v>
      </c>
      <c r="K4365" s="36" t="s">
        <v>149</v>
      </c>
    </row>
    <row r="4366" spans="1:11" x14ac:dyDescent="0.25">
      <c r="A4366">
        <v>4958968</v>
      </c>
      <c r="B4366" s="1">
        <v>41309</v>
      </c>
      <c r="C4366" t="s">
        <v>11</v>
      </c>
      <c r="D4366" t="s">
        <v>17</v>
      </c>
      <c r="E4366">
        <v>0.9</v>
      </c>
      <c r="F4366">
        <v>0.56000000000000005</v>
      </c>
      <c r="G4366" t="s">
        <v>148</v>
      </c>
      <c r="H4366">
        <v>2</v>
      </c>
      <c r="I4366">
        <v>5</v>
      </c>
      <c r="J4366" t="s">
        <v>14</v>
      </c>
      <c r="K4366" s="36" t="s">
        <v>149</v>
      </c>
    </row>
    <row r="4367" spans="1:11" x14ac:dyDescent="0.25">
      <c r="A4367">
        <v>511713408</v>
      </c>
      <c r="B4367" s="1">
        <v>45041</v>
      </c>
      <c r="C4367" t="s">
        <v>11</v>
      </c>
      <c r="D4367" t="s">
        <v>20</v>
      </c>
      <c r="E4367">
        <v>0.2</v>
      </c>
      <c r="F4367">
        <v>0.54</v>
      </c>
      <c r="G4367" t="s">
        <v>148</v>
      </c>
      <c r="H4367">
        <v>1</v>
      </c>
      <c r="I4367">
        <v>1</v>
      </c>
      <c r="J4367" t="s">
        <v>14</v>
      </c>
      <c r="K4367" s="36" t="s">
        <v>149</v>
      </c>
    </row>
    <row r="4368" spans="1:11" x14ac:dyDescent="0.25">
      <c r="A4368">
        <v>511843750</v>
      </c>
      <c r="B4368" s="1">
        <v>45042</v>
      </c>
      <c r="C4368" t="s">
        <v>27</v>
      </c>
      <c r="D4368" t="s">
        <v>16</v>
      </c>
      <c r="E4368">
        <v>1</v>
      </c>
      <c r="F4368">
        <v>1</v>
      </c>
      <c r="G4368" t="s">
        <v>149</v>
      </c>
      <c r="H4368">
        <v>1</v>
      </c>
      <c r="I4368">
        <v>1</v>
      </c>
      <c r="J4368" t="s">
        <v>14</v>
      </c>
      <c r="K4368" s="36" t="s">
        <v>149</v>
      </c>
    </row>
    <row r="4369" spans="1:11" x14ac:dyDescent="0.25">
      <c r="A4369">
        <v>401028237</v>
      </c>
      <c r="B4369" s="1">
        <v>44327</v>
      </c>
      <c r="C4369" t="s">
        <v>27</v>
      </c>
      <c r="D4369" t="s">
        <v>16</v>
      </c>
      <c r="E4369">
        <v>1</v>
      </c>
      <c r="F4369">
        <v>1</v>
      </c>
      <c r="G4369" t="s">
        <v>149</v>
      </c>
      <c r="H4369">
        <v>9</v>
      </c>
      <c r="I4369">
        <v>11</v>
      </c>
      <c r="J4369" t="s">
        <v>22</v>
      </c>
      <c r="K4369" s="36" t="s">
        <v>149</v>
      </c>
    </row>
    <row r="4370" spans="1:11" x14ac:dyDescent="0.25">
      <c r="A4370">
        <v>511489138</v>
      </c>
      <c r="B4370" s="1">
        <v>45040</v>
      </c>
      <c r="C4370" t="s">
        <v>27</v>
      </c>
      <c r="D4370" t="s">
        <v>17</v>
      </c>
      <c r="E4370">
        <v>1</v>
      </c>
      <c r="F4370">
        <v>0.98</v>
      </c>
      <c r="G4370" t="s">
        <v>149</v>
      </c>
      <c r="H4370">
        <v>1</v>
      </c>
      <c r="I4370">
        <v>2</v>
      </c>
      <c r="J4370" t="s">
        <v>22</v>
      </c>
      <c r="K4370" s="36" t="s">
        <v>149</v>
      </c>
    </row>
    <row r="4371" spans="1:11" x14ac:dyDescent="0.25">
      <c r="A4371">
        <v>475437546</v>
      </c>
      <c r="B4371" s="1">
        <v>44790</v>
      </c>
      <c r="C4371" t="s">
        <v>27</v>
      </c>
      <c r="D4371" t="s">
        <v>16</v>
      </c>
      <c r="E4371">
        <v>1</v>
      </c>
      <c r="F4371">
        <v>1</v>
      </c>
      <c r="G4371" t="s">
        <v>149</v>
      </c>
      <c r="H4371">
        <v>1</v>
      </c>
      <c r="I4371">
        <v>1</v>
      </c>
      <c r="J4371" t="s">
        <v>14</v>
      </c>
      <c r="K4371" s="36" t="s">
        <v>149</v>
      </c>
    </row>
    <row r="4372" spans="1:11" x14ac:dyDescent="0.25">
      <c r="A4372">
        <v>436144601</v>
      </c>
      <c r="B4372" s="1">
        <v>44545</v>
      </c>
      <c r="C4372" t="s">
        <v>27</v>
      </c>
      <c r="D4372" t="s">
        <v>16</v>
      </c>
      <c r="E4372">
        <v>1</v>
      </c>
      <c r="F4372">
        <v>0.42</v>
      </c>
      <c r="G4372" t="s">
        <v>148</v>
      </c>
      <c r="H4372">
        <v>2</v>
      </c>
      <c r="I4372">
        <v>2</v>
      </c>
      <c r="J4372" t="s">
        <v>14</v>
      </c>
      <c r="K4372" s="36" t="s">
        <v>149</v>
      </c>
    </row>
    <row r="4373" spans="1:11" x14ac:dyDescent="0.25">
      <c r="A4373">
        <v>119004071</v>
      </c>
      <c r="B4373" s="1">
        <v>42797</v>
      </c>
      <c r="C4373" t="s">
        <v>59</v>
      </c>
      <c r="D4373" t="s">
        <v>12</v>
      </c>
      <c r="F4373">
        <v>1</v>
      </c>
      <c r="G4373" t="s">
        <v>148</v>
      </c>
      <c r="H4373">
        <v>1</v>
      </c>
      <c r="I4373">
        <v>1</v>
      </c>
      <c r="J4373" t="s">
        <v>14</v>
      </c>
      <c r="K4373" s="36" t="s">
        <v>149</v>
      </c>
    </row>
    <row r="4374" spans="1:11" x14ac:dyDescent="0.25">
      <c r="A4374">
        <v>511904097</v>
      </c>
      <c r="B4374" s="1">
        <v>45042</v>
      </c>
      <c r="C4374" t="s">
        <v>11</v>
      </c>
      <c r="D4374" t="s">
        <v>16</v>
      </c>
      <c r="E4374">
        <v>1</v>
      </c>
      <c r="F4374">
        <v>0.96</v>
      </c>
      <c r="G4374" t="s">
        <v>148</v>
      </c>
      <c r="H4374">
        <v>10</v>
      </c>
      <c r="I4374">
        <v>16</v>
      </c>
      <c r="J4374" t="s">
        <v>14</v>
      </c>
      <c r="K4374" s="36" t="s">
        <v>149</v>
      </c>
    </row>
    <row r="4375" spans="1:11" x14ac:dyDescent="0.25">
      <c r="A4375">
        <v>14054782</v>
      </c>
      <c r="B4375" s="1">
        <v>41737</v>
      </c>
      <c r="C4375" t="s">
        <v>11</v>
      </c>
      <c r="D4375" t="s">
        <v>16</v>
      </c>
      <c r="E4375">
        <v>1</v>
      </c>
      <c r="F4375">
        <v>1</v>
      </c>
      <c r="G4375" t="s">
        <v>149</v>
      </c>
      <c r="H4375">
        <v>1</v>
      </c>
      <c r="I4375">
        <v>1</v>
      </c>
      <c r="J4375" t="s">
        <v>14</v>
      </c>
      <c r="K4375" s="36" t="s">
        <v>149</v>
      </c>
    </row>
    <row r="4376" spans="1:11" x14ac:dyDescent="0.25">
      <c r="A4376">
        <v>85835562</v>
      </c>
      <c r="B4376" s="1">
        <v>42576</v>
      </c>
      <c r="C4376" t="s">
        <v>11</v>
      </c>
      <c r="D4376" t="s">
        <v>16</v>
      </c>
      <c r="E4376">
        <v>1</v>
      </c>
      <c r="F4376">
        <v>0.94</v>
      </c>
      <c r="G4376" t="s">
        <v>148</v>
      </c>
      <c r="H4376">
        <v>1</v>
      </c>
      <c r="I4376">
        <v>1</v>
      </c>
      <c r="J4376" t="s">
        <v>22</v>
      </c>
      <c r="K4376" s="36" t="s">
        <v>149</v>
      </c>
    </row>
    <row r="4377" spans="1:11" x14ac:dyDescent="0.25">
      <c r="A4377">
        <v>436250624</v>
      </c>
      <c r="B4377" s="1">
        <v>44546</v>
      </c>
      <c r="C4377" t="s">
        <v>27</v>
      </c>
      <c r="D4377" t="s">
        <v>21</v>
      </c>
      <c r="E4377">
        <v>0.8</v>
      </c>
      <c r="F4377">
        <v>0.06</v>
      </c>
      <c r="G4377" t="s">
        <v>148</v>
      </c>
      <c r="H4377">
        <v>1</v>
      </c>
      <c r="I4377">
        <v>1</v>
      </c>
      <c r="J4377" t="s">
        <v>14</v>
      </c>
      <c r="K4377" s="36" t="s">
        <v>149</v>
      </c>
    </row>
    <row r="4378" spans="1:11" x14ac:dyDescent="0.25">
      <c r="A4378">
        <v>96080396</v>
      </c>
      <c r="B4378" s="1">
        <v>42633</v>
      </c>
      <c r="C4378" t="s">
        <v>11</v>
      </c>
      <c r="D4378" t="s">
        <v>17</v>
      </c>
      <c r="E4378">
        <v>0.97</v>
      </c>
      <c r="F4378">
        <v>0.51</v>
      </c>
      <c r="G4378" t="s">
        <v>148</v>
      </c>
      <c r="H4378">
        <v>1</v>
      </c>
      <c r="I4378">
        <v>5</v>
      </c>
      <c r="J4378" t="s">
        <v>14</v>
      </c>
      <c r="K4378" s="36" t="s">
        <v>149</v>
      </c>
    </row>
    <row r="4379" spans="1:11" x14ac:dyDescent="0.25">
      <c r="A4379">
        <v>512006210</v>
      </c>
      <c r="B4379" s="1">
        <v>45043</v>
      </c>
      <c r="C4379" t="s">
        <v>11</v>
      </c>
      <c r="D4379" t="s">
        <v>17</v>
      </c>
      <c r="E4379">
        <v>1</v>
      </c>
      <c r="F4379">
        <v>1</v>
      </c>
      <c r="G4379" t="s">
        <v>148</v>
      </c>
      <c r="H4379">
        <v>1</v>
      </c>
      <c r="I4379">
        <v>3</v>
      </c>
      <c r="J4379" t="s">
        <v>22</v>
      </c>
      <c r="K4379" s="36" t="s">
        <v>149</v>
      </c>
    </row>
    <row r="4380" spans="1:11" x14ac:dyDescent="0.25">
      <c r="A4380">
        <v>2966344</v>
      </c>
      <c r="B4380" s="1">
        <v>41107</v>
      </c>
      <c r="C4380" t="s">
        <v>11</v>
      </c>
      <c r="D4380" t="s">
        <v>21</v>
      </c>
      <c r="E4380">
        <v>1</v>
      </c>
      <c r="F4380">
        <v>0.56000000000000005</v>
      </c>
      <c r="G4380" t="s">
        <v>148</v>
      </c>
      <c r="H4380">
        <v>1</v>
      </c>
      <c r="I4380">
        <v>1</v>
      </c>
      <c r="J4380" t="s">
        <v>14</v>
      </c>
      <c r="K4380" s="36" t="s">
        <v>149</v>
      </c>
    </row>
    <row r="4381" spans="1:11" x14ac:dyDescent="0.25">
      <c r="A4381">
        <v>512920983</v>
      </c>
      <c r="B4381" s="1">
        <v>45049</v>
      </c>
      <c r="C4381" t="s">
        <v>27</v>
      </c>
      <c r="D4381" t="s">
        <v>12</v>
      </c>
      <c r="F4381">
        <v>0</v>
      </c>
      <c r="G4381" t="s">
        <v>148</v>
      </c>
      <c r="H4381">
        <v>1</v>
      </c>
      <c r="I4381">
        <v>1</v>
      </c>
      <c r="J4381" t="s">
        <v>14</v>
      </c>
      <c r="K4381" s="36" t="s">
        <v>149</v>
      </c>
    </row>
    <row r="4382" spans="1:11" x14ac:dyDescent="0.25">
      <c r="A4382">
        <v>367231040</v>
      </c>
      <c r="B4382" s="1">
        <v>44086</v>
      </c>
      <c r="C4382" t="s">
        <v>11</v>
      </c>
      <c r="D4382" t="s">
        <v>16</v>
      </c>
      <c r="E4382">
        <v>1</v>
      </c>
      <c r="F4382">
        <v>0.99</v>
      </c>
      <c r="G4382" t="s">
        <v>149</v>
      </c>
      <c r="H4382">
        <v>1</v>
      </c>
      <c r="I4382">
        <v>2</v>
      </c>
      <c r="J4382" t="s">
        <v>14</v>
      </c>
      <c r="K4382" s="36" t="s">
        <v>149</v>
      </c>
    </row>
    <row r="4383" spans="1:11" x14ac:dyDescent="0.25">
      <c r="A4383">
        <v>512230314</v>
      </c>
      <c r="B4383" s="1">
        <v>45044</v>
      </c>
      <c r="C4383" t="s">
        <v>11</v>
      </c>
      <c r="D4383" t="s">
        <v>16</v>
      </c>
      <c r="E4383">
        <v>1</v>
      </c>
      <c r="F4383">
        <v>1</v>
      </c>
      <c r="G4383" t="s">
        <v>148</v>
      </c>
      <c r="H4383">
        <v>1</v>
      </c>
      <c r="I4383">
        <v>1</v>
      </c>
      <c r="J4383" t="s">
        <v>14</v>
      </c>
      <c r="K4383" s="36" t="s">
        <v>149</v>
      </c>
    </row>
    <row r="4384" spans="1:11" x14ac:dyDescent="0.25">
      <c r="A4384">
        <v>37435991</v>
      </c>
      <c r="B4384" s="1">
        <v>42188</v>
      </c>
      <c r="C4384" t="s">
        <v>11</v>
      </c>
      <c r="D4384" t="s">
        <v>16</v>
      </c>
      <c r="E4384">
        <v>1</v>
      </c>
      <c r="F4384">
        <v>1</v>
      </c>
      <c r="G4384" t="s">
        <v>149</v>
      </c>
      <c r="H4384">
        <v>1</v>
      </c>
      <c r="I4384">
        <v>2</v>
      </c>
      <c r="J4384" t="s">
        <v>18</v>
      </c>
      <c r="K4384" s="36" t="s">
        <v>149</v>
      </c>
    </row>
    <row r="4385" spans="1:11" x14ac:dyDescent="0.25">
      <c r="A4385">
        <v>142868023</v>
      </c>
      <c r="B4385" s="1">
        <v>42943</v>
      </c>
      <c r="C4385" t="s">
        <v>11</v>
      </c>
      <c r="D4385" t="s">
        <v>16</v>
      </c>
      <c r="E4385">
        <v>1</v>
      </c>
      <c r="F4385">
        <v>0.98</v>
      </c>
      <c r="G4385" t="s">
        <v>148</v>
      </c>
      <c r="H4385">
        <v>2</v>
      </c>
      <c r="I4385">
        <v>2</v>
      </c>
      <c r="J4385" t="s">
        <v>14</v>
      </c>
      <c r="K4385" s="36" t="s">
        <v>149</v>
      </c>
    </row>
    <row r="4386" spans="1:11" x14ac:dyDescent="0.25">
      <c r="A4386">
        <v>37923736</v>
      </c>
      <c r="B4386" s="1">
        <v>42193</v>
      </c>
      <c r="C4386" t="s">
        <v>11</v>
      </c>
      <c r="D4386" t="s">
        <v>12</v>
      </c>
      <c r="F4386">
        <v>0.25</v>
      </c>
      <c r="G4386" t="s">
        <v>148</v>
      </c>
      <c r="H4386">
        <v>1</v>
      </c>
      <c r="I4386">
        <v>1</v>
      </c>
      <c r="J4386" t="s">
        <v>26</v>
      </c>
      <c r="K4386" s="36" t="s">
        <v>149</v>
      </c>
    </row>
    <row r="4387" spans="1:11" x14ac:dyDescent="0.25">
      <c r="A4387">
        <v>379851173</v>
      </c>
      <c r="B4387" s="1">
        <v>44177</v>
      </c>
      <c r="C4387" t="s">
        <v>27</v>
      </c>
      <c r="D4387" t="s">
        <v>21</v>
      </c>
      <c r="E4387">
        <v>1</v>
      </c>
      <c r="F4387">
        <v>0.88</v>
      </c>
      <c r="G4387" t="s">
        <v>148</v>
      </c>
      <c r="H4387">
        <v>3</v>
      </c>
      <c r="I4387">
        <v>7</v>
      </c>
      <c r="J4387" t="s">
        <v>14</v>
      </c>
      <c r="K4387" s="36" t="s">
        <v>149</v>
      </c>
    </row>
    <row r="4388" spans="1:11" x14ac:dyDescent="0.25">
      <c r="A4388">
        <v>195844933</v>
      </c>
      <c r="B4388" s="1">
        <v>43266</v>
      </c>
      <c r="C4388" t="s">
        <v>11</v>
      </c>
      <c r="D4388" t="s">
        <v>20</v>
      </c>
      <c r="E4388">
        <v>0</v>
      </c>
      <c r="F4388">
        <v>0</v>
      </c>
      <c r="G4388" t="s">
        <v>148</v>
      </c>
      <c r="H4388">
        <v>1</v>
      </c>
      <c r="I4388">
        <v>2</v>
      </c>
      <c r="J4388" t="s">
        <v>14</v>
      </c>
      <c r="K4388" s="36" t="s">
        <v>149</v>
      </c>
    </row>
    <row r="4389" spans="1:11" x14ac:dyDescent="0.25">
      <c r="A4389">
        <v>10130188</v>
      </c>
      <c r="B4389" s="1">
        <v>41597</v>
      </c>
      <c r="C4389" t="s">
        <v>11</v>
      </c>
      <c r="D4389" t="s">
        <v>16</v>
      </c>
      <c r="E4389">
        <v>1</v>
      </c>
      <c r="F4389">
        <v>0.89</v>
      </c>
      <c r="G4389" t="s">
        <v>149</v>
      </c>
      <c r="H4389">
        <v>2</v>
      </c>
      <c r="I4389">
        <v>2</v>
      </c>
      <c r="J4389" t="s">
        <v>18</v>
      </c>
      <c r="K4389" s="36" t="s">
        <v>149</v>
      </c>
    </row>
    <row r="4390" spans="1:11" x14ac:dyDescent="0.25">
      <c r="A4390">
        <v>76143229</v>
      </c>
      <c r="B4390" s="1">
        <v>42527</v>
      </c>
      <c r="C4390" t="s">
        <v>11</v>
      </c>
      <c r="D4390" t="s">
        <v>12</v>
      </c>
      <c r="F4390">
        <v>0</v>
      </c>
      <c r="G4390" t="s">
        <v>148</v>
      </c>
      <c r="H4390">
        <v>2</v>
      </c>
      <c r="I4390">
        <v>3</v>
      </c>
      <c r="J4390" t="s">
        <v>18</v>
      </c>
      <c r="K4390" s="36" t="s">
        <v>149</v>
      </c>
    </row>
    <row r="4391" spans="1:11" x14ac:dyDescent="0.25">
      <c r="A4391">
        <v>14660509</v>
      </c>
      <c r="B4391" s="1">
        <v>41753</v>
      </c>
      <c r="C4391" t="s">
        <v>19</v>
      </c>
      <c r="D4391" t="s">
        <v>17</v>
      </c>
      <c r="E4391">
        <v>1</v>
      </c>
      <c r="F4391">
        <v>1</v>
      </c>
      <c r="G4391" t="s">
        <v>149</v>
      </c>
      <c r="H4391">
        <v>1</v>
      </c>
      <c r="I4391">
        <v>1</v>
      </c>
      <c r="J4391" t="s">
        <v>14</v>
      </c>
      <c r="K4391" s="36" t="s">
        <v>149</v>
      </c>
    </row>
    <row r="4392" spans="1:11" x14ac:dyDescent="0.25">
      <c r="A4392">
        <v>466924165</v>
      </c>
      <c r="B4392" s="1">
        <v>44742</v>
      </c>
      <c r="C4392" t="s">
        <v>27</v>
      </c>
      <c r="D4392" t="s">
        <v>16</v>
      </c>
      <c r="E4392">
        <v>1</v>
      </c>
      <c r="F4392">
        <v>0.98</v>
      </c>
      <c r="G4392" t="s">
        <v>148</v>
      </c>
      <c r="H4392">
        <v>5</v>
      </c>
      <c r="I4392">
        <v>5</v>
      </c>
      <c r="J4392" t="s">
        <v>14</v>
      </c>
      <c r="K4392" s="36" t="s">
        <v>149</v>
      </c>
    </row>
    <row r="4393" spans="1:11" x14ac:dyDescent="0.25">
      <c r="A4393">
        <v>461634064</v>
      </c>
      <c r="B4393" s="1">
        <v>44711</v>
      </c>
      <c r="C4393" t="s">
        <v>11</v>
      </c>
      <c r="D4393" t="s">
        <v>16</v>
      </c>
      <c r="E4393">
        <v>1</v>
      </c>
      <c r="F4393">
        <v>1</v>
      </c>
      <c r="G4393" t="s">
        <v>148</v>
      </c>
      <c r="H4393">
        <v>9</v>
      </c>
      <c r="I4393">
        <v>10</v>
      </c>
      <c r="J4393" t="s">
        <v>14</v>
      </c>
      <c r="K4393" s="36" t="s">
        <v>149</v>
      </c>
    </row>
    <row r="4394" spans="1:11" x14ac:dyDescent="0.25">
      <c r="A4394">
        <v>513086378</v>
      </c>
      <c r="B4394" s="1">
        <v>45050</v>
      </c>
      <c r="C4394" t="s">
        <v>27</v>
      </c>
      <c r="D4394" t="s">
        <v>16</v>
      </c>
      <c r="E4394">
        <v>1</v>
      </c>
      <c r="F4394">
        <v>0.99</v>
      </c>
      <c r="G4394" t="s">
        <v>148</v>
      </c>
      <c r="H4394">
        <v>6</v>
      </c>
      <c r="I4394">
        <v>6</v>
      </c>
      <c r="J4394" t="s">
        <v>14</v>
      </c>
      <c r="K4394" s="36" t="s">
        <v>149</v>
      </c>
    </row>
    <row r="4395" spans="1:11" x14ac:dyDescent="0.25">
      <c r="A4395">
        <v>513267413</v>
      </c>
      <c r="B4395" s="1">
        <v>45051</v>
      </c>
      <c r="C4395" t="s">
        <v>27</v>
      </c>
      <c r="D4395" t="s">
        <v>12</v>
      </c>
      <c r="F4395">
        <v>1</v>
      </c>
      <c r="G4395" t="s">
        <v>148</v>
      </c>
      <c r="H4395">
        <v>1</v>
      </c>
      <c r="I4395">
        <v>1</v>
      </c>
      <c r="J4395" t="s">
        <v>14</v>
      </c>
      <c r="K4395" s="36" t="s">
        <v>149</v>
      </c>
    </row>
    <row r="4396" spans="1:11" x14ac:dyDescent="0.25">
      <c r="A4396">
        <v>24459033</v>
      </c>
      <c r="B4396" s="1">
        <v>41976</v>
      </c>
      <c r="C4396" t="s">
        <v>11</v>
      </c>
      <c r="D4396" t="s">
        <v>17</v>
      </c>
      <c r="E4396">
        <v>1</v>
      </c>
      <c r="F4396">
        <v>0.74</v>
      </c>
      <c r="G4396" t="s">
        <v>148</v>
      </c>
      <c r="H4396">
        <v>1</v>
      </c>
      <c r="I4396">
        <v>1</v>
      </c>
      <c r="J4396" t="s">
        <v>14</v>
      </c>
      <c r="K4396" s="36" t="s">
        <v>149</v>
      </c>
    </row>
    <row r="4397" spans="1:11" x14ac:dyDescent="0.25">
      <c r="A4397">
        <v>125807101</v>
      </c>
      <c r="B4397" s="1">
        <v>42839</v>
      </c>
      <c r="C4397" t="s">
        <v>11</v>
      </c>
      <c r="D4397" t="s">
        <v>16</v>
      </c>
      <c r="E4397">
        <v>1</v>
      </c>
      <c r="F4397">
        <v>0.87</v>
      </c>
      <c r="G4397" t="s">
        <v>149</v>
      </c>
      <c r="H4397">
        <v>1</v>
      </c>
      <c r="I4397">
        <v>1</v>
      </c>
      <c r="J4397" t="s">
        <v>14</v>
      </c>
      <c r="K4397" s="36" t="s">
        <v>149</v>
      </c>
    </row>
    <row r="4398" spans="1:11" x14ac:dyDescent="0.25">
      <c r="A4398">
        <v>262747757</v>
      </c>
      <c r="B4398" s="1">
        <v>43604</v>
      </c>
      <c r="C4398" t="s">
        <v>27</v>
      </c>
      <c r="D4398" t="s">
        <v>21</v>
      </c>
      <c r="E4398">
        <v>0.65</v>
      </c>
      <c r="F4398">
        <v>0.79</v>
      </c>
      <c r="G4398" t="s">
        <v>148</v>
      </c>
      <c r="H4398">
        <v>1</v>
      </c>
      <c r="I4398">
        <v>1</v>
      </c>
      <c r="J4398" t="s">
        <v>14</v>
      </c>
      <c r="K4398" s="36" t="s">
        <v>149</v>
      </c>
    </row>
    <row r="4399" spans="1:11" x14ac:dyDescent="0.25">
      <c r="A4399">
        <v>512657898</v>
      </c>
      <c r="B4399" s="1">
        <v>45047</v>
      </c>
      <c r="C4399" t="s">
        <v>11</v>
      </c>
      <c r="D4399" t="s">
        <v>16</v>
      </c>
      <c r="E4399">
        <v>1</v>
      </c>
      <c r="F4399">
        <v>0.95</v>
      </c>
      <c r="G4399" t="s">
        <v>149</v>
      </c>
      <c r="H4399">
        <v>1</v>
      </c>
      <c r="I4399">
        <v>1</v>
      </c>
      <c r="J4399" t="s">
        <v>14</v>
      </c>
      <c r="K4399" s="36" t="s">
        <v>149</v>
      </c>
    </row>
    <row r="4400" spans="1:11" x14ac:dyDescent="0.25">
      <c r="A4400">
        <v>145745975</v>
      </c>
      <c r="B4400" s="1">
        <v>42960</v>
      </c>
      <c r="C4400" t="s">
        <v>11</v>
      </c>
      <c r="D4400" t="s">
        <v>16</v>
      </c>
      <c r="E4400">
        <v>1</v>
      </c>
      <c r="F4400">
        <v>0.96</v>
      </c>
      <c r="G4400" t="s">
        <v>149</v>
      </c>
      <c r="H4400">
        <v>4</v>
      </c>
      <c r="I4400">
        <v>4</v>
      </c>
      <c r="J4400" t="s">
        <v>18</v>
      </c>
      <c r="K4400" s="36" t="s">
        <v>149</v>
      </c>
    </row>
    <row r="4401" spans="1:11" x14ac:dyDescent="0.25">
      <c r="A4401">
        <v>375325101</v>
      </c>
      <c r="B4401" s="1">
        <v>44146</v>
      </c>
      <c r="C4401" t="s">
        <v>11</v>
      </c>
      <c r="D4401" t="s">
        <v>16</v>
      </c>
      <c r="E4401">
        <v>0.67</v>
      </c>
      <c r="F4401">
        <v>0.21</v>
      </c>
      <c r="G4401" t="s">
        <v>148</v>
      </c>
      <c r="H4401">
        <v>1</v>
      </c>
      <c r="I4401">
        <v>1</v>
      </c>
      <c r="J4401" t="s">
        <v>22</v>
      </c>
      <c r="K4401" s="36" t="s">
        <v>149</v>
      </c>
    </row>
    <row r="4402" spans="1:11" x14ac:dyDescent="0.25">
      <c r="A4402">
        <v>346372184</v>
      </c>
      <c r="B4402" s="1">
        <v>43966</v>
      </c>
      <c r="C4402" t="s">
        <v>11</v>
      </c>
      <c r="D4402" t="s">
        <v>16</v>
      </c>
      <c r="E4402">
        <v>1</v>
      </c>
      <c r="F4402">
        <v>0.75</v>
      </c>
      <c r="G4402" t="s">
        <v>149</v>
      </c>
      <c r="H4402">
        <v>1</v>
      </c>
      <c r="I4402">
        <v>1</v>
      </c>
      <c r="J4402" t="s">
        <v>14</v>
      </c>
      <c r="K4402" s="36" t="s">
        <v>149</v>
      </c>
    </row>
    <row r="4403" spans="1:11" x14ac:dyDescent="0.25">
      <c r="A4403">
        <v>512830485</v>
      </c>
      <c r="B4403" s="1">
        <v>45048</v>
      </c>
      <c r="C4403" t="s">
        <v>11</v>
      </c>
      <c r="D4403" t="s">
        <v>16</v>
      </c>
      <c r="E4403">
        <v>0.86</v>
      </c>
      <c r="F4403">
        <v>0.9</v>
      </c>
      <c r="G4403" t="s">
        <v>148</v>
      </c>
      <c r="H4403">
        <v>5</v>
      </c>
      <c r="I4403">
        <v>6</v>
      </c>
      <c r="J4403" t="s">
        <v>22</v>
      </c>
      <c r="K4403" s="36" t="s">
        <v>149</v>
      </c>
    </row>
    <row r="4404" spans="1:11" x14ac:dyDescent="0.25">
      <c r="A4404">
        <v>4142883</v>
      </c>
      <c r="B4404" s="1">
        <v>41226</v>
      </c>
      <c r="C4404" t="s">
        <v>11</v>
      </c>
      <c r="D4404" t="s">
        <v>16</v>
      </c>
      <c r="E4404">
        <v>1</v>
      </c>
      <c r="F4404">
        <v>0.99</v>
      </c>
      <c r="G4404" t="s">
        <v>149</v>
      </c>
      <c r="H4404">
        <v>5</v>
      </c>
      <c r="I4404">
        <v>5</v>
      </c>
      <c r="J4404" t="s">
        <v>14</v>
      </c>
      <c r="K4404" s="36" t="s">
        <v>149</v>
      </c>
    </row>
    <row r="4405" spans="1:11" x14ac:dyDescent="0.25">
      <c r="A4405">
        <v>484674208</v>
      </c>
      <c r="B4405" s="1">
        <v>44856</v>
      </c>
      <c r="C4405" t="s">
        <v>11</v>
      </c>
      <c r="D4405" t="s">
        <v>21</v>
      </c>
      <c r="E4405">
        <v>1</v>
      </c>
      <c r="F4405">
        <v>0</v>
      </c>
      <c r="G4405" t="s">
        <v>148</v>
      </c>
      <c r="H4405">
        <v>1</v>
      </c>
      <c r="I4405">
        <v>1</v>
      </c>
      <c r="J4405" t="s">
        <v>14</v>
      </c>
      <c r="K4405" s="36" t="s">
        <v>149</v>
      </c>
    </row>
    <row r="4406" spans="1:11" x14ac:dyDescent="0.25">
      <c r="A4406">
        <v>218646220</v>
      </c>
      <c r="B4406" s="1">
        <v>43376</v>
      </c>
      <c r="C4406" t="s">
        <v>27</v>
      </c>
      <c r="D4406" t="s">
        <v>16</v>
      </c>
      <c r="E4406">
        <v>1</v>
      </c>
      <c r="F4406">
        <v>1</v>
      </c>
      <c r="G4406" t="s">
        <v>149</v>
      </c>
      <c r="H4406">
        <v>1</v>
      </c>
      <c r="I4406">
        <v>2</v>
      </c>
      <c r="J4406" t="s">
        <v>22</v>
      </c>
      <c r="K4406" s="36" t="s">
        <v>149</v>
      </c>
    </row>
    <row r="4407" spans="1:11" x14ac:dyDescent="0.25">
      <c r="A4407">
        <v>512005161</v>
      </c>
      <c r="B4407" s="1">
        <v>45043</v>
      </c>
      <c r="C4407" t="s">
        <v>27</v>
      </c>
      <c r="D4407" t="s">
        <v>16</v>
      </c>
      <c r="E4407">
        <v>1</v>
      </c>
      <c r="F4407">
        <v>1</v>
      </c>
      <c r="G4407" t="s">
        <v>149</v>
      </c>
      <c r="H4407">
        <v>1</v>
      </c>
      <c r="I4407">
        <v>1</v>
      </c>
      <c r="J4407" t="s">
        <v>14</v>
      </c>
      <c r="K4407" s="36" t="s">
        <v>149</v>
      </c>
    </row>
    <row r="4408" spans="1:11" x14ac:dyDescent="0.25">
      <c r="A4408">
        <v>145788215</v>
      </c>
      <c r="B4408" s="1">
        <v>42960</v>
      </c>
      <c r="C4408" t="s">
        <v>11</v>
      </c>
      <c r="D4408" t="s">
        <v>16</v>
      </c>
      <c r="E4408">
        <v>1</v>
      </c>
      <c r="F4408">
        <v>0.94</v>
      </c>
      <c r="G4408" t="s">
        <v>149</v>
      </c>
      <c r="H4408">
        <v>2</v>
      </c>
      <c r="I4408">
        <v>2</v>
      </c>
      <c r="J4408" t="s">
        <v>14</v>
      </c>
      <c r="K4408" s="36" t="s">
        <v>149</v>
      </c>
    </row>
    <row r="4409" spans="1:11" x14ac:dyDescent="0.25">
      <c r="A4409">
        <v>24950195</v>
      </c>
      <c r="B4409" s="1">
        <v>41990</v>
      </c>
      <c r="C4409" t="s">
        <v>11</v>
      </c>
      <c r="D4409" t="s">
        <v>16</v>
      </c>
      <c r="E4409">
        <v>1</v>
      </c>
      <c r="F4409">
        <v>1</v>
      </c>
      <c r="G4409" t="s">
        <v>148</v>
      </c>
      <c r="H4409">
        <v>1</v>
      </c>
      <c r="I4409">
        <v>3</v>
      </c>
      <c r="J4409" t="s">
        <v>14</v>
      </c>
      <c r="K4409" s="36" t="s">
        <v>149</v>
      </c>
    </row>
    <row r="4410" spans="1:11" x14ac:dyDescent="0.25">
      <c r="A4410">
        <v>236831755</v>
      </c>
      <c r="B4410" s="1">
        <v>43480</v>
      </c>
      <c r="C4410" t="s">
        <v>11</v>
      </c>
      <c r="D4410" t="s">
        <v>17</v>
      </c>
      <c r="E4410">
        <v>1</v>
      </c>
      <c r="F4410">
        <v>0.81</v>
      </c>
      <c r="G4410" t="s">
        <v>149</v>
      </c>
      <c r="H4410">
        <v>7</v>
      </c>
      <c r="I4410">
        <v>7</v>
      </c>
      <c r="J4410" t="s">
        <v>14</v>
      </c>
      <c r="K4410" s="36" t="s">
        <v>149</v>
      </c>
    </row>
    <row r="4411" spans="1:11" x14ac:dyDescent="0.25">
      <c r="A4411">
        <v>354008064</v>
      </c>
      <c r="B4411" s="1">
        <v>44018</v>
      </c>
      <c r="C4411" t="s">
        <v>11</v>
      </c>
      <c r="D4411" t="s">
        <v>16</v>
      </c>
      <c r="E4411">
        <v>1</v>
      </c>
      <c r="F4411">
        <v>0.82</v>
      </c>
      <c r="G4411" t="s">
        <v>149</v>
      </c>
      <c r="H4411">
        <v>1</v>
      </c>
      <c r="I4411">
        <v>1</v>
      </c>
      <c r="J4411" t="s">
        <v>22</v>
      </c>
      <c r="K4411" s="36" t="s">
        <v>149</v>
      </c>
    </row>
    <row r="4412" spans="1:11" x14ac:dyDescent="0.25">
      <c r="A4412">
        <v>513945068</v>
      </c>
      <c r="B4412" s="1">
        <v>45055</v>
      </c>
      <c r="C4412" t="s">
        <v>11</v>
      </c>
      <c r="D4412" t="s">
        <v>16</v>
      </c>
      <c r="E4412">
        <v>1</v>
      </c>
      <c r="F4412">
        <v>0.99</v>
      </c>
      <c r="G4412" t="s">
        <v>149</v>
      </c>
      <c r="H4412">
        <v>1</v>
      </c>
      <c r="I4412">
        <v>1</v>
      </c>
      <c r="J4412" t="s">
        <v>22</v>
      </c>
      <c r="K4412" s="36" t="s">
        <v>149</v>
      </c>
    </row>
    <row r="4413" spans="1:11" x14ac:dyDescent="0.25">
      <c r="A4413">
        <v>513096419</v>
      </c>
      <c r="B4413" s="1">
        <v>45050</v>
      </c>
      <c r="C4413" t="s">
        <v>11</v>
      </c>
      <c r="D4413" t="s">
        <v>20</v>
      </c>
      <c r="E4413">
        <v>0</v>
      </c>
      <c r="F4413">
        <v>0</v>
      </c>
      <c r="G4413" t="s">
        <v>148</v>
      </c>
      <c r="H4413">
        <v>1</v>
      </c>
      <c r="I4413">
        <v>1</v>
      </c>
      <c r="J4413" t="s">
        <v>22</v>
      </c>
      <c r="K4413" s="36" t="s">
        <v>149</v>
      </c>
    </row>
    <row r="4414" spans="1:11" x14ac:dyDescent="0.25">
      <c r="A4414">
        <v>16219667</v>
      </c>
      <c r="B4414" s="1">
        <v>41790</v>
      </c>
      <c r="C4414" t="s">
        <v>27</v>
      </c>
      <c r="D4414" t="s">
        <v>16</v>
      </c>
      <c r="E4414">
        <v>1</v>
      </c>
      <c r="F4414">
        <v>1</v>
      </c>
      <c r="G4414" t="s">
        <v>149</v>
      </c>
      <c r="H4414">
        <v>5</v>
      </c>
      <c r="I4414">
        <v>8</v>
      </c>
      <c r="J4414" t="s">
        <v>18</v>
      </c>
      <c r="K4414" s="36" t="s">
        <v>149</v>
      </c>
    </row>
    <row r="4415" spans="1:11" x14ac:dyDescent="0.25">
      <c r="A4415">
        <v>63950168</v>
      </c>
      <c r="B4415" s="1">
        <v>42450</v>
      </c>
      <c r="C4415" t="s">
        <v>11</v>
      </c>
      <c r="D4415" t="s">
        <v>16</v>
      </c>
      <c r="E4415">
        <v>0.98</v>
      </c>
      <c r="F4415">
        <v>0.97</v>
      </c>
      <c r="G4415" t="s">
        <v>148</v>
      </c>
      <c r="H4415">
        <v>5</v>
      </c>
      <c r="I4415">
        <v>5</v>
      </c>
      <c r="J4415" t="s">
        <v>18</v>
      </c>
      <c r="K4415" s="36" t="s">
        <v>149</v>
      </c>
    </row>
    <row r="4416" spans="1:11" x14ac:dyDescent="0.25">
      <c r="A4416">
        <v>513670447</v>
      </c>
      <c r="B4416" s="1">
        <v>45053</v>
      </c>
      <c r="C4416" t="s">
        <v>11</v>
      </c>
      <c r="D4416" t="s">
        <v>21</v>
      </c>
      <c r="E4416">
        <v>1</v>
      </c>
      <c r="F4416">
        <v>0.69</v>
      </c>
      <c r="G4416" t="s">
        <v>148</v>
      </c>
      <c r="H4416">
        <v>1</v>
      </c>
      <c r="I4416">
        <v>3</v>
      </c>
      <c r="J4416" t="s">
        <v>22</v>
      </c>
      <c r="K4416" s="36" t="s">
        <v>149</v>
      </c>
    </row>
    <row r="4417" spans="1:11" x14ac:dyDescent="0.25">
      <c r="A4417">
        <v>14987117</v>
      </c>
      <c r="B4417" s="1">
        <v>41760</v>
      </c>
      <c r="C4417" t="s">
        <v>11</v>
      </c>
      <c r="D4417" t="s">
        <v>16</v>
      </c>
      <c r="E4417">
        <v>1</v>
      </c>
      <c r="F4417">
        <v>0.67</v>
      </c>
      <c r="G4417" t="s">
        <v>149</v>
      </c>
      <c r="H4417">
        <v>1</v>
      </c>
      <c r="I4417">
        <v>1</v>
      </c>
      <c r="J4417" t="s">
        <v>14</v>
      </c>
      <c r="K4417" s="36" t="s">
        <v>149</v>
      </c>
    </row>
    <row r="4418" spans="1:11" x14ac:dyDescent="0.25">
      <c r="A4418">
        <v>252506687</v>
      </c>
      <c r="B4418" s="1">
        <v>43556</v>
      </c>
      <c r="C4418" t="s">
        <v>11</v>
      </c>
      <c r="D4418" t="s">
        <v>17</v>
      </c>
      <c r="E4418">
        <v>0.89</v>
      </c>
      <c r="F4418">
        <v>0.56000000000000005</v>
      </c>
      <c r="G4418" t="s">
        <v>148</v>
      </c>
      <c r="H4418">
        <v>1</v>
      </c>
      <c r="I4418">
        <v>2</v>
      </c>
      <c r="J4418" t="s">
        <v>14</v>
      </c>
      <c r="K4418" s="36" t="s">
        <v>149</v>
      </c>
    </row>
    <row r="4419" spans="1:11" x14ac:dyDescent="0.25">
      <c r="A4419">
        <v>513709282</v>
      </c>
      <c r="B4419" s="1">
        <v>45054</v>
      </c>
      <c r="C4419" t="s">
        <v>27</v>
      </c>
      <c r="D4419" t="s">
        <v>16</v>
      </c>
      <c r="E4419">
        <v>1</v>
      </c>
      <c r="F4419">
        <v>1</v>
      </c>
      <c r="G4419" t="s">
        <v>148</v>
      </c>
      <c r="H4419">
        <v>1</v>
      </c>
      <c r="I4419">
        <v>1</v>
      </c>
      <c r="J4419" t="s">
        <v>14</v>
      </c>
      <c r="K4419" s="36" t="s">
        <v>149</v>
      </c>
    </row>
    <row r="4420" spans="1:11" x14ac:dyDescent="0.25">
      <c r="A4420">
        <v>72464837</v>
      </c>
      <c r="B4420" s="1">
        <v>42507</v>
      </c>
      <c r="C4420" t="s">
        <v>11</v>
      </c>
      <c r="D4420" t="s">
        <v>16</v>
      </c>
      <c r="E4420">
        <v>1</v>
      </c>
      <c r="F4420">
        <v>0.69</v>
      </c>
      <c r="G4420" t="s">
        <v>148</v>
      </c>
      <c r="H4420">
        <v>3</v>
      </c>
      <c r="I4420">
        <v>3</v>
      </c>
      <c r="J4420" t="s">
        <v>14</v>
      </c>
      <c r="K4420" s="36" t="s">
        <v>149</v>
      </c>
    </row>
    <row r="4421" spans="1:11" x14ac:dyDescent="0.25">
      <c r="A4421">
        <v>514071809</v>
      </c>
      <c r="B4421" s="1">
        <v>45056</v>
      </c>
      <c r="C4421" t="s">
        <v>27</v>
      </c>
      <c r="D4421" t="s">
        <v>16</v>
      </c>
      <c r="E4421">
        <v>1</v>
      </c>
      <c r="F4421">
        <v>1</v>
      </c>
      <c r="G4421" t="s">
        <v>148</v>
      </c>
      <c r="H4421">
        <v>1</v>
      </c>
      <c r="I4421">
        <v>1</v>
      </c>
      <c r="J4421" t="s">
        <v>14</v>
      </c>
      <c r="K4421" s="36" t="s">
        <v>149</v>
      </c>
    </row>
    <row r="4422" spans="1:11" x14ac:dyDescent="0.25">
      <c r="A4422">
        <v>510285338</v>
      </c>
      <c r="B4422" s="1">
        <v>45032</v>
      </c>
      <c r="C4422" t="s">
        <v>27</v>
      </c>
      <c r="D4422" t="s">
        <v>16</v>
      </c>
      <c r="E4422">
        <v>1</v>
      </c>
      <c r="F4422">
        <v>0.87</v>
      </c>
      <c r="G4422" t="s">
        <v>148</v>
      </c>
      <c r="H4422">
        <v>2</v>
      </c>
      <c r="I4422">
        <v>2</v>
      </c>
      <c r="J4422" t="s">
        <v>14</v>
      </c>
      <c r="K4422" s="36" t="s">
        <v>149</v>
      </c>
    </row>
    <row r="4423" spans="1:11" x14ac:dyDescent="0.25">
      <c r="A4423">
        <v>458695995</v>
      </c>
      <c r="B4423" s="1">
        <v>44693</v>
      </c>
      <c r="C4423" t="s">
        <v>11</v>
      </c>
      <c r="D4423" t="s">
        <v>21</v>
      </c>
      <c r="E4423">
        <v>0.92</v>
      </c>
      <c r="F4423">
        <v>0.87</v>
      </c>
      <c r="G4423" t="s">
        <v>148</v>
      </c>
      <c r="H4423">
        <v>1</v>
      </c>
      <c r="I4423">
        <v>1</v>
      </c>
      <c r="J4423" t="s">
        <v>14</v>
      </c>
      <c r="K4423" s="36" t="s">
        <v>149</v>
      </c>
    </row>
    <row r="4424" spans="1:11" x14ac:dyDescent="0.25">
      <c r="A4424">
        <v>121214247</v>
      </c>
      <c r="B4424" s="1">
        <v>42811</v>
      </c>
      <c r="C4424" t="s">
        <v>11</v>
      </c>
      <c r="D4424" t="s">
        <v>16</v>
      </c>
      <c r="E4424">
        <v>1</v>
      </c>
      <c r="F4424">
        <v>0.99</v>
      </c>
      <c r="G4424" t="s">
        <v>149</v>
      </c>
      <c r="H4424">
        <v>1</v>
      </c>
      <c r="I4424">
        <v>1</v>
      </c>
      <c r="J4424" t="s">
        <v>14</v>
      </c>
      <c r="K4424" s="36" t="s">
        <v>149</v>
      </c>
    </row>
    <row r="4425" spans="1:11" x14ac:dyDescent="0.25">
      <c r="A4425">
        <v>16803425</v>
      </c>
      <c r="B4425" s="1">
        <v>41805</v>
      </c>
      <c r="C4425" t="s">
        <v>11</v>
      </c>
      <c r="D4425" t="s">
        <v>17</v>
      </c>
      <c r="E4425">
        <v>1</v>
      </c>
      <c r="F4425">
        <v>0.82</v>
      </c>
      <c r="G4425" t="s">
        <v>149</v>
      </c>
      <c r="H4425">
        <v>1</v>
      </c>
      <c r="I4425">
        <v>1</v>
      </c>
      <c r="J4425" t="s">
        <v>14</v>
      </c>
      <c r="K4425" s="36" t="s">
        <v>149</v>
      </c>
    </row>
    <row r="4426" spans="1:11" x14ac:dyDescent="0.25">
      <c r="A4426">
        <v>265789580</v>
      </c>
      <c r="B4426" s="1">
        <v>43618</v>
      </c>
      <c r="C4426" t="s">
        <v>27</v>
      </c>
      <c r="D4426" t="s">
        <v>21</v>
      </c>
      <c r="E4426">
        <v>0.9</v>
      </c>
      <c r="F4426">
        <v>0.88</v>
      </c>
      <c r="G4426" t="s">
        <v>149</v>
      </c>
      <c r="H4426">
        <v>2</v>
      </c>
      <c r="I4426">
        <v>2</v>
      </c>
      <c r="J4426" t="s">
        <v>14</v>
      </c>
      <c r="K4426" s="36" t="s">
        <v>149</v>
      </c>
    </row>
    <row r="4427" spans="1:11" x14ac:dyDescent="0.25">
      <c r="A4427">
        <v>512150243</v>
      </c>
      <c r="B4427" s="1">
        <v>45044</v>
      </c>
      <c r="C4427" t="s">
        <v>27</v>
      </c>
      <c r="D4427" t="s">
        <v>16</v>
      </c>
      <c r="E4427">
        <v>1</v>
      </c>
      <c r="F4427">
        <v>1</v>
      </c>
      <c r="G4427" t="s">
        <v>149</v>
      </c>
      <c r="H4427">
        <v>2</v>
      </c>
      <c r="I4427">
        <v>2</v>
      </c>
      <c r="J4427" t="s">
        <v>22</v>
      </c>
      <c r="K4427" s="36" t="s">
        <v>149</v>
      </c>
    </row>
    <row r="4428" spans="1:11" x14ac:dyDescent="0.25">
      <c r="A4428">
        <v>474688725</v>
      </c>
      <c r="B4428" s="1">
        <v>44785</v>
      </c>
      <c r="C4428" t="s">
        <v>11</v>
      </c>
      <c r="D4428" t="s">
        <v>12</v>
      </c>
      <c r="F4428">
        <v>0.95</v>
      </c>
      <c r="G4428" t="s">
        <v>148</v>
      </c>
      <c r="H4428">
        <v>1</v>
      </c>
      <c r="I4428">
        <v>1</v>
      </c>
      <c r="J4428" t="s">
        <v>22</v>
      </c>
      <c r="K4428" s="36" t="s">
        <v>149</v>
      </c>
    </row>
    <row r="4429" spans="1:11" x14ac:dyDescent="0.25">
      <c r="A4429">
        <v>174381789</v>
      </c>
      <c r="B4429" s="1">
        <v>43151</v>
      </c>
      <c r="C4429" t="s">
        <v>11</v>
      </c>
      <c r="D4429" t="s">
        <v>16</v>
      </c>
      <c r="E4429">
        <v>1</v>
      </c>
      <c r="F4429">
        <v>0.98</v>
      </c>
      <c r="G4429" t="s">
        <v>27</v>
      </c>
      <c r="H4429">
        <v>16</v>
      </c>
      <c r="I4429">
        <v>28</v>
      </c>
      <c r="J4429" t="s">
        <v>14</v>
      </c>
      <c r="K4429" s="36" t="s">
        <v>149</v>
      </c>
    </row>
    <row r="4430" spans="1:11" x14ac:dyDescent="0.25">
      <c r="A4430">
        <v>513235104</v>
      </c>
      <c r="B4430" s="1">
        <v>45051</v>
      </c>
      <c r="C4430" t="s">
        <v>27</v>
      </c>
      <c r="D4430" t="s">
        <v>16</v>
      </c>
      <c r="E4430">
        <v>1</v>
      </c>
      <c r="F4430">
        <v>1</v>
      </c>
      <c r="G4430" t="s">
        <v>149</v>
      </c>
      <c r="H4430">
        <v>1</v>
      </c>
      <c r="I4430">
        <v>1</v>
      </c>
      <c r="J4430" t="s">
        <v>14</v>
      </c>
      <c r="K4430" s="36" t="s">
        <v>149</v>
      </c>
    </row>
    <row r="4431" spans="1:11" x14ac:dyDescent="0.25">
      <c r="A4431">
        <v>413279382</v>
      </c>
      <c r="B4431" s="1">
        <v>44393</v>
      </c>
      <c r="C4431" t="s">
        <v>11</v>
      </c>
      <c r="D4431" t="s">
        <v>16</v>
      </c>
      <c r="E4431">
        <v>1</v>
      </c>
      <c r="F4431">
        <v>1</v>
      </c>
      <c r="G4431" t="s">
        <v>149</v>
      </c>
      <c r="H4431">
        <v>1</v>
      </c>
      <c r="I4431">
        <v>1</v>
      </c>
      <c r="J4431" t="s">
        <v>14</v>
      </c>
      <c r="K4431" s="36" t="s">
        <v>149</v>
      </c>
    </row>
    <row r="4432" spans="1:11" x14ac:dyDescent="0.25">
      <c r="A4432">
        <v>87518096</v>
      </c>
      <c r="B4432" s="1">
        <v>42584</v>
      </c>
      <c r="C4432" t="s">
        <v>11</v>
      </c>
      <c r="D4432" t="s">
        <v>17</v>
      </c>
      <c r="E4432">
        <v>0.86</v>
      </c>
      <c r="F4432">
        <v>0.77</v>
      </c>
      <c r="G4432" t="s">
        <v>148</v>
      </c>
      <c r="H4432">
        <v>2</v>
      </c>
      <c r="I4432">
        <v>2</v>
      </c>
      <c r="J4432" t="s">
        <v>14</v>
      </c>
      <c r="K4432" s="36" t="s">
        <v>149</v>
      </c>
    </row>
    <row r="4433" spans="1:11" x14ac:dyDescent="0.25">
      <c r="A4433">
        <v>59178234</v>
      </c>
      <c r="B4433" s="1">
        <v>42417</v>
      </c>
      <c r="C4433" t="s">
        <v>11</v>
      </c>
      <c r="D4433" t="s">
        <v>16</v>
      </c>
      <c r="E4433">
        <v>1</v>
      </c>
      <c r="F4433">
        <v>0.42</v>
      </c>
      <c r="G4433" t="s">
        <v>148</v>
      </c>
      <c r="H4433">
        <v>1</v>
      </c>
      <c r="I4433">
        <v>3</v>
      </c>
      <c r="J4433" t="s">
        <v>22</v>
      </c>
      <c r="K4433" s="36" t="s">
        <v>149</v>
      </c>
    </row>
    <row r="4434" spans="1:11" x14ac:dyDescent="0.25">
      <c r="A4434">
        <v>514227840</v>
      </c>
      <c r="B4434" s="1">
        <v>45057</v>
      </c>
      <c r="C4434" t="s">
        <v>27</v>
      </c>
      <c r="D4434" t="s">
        <v>20</v>
      </c>
      <c r="E4434">
        <v>0.13</v>
      </c>
      <c r="F4434">
        <v>0</v>
      </c>
      <c r="G4434" t="s">
        <v>148</v>
      </c>
      <c r="H4434">
        <v>14</v>
      </c>
      <c r="I4434">
        <v>14</v>
      </c>
      <c r="J4434" t="s">
        <v>14</v>
      </c>
      <c r="K4434" s="36" t="s">
        <v>149</v>
      </c>
    </row>
    <row r="4435" spans="1:11" x14ac:dyDescent="0.25">
      <c r="A4435">
        <v>514213964</v>
      </c>
      <c r="B4435" s="1">
        <v>45057</v>
      </c>
      <c r="C4435" t="s">
        <v>27</v>
      </c>
      <c r="D4435" t="s">
        <v>16</v>
      </c>
      <c r="E4435">
        <v>0.9</v>
      </c>
      <c r="F4435">
        <v>1</v>
      </c>
      <c r="G4435" t="s">
        <v>148</v>
      </c>
      <c r="H4435">
        <v>5</v>
      </c>
      <c r="I4435">
        <v>5</v>
      </c>
      <c r="J4435" t="s">
        <v>14</v>
      </c>
      <c r="K4435" s="36" t="s">
        <v>149</v>
      </c>
    </row>
    <row r="4436" spans="1:11" x14ac:dyDescent="0.25">
      <c r="A4436">
        <v>512637840</v>
      </c>
      <c r="B4436" s="1">
        <v>45047</v>
      </c>
      <c r="C4436" t="s">
        <v>27</v>
      </c>
      <c r="D4436" t="s">
        <v>16</v>
      </c>
      <c r="E4436">
        <v>1</v>
      </c>
      <c r="F4436">
        <v>0.23</v>
      </c>
      <c r="G4436" t="s">
        <v>148</v>
      </c>
      <c r="H4436">
        <v>1</v>
      </c>
      <c r="I4436">
        <v>3</v>
      </c>
      <c r="J4436" t="s">
        <v>14</v>
      </c>
      <c r="K4436" s="36" t="s">
        <v>149</v>
      </c>
    </row>
    <row r="4437" spans="1:11" x14ac:dyDescent="0.25">
      <c r="A4437">
        <v>178983527</v>
      </c>
      <c r="B4437" s="1">
        <v>43176</v>
      </c>
      <c r="C4437" t="s">
        <v>11</v>
      </c>
      <c r="D4437" t="s">
        <v>21</v>
      </c>
      <c r="E4437">
        <v>1</v>
      </c>
      <c r="F4437">
        <v>0.64</v>
      </c>
      <c r="G4437" t="s">
        <v>149</v>
      </c>
      <c r="H4437">
        <v>1</v>
      </c>
      <c r="I4437">
        <v>1</v>
      </c>
      <c r="J4437" t="s">
        <v>22</v>
      </c>
      <c r="K4437" s="36" t="s">
        <v>149</v>
      </c>
    </row>
    <row r="4438" spans="1:11" x14ac:dyDescent="0.25">
      <c r="A4438">
        <v>514283438</v>
      </c>
      <c r="B4438" s="1">
        <v>45057</v>
      </c>
      <c r="C4438" t="s">
        <v>11</v>
      </c>
      <c r="D4438" t="s">
        <v>16</v>
      </c>
      <c r="E4438">
        <v>1</v>
      </c>
      <c r="F4438">
        <v>0.99</v>
      </c>
      <c r="G4438" t="s">
        <v>148</v>
      </c>
      <c r="H4438">
        <v>1</v>
      </c>
      <c r="I4438">
        <v>1</v>
      </c>
      <c r="J4438" t="s">
        <v>14</v>
      </c>
      <c r="K4438" s="36" t="s">
        <v>149</v>
      </c>
    </row>
    <row r="4439" spans="1:11" x14ac:dyDescent="0.25">
      <c r="A4439">
        <v>53027643</v>
      </c>
      <c r="B4439" s="1">
        <v>42371</v>
      </c>
      <c r="C4439" t="s">
        <v>28</v>
      </c>
      <c r="D4439" t="s">
        <v>20</v>
      </c>
      <c r="E4439">
        <v>0</v>
      </c>
      <c r="F4439">
        <v>0</v>
      </c>
      <c r="G4439" t="s">
        <v>148</v>
      </c>
      <c r="H4439">
        <v>1</v>
      </c>
      <c r="I4439">
        <v>2</v>
      </c>
      <c r="J4439" t="s">
        <v>14</v>
      </c>
      <c r="K4439" s="36" t="s">
        <v>149</v>
      </c>
    </row>
    <row r="4440" spans="1:11" x14ac:dyDescent="0.25">
      <c r="A4440">
        <v>448890645</v>
      </c>
      <c r="B4440" s="1">
        <v>44630</v>
      </c>
      <c r="C4440" t="s">
        <v>27</v>
      </c>
      <c r="D4440" t="s">
        <v>20</v>
      </c>
      <c r="E4440">
        <v>0.39</v>
      </c>
      <c r="F4440">
        <v>0.21</v>
      </c>
      <c r="G4440" t="s">
        <v>148</v>
      </c>
      <c r="H4440">
        <v>37</v>
      </c>
      <c r="I4440">
        <v>55</v>
      </c>
      <c r="J4440" t="s">
        <v>14</v>
      </c>
      <c r="K4440" s="36" t="s">
        <v>149</v>
      </c>
    </row>
    <row r="4441" spans="1:11" x14ac:dyDescent="0.25">
      <c r="A4441">
        <v>89169550</v>
      </c>
      <c r="B4441" s="1">
        <v>42592</v>
      </c>
      <c r="C4441" t="s">
        <v>11</v>
      </c>
      <c r="D4441" t="s">
        <v>16</v>
      </c>
      <c r="E4441">
        <v>1</v>
      </c>
      <c r="F4441">
        <v>0.67</v>
      </c>
      <c r="G4441" t="s">
        <v>148</v>
      </c>
      <c r="H4441">
        <v>3</v>
      </c>
      <c r="I4441">
        <v>3</v>
      </c>
      <c r="J4441" t="s">
        <v>18</v>
      </c>
      <c r="K4441" s="36" t="s">
        <v>149</v>
      </c>
    </row>
    <row r="4442" spans="1:11" x14ac:dyDescent="0.25">
      <c r="A4442">
        <v>116370398</v>
      </c>
      <c r="B4442" s="1">
        <v>42780</v>
      </c>
      <c r="C4442" t="s">
        <v>11</v>
      </c>
      <c r="D4442" t="s">
        <v>16</v>
      </c>
      <c r="E4442">
        <v>1</v>
      </c>
      <c r="F4442">
        <v>0.98</v>
      </c>
      <c r="G4442" t="s">
        <v>148</v>
      </c>
      <c r="H4442">
        <v>1</v>
      </c>
      <c r="I4442">
        <v>1</v>
      </c>
      <c r="J4442" t="s">
        <v>14</v>
      </c>
      <c r="K4442" s="36" t="s">
        <v>149</v>
      </c>
    </row>
    <row r="4443" spans="1:11" x14ac:dyDescent="0.25">
      <c r="A4443">
        <v>499464631</v>
      </c>
      <c r="B4443" s="1">
        <v>44961</v>
      </c>
      <c r="C4443" t="s">
        <v>11</v>
      </c>
      <c r="D4443" t="s">
        <v>17</v>
      </c>
      <c r="E4443">
        <v>1</v>
      </c>
      <c r="F4443">
        <v>0.87</v>
      </c>
      <c r="G4443" t="s">
        <v>148</v>
      </c>
      <c r="H4443">
        <v>5</v>
      </c>
      <c r="I4443">
        <v>14</v>
      </c>
      <c r="J4443" t="s">
        <v>14</v>
      </c>
      <c r="K4443" s="36" t="s">
        <v>149</v>
      </c>
    </row>
    <row r="4444" spans="1:11" x14ac:dyDescent="0.25">
      <c r="A4444">
        <v>173500829</v>
      </c>
      <c r="B4444" s="1">
        <v>43146</v>
      </c>
      <c r="C4444" t="s">
        <v>27</v>
      </c>
      <c r="D4444" t="s">
        <v>12</v>
      </c>
      <c r="F4444">
        <v>0</v>
      </c>
      <c r="G4444" t="s">
        <v>148</v>
      </c>
      <c r="H4444">
        <v>1</v>
      </c>
      <c r="I4444">
        <v>1</v>
      </c>
      <c r="J4444" t="s">
        <v>14</v>
      </c>
      <c r="K4444" s="36" t="s">
        <v>149</v>
      </c>
    </row>
    <row r="4445" spans="1:11" x14ac:dyDescent="0.25">
      <c r="A4445">
        <v>514377122</v>
      </c>
      <c r="B4445" s="1">
        <v>45058</v>
      </c>
      <c r="C4445" t="s">
        <v>27</v>
      </c>
      <c r="D4445" t="s">
        <v>16</v>
      </c>
      <c r="E4445">
        <v>1</v>
      </c>
      <c r="F4445">
        <v>1</v>
      </c>
      <c r="G4445" t="s">
        <v>148</v>
      </c>
      <c r="H4445">
        <v>1</v>
      </c>
      <c r="I4445">
        <v>1</v>
      </c>
      <c r="J4445" t="s">
        <v>14</v>
      </c>
      <c r="K4445" s="36" t="s">
        <v>149</v>
      </c>
    </row>
    <row r="4446" spans="1:11" x14ac:dyDescent="0.25">
      <c r="A4446">
        <v>513600143</v>
      </c>
      <c r="B4446" s="1">
        <v>45053</v>
      </c>
      <c r="C4446" t="s">
        <v>11</v>
      </c>
      <c r="D4446" t="s">
        <v>16</v>
      </c>
      <c r="E4446">
        <v>1</v>
      </c>
      <c r="F4446">
        <v>1</v>
      </c>
      <c r="G4446" t="s">
        <v>149</v>
      </c>
      <c r="H4446">
        <v>1</v>
      </c>
      <c r="I4446">
        <v>1</v>
      </c>
      <c r="J4446" t="s">
        <v>14</v>
      </c>
      <c r="K4446" s="36" t="s">
        <v>149</v>
      </c>
    </row>
    <row r="4447" spans="1:11" x14ac:dyDescent="0.25">
      <c r="A4447">
        <v>362170290</v>
      </c>
      <c r="B4447" s="1">
        <v>44056</v>
      </c>
      <c r="C4447" t="s">
        <v>11</v>
      </c>
      <c r="D4447" t="s">
        <v>16</v>
      </c>
      <c r="E4447">
        <v>1</v>
      </c>
      <c r="F4447">
        <v>0.99</v>
      </c>
      <c r="G4447" t="s">
        <v>149</v>
      </c>
      <c r="H4447">
        <v>3</v>
      </c>
      <c r="I4447">
        <v>5</v>
      </c>
      <c r="J4447" t="s">
        <v>14</v>
      </c>
      <c r="K4447" s="36" t="s">
        <v>149</v>
      </c>
    </row>
    <row r="4448" spans="1:11" x14ac:dyDescent="0.25">
      <c r="A4448">
        <v>513880840</v>
      </c>
      <c r="B4448" s="1">
        <v>45055</v>
      </c>
      <c r="C4448" t="s">
        <v>11</v>
      </c>
      <c r="D4448" t="s">
        <v>12</v>
      </c>
      <c r="F4448">
        <v>0.98</v>
      </c>
      <c r="G4448" t="s">
        <v>148</v>
      </c>
      <c r="H4448">
        <v>1</v>
      </c>
      <c r="I4448">
        <v>1</v>
      </c>
      <c r="J4448" t="s">
        <v>14</v>
      </c>
      <c r="K4448" s="36" t="s">
        <v>149</v>
      </c>
    </row>
    <row r="4449" spans="1:11" x14ac:dyDescent="0.25">
      <c r="A4449">
        <v>504570811</v>
      </c>
      <c r="B4449" s="1">
        <v>44994</v>
      </c>
      <c r="C4449" t="s">
        <v>27</v>
      </c>
      <c r="D4449" t="s">
        <v>16</v>
      </c>
      <c r="E4449">
        <v>1</v>
      </c>
      <c r="F4449">
        <v>0.99</v>
      </c>
      <c r="G4449" t="s">
        <v>148</v>
      </c>
      <c r="H4449">
        <v>1</v>
      </c>
      <c r="I4449">
        <v>1</v>
      </c>
      <c r="J4449" t="s">
        <v>22</v>
      </c>
      <c r="K4449" s="36" t="s">
        <v>149</v>
      </c>
    </row>
    <row r="4450" spans="1:11" x14ac:dyDescent="0.25">
      <c r="A4450">
        <v>514431098</v>
      </c>
      <c r="B4450" s="1">
        <v>45058</v>
      </c>
      <c r="C4450" t="s">
        <v>11</v>
      </c>
      <c r="D4450" t="s">
        <v>21</v>
      </c>
      <c r="E4450">
        <v>0.9</v>
      </c>
      <c r="F4450">
        <v>0.5</v>
      </c>
      <c r="G4450" t="s">
        <v>149</v>
      </c>
      <c r="H4450">
        <v>5</v>
      </c>
      <c r="I4450">
        <v>5</v>
      </c>
      <c r="J4450" t="s">
        <v>22</v>
      </c>
      <c r="K4450" s="36" t="s">
        <v>149</v>
      </c>
    </row>
    <row r="4451" spans="1:11" x14ac:dyDescent="0.25">
      <c r="A4451">
        <v>289200885</v>
      </c>
      <c r="B4451" s="1">
        <v>43703</v>
      </c>
      <c r="C4451" t="s">
        <v>11</v>
      </c>
      <c r="D4451" t="s">
        <v>16</v>
      </c>
      <c r="E4451">
        <v>1</v>
      </c>
      <c r="F4451">
        <v>1</v>
      </c>
      <c r="G4451" t="s">
        <v>149</v>
      </c>
      <c r="H4451">
        <v>1</v>
      </c>
      <c r="I4451">
        <v>2</v>
      </c>
      <c r="J4451" t="s">
        <v>14</v>
      </c>
      <c r="K4451" s="36" t="s">
        <v>149</v>
      </c>
    </row>
    <row r="4452" spans="1:11" x14ac:dyDescent="0.25">
      <c r="A4452">
        <v>35865927</v>
      </c>
      <c r="B4452" s="1">
        <v>42170</v>
      </c>
      <c r="C4452" t="s">
        <v>11</v>
      </c>
      <c r="D4452" t="s">
        <v>17</v>
      </c>
      <c r="E4452">
        <v>1</v>
      </c>
      <c r="F4452">
        <v>0.53</v>
      </c>
      <c r="G4452" t="s">
        <v>149</v>
      </c>
      <c r="H4452">
        <v>12</v>
      </c>
      <c r="I4452">
        <v>13</v>
      </c>
      <c r="J4452" t="s">
        <v>14</v>
      </c>
      <c r="K4452" s="36" t="s">
        <v>149</v>
      </c>
    </row>
    <row r="4453" spans="1:11" x14ac:dyDescent="0.25">
      <c r="A4453">
        <v>385989386</v>
      </c>
      <c r="B4453" s="1">
        <v>44221</v>
      </c>
      <c r="C4453" t="s">
        <v>11</v>
      </c>
      <c r="D4453" t="s">
        <v>21</v>
      </c>
      <c r="E4453">
        <v>0.5</v>
      </c>
      <c r="F4453">
        <v>0.42</v>
      </c>
      <c r="G4453" t="s">
        <v>148</v>
      </c>
      <c r="H4453">
        <v>1</v>
      </c>
      <c r="I4453">
        <v>2</v>
      </c>
      <c r="J4453" t="s">
        <v>22</v>
      </c>
      <c r="K4453" s="36" t="s">
        <v>149</v>
      </c>
    </row>
    <row r="4454" spans="1:11" x14ac:dyDescent="0.25">
      <c r="A4454">
        <v>505985727</v>
      </c>
      <c r="B4454" s="1">
        <v>45003</v>
      </c>
      <c r="C4454" t="s">
        <v>11</v>
      </c>
      <c r="D4454" t="s">
        <v>16</v>
      </c>
      <c r="E4454">
        <v>1</v>
      </c>
      <c r="F4454">
        <v>1</v>
      </c>
      <c r="G4454" t="s">
        <v>149</v>
      </c>
      <c r="H4454">
        <v>1</v>
      </c>
      <c r="I4454">
        <v>1</v>
      </c>
      <c r="J4454" t="s">
        <v>22</v>
      </c>
      <c r="K4454" s="36" t="s">
        <v>149</v>
      </c>
    </row>
    <row r="4455" spans="1:11" x14ac:dyDescent="0.25">
      <c r="A4455">
        <v>514519865</v>
      </c>
      <c r="B4455" s="1">
        <v>45059</v>
      </c>
      <c r="C4455" t="s">
        <v>27</v>
      </c>
      <c r="D4455" t="s">
        <v>17</v>
      </c>
      <c r="E4455">
        <v>1</v>
      </c>
      <c r="F4455">
        <v>1</v>
      </c>
      <c r="G4455" t="s">
        <v>148</v>
      </c>
      <c r="H4455">
        <v>1</v>
      </c>
      <c r="I4455">
        <v>1</v>
      </c>
      <c r="J4455" t="s">
        <v>14</v>
      </c>
      <c r="K4455" s="36" t="s">
        <v>149</v>
      </c>
    </row>
    <row r="4456" spans="1:11" x14ac:dyDescent="0.25">
      <c r="A4456">
        <v>514527882</v>
      </c>
      <c r="B4456" s="1">
        <v>45059</v>
      </c>
      <c r="C4456" t="s">
        <v>27</v>
      </c>
      <c r="D4456" t="s">
        <v>16</v>
      </c>
      <c r="E4456">
        <v>1</v>
      </c>
      <c r="F4456">
        <v>0.69</v>
      </c>
      <c r="G4456" t="s">
        <v>149</v>
      </c>
      <c r="H4456">
        <v>1</v>
      </c>
      <c r="I4456">
        <v>1</v>
      </c>
      <c r="J4456" t="s">
        <v>14</v>
      </c>
      <c r="K4456" s="36" t="s">
        <v>149</v>
      </c>
    </row>
    <row r="4457" spans="1:11" x14ac:dyDescent="0.25">
      <c r="A4457">
        <v>514572818</v>
      </c>
      <c r="B4457" s="1">
        <v>45059</v>
      </c>
      <c r="C4457" t="s">
        <v>27</v>
      </c>
      <c r="D4457" t="s">
        <v>12</v>
      </c>
      <c r="F4457">
        <v>0</v>
      </c>
      <c r="G4457" t="s">
        <v>148</v>
      </c>
      <c r="H4457">
        <v>1</v>
      </c>
      <c r="I4457">
        <v>1</v>
      </c>
      <c r="J4457" t="s">
        <v>22</v>
      </c>
      <c r="K4457" s="36" t="s">
        <v>149</v>
      </c>
    </row>
    <row r="4458" spans="1:11" x14ac:dyDescent="0.25">
      <c r="A4458">
        <v>333712570</v>
      </c>
      <c r="B4458" s="1">
        <v>43866</v>
      </c>
      <c r="C4458" t="s">
        <v>11</v>
      </c>
      <c r="D4458" t="s">
        <v>16</v>
      </c>
      <c r="E4458">
        <v>1</v>
      </c>
      <c r="F4458">
        <v>0.64</v>
      </c>
      <c r="G4458" t="s">
        <v>149</v>
      </c>
      <c r="H4458">
        <v>5</v>
      </c>
      <c r="I4458">
        <v>8</v>
      </c>
      <c r="J4458" t="s">
        <v>14</v>
      </c>
      <c r="K4458" s="36" t="s">
        <v>149</v>
      </c>
    </row>
    <row r="4459" spans="1:11" x14ac:dyDescent="0.25">
      <c r="A4459">
        <v>362296187</v>
      </c>
      <c r="B4459" s="1">
        <v>44057</v>
      </c>
      <c r="C4459" t="s">
        <v>11</v>
      </c>
      <c r="D4459" t="s">
        <v>17</v>
      </c>
      <c r="E4459">
        <v>1</v>
      </c>
      <c r="F4459">
        <v>0.8</v>
      </c>
      <c r="G4459" t="s">
        <v>148</v>
      </c>
      <c r="H4459">
        <v>1</v>
      </c>
      <c r="I4459">
        <v>1</v>
      </c>
      <c r="J4459" t="s">
        <v>14</v>
      </c>
      <c r="K4459" s="36" t="s">
        <v>149</v>
      </c>
    </row>
    <row r="4460" spans="1:11" x14ac:dyDescent="0.25">
      <c r="A4460">
        <v>510498737</v>
      </c>
      <c r="B4460" s="1">
        <v>45033</v>
      </c>
      <c r="C4460" t="s">
        <v>27</v>
      </c>
      <c r="D4460" t="s">
        <v>16</v>
      </c>
      <c r="E4460">
        <v>1</v>
      </c>
      <c r="F4460">
        <v>0.63</v>
      </c>
      <c r="G4460" t="s">
        <v>148</v>
      </c>
      <c r="H4460">
        <v>4</v>
      </c>
      <c r="I4460">
        <v>4</v>
      </c>
      <c r="J4460" t="s">
        <v>14</v>
      </c>
      <c r="K4460" s="36" t="s">
        <v>149</v>
      </c>
    </row>
    <row r="4461" spans="1:11" x14ac:dyDescent="0.25">
      <c r="A4461">
        <v>99178890</v>
      </c>
      <c r="B4461" s="1">
        <v>42654</v>
      </c>
      <c r="C4461" t="s">
        <v>19</v>
      </c>
      <c r="D4461" t="s">
        <v>16</v>
      </c>
      <c r="E4461">
        <v>1</v>
      </c>
      <c r="F4461">
        <v>0.8</v>
      </c>
      <c r="G4461" t="s">
        <v>148</v>
      </c>
      <c r="H4461">
        <v>1</v>
      </c>
      <c r="I4461">
        <v>1</v>
      </c>
      <c r="J4461" t="s">
        <v>22</v>
      </c>
      <c r="K4461" s="36" t="s">
        <v>149</v>
      </c>
    </row>
    <row r="4462" spans="1:11" x14ac:dyDescent="0.25">
      <c r="A4462">
        <v>252746407</v>
      </c>
      <c r="B4462" s="1">
        <v>43557</v>
      </c>
      <c r="C4462" t="s">
        <v>11</v>
      </c>
      <c r="D4462" t="s">
        <v>21</v>
      </c>
      <c r="E4462">
        <v>0.8</v>
      </c>
      <c r="F4462">
        <v>0.62</v>
      </c>
      <c r="G4462" t="s">
        <v>148</v>
      </c>
      <c r="H4462">
        <v>2</v>
      </c>
      <c r="I4462">
        <v>4</v>
      </c>
      <c r="J4462" t="s">
        <v>18</v>
      </c>
      <c r="K4462" s="36" t="s">
        <v>149</v>
      </c>
    </row>
    <row r="4463" spans="1:11" x14ac:dyDescent="0.25">
      <c r="A4463">
        <v>511463989</v>
      </c>
      <c r="B4463" s="1">
        <v>45039</v>
      </c>
      <c r="C4463" t="s">
        <v>11</v>
      </c>
      <c r="D4463" t="s">
        <v>16</v>
      </c>
      <c r="E4463">
        <v>1</v>
      </c>
      <c r="F4463">
        <v>0.94</v>
      </c>
      <c r="G4463" t="s">
        <v>148</v>
      </c>
      <c r="H4463">
        <v>2</v>
      </c>
      <c r="I4463">
        <v>2</v>
      </c>
      <c r="J4463" t="s">
        <v>14</v>
      </c>
      <c r="K4463" s="36" t="s">
        <v>149</v>
      </c>
    </row>
    <row r="4464" spans="1:11" x14ac:dyDescent="0.25">
      <c r="A4464">
        <v>48468200</v>
      </c>
      <c r="B4464" s="1">
        <v>42316</v>
      </c>
      <c r="C4464" t="s">
        <v>11</v>
      </c>
      <c r="D4464" t="s">
        <v>16</v>
      </c>
      <c r="E4464">
        <v>1</v>
      </c>
      <c r="F4464">
        <v>1</v>
      </c>
      <c r="G4464" t="s">
        <v>148</v>
      </c>
      <c r="H4464">
        <v>8</v>
      </c>
      <c r="I4464">
        <v>13</v>
      </c>
      <c r="J4464" t="s">
        <v>14</v>
      </c>
      <c r="K4464" s="36" t="s">
        <v>149</v>
      </c>
    </row>
    <row r="4465" spans="1:11" x14ac:dyDescent="0.25">
      <c r="A4465">
        <v>7860215</v>
      </c>
      <c r="B4465" s="1">
        <v>41486</v>
      </c>
      <c r="C4465" t="s">
        <v>11</v>
      </c>
      <c r="D4465" t="s">
        <v>17</v>
      </c>
      <c r="E4465">
        <v>0.9</v>
      </c>
      <c r="F4465">
        <v>0.55000000000000004</v>
      </c>
      <c r="G4465" t="s">
        <v>149</v>
      </c>
      <c r="H4465">
        <v>1</v>
      </c>
      <c r="I4465">
        <v>2</v>
      </c>
      <c r="J4465" t="s">
        <v>14</v>
      </c>
      <c r="K4465" s="36" t="s">
        <v>149</v>
      </c>
    </row>
    <row r="4466" spans="1:11" x14ac:dyDescent="0.25">
      <c r="A4466">
        <v>315014400</v>
      </c>
      <c r="B4466" s="1">
        <v>43805</v>
      </c>
      <c r="C4466" t="s">
        <v>11</v>
      </c>
      <c r="D4466" t="s">
        <v>16</v>
      </c>
      <c r="E4466">
        <v>1</v>
      </c>
      <c r="F4466">
        <v>1</v>
      </c>
      <c r="G4466" t="s">
        <v>149</v>
      </c>
      <c r="H4466">
        <v>3</v>
      </c>
      <c r="I4466">
        <v>4</v>
      </c>
      <c r="J4466" t="s">
        <v>14</v>
      </c>
      <c r="K4466" s="36" t="s">
        <v>149</v>
      </c>
    </row>
    <row r="4467" spans="1:11" x14ac:dyDescent="0.25">
      <c r="A4467">
        <v>514309603</v>
      </c>
      <c r="B4467" s="1">
        <v>45057</v>
      </c>
      <c r="C4467" t="s">
        <v>11</v>
      </c>
      <c r="D4467" t="s">
        <v>20</v>
      </c>
      <c r="E4467">
        <v>0</v>
      </c>
      <c r="F4467">
        <v>0</v>
      </c>
      <c r="G4467" t="s">
        <v>148</v>
      </c>
      <c r="H4467">
        <v>1</v>
      </c>
      <c r="I4467">
        <v>1</v>
      </c>
      <c r="J4467" t="s">
        <v>22</v>
      </c>
      <c r="K4467" s="36" t="s">
        <v>149</v>
      </c>
    </row>
    <row r="4468" spans="1:11" x14ac:dyDescent="0.25">
      <c r="A4468">
        <v>512582181</v>
      </c>
      <c r="B4468" s="1">
        <v>45047</v>
      </c>
      <c r="C4468" t="s">
        <v>27</v>
      </c>
      <c r="D4468" t="s">
        <v>17</v>
      </c>
      <c r="E4468">
        <v>0.91</v>
      </c>
      <c r="F4468">
        <v>0.33</v>
      </c>
      <c r="G4468" t="s">
        <v>148</v>
      </c>
      <c r="H4468">
        <v>9</v>
      </c>
      <c r="I4468">
        <v>10</v>
      </c>
      <c r="J4468" t="s">
        <v>22</v>
      </c>
      <c r="K4468" s="36" t="s">
        <v>149</v>
      </c>
    </row>
    <row r="4469" spans="1:11" x14ac:dyDescent="0.25">
      <c r="A4469">
        <v>478216497</v>
      </c>
      <c r="B4469" s="1">
        <v>44809</v>
      </c>
      <c r="C4469" t="s">
        <v>27</v>
      </c>
      <c r="D4469" t="s">
        <v>20</v>
      </c>
      <c r="E4469">
        <v>0</v>
      </c>
      <c r="F4469">
        <v>0</v>
      </c>
      <c r="G4469" t="s">
        <v>148</v>
      </c>
      <c r="H4469">
        <v>1</v>
      </c>
      <c r="I4469">
        <v>2</v>
      </c>
      <c r="J4469" t="s">
        <v>22</v>
      </c>
      <c r="K4469" s="36" t="s">
        <v>149</v>
      </c>
    </row>
    <row r="4470" spans="1:11" x14ac:dyDescent="0.25">
      <c r="A4470">
        <v>515153130</v>
      </c>
      <c r="B4470" s="1">
        <v>45063</v>
      </c>
      <c r="C4470" t="s">
        <v>27</v>
      </c>
      <c r="D4470" t="s">
        <v>16</v>
      </c>
      <c r="E4470">
        <v>0.97</v>
      </c>
      <c r="F4470">
        <v>1</v>
      </c>
      <c r="G4470" t="s">
        <v>149</v>
      </c>
      <c r="H4470">
        <v>3</v>
      </c>
      <c r="I4470">
        <v>4</v>
      </c>
      <c r="J4470" t="s">
        <v>22</v>
      </c>
      <c r="K4470" s="36" t="s">
        <v>149</v>
      </c>
    </row>
    <row r="4471" spans="1:11" x14ac:dyDescent="0.25">
      <c r="A4471">
        <v>45795648</v>
      </c>
      <c r="B4471" s="1">
        <v>42282</v>
      </c>
      <c r="C4471" t="s">
        <v>11</v>
      </c>
      <c r="D4471" t="s">
        <v>16</v>
      </c>
      <c r="E4471">
        <v>1</v>
      </c>
      <c r="F4471">
        <v>1</v>
      </c>
      <c r="G4471" t="s">
        <v>148</v>
      </c>
      <c r="H4471">
        <v>1</v>
      </c>
      <c r="I4471">
        <v>1</v>
      </c>
      <c r="J4471" t="s">
        <v>14</v>
      </c>
      <c r="K4471" s="36" t="s">
        <v>149</v>
      </c>
    </row>
    <row r="4472" spans="1:11" x14ac:dyDescent="0.25">
      <c r="A4472">
        <v>511831404</v>
      </c>
      <c r="B4472" s="1">
        <v>45042</v>
      </c>
      <c r="C4472" t="s">
        <v>27</v>
      </c>
      <c r="D4472" t="s">
        <v>16</v>
      </c>
      <c r="E4472">
        <v>1</v>
      </c>
      <c r="F4472">
        <v>1</v>
      </c>
      <c r="G4472" t="s">
        <v>148</v>
      </c>
      <c r="H4472">
        <v>2</v>
      </c>
      <c r="I4472">
        <v>2</v>
      </c>
      <c r="J4472" t="s">
        <v>22</v>
      </c>
      <c r="K4472" s="36" t="s">
        <v>149</v>
      </c>
    </row>
    <row r="4473" spans="1:11" x14ac:dyDescent="0.25">
      <c r="A4473">
        <v>516179981</v>
      </c>
      <c r="B4473" s="1">
        <v>45069</v>
      </c>
      <c r="C4473" t="s">
        <v>27</v>
      </c>
      <c r="D4473" t="s">
        <v>17</v>
      </c>
      <c r="E4473">
        <v>1</v>
      </c>
      <c r="F4473">
        <v>1</v>
      </c>
      <c r="G4473" t="s">
        <v>149</v>
      </c>
      <c r="H4473">
        <v>1</v>
      </c>
      <c r="I4473">
        <v>1</v>
      </c>
      <c r="J4473" t="s">
        <v>14</v>
      </c>
      <c r="K4473" s="36" t="s">
        <v>149</v>
      </c>
    </row>
    <row r="4474" spans="1:11" x14ac:dyDescent="0.25">
      <c r="A4474">
        <v>515032240</v>
      </c>
      <c r="B4474" s="1">
        <v>45062</v>
      </c>
      <c r="C4474" t="s">
        <v>11</v>
      </c>
      <c r="D4474" t="s">
        <v>20</v>
      </c>
      <c r="E4474">
        <v>0</v>
      </c>
      <c r="F4474">
        <v>0.6</v>
      </c>
      <c r="G4474" t="s">
        <v>148</v>
      </c>
      <c r="H4474">
        <v>1</v>
      </c>
      <c r="I4474">
        <v>1</v>
      </c>
      <c r="J4474" t="s">
        <v>14</v>
      </c>
      <c r="K4474" s="36" t="s">
        <v>148</v>
      </c>
    </row>
    <row r="4475" spans="1:11" x14ac:dyDescent="0.25">
      <c r="A4475">
        <v>513328747</v>
      </c>
      <c r="B4475" s="1">
        <v>45051</v>
      </c>
      <c r="C4475" t="s">
        <v>11</v>
      </c>
      <c r="D4475" t="s">
        <v>16</v>
      </c>
      <c r="E4475">
        <v>1</v>
      </c>
      <c r="F4475">
        <v>0.95</v>
      </c>
      <c r="G4475" t="s">
        <v>148</v>
      </c>
      <c r="H4475">
        <v>1</v>
      </c>
      <c r="I4475">
        <v>1</v>
      </c>
      <c r="J4475" t="s">
        <v>14</v>
      </c>
      <c r="K4475" s="36" t="s">
        <v>149</v>
      </c>
    </row>
    <row r="4476" spans="1:11" x14ac:dyDescent="0.25">
      <c r="A4476">
        <v>515174720</v>
      </c>
      <c r="B4476" s="1">
        <v>45063</v>
      </c>
      <c r="C4476" t="s">
        <v>11</v>
      </c>
      <c r="D4476" t="s">
        <v>16</v>
      </c>
      <c r="E4476">
        <v>1</v>
      </c>
      <c r="F4476">
        <v>0.97</v>
      </c>
      <c r="G4476" t="s">
        <v>149</v>
      </c>
      <c r="H4476">
        <v>1</v>
      </c>
      <c r="I4476">
        <v>3</v>
      </c>
      <c r="J4476" t="s">
        <v>14</v>
      </c>
      <c r="K4476" s="36" t="s">
        <v>149</v>
      </c>
    </row>
    <row r="4477" spans="1:11" x14ac:dyDescent="0.25">
      <c r="A4477">
        <v>416321593</v>
      </c>
      <c r="B4477" s="1">
        <v>44409</v>
      </c>
      <c r="C4477" t="s">
        <v>11</v>
      </c>
      <c r="D4477" t="s">
        <v>12</v>
      </c>
      <c r="F4477">
        <v>0</v>
      </c>
      <c r="G4477" t="s">
        <v>148</v>
      </c>
      <c r="H4477">
        <v>1</v>
      </c>
      <c r="I4477">
        <v>2</v>
      </c>
      <c r="J4477" t="s">
        <v>22</v>
      </c>
      <c r="K4477" s="36" t="s">
        <v>149</v>
      </c>
    </row>
    <row r="4478" spans="1:11" x14ac:dyDescent="0.25">
      <c r="A4478">
        <v>514245592</v>
      </c>
      <c r="B4478" s="1">
        <v>45057</v>
      </c>
      <c r="C4478" t="s">
        <v>27</v>
      </c>
      <c r="D4478" t="s">
        <v>16</v>
      </c>
      <c r="E4478">
        <v>1</v>
      </c>
      <c r="F4478">
        <v>0.87</v>
      </c>
      <c r="G4478" t="s">
        <v>148</v>
      </c>
      <c r="H4478">
        <v>20</v>
      </c>
      <c r="I4478">
        <v>22</v>
      </c>
      <c r="J4478" t="s">
        <v>14</v>
      </c>
      <c r="K4478" s="36" t="s">
        <v>149</v>
      </c>
    </row>
    <row r="4479" spans="1:11" x14ac:dyDescent="0.25">
      <c r="A4479">
        <v>389605038</v>
      </c>
      <c r="B4479" s="1">
        <v>44249</v>
      </c>
      <c r="C4479" t="s">
        <v>27</v>
      </c>
      <c r="D4479" t="s">
        <v>16</v>
      </c>
      <c r="E4479">
        <v>0.96</v>
      </c>
      <c r="F4479">
        <v>1</v>
      </c>
      <c r="G4479" t="s">
        <v>148</v>
      </c>
      <c r="H4479">
        <v>207</v>
      </c>
      <c r="I4479">
        <v>342</v>
      </c>
      <c r="J4479" t="s">
        <v>18</v>
      </c>
      <c r="K4479" s="36" t="s">
        <v>149</v>
      </c>
    </row>
    <row r="4480" spans="1:11" x14ac:dyDescent="0.25">
      <c r="A4480">
        <v>4381873</v>
      </c>
      <c r="B4480" s="1">
        <v>41254</v>
      </c>
      <c r="C4480" t="s">
        <v>11</v>
      </c>
      <c r="D4480" t="s">
        <v>20</v>
      </c>
      <c r="E4480">
        <v>0</v>
      </c>
      <c r="F4480">
        <v>1</v>
      </c>
      <c r="G4480" t="s">
        <v>148</v>
      </c>
      <c r="H4480">
        <v>1</v>
      </c>
      <c r="I4480">
        <v>1</v>
      </c>
      <c r="J4480" t="s">
        <v>14</v>
      </c>
      <c r="K4480" s="36" t="s">
        <v>149</v>
      </c>
    </row>
    <row r="4481" spans="1:11" x14ac:dyDescent="0.25">
      <c r="A4481">
        <v>249402198</v>
      </c>
      <c r="B4481" s="1">
        <v>43541</v>
      </c>
      <c r="C4481" t="s">
        <v>11</v>
      </c>
      <c r="D4481" t="s">
        <v>17</v>
      </c>
      <c r="E4481">
        <v>1</v>
      </c>
      <c r="F4481">
        <v>0.82</v>
      </c>
      <c r="G4481" t="s">
        <v>148</v>
      </c>
      <c r="H4481">
        <v>1</v>
      </c>
      <c r="I4481">
        <v>1</v>
      </c>
      <c r="J4481" t="s">
        <v>14</v>
      </c>
      <c r="K4481" s="36" t="s">
        <v>149</v>
      </c>
    </row>
    <row r="4482" spans="1:11" x14ac:dyDescent="0.25">
      <c r="A4482">
        <v>101575904</v>
      </c>
      <c r="B4482" s="1">
        <v>42671</v>
      </c>
      <c r="C4482" t="s">
        <v>11</v>
      </c>
      <c r="D4482" t="s">
        <v>12</v>
      </c>
      <c r="F4482">
        <v>0.75</v>
      </c>
      <c r="G4482" t="s">
        <v>148</v>
      </c>
      <c r="H4482">
        <v>1</v>
      </c>
      <c r="I4482">
        <v>1</v>
      </c>
      <c r="J4482" t="s">
        <v>14</v>
      </c>
      <c r="K4482" s="36" t="s">
        <v>149</v>
      </c>
    </row>
    <row r="4483" spans="1:11" x14ac:dyDescent="0.25">
      <c r="A4483">
        <v>428026052</v>
      </c>
      <c r="B4483" s="1">
        <v>44487</v>
      </c>
      <c r="C4483" t="s">
        <v>27</v>
      </c>
      <c r="D4483" t="s">
        <v>20</v>
      </c>
      <c r="E4483">
        <v>0</v>
      </c>
      <c r="F4483">
        <v>0</v>
      </c>
      <c r="G4483" t="s">
        <v>148</v>
      </c>
      <c r="H4483">
        <v>1</v>
      </c>
      <c r="I4483">
        <v>1</v>
      </c>
      <c r="J4483" t="s">
        <v>22</v>
      </c>
      <c r="K4483" s="36" t="s">
        <v>149</v>
      </c>
    </row>
    <row r="4484" spans="1:11" x14ac:dyDescent="0.25">
      <c r="A4484">
        <v>516341520</v>
      </c>
      <c r="B4484" s="1">
        <v>45070</v>
      </c>
      <c r="C4484" t="s">
        <v>27</v>
      </c>
      <c r="D4484" t="s">
        <v>16</v>
      </c>
      <c r="E4484">
        <v>0.99</v>
      </c>
      <c r="F4484">
        <v>0.99</v>
      </c>
      <c r="G4484" t="s">
        <v>149</v>
      </c>
      <c r="H4484">
        <v>3</v>
      </c>
      <c r="I4484">
        <v>3</v>
      </c>
      <c r="J4484" t="s">
        <v>14</v>
      </c>
      <c r="K4484" s="36" t="s">
        <v>149</v>
      </c>
    </row>
    <row r="4485" spans="1:11" x14ac:dyDescent="0.25">
      <c r="A4485">
        <v>369498522</v>
      </c>
      <c r="B4485" s="1">
        <v>44101</v>
      </c>
      <c r="C4485" t="s">
        <v>11</v>
      </c>
      <c r="D4485" t="s">
        <v>16</v>
      </c>
      <c r="E4485">
        <v>0.97</v>
      </c>
      <c r="F4485">
        <v>0.99</v>
      </c>
      <c r="G4485" t="s">
        <v>148</v>
      </c>
      <c r="H4485">
        <v>18</v>
      </c>
      <c r="I4485">
        <v>19</v>
      </c>
      <c r="J4485" t="s">
        <v>18</v>
      </c>
      <c r="K4485" s="36" t="s">
        <v>149</v>
      </c>
    </row>
    <row r="4486" spans="1:11" x14ac:dyDescent="0.25">
      <c r="A4486">
        <v>354356906</v>
      </c>
      <c r="B4486" s="1">
        <v>44019</v>
      </c>
      <c r="C4486" t="s">
        <v>11</v>
      </c>
      <c r="D4486" t="s">
        <v>16</v>
      </c>
      <c r="E4486">
        <v>1</v>
      </c>
      <c r="F4486">
        <v>1</v>
      </c>
      <c r="G4486" t="s">
        <v>149</v>
      </c>
      <c r="H4486">
        <v>1</v>
      </c>
      <c r="I4486">
        <v>1</v>
      </c>
      <c r="J4486" t="s">
        <v>22</v>
      </c>
      <c r="K4486" s="36" t="s">
        <v>149</v>
      </c>
    </row>
    <row r="4487" spans="1:11" x14ac:dyDescent="0.25">
      <c r="A4487">
        <v>52149297</v>
      </c>
      <c r="B4487" s="1">
        <v>42362</v>
      </c>
      <c r="C4487" t="s">
        <v>11</v>
      </c>
      <c r="D4487" t="s">
        <v>16</v>
      </c>
      <c r="E4487">
        <v>1</v>
      </c>
      <c r="F4487">
        <v>1</v>
      </c>
      <c r="G4487" t="s">
        <v>149</v>
      </c>
      <c r="H4487">
        <v>1</v>
      </c>
      <c r="I4487">
        <v>1</v>
      </c>
      <c r="J4487" t="s">
        <v>14</v>
      </c>
      <c r="K4487" s="36" t="s">
        <v>149</v>
      </c>
    </row>
    <row r="4488" spans="1:11" x14ac:dyDescent="0.25">
      <c r="A4488">
        <v>140446987</v>
      </c>
      <c r="B4488" s="1">
        <v>42930</v>
      </c>
      <c r="C4488" t="s">
        <v>11</v>
      </c>
      <c r="D4488" t="s">
        <v>17</v>
      </c>
      <c r="E4488">
        <v>1</v>
      </c>
      <c r="F4488">
        <v>0.98</v>
      </c>
      <c r="G4488" t="s">
        <v>149</v>
      </c>
      <c r="H4488">
        <v>3</v>
      </c>
      <c r="I4488">
        <v>14</v>
      </c>
      <c r="J4488" t="s">
        <v>14</v>
      </c>
      <c r="K4488" s="36" t="s">
        <v>149</v>
      </c>
    </row>
    <row r="4489" spans="1:11" x14ac:dyDescent="0.25">
      <c r="A4489">
        <v>154647594</v>
      </c>
      <c r="B4489" s="1">
        <v>43023</v>
      </c>
      <c r="C4489" t="s">
        <v>11</v>
      </c>
      <c r="D4489" t="s">
        <v>16</v>
      </c>
      <c r="E4489">
        <v>1</v>
      </c>
      <c r="F4489">
        <v>0.23</v>
      </c>
      <c r="G4489" t="s">
        <v>148</v>
      </c>
      <c r="H4489">
        <v>1</v>
      </c>
      <c r="I4489">
        <v>1</v>
      </c>
      <c r="J4489" t="s">
        <v>22</v>
      </c>
      <c r="K4489" s="36" t="s">
        <v>149</v>
      </c>
    </row>
    <row r="4490" spans="1:11" x14ac:dyDescent="0.25">
      <c r="A4490">
        <v>28971917</v>
      </c>
      <c r="B4490" s="1">
        <v>42071</v>
      </c>
      <c r="C4490" t="s">
        <v>11</v>
      </c>
      <c r="D4490" t="s">
        <v>16</v>
      </c>
      <c r="E4490">
        <v>1</v>
      </c>
      <c r="F4490">
        <v>1</v>
      </c>
      <c r="G4490" t="s">
        <v>149</v>
      </c>
      <c r="H4490">
        <v>1</v>
      </c>
      <c r="I4490">
        <v>1</v>
      </c>
      <c r="J4490" t="s">
        <v>14</v>
      </c>
      <c r="K4490" s="36" t="s">
        <v>149</v>
      </c>
    </row>
    <row r="4491" spans="1:11" x14ac:dyDescent="0.25">
      <c r="A4491">
        <v>139401725</v>
      </c>
      <c r="B4491" s="1">
        <v>42925</v>
      </c>
      <c r="C4491" t="s">
        <v>11</v>
      </c>
      <c r="D4491" t="s">
        <v>20</v>
      </c>
      <c r="E4491">
        <v>0</v>
      </c>
      <c r="F4491">
        <v>0</v>
      </c>
      <c r="G4491" t="s">
        <v>148</v>
      </c>
      <c r="H4491">
        <v>1</v>
      </c>
      <c r="I4491">
        <v>1</v>
      </c>
      <c r="J4491" t="s">
        <v>14</v>
      </c>
      <c r="K4491" s="36" t="s">
        <v>149</v>
      </c>
    </row>
    <row r="4492" spans="1:11" x14ac:dyDescent="0.25">
      <c r="A4492">
        <v>272532788</v>
      </c>
      <c r="B4492" s="1">
        <v>43646</v>
      </c>
      <c r="C4492" t="s">
        <v>11</v>
      </c>
      <c r="D4492" t="s">
        <v>17</v>
      </c>
      <c r="E4492">
        <v>1</v>
      </c>
      <c r="F4492">
        <v>1</v>
      </c>
      <c r="G4492" t="s">
        <v>148</v>
      </c>
      <c r="H4492">
        <v>2</v>
      </c>
      <c r="I4492">
        <v>2</v>
      </c>
      <c r="J4492" t="s">
        <v>14</v>
      </c>
      <c r="K4492" s="36" t="s">
        <v>149</v>
      </c>
    </row>
    <row r="4493" spans="1:11" x14ac:dyDescent="0.25">
      <c r="A4493">
        <v>564233</v>
      </c>
      <c r="B4493" s="1">
        <v>40670</v>
      </c>
      <c r="C4493" t="s">
        <v>11</v>
      </c>
      <c r="D4493" t="s">
        <v>16</v>
      </c>
      <c r="E4493">
        <v>1</v>
      </c>
      <c r="F4493">
        <v>0.72</v>
      </c>
      <c r="G4493" t="s">
        <v>148</v>
      </c>
      <c r="H4493">
        <v>1</v>
      </c>
      <c r="I4493">
        <v>4</v>
      </c>
      <c r="J4493" t="s">
        <v>18</v>
      </c>
      <c r="K4493" s="36" t="s">
        <v>149</v>
      </c>
    </row>
    <row r="4494" spans="1:11" x14ac:dyDescent="0.25">
      <c r="A4494">
        <v>515995469</v>
      </c>
      <c r="B4494" s="1">
        <v>45068</v>
      </c>
      <c r="C4494" t="s">
        <v>27</v>
      </c>
      <c r="D4494" t="s">
        <v>16</v>
      </c>
      <c r="E4494">
        <v>1</v>
      </c>
      <c r="F4494">
        <v>0.98</v>
      </c>
      <c r="G4494" t="s">
        <v>148</v>
      </c>
      <c r="H4494">
        <v>1</v>
      </c>
      <c r="I4494">
        <v>1</v>
      </c>
      <c r="J4494" t="s">
        <v>14</v>
      </c>
      <c r="K4494" s="36" t="s">
        <v>148</v>
      </c>
    </row>
    <row r="4495" spans="1:11" x14ac:dyDescent="0.25">
      <c r="A4495">
        <v>445683940</v>
      </c>
      <c r="B4495" s="1">
        <v>44610</v>
      </c>
      <c r="C4495" t="s">
        <v>11</v>
      </c>
      <c r="D4495" t="s">
        <v>16</v>
      </c>
      <c r="E4495">
        <v>1</v>
      </c>
      <c r="F4495">
        <v>0.98</v>
      </c>
      <c r="G4495" t="s">
        <v>149</v>
      </c>
      <c r="H4495">
        <v>1</v>
      </c>
      <c r="I4495">
        <v>1</v>
      </c>
      <c r="J4495" t="s">
        <v>14</v>
      </c>
      <c r="K4495" s="36" t="s">
        <v>149</v>
      </c>
    </row>
    <row r="4496" spans="1:11" x14ac:dyDescent="0.25">
      <c r="A4496">
        <v>365959613</v>
      </c>
      <c r="B4496" s="1">
        <v>44078</v>
      </c>
      <c r="C4496" t="s">
        <v>11</v>
      </c>
      <c r="D4496" t="s">
        <v>12</v>
      </c>
      <c r="F4496">
        <v>0</v>
      </c>
      <c r="G4496" t="s">
        <v>148</v>
      </c>
      <c r="H4496">
        <v>1</v>
      </c>
      <c r="I4496">
        <v>3</v>
      </c>
      <c r="J4496" t="s">
        <v>14</v>
      </c>
      <c r="K4496" s="36" t="s">
        <v>149</v>
      </c>
    </row>
    <row r="4497" spans="1:11" x14ac:dyDescent="0.25">
      <c r="A4497">
        <v>141922469</v>
      </c>
      <c r="B4497" s="1">
        <v>42938</v>
      </c>
      <c r="C4497" t="s">
        <v>11</v>
      </c>
      <c r="D4497" t="s">
        <v>12</v>
      </c>
      <c r="F4497">
        <v>0.82</v>
      </c>
      <c r="G4497" t="s">
        <v>149</v>
      </c>
      <c r="H4497">
        <v>2</v>
      </c>
      <c r="I4497">
        <v>2</v>
      </c>
      <c r="J4497" t="s">
        <v>14</v>
      </c>
      <c r="K4497" s="36" t="s">
        <v>149</v>
      </c>
    </row>
    <row r="4498" spans="1:11" x14ac:dyDescent="0.25">
      <c r="A4498">
        <v>516797443</v>
      </c>
      <c r="B4498" s="1">
        <v>45073</v>
      </c>
      <c r="C4498" t="s">
        <v>11</v>
      </c>
      <c r="D4498" t="s">
        <v>12</v>
      </c>
      <c r="G4498" t="s">
        <v>148</v>
      </c>
      <c r="H4498">
        <v>1</v>
      </c>
      <c r="I4498">
        <v>1</v>
      </c>
      <c r="J4498" t="s">
        <v>14</v>
      </c>
      <c r="K4498" s="36" t="s">
        <v>149</v>
      </c>
    </row>
    <row r="4499" spans="1:11" x14ac:dyDescent="0.25">
      <c r="A4499">
        <v>459854387</v>
      </c>
      <c r="B4499" s="1">
        <v>44700</v>
      </c>
      <c r="C4499" t="s">
        <v>27</v>
      </c>
      <c r="D4499" t="s">
        <v>17</v>
      </c>
      <c r="E4499">
        <v>1</v>
      </c>
      <c r="F4499">
        <v>0.72</v>
      </c>
      <c r="G4499" t="s">
        <v>149</v>
      </c>
      <c r="H4499">
        <v>3</v>
      </c>
      <c r="I4499">
        <v>4</v>
      </c>
      <c r="J4499" t="s">
        <v>14</v>
      </c>
      <c r="K4499" s="36" t="s">
        <v>149</v>
      </c>
    </row>
    <row r="4500" spans="1:11" x14ac:dyDescent="0.25">
      <c r="A4500">
        <v>515677685</v>
      </c>
      <c r="B4500" s="1">
        <v>45066</v>
      </c>
      <c r="C4500" t="s">
        <v>11</v>
      </c>
      <c r="D4500" t="s">
        <v>16</v>
      </c>
      <c r="E4500">
        <v>1</v>
      </c>
      <c r="F4500">
        <v>1</v>
      </c>
      <c r="G4500" t="s">
        <v>149</v>
      </c>
      <c r="H4500">
        <v>2</v>
      </c>
      <c r="I4500">
        <v>2</v>
      </c>
      <c r="J4500" t="s">
        <v>14</v>
      </c>
      <c r="K4500" s="36" t="s">
        <v>149</v>
      </c>
    </row>
    <row r="4501" spans="1:11" x14ac:dyDescent="0.25">
      <c r="A4501">
        <v>447062928</v>
      </c>
      <c r="B4501" s="1">
        <v>44619</v>
      </c>
      <c r="C4501" t="s">
        <v>27</v>
      </c>
      <c r="D4501" t="s">
        <v>16</v>
      </c>
      <c r="E4501">
        <v>1</v>
      </c>
      <c r="F4501">
        <v>0.89</v>
      </c>
      <c r="G4501" t="s">
        <v>148</v>
      </c>
      <c r="H4501">
        <v>1</v>
      </c>
      <c r="I4501">
        <v>2</v>
      </c>
      <c r="J4501" t="s">
        <v>14</v>
      </c>
      <c r="K4501" s="36" t="s">
        <v>149</v>
      </c>
    </row>
    <row r="4502" spans="1:11" x14ac:dyDescent="0.25">
      <c r="A4502">
        <v>201506605</v>
      </c>
      <c r="B4502" s="1">
        <v>43292</v>
      </c>
      <c r="C4502" t="s">
        <v>11</v>
      </c>
      <c r="D4502" t="s">
        <v>21</v>
      </c>
      <c r="E4502">
        <v>0.5</v>
      </c>
      <c r="F4502">
        <v>0.75</v>
      </c>
      <c r="G4502" t="s">
        <v>149</v>
      </c>
      <c r="H4502">
        <v>1</v>
      </c>
      <c r="I4502">
        <v>1</v>
      </c>
      <c r="J4502" t="s">
        <v>14</v>
      </c>
      <c r="K4502" s="36" t="s">
        <v>149</v>
      </c>
    </row>
    <row r="4503" spans="1:11" x14ac:dyDescent="0.25">
      <c r="A4503">
        <v>421019838</v>
      </c>
      <c r="B4503" s="1">
        <v>44439</v>
      </c>
      <c r="C4503" t="s">
        <v>11</v>
      </c>
      <c r="D4503" t="s">
        <v>12</v>
      </c>
      <c r="F4503">
        <v>1</v>
      </c>
      <c r="G4503" t="s">
        <v>148</v>
      </c>
      <c r="H4503">
        <v>1</v>
      </c>
      <c r="I4503">
        <v>1</v>
      </c>
      <c r="J4503" t="s">
        <v>22</v>
      </c>
      <c r="K4503" s="36" t="s">
        <v>149</v>
      </c>
    </row>
    <row r="4504" spans="1:11" x14ac:dyDescent="0.25">
      <c r="A4504">
        <v>442024988</v>
      </c>
      <c r="B4504" s="1">
        <v>44586</v>
      </c>
      <c r="C4504" t="s">
        <v>11</v>
      </c>
      <c r="D4504" t="s">
        <v>16</v>
      </c>
      <c r="E4504">
        <v>1</v>
      </c>
      <c r="F4504">
        <v>0.97</v>
      </c>
      <c r="G4504" t="s">
        <v>27</v>
      </c>
      <c r="H4504">
        <v>2</v>
      </c>
      <c r="I4504">
        <v>2</v>
      </c>
      <c r="J4504" t="s">
        <v>14</v>
      </c>
      <c r="K4504" s="36" t="s">
        <v>149</v>
      </c>
    </row>
    <row r="4505" spans="1:11" x14ac:dyDescent="0.25">
      <c r="A4505">
        <v>145813916</v>
      </c>
      <c r="B4505" s="1">
        <v>42960</v>
      </c>
      <c r="C4505" t="s">
        <v>11</v>
      </c>
      <c r="D4505" t="s">
        <v>12</v>
      </c>
      <c r="F4505">
        <v>0.5</v>
      </c>
      <c r="G4505" t="s">
        <v>148</v>
      </c>
      <c r="H4505">
        <v>1</v>
      </c>
      <c r="I4505">
        <v>6</v>
      </c>
      <c r="J4505" t="s">
        <v>14</v>
      </c>
      <c r="K4505" s="36" t="s">
        <v>149</v>
      </c>
    </row>
    <row r="4506" spans="1:11" x14ac:dyDescent="0.25">
      <c r="A4506">
        <v>151764256</v>
      </c>
      <c r="B4506" s="1">
        <v>43001</v>
      </c>
      <c r="C4506" t="s">
        <v>11</v>
      </c>
      <c r="D4506" t="s">
        <v>17</v>
      </c>
      <c r="E4506">
        <v>1</v>
      </c>
      <c r="F4506">
        <v>0.47</v>
      </c>
      <c r="G4506" t="s">
        <v>149</v>
      </c>
      <c r="H4506">
        <v>1</v>
      </c>
      <c r="I4506">
        <v>1</v>
      </c>
      <c r="J4506" t="s">
        <v>22</v>
      </c>
      <c r="K4506" s="36" t="s">
        <v>149</v>
      </c>
    </row>
    <row r="4507" spans="1:11" x14ac:dyDescent="0.25">
      <c r="A4507">
        <v>223883396</v>
      </c>
      <c r="B4507" s="1">
        <v>43406</v>
      </c>
      <c r="C4507" t="s">
        <v>11</v>
      </c>
      <c r="D4507" t="s">
        <v>17</v>
      </c>
      <c r="E4507">
        <v>1</v>
      </c>
      <c r="F4507">
        <v>0.97</v>
      </c>
      <c r="G4507" t="s">
        <v>149</v>
      </c>
      <c r="H4507">
        <v>2</v>
      </c>
      <c r="I4507">
        <v>4</v>
      </c>
      <c r="J4507" t="s">
        <v>14</v>
      </c>
      <c r="K4507" s="36" t="s">
        <v>149</v>
      </c>
    </row>
    <row r="4508" spans="1:11" x14ac:dyDescent="0.25">
      <c r="A4508">
        <v>28326884</v>
      </c>
      <c r="B4508" s="1">
        <v>42060</v>
      </c>
      <c r="C4508" t="s">
        <v>11</v>
      </c>
      <c r="D4508" t="s">
        <v>16</v>
      </c>
      <c r="E4508">
        <v>1</v>
      </c>
      <c r="F4508">
        <v>0.98</v>
      </c>
      <c r="G4508" t="s">
        <v>148</v>
      </c>
      <c r="H4508">
        <v>2</v>
      </c>
      <c r="I4508">
        <v>4</v>
      </c>
      <c r="J4508" t="s">
        <v>14</v>
      </c>
      <c r="K4508" s="36" t="s">
        <v>149</v>
      </c>
    </row>
    <row r="4509" spans="1:11" x14ac:dyDescent="0.25">
      <c r="A4509">
        <v>447125521</v>
      </c>
      <c r="B4509" s="1">
        <v>44619</v>
      </c>
      <c r="C4509" t="s">
        <v>11</v>
      </c>
      <c r="D4509" t="s">
        <v>16</v>
      </c>
      <c r="E4509">
        <v>1</v>
      </c>
      <c r="F4509">
        <v>0.99</v>
      </c>
      <c r="G4509" t="s">
        <v>149</v>
      </c>
      <c r="H4509">
        <v>5</v>
      </c>
      <c r="I4509">
        <v>5</v>
      </c>
      <c r="J4509" t="s">
        <v>18</v>
      </c>
      <c r="K4509" s="36" t="s">
        <v>149</v>
      </c>
    </row>
    <row r="4510" spans="1:11" x14ac:dyDescent="0.25">
      <c r="A4510">
        <v>292618050</v>
      </c>
      <c r="B4510" s="1">
        <v>43714</v>
      </c>
      <c r="C4510" t="s">
        <v>11</v>
      </c>
      <c r="D4510" t="s">
        <v>16</v>
      </c>
      <c r="E4510">
        <v>1</v>
      </c>
      <c r="F4510">
        <v>1</v>
      </c>
      <c r="G4510" t="s">
        <v>149</v>
      </c>
      <c r="H4510">
        <v>1</v>
      </c>
      <c r="I4510">
        <v>2</v>
      </c>
      <c r="J4510" t="s">
        <v>22</v>
      </c>
      <c r="K4510" s="36" t="s">
        <v>149</v>
      </c>
    </row>
    <row r="4511" spans="1:11" x14ac:dyDescent="0.25">
      <c r="A4511">
        <v>517069488</v>
      </c>
      <c r="B4511" s="1">
        <v>45075</v>
      </c>
      <c r="C4511" t="s">
        <v>11</v>
      </c>
      <c r="D4511" t="s">
        <v>16</v>
      </c>
      <c r="E4511">
        <v>1</v>
      </c>
      <c r="F4511">
        <v>0.96</v>
      </c>
      <c r="G4511" t="s">
        <v>149</v>
      </c>
      <c r="H4511">
        <v>1</v>
      </c>
      <c r="I4511">
        <v>2</v>
      </c>
      <c r="J4511" t="s">
        <v>14</v>
      </c>
      <c r="K4511" s="36" t="s">
        <v>149</v>
      </c>
    </row>
    <row r="4512" spans="1:11" x14ac:dyDescent="0.25">
      <c r="A4512">
        <v>359008257</v>
      </c>
      <c r="B4512" s="1">
        <v>44040</v>
      </c>
      <c r="C4512" t="s">
        <v>11</v>
      </c>
      <c r="D4512" t="s">
        <v>16</v>
      </c>
      <c r="E4512">
        <v>1</v>
      </c>
      <c r="F4512">
        <v>0.98</v>
      </c>
      <c r="G4512" t="s">
        <v>149</v>
      </c>
      <c r="H4512">
        <v>1</v>
      </c>
      <c r="I4512">
        <v>1</v>
      </c>
      <c r="J4512" t="s">
        <v>22</v>
      </c>
      <c r="K4512" s="36" t="s">
        <v>149</v>
      </c>
    </row>
    <row r="4513" spans="1:11" x14ac:dyDescent="0.25">
      <c r="A4513">
        <v>515835008</v>
      </c>
      <c r="B4513" s="1">
        <v>45067</v>
      </c>
      <c r="C4513" t="s">
        <v>11</v>
      </c>
      <c r="D4513" t="s">
        <v>17</v>
      </c>
      <c r="E4513">
        <v>1</v>
      </c>
      <c r="F4513">
        <v>1</v>
      </c>
      <c r="G4513" t="s">
        <v>148</v>
      </c>
      <c r="H4513">
        <v>18</v>
      </c>
      <c r="I4513">
        <v>18</v>
      </c>
      <c r="J4513" t="s">
        <v>14</v>
      </c>
      <c r="K4513" s="36" t="s">
        <v>149</v>
      </c>
    </row>
    <row r="4514" spans="1:11" x14ac:dyDescent="0.25">
      <c r="A4514">
        <v>411693313</v>
      </c>
      <c r="B4514" s="1">
        <v>44385</v>
      </c>
      <c r="C4514" t="s">
        <v>27</v>
      </c>
      <c r="D4514" t="s">
        <v>16</v>
      </c>
      <c r="E4514">
        <v>0.98</v>
      </c>
      <c r="F4514">
        <v>0.99</v>
      </c>
      <c r="G4514" t="s">
        <v>148</v>
      </c>
      <c r="H4514">
        <v>22</v>
      </c>
      <c r="I4514">
        <v>43</v>
      </c>
      <c r="J4514" t="s">
        <v>18</v>
      </c>
      <c r="K4514" s="36" t="s">
        <v>149</v>
      </c>
    </row>
    <row r="4515" spans="1:11" x14ac:dyDescent="0.25">
      <c r="A4515">
        <v>514284535</v>
      </c>
      <c r="B4515" s="1">
        <v>45057</v>
      </c>
      <c r="C4515" t="s">
        <v>27</v>
      </c>
      <c r="D4515" t="s">
        <v>16</v>
      </c>
      <c r="E4515">
        <v>1</v>
      </c>
      <c r="F4515">
        <v>1</v>
      </c>
      <c r="G4515" t="s">
        <v>148</v>
      </c>
      <c r="H4515">
        <v>1</v>
      </c>
      <c r="I4515">
        <v>1</v>
      </c>
      <c r="J4515" t="s">
        <v>14</v>
      </c>
      <c r="K4515" s="36" t="s">
        <v>149</v>
      </c>
    </row>
    <row r="4516" spans="1:11" x14ac:dyDescent="0.25">
      <c r="A4516">
        <v>514285683</v>
      </c>
      <c r="B4516" s="1">
        <v>45057</v>
      </c>
      <c r="C4516" t="s">
        <v>27</v>
      </c>
      <c r="D4516" t="s">
        <v>16</v>
      </c>
      <c r="E4516">
        <v>1</v>
      </c>
      <c r="F4516">
        <v>1</v>
      </c>
      <c r="G4516" t="s">
        <v>148</v>
      </c>
      <c r="H4516">
        <v>1</v>
      </c>
      <c r="I4516">
        <v>1</v>
      </c>
      <c r="J4516" t="s">
        <v>14</v>
      </c>
      <c r="K4516" s="36" t="s">
        <v>149</v>
      </c>
    </row>
    <row r="4517" spans="1:11" x14ac:dyDescent="0.25">
      <c r="A4517">
        <v>7578281</v>
      </c>
      <c r="B4517" s="1">
        <v>41473</v>
      </c>
      <c r="C4517" t="s">
        <v>11</v>
      </c>
      <c r="D4517" t="s">
        <v>21</v>
      </c>
      <c r="E4517">
        <v>0.7</v>
      </c>
      <c r="F4517">
        <v>0.56000000000000005</v>
      </c>
      <c r="G4517" t="s">
        <v>148</v>
      </c>
      <c r="H4517">
        <v>1</v>
      </c>
      <c r="I4517">
        <v>3</v>
      </c>
      <c r="J4517" t="s">
        <v>14</v>
      </c>
      <c r="K4517" s="36" t="s">
        <v>149</v>
      </c>
    </row>
    <row r="4518" spans="1:11" x14ac:dyDescent="0.25">
      <c r="A4518">
        <v>371171858</v>
      </c>
      <c r="B4518" s="1">
        <v>44112</v>
      </c>
      <c r="C4518" t="s">
        <v>11</v>
      </c>
      <c r="D4518" t="s">
        <v>17</v>
      </c>
      <c r="E4518">
        <v>1</v>
      </c>
      <c r="F4518">
        <v>0.86</v>
      </c>
      <c r="G4518" t="s">
        <v>148</v>
      </c>
      <c r="H4518">
        <v>3</v>
      </c>
      <c r="I4518">
        <v>3</v>
      </c>
      <c r="J4518" t="s">
        <v>14</v>
      </c>
      <c r="K4518" s="36" t="s">
        <v>149</v>
      </c>
    </row>
    <row r="4519" spans="1:11" x14ac:dyDescent="0.25">
      <c r="A4519">
        <v>42555172</v>
      </c>
      <c r="B4519" s="1">
        <v>42242</v>
      </c>
      <c r="C4519" t="s">
        <v>11</v>
      </c>
      <c r="D4519" t="s">
        <v>16</v>
      </c>
      <c r="E4519">
        <v>1</v>
      </c>
      <c r="F4519">
        <v>1</v>
      </c>
      <c r="G4519" t="s">
        <v>148</v>
      </c>
      <c r="H4519">
        <v>3</v>
      </c>
      <c r="I4519">
        <v>3</v>
      </c>
      <c r="J4519" t="s">
        <v>14</v>
      </c>
      <c r="K4519" s="36" t="s">
        <v>149</v>
      </c>
    </row>
    <row r="4520" spans="1:11" x14ac:dyDescent="0.25">
      <c r="A4520">
        <v>62219359</v>
      </c>
      <c r="B4520" s="1">
        <v>42438</v>
      </c>
      <c r="C4520" t="s">
        <v>11</v>
      </c>
      <c r="D4520" t="s">
        <v>16</v>
      </c>
      <c r="E4520">
        <v>1</v>
      </c>
      <c r="F4520">
        <v>1</v>
      </c>
      <c r="G4520" t="s">
        <v>149</v>
      </c>
      <c r="H4520">
        <v>1</v>
      </c>
      <c r="I4520">
        <v>1</v>
      </c>
      <c r="J4520" t="s">
        <v>14</v>
      </c>
      <c r="K4520" s="36" t="s">
        <v>149</v>
      </c>
    </row>
    <row r="4521" spans="1:11" x14ac:dyDescent="0.25">
      <c r="A4521">
        <v>53881596</v>
      </c>
      <c r="B4521" s="1">
        <v>42377</v>
      </c>
      <c r="C4521" t="s">
        <v>11</v>
      </c>
      <c r="D4521" t="s">
        <v>17</v>
      </c>
      <c r="E4521">
        <v>0.9</v>
      </c>
      <c r="F4521">
        <v>0.89</v>
      </c>
      <c r="G4521" t="s">
        <v>148</v>
      </c>
      <c r="H4521">
        <v>1</v>
      </c>
      <c r="I4521">
        <v>1</v>
      </c>
      <c r="J4521" t="s">
        <v>14</v>
      </c>
      <c r="K4521" s="36" t="s">
        <v>149</v>
      </c>
    </row>
    <row r="4522" spans="1:11" x14ac:dyDescent="0.25">
      <c r="A4522">
        <v>37553489</v>
      </c>
      <c r="B4522" s="1">
        <v>42190</v>
      </c>
      <c r="C4522" t="s">
        <v>11</v>
      </c>
      <c r="D4522" t="s">
        <v>16</v>
      </c>
      <c r="E4522">
        <v>1</v>
      </c>
      <c r="F4522">
        <v>0.81</v>
      </c>
      <c r="G4522" t="s">
        <v>149</v>
      </c>
      <c r="H4522">
        <v>2</v>
      </c>
      <c r="I4522">
        <v>2</v>
      </c>
      <c r="J4522" t="s">
        <v>14</v>
      </c>
      <c r="K4522" s="36" t="s">
        <v>149</v>
      </c>
    </row>
    <row r="4523" spans="1:11" x14ac:dyDescent="0.25">
      <c r="A4523">
        <v>50218813</v>
      </c>
      <c r="B4523" s="1">
        <v>42338</v>
      </c>
      <c r="C4523" t="s">
        <v>11</v>
      </c>
      <c r="D4523" t="s">
        <v>16</v>
      </c>
      <c r="E4523">
        <v>1</v>
      </c>
      <c r="F4523">
        <v>0.96</v>
      </c>
      <c r="G4523" t="s">
        <v>149</v>
      </c>
      <c r="H4523">
        <v>9</v>
      </c>
      <c r="I4523">
        <v>9</v>
      </c>
      <c r="J4523" t="s">
        <v>18</v>
      </c>
      <c r="K4523" s="36" t="s">
        <v>149</v>
      </c>
    </row>
    <row r="4524" spans="1:11" x14ac:dyDescent="0.25">
      <c r="A4524">
        <v>517288301</v>
      </c>
      <c r="B4524" s="1">
        <v>45076</v>
      </c>
      <c r="C4524" t="s">
        <v>27</v>
      </c>
      <c r="D4524" t="s">
        <v>16</v>
      </c>
      <c r="E4524">
        <v>0.83</v>
      </c>
      <c r="F4524">
        <v>1</v>
      </c>
      <c r="G4524" t="s">
        <v>149</v>
      </c>
      <c r="H4524">
        <v>1</v>
      </c>
      <c r="I4524">
        <v>1</v>
      </c>
      <c r="J4524" t="s">
        <v>14</v>
      </c>
      <c r="K4524" s="36" t="s">
        <v>149</v>
      </c>
    </row>
    <row r="4525" spans="1:11" x14ac:dyDescent="0.25">
      <c r="A4525">
        <v>512748742</v>
      </c>
      <c r="B4525" s="1">
        <v>45048</v>
      </c>
      <c r="C4525" t="s">
        <v>11</v>
      </c>
      <c r="D4525" t="s">
        <v>16</v>
      </c>
      <c r="E4525">
        <v>0.98</v>
      </c>
      <c r="F4525">
        <v>1</v>
      </c>
      <c r="G4525" t="s">
        <v>149</v>
      </c>
      <c r="H4525">
        <v>2</v>
      </c>
      <c r="I4525">
        <v>2</v>
      </c>
      <c r="J4525" t="s">
        <v>22</v>
      </c>
      <c r="K4525" s="36" t="s">
        <v>149</v>
      </c>
    </row>
    <row r="4526" spans="1:11" x14ac:dyDescent="0.25">
      <c r="A4526">
        <v>517371497</v>
      </c>
      <c r="B4526" s="1">
        <v>45076</v>
      </c>
      <c r="C4526" t="s">
        <v>27</v>
      </c>
      <c r="D4526" t="s">
        <v>17</v>
      </c>
      <c r="E4526">
        <v>1</v>
      </c>
      <c r="F4526">
        <v>0.98</v>
      </c>
      <c r="G4526" t="s">
        <v>149</v>
      </c>
      <c r="H4526">
        <v>1</v>
      </c>
      <c r="I4526">
        <v>1</v>
      </c>
      <c r="J4526" t="s">
        <v>22</v>
      </c>
      <c r="K4526" s="36" t="s">
        <v>149</v>
      </c>
    </row>
    <row r="4527" spans="1:11" x14ac:dyDescent="0.25">
      <c r="A4527">
        <v>509624747</v>
      </c>
      <c r="B4527" s="1">
        <v>45027</v>
      </c>
      <c r="C4527" t="s">
        <v>11</v>
      </c>
      <c r="D4527" t="s">
        <v>16</v>
      </c>
      <c r="E4527">
        <v>1</v>
      </c>
      <c r="F4527">
        <v>1</v>
      </c>
      <c r="G4527" t="s">
        <v>149</v>
      </c>
      <c r="H4527">
        <v>2</v>
      </c>
      <c r="I4527">
        <v>2</v>
      </c>
      <c r="J4527" t="s">
        <v>14</v>
      </c>
      <c r="K4527" s="36" t="s">
        <v>149</v>
      </c>
    </row>
    <row r="4528" spans="1:11" x14ac:dyDescent="0.25">
      <c r="A4528">
        <v>457391751</v>
      </c>
      <c r="B4528" s="1">
        <v>44685</v>
      </c>
      <c r="C4528" t="s">
        <v>11</v>
      </c>
      <c r="D4528" t="s">
        <v>16</v>
      </c>
      <c r="E4528">
        <v>1</v>
      </c>
      <c r="F4528">
        <v>1</v>
      </c>
      <c r="G4528" t="s">
        <v>148</v>
      </c>
      <c r="H4528">
        <v>10</v>
      </c>
      <c r="I4528">
        <v>13</v>
      </c>
      <c r="J4528" t="s">
        <v>14</v>
      </c>
      <c r="K4528" s="36" t="s">
        <v>149</v>
      </c>
    </row>
    <row r="4529" spans="1:11" x14ac:dyDescent="0.25">
      <c r="A4529">
        <v>34576559</v>
      </c>
      <c r="B4529" s="1">
        <v>42154</v>
      </c>
      <c r="C4529" t="s">
        <v>11</v>
      </c>
      <c r="D4529" t="s">
        <v>17</v>
      </c>
      <c r="E4529">
        <v>1</v>
      </c>
      <c r="F4529">
        <v>0.72</v>
      </c>
      <c r="G4529" t="s">
        <v>148</v>
      </c>
      <c r="H4529">
        <v>1</v>
      </c>
      <c r="I4529">
        <v>1</v>
      </c>
      <c r="J4529" t="s">
        <v>14</v>
      </c>
      <c r="K4529" s="36" t="s">
        <v>149</v>
      </c>
    </row>
    <row r="4530" spans="1:11" x14ac:dyDescent="0.25">
      <c r="A4530">
        <v>517466371</v>
      </c>
      <c r="B4530" s="1">
        <v>45077</v>
      </c>
      <c r="C4530" t="s">
        <v>27</v>
      </c>
      <c r="D4530" t="s">
        <v>16</v>
      </c>
      <c r="E4530">
        <v>1</v>
      </c>
      <c r="F4530">
        <v>1</v>
      </c>
      <c r="G4530" t="s">
        <v>148</v>
      </c>
      <c r="H4530">
        <v>1</v>
      </c>
      <c r="I4530">
        <v>1</v>
      </c>
      <c r="J4530" t="s">
        <v>14</v>
      </c>
      <c r="K4530" s="36" t="s">
        <v>149</v>
      </c>
    </row>
    <row r="4531" spans="1:11" x14ac:dyDescent="0.25">
      <c r="A4531">
        <v>81665440</v>
      </c>
      <c r="B4531" s="1">
        <v>42555</v>
      </c>
      <c r="C4531" t="s">
        <v>11</v>
      </c>
      <c r="D4531" t="s">
        <v>20</v>
      </c>
      <c r="E4531">
        <v>0.17</v>
      </c>
      <c r="F4531">
        <v>0</v>
      </c>
      <c r="G4531" t="s">
        <v>148</v>
      </c>
      <c r="H4531">
        <v>2</v>
      </c>
      <c r="I4531">
        <v>2</v>
      </c>
      <c r="J4531" t="s">
        <v>14</v>
      </c>
      <c r="K4531" s="36" t="s">
        <v>149</v>
      </c>
    </row>
    <row r="4532" spans="1:11" x14ac:dyDescent="0.25">
      <c r="A4532">
        <v>518331793</v>
      </c>
      <c r="B4532" s="1">
        <v>45082</v>
      </c>
      <c r="C4532" t="s">
        <v>11</v>
      </c>
      <c r="D4532" t="s">
        <v>16</v>
      </c>
      <c r="E4532">
        <v>0.98</v>
      </c>
      <c r="F4532">
        <v>1</v>
      </c>
      <c r="G4532" t="s">
        <v>148</v>
      </c>
      <c r="H4532">
        <v>27</v>
      </c>
      <c r="I4532">
        <v>28</v>
      </c>
      <c r="J4532" t="s">
        <v>14</v>
      </c>
      <c r="K4532" s="36" t="s">
        <v>149</v>
      </c>
    </row>
    <row r="4533" spans="1:11" x14ac:dyDescent="0.25">
      <c r="A4533">
        <v>517537261</v>
      </c>
      <c r="B4533" s="1">
        <v>45077</v>
      </c>
      <c r="C4533" t="s">
        <v>27</v>
      </c>
      <c r="D4533" t="s">
        <v>16</v>
      </c>
      <c r="E4533">
        <v>1</v>
      </c>
      <c r="F4533">
        <v>1</v>
      </c>
      <c r="G4533" t="s">
        <v>148</v>
      </c>
      <c r="H4533">
        <v>1</v>
      </c>
      <c r="I4533">
        <v>1</v>
      </c>
      <c r="J4533" t="s">
        <v>14</v>
      </c>
      <c r="K4533" s="36" t="s">
        <v>149</v>
      </c>
    </row>
    <row r="4534" spans="1:11" x14ac:dyDescent="0.25">
      <c r="A4534">
        <v>249430845</v>
      </c>
      <c r="B4534" s="1">
        <v>43541</v>
      </c>
      <c r="C4534" t="s">
        <v>11</v>
      </c>
      <c r="D4534" t="s">
        <v>12</v>
      </c>
      <c r="G4534" t="s">
        <v>148</v>
      </c>
      <c r="H4534">
        <v>1</v>
      </c>
      <c r="I4534">
        <v>1</v>
      </c>
      <c r="J4534" t="s">
        <v>14</v>
      </c>
      <c r="K4534" s="36" t="s">
        <v>149</v>
      </c>
    </row>
    <row r="4535" spans="1:11" x14ac:dyDescent="0.25">
      <c r="A4535">
        <v>313103906</v>
      </c>
      <c r="B4535" s="1">
        <v>43798</v>
      </c>
      <c r="C4535" t="s">
        <v>27</v>
      </c>
      <c r="D4535" t="s">
        <v>12</v>
      </c>
      <c r="F4535">
        <v>0.14000000000000001</v>
      </c>
      <c r="G4535" t="s">
        <v>148</v>
      </c>
      <c r="H4535">
        <v>2</v>
      </c>
      <c r="I4535">
        <v>2</v>
      </c>
      <c r="J4535" t="s">
        <v>14</v>
      </c>
      <c r="K4535" s="36" t="s">
        <v>149</v>
      </c>
    </row>
    <row r="4536" spans="1:11" x14ac:dyDescent="0.25">
      <c r="A4536">
        <v>3608386</v>
      </c>
      <c r="B4536" s="1">
        <v>41170</v>
      </c>
      <c r="C4536" t="s">
        <v>11</v>
      </c>
      <c r="D4536" t="s">
        <v>12</v>
      </c>
      <c r="G4536" t="s">
        <v>148</v>
      </c>
      <c r="H4536">
        <v>1</v>
      </c>
      <c r="I4536">
        <v>1</v>
      </c>
      <c r="J4536" t="s">
        <v>14</v>
      </c>
      <c r="K4536" s="36" t="s">
        <v>149</v>
      </c>
    </row>
    <row r="4537" spans="1:11" x14ac:dyDescent="0.25">
      <c r="A4537">
        <v>62911171</v>
      </c>
      <c r="B4537" s="1">
        <v>42443</v>
      </c>
      <c r="C4537" t="s">
        <v>11</v>
      </c>
      <c r="D4537" t="s">
        <v>16</v>
      </c>
      <c r="E4537">
        <v>1</v>
      </c>
      <c r="F4537">
        <v>1</v>
      </c>
      <c r="G4537" t="s">
        <v>148</v>
      </c>
      <c r="H4537">
        <v>1</v>
      </c>
      <c r="I4537">
        <v>1</v>
      </c>
      <c r="J4537" t="s">
        <v>18</v>
      </c>
      <c r="K4537" s="36" t="s">
        <v>149</v>
      </c>
    </row>
    <row r="4538" spans="1:11" x14ac:dyDescent="0.25">
      <c r="A4538">
        <v>11502216</v>
      </c>
      <c r="B4538" s="1">
        <v>41660</v>
      </c>
      <c r="C4538" t="s">
        <v>11</v>
      </c>
      <c r="D4538" t="s">
        <v>21</v>
      </c>
      <c r="E4538">
        <v>0.75</v>
      </c>
      <c r="F4538">
        <v>0.67</v>
      </c>
      <c r="G4538" t="s">
        <v>148</v>
      </c>
      <c r="H4538">
        <v>2</v>
      </c>
      <c r="I4538">
        <v>7</v>
      </c>
      <c r="J4538" t="s">
        <v>14</v>
      </c>
      <c r="K4538" s="36" t="s">
        <v>148</v>
      </c>
    </row>
    <row r="4539" spans="1:11" x14ac:dyDescent="0.25">
      <c r="A4539">
        <v>175501114</v>
      </c>
      <c r="B4539" s="1">
        <v>43157</v>
      </c>
      <c r="C4539" t="s">
        <v>11</v>
      </c>
      <c r="D4539" t="s">
        <v>16</v>
      </c>
      <c r="E4539">
        <v>1</v>
      </c>
      <c r="F4539">
        <v>0.56000000000000005</v>
      </c>
      <c r="G4539" t="s">
        <v>149</v>
      </c>
      <c r="H4539">
        <v>1</v>
      </c>
      <c r="I4539">
        <v>2</v>
      </c>
      <c r="J4539" t="s">
        <v>14</v>
      </c>
      <c r="K4539" s="36" t="s">
        <v>149</v>
      </c>
    </row>
    <row r="4540" spans="1:11" x14ac:dyDescent="0.25">
      <c r="A4540">
        <v>504545871</v>
      </c>
      <c r="B4540" s="1">
        <v>44993</v>
      </c>
      <c r="C4540" t="s">
        <v>27</v>
      </c>
      <c r="D4540" t="s">
        <v>12</v>
      </c>
      <c r="F4540">
        <v>0</v>
      </c>
      <c r="G4540" t="s">
        <v>148</v>
      </c>
      <c r="H4540">
        <v>1</v>
      </c>
      <c r="I4540">
        <v>1</v>
      </c>
      <c r="J4540" t="s">
        <v>14</v>
      </c>
      <c r="K4540" s="36" t="s">
        <v>149</v>
      </c>
    </row>
    <row r="4541" spans="1:11" x14ac:dyDescent="0.25">
      <c r="A4541">
        <v>435864386</v>
      </c>
      <c r="B4541" s="1">
        <v>44543</v>
      </c>
      <c r="C4541" t="s">
        <v>11</v>
      </c>
      <c r="D4541" t="s">
        <v>16</v>
      </c>
      <c r="E4541">
        <v>1</v>
      </c>
      <c r="F4541">
        <v>0.92</v>
      </c>
      <c r="G4541" t="s">
        <v>149</v>
      </c>
      <c r="H4541">
        <v>1</v>
      </c>
      <c r="I4541">
        <v>1</v>
      </c>
      <c r="J4541" t="s">
        <v>14</v>
      </c>
      <c r="K4541" s="36" t="s">
        <v>149</v>
      </c>
    </row>
    <row r="4542" spans="1:11" x14ac:dyDescent="0.25">
      <c r="A4542">
        <v>518684598</v>
      </c>
      <c r="B4542" s="1">
        <v>45084</v>
      </c>
      <c r="C4542" t="s">
        <v>27</v>
      </c>
      <c r="D4542" t="s">
        <v>17</v>
      </c>
      <c r="E4542">
        <v>1</v>
      </c>
      <c r="F4542">
        <v>0.3</v>
      </c>
      <c r="G4542" t="s">
        <v>148</v>
      </c>
      <c r="H4542">
        <v>1</v>
      </c>
      <c r="I4542">
        <v>1</v>
      </c>
      <c r="J4542" t="s">
        <v>14</v>
      </c>
      <c r="K4542" s="36" t="s">
        <v>149</v>
      </c>
    </row>
    <row r="4543" spans="1:11" x14ac:dyDescent="0.25">
      <c r="A4543">
        <v>511981798</v>
      </c>
      <c r="B4543" s="1">
        <v>45043</v>
      </c>
      <c r="C4543" t="s">
        <v>27</v>
      </c>
      <c r="D4543" t="s">
        <v>12</v>
      </c>
      <c r="G4543" t="s">
        <v>148</v>
      </c>
      <c r="H4543">
        <v>1</v>
      </c>
      <c r="I4543">
        <v>1</v>
      </c>
      <c r="J4543" t="s">
        <v>14</v>
      </c>
      <c r="K4543" s="36" t="s">
        <v>149</v>
      </c>
    </row>
    <row r="4544" spans="1:11" x14ac:dyDescent="0.25">
      <c r="A4544">
        <v>371660719</v>
      </c>
      <c r="B4544" s="1">
        <v>44116</v>
      </c>
      <c r="C4544" t="s">
        <v>11</v>
      </c>
      <c r="D4544" t="s">
        <v>12</v>
      </c>
      <c r="F4544">
        <v>0</v>
      </c>
      <c r="G4544" t="s">
        <v>148</v>
      </c>
      <c r="H4544">
        <v>1</v>
      </c>
      <c r="I4544">
        <v>2</v>
      </c>
      <c r="J4544" t="s">
        <v>22</v>
      </c>
      <c r="K4544" s="36" t="s">
        <v>149</v>
      </c>
    </row>
    <row r="4545" spans="1:11" x14ac:dyDescent="0.25">
      <c r="A4545">
        <v>35131900</v>
      </c>
      <c r="B4545" s="1">
        <v>42161</v>
      </c>
      <c r="C4545" t="s">
        <v>11</v>
      </c>
      <c r="D4545" t="s">
        <v>16</v>
      </c>
      <c r="E4545">
        <v>1</v>
      </c>
      <c r="F4545">
        <v>0.98</v>
      </c>
      <c r="G4545" t="s">
        <v>149</v>
      </c>
      <c r="H4545">
        <v>1</v>
      </c>
      <c r="I4545">
        <v>1</v>
      </c>
      <c r="J4545" t="s">
        <v>14</v>
      </c>
      <c r="K4545" s="36" t="s">
        <v>149</v>
      </c>
    </row>
    <row r="4546" spans="1:11" x14ac:dyDescent="0.25">
      <c r="A4546">
        <v>518713670</v>
      </c>
      <c r="B4546" s="1">
        <v>45084</v>
      </c>
      <c r="C4546" t="s">
        <v>27</v>
      </c>
      <c r="D4546" t="s">
        <v>21</v>
      </c>
      <c r="E4546">
        <v>0.65</v>
      </c>
      <c r="F4546">
        <v>0.55000000000000004</v>
      </c>
      <c r="G4546" t="s">
        <v>148</v>
      </c>
      <c r="H4546">
        <v>256</v>
      </c>
      <c r="I4546">
        <v>288</v>
      </c>
      <c r="J4546" t="s">
        <v>14</v>
      </c>
      <c r="K4546" s="36" t="s">
        <v>149</v>
      </c>
    </row>
    <row r="4547" spans="1:11" x14ac:dyDescent="0.25">
      <c r="A4547">
        <v>518754471</v>
      </c>
      <c r="B4547" s="1">
        <v>45084</v>
      </c>
      <c r="C4547" t="s">
        <v>11</v>
      </c>
      <c r="D4547" t="s">
        <v>21</v>
      </c>
      <c r="E4547">
        <v>1</v>
      </c>
      <c r="F4547">
        <v>0.33</v>
      </c>
      <c r="G4547" t="s">
        <v>148</v>
      </c>
      <c r="H4547">
        <v>1</v>
      </c>
      <c r="I4547">
        <v>1</v>
      </c>
      <c r="J4547" t="s">
        <v>14</v>
      </c>
      <c r="K4547" s="36" t="s">
        <v>149</v>
      </c>
    </row>
    <row r="4548" spans="1:11" x14ac:dyDescent="0.25">
      <c r="A4548">
        <v>463609046</v>
      </c>
      <c r="B4548" s="1">
        <v>44722</v>
      </c>
      <c r="C4548" t="s">
        <v>11</v>
      </c>
      <c r="D4548" t="s">
        <v>17</v>
      </c>
      <c r="E4548">
        <v>0.9</v>
      </c>
      <c r="F4548">
        <v>0.93</v>
      </c>
      <c r="G4548" t="s">
        <v>148</v>
      </c>
      <c r="H4548">
        <v>1</v>
      </c>
      <c r="I4548">
        <v>1</v>
      </c>
      <c r="J4548" t="s">
        <v>22</v>
      </c>
      <c r="K4548" s="36" t="s">
        <v>149</v>
      </c>
    </row>
    <row r="4549" spans="1:11" x14ac:dyDescent="0.25">
      <c r="A4549">
        <v>517880670</v>
      </c>
      <c r="B4549" s="1">
        <v>45079</v>
      </c>
      <c r="C4549" t="s">
        <v>11</v>
      </c>
      <c r="D4549" t="s">
        <v>16</v>
      </c>
      <c r="E4549">
        <v>0.97</v>
      </c>
      <c r="F4549">
        <v>0.23</v>
      </c>
      <c r="G4549" t="s">
        <v>148</v>
      </c>
      <c r="H4549">
        <v>3</v>
      </c>
      <c r="I4549">
        <v>3</v>
      </c>
      <c r="J4549" t="s">
        <v>14</v>
      </c>
      <c r="K4549" s="36" t="s">
        <v>149</v>
      </c>
    </row>
    <row r="4550" spans="1:11" x14ac:dyDescent="0.25">
      <c r="A4550">
        <v>211870581</v>
      </c>
      <c r="B4550" s="1">
        <v>43338</v>
      </c>
      <c r="C4550" t="s">
        <v>11</v>
      </c>
      <c r="D4550" t="s">
        <v>20</v>
      </c>
      <c r="E4550">
        <v>0.13</v>
      </c>
      <c r="F4550">
        <v>0.21</v>
      </c>
      <c r="G4550" t="s">
        <v>148</v>
      </c>
      <c r="H4550">
        <v>1</v>
      </c>
      <c r="I4550">
        <v>2</v>
      </c>
      <c r="J4550" t="s">
        <v>14</v>
      </c>
      <c r="K4550" s="36" t="s">
        <v>149</v>
      </c>
    </row>
    <row r="4551" spans="1:11" x14ac:dyDescent="0.25">
      <c r="A4551">
        <v>46025125</v>
      </c>
      <c r="B4551" s="1">
        <v>42284</v>
      </c>
      <c r="C4551" t="s">
        <v>11</v>
      </c>
      <c r="D4551" t="s">
        <v>17</v>
      </c>
      <c r="E4551">
        <v>1</v>
      </c>
      <c r="F4551">
        <v>0.91</v>
      </c>
      <c r="G4551" t="s">
        <v>149</v>
      </c>
      <c r="H4551">
        <v>2</v>
      </c>
      <c r="I4551">
        <v>2</v>
      </c>
      <c r="J4551" t="s">
        <v>22</v>
      </c>
      <c r="K4551" s="36" t="s">
        <v>149</v>
      </c>
    </row>
    <row r="4552" spans="1:11" x14ac:dyDescent="0.25">
      <c r="A4552">
        <v>517984353</v>
      </c>
      <c r="B4552" s="1">
        <v>45080</v>
      </c>
      <c r="C4552" t="s">
        <v>11</v>
      </c>
      <c r="D4552" t="s">
        <v>17</v>
      </c>
      <c r="E4552">
        <v>1</v>
      </c>
      <c r="F4552">
        <v>0.94</v>
      </c>
      <c r="G4552" t="s">
        <v>149</v>
      </c>
      <c r="H4552">
        <v>1</v>
      </c>
      <c r="I4552">
        <v>1</v>
      </c>
      <c r="J4552" t="s">
        <v>14</v>
      </c>
      <c r="K4552" s="36" t="s">
        <v>149</v>
      </c>
    </row>
    <row r="4553" spans="1:11" x14ac:dyDescent="0.25">
      <c r="A4553">
        <v>518006616</v>
      </c>
      <c r="B4553" s="1">
        <v>45080</v>
      </c>
      <c r="C4553" t="s">
        <v>11</v>
      </c>
      <c r="D4553" t="s">
        <v>16</v>
      </c>
      <c r="E4553">
        <v>1</v>
      </c>
      <c r="F4553">
        <v>1</v>
      </c>
      <c r="G4553" t="s">
        <v>149</v>
      </c>
      <c r="H4553">
        <v>2</v>
      </c>
      <c r="I4553">
        <v>2</v>
      </c>
      <c r="J4553" t="s">
        <v>14</v>
      </c>
      <c r="K4553" s="36" t="s">
        <v>149</v>
      </c>
    </row>
    <row r="4554" spans="1:11" x14ac:dyDescent="0.25">
      <c r="A4554">
        <v>89655373</v>
      </c>
      <c r="B4554" s="1">
        <v>42595</v>
      </c>
      <c r="C4554" t="s">
        <v>11</v>
      </c>
      <c r="D4554" t="s">
        <v>16</v>
      </c>
      <c r="E4554">
        <v>1</v>
      </c>
      <c r="F4554">
        <v>1</v>
      </c>
      <c r="G4554" t="s">
        <v>149</v>
      </c>
      <c r="H4554">
        <v>1</v>
      </c>
      <c r="I4554">
        <v>1</v>
      </c>
      <c r="J4554" t="s">
        <v>14</v>
      </c>
      <c r="K4554" s="36" t="s">
        <v>149</v>
      </c>
    </row>
    <row r="4555" spans="1:11" x14ac:dyDescent="0.25">
      <c r="A4555">
        <v>370143672</v>
      </c>
      <c r="B4555" s="1">
        <v>44105</v>
      </c>
      <c r="C4555" t="s">
        <v>11</v>
      </c>
      <c r="D4555" t="s">
        <v>16</v>
      </c>
      <c r="E4555">
        <v>1</v>
      </c>
      <c r="F4555">
        <v>1</v>
      </c>
      <c r="G4555" t="s">
        <v>148</v>
      </c>
      <c r="H4555">
        <v>7</v>
      </c>
      <c r="I4555">
        <v>7</v>
      </c>
      <c r="J4555" t="s">
        <v>14</v>
      </c>
      <c r="K4555" s="36" t="s">
        <v>149</v>
      </c>
    </row>
    <row r="4556" spans="1:11" x14ac:dyDescent="0.25">
      <c r="A4556">
        <v>341500626</v>
      </c>
      <c r="B4556" s="1">
        <v>43903</v>
      </c>
      <c r="C4556" t="s">
        <v>11</v>
      </c>
      <c r="D4556" t="s">
        <v>12</v>
      </c>
      <c r="F4556">
        <v>0.61</v>
      </c>
      <c r="G4556" t="s">
        <v>149</v>
      </c>
      <c r="H4556">
        <v>1</v>
      </c>
      <c r="I4556">
        <v>1</v>
      </c>
      <c r="J4556" t="s">
        <v>14</v>
      </c>
      <c r="K4556" s="36" t="s">
        <v>149</v>
      </c>
    </row>
    <row r="4557" spans="1:11" x14ac:dyDescent="0.25">
      <c r="A4557">
        <v>73906411</v>
      </c>
      <c r="B4557" s="1">
        <v>42515</v>
      </c>
      <c r="C4557" t="s">
        <v>11</v>
      </c>
      <c r="D4557" t="s">
        <v>21</v>
      </c>
      <c r="E4557">
        <v>1</v>
      </c>
      <c r="F4557">
        <v>0</v>
      </c>
      <c r="G4557" t="s">
        <v>148</v>
      </c>
      <c r="H4557">
        <v>1</v>
      </c>
      <c r="I4557">
        <v>1</v>
      </c>
      <c r="J4557" t="s">
        <v>18</v>
      </c>
      <c r="K4557" s="36" t="s">
        <v>149</v>
      </c>
    </row>
    <row r="4558" spans="1:11" x14ac:dyDescent="0.25">
      <c r="A4558">
        <v>206632541</v>
      </c>
      <c r="B4558" s="1">
        <v>43313</v>
      </c>
      <c r="C4558" t="s">
        <v>11</v>
      </c>
      <c r="D4558" t="s">
        <v>17</v>
      </c>
      <c r="E4558">
        <v>1</v>
      </c>
      <c r="F4558">
        <v>0.77</v>
      </c>
      <c r="G4558" t="s">
        <v>148</v>
      </c>
      <c r="H4558">
        <v>1</v>
      </c>
      <c r="I4558">
        <v>1</v>
      </c>
      <c r="J4558" t="s">
        <v>22</v>
      </c>
      <c r="K4558" s="36" t="s">
        <v>149</v>
      </c>
    </row>
    <row r="4559" spans="1:11" x14ac:dyDescent="0.25">
      <c r="A4559">
        <v>517930649</v>
      </c>
      <c r="B4559" s="1">
        <v>45079</v>
      </c>
      <c r="C4559" t="s">
        <v>27</v>
      </c>
      <c r="D4559" t="s">
        <v>12</v>
      </c>
      <c r="F4559">
        <v>1</v>
      </c>
      <c r="G4559" t="s">
        <v>149</v>
      </c>
      <c r="H4559">
        <v>1</v>
      </c>
      <c r="I4559">
        <v>1</v>
      </c>
      <c r="J4559" t="s">
        <v>14</v>
      </c>
      <c r="K4559" s="36" t="s">
        <v>149</v>
      </c>
    </row>
    <row r="4560" spans="1:11" x14ac:dyDescent="0.25">
      <c r="A4560">
        <v>16655968</v>
      </c>
      <c r="B4560" s="1">
        <v>41801</v>
      </c>
      <c r="C4560" t="s">
        <v>11</v>
      </c>
      <c r="D4560" t="s">
        <v>16</v>
      </c>
      <c r="E4560">
        <v>1</v>
      </c>
      <c r="F4560">
        <v>0.63</v>
      </c>
      <c r="G4560" t="s">
        <v>148</v>
      </c>
      <c r="H4560">
        <v>1</v>
      </c>
      <c r="I4560">
        <v>4</v>
      </c>
      <c r="J4560" t="s">
        <v>14</v>
      </c>
      <c r="K4560" s="36" t="s">
        <v>149</v>
      </c>
    </row>
    <row r="4561" spans="1:11" x14ac:dyDescent="0.25">
      <c r="A4561">
        <v>61746190</v>
      </c>
      <c r="B4561" s="1">
        <v>42435</v>
      </c>
      <c r="C4561" t="s">
        <v>11</v>
      </c>
      <c r="D4561" t="s">
        <v>16</v>
      </c>
      <c r="E4561">
        <v>1</v>
      </c>
      <c r="F4561">
        <v>1</v>
      </c>
      <c r="G4561" t="s">
        <v>148</v>
      </c>
      <c r="H4561">
        <v>1</v>
      </c>
      <c r="I4561">
        <v>1</v>
      </c>
      <c r="J4561" t="s">
        <v>14</v>
      </c>
      <c r="K4561" s="36" t="s">
        <v>149</v>
      </c>
    </row>
    <row r="4562" spans="1:11" x14ac:dyDescent="0.25">
      <c r="A4562">
        <v>125660595</v>
      </c>
      <c r="B4562" s="1">
        <v>42838</v>
      </c>
      <c r="C4562" t="s">
        <v>11</v>
      </c>
      <c r="D4562" t="s">
        <v>16</v>
      </c>
      <c r="E4562">
        <v>1</v>
      </c>
      <c r="F4562">
        <v>0.99</v>
      </c>
      <c r="G4562" t="s">
        <v>148</v>
      </c>
      <c r="H4562">
        <v>2</v>
      </c>
      <c r="I4562">
        <v>2</v>
      </c>
      <c r="J4562" t="s">
        <v>14</v>
      </c>
      <c r="K4562" s="36" t="s">
        <v>149</v>
      </c>
    </row>
    <row r="4563" spans="1:11" x14ac:dyDescent="0.25">
      <c r="A4563">
        <v>234010589</v>
      </c>
      <c r="B4563" s="1">
        <v>43468</v>
      </c>
      <c r="C4563" t="s">
        <v>11</v>
      </c>
      <c r="D4563" t="s">
        <v>20</v>
      </c>
      <c r="E4563">
        <v>0.1</v>
      </c>
      <c r="F4563">
        <v>0.52</v>
      </c>
      <c r="G4563" t="s">
        <v>148</v>
      </c>
      <c r="H4563">
        <v>2</v>
      </c>
      <c r="I4563">
        <v>2</v>
      </c>
      <c r="J4563" t="s">
        <v>14</v>
      </c>
      <c r="K4563" s="36" t="s">
        <v>149</v>
      </c>
    </row>
    <row r="4564" spans="1:11" x14ac:dyDescent="0.25">
      <c r="A4564">
        <v>4135685</v>
      </c>
      <c r="B4564" s="1">
        <v>41226</v>
      </c>
      <c r="C4564" t="s">
        <v>11</v>
      </c>
      <c r="D4564" t="s">
        <v>12</v>
      </c>
      <c r="G4564" t="s">
        <v>148</v>
      </c>
      <c r="H4564">
        <v>1</v>
      </c>
      <c r="I4564">
        <v>1</v>
      </c>
      <c r="J4564" t="s">
        <v>14</v>
      </c>
      <c r="K4564" s="36" t="s">
        <v>149</v>
      </c>
    </row>
    <row r="4565" spans="1:11" x14ac:dyDescent="0.25">
      <c r="A4565">
        <v>18083606</v>
      </c>
      <c r="B4565" s="1">
        <v>41834</v>
      </c>
      <c r="C4565" t="s">
        <v>11</v>
      </c>
      <c r="D4565" t="s">
        <v>17</v>
      </c>
      <c r="E4565">
        <v>1</v>
      </c>
      <c r="F4565">
        <v>0.41</v>
      </c>
      <c r="G4565" t="s">
        <v>148</v>
      </c>
      <c r="H4565">
        <v>1</v>
      </c>
      <c r="I4565">
        <v>1</v>
      </c>
      <c r="J4565" t="s">
        <v>14</v>
      </c>
      <c r="K4565" s="36" t="s">
        <v>149</v>
      </c>
    </row>
    <row r="4566" spans="1:11" x14ac:dyDescent="0.25">
      <c r="A4566">
        <v>95435653</v>
      </c>
      <c r="B4566" s="1">
        <v>42629</v>
      </c>
      <c r="C4566" t="s">
        <v>11</v>
      </c>
      <c r="D4566" t="s">
        <v>21</v>
      </c>
      <c r="E4566">
        <v>0.64</v>
      </c>
      <c r="F4566">
        <v>0.5</v>
      </c>
      <c r="G4566" t="s">
        <v>148</v>
      </c>
      <c r="H4566">
        <v>1</v>
      </c>
      <c r="I4566">
        <v>1</v>
      </c>
      <c r="J4566" t="s">
        <v>14</v>
      </c>
      <c r="K4566" s="36" t="s">
        <v>149</v>
      </c>
    </row>
    <row r="4567" spans="1:11" x14ac:dyDescent="0.25">
      <c r="A4567">
        <v>513299532</v>
      </c>
      <c r="B4567" s="1">
        <v>45051</v>
      </c>
      <c r="C4567" t="s">
        <v>11</v>
      </c>
      <c r="D4567" t="s">
        <v>16</v>
      </c>
      <c r="E4567">
        <v>1</v>
      </c>
      <c r="F4567">
        <v>0.89</v>
      </c>
      <c r="G4567" t="s">
        <v>148</v>
      </c>
      <c r="H4567">
        <v>4</v>
      </c>
      <c r="I4567">
        <v>5</v>
      </c>
      <c r="J4567" t="s">
        <v>14</v>
      </c>
      <c r="K4567" s="36" t="s">
        <v>149</v>
      </c>
    </row>
    <row r="4568" spans="1:11" x14ac:dyDescent="0.25">
      <c r="A4568">
        <v>498134099</v>
      </c>
      <c r="B4568" s="1">
        <v>44952</v>
      </c>
      <c r="C4568" t="s">
        <v>11</v>
      </c>
      <c r="D4568" t="s">
        <v>16</v>
      </c>
      <c r="E4568">
        <v>1</v>
      </c>
      <c r="F4568">
        <v>0.74</v>
      </c>
      <c r="G4568" t="s">
        <v>148</v>
      </c>
      <c r="H4568">
        <v>3</v>
      </c>
      <c r="I4568">
        <v>3</v>
      </c>
      <c r="J4568" t="s">
        <v>14</v>
      </c>
      <c r="K4568" s="36" t="s">
        <v>149</v>
      </c>
    </row>
    <row r="4569" spans="1:11" x14ac:dyDescent="0.25">
      <c r="A4569">
        <v>519031865</v>
      </c>
      <c r="B4569" s="1">
        <v>45086</v>
      </c>
      <c r="C4569" t="s">
        <v>27</v>
      </c>
      <c r="D4569" t="s">
        <v>16</v>
      </c>
      <c r="E4569">
        <v>1</v>
      </c>
      <c r="F4569">
        <v>1</v>
      </c>
      <c r="G4569" t="s">
        <v>148</v>
      </c>
      <c r="H4569">
        <v>3</v>
      </c>
      <c r="I4569">
        <v>3</v>
      </c>
      <c r="J4569" t="s">
        <v>14</v>
      </c>
      <c r="K4569" s="36" t="s">
        <v>149</v>
      </c>
    </row>
    <row r="4570" spans="1:11" x14ac:dyDescent="0.25">
      <c r="A4570">
        <v>2546882</v>
      </c>
      <c r="B4570" s="1">
        <v>41064</v>
      </c>
      <c r="C4570" t="s">
        <v>11</v>
      </c>
      <c r="D4570" t="s">
        <v>12</v>
      </c>
      <c r="F4570">
        <v>0</v>
      </c>
      <c r="G4570" t="s">
        <v>148</v>
      </c>
      <c r="H4570">
        <v>1</v>
      </c>
      <c r="I4570">
        <v>1</v>
      </c>
      <c r="J4570" t="s">
        <v>14</v>
      </c>
      <c r="K4570" s="36" t="s">
        <v>149</v>
      </c>
    </row>
    <row r="4571" spans="1:11" x14ac:dyDescent="0.25">
      <c r="A4571">
        <v>5089741</v>
      </c>
      <c r="B4571" s="1">
        <v>41319</v>
      </c>
      <c r="C4571" t="s">
        <v>11</v>
      </c>
      <c r="D4571" t="s">
        <v>16</v>
      </c>
      <c r="E4571">
        <v>1</v>
      </c>
      <c r="F4571">
        <v>1</v>
      </c>
      <c r="G4571" t="s">
        <v>149</v>
      </c>
      <c r="H4571">
        <v>2</v>
      </c>
      <c r="I4571">
        <v>4</v>
      </c>
      <c r="J4571" t="s">
        <v>14</v>
      </c>
      <c r="K4571" s="36" t="s">
        <v>149</v>
      </c>
    </row>
    <row r="4572" spans="1:11" x14ac:dyDescent="0.25">
      <c r="A4572">
        <v>519262210</v>
      </c>
      <c r="B4572" s="1">
        <v>45087</v>
      </c>
      <c r="C4572" t="s">
        <v>27</v>
      </c>
      <c r="D4572" t="s">
        <v>16</v>
      </c>
      <c r="E4572">
        <v>1</v>
      </c>
      <c r="F4572">
        <v>0.97</v>
      </c>
      <c r="G4572" t="s">
        <v>149</v>
      </c>
      <c r="H4572">
        <v>1</v>
      </c>
      <c r="I4572">
        <v>1</v>
      </c>
      <c r="J4572" t="s">
        <v>14</v>
      </c>
      <c r="K4572" s="36" t="s">
        <v>149</v>
      </c>
    </row>
    <row r="4573" spans="1:11" x14ac:dyDescent="0.25">
      <c r="A4573">
        <v>517502310</v>
      </c>
      <c r="B4573" s="1">
        <v>45077</v>
      </c>
      <c r="C4573" t="s">
        <v>11</v>
      </c>
      <c r="D4573" t="s">
        <v>16</v>
      </c>
      <c r="E4573">
        <v>1</v>
      </c>
      <c r="F4573">
        <v>0.54</v>
      </c>
      <c r="G4573" t="s">
        <v>148</v>
      </c>
      <c r="H4573">
        <v>1</v>
      </c>
      <c r="I4573">
        <v>1</v>
      </c>
      <c r="J4573" t="s">
        <v>14</v>
      </c>
      <c r="K4573" s="36" t="s">
        <v>149</v>
      </c>
    </row>
    <row r="4574" spans="1:11" x14ac:dyDescent="0.25">
      <c r="A4574">
        <v>225024509</v>
      </c>
      <c r="B4574" s="1">
        <v>43413</v>
      </c>
      <c r="C4574" t="s">
        <v>11</v>
      </c>
      <c r="D4574" t="s">
        <v>16</v>
      </c>
      <c r="E4574">
        <v>1</v>
      </c>
      <c r="F4574">
        <v>0.92</v>
      </c>
      <c r="G4574" t="s">
        <v>149</v>
      </c>
      <c r="H4574">
        <v>1</v>
      </c>
      <c r="I4574">
        <v>1</v>
      </c>
      <c r="J4574" t="s">
        <v>18</v>
      </c>
      <c r="K4574" s="36" t="s">
        <v>149</v>
      </c>
    </row>
    <row r="4575" spans="1:11" x14ac:dyDescent="0.25">
      <c r="A4575">
        <v>132164258</v>
      </c>
      <c r="B4575" s="1">
        <v>42882</v>
      </c>
      <c r="C4575" t="s">
        <v>27</v>
      </c>
      <c r="D4575" t="s">
        <v>16</v>
      </c>
      <c r="E4575">
        <v>1</v>
      </c>
      <c r="F4575">
        <v>0.71</v>
      </c>
      <c r="G4575" t="s">
        <v>149</v>
      </c>
      <c r="H4575">
        <v>1</v>
      </c>
      <c r="I4575">
        <v>1</v>
      </c>
      <c r="J4575" t="s">
        <v>14</v>
      </c>
      <c r="K4575" s="36" t="s">
        <v>149</v>
      </c>
    </row>
    <row r="4576" spans="1:11" x14ac:dyDescent="0.25">
      <c r="A4576">
        <v>50838157</v>
      </c>
      <c r="B4576" s="1">
        <v>42346</v>
      </c>
      <c r="C4576" t="s">
        <v>11</v>
      </c>
      <c r="D4576" t="s">
        <v>21</v>
      </c>
      <c r="E4576">
        <v>0.57999999999999996</v>
      </c>
      <c r="F4576">
        <v>0.44</v>
      </c>
      <c r="G4576" t="s">
        <v>148</v>
      </c>
      <c r="H4576">
        <v>3</v>
      </c>
      <c r="I4576">
        <v>4</v>
      </c>
      <c r="J4576" t="s">
        <v>14</v>
      </c>
      <c r="K4576" s="36" t="s">
        <v>149</v>
      </c>
    </row>
    <row r="4577" spans="1:11" x14ac:dyDescent="0.25">
      <c r="A4577">
        <v>197070958</v>
      </c>
      <c r="B4577" s="1">
        <v>43272</v>
      </c>
      <c r="C4577" t="s">
        <v>11</v>
      </c>
      <c r="D4577" t="s">
        <v>12</v>
      </c>
      <c r="F4577">
        <v>0</v>
      </c>
      <c r="G4577" t="s">
        <v>148</v>
      </c>
      <c r="H4577">
        <v>1</v>
      </c>
      <c r="I4577">
        <v>2</v>
      </c>
      <c r="J4577" t="s">
        <v>14</v>
      </c>
      <c r="K4577" s="36" t="s">
        <v>149</v>
      </c>
    </row>
    <row r="4578" spans="1:11" x14ac:dyDescent="0.25">
      <c r="A4578">
        <v>46972752</v>
      </c>
      <c r="B4578" s="1">
        <v>42296</v>
      </c>
      <c r="C4578" t="s">
        <v>11</v>
      </c>
      <c r="D4578" t="s">
        <v>20</v>
      </c>
      <c r="E4578">
        <v>0</v>
      </c>
      <c r="F4578">
        <v>0.42</v>
      </c>
      <c r="G4578" t="s">
        <v>148</v>
      </c>
      <c r="H4578">
        <v>1</v>
      </c>
      <c r="I4578">
        <v>1</v>
      </c>
      <c r="J4578" t="s">
        <v>14</v>
      </c>
      <c r="K4578" s="36" t="s">
        <v>149</v>
      </c>
    </row>
    <row r="4579" spans="1:11" x14ac:dyDescent="0.25">
      <c r="A4579">
        <v>519096282</v>
      </c>
      <c r="B4579" s="1">
        <v>45086</v>
      </c>
      <c r="C4579" t="s">
        <v>11</v>
      </c>
      <c r="D4579" t="s">
        <v>12</v>
      </c>
      <c r="G4579" t="s">
        <v>148</v>
      </c>
      <c r="H4579">
        <v>1</v>
      </c>
      <c r="I4579">
        <v>1</v>
      </c>
      <c r="J4579" t="s">
        <v>22</v>
      </c>
      <c r="K4579" s="36" t="s">
        <v>149</v>
      </c>
    </row>
    <row r="4580" spans="1:11" x14ac:dyDescent="0.25">
      <c r="A4580">
        <v>47816118</v>
      </c>
      <c r="B4580" s="1">
        <v>42308</v>
      </c>
      <c r="C4580" t="s">
        <v>11</v>
      </c>
      <c r="D4580" t="s">
        <v>16</v>
      </c>
      <c r="E4580">
        <v>1</v>
      </c>
      <c r="F4580">
        <v>0.92</v>
      </c>
      <c r="G4580" t="s">
        <v>149</v>
      </c>
      <c r="H4580">
        <v>1</v>
      </c>
      <c r="I4580">
        <v>1</v>
      </c>
      <c r="J4580" t="s">
        <v>14</v>
      </c>
      <c r="K4580" s="36" t="s">
        <v>149</v>
      </c>
    </row>
    <row r="4581" spans="1:11" x14ac:dyDescent="0.25">
      <c r="A4581">
        <v>39694757</v>
      </c>
      <c r="B4581" s="1">
        <v>42212</v>
      </c>
      <c r="C4581" t="s">
        <v>11</v>
      </c>
      <c r="D4581" t="s">
        <v>16</v>
      </c>
      <c r="E4581">
        <v>1</v>
      </c>
      <c r="F4581">
        <v>0.21</v>
      </c>
      <c r="G4581" t="s">
        <v>148</v>
      </c>
      <c r="H4581">
        <v>1</v>
      </c>
      <c r="I4581">
        <v>1</v>
      </c>
      <c r="J4581" t="s">
        <v>14</v>
      </c>
      <c r="K4581" s="36" t="s">
        <v>149</v>
      </c>
    </row>
    <row r="4582" spans="1:11" x14ac:dyDescent="0.25">
      <c r="A4582">
        <v>36854703</v>
      </c>
      <c r="B4582" s="1">
        <v>42182</v>
      </c>
      <c r="C4582" t="s">
        <v>11</v>
      </c>
      <c r="D4582" t="s">
        <v>16</v>
      </c>
      <c r="E4582">
        <v>1</v>
      </c>
      <c r="F4582">
        <v>1</v>
      </c>
      <c r="G4582" t="s">
        <v>149</v>
      </c>
      <c r="H4582">
        <v>1</v>
      </c>
      <c r="I4582">
        <v>1</v>
      </c>
      <c r="J4582" t="s">
        <v>14</v>
      </c>
      <c r="K4582" s="36" t="s">
        <v>149</v>
      </c>
    </row>
    <row r="4583" spans="1:11" x14ac:dyDescent="0.25">
      <c r="A4583">
        <v>240001528</v>
      </c>
      <c r="B4583" s="1">
        <v>43495</v>
      </c>
      <c r="C4583" t="s">
        <v>27</v>
      </c>
      <c r="D4583" t="s">
        <v>16</v>
      </c>
      <c r="E4583">
        <v>0.91</v>
      </c>
      <c r="F4583">
        <v>0.99</v>
      </c>
      <c r="G4583" t="s">
        <v>149</v>
      </c>
      <c r="H4583">
        <v>2</v>
      </c>
      <c r="I4583">
        <v>3</v>
      </c>
      <c r="J4583" t="s">
        <v>18</v>
      </c>
      <c r="K4583" s="36" t="s">
        <v>149</v>
      </c>
    </row>
    <row r="4584" spans="1:11" x14ac:dyDescent="0.25">
      <c r="A4584">
        <v>519542431</v>
      </c>
      <c r="B4584" s="1">
        <v>45089</v>
      </c>
      <c r="C4584" t="s">
        <v>27</v>
      </c>
      <c r="D4584" t="s">
        <v>12</v>
      </c>
      <c r="F4584">
        <v>1</v>
      </c>
      <c r="G4584" t="s">
        <v>148</v>
      </c>
      <c r="H4584">
        <v>1</v>
      </c>
      <c r="I4584">
        <v>1</v>
      </c>
      <c r="J4584" t="s">
        <v>14</v>
      </c>
      <c r="K4584" s="36" t="s">
        <v>149</v>
      </c>
    </row>
    <row r="4585" spans="1:11" x14ac:dyDescent="0.25">
      <c r="A4585">
        <v>45687247</v>
      </c>
      <c r="B4585" s="1">
        <v>42280</v>
      </c>
      <c r="C4585" t="s">
        <v>11</v>
      </c>
      <c r="D4585" t="s">
        <v>16</v>
      </c>
      <c r="E4585">
        <v>1</v>
      </c>
      <c r="F4585">
        <v>0.93</v>
      </c>
      <c r="G4585" t="s">
        <v>149</v>
      </c>
      <c r="H4585">
        <v>1</v>
      </c>
      <c r="I4585">
        <v>1</v>
      </c>
      <c r="J4585" t="s">
        <v>14</v>
      </c>
      <c r="K4585" s="36" t="s">
        <v>149</v>
      </c>
    </row>
    <row r="4586" spans="1:11" x14ac:dyDescent="0.25">
      <c r="A4586">
        <v>5270686</v>
      </c>
      <c r="B4586" s="1">
        <v>41333</v>
      </c>
      <c r="C4586" t="s">
        <v>11</v>
      </c>
      <c r="D4586" t="s">
        <v>12</v>
      </c>
      <c r="G4586" t="s">
        <v>148</v>
      </c>
      <c r="H4586">
        <v>1</v>
      </c>
      <c r="I4586">
        <v>3</v>
      </c>
      <c r="J4586" t="s">
        <v>14</v>
      </c>
      <c r="K4586" s="36" t="s">
        <v>149</v>
      </c>
    </row>
    <row r="4587" spans="1:11" x14ac:dyDescent="0.25">
      <c r="A4587">
        <v>508788647</v>
      </c>
      <c r="B4587" s="1">
        <v>45022</v>
      </c>
      <c r="C4587" t="s">
        <v>27</v>
      </c>
      <c r="D4587" t="s">
        <v>16</v>
      </c>
      <c r="E4587">
        <v>1</v>
      </c>
      <c r="F4587">
        <v>0.62</v>
      </c>
      <c r="G4587" t="s">
        <v>149</v>
      </c>
      <c r="H4587">
        <v>9</v>
      </c>
      <c r="I4587">
        <v>9</v>
      </c>
      <c r="J4587" t="s">
        <v>14</v>
      </c>
      <c r="K4587" s="36" t="s">
        <v>149</v>
      </c>
    </row>
    <row r="4588" spans="1:11" x14ac:dyDescent="0.25">
      <c r="A4588">
        <v>2540230</v>
      </c>
      <c r="B4588" s="1">
        <v>41064</v>
      </c>
      <c r="C4588" t="s">
        <v>11</v>
      </c>
      <c r="D4588" t="s">
        <v>16</v>
      </c>
      <c r="E4588">
        <v>0.67</v>
      </c>
      <c r="F4588">
        <v>1</v>
      </c>
      <c r="G4588" t="s">
        <v>148</v>
      </c>
      <c r="H4588">
        <v>1</v>
      </c>
      <c r="I4588">
        <v>1</v>
      </c>
      <c r="J4588" t="s">
        <v>18</v>
      </c>
      <c r="K4588" s="36" t="s">
        <v>149</v>
      </c>
    </row>
    <row r="4589" spans="1:11" x14ac:dyDescent="0.25">
      <c r="A4589">
        <v>519035262</v>
      </c>
      <c r="B4589" s="1">
        <v>45086</v>
      </c>
      <c r="C4589" t="s">
        <v>11</v>
      </c>
      <c r="D4589" t="s">
        <v>16</v>
      </c>
      <c r="E4589">
        <v>0.91</v>
      </c>
      <c r="F4589">
        <v>0.92</v>
      </c>
      <c r="G4589" t="s">
        <v>148</v>
      </c>
      <c r="H4589">
        <v>1</v>
      </c>
      <c r="I4589">
        <v>3</v>
      </c>
      <c r="J4589" t="s">
        <v>14</v>
      </c>
      <c r="K4589" s="36" t="s">
        <v>149</v>
      </c>
    </row>
    <row r="4590" spans="1:11" x14ac:dyDescent="0.25">
      <c r="A4590">
        <v>519552453</v>
      </c>
      <c r="B4590" s="1">
        <v>45089</v>
      </c>
      <c r="C4590" t="s">
        <v>27</v>
      </c>
      <c r="D4590" t="s">
        <v>16</v>
      </c>
      <c r="E4590">
        <v>1</v>
      </c>
      <c r="F4590">
        <v>1</v>
      </c>
      <c r="G4590" t="s">
        <v>148</v>
      </c>
      <c r="H4590">
        <v>1</v>
      </c>
      <c r="I4590">
        <v>1</v>
      </c>
      <c r="J4590" t="s">
        <v>14</v>
      </c>
      <c r="K4590" s="36" t="s">
        <v>149</v>
      </c>
    </row>
    <row r="4591" spans="1:11" x14ac:dyDescent="0.25">
      <c r="A4591">
        <v>508475997</v>
      </c>
      <c r="B4591" s="1">
        <v>45020</v>
      </c>
      <c r="C4591" t="s">
        <v>27</v>
      </c>
      <c r="D4591" t="s">
        <v>12</v>
      </c>
      <c r="F4591">
        <v>1</v>
      </c>
      <c r="G4591" t="s">
        <v>148</v>
      </c>
      <c r="H4591">
        <v>1</v>
      </c>
      <c r="I4591">
        <v>2</v>
      </c>
      <c r="J4591" t="s">
        <v>14</v>
      </c>
      <c r="K4591" s="36" t="s">
        <v>149</v>
      </c>
    </row>
    <row r="4592" spans="1:11" x14ac:dyDescent="0.25">
      <c r="A4592">
        <v>488190941</v>
      </c>
      <c r="B4592" s="1">
        <v>44883</v>
      </c>
      <c r="C4592" t="s">
        <v>27</v>
      </c>
      <c r="D4592" t="s">
        <v>16</v>
      </c>
      <c r="E4592">
        <v>1</v>
      </c>
      <c r="F4592">
        <v>1</v>
      </c>
      <c r="G4592" t="s">
        <v>149</v>
      </c>
      <c r="H4592">
        <v>2</v>
      </c>
      <c r="I4592">
        <v>2</v>
      </c>
      <c r="J4592" t="s">
        <v>14</v>
      </c>
      <c r="K4592" s="36" t="s">
        <v>149</v>
      </c>
    </row>
    <row r="4593" spans="1:11" x14ac:dyDescent="0.25">
      <c r="A4593">
        <v>520204685</v>
      </c>
      <c r="B4593" s="1">
        <v>45092</v>
      </c>
      <c r="C4593" t="s">
        <v>27</v>
      </c>
      <c r="D4593" t="s">
        <v>16</v>
      </c>
      <c r="E4593">
        <v>1</v>
      </c>
      <c r="F4593">
        <v>0.97</v>
      </c>
      <c r="G4593" t="s">
        <v>148</v>
      </c>
      <c r="H4593">
        <v>1</v>
      </c>
      <c r="I4593">
        <v>1</v>
      </c>
      <c r="J4593" t="s">
        <v>14</v>
      </c>
      <c r="K4593" s="36" t="s">
        <v>149</v>
      </c>
    </row>
    <row r="4594" spans="1:11" x14ac:dyDescent="0.25">
      <c r="A4594">
        <v>215855289</v>
      </c>
      <c r="B4594" s="1">
        <v>43360</v>
      </c>
      <c r="C4594" t="s">
        <v>11</v>
      </c>
      <c r="D4594" t="s">
        <v>12</v>
      </c>
      <c r="F4594">
        <v>1</v>
      </c>
      <c r="G4594" t="s">
        <v>148</v>
      </c>
      <c r="H4594">
        <v>1</v>
      </c>
      <c r="I4594">
        <v>1</v>
      </c>
      <c r="J4594" t="s">
        <v>14</v>
      </c>
      <c r="K4594" s="36" t="s">
        <v>149</v>
      </c>
    </row>
    <row r="4595" spans="1:11" x14ac:dyDescent="0.25">
      <c r="A4595">
        <v>135506886</v>
      </c>
      <c r="B4595" s="1">
        <v>42903</v>
      </c>
      <c r="C4595" t="s">
        <v>11</v>
      </c>
      <c r="D4595" t="s">
        <v>16</v>
      </c>
      <c r="E4595">
        <v>1</v>
      </c>
      <c r="F4595">
        <v>1</v>
      </c>
      <c r="G4595" t="s">
        <v>149</v>
      </c>
      <c r="H4595">
        <v>1</v>
      </c>
      <c r="I4595">
        <v>2</v>
      </c>
      <c r="J4595" t="s">
        <v>14</v>
      </c>
      <c r="K4595" s="36" t="s">
        <v>149</v>
      </c>
    </row>
    <row r="4596" spans="1:11" x14ac:dyDescent="0.25">
      <c r="A4596">
        <v>43440137</v>
      </c>
      <c r="B4596" s="1">
        <v>42252</v>
      </c>
      <c r="C4596" t="s">
        <v>11</v>
      </c>
      <c r="D4596" t="s">
        <v>17</v>
      </c>
      <c r="E4596">
        <v>1</v>
      </c>
      <c r="F4596">
        <v>0.35</v>
      </c>
      <c r="G4596" t="s">
        <v>149</v>
      </c>
      <c r="H4596">
        <v>1</v>
      </c>
      <c r="I4596">
        <v>1</v>
      </c>
      <c r="J4596" t="s">
        <v>14</v>
      </c>
      <c r="K4596" s="36" t="s">
        <v>149</v>
      </c>
    </row>
    <row r="4597" spans="1:11" x14ac:dyDescent="0.25">
      <c r="A4597">
        <v>510503403</v>
      </c>
      <c r="B4597" s="1">
        <v>45033</v>
      </c>
      <c r="C4597" t="s">
        <v>11</v>
      </c>
      <c r="D4597" t="s">
        <v>16</v>
      </c>
      <c r="E4597">
        <v>1</v>
      </c>
      <c r="F4597">
        <v>1</v>
      </c>
      <c r="G4597" t="s">
        <v>149</v>
      </c>
      <c r="H4597">
        <v>3</v>
      </c>
      <c r="I4597">
        <v>3</v>
      </c>
      <c r="J4597" t="s">
        <v>14</v>
      </c>
      <c r="K4597" s="36" t="s">
        <v>149</v>
      </c>
    </row>
    <row r="4598" spans="1:11" x14ac:dyDescent="0.25">
      <c r="A4598">
        <v>85056956</v>
      </c>
      <c r="B4598" s="1">
        <v>42572</v>
      </c>
      <c r="C4598" t="s">
        <v>11</v>
      </c>
      <c r="D4598" t="s">
        <v>16</v>
      </c>
      <c r="E4598">
        <v>1</v>
      </c>
      <c r="F4598">
        <v>0.97</v>
      </c>
      <c r="G4598" t="s">
        <v>149</v>
      </c>
      <c r="H4598">
        <v>3</v>
      </c>
      <c r="I4598">
        <v>3</v>
      </c>
      <c r="J4598" t="s">
        <v>14</v>
      </c>
      <c r="K4598" s="36" t="s">
        <v>149</v>
      </c>
    </row>
    <row r="4599" spans="1:11" x14ac:dyDescent="0.25">
      <c r="A4599">
        <v>519741398</v>
      </c>
      <c r="B4599" s="1">
        <v>45090</v>
      </c>
      <c r="C4599" t="s">
        <v>27</v>
      </c>
      <c r="D4599" t="s">
        <v>16</v>
      </c>
      <c r="E4599">
        <v>0.92</v>
      </c>
      <c r="F4599">
        <v>1</v>
      </c>
      <c r="G4599" t="s">
        <v>148</v>
      </c>
      <c r="H4599">
        <v>1</v>
      </c>
      <c r="I4599">
        <v>1</v>
      </c>
      <c r="J4599" t="s">
        <v>14</v>
      </c>
      <c r="K4599" s="36" t="s">
        <v>149</v>
      </c>
    </row>
    <row r="4600" spans="1:11" x14ac:dyDescent="0.25">
      <c r="A4600">
        <v>509234851</v>
      </c>
      <c r="B4600" s="1">
        <v>45025</v>
      </c>
      <c r="C4600" t="s">
        <v>27</v>
      </c>
      <c r="D4600" t="s">
        <v>16</v>
      </c>
      <c r="E4600">
        <v>1</v>
      </c>
      <c r="F4600">
        <v>1</v>
      </c>
      <c r="G4600" t="s">
        <v>148</v>
      </c>
      <c r="H4600">
        <v>1</v>
      </c>
      <c r="I4600">
        <v>1</v>
      </c>
      <c r="J4600" t="s">
        <v>14</v>
      </c>
      <c r="K4600" s="36" t="s">
        <v>149</v>
      </c>
    </row>
    <row r="4601" spans="1:11" x14ac:dyDescent="0.25">
      <c r="A4601">
        <v>130969722</v>
      </c>
      <c r="B4601" s="1">
        <v>42873</v>
      </c>
      <c r="C4601" t="s">
        <v>60</v>
      </c>
      <c r="D4601" t="s">
        <v>17</v>
      </c>
      <c r="E4601">
        <v>1</v>
      </c>
      <c r="F4601">
        <v>0.93</v>
      </c>
      <c r="G4601" t="s">
        <v>149</v>
      </c>
      <c r="H4601">
        <v>2</v>
      </c>
      <c r="I4601">
        <v>3</v>
      </c>
      <c r="J4601" t="s">
        <v>18</v>
      </c>
      <c r="K4601" s="36" t="s">
        <v>149</v>
      </c>
    </row>
    <row r="4602" spans="1:11" x14ac:dyDescent="0.25">
      <c r="A4602">
        <v>135505201</v>
      </c>
      <c r="B4602" s="1">
        <v>42903</v>
      </c>
      <c r="C4602" t="s">
        <v>11</v>
      </c>
      <c r="D4602" t="s">
        <v>16</v>
      </c>
      <c r="E4602">
        <v>1</v>
      </c>
      <c r="F4602">
        <v>1</v>
      </c>
      <c r="G4602" t="s">
        <v>148</v>
      </c>
      <c r="H4602">
        <v>2</v>
      </c>
      <c r="I4602">
        <v>2</v>
      </c>
      <c r="J4602" t="s">
        <v>22</v>
      </c>
      <c r="K4602" s="36" t="s">
        <v>149</v>
      </c>
    </row>
    <row r="4603" spans="1:11" x14ac:dyDescent="0.25">
      <c r="A4603">
        <v>69761147</v>
      </c>
      <c r="B4603" s="1">
        <v>42491</v>
      </c>
      <c r="C4603" t="s">
        <v>11</v>
      </c>
      <c r="D4603" t="s">
        <v>17</v>
      </c>
      <c r="E4603">
        <v>1</v>
      </c>
      <c r="F4603">
        <v>0.92</v>
      </c>
      <c r="G4603" t="s">
        <v>149</v>
      </c>
      <c r="H4603">
        <v>3</v>
      </c>
      <c r="I4603">
        <v>3</v>
      </c>
      <c r="J4603" t="s">
        <v>14</v>
      </c>
      <c r="K4603" s="36" t="s">
        <v>149</v>
      </c>
    </row>
    <row r="4604" spans="1:11" x14ac:dyDescent="0.25">
      <c r="A4604">
        <v>430857032</v>
      </c>
      <c r="B4604" s="1">
        <v>44507</v>
      </c>
      <c r="C4604" t="s">
        <v>11</v>
      </c>
      <c r="D4604" t="s">
        <v>17</v>
      </c>
      <c r="E4604">
        <v>1</v>
      </c>
      <c r="F4604">
        <v>0.72</v>
      </c>
      <c r="G4604" t="s">
        <v>148</v>
      </c>
      <c r="H4604">
        <v>1</v>
      </c>
      <c r="I4604">
        <v>1</v>
      </c>
      <c r="J4604" t="s">
        <v>14</v>
      </c>
      <c r="K4604" s="36" t="s">
        <v>149</v>
      </c>
    </row>
    <row r="4605" spans="1:11" x14ac:dyDescent="0.25">
      <c r="A4605">
        <v>404716100</v>
      </c>
      <c r="B4605" s="1">
        <v>44348</v>
      </c>
      <c r="C4605" t="s">
        <v>11</v>
      </c>
      <c r="D4605" t="s">
        <v>16</v>
      </c>
      <c r="E4605">
        <v>1</v>
      </c>
      <c r="F4605">
        <v>1</v>
      </c>
      <c r="G4605" t="s">
        <v>149</v>
      </c>
      <c r="H4605">
        <v>1</v>
      </c>
      <c r="I4605">
        <v>1</v>
      </c>
      <c r="J4605" t="s">
        <v>18</v>
      </c>
      <c r="K4605" s="36" t="s">
        <v>149</v>
      </c>
    </row>
    <row r="4606" spans="1:11" x14ac:dyDescent="0.25">
      <c r="A4606">
        <v>414764817</v>
      </c>
      <c r="B4606" s="1">
        <v>44400</v>
      </c>
      <c r="C4606" t="s">
        <v>27</v>
      </c>
      <c r="D4606" t="s">
        <v>20</v>
      </c>
      <c r="E4606">
        <v>0</v>
      </c>
      <c r="F4606">
        <v>0</v>
      </c>
      <c r="G4606" t="s">
        <v>148</v>
      </c>
      <c r="H4606">
        <v>1</v>
      </c>
      <c r="I4606">
        <v>2</v>
      </c>
      <c r="J4606" t="s">
        <v>22</v>
      </c>
      <c r="K4606" s="36" t="s">
        <v>148</v>
      </c>
    </row>
    <row r="4607" spans="1:11" x14ac:dyDescent="0.25">
      <c r="A4607">
        <v>83530283</v>
      </c>
      <c r="B4607" s="1">
        <v>42564</v>
      </c>
      <c r="C4607" t="s">
        <v>11</v>
      </c>
      <c r="D4607" t="s">
        <v>16</v>
      </c>
      <c r="E4607">
        <v>1</v>
      </c>
      <c r="F4607">
        <v>1</v>
      </c>
      <c r="G4607" t="s">
        <v>149</v>
      </c>
      <c r="H4607">
        <v>1</v>
      </c>
      <c r="I4607">
        <v>1</v>
      </c>
      <c r="J4607" t="s">
        <v>14</v>
      </c>
      <c r="K4607" s="36" t="s">
        <v>149</v>
      </c>
    </row>
    <row r="4608" spans="1:11" x14ac:dyDescent="0.25">
      <c r="A4608">
        <v>520006975</v>
      </c>
      <c r="B4608" s="1">
        <v>45091</v>
      </c>
      <c r="C4608" t="s">
        <v>11</v>
      </c>
      <c r="D4608" t="s">
        <v>20</v>
      </c>
      <c r="E4608">
        <v>0</v>
      </c>
      <c r="F4608">
        <v>0</v>
      </c>
      <c r="G4608" t="s">
        <v>148</v>
      </c>
      <c r="H4608">
        <v>1</v>
      </c>
      <c r="I4608">
        <v>6</v>
      </c>
      <c r="J4608" t="s">
        <v>22</v>
      </c>
      <c r="K4608" s="36" t="s">
        <v>149</v>
      </c>
    </row>
    <row r="4609" spans="1:11" x14ac:dyDescent="0.25">
      <c r="A4609">
        <v>290265081</v>
      </c>
      <c r="B4609" s="1">
        <v>43707</v>
      </c>
      <c r="C4609" t="s">
        <v>11</v>
      </c>
      <c r="D4609" t="s">
        <v>17</v>
      </c>
      <c r="E4609">
        <v>1</v>
      </c>
      <c r="F4609">
        <v>0.93</v>
      </c>
      <c r="G4609" t="s">
        <v>149</v>
      </c>
      <c r="H4609">
        <v>6</v>
      </c>
      <c r="I4609">
        <v>7</v>
      </c>
      <c r="J4609" t="s">
        <v>14</v>
      </c>
      <c r="K4609" s="36" t="s">
        <v>149</v>
      </c>
    </row>
    <row r="4610" spans="1:11" x14ac:dyDescent="0.25">
      <c r="A4610">
        <v>98976666</v>
      </c>
      <c r="B4610" s="1">
        <v>42652</v>
      </c>
      <c r="C4610" t="s">
        <v>11</v>
      </c>
      <c r="D4610" t="s">
        <v>17</v>
      </c>
      <c r="E4610">
        <v>0.9</v>
      </c>
      <c r="F4610">
        <v>0.96</v>
      </c>
      <c r="G4610" t="s">
        <v>149</v>
      </c>
      <c r="H4610">
        <v>1</v>
      </c>
      <c r="I4610">
        <v>1</v>
      </c>
      <c r="J4610" t="s">
        <v>14</v>
      </c>
      <c r="K4610" s="36" t="s">
        <v>149</v>
      </c>
    </row>
    <row r="4611" spans="1:11" x14ac:dyDescent="0.25">
      <c r="A4611">
        <v>379915726</v>
      </c>
      <c r="B4611" s="1">
        <v>44178</v>
      </c>
      <c r="C4611" t="s">
        <v>11</v>
      </c>
      <c r="D4611" t="s">
        <v>16</v>
      </c>
      <c r="E4611">
        <v>1</v>
      </c>
      <c r="F4611">
        <v>1</v>
      </c>
      <c r="G4611" t="s">
        <v>149</v>
      </c>
      <c r="H4611">
        <v>2</v>
      </c>
      <c r="I4611">
        <v>3</v>
      </c>
      <c r="J4611" t="s">
        <v>14</v>
      </c>
      <c r="K4611" s="36" t="s">
        <v>149</v>
      </c>
    </row>
    <row r="4612" spans="1:11" x14ac:dyDescent="0.25">
      <c r="A4612">
        <v>503810186</v>
      </c>
      <c r="B4612" s="1">
        <v>44989</v>
      </c>
      <c r="C4612" t="s">
        <v>11</v>
      </c>
      <c r="D4612" t="s">
        <v>16</v>
      </c>
      <c r="E4612">
        <v>0.83</v>
      </c>
      <c r="F4612">
        <v>0.2</v>
      </c>
      <c r="G4612" t="s">
        <v>148</v>
      </c>
      <c r="H4612">
        <v>2</v>
      </c>
      <c r="I4612">
        <v>2</v>
      </c>
      <c r="J4612" t="s">
        <v>14</v>
      </c>
      <c r="K4612" s="36" t="s">
        <v>149</v>
      </c>
    </row>
    <row r="4613" spans="1:11" x14ac:dyDescent="0.25">
      <c r="A4613">
        <v>451066405</v>
      </c>
      <c r="B4613" s="1">
        <v>44644</v>
      </c>
      <c r="C4613" t="s">
        <v>27</v>
      </c>
      <c r="D4613" t="s">
        <v>16</v>
      </c>
      <c r="E4613">
        <v>1</v>
      </c>
      <c r="F4613">
        <v>1</v>
      </c>
      <c r="G4613" t="s">
        <v>148</v>
      </c>
      <c r="H4613">
        <v>1</v>
      </c>
      <c r="I4613">
        <v>1</v>
      </c>
      <c r="J4613" t="s">
        <v>14</v>
      </c>
      <c r="K4613" s="36" t="s">
        <v>149</v>
      </c>
    </row>
    <row r="4614" spans="1:11" x14ac:dyDescent="0.25">
      <c r="A4614">
        <v>35337667</v>
      </c>
      <c r="B4614" s="1">
        <v>42163</v>
      </c>
      <c r="C4614" t="s">
        <v>11</v>
      </c>
      <c r="D4614" t="s">
        <v>16</v>
      </c>
      <c r="E4614">
        <v>1</v>
      </c>
      <c r="F4614">
        <v>1</v>
      </c>
      <c r="G4614" t="s">
        <v>149</v>
      </c>
      <c r="H4614">
        <v>1</v>
      </c>
      <c r="I4614">
        <v>1</v>
      </c>
      <c r="J4614" t="s">
        <v>14</v>
      </c>
      <c r="K4614" s="36" t="s">
        <v>149</v>
      </c>
    </row>
    <row r="4615" spans="1:11" x14ac:dyDescent="0.25">
      <c r="A4615">
        <v>79122371</v>
      </c>
      <c r="B4615" s="1">
        <v>42542</v>
      </c>
      <c r="C4615" t="s">
        <v>11</v>
      </c>
      <c r="D4615" t="s">
        <v>16</v>
      </c>
      <c r="E4615">
        <v>1</v>
      </c>
      <c r="F4615">
        <v>1</v>
      </c>
      <c r="G4615" t="s">
        <v>149</v>
      </c>
      <c r="H4615">
        <v>8</v>
      </c>
      <c r="I4615">
        <v>8</v>
      </c>
      <c r="J4615" t="s">
        <v>14</v>
      </c>
      <c r="K4615" s="36" t="s">
        <v>149</v>
      </c>
    </row>
    <row r="4616" spans="1:11" x14ac:dyDescent="0.25">
      <c r="A4616">
        <v>407300350</v>
      </c>
      <c r="B4616" s="1">
        <v>44362</v>
      </c>
      <c r="C4616" t="s">
        <v>11</v>
      </c>
      <c r="D4616" t="s">
        <v>20</v>
      </c>
      <c r="E4616">
        <v>0</v>
      </c>
      <c r="F4616">
        <v>0.31</v>
      </c>
      <c r="G4616" t="s">
        <v>148</v>
      </c>
      <c r="H4616">
        <v>1</v>
      </c>
      <c r="I4616">
        <v>2</v>
      </c>
      <c r="J4616" t="s">
        <v>14</v>
      </c>
      <c r="K4616" s="36" t="s">
        <v>149</v>
      </c>
    </row>
    <row r="4617" spans="1:11" x14ac:dyDescent="0.25">
      <c r="A4617">
        <v>520787593</v>
      </c>
      <c r="B4617" s="1">
        <v>45096</v>
      </c>
      <c r="C4617" t="s">
        <v>11</v>
      </c>
      <c r="D4617" t="s">
        <v>21</v>
      </c>
      <c r="E4617">
        <v>1</v>
      </c>
      <c r="F4617">
        <v>0.42</v>
      </c>
      <c r="G4617" t="s">
        <v>148</v>
      </c>
      <c r="H4617">
        <v>1</v>
      </c>
      <c r="I4617">
        <v>3</v>
      </c>
      <c r="J4617" t="s">
        <v>22</v>
      </c>
      <c r="K4617" s="36" t="s">
        <v>149</v>
      </c>
    </row>
    <row r="4618" spans="1:11" x14ac:dyDescent="0.25">
      <c r="A4618">
        <v>521036380</v>
      </c>
      <c r="B4618" s="1">
        <v>45097</v>
      </c>
      <c r="C4618" t="s">
        <v>11</v>
      </c>
      <c r="D4618" t="s">
        <v>12</v>
      </c>
      <c r="G4618" t="s">
        <v>148</v>
      </c>
      <c r="H4618">
        <v>1</v>
      </c>
      <c r="I4618">
        <v>1</v>
      </c>
      <c r="J4618" t="s">
        <v>22</v>
      </c>
      <c r="K4618" s="36" t="s">
        <v>149</v>
      </c>
    </row>
    <row r="4619" spans="1:11" x14ac:dyDescent="0.25">
      <c r="A4619">
        <v>521051361</v>
      </c>
      <c r="B4619" s="1">
        <v>45097</v>
      </c>
      <c r="C4619" t="s">
        <v>11</v>
      </c>
      <c r="D4619" t="s">
        <v>16</v>
      </c>
      <c r="E4619">
        <v>1</v>
      </c>
      <c r="F4619">
        <v>1</v>
      </c>
      <c r="G4619" t="s">
        <v>148</v>
      </c>
      <c r="H4619">
        <v>1</v>
      </c>
      <c r="I4619">
        <v>1</v>
      </c>
      <c r="J4619" t="s">
        <v>22</v>
      </c>
      <c r="K4619" s="36" t="s">
        <v>149</v>
      </c>
    </row>
    <row r="4620" spans="1:11" x14ac:dyDescent="0.25">
      <c r="A4620">
        <v>399029789</v>
      </c>
      <c r="B4620" s="1">
        <v>44314</v>
      </c>
      <c r="C4620" t="s">
        <v>11</v>
      </c>
      <c r="D4620" t="s">
        <v>16</v>
      </c>
      <c r="E4620">
        <v>1</v>
      </c>
      <c r="F4620">
        <v>0.94</v>
      </c>
      <c r="G4620" t="s">
        <v>148</v>
      </c>
      <c r="H4620">
        <v>3</v>
      </c>
      <c r="I4620">
        <v>13</v>
      </c>
      <c r="J4620" t="s">
        <v>14</v>
      </c>
      <c r="K4620" s="36" t="s">
        <v>149</v>
      </c>
    </row>
    <row r="4621" spans="1:11" x14ac:dyDescent="0.25">
      <c r="A4621">
        <v>5650939</v>
      </c>
      <c r="B4621" s="1">
        <v>41360</v>
      </c>
      <c r="C4621" t="s">
        <v>11</v>
      </c>
      <c r="D4621" t="s">
        <v>16</v>
      </c>
      <c r="E4621">
        <v>1</v>
      </c>
      <c r="F4621">
        <v>0.99</v>
      </c>
      <c r="G4621" t="s">
        <v>149</v>
      </c>
      <c r="H4621">
        <v>1</v>
      </c>
      <c r="I4621">
        <v>1</v>
      </c>
      <c r="J4621" t="s">
        <v>14</v>
      </c>
      <c r="K4621" s="36" t="s">
        <v>149</v>
      </c>
    </row>
    <row r="4622" spans="1:11" x14ac:dyDescent="0.25">
      <c r="A4622">
        <v>19741432</v>
      </c>
      <c r="B4622" s="1">
        <v>41860</v>
      </c>
      <c r="C4622" t="s">
        <v>27</v>
      </c>
      <c r="D4622" t="s">
        <v>12</v>
      </c>
      <c r="F4622">
        <v>1</v>
      </c>
      <c r="G4622" t="s">
        <v>149</v>
      </c>
      <c r="H4622">
        <v>1</v>
      </c>
      <c r="I4622">
        <v>1</v>
      </c>
      <c r="J4622" t="s">
        <v>14</v>
      </c>
      <c r="K4622" s="36" t="s">
        <v>149</v>
      </c>
    </row>
    <row r="4623" spans="1:11" x14ac:dyDescent="0.25">
      <c r="A4623">
        <v>4288830</v>
      </c>
      <c r="B4623" s="1">
        <v>41243</v>
      </c>
      <c r="C4623" t="s">
        <v>11</v>
      </c>
      <c r="D4623" t="s">
        <v>20</v>
      </c>
      <c r="E4623">
        <v>0.2</v>
      </c>
      <c r="F4623">
        <v>0.54</v>
      </c>
      <c r="G4623" t="s">
        <v>148</v>
      </c>
      <c r="H4623">
        <v>1</v>
      </c>
      <c r="I4623">
        <v>2</v>
      </c>
      <c r="J4623" t="s">
        <v>14</v>
      </c>
      <c r="K4623" s="36" t="s">
        <v>149</v>
      </c>
    </row>
    <row r="4624" spans="1:11" x14ac:dyDescent="0.25">
      <c r="A4624">
        <v>520824212</v>
      </c>
      <c r="B4624" s="1">
        <v>45096</v>
      </c>
      <c r="C4624" t="s">
        <v>27</v>
      </c>
      <c r="D4624" t="s">
        <v>16</v>
      </c>
      <c r="E4624">
        <v>1</v>
      </c>
      <c r="F4624">
        <v>1</v>
      </c>
      <c r="G4624" t="s">
        <v>148</v>
      </c>
      <c r="H4624">
        <v>1</v>
      </c>
      <c r="I4624">
        <v>1</v>
      </c>
      <c r="J4624" t="s">
        <v>14</v>
      </c>
      <c r="K4624" s="36" t="s">
        <v>149</v>
      </c>
    </row>
    <row r="4625" spans="1:11" x14ac:dyDescent="0.25">
      <c r="A4625">
        <v>26737435</v>
      </c>
      <c r="B4625" s="1">
        <v>42030</v>
      </c>
      <c r="C4625" t="s">
        <v>11</v>
      </c>
      <c r="D4625" t="s">
        <v>17</v>
      </c>
      <c r="E4625">
        <v>1</v>
      </c>
      <c r="F4625">
        <v>0.84</v>
      </c>
      <c r="G4625" t="s">
        <v>149</v>
      </c>
      <c r="H4625">
        <v>3</v>
      </c>
      <c r="I4625">
        <v>3</v>
      </c>
      <c r="J4625" t="s">
        <v>14</v>
      </c>
      <c r="K4625" s="36" t="s">
        <v>149</v>
      </c>
    </row>
    <row r="4626" spans="1:11" x14ac:dyDescent="0.25">
      <c r="A4626">
        <v>111129718</v>
      </c>
      <c r="B4626" s="1">
        <v>42747</v>
      </c>
      <c r="C4626" t="s">
        <v>11</v>
      </c>
      <c r="D4626" t="s">
        <v>16</v>
      </c>
      <c r="E4626">
        <v>1</v>
      </c>
      <c r="F4626">
        <v>0.78</v>
      </c>
      <c r="G4626" t="s">
        <v>149</v>
      </c>
      <c r="H4626">
        <v>1</v>
      </c>
      <c r="I4626">
        <v>1</v>
      </c>
      <c r="J4626" t="s">
        <v>14</v>
      </c>
      <c r="K4626" s="36" t="s">
        <v>149</v>
      </c>
    </row>
    <row r="4627" spans="1:11" x14ac:dyDescent="0.25">
      <c r="A4627">
        <v>520385665</v>
      </c>
      <c r="B4627" s="1">
        <v>45093</v>
      </c>
      <c r="C4627" t="s">
        <v>11</v>
      </c>
      <c r="D4627" t="s">
        <v>20</v>
      </c>
      <c r="E4627">
        <v>0.13</v>
      </c>
      <c r="F4627">
        <v>0</v>
      </c>
      <c r="G4627" t="s">
        <v>148</v>
      </c>
      <c r="H4627">
        <v>1</v>
      </c>
      <c r="I4627">
        <v>1</v>
      </c>
      <c r="J4627" t="s">
        <v>22</v>
      </c>
      <c r="K4627" s="36" t="s">
        <v>149</v>
      </c>
    </row>
    <row r="4628" spans="1:11" x14ac:dyDescent="0.25">
      <c r="A4628">
        <v>115903179</v>
      </c>
      <c r="B4628" s="1">
        <v>42777</v>
      </c>
      <c r="C4628" t="s">
        <v>11</v>
      </c>
      <c r="D4628" t="s">
        <v>16</v>
      </c>
      <c r="E4628">
        <v>1</v>
      </c>
      <c r="F4628">
        <v>0.84</v>
      </c>
      <c r="G4628" t="s">
        <v>149</v>
      </c>
      <c r="H4628">
        <v>1</v>
      </c>
      <c r="I4628">
        <v>1</v>
      </c>
      <c r="J4628" t="s">
        <v>14</v>
      </c>
      <c r="K4628" s="36" t="s">
        <v>149</v>
      </c>
    </row>
    <row r="4629" spans="1:11" x14ac:dyDescent="0.25">
      <c r="A4629">
        <v>447783550</v>
      </c>
      <c r="B4629" s="1">
        <v>44623</v>
      </c>
      <c r="C4629" t="s">
        <v>11</v>
      </c>
      <c r="D4629" t="s">
        <v>16</v>
      </c>
      <c r="E4629">
        <v>1</v>
      </c>
      <c r="F4629">
        <v>0.93</v>
      </c>
      <c r="G4629" t="s">
        <v>149</v>
      </c>
      <c r="H4629">
        <v>1</v>
      </c>
      <c r="I4629">
        <v>1</v>
      </c>
      <c r="J4629" t="s">
        <v>22</v>
      </c>
      <c r="K4629" s="36" t="s">
        <v>149</v>
      </c>
    </row>
    <row r="4630" spans="1:11" x14ac:dyDescent="0.25">
      <c r="A4630">
        <v>273699271</v>
      </c>
      <c r="B4630" s="1">
        <v>43651</v>
      </c>
      <c r="C4630" t="s">
        <v>11</v>
      </c>
      <c r="D4630" t="s">
        <v>12</v>
      </c>
      <c r="F4630">
        <v>0.64</v>
      </c>
      <c r="G4630" t="s">
        <v>148</v>
      </c>
      <c r="H4630">
        <v>1</v>
      </c>
      <c r="I4630">
        <v>1</v>
      </c>
      <c r="J4630" t="s">
        <v>14</v>
      </c>
      <c r="K4630" s="36" t="s">
        <v>149</v>
      </c>
    </row>
    <row r="4631" spans="1:11" x14ac:dyDescent="0.25">
      <c r="A4631">
        <v>9531324</v>
      </c>
      <c r="B4631" s="1">
        <v>41567</v>
      </c>
      <c r="C4631" t="s">
        <v>11</v>
      </c>
      <c r="D4631" t="s">
        <v>17</v>
      </c>
      <c r="E4631">
        <v>0.8</v>
      </c>
      <c r="F4631">
        <v>0.71</v>
      </c>
      <c r="G4631" t="s">
        <v>148</v>
      </c>
      <c r="H4631">
        <v>1</v>
      </c>
      <c r="I4631">
        <v>2</v>
      </c>
      <c r="J4631" t="s">
        <v>14</v>
      </c>
      <c r="K4631" s="36" t="s">
        <v>149</v>
      </c>
    </row>
    <row r="4632" spans="1:11" x14ac:dyDescent="0.25">
      <c r="A4632">
        <v>171333584</v>
      </c>
      <c r="B4632" s="1">
        <v>43133</v>
      </c>
      <c r="C4632" t="s">
        <v>11</v>
      </c>
      <c r="D4632" t="s">
        <v>16</v>
      </c>
      <c r="E4632">
        <v>1</v>
      </c>
      <c r="F4632">
        <v>1</v>
      </c>
      <c r="G4632" t="s">
        <v>149</v>
      </c>
      <c r="H4632">
        <v>2</v>
      </c>
      <c r="I4632">
        <v>2</v>
      </c>
      <c r="J4632" t="s">
        <v>14</v>
      </c>
      <c r="K4632" s="36" t="s">
        <v>149</v>
      </c>
    </row>
    <row r="4633" spans="1:11" x14ac:dyDescent="0.25">
      <c r="A4633">
        <v>516475643</v>
      </c>
      <c r="B4633" s="1">
        <v>45071</v>
      </c>
      <c r="C4633" t="s">
        <v>11</v>
      </c>
      <c r="D4633" t="s">
        <v>16</v>
      </c>
      <c r="E4633">
        <v>1</v>
      </c>
      <c r="F4633">
        <v>1</v>
      </c>
      <c r="G4633" t="s">
        <v>148</v>
      </c>
      <c r="H4633">
        <v>1</v>
      </c>
      <c r="I4633">
        <v>1</v>
      </c>
      <c r="J4633" t="s">
        <v>14</v>
      </c>
      <c r="K4633" s="36" t="s">
        <v>149</v>
      </c>
    </row>
    <row r="4634" spans="1:11" x14ac:dyDescent="0.25">
      <c r="A4634">
        <v>519763795</v>
      </c>
      <c r="B4634" s="1">
        <v>45090</v>
      </c>
      <c r="C4634" t="s">
        <v>27</v>
      </c>
      <c r="D4634" t="s">
        <v>16</v>
      </c>
      <c r="E4634">
        <v>1</v>
      </c>
      <c r="F4634">
        <v>1</v>
      </c>
      <c r="G4634" t="s">
        <v>149</v>
      </c>
      <c r="H4634">
        <v>1</v>
      </c>
      <c r="I4634">
        <v>1</v>
      </c>
      <c r="J4634" t="s">
        <v>14</v>
      </c>
      <c r="K4634" s="36" t="s">
        <v>149</v>
      </c>
    </row>
    <row r="4635" spans="1:11" x14ac:dyDescent="0.25">
      <c r="A4635">
        <v>520990133</v>
      </c>
      <c r="B4635" s="1">
        <v>45097</v>
      </c>
      <c r="C4635" t="s">
        <v>11</v>
      </c>
      <c r="D4635" t="s">
        <v>16</v>
      </c>
      <c r="E4635">
        <v>1</v>
      </c>
      <c r="F4635">
        <v>0.46</v>
      </c>
      <c r="G4635" t="s">
        <v>148</v>
      </c>
      <c r="H4635">
        <v>5</v>
      </c>
      <c r="I4635">
        <v>5</v>
      </c>
      <c r="J4635" t="s">
        <v>14</v>
      </c>
      <c r="K4635" s="36" t="s">
        <v>149</v>
      </c>
    </row>
    <row r="4636" spans="1:11" x14ac:dyDescent="0.25">
      <c r="A4636">
        <v>521266746</v>
      </c>
      <c r="B4636" s="1">
        <v>45098</v>
      </c>
      <c r="C4636" t="s">
        <v>11</v>
      </c>
      <c r="D4636" t="s">
        <v>16</v>
      </c>
      <c r="E4636">
        <v>1</v>
      </c>
      <c r="F4636">
        <v>0.98</v>
      </c>
      <c r="G4636" t="s">
        <v>148</v>
      </c>
      <c r="H4636">
        <v>2</v>
      </c>
      <c r="I4636">
        <v>2</v>
      </c>
      <c r="J4636" t="s">
        <v>14</v>
      </c>
      <c r="K4636" s="36" t="s">
        <v>149</v>
      </c>
    </row>
    <row r="4637" spans="1:11" x14ac:dyDescent="0.25">
      <c r="A4637">
        <v>16406561</v>
      </c>
      <c r="B4637" s="1">
        <v>41795</v>
      </c>
      <c r="C4637" t="s">
        <v>11</v>
      </c>
      <c r="D4637" t="s">
        <v>20</v>
      </c>
      <c r="E4637">
        <v>0</v>
      </c>
      <c r="F4637">
        <v>0</v>
      </c>
      <c r="G4637" t="s">
        <v>148</v>
      </c>
      <c r="H4637">
        <v>1</v>
      </c>
      <c r="I4637">
        <v>3</v>
      </c>
      <c r="J4637" t="s">
        <v>14</v>
      </c>
      <c r="K4637" s="36" t="s">
        <v>149</v>
      </c>
    </row>
    <row r="4638" spans="1:11" x14ac:dyDescent="0.25">
      <c r="A4638">
        <v>520975568</v>
      </c>
      <c r="B4638" s="1">
        <v>45097</v>
      </c>
      <c r="C4638" t="s">
        <v>27</v>
      </c>
      <c r="D4638" t="s">
        <v>12</v>
      </c>
      <c r="G4638" t="s">
        <v>148</v>
      </c>
      <c r="H4638">
        <v>1</v>
      </c>
      <c r="I4638">
        <v>1</v>
      </c>
      <c r="J4638" t="s">
        <v>14</v>
      </c>
      <c r="K4638" s="36" t="s">
        <v>149</v>
      </c>
    </row>
    <row r="4639" spans="1:11" x14ac:dyDescent="0.25">
      <c r="A4639">
        <v>120185039</v>
      </c>
      <c r="B4639" s="1">
        <v>42805</v>
      </c>
      <c r="C4639" t="s">
        <v>11</v>
      </c>
      <c r="D4639" t="s">
        <v>16</v>
      </c>
      <c r="E4639">
        <v>1</v>
      </c>
      <c r="F4639">
        <v>0.99</v>
      </c>
      <c r="G4639" t="s">
        <v>27</v>
      </c>
      <c r="H4639">
        <v>2</v>
      </c>
      <c r="I4639">
        <v>2</v>
      </c>
      <c r="J4639" t="s">
        <v>14</v>
      </c>
      <c r="K4639" s="36" t="s">
        <v>148</v>
      </c>
    </row>
    <row r="4640" spans="1:11" x14ac:dyDescent="0.25">
      <c r="A4640">
        <v>50352420</v>
      </c>
      <c r="B4640" s="1">
        <v>42340</v>
      </c>
      <c r="C4640" t="s">
        <v>11</v>
      </c>
      <c r="D4640" t="s">
        <v>12</v>
      </c>
      <c r="F4640">
        <v>0.44</v>
      </c>
      <c r="G4640" t="s">
        <v>148</v>
      </c>
      <c r="H4640">
        <v>3</v>
      </c>
      <c r="I4640">
        <v>3</v>
      </c>
      <c r="J4640" t="s">
        <v>14</v>
      </c>
      <c r="K4640" s="36" t="s">
        <v>149</v>
      </c>
    </row>
    <row r="4641" spans="1:11" x14ac:dyDescent="0.25">
      <c r="A4641">
        <v>110601066</v>
      </c>
      <c r="B4641" s="1">
        <v>42744</v>
      </c>
      <c r="C4641" t="s">
        <v>11</v>
      </c>
      <c r="D4641" t="s">
        <v>16</v>
      </c>
      <c r="E4641">
        <v>1</v>
      </c>
      <c r="F4641">
        <v>0.59</v>
      </c>
      <c r="G4641" t="s">
        <v>148</v>
      </c>
      <c r="H4641">
        <v>1</v>
      </c>
      <c r="I4641">
        <v>3</v>
      </c>
      <c r="J4641" t="s">
        <v>14</v>
      </c>
      <c r="K4641" s="36" t="s">
        <v>149</v>
      </c>
    </row>
    <row r="4642" spans="1:11" x14ac:dyDescent="0.25">
      <c r="A4642">
        <v>521030454</v>
      </c>
      <c r="B4642" s="1">
        <v>45097</v>
      </c>
      <c r="C4642" t="s">
        <v>11</v>
      </c>
      <c r="D4642" t="s">
        <v>16</v>
      </c>
      <c r="E4642">
        <v>1</v>
      </c>
      <c r="F4642">
        <v>1</v>
      </c>
      <c r="G4642" t="s">
        <v>148</v>
      </c>
      <c r="H4642">
        <v>2</v>
      </c>
      <c r="I4642">
        <v>2</v>
      </c>
      <c r="J4642" t="s">
        <v>14</v>
      </c>
      <c r="K4642" s="36" t="s">
        <v>149</v>
      </c>
    </row>
    <row r="4643" spans="1:11" x14ac:dyDescent="0.25">
      <c r="A4643">
        <v>81734062</v>
      </c>
      <c r="B4643" s="1">
        <v>42555</v>
      </c>
      <c r="C4643" t="s">
        <v>11</v>
      </c>
      <c r="D4643" t="s">
        <v>20</v>
      </c>
      <c r="E4643">
        <v>0</v>
      </c>
      <c r="F4643">
        <v>0.53</v>
      </c>
      <c r="G4643" t="s">
        <v>148</v>
      </c>
      <c r="H4643">
        <v>1</v>
      </c>
      <c r="I4643">
        <v>1</v>
      </c>
      <c r="J4643" t="s">
        <v>26</v>
      </c>
      <c r="K4643" s="36" t="s">
        <v>149</v>
      </c>
    </row>
    <row r="4644" spans="1:11" x14ac:dyDescent="0.25">
      <c r="A4644">
        <v>211993023</v>
      </c>
      <c r="B4644" s="1">
        <v>43339</v>
      </c>
      <c r="C4644" t="s">
        <v>11</v>
      </c>
      <c r="D4644" t="s">
        <v>20</v>
      </c>
      <c r="E4644">
        <v>0</v>
      </c>
      <c r="F4644">
        <v>0</v>
      </c>
      <c r="G4644" t="s">
        <v>148</v>
      </c>
      <c r="H4644">
        <v>1</v>
      </c>
      <c r="I4644">
        <v>2</v>
      </c>
      <c r="J4644" t="s">
        <v>14</v>
      </c>
      <c r="K4644" s="36" t="s">
        <v>149</v>
      </c>
    </row>
    <row r="4645" spans="1:11" x14ac:dyDescent="0.25">
      <c r="A4645">
        <v>521427947</v>
      </c>
      <c r="B4645" s="1">
        <v>45099</v>
      </c>
      <c r="C4645" t="s">
        <v>27</v>
      </c>
      <c r="D4645" t="s">
        <v>16</v>
      </c>
      <c r="E4645">
        <v>1</v>
      </c>
      <c r="F4645">
        <v>0.97</v>
      </c>
      <c r="G4645" t="s">
        <v>149</v>
      </c>
      <c r="H4645">
        <v>2</v>
      </c>
      <c r="I4645">
        <v>2</v>
      </c>
      <c r="J4645" t="s">
        <v>14</v>
      </c>
      <c r="K4645" s="36" t="s">
        <v>149</v>
      </c>
    </row>
    <row r="4646" spans="1:11" x14ac:dyDescent="0.25">
      <c r="A4646">
        <v>59232509</v>
      </c>
      <c r="B4646" s="1">
        <v>42417</v>
      </c>
      <c r="C4646" t="s">
        <v>11</v>
      </c>
      <c r="D4646" t="s">
        <v>16</v>
      </c>
      <c r="E4646">
        <v>1</v>
      </c>
      <c r="F4646">
        <v>1</v>
      </c>
      <c r="G4646" t="s">
        <v>149</v>
      </c>
      <c r="H4646">
        <v>1</v>
      </c>
      <c r="I4646">
        <v>1</v>
      </c>
      <c r="J4646" t="s">
        <v>14</v>
      </c>
      <c r="K4646" s="36" t="s">
        <v>149</v>
      </c>
    </row>
    <row r="4647" spans="1:11" x14ac:dyDescent="0.25">
      <c r="A4647">
        <v>205068582</v>
      </c>
      <c r="B4647" s="1">
        <v>43306</v>
      </c>
      <c r="C4647" t="s">
        <v>11</v>
      </c>
      <c r="D4647" t="s">
        <v>21</v>
      </c>
      <c r="E4647">
        <v>0.67</v>
      </c>
      <c r="F4647">
        <v>0.96</v>
      </c>
      <c r="G4647" t="s">
        <v>149</v>
      </c>
      <c r="H4647">
        <v>1</v>
      </c>
      <c r="I4647">
        <v>2</v>
      </c>
      <c r="J4647" t="s">
        <v>18</v>
      </c>
      <c r="K4647" s="36" t="s">
        <v>149</v>
      </c>
    </row>
    <row r="4648" spans="1:11" x14ac:dyDescent="0.25">
      <c r="A4648">
        <v>13393243</v>
      </c>
      <c r="B4648" s="1">
        <v>41719</v>
      </c>
      <c r="C4648" t="s">
        <v>11</v>
      </c>
      <c r="D4648" t="s">
        <v>21</v>
      </c>
      <c r="E4648">
        <v>1</v>
      </c>
      <c r="F4648">
        <v>0.57999999999999996</v>
      </c>
      <c r="G4648" t="s">
        <v>148</v>
      </c>
      <c r="H4648">
        <v>3</v>
      </c>
      <c r="I4648">
        <v>4</v>
      </c>
      <c r="J4648" t="s">
        <v>14</v>
      </c>
      <c r="K4648" s="36" t="s">
        <v>149</v>
      </c>
    </row>
    <row r="4649" spans="1:11" x14ac:dyDescent="0.25">
      <c r="A4649">
        <v>521550195</v>
      </c>
      <c r="B4649" s="1">
        <v>45100</v>
      </c>
      <c r="C4649" t="s">
        <v>27</v>
      </c>
      <c r="D4649" t="s">
        <v>20</v>
      </c>
      <c r="E4649">
        <v>0.1</v>
      </c>
      <c r="F4649">
        <v>0</v>
      </c>
      <c r="G4649" t="s">
        <v>148</v>
      </c>
      <c r="H4649">
        <v>1</v>
      </c>
      <c r="I4649">
        <v>1</v>
      </c>
      <c r="J4649" t="s">
        <v>22</v>
      </c>
      <c r="K4649" s="36" t="s">
        <v>149</v>
      </c>
    </row>
    <row r="4650" spans="1:11" x14ac:dyDescent="0.25">
      <c r="A4650">
        <v>34403860</v>
      </c>
      <c r="B4650" s="1">
        <v>42151</v>
      </c>
      <c r="C4650" t="s">
        <v>11</v>
      </c>
      <c r="D4650" t="s">
        <v>16</v>
      </c>
      <c r="E4650">
        <v>1</v>
      </c>
      <c r="F4650">
        <v>1</v>
      </c>
      <c r="G4650" t="s">
        <v>149</v>
      </c>
      <c r="H4650">
        <v>3</v>
      </c>
      <c r="I4650">
        <v>4</v>
      </c>
      <c r="J4650" t="s">
        <v>14</v>
      </c>
      <c r="K4650" s="36" t="s">
        <v>149</v>
      </c>
    </row>
    <row r="4651" spans="1:11" x14ac:dyDescent="0.25">
      <c r="A4651">
        <v>266349014</v>
      </c>
      <c r="B4651" s="1">
        <v>43620</v>
      </c>
      <c r="C4651" t="s">
        <v>11</v>
      </c>
      <c r="D4651" t="s">
        <v>20</v>
      </c>
      <c r="E4651">
        <v>0</v>
      </c>
      <c r="F4651">
        <v>0</v>
      </c>
      <c r="G4651" t="s">
        <v>148</v>
      </c>
      <c r="H4651">
        <v>1</v>
      </c>
      <c r="I4651">
        <v>1</v>
      </c>
      <c r="J4651" t="s">
        <v>14</v>
      </c>
      <c r="K4651" s="36" t="s">
        <v>149</v>
      </c>
    </row>
    <row r="4652" spans="1:11" x14ac:dyDescent="0.25">
      <c r="A4652">
        <v>520846168</v>
      </c>
      <c r="B4652" s="1">
        <v>45096</v>
      </c>
      <c r="C4652" t="s">
        <v>11</v>
      </c>
      <c r="D4652" t="s">
        <v>17</v>
      </c>
      <c r="E4652">
        <v>1</v>
      </c>
      <c r="F4652">
        <v>0.69</v>
      </c>
      <c r="G4652" t="s">
        <v>148</v>
      </c>
      <c r="H4652">
        <v>1</v>
      </c>
      <c r="I4652">
        <v>1</v>
      </c>
      <c r="J4652" t="s">
        <v>14</v>
      </c>
      <c r="K4652" s="36" t="s">
        <v>149</v>
      </c>
    </row>
    <row r="4653" spans="1:11" x14ac:dyDescent="0.25">
      <c r="A4653">
        <v>302290677</v>
      </c>
      <c r="B4653" s="1">
        <v>43752</v>
      </c>
      <c r="C4653" t="s">
        <v>27</v>
      </c>
      <c r="D4653" t="s">
        <v>16</v>
      </c>
      <c r="E4653">
        <v>1</v>
      </c>
      <c r="F4653">
        <v>0.7</v>
      </c>
      <c r="G4653" t="s">
        <v>149</v>
      </c>
      <c r="H4653">
        <v>1</v>
      </c>
      <c r="I4653">
        <v>1</v>
      </c>
      <c r="J4653" t="s">
        <v>14</v>
      </c>
      <c r="K4653" s="36" t="s">
        <v>149</v>
      </c>
    </row>
    <row r="4654" spans="1:11" x14ac:dyDescent="0.25">
      <c r="A4654">
        <v>521666015</v>
      </c>
      <c r="B4654" s="1">
        <v>45100</v>
      </c>
      <c r="C4654" t="s">
        <v>11</v>
      </c>
      <c r="D4654" t="s">
        <v>16</v>
      </c>
      <c r="E4654">
        <v>0.97</v>
      </c>
      <c r="F4654">
        <v>0.97</v>
      </c>
      <c r="G4654" t="s">
        <v>149</v>
      </c>
      <c r="H4654">
        <v>3</v>
      </c>
      <c r="I4654">
        <v>3</v>
      </c>
      <c r="J4654" t="s">
        <v>14</v>
      </c>
      <c r="K4654" s="36" t="s">
        <v>149</v>
      </c>
    </row>
    <row r="4655" spans="1:11" x14ac:dyDescent="0.25">
      <c r="A4655">
        <v>17728398</v>
      </c>
      <c r="B4655" s="1">
        <v>41826</v>
      </c>
      <c r="C4655" t="s">
        <v>11</v>
      </c>
      <c r="D4655" t="s">
        <v>16</v>
      </c>
      <c r="E4655">
        <v>1</v>
      </c>
      <c r="F4655">
        <v>1</v>
      </c>
      <c r="G4655" t="s">
        <v>148</v>
      </c>
      <c r="H4655">
        <v>1</v>
      </c>
      <c r="I4655">
        <v>4</v>
      </c>
      <c r="J4655" t="s">
        <v>14</v>
      </c>
      <c r="K4655" s="36" t="s">
        <v>149</v>
      </c>
    </row>
    <row r="4656" spans="1:11" x14ac:dyDescent="0.25">
      <c r="A4656">
        <v>305633459</v>
      </c>
      <c r="B4656" s="1">
        <v>43769</v>
      </c>
      <c r="C4656" t="s">
        <v>11</v>
      </c>
      <c r="D4656" t="s">
        <v>16</v>
      </c>
      <c r="E4656">
        <v>1</v>
      </c>
      <c r="F4656">
        <v>0.95</v>
      </c>
      <c r="G4656" t="s">
        <v>148</v>
      </c>
      <c r="H4656">
        <v>2</v>
      </c>
      <c r="I4656">
        <v>2</v>
      </c>
      <c r="J4656" t="s">
        <v>14</v>
      </c>
      <c r="K4656" s="36" t="s">
        <v>149</v>
      </c>
    </row>
    <row r="4657" spans="1:11" x14ac:dyDescent="0.25">
      <c r="A4657">
        <v>521724915</v>
      </c>
      <c r="B4657" s="1">
        <v>45101</v>
      </c>
      <c r="C4657" t="s">
        <v>27</v>
      </c>
      <c r="D4657" t="s">
        <v>16</v>
      </c>
      <c r="E4657">
        <v>1</v>
      </c>
      <c r="F4657">
        <v>0.98</v>
      </c>
      <c r="G4657" t="s">
        <v>149</v>
      </c>
      <c r="H4657">
        <v>2</v>
      </c>
      <c r="I4657">
        <v>2</v>
      </c>
      <c r="J4657" t="s">
        <v>14</v>
      </c>
      <c r="K4657" s="36" t="s">
        <v>149</v>
      </c>
    </row>
    <row r="4658" spans="1:11" x14ac:dyDescent="0.25">
      <c r="A4658">
        <v>97231645</v>
      </c>
      <c r="B4658" s="1">
        <v>42642</v>
      </c>
      <c r="C4658" t="s">
        <v>27</v>
      </c>
      <c r="D4658" t="s">
        <v>20</v>
      </c>
      <c r="E4658">
        <v>0.1</v>
      </c>
      <c r="F4658">
        <v>0</v>
      </c>
      <c r="G4658" t="s">
        <v>148</v>
      </c>
      <c r="H4658">
        <v>1</v>
      </c>
      <c r="I4658">
        <v>3</v>
      </c>
      <c r="J4658" t="s">
        <v>14</v>
      </c>
      <c r="K4658" s="36" t="s">
        <v>149</v>
      </c>
    </row>
    <row r="4659" spans="1:11" x14ac:dyDescent="0.25">
      <c r="A4659">
        <v>521916254</v>
      </c>
      <c r="B4659" s="1">
        <v>45102</v>
      </c>
      <c r="C4659" t="s">
        <v>27</v>
      </c>
      <c r="D4659" t="s">
        <v>12</v>
      </c>
      <c r="G4659" t="s">
        <v>148</v>
      </c>
      <c r="H4659">
        <v>1</v>
      </c>
      <c r="I4659">
        <v>1</v>
      </c>
      <c r="J4659" t="s">
        <v>22</v>
      </c>
      <c r="K4659" s="36" t="s">
        <v>149</v>
      </c>
    </row>
    <row r="4660" spans="1:11" x14ac:dyDescent="0.25">
      <c r="A4660">
        <v>522165347</v>
      </c>
      <c r="B4660" s="1">
        <v>45103</v>
      </c>
      <c r="C4660" t="s">
        <v>11</v>
      </c>
      <c r="D4660" t="s">
        <v>12</v>
      </c>
      <c r="G4660" t="s">
        <v>148</v>
      </c>
      <c r="H4660">
        <v>1</v>
      </c>
      <c r="I4660">
        <v>1</v>
      </c>
      <c r="J4660" t="s">
        <v>14</v>
      </c>
      <c r="K4660" s="36" t="s">
        <v>149</v>
      </c>
    </row>
    <row r="4661" spans="1:11" x14ac:dyDescent="0.25">
      <c r="A4661">
        <v>34464960</v>
      </c>
      <c r="B4661" s="1">
        <v>42152</v>
      </c>
      <c r="C4661" t="s">
        <v>11</v>
      </c>
      <c r="D4661" t="s">
        <v>12</v>
      </c>
      <c r="F4661">
        <v>1</v>
      </c>
      <c r="G4661" t="s">
        <v>148</v>
      </c>
      <c r="H4661">
        <v>1</v>
      </c>
      <c r="I4661">
        <v>1</v>
      </c>
      <c r="J4661" t="s">
        <v>14</v>
      </c>
      <c r="K4661" s="36" t="s">
        <v>149</v>
      </c>
    </row>
    <row r="4662" spans="1:11" x14ac:dyDescent="0.25">
      <c r="A4662">
        <v>468117226</v>
      </c>
      <c r="B4662" s="1">
        <v>44749</v>
      </c>
      <c r="C4662" t="s">
        <v>11</v>
      </c>
      <c r="D4662" t="s">
        <v>16</v>
      </c>
      <c r="E4662">
        <v>1</v>
      </c>
      <c r="F4662">
        <v>1</v>
      </c>
      <c r="G4662" t="s">
        <v>148</v>
      </c>
      <c r="H4662">
        <v>3</v>
      </c>
      <c r="I4662">
        <v>3</v>
      </c>
      <c r="J4662" t="s">
        <v>14</v>
      </c>
      <c r="K4662" s="36" t="s">
        <v>149</v>
      </c>
    </row>
    <row r="4663" spans="1:11" x14ac:dyDescent="0.25">
      <c r="A4663">
        <v>118232676</v>
      </c>
      <c r="B4663" s="1">
        <v>42792</v>
      </c>
      <c r="C4663" t="s">
        <v>11</v>
      </c>
      <c r="D4663" t="s">
        <v>12</v>
      </c>
      <c r="F4663">
        <v>1</v>
      </c>
      <c r="G4663" t="s">
        <v>148</v>
      </c>
      <c r="H4663">
        <v>4</v>
      </c>
      <c r="I4663">
        <v>4</v>
      </c>
      <c r="J4663" t="s">
        <v>14</v>
      </c>
      <c r="K4663" s="36" t="s">
        <v>149</v>
      </c>
    </row>
    <row r="4664" spans="1:11" x14ac:dyDescent="0.25">
      <c r="A4664">
        <v>407104327</v>
      </c>
      <c r="B4664" s="1">
        <v>44361</v>
      </c>
      <c r="C4664" t="s">
        <v>27</v>
      </c>
      <c r="D4664" t="s">
        <v>16</v>
      </c>
      <c r="E4664">
        <v>1</v>
      </c>
      <c r="F4664">
        <v>0.75</v>
      </c>
      <c r="G4664" t="s">
        <v>148</v>
      </c>
      <c r="H4664">
        <v>1</v>
      </c>
      <c r="I4664">
        <v>1</v>
      </c>
      <c r="J4664" t="s">
        <v>14</v>
      </c>
      <c r="K4664" s="36" t="s">
        <v>149</v>
      </c>
    </row>
    <row r="4665" spans="1:11" x14ac:dyDescent="0.25">
      <c r="A4665">
        <v>18164736</v>
      </c>
      <c r="B4665" s="1">
        <v>41835</v>
      </c>
      <c r="C4665" t="s">
        <v>25</v>
      </c>
      <c r="D4665" t="s">
        <v>16</v>
      </c>
      <c r="E4665">
        <v>1</v>
      </c>
      <c r="F4665">
        <v>1</v>
      </c>
      <c r="G4665" t="s">
        <v>148</v>
      </c>
      <c r="H4665">
        <v>12</v>
      </c>
      <c r="I4665">
        <v>12</v>
      </c>
      <c r="J4665" t="s">
        <v>14</v>
      </c>
      <c r="K4665" s="36" t="s">
        <v>149</v>
      </c>
    </row>
    <row r="4666" spans="1:11" x14ac:dyDescent="0.25">
      <c r="A4666">
        <v>164648788</v>
      </c>
      <c r="B4666" s="1">
        <v>43097</v>
      </c>
      <c r="C4666" t="s">
        <v>11</v>
      </c>
      <c r="D4666" t="s">
        <v>16</v>
      </c>
      <c r="E4666">
        <v>1</v>
      </c>
      <c r="F4666">
        <v>1</v>
      </c>
      <c r="G4666" t="s">
        <v>148</v>
      </c>
      <c r="H4666">
        <v>4</v>
      </c>
      <c r="I4666">
        <v>4</v>
      </c>
      <c r="J4666" t="s">
        <v>14</v>
      </c>
      <c r="K4666" s="36" t="s">
        <v>149</v>
      </c>
    </row>
    <row r="4667" spans="1:11" x14ac:dyDescent="0.25">
      <c r="A4667">
        <v>178181275</v>
      </c>
      <c r="B4667" s="1">
        <v>43172</v>
      </c>
      <c r="C4667" t="s">
        <v>11</v>
      </c>
      <c r="D4667" t="s">
        <v>16</v>
      </c>
      <c r="E4667">
        <v>1</v>
      </c>
      <c r="F4667">
        <v>1</v>
      </c>
      <c r="G4667" t="s">
        <v>149</v>
      </c>
      <c r="H4667">
        <v>1</v>
      </c>
      <c r="I4667">
        <v>1</v>
      </c>
      <c r="J4667" t="s">
        <v>14</v>
      </c>
      <c r="K4667" s="36" t="s">
        <v>149</v>
      </c>
    </row>
    <row r="4668" spans="1:11" x14ac:dyDescent="0.25">
      <c r="A4668">
        <v>209480925</v>
      </c>
      <c r="B4668" s="1">
        <v>43326</v>
      </c>
      <c r="C4668" t="s">
        <v>11</v>
      </c>
      <c r="D4668" t="s">
        <v>21</v>
      </c>
      <c r="E4668">
        <v>1</v>
      </c>
      <c r="F4668">
        <v>0.28999999999999998</v>
      </c>
      <c r="G4668" t="s">
        <v>148</v>
      </c>
      <c r="H4668">
        <v>1</v>
      </c>
      <c r="I4668">
        <v>1</v>
      </c>
      <c r="J4668" t="s">
        <v>14</v>
      </c>
      <c r="K4668" s="36" t="s">
        <v>149</v>
      </c>
    </row>
    <row r="4669" spans="1:11" x14ac:dyDescent="0.25">
      <c r="A4669">
        <v>522221095</v>
      </c>
      <c r="B4669" s="1">
        <v>45103</v>
      </c>
      <c r="C4669" t="s">
        <v>27</v>
      </c>
      <c r="D4669" t="s">
        <v>16</v>
      </c>
      <c r="E4669">
        <v>1</v>
      </c>
      <c r="F4669">
        <v>0.85</v>
      </c>
      <c r="G4669" t="s">
        <v>148</v>
      </c>
      <c r="H4669">
        <v>1</v>
      </c>
      <c r="I4669">
        <v>1</v>
      </c>
      <c r="J4669" t="s">
        <v>14</v>
      </c>
      <c r="K4669" s="36" t="s">
        <v>149</v>
      </c>
    </row>
    <row r="4670" spans="1:11" x14ac:dyDescent="0.25">
      <c r="A4670">
        <v>252160925</v>
      </c>
      <c r="B4670" s="1">
        <v>43554</v>
      </c>
      <c r="C4670" t="s">
        <v>11</v>
      </c>
      <c r="D4670" t="s">
        <v>16</v>
      </c>
      <c r="E4670">
        <v>1</v>
      </c>
      <c r="F4670">
        <v>1</v>
      </c>
      <c r="G4670" t="s">
        <v>149</v>
      </c>
      <c r="H4670">
        <v>2</v>
      </c>
      <c r="I4670">
        <v>2</v>
      </c>
      <c r="J4670" t="s">
        <v>14</v>
      </c>
      <c r="K4670" s="36" t="s">
        <v>149</v>
      </c>
    </row>
    <row r="4671" spans="1:11" x14ac:dyDescent="0.25">
      <c r="A4671">
        <v>511376102</v>
      </c>
      <c r="B4671" s="1">
        <v>45039</v>
      </c>
      <c r="C4671" t="s">
        <v>11</v>
      </c>
      <c r="D4671" t="s">
        <v>16</v>
      </c>
      <c r="E4671">
        <v>1</v>
      </c>
      <c r="F4671">
        <v>1</v>
      </c>
      <c r="G4671" t="s">
        <v>148</v>
      </c>
      <c r="H4671">
        <v>1</v>
      </c>
      <c r="I4671">
        <v>2</v>
      </c>
      <c r="J4671" t="s">
        <v>14</v>
      </c>
      <c r="K4671" s="36" t="s">
        <v>149</v>
      </c>
    </row>
    <row r="4672" spans="1:11" x14ac:dyDescent="0.25">
      <c r="A4672">
        <v>213004787</v>
      </c>
      <c r="B4672" s="1">
        <v>43344</v>
      </c>
      <c r="C4672" t="s">
        <v>11</v>
      </c>
      <c r="D4672" t="s">
        <v>16</v>
      </c>
      <c r="E4672">
        <v>1</v>
      </c>
      <c r="F4672">
        <v>0.66</v>
      </c>
      <c r="G4672" t="s">
        <v>148</v>
      </c>
      <c r="H4672">
        <v>1</v>
      </c>
      <c r="I4672">
        <v>2</v>
      </c>
      <c r="J4672" t="s">
        <v>14</v>
      </c>
      <c r="K4672" s="36" t="s">
        <v>149</v>
      </c>
    </row>
    <row r="4673" spans="1:11" x14ac:dyDescent="0.25">
      <c r="A4673">
        <v>111213670</v>
      </c>
      <c r="B4673" s="1">
        <v>42748</v>
      </c>
      <c r="C4673" t="s">
        <v>11</v>
      </c>
      <c r="D4673" t="s">
        <v>17</v>
      </c>
      <c r="E4673">
        <v>1</v>
      </c>
      <c r="F4673">
        <v>0.64</v>
      </c>
      <c r="G4673" t="s">
        <v>148</v>
      </c>
      <c r="H4673">
        <v>1</v>
      </c>
      <c r="I4673">
        <v>1</v>
      </c>
      <c r="J4673" t="s">
        <v>14</v>
      </c>
      <c r="K4673" s="36" t="s">
        <v>149</v>
      </c>
    </row>
    <row r="4674" spans="1:11" x14ac:dyDescent="0.25">
      <c r="A4674">
        <v>511649938</v>
      </c>
      <c r="B4674" s="1">
        <v>45041</v>
      </c>
      <c r="C4674" t="s">
        <v>27</v>
      </c>
      <c r="D4674" t="s">
        <v>16</v>
      </c>
      <c r="E4674">
        <v>0.95</v>
      </c>
      <c r="F4674">
        <v>0.98</v>
      </c>
      <c r="G4674" t="s">
        <v>148</v>
      </c>
      <c r="H4674">
        <v>28</v>
      </c>
      <c r="I4674">
        <v>30</v>
      </c>
      <c r="J4674" t="s">
        <v>14</v>
      </c>
      <c r="K4674" s="36" t="s">
        <v>149</v>
      </c>
    </row>
    <row r="4675" spans="1:11" x14ac:dyDescent="0.25">
      <c r="A4675">
        <v>522351723</v>
      </c>
      <c r="B4675" s="1">
        <v>45104</v>
      </c>
      <c r="C4675" t="s">
        <v>27</v>
      </c>
      <c r="D4675" t="s">
        <v>16</v>
      </c>
      <c r="E4675">
        <v>1</v>
      </c>
      <c r="F4675">
        <v>1</v>
      </c>
      <c r="G4675" t="s">
        <v>149</v>
      </c>
      <c r="H4675">
        <v>1</v>
      </c>
      <c r="I4675">
        <v>1</v>
      </c>
      <c r="J4675" t="s">
        <v>14</v>
      </c>
      <c r="K4675" s="36" t="s">
        <v>149</v>
      </c>
    </row>
    <row r="4676" spans="1:11" x14ac:dyDescent="0.25">
      <c r="A4676">
        <v>522294028</v>
      </c>
      <c r="B4676" s="1">
        <v>45104</v>
      </c>
      <c r="C4676" t="s">
        <v>11</v>
      </c>
      <c r="D4676" t="s">
        <v>16</v>
      </c>
      <c r="E4676">
        <v>1</v>
      </c>
      <c r="F4676">
        <v>1</v>
      </c>
      <c r="G4676" t="s">
        <v>149</v>
      </c>
      <c r="H4676">
        <v>1</v>
      </c>
      <c r="I4676">
        <v>1</v>
      </c>
      <c r="J4676" t="s">
        <v>22</v>
      </c>
      <c r="K4676" s="36" t="s">
        <v>149</v>
      </c>
    </row>
    <row r="4677" spans="1:11" x14ac:dyDescent="0.25">
      <c r="A4677">
        <v>448734354</v>
      </c>
      <c r="B4677" s="1">
        <v>44629</v>
      </c>
      <c r="C4677" t="s">
        <v>11</v>
      </c>
      <c r="D4677" t="s">
        <v>16</v>
      </c>
      <c r="E4677">
        <v>1</v>
      </c>
      <c r="F4677">
        <v>0.67</v>
      </c>
      <c r="G4677" t="s">
        <v>149</v>
      </c>
      <c r="H4677">
        <v>1</v>
      </c>
      <c r="I4677">
        <v>1</v>
      </c>
      <c r="J4677" t="s">
        <v>14</v>
      </c>
      <c r="K4677" s="36" t="s">
        <v>149</v>
      </c>
    </row>
    <row r="4678" spans="1:11" x14ac:dyDescent="0.25">
      <c r="A4678">
        <v>10671073</v>
      </c>
      <c r="B4678" s="1">
        <v>41625</v>
      </c>
      <c r="C4678" t="s">
        <v>11</v>
      </c>
      <c r="D4678" t="s">
        <v>12</v>
      </c>
      <c r="F4678">
        <v>0.25</v>
      </c>
      <c r="G4678" t="s">
        <v>148</v>
      </c>
      <c r="H4678">
        <v>2</v>
      </c>
      <c r="I4678">
        <v>6</v>
      </c>
      <c r="J4678" t="s">
        <v>14</v>
      </c>
      <c r="K4678" s="36" t="s">
        <v>149</v>
      </c>
    </row>
    <row r="4679" spans="1:11" x14ac:dyDescent="0.25">
      <c r="A4679">
        <v>522923029</v>
      </c>
      <c r="B4679" s="1">
        <v>45107</v>
      </c>
      <c r="C4679" t="s">
        <v>27</v>
      </c>
      <c r="D4679" t="s">
        <v>16</v>
      </c>
      <c r="E4679">
        <v>1</v>
      </c>
      <c r="F4679">
        <v>1</v>
      </c>
      <c r="G4679" t="s">
        <v>148</v>
      </c>
      <c r="H4679">
        <v>1</v>
      </c>
      <c r="I4679">
        <v>1</v>
      </c>
      <c r="J4679" t="s">
        <v>14</v>
      </c>
      <c r="K4679" s="36" t="s">
        <v>149</v>
      </c>
    </row>
    <row r="4680" spans="1:11" x14ac:dyDescent="0.25">
      <c r="A4680">
        <v>198889113</v>
      </c>
      <c r="B4680" s="1">
        <v>43280</v>
      </c>
      <c r="C4680" t="s">
        <v>11</v>
      </c>
      <c r="D4680" t="s">
        <v>16</v>
      </c>
      <c r="E4680">
        <v>1</v>
      </c>
      <c r="F4680">
        <v>1</v>
      </c>
      <c r="G4680" t="s">
        <v>148</v>
      </c>
      <c r="H4680">
        <v>1</v>
      </c>
      <c r="I4680">
        <v>2</v>
      </c>
      <c r="J4680" t="s">
        <v>14</v>
      </c>
      <c r="K4680" s="36" t="s">
        <v>149</v>
      </c>
    </row>
    <row r="4681" spans="1:11" x14ac:dyDescent="0.25">
      <c r="A4681">
        <v>175865</v>
      </c>
      <c r="B4681" s="1">
        <v>40380</v>
      </c>
      <c r="C4681" t="s">
        <v>11</v>
      </c>
      <c r="D4681" t="s">
        <v>16</v>
      </c>
      <c r="E4681">
        <v>1</v>
      </c>
      <c r="F4681">
        <v>0.98</v>
      </c>
      <c r="G4681" t="s">
        <v>149</v>
      </c>
      <c r="H4681">
        <v>1</v>
      </c>
      <c r="I4681">
        <v>1</v>
      </c>
      <c r="J4681" t="s">
        <v>14</v>
      </c>
      <c r="K4681" s="36" t="s">
        <v>149</v>
      </c>
    </row>
    <row r="4682" spans="1:11" x14ac:dyDescent="0.25">
      <c r="A4682">
        <v>284959379</v>
      </c>
      <c r="B4682" s="1">
        <v>43689</v>
      </c>
      <c r="C4682" t="s">
        <v>11</v>
      </c>
      <c r="D4682" t="s">
        <v>16</v>
      </c>
      <c r="E4682">
        <v>1</v>
      </c>
      <c r="F4682">
        <v>0.71</v>
      </c>
      <c r="G4682" t="s">
        <v>149</v>
      </c>
      <c r="H4682">
        <v>2</v>
      </c>
      <c r="I4682">
        <v>2</v>
      </c>
      <c r="J4682" t="s">
        <v>14</v>
      </c>
      <c r="K4682" s="36" t="s">
        <v>149</v>
      </c>
    </row>
    <row r="4683" spans="1:11" x14ac:dyDescent="0.25">
      <c r="A4683">
        <v>438984240</v>
      </c>
      <c r="B4683" s="1">
        <v>44565</v>
      </c>
      <c r="C4683" t="s">
        <v>27</v>
      </c>
      <c r="D4683" t="s">
        <v>16</v>
      </c>
      <c r="E4683">
        <v>1</v>
      </c>
      <c r="F4683">
        <v>0.99</v>
      </c>
      <c r="G4683" t="s">
        <v>148</v>
      </c>
      <c r="H4683">
        <v>13</v>
      </c>
      <c r="I4683">
        <v>16</v>
      </c>
      <c r="J4683" t="s">
        <v>14</v>
      </c>
      <c r="K4683" s="36" t="s">
        <v>149</v>
      </c>
    </row>
    <row r="4684" spans="1:11" x14ac:dyDescent="0.25">
      <c r="A4684">
        <v>496990020</v>
      </c>
      <c r="B4684" s="1">
        <v>44945</v>
      </c>
      <c r="C4684" t="s">
        <v>11</v>
      </c>
      <c r="D4684" t="s">
        <v>16</v>
      </c>
      <c r="E4684">
        <v>1</v>
      </c>
      <c r="F4684">
        <v>0.95</v>
      </c>
      <c r="G4684" t="s">
        <v>148</v>
      </c>
      <c r="H4684">
        <v>1</v>
      </c>
      <c r="I4684">
        <v>3</v>
      </c>
      <c r="J4684" t="s">
        <v>14</v>
      </c>
      <c r="K4684" s="36" t="s">
        <v>149</v>
      </c>
    </row>
    <row r="4685" spans="1:11" x14ac:dyDescent="0.25">
      <c r="A4685">
        <v>461404851</v>
      </c>
      <c r="B4685" s="1">
        <v>44709</v>
      </c>
      <c r="C4685" t="s">
        <v>11</v>
      </c>
      <c r="D4685" t="s">
        <v>17</v>
      </c>
      <c r="E4685">
        <v>1</v>
      </c>
      <c r="F4685">
        <v>1</v>
      </c>
      <c r="G4685" t="s">
        <v>148</v>
      </c>
      <c r="H4685">
        <v>1</v>
      </c>
      <c r="I4685">
        <v>9</v>
      </c>
      <c r="J4685" t="s">
        <v>14</v>
      </c>
      <c r="K4685" s="36" t="s">
        <v>149</v>
      </c>
    </row>
    <row r="4686" spans="1:11" x14ac:dyDescent="0.25">
      <c r="A4686">
        <v>421999208</v>
      </c>
      <c r="B4686" s="1">
        <v>44446</v>
      </c>
      <c r="C4686" t="s">
        <v>27</v>
      </c>
      <c r="D4686" t="s">
        <v>16</v>
      </c>
      <c r="E4686">
        <v>1</v>
      </c>
      <c r="F4686">
        <v>1</v>
      </c>
      <c r="G4686" t="s">
        <v>148</v>
      </c>
      <c r="H4686">
        <v>3</v>
      </c>
      <c r="I4686">
        <v>5</v>
      </c>
      <c r="J4686" t="s">
        <v>14</v>
      </c>
      <c r="K4686" s="36" t="s">
        <v>149</v>
      </c>
    </row>
    <row r="4687" spans="1:11" x14ac:dyDescent="0.25">
      <c r="A4687">
        <v>523240088</v>
      </c>
      <c r="B4687" s="1">
        <v>45109</v>
      </c>
      <c r="C4687" t="s">
        <v>27</v>
      </c>
      <c r="D4687" t="s">
        <v>21</v>
      </c>
      <c r="E4687">
        <v>1</v>
      </c>
      <c r="F4687">
        <v>1</v>
      </c>
      <c r="G4687" t="s">
        <v>148</v>
      </c>
      <c r="H4687">
        <v>1</v>
      </c>
      <c r="I4687">
        <v>1</v>
      </c>
      <c r="J4687" t="s">
        <v>14</v>
      </c>
      <c r="K4687" s="36" t="s">
        <v>149</v>
      </c>
    </row>
    <row r="4688" spans="1:11" x14ac:dyDescent="0.25">
      <c r="A4688">
        <v>126637398</v>
      </c>
      <c r="B4688" s="1">
        <v>42844</v>
      </c>
      <c r="C4688" t="s">
        <v>27</v>
      </c>
      <c r="D4688" t="s">
        <v>17</v>
      </c>
      <c r="E4688">
        <v>1</v>
      </c>
      <c r="F4688">
        <v>0</v>
      </c>
      <c r="G4688" t="s">
        <v>148</v>
      </c>
      <c r="H4688">
        <v>1</v>
      </c>
      <c r="I4688">
        <v>1</v>
      </c>
      <c r="J4688" t="s">
        <v>14</v>
      </c>
      <c r="K4688" s="36" t="s">
        <v>149</v>
      </c>
    </row>
    <row r="4689" spans="1:11" x14ac:dyDescent="0.25">
      <c r="A4689">
        <v>181965622</v>
      </c>
      <c r="B4689" s="1">
        <v>43192</v>
      </c>
      <c r="C4689" t="s">
        <v>11</v>
      </c>
      <c r="D4689" t="s">
        <v>16</v>
      </c>
      <c r="E4689">
        <v>1</v>
      </c>
      <c r="F4689">
        <v>0.97</v>
      </c>
      <c r="G4689" t="s">
        <v>149</v>
      </c>
      <c r="H4689">
        <v>1</v>
      </c>
      <c r="I4689">
        <v>1</v>
      </c>
      <c r="J4689" t="s">
        <v>14</v>
      </c>
      <c r="K4689" s="36" t="s">
        <v>149</v>
      </c>
    </row>
    <row r="4690" spans="1:11" x14ac:dyDescent="0.25">
      <c r="A4690">
        <v>65656674</v>
      </c>
      <c r="B4690" s="1">
        <v>42463</v>
      </c>
      <c r="C4690" t="s">
        <v>11</v>
      </c>
      <c r="D4690" t="s">
        <v>16</v>
      </c>
      <c r="E4690">
        <v>1</v>
      </c>
      <c r="F4690">
        <v>1</v>
      </c>
      <c r="G4690" t="s">
        <v>148</v>
      </c>
      <c r="H4690">
        <v>33</v>
      </c>
      <c r="I4690">
        <v>45</v>
      </c>
      <c r="J4690" t="s">
        <v>14</v>
      </c>
      <c r="K4690" s="36" t="s">
        <v>149</v>
      </c>
    </row>
    <row r="4691" spans="1:11" x14ac:dyDescent="0.25">
      <c r="A4691">
        <v>241947618</v>
      </c>
      <c r="B4691" s="1">
        <v>43504</v>
      </c>
      <c r="C4691" t="s">
        <v>11</v>
      </c>
      <c r="D4691" t="s">
        <v>12</v>
      </c>
      <c r="F4691">
        <v>0.96</v>
      </c>
      <c r="G4691" t="s">
        <v>149</v>
      </c>
      <c r="H4691">
        <v>1</v>
      </c>
      <c r="I4691">
        <v>1</v>
      </c>
      <c r="J4691" t="s">
        <v>14</v>
      </c>
      <c r="K4691" s="36" t="s">
        <v>149</v>
      </c>
    </row>
    <row r="4692" spans="1:11" x14ac:dyDescent="0.25">
      <c r="A4692">
        <v>384136188</v>
      </c>
      <c r="B4692" s="1">
        <v>44207</v>
      </c>
      <c r="C4692" t="s">
        <v>11</v>
      </c>
      <c r="D4692" t="s">
        <v>17</v>
      </c>
      <c r="E4692">
        <v>1</v>
      </c>
      <c r="F4692">
        <v>0.86</v>
      </c>
      <c r="G4692" t="s">
        <v>148</v>
      </c>
      <c r="H4692">
        <v>2</v>
      </c>
      <c r="I4692">
        <v>3</v>
      </c>
      <c r="J4692" t="s">
        <v>14</v>
      </c>
      <c r="K4692" s="36" t="s">
        <v>149</v>
      </c>
    </row>
    <row r="4693" spans="1:11" x14ac:dyDescent="0.25">
      <c r="A4693">
        <v>466506473</v>
      </c>
      <c r="B4693" s="1">
        <v>44740</v>
      </c>
      <c r="C4693" t="s">
        <v>11</v>
      </c>
      <c r="D4693" t="s">
        <v>12</v>
      </c>
      <c r="G4693" t="s">
        <v>148</v>
      </c>
      <c r="H4693">
        <v>1</v>
      </c>
      <c r="I4693">
        <v>1</v>
      </c>
      <c r="J4693" t="s">
        <v>22</v>
      </c>
      <c r="K4693" s="36" t="s">
        <v>149</v>
      </c>
    </row>
    <row r="4694" spans="1:11" x14ac:dyDescent="0.25">
      <c r="A4694">
        <v>523284471</v>
      </c>
      <c r="B4694" s="1">
        <v>45109</v>
      </c>
      <c r="C4694" t="s">
        <v>47</v>
      </c>
      <c r="D4694" t="s">
        <v>16</v>
      </c>
      <c r="E4694">
        <v>1</v>
      </c>
      <c r="F4694">
        <v>0.97</v>
      </c>
      <c r="G4694" t="s">
        <v>149</v>
      </c>
      <c r="H4694">
        <v>3</v>
      </c>
      <c r="I4694">
        <v>4</v>
      </c>
      <c r="J4694" t="s">
        <v>14</v>
      </c>
      <c r="K4694" s="36" t="s">
        <v>149</v>
      </c>
    </row>
    <row r="4695" spans="1:11" x14ac:dyDescent="0.25">
      <c r="A4695">
        <v>179065862</v>
      </c>
      <c r="B4695" s="1">
        <v>43177</v>
      </c>
      <c r="C4695" t="s">
        <v>11</v>
      </c>
      <c r="D4695" t="s">
        <v>16</v>
      </c>
      <c r="E4695">
        <v>1</v>
      </c>
      <c r="F4695">
        <v>1</v>
      </c>
      <c r="G4695" t="s">
        <v>148</v>
      </c>
      <c r="H4695">
        <v>1</v>
      </c>
      <c r="I4695">
        <v>1</v>
      </c>
      <c r="J4695" t="s">
        <v>14</v>
      </c>
      <c r="K4695" s="36" t="s">
        <v>149</v>
      </c>
    </row>
    <row r="4696" spans="1:11" x14ac:dyDescent="0.25">
      <c r="A4696">
        <v>523424342</v>
      </c>
      <c r="B4696" s="1">
        <v>45110</v>
      </c>
      <c r="C4696" t="s">
        <v>27</v>
      </c>
      <c r="D4696" t="s">
        <v>17</v>
      </c>
      <c r="E4696">
        <v>1</v>
      </c>
      <c r="F4696">
        <v>0.75</v>
      </c>
      <c r="G4696" t="s">
        <v>148</v>
      </c>
      <c r="H4696">
        <v>1</v>
      </c>
      <c r="I4696">
        <v>1</v>
      </c>
      <c r="J4696" t="s">
        <v>14</v>
      </c>
      <c r="K4696" s="36" t="s">
        <v>149</v>
      </c>
    </row>
    <row r="4697" spans="1:11" x14ac:dyDescent="0.25">
      <c r="A4697">
        <v>148608411</v>
      </c>
      <c r="B4697" s="1">
        <v>42978</v>
      </c>
      <c r="C4697" t="s">
        <v>11</v>
      </c>
      <c r="D4697" t="s">
        <v>12</v>
      </c>
      <c r="G4697" t="s">
        <v>148</v>
      </c>
      <c r="H4697">
        <v>1</v>
      </c>
      <c r="I4697">
        <v>3</v>
      </c>
      <c r="J4697" t="s">
        <v>14</v>
      </c>
      <c r="K4697" s="36" t="s">
        <v>149</v>
      </c>
    </row>
    <row r="4698" spans="1:11" x14ac:dyDescent="0.25">
      <c r="A4698">
        <v>477144842</v>
      </c>
      <c r="B4698" s="1">
        <v>44801</v>
      </c>
      <c r="C4698" t="s">
        <v>27</v>
      </c>
      <c r="D4698" t="s">
        <v>16</v>
      </c>
      <c r="E4698">
        <v>1</v>
      </c>
      <c r="F4698">
        <v>1</v>
      </c>
      <c r="G4698" t="s">
        <v>149</v>
      </c>
      <c r="H4698">
        <v>2</v>
      </c>
      <c r="I4698">
        <v>2</v>
      </c>
      <c r="J4698" t="s">
        <v>14</v>
      </c>
      <c r="K4698" s="36" t="s">
        <v>149</v>
      </c>
    </row>
    <row r="4699" spans="1:11" x14ac:dyDescent="0.25">
      <c r="A4699">
        <v>523502733</v>
      </c>
      <c r="B4699" s="1">
        <v>45110</v>
      </c>
      <c r="C4699" t="s">
        <v>11</v>
      </c>
      <c r="D4699" t="s">
        <v>17</v>
      </c>
      <c r="E4699">
        <v>1</v>
      </c>
      <c r="F4699">
        <v>0.83</v>
      </c>
      <c r="G4699" t="s">
        <v>149</v>
      </c>
      <c r="H4699">
        <v>1</v>
      </c>
      <c r="I4699">
        <v>1</v>
      </c>
      <c r="J4699" t="s">
        <v>14</v>
      </c>
      <c r="K4699" s="36" t="s">
        <v>149</v>
      </c>
    </row>
    <row r="4700" spans="1:11" x14ac:dyDescent="0.25">
      <c r="A4700">
        <v>383918683</v>
      </c>
      <c r="B4700" s="1">
        <v>44206</v>
      </c>
      <c r="C4700" t="s">
        <v>61</v>
      </c>
      <c r="D4700" t="s">
        <v>12</v>
      </c>
      <c r="F4700">
        <v>1</v>
      </c>
      <c r="G4700" t="s">
        <v>148</v>
      </c>
      <c r="H4700">
        <v>2</v>
      </c>
      <c r="I4700">
        <v>2</v>
      </c>
      <c r="J4700" t="s">
        <v>14</v>
      </c>
      <c r="K4700" s="36" t="s">
        <v>149</v>
      </c>
    </row>
    <row r="4701" spans="1:11" x14ac:dyDescent="0.25">
      <c r="A4701">
        <v>226714135</v>
      </c>
      <c r="B4701" s="1">
        <v>43424</v>
      </c>
      <c r="C4701" t="s">
        <v>42</v>
      </c>
      <c r="D4701" t="s">
        <v>20</v>
      </c>
      <c r="E4701">
        <v>0.33</v>
      </c>
      <c r="F4701">
        <v>0.13</v>
      </c>
      <c r="G4701" t="s">
        <v>148</v>
      </c>
      <c r="H4701">
        <v>1</v>
      </c>
      <c r="I4701">
        <v>3</v>
      </c>
      <c r="J4701" t="s">
        <v>14</v>
      </c>
      <c r="K4701" s="36" t="s">
        <v>149</v>
      </c>
    </row>
    <row r="4702" spans="1:11" x14ac:dyDescent="0.25">
      <c r="A4702">
        <v>520310129</v>
      </c>
      <c r="B4702" s="1">
        <v>45093</v>
      </c>
      <c r="C4702" t="s">
        <v>27</v>
      </c>
      <c r="D4702" t="s">
        <v>16</v>
      </c>
      <c r="E4702">
        <v>1</v>
      </c>
      <c r="F4702">
        <v>1</v>
      </c>
      <c r="G4702" t="s">
        <v>148</v>
      </c>
      <c r="H4702">
        <v>1</v>
      </c>
      <c r="I4702">
        <v>1</v>
      </c>
      <c r="J4702" t="s">
        <v>14</v>
      </c>
      <c r="K4702" s="36" t="s">
        <v>149</v>
      </c>
    </row>
    <row r="4703" spans="1:11" x14ac:dyDescent="0.25">
      <c r="A4703">
        <v>41799015</v>
      </c>
      <c r="B4703" s="1">
        <v>42234</v>
      </c>
      <c r="C4703" t="s">
        <v>11</v>
      </c>
      <c r="D4703" t="s">
        <v>16</v>
      </c>
      <c r="E4703">
        <v>1</v>
      </c>
      <c r="F4703">
        <v>0.94</v>
      </c>
      <c r="G4703" t="s">
        <v>149</v>
      </c>
      <c r="H4703">
        <v>1</v>
      </c>
      <c r="I4703">
        <v>1</v>
      </c>
      <c r="J4703" t="s">
        <v>14</v>
      </c>
      <c r="K4703" s="36" t="s">
        <v>149</v>
      </c>
    </row>
    <row r="4704" spans="1:11" x14ac:dyDescent="0.25">
      <c r="A4704">
        <v>501061878</v>
      </c>
      <c r="B4704" s="1">
        <v>44971</v>
      </c>
      <c r="C4704" t="s">
        <v>27</v>
      </c>
      <c r="D4704" t="s">
        <v>20</v>
      </c>
      <c r="E4704">
        <v>0</v>
      </c>
      <c r="F4704">
        <v>0</v>
      </c>
      <c r="G4704" t="s">
        <v>148</v>
      </c>
      <c r="H4704">
        <v>1</v>
      </c>
      <c r="I4704">
        <v>1</v>
      </c>
      <c r="J4704" t="s">
        <v>22</v>
      </c>
      <c r="K4704" s="36" t="s">
        <v>149</v>
      </c>
    </row>
    <row r="4705" spans="1:11" x14ac:dyDescent="0.25">
      <c r="A4705">
        <v>98838752</v>
      </c>
      <c r="B4705" s="1">
        <v>42651</v>
      </c>
      <c r="C4705" t="s">
        <v>11</v>
      </c>
      <c r="D4705" t="s">
        <v>16</v>
      </c>
      <c r="E4705">
        <v>1</v>
      </c>
      <c r="F4705">
        <v>0.84</v>
      </c>
      <c r="G4705" t="s">
        <v>148</v>
      </c>
      <c r="H4705">
        <v>1</v>
      </c>
      <c r="I4705">
        <v>5</v>
      </c>
      <c r="J4705" t="s">
        <v>22</v>
      </c>
      <c r="K4705" s="36" t="s">
        <v>149</v>
      </c>
    </row>
    <row r="4706" spans="1:11" x14ac:dyDescent="0.25">
      <c r="A4706">
        <v>23656496</v>
      </c>
      <c r="B4706" s="1">
        <v>41955</v>
      </c>
      <c r="C4706" t="s">
        <v>11</v>
      </c>
      <c r="D4706" t="s">
        <v>21</v>
      </c>
      <c r="E4706">
        <v>1</v>
      </c>
      <c r="F4706">
        <v>0.5</v>
      </c>
      <c r="G4706" t="s">
        <v>149</v>
      </c>
      <c r="H4706">
        <v>3</v>
      </c>
      <c r="I4706">
        <v>3</v>
      </c>
      <c r="J4706" t="s">
        <v>18</v>
      </c>
      <c r="K4706" s="36" t="s">
        <v>149</v>
      </c>
    </row>
    <row r="4707" spans="1:11" x14ac:dyDescent="0.25">
      <c r="A4707">
        <v>521381901</v>
      </c>
      <c r="B4707" s="1">
        <v>45099</v>
      </c>
      <c r="C4707" t="s">
        <v>27</v>
      </c>
      <c r="D4707" t="s">
        <v>16</v>
      </c>
      <c r="E4707">
        <v>0.88</v>
      </c>
      <c r="F4707">
        <v>1</v>
      </c>
      <c r="G4707" t="s">
        <v>148</v>
      </c>
      <c r="H4707">
        <v>11</v>
      </c>
      <c r="I4707">
        <v>12</v>
      </c>
      <c r="J4707" t="s">
        <v>14</v>
      </c>
      <c r="K4707" s="36" t="s">
        <v>149</v>
      </c>
    </row>
    <row r="4708" spans="1:11" x14ac:dyDescent="0.25">
      <c r="A4708">
        <v>503888616</v>
      </c>
      <c r="B4708" s="1">
        <v>44989</v>
      </c>
      <c r="C4708" t="s">
        <v>11</v>
      </c>
      <c r="D4708" t="s">
        <v>16</v>
      </c>
      <c r="E4708">
        <v>1</v>
      </c>
      <c r="F4708">
        <v>0.95</v>
      </c>
      <c r="G4708" t="s">
        <v>149</v>
      </c>
      <c r="H4708">
        <v>2</v>
      </c>
      <c r="I4708">
        <v>3</v>
      </c>
      <c r="J4708" t="s">
        <v>14</v>
      </c>
      <c r="K4708" s="36" t="s">
        <v>149</v>
      </c>
    </row>
    <row r="4709" spans="1:11" x14ac:dyDescent="0.25">
      <c r="A4709">
        <v>6038964</v>
      </c>
      <c r="B4709" s="1">
        <v>41386</v>
      </c>
      <c r="C4709" t="s">
        <v>11</v>
      </c>
      <c r="D4709" t="s">
        <v>21</v>
      </c>
      <c r="E4709">
        <v>0.5</v>
      </c>
      <c r="F4709">
        <v>0</v>
      </c>
      <c r="G4709" t="s">
        <v>148</v>
      </c>
      <c r="H4709">
        <v>4</v>
      </c>
      <c r="I4709">
        <v>5</v>
      </c>
      <c r="J4709" t="s">
        <v>18</v>
      </c>
      <c r="K4709" s="36" t="s">
        <v>149</v>
      </c>
    </row>
    <row r="4710" spans="1:11" x14ac:dyDescent="0.25">
      <c r="A4710">
        <v>590372342</v>
      </c>
      <c r="B4710" s="1">
        <v>45490</v>
      </c>
      <c r="C4710" t="s">
        <v>11</v>
      </c>
      <c r="D4710" t="s">
        <v>12</v>
      </c>
      <c r="G4710" t="s">
        <v>148</v>
      </c>
      <c r="H4710">
        <v>19</v>
      </c>
      <c r="I4710">
        <v>20</v>
      </c>
      <c r="J4710" t="s">
        <v>14</v>
      </c>
      <c r="K4710" s="36" t="s">
        <v>149</v>
      </c>
    </row>
    <row r="4711" spans="1:11" x14ac:dyDescent="0.25">
      <c r="A4711">
        <v>497008248</v>
      </c>
      <c r="B4711" s="1">
        <v>44945</v>
      </c>
      <c r="C4711" t="s">
        <v>11</v>
      </c>
      <c r="D4711" t="s">
        <v>16</v>
      </c>
      <c r="E4711">
        <v>1</v>
      </c>
      <c r="F4711">
        <v>1</v>
      </c>
      <c r="G4711" t="s">
        <v>148</v>
      </c>
      <c r="H4711">
        <v>1</v>
      </c>
      <c r="I4711">
        <v>1</v>
      </c>
      <c r="J4711" t="s">
        <v>14</v>
      </c>
      <c r="K4711" s="36" t="s">
        <v>149</v>
      </c>
    </row>
    <row r="4712" spans="1:11" x14ac:dyDescent="0.25">
      <c r="A4712">
        <v>205879857</v>
      </c>
      <c r="B4712" s="1">
        <v>43310</v>
      </c>
      <c r="C4712" t="s">
        <v>11</v>
      </c>
      <c r="D4712" t="s">
        <v>16</v>
      </c>
      <c r="E4712">
        <v>0.97</v>
      </c>
      <c r="F4712">
        <v>0.51</v>
      </c>
      <c r="G4712" t="s">
        <v>148</v>
      </c>
      <c r="H4712">
        <v>2</v>
      </c>
      <c r="I4712">
        <v>2</v>
      </c>
      <c r="J4712" t="s">
        <v>14</v>
      </c>
      <c r="K4712" s="36" t="s">
        <v>149</v>
      </c>
    </row>
    <row r="4713" spans="1:11" x14ac:dyDescent="0.25">
      <c r="A4713">
        <v>523954584</v>
      </c>
      <c r="B4713" s="1">
        <v>45112</v>
      </c>
      <c r="C4713" t="s">
        <v>27</v>
      </c>
      <c r="D4713" t="s">
        <v>16</v>
      </c>
      <c r="E4713">
        <v>1</v>
      </c>
      <c r="F4713">
        <v>1</v>
      </c>
      <c r="G4713" t="s">
        <v>148</v>
      </c>
      <c r="H4713">
        <v>3</v>
      </c>
      <c r="I4713">
        <v>3</v>
      </c>
      <c r="J4713" t="s">
        <v>14</v>
      </c>
      <c r="K4713" s="36" t="s">
        <v>149</v>
      </c>
    </row>
    <row r="4714" spans="1:11" x14ac:dyDescent="0.25">
      <c r="A4714">
        <v>61625674</v>
      </c>
      <c r="B4714" s="1">
        <v>42434</v>
      </c>
      <c r="C4714" t="s">
        <v>31</v>
      </c>
      <c r="D4714" t="s">
        <v>17</v>
      </c>
      <c r="E4714">
        <v>1</v>
      </c>
      <c r="F4714">
        <v>0.97</v>
      </c>
      <c r="G4714" t="s">
        <v>149</v>
      </c>
      <c r="H4714">
        <v>1</v>
      </c>
      <c r="I4714">
        <v>1</v>
      </c>
      <c r="J4714" t="s">
        <v>14</v>
      </c>
      <c r="K4714" s="36" t="s">
        <v>149</v>
      </c>
    </row>
    <row r="4715" spans="1:11" x14ac:dyDescent="0.25">
      <c r="A4715">
        <v>492804109</v>
      </c>
      <c r="B4715" s="1">
        <v>44921</v>
      </c>
      <c r="C4715" t="s">
        <v>11</v>
      </c>
      <c r="D4715" t="s">
        <v>20</v>
      </c>
      <c r="E4715">
        <v>0</v>
      </c>
      <c r="F4715">
        <v>0.76</v>
      </c>
      <c r="G4715" t="s">
        <v>149</v>
      </c>
      <c r="H4715">
        <v>2</v>
      </c>
      <c r="I4715">
        <v>4</v>
      </c>
      <c r="J4715" t="s">
        <v>22</v>
      </c>
      <c r="K4715" s="36" t="s">
        <v>149</v>
      </c>
    </row>
    <row r="4716" spans="1:11" x14ac:dyDescent="0.25">
      <c r="A4716">
        <v>524029374</v>
      </c>
      <c r="B4716" s="1">
        <v>45113</v>
      </c>
      <c r="C4716" t="s">
        <v>11</v>
      </c>
      <c r="D4716" t="s">
        <v>12</v>
      </c>
      <c r="F4716">
        <v>0.87</v>
      </c>
      <c r="G4716" t="s">
        <v>148</v>
      </c>
      <c r="H4716">
        <v>1</v>
      </c>
      <c r="I4716">
        <v>1</v>
      </c>
      <c r="J4716" t="s">
        <v>14</v>
      </c>
      <c r="K4716" s="36" t="s">
        <v>149</v>
      </c>
    </row>
    <row r="4717" spans="1:11" x14ac:dyDescent="0.25">
      <c r="A4717">
        <v>524025496</v>
      </c>
      <c r="B4717" s="1">
        <v>45113</v>
      </c>
      <c r="C4717" t="s">
        <v>27</v>
      </c>
      <c r="D4717" t="s">
        <v>16</v>
      </c>
      <c r="E4717">
        <v>1</v>
      </c>
      <c r="F4717">
        <v>1</v>
      </c>
      <c r="G4717" t="s">
        <v>149</v>
      </c>
      <c r="H4717">
        <v>1</v>
      </c>
      <c r="I4717">
        <v>1</v>
      </c>
      <c r="J4717" t="s">
        <v>14</v>
      </c>
      <c r="K4717" s="36" t="s">
        <v>149</v>
      </c>
    </row>
    <row r="4718" spans="1:11" x14ac:dyDescent="0.25">
      <c r="A4718">
        <v>74028891</v>
      </c>
      <c r="B4718" s="1">
        <v>42515</v>
      </c>
      <c r="C4718" t="s">
        <v>11</v>
      </c>
      <c r="D4718" t="s">
        <v>16</v>
      </c>
      <c r="E4718">
        <v>1</v>
      </c>
      <c r="F4718">
        <v>0.99</v>
      </c>
      <c r="G4718" t="s">
        <v>148</v>
      </c>
      <c r="H4718">
        <v>1</v>
      </c>
      <c r="I4718">
        <v>6</v>
      </c>
      <c r="J4718" t="s">
        <v>14</v>
      </c>
      <c r="K4718" s="36" t="s">
        <v>149</v>
      </c>
    </row>
    <row r="4719" spans="1:11" x14ac:dyDescent="0.25">
      <c r="A4719">
        <v>5561885</v>
      </c>
      <c r="B4719" s="1">
        <v>41354</v>
      </c>
      <c r="C4719" t="s">
        <v>11</v>
      </c>
      <c r="D4719" t="s">
        <v>16</v>
      </c>
      <c r="E4719">
        <v>1</v>
      </c>
      <c r="F4719">
        <v>0.97</v>
      </c>
      <c r="G4719" t="s">
        <v>148</v>
      </c>
      <c r="H4719">
        <v>1</v>
      </c>
      <c r="I4719">
        <v>1</v>
      </c>
      <c r="J4719" t="s">
        <v>14</v>
      </c>
      <c r="K4719" s="36" t="s">
        <v>148</v>
      </c>
    </row>
    <row r="4720" spans="1:11" x14ac:dyDescent="0.25">
      <c r="A4720">
        <v>524299913</v>
      </c>
      <c r="B4720" s="1">
        <v>45114</v>
      </c>
      <c r="C4720" t="s">
        <v>11</v>
      </c>
      <c r="D4720" t="s">
        <v>12</v>
      </c>
      <c r="G4720" t="s">
        <v>148</v>
      </c>
      <c r="H4720">
        <v>1</v>
      </c>
      <c r="I4720">
        <v>1</v>
      </c>
      <c r="J4720" t="s">
        <v>22</v>
      </c>
      <c r="K4720" s="36" t="s">
        <v>149</v>
      </c>
    </row>
    <row r="4721" spans="1:11" x14ac:dyDescent="0.25">
      <c r="A4721">
        <v>524309092</v>
      </c>
      <c r="B4721" s="1">
        <v>45114</v>
      </c>
      <c r="C4721" t="s">
        <v>11</v>
      </c>
      <c r="D4721" t="s">
        <v>16</v>
      </c>
      <c r="E4721">
        <v>1</v>
      </c>
      <c r="F4721">
        <v>1</v>
      </c>
      <c r="G4721" t="s">
        <v>149</v>
      </c>
      <c r="H4721">
        <v>4</v>
      </c>
      <c r="I4721">
        <v>4</v>
      </c>
      <c r="J4721" t="s">
        <v>14</v>
      </c>
      <c r="K4721" s="36" t="s">
        <v>149</v>
      </c>
    </row>
    <row r="4722" spans="1:11" x14ac:dyDescent="0.25">
      <c r="A4722">
        <v>20563777</v>
      </c>
      <c r="B4722" s="1">
        <v>41877</v>
      </c>
      <c r="C4722" t="s">
        <v>11</v>
      </c>
      <c r="D4722" t="s">
        <v>16</v>
      </c>
      <c r="E4722">
        <v>1</v>
      </c>
      <c r="F4722">
        <v>0.86</v>
      </c>
      <c r="G4722" t="s">
        <v>149</v>
      </c>
      <c r="H4722">
        <v>1</v>
      </c>
      <c r="I4722">
        <v>1</v>
      </c>
      <c r="J4722" t="s">
        <v>14</v>
      </c>
      <c r="K4722" s="36" t="s">
        <v>149</v>
      </c>
    </row>
    <row r="4723" spans="1:11" x14ac:dyDescent="0.25">
      <c r="A4723">
        <v>210909808</v>
      </c>
      <c r="B4723" s="1">
        <v>43333</v>
      </c>
      <c r="C4723" t="s">
        <v>11</v>
      </c>
      <c r="D4723" t="s">
        <v>17</v>
      </c>
      <c r="E4723">
        <v>0.9</v>
      </c>
      <c r="F4723">
        <v>0.55000000000000004</v>
      </c>
      <c r="G4723" t="s">
        <v>27</v>
      </c>
      <c r="H4723">
        <v>2</v>
      </c>
      <c r="I4723">
        <v>2</v>
      </c>
      <c r="J4723" t="s">
        <v>14</v>
      </c>
      <c r="K4723" s="36" t="s">
        <v>149</v>
      </c>
    </row>
    <row r="4724" spans="1:11" x14ac:dyDescent="0.25">
      <c r="A4724">
        <v>210360225</v>
      </c>
      <c r="B4724" s="1">
        <v>43330</v>
      </c>
      <c r="C4724" t="s">
        <v>11</v>
      </c>
      <c r="D4724" t="s">
        <v>16</v>
      </c>
      <c r="E4724">
        <v>1</v>
      </c>
      <c r="F4724">
        <v>0.99</v>
      </c>
      <c r="G4724" t="s">
        <v>149</v>
      </c>
      <c r="H4724">
        <v>2</v>
      </c>
      <c r="I4724">
        <v>2</v>
      </c>
      <c r="J4724" t="s">
        <v>14</v>
      </c>
      <c r="K4724" s="36" t="s">
        <v>149</v>
      </c>
    </row>
    <row r="4725" spans="1:11" x14ac:dyDescent="0.25">
      <c r="A4725">
        <v>419923799</v>
      </c>
      <c r="B4725" s="1">
        <v>44432</v>
      </c>
      <c r="C4725" t="s">
        <v>11</v>
      </c>
      <c r="D4725" t="s">
        <v>12</v>
      </c>
      <c r="F4725">
        <v>0</v>
      </c>
      <c r="G4725" t="s">
        <v>148</v>
      </c>
      <c r="H4725">
        <v>2</v>
      </c>
      <c r="I4725">
        <v>3</v>
      </c>
      <c r="J4725" t="s">
        <v>26</v>
      </c>
      <c r="K4725" s="36" t="s">
        <v>149</v>
      </c>
    </row>
    <row r="4726" spans="1:11" x14ac:dyDescent="0.25">
      <c r="A4726">
        <v>52458389</v>
      </c>
      <c r="B4726" s="1">
        <v>42365</v>
      </c>
      <c r="C4726" t="s">
        <v>33</v>
      </c>
      <c r="D4726" t="s">
        <v>16</v>
      </c>
      <c r="E4726">
        <v>1</v>
      </c>
      <c r="F4726">
        <v>0.99</v>
      </c>
      <c r="G4726" t="s">
        <v>148</v>
      </c>
      <c r="H4726">
        <v>1</v>
      </c>
      <c r="I4726">
        <v>1</v>
      </c>
      <c r="J4726" t="s">
        <v>14</v>
      </c>
      <c r="K4726" s="36" t="s">
        <v>149</v>
      </c>
    </row>
    <row r="4727" spans="1:11" x14ac:dyDescent="0.25">
      <c r="A4727">
        <v>1673679</v>
      </c>
      <c r="B4727" s="1">
        <v>40938</v>
      </c>
      <c r="C4727" t="s">
        <v>32</v>
      </c>
      <c r="D4727" t="s">
        <v>16</v>
      </c>
      <c r="E4727">
        <v>1</v>
      </c>
      <c r="F4727">
        <v>0.95</v>
      </c>
      <c r="G4727" t="s">
        <v>149</v>
      </c>
      <c r="H4727">
        <v>15</v>
      </c>
      <c r="I4727">
        <v>19</v>
      </c>
      <c r="J4727" t="s">
        <v>14</v>
      </c>
      <c r="K4727" s="36" t="s">
        <v>149</v>
      </c>
    </row>
    <row r="4728" spans="1:11" x14ac:dyDescent="0.25">
      <c r="A4728">
        <v>338404744</v>
      </c>
      <c r="B4728" s="1">
        <v>43884</v>
      </c>
      <c r="C4728" t="s">
        <v>11</v>
      </c>
      <c r="D4728" t="s">
        <v>12</v>
      </c>
      <c r="F4728">
        <v>0</v>
      </c>
      <c r="G4728" t="s">
        <v>148</v>
      </c>
      <c r="H4728">
        <v>1</v>
      </c>
      <c r="I4728">
        <v>1</v>
      </c>
      <c r="J4728" t="s">
        <v>14</v>
      </c>
      <c r="K4728" s="36" t="s">
        <v>149</v>
      </c>
    </row>
    <row r="4729" spans="1:11" x14ac:dyDescent="0.25">
      <c r="A4729">
        <v>442944608</v>
      </c>
      <c r="B4729" s="1">
        <v>44592</v>
      </c>
      <c r="C4729" t="s">
        <v>11</v>
      </c>
      <c r="D4729" t="s">
        <v>17</v>
      </c>
      <c r="E4729">
        <v>1</v>
      </c>
      <c r="F4729">
        <v>0</v>
      </c>
      <c r="G4729" t="s">
        <v>148</v>
      </c>
      <c r="H4729">
        <v>2</v>
      </c>
      <c r="I4729">
        <v>4</v>
      </c>
      <c r="J4729" t="s">
        <v>22</v>
      </c>
      <c r="K4729" s="36" t="s">
        <v>149</v>
      </c>
    </row>
    <row r="4730" spans="1:11" x14ac:dyDescent="0.25">
      <c r="A4730">
        <v>248412692</v>
      </c>
      <c r="B4730" s="1">
        <v>43536</v>
      </c>
      <c r="C4730" t="s">
        <v>11</v>
      </c>
      <c r="D4730" t="s">
        <v>16</v>
      </c>
      <c r="E4730">
        <v>1</v>
      </c>
      <c r="F4730">
        <v>0.99</v>
      </c>
      <c r="G4730" t="s">
        <v>148</v>
      </c>
      <c r="H4730">
        <v>4</v>
      </c>
      <c r="I4730">
        <v>4</v>
      </c>
      <c r="J4730" t="s">
        <v>14</v>
      </c>
      <c r="K4730" s="36" t="s">
        <v>149</v>
      </c>
    </row>
    <row r="4731" spans="1:11" x14ac:dyDescent="0.25">
      <c r="A4731">
        <v>6476704</v>
      </c>
      <c r="B4731" s="1">
        <v>41414</v>
      </c>
      <c r="C4731" t="s">
        <v>11</v>
      </c>
      <c r="D4731" t="s">
        <v>16</v>
      </c>
      <c r="E4731">
        <v>1</v>
      </c>
      <c r="F4731">
        <v>0.67</v>
      </c>
      <c r="G4731" t="s">
        <v>149</v>
      </c>
      <c r="H4731">
        <v>1</v>
      </c>
      <c r="I4731">
        <v>1</v>
      </c>
      <c r="J4731" t="s">
        <v>14</v>
      </c>
      <c r="K4731" s="36" t="s">
        <v>149</v>
      </c>
    </row>
    <row r="4732" spans="1:11" x14ac:dyDescent="0.25">
      <c r="A4732">
        <v>105015604</v>
      </c>
      <c r="B4732" s="1">
        <v>42698</v>
      </c>
      <c r="C4732" t="s">
        <v>11</v>
      </c>
      <c r="D4732" t="s">
        <v>16</v>
      </c>
      <c r="E4732">
        <v>0.99</v>
      </c>
      <c r="F4732">
        <v>1</v>
      </c>
      <c r="G4732" t="s">
        <v>149</v>
      </c>
      <c r="H4732">
        <v>7</v>
      </c>
      <c r="I4732">
        <v>9</v>
      </c>
      <c r="J4732" t="s">
        <v>14</v>
      </c>
      <c r="K4732" s="36" t="s">
        <v>149</v>
      </c>
    </row>
    <row r="4733" spans="1:11" x14ac:dyDescent="0.25">
      <c r="A4733">
        <v>524872947</v>
      </c>
      <c r="B4733" s="1">
        <v>45117</v>
      </c>
      <c r="C4733" t="s">
        <v>27</v>
      </c>
      <c r="D4733" t="s">
        <v>16</v>
      </c>
      <c r="E4733">
        <v>1</v>
      </c>
      <c r="F4733">
        <v>1</v>
      </c>
      <c r="G4733" t="s">
        <v>148</v>
      </c>
      <c r="H4733">
        <v>1</v>
      </c>
      <c r="I4733">
        <v>1</v>
      </c>
      <c r="J4733" t="s">
        <v>14</v>
      </c>
      <c r="K4733" s="36" t="s">
        <v>149</v>
      </c>
    </row>
    <row r="4734" spans="1:11" x14ac:dyDescent="0.25">
      <c r="A4734">
        <v>264077787</v>
      </c>
      <c r="B4734" s="1">
        <v>43610</v>
      </c>
      <c r="C4734" t="s">
        <v>11</v>
      </c>
      <c r="D4734" t="s">
        <v>16</v>
      </c>
      <c r="E4734">
        <v>1</v>
      </c>
      <c r="F4734">
        <v>1</v>
      </c>
      <c r="G4734" t="s">
        <v>149</v>
      </c>
      <c r="H4734">
        <v>2</v>
      </c>
      <c r="I4734">
        <v>3</v>
      </c>
      <c r="J4734" t="s">
        <v>14</v>
      </c>
      <c r="K4734" s="36" t="s">
        <v>149</v>
      </c>
    </row>
    <row r="4735" spans="1:11" x14ac:dyDescent="0.25">
      <c r="A4735">
        <v>525466601</v>
      </c>
      <c r="B4735" s="1">
        <v>45120</v>
      </c>
      <c r="C4735" t="s">
        <v>11</v>
      </c>
      <c r="D4735" t="s">
        <v>16</v>
      </c>
      <c r="E4735">
        <v>1</v>
      </c>
      <c r="F4735">
        <v>0.98</v>
      </c>
      <c r="G4735" t="s">
        <v>149</v>
      </c>
      <c r="H4735">
        <v>1</v>
      </c>
      <c r="I4735">
        <v>2</v>
      </c>
      <c r="J4735" t="s">
        <v>22</v>
      </c>
      <c r="K4735" s="36" t="s">
        <v>149</v>
      </c>
    </row>
    <row r="4736" spans="1:11" x14ac:dyDescent="0.25">
      <c r="A4736">
        <v>169765625</v>
      </c>
      <c r="B4736" s="1">
        <v>43124</v>
      </c>
      <c r="C4736" t="s">
        <v>11</v>
      </c>
      <c r="D4736" t="s">
        <v>12</v>
      </c>
      <c r="F4736">
        <v>0</v>
      </c>
      <c r="G4736" t="s">
        <v>148</v>
      </c>
      <c r="H4736">
        <v>2</v>
      </c>
      <c r="I4736">
        <v>4</v>
      </c>
      <c r="J4736" t="s">
        <v>14</v>
      </c>
      <c r="K4736" s="36" t="s">
        <v>149</v>
      </c>
    </row>
    <row r="4737" spans="1:11" x14ac:dyDescent="0.25">
      <c r="A4737">
        <v>7681897</v>
      </c>
      <c r="B4737" s="1">
        <v>41478</v>
      </c>
      <c r="C4737" t="s">
        <v>11</v>
      </c>
      <c r="D4737" t="s">
        <v>16</v>
      </c>
      <c r="E4737">
        <v>1</v>
      </c>
      <c r="F4737">
        <v>1</v>
      </c>
      <c r="G4737" t="s">
        <v>149</v>
      </c>
      <c r="H4737">
        <v>2</v>
      </c>
      <c r="I4737">
        <v>2</v>
      </c>
      <c r="J4737" t="s">
        <v>14</v>
      </c>
      <c r="K4737" s="36" t="s">
        <v>149</v>
      </c>
    </row>
    <row r="4738" spans="1:11" x14ac:dyDescent="0.25">
      <c r="A4738">
        <v>13293810</v>
      </c>
      <c r="B4738" s="1">
        <v>41717</v>
      </c>
      <c r="C4738" t="s">
        <v>11</v>
      </c>
      <c r="D4738" t="s">
        <v>16</v>
      </c>
      <c r="E4738">
        <v>1</v>
      </c>
      <c r="F4738">
        <v>0.97</v>
      </c>
      <c r="G4738" t="s">
        <v>149</v>
      </c>
      <c r="H4738">
        <v>1</v>
      </c>
      <c r="I4738">
        <v>2</v>
      </c>
      <c r="J4738" t="s">
        <v>14</v>
      </c>
      <c r="K4738" s="36" t="s">
        <v>149</v>
      </c>
    </row>
    <row r="4739" spans="1:11" x14ac:dyDescent="0.25">
      <c r="A4739">
        <v>525592314</v>
      </c>
      <c r="B4739" s="1">
        <v>45121</v>
      </c>
      <c r="C4739" t="s">
        <v>27</v>
      </c>
      <c r="D4739" t="s">
        <v>16</v>
      </c>
      <c r="E4739">
        <v>1</v>
      </c>
      <c r="F4739">
        <v>1</v>
      </c>
      <c r="G4739" t="s">
        <v>148</v>
      </c>
      <c r="H4739">
        <v>1</v>
      </c>
      <c r="I4739">
        <v>1</v>
      </c>
      <c r="J4739" t="s">
        <v>14</v>
      </c>
      <c r="K4739" s="36" t="s">
        <v>149</v>
      </c>
    </row>
    <row r="4740" spans="1:11" x14ac:dyDescent="0.25">
      <c r="A4740">
        <v>507462912</v>
      </c>
      <c r="B4740" s="1">
        <v>45013</v>
      </c>
      <c r="C4740" t="s">
        <v>27</v>
      </c>
      <c r="D4740" t="s">
        <v>16</v>
      </c>
      <c r="E4740">
        <v>1</v>
      </c>
      <c r="F4740">
        <v>1</v>
      </c>
      <c r="G4740" t="s">
        <v>148</v>
      </c>
      <c r="H4740">
        <v>1</v>
      </c>
      <c r="I4740">
        <v>1</v>
      </c>
      <c r="J4740" t="s">
        <v>14</v>
      </c>
      <c r="K4740" s="36" t="s">
        <v>149</v>
      </c>
    </row>
    <row r="4741" spans="1:11" x14ac:dyDescent="0.25">
      <c r="A4741">
        <v>525605698</v>
      </c>
      <c r="B4741" s="1">
        <v>45121</v>
      </c>
      <c r="C4741" t="s">
        <v>27</v>
      </c>
      <c r="D4741" t="s">
        <v>12</v>
      </c>
      <c r="G4741" t="s">
        <v>148</v>
      </c>
      <c r="H4741">
        <v>1</v>
      </c>
      <c r="I4741">
        <v>1</v>
      </c>
      <c r="J4741" t="s">
        <v>22</v>
      </c>
      <c r="K4741" s="36" t="s">
        <v>149</v>
      </c>
    </row>
    <row r="4742" spans="1:11" x14ac:dyDescent="0.25">
      <c r="A4742">
        <v>116281704</v>
      </c>
      <c r="B4742" s="1">
        <v>42779</v>
      </c>
      <c r="C4742" t="s">
        <v>11</v>
      </c>
      <c r="D4742" t="s">
        <v>16</v>
      </c>
      <c r="E4742">
        <v>1</v>
      </c>
      <c r="F4742">
        <v>0.93</v>
      </c>
      <c r="G4742" t="s">
        <v>148</v>
      </c>
      <c r="H4742">
        <v>3</v>
      </c>
      <c r="I4742">
        <v>5</v>
      </c>
      <c r="J4742" t="s">
        <v>14</v>
      </c>
      <c r="K4742" s="36" t="s">
        <v>149</v>
      </c>
    </row>
    <row r="4743" spans="1:11" x14ac:dyDescent="0.25">
      <c r="A4743">
        <v>718762</v>
      </c>
      <c r="B4743" s="1">
        <v>40713</v>
      </c>
      <c r="C4743" t="s">
        <v>11</v>
      </c>
      <c r="D4743" t="s">
        <v>16</v>
      </c>
      <c r="E4743">
        <v>0.92</v>
      </c>
      <c r="F4743">
        <v>0.94</v>
      </c>
      <c r="G4743" t="s">
        <v>149</v>
      </c>
      <c r="H4743">
        <v>2</v>
      </c>
      <c r="I4743">
        <v>11</v>
      </c>
      <c r="J4743" t="s">
        <v>14</v>
      </c>
      <c r="K4743" s="36" t="s">
        <v>149</v>
      </c>
    </row>
    <row r="4744" spans="1:11" x14ac:dyDescent="0.25">
      <c r="A4744">
        <v>30731326</v>
      </c>
      <c r="B4744" s="1">
        <v>42100</v>
      </c>
      <c r="C4744" t="s">
        <v>11</v>
      </c>
      <c r="D4744" t="s">
        <v>16</v>
      </c>
      <c r="E4744">
        <v>1</v>
      </c>
      <c r="F4744">
        <v>1</v>
      </c>
      <c r="G4744" t="s">
        <v>149</v>
      </c>
      <c r="H4744">
        <v>1</v>
      </c>
      <c r="I4744">
        <v>2</v>
      </c>
      <c r="J4744" t="s">
        <v>14</v>
      </c>
      <c r="K4744" s="36" t="s">
        <v>149</v>
      </c>
    </row>
    <row r="4745" spans="1:11" x14ac:dyDescent="0.25">
      <c r="A4745">
        <v>482711529</v>
      </c>
      <c r="B4745" s="1">
        <v>44842</v>
      </c>
      <c r="C4745" t="s">
        <v>11</v>
      </c>
      <c r="D4745" t="s">
        <v>16</v>
      </c>
      <c r="E4745">
        <v>1</v>
      </c>
      <c r="F4745">
        <v>0.99</v>
      </c>
      <c r="G4745" t="s">
        <v>149</v>
      </c>
      <c r="H4745">
        <v>4</v>
      </c>
      <c r="I4745">
        <v>4</v>
      </c>
      <c r="J4745" t="s">
        <v>14</v>
      </c>
      <c r="K4745" s="36" t="s">
        <v>149</v>
      </c>
    </row>
    <row r="4746" spans="1:11" x14ac:dyDescent="0.25">
      <c r="A4746">
        <v>62773757</v>
      </c>
      <c r="B4746" s="1">
        <v>42442</v>
      </c>
      <c r="C4746" t="s">
        <v>11</v>
      </c>
      <c r="D4746" t="s">
        <v>21</v>
      </c>
      <c r="E4746">
        <v>1</v>
      </c>
      <c r="F4746">
        <v>0.77</v>
      </c>
      <c r="G4746" t="s">
        <v>148</v>
      </c>
      <c r="H4746">
        <v>5</v>
      </c>
      <c r="I4746">
        <v>6</v>
      </c>
      <c r="J4746" t="s">
        <v>14</v>
      </c>
      <c r="K4746" s="36" t="s">
        <v>149</v>
      </c>
    </row>
    <row r="4747" spans="1:11" x14ac:dyDescent="0.25">
      <c r="A4747">
        <v>525057896</v>
      </c>
      <c r="B4747" s="1">
        <v>45118</v>
      </c>
      <c r="C4747" t="s">
        <v>27</v>
      </c>
      <c r="D4747" t="s">
        <v>12</v>
      </c>
      <c r="F4747">
        <v>0.38</v>
      </c>
      <c r="G4747" t="s">
        <v>149</v>
      </c>
      <c r="H4747">
        <v>1</v>
      </c>
      <c r="I4747">
        <v>2</v>
      </c>
      <c r="J4747" t="s">
        <v>14</v>
      </c>
      <c r="K4747" s="36" t="s">
        <v>149</v>
      </c>
    </row>
    <row r="4748" spans="1:11" x14ac:dyDescent="0.25">
      <c r="A4748">
        <v>510989110</v>
      </c>
      <c r="B4748" s="1">
        <v>45036</v>
      </c>
      <c r="C4748" t="s">
        <v>27</v>
      </c>
      <c r="D4748" t="s">
        <v>17</v>
      </c>
      <c r="E4748">
        <v>1</v>
      </c>
      <c r="F4748">
        <v>0.99</v>
      </c>
      <c r="G4748" t="s">
        <v>149</v>
      </c>
      <c r="H4748">
        <v>1</v>
      </c>
      <c r="I4748">
        <v>2</v>
      </c>
      <c r="J4748" t="s">
        <v>22</v>
      </c>
      <c r="K4748" s="36" t="s">
        <v>149</v>
      </c>
    </row>
    <row r="4749" spans="1:11" x14ac:dyDescent="0.25">
      <c r="A4749">
        <v>80717458</v>
      </c>
      <c r="B4749" s="1">
        <v>42550</v>
      </c>
      <c r="C4749" t="s">
        <v>11</v>
      </c>
      <c r="D4749" t="s">
        <v>21</v>
      </c>
      <c r="E4749">
        <v>1</v>
      </c>
      <c r="F4749">
        <v>0.89</v>
      </c>
      <c r="G4749" t="s">
        <v>148</v>
      </c>
      <c r="H4749">
        <v>1</v>
      </c>
      <c r="I4749">
        <v>1</v>
      </c>
      <c r="J4749" t="s">
        <v>14</v>
      </c>
      <c r="K4749" s="36" t="s">
        <v>149</v>
      </c>
    </row>
    <row r="4750" spans="1:11" x14ac:dyDescent="0.25">
      <c r="A4750">
        <v>102675796</v>
      </c>
      <c r="B4750" s="1">
        <v>42680</v>
      </c>
      <c r="C4750" t="s">
        <v>11</v>
      </c>
      <c r="D4750" t="s">
        <v>21</v>
      </c>
      <c r="E4750">
        <v>1</v>
      </c>
      <c r="F4750">
        <v>0.64</v>
      </c>
      <c r="G4750" t="s">
        <v>148</v>
      </c>
      <c r="H4750">
        <v>1</v>
      </c>
      <c r="I4750">
        <v>2</v>
      </c>
      <c r="J4750" t="s">
        <v>14</v>
      </c>
      <c r="K4750" s="36" t="s">
        <v>149</v>
      </c>
    </row>
    <row r="4751" spans="1:11" x14ac:dyDescent="0.25">
      <c r="A4751">
        <v>524645179</v>
      </c>
      <c r="B4751" s="1">
        <v>45116</v>
      </c>
      <c r="C4751" t="s">
        <v>27</v>
      </c>
      <c r="D4751" t="s">
        <v>16</v>
      </c>
      <c r="E4751">
        <v>0.94</v>
      </c>
      <c r="F4751">
        <v>0.98</v>
      </c>
      <c r="G4751" t="s">
        <v>149</v>
      </c>
      <c r="H4751">
        <v>10</v>
      </c>
      <c r="I4751">
        <v>11</v>
      </c>
      <c r="J4751" t="s">
        <v>14</v>
      </c>
      <c r="K4751" s="36" t="s">
        <v>149</v>
      </c>
    </row>
    <row r="4752" spans="1:11" x14ac:dyDescent="0.25">
      <c r="A4752">
        <v>9189670</v>
      </c>
      <c r="B4752" s="1">
        <v>41549</v>
      </c>
      <c r="C4752" t="s">
        <v>11</v>
      </c>
      <c r="D4752" t="s">
        <v>16</v>
      </c>
      <c r="E4752">
        <v>1</v>
      </c>
      <c r="F4752">
        <v>1</v>
      </c>
      <c r="G4752" t="s">
        <v>148</v>
      </c>
      <c r="H4752">
        <v>1</v>
      </c>
      <c r="I4752">
        <v>1</v>
      </c>
      <c r="J4752" t="s">
        <v>14</v>
      </c>
      <c r="K4752" s="36" t="s">
        <v>149</v>
      </c>
    </row>
    <row r="4753" spans="1:11" x14ac:dyDescent="0.25">
      <c r="A4753">
        <v>6290324</v>
      </c>
      <c r="B4753" s="1">
        <v>41402</v>
      </c>
      <c r="C4753" t="s">
        <v>11</v>
      </c>
      <c r="D4753" t="s">
        <v>17</v>
      </c>
      <c r="E4753">
        <v>1</v>
      </c>
      <c r="F4753">
        <v>0.27</v>
      </c>
      <c r="G4753" t="s">
        <v>149</v>
      </c>
      <c r="H4753">
        <v>1</v>
      </c>
      <c r="I4753">
        <v>1</v>
      </c>
      <c r="J4753" t="s">
        <v>14</v>
      </c>
      <c r="K4753" s="36" t="s">
        <v>149</v>
      </c>
    </row>
    <row r="4754" spans="1:11" x14ac:dyDescent="0.25">
      <c r="A4754">
        <v>520405059</v>
      </c>
      <c r="B4754" s="1">
        <v>45093</v>
      </c>
      <c r="C4754" t="s">
        <v>11</v>
      </c>
      <c r="D4754" t="s">
        <v>20</v>
      </c>
      <c r="E4754">
        <v>0</v>
      </c>
      <c r="F4754">
        <v>0.36</v>
      </c>
      <c r="G4754" t="s">
        <v>148</v>
      </c>
      <c r="H4754">
        <v>1</v>
      </c>
      <c r="I4754">
        <v>1</v>
      </c>
      <c r="J4754" t="s">
        <v>14</v>
      </c>
      <c r="K4754" s="36" t="s">
        <v>149</v>
      </c>
    </row>
    <row r="4755" spans="1:11" x14ac:dyDescent="0.25">
      <c r="A4755">
        <v>471869129</v>
      </c>
      <c r="B4755" s="1">
        <v>44769</v>
      </c>
      <c r="C4755" t="s">
        <v>27</v>
      </c>
      <c r="D4755" t="s">
        <v>20</v>
      </c>
      <c r="E4755">
        <v>0.2</v>
      </c>
      <c r="F4755">
        <v>0</v>
      </c>
      <c r="G4755" t="s">
        <v>148</v>
      </c>
      <c r="H4755">
        <v>1</v>
      </c>
      <c r="I4755">
        <v>1</v>
      </c>
      <c r="J4755" t="s">
        <v>14</v>
      </c>
      <c r="K4755" s="36" t="s">
        <v>149</v>
      </c>
    </row>
    <row r="4756" spans="1:11" x14ac:dyDescent="0.25">
      <c r="A4756">
        <v>525808155</v>
      </c>
      <c r="B4756" s="1">
        <v>45122</v>
      </c>
      <c r="C4756" t="s">
        <v>27</v>
      </c>
      <c r="D4756" t="s">
        <v>16</v>
      </c>
      <c r="E4756">
        <v>1</v>
      </c>
      <c r="F4756">
        <v>0.96</v>
      </c>
      <c r="G4756" t="s">
        <v>148</v>
      </c>
      <c r="H4756">
        <v>1</v>
      </c>
      <c r="I4756">
        <v>1</v>
      </c>
      <c r="J4756" t="s">
        <v>22</v>
      </c>
      <c r="K4756" s="36" t="s">
        <v>149</v>
      </c>
    </row>
    <row r="4757" spans="1:11" x14ac:dyDescent="0.25">
      <c r="A4757">
        <v>42459869</v>
      </c>
      <c r="B4757" s="1">
        <v>42241</v>
      </c>
      <c r="C4757" t="s">
        <v>27</v>
      </c>
      <c r="D4757" t="s">
        <v>21</v>
      </c>
      <c r="E4757">
        <v>1</v>
      </c>
      <c r="F4757">
        <v>0.7</v>
      </c>
      <c r="G4757" t="s">
        <v>148</v>
      </c>
      <c r="H4757">
        <v>1</v>
      </c>
      <c r="I4757">
        <v>1</v>
      </c>
      <c r="J4757" t="s">
        <v>22</v>
      </c>
      <c r="K4757" s="36" t="s">
        <v>149</v>
      </c>
    </row>
    <row r="4758" spans="1:11" x14ac:dyDescent="0.25">
      <c r="A4758">
        <v>182817344</v>
      </c>
      <c r="B4758" s="1">
        <v>43196</v>
      </c>
      <c r="C4758" t="s">
        <v>27</v>
      </c>
      <c r="D4758" t="s">
        <v>17</v>
      </c>
      <c r="E4758">
        <v>0.8</v>
      </c>
      <c r="F4758">
        <v>0.88</v>
      </c>
      <c r="G4758" t="s">
        <v>149</v>
      </c>
      <c r="H4758">
        <v>2</v>
      </c>
      <c r="I4758">
        <v>2</v>
      </c>
      <c r="J4758" t="s">
        <v>14</v>
      </c>
      <c r="K4758" s="36" t="s">
        <v>149</v>
      </c>
    </row>
    <row r="4759" spans="1:11" x14ac:dyDescent="0.25">
      <c r="A4759">
        <v>525981050</v>
      </c>
      <c r="B4759" s="1">
        <v>45123</v>
      </c>
      <c r="C4759" t="s">
        <v>27</v>
      </c>
      <c r="D4759" t="s">
        <v>17</v>
      </c>
      <c r="E4759">
        <v>0.9</v>
      </c>
      <c r="F4759">
        <v>0.86</v>
      </c>
      <c r="G4759" t="s">
        <v>149</v>
      </c>
      <c r="H4759">
        <v>1</v>
      </c>
      <c r="I4759">
        <v>1</v>
      </c>
      <c r="J4759" t="s">
        <v>14</v>
      </c>
      <c r="K4759" s="36" t="s">
        <v>149</v>
      </c>
    </row>
    <row r="4760" spans="1:11" x14ac:dyDescent="0.25">
      <c r="A4760">
        <v>487936142</v>
      </c>
      <c r="B4760" s="1">
        <v>44881</v>
      </c>
      <c r="C4760" t="s">
        <v>11</v>
      </c>
      <c r="D4760" t="s">
        <v>16</v>
      </c>
      <c r="E4760">
        <v>1</v>
      </c>
      <c r="F4760">
        <v>1</v>
      </c>
      <c r="G4760" t="s">
        <v>148</v>
      </c>
      <c r="H4760">
        <v>18</v>
      </c>
      <c r="I4760">
        <v>20</v>
      </c>
      <c r="J4760" t="s">
        <v>22</v>
      </c>
      <c r="K4760" s="36" t="s">
        <v>149</v>
      </c>
    </row>
    <row r="4761" spans="1:11" x14ac:dyDescent="0.25">
      <c r="A4761">
        <v>524509707</v>
      </c>
      <c r="B4761" s="1">
        <v>45115</v>
      </c>
      <c r="C4761" t="s">
        <v>27</v>
      </c>
      <c r="D4761" t="s">
        <v>16</v>
      </c>
      <c r="E4761">
        <v>1</v>
      </c>
      <c r="F4761">
        <v>1</v>
      </c>
      <c r="G4761" t="s">
        <v>148</v>
      </c>
      <c r="H4761">
        <v>1</v>
      </c>
      <c r="I4761">
        <v>1</v>
      </c>
      <c r="J4761" t="s">
        <v>14</v>
      </c>
      <c r="K4761" s="36" t="s">
        <v>149</v>
      </c>
    </row>
    <row r="4762" spans="1:11" x14ac:dyDescent="0.25">
      <c r="A4762">
        <v>300354770</v>
      </c>
      <c r="B4762" s="1">
        <v>43743</v>
      </c>
      <c r="C4762" t="s">
        <v>11</v>
      </c>
      <c r="D4762" t="s">
        <v>21</v>
      </c>
      <c r="E4762">
        <v>1</v>
      </c>
      <c r="F4762">
        <v>1</v>
      </c>
      <c r="G4762" t="s">
        <v>148</v>
      </c>
      <c r="H4762">
        <v>2</v>
      </c>
      <c r="I4762">
        <v>2</v>
      </c>
      <c r="J4762" t="s">
        <v>14</v>
      </c>
      <c r="K4762" s="36" t="s">
        <v>149</v>
      </c>
    </row>
    <row r="4763" spans="1:11" x14ac:dyDescent="0.25">
      <c r="A4763">
        <v>522543716</v>
      </c>
      <c r="B4763" s="1">
        <v>45105</v>
      </c>
      <c r="C4763" t="s">
        <v>27</v>
      </c>
      <c r="D4763" t="s">
        <v>12</v>
      </c>
      <c r="F4763">
        <v>0.63</v>
      </c>
      <c r="G4763" t="s">
        <v>148</v>
      </c>
      <c r="H4763">
        <v>1</v>
      </c>
      <c r="I4763">
        <v>1</v>
      </c>
      <c r="J4763" t="s">
        <v>14</v>
      </c>
      <c r="K4763" s="36" t="s">
        <v>149</v>
      </c>
    </row>
    <row r="4764" spans="1:11" x14ac:dyDescent="0.25">
      <c r="A4764">
        <v>9963784</v>
      </c>
      <c r="B4764" s="1">
        <v>41590</v>
      </c>
      <c r="C4764" t="s">
        <v>11</v>
      </c>
      <c r="D4764" t="s">
        <v>16</v>
      </c>
      <c r="E4764">
        <v>1</v>
      </c>
      <c r="F4764">
        <v>0.95</v>
      </c>
      <c r="G4764" t="s">
        <v>148</v>
      </c>
      <c r="H4764">
        <v>1</v>
      </c>
      <c r="I4764">
        <v>1</v>
      </c>
      <c r="J4764" t="s">
        <v>14</v>
      </c>
      <c r="K4764" s="36" t="s">
        <v>149</v>
      </c>
    </row>
    <row r="4765" spans="1:11" x14ac:dyDescent="0.25">
      <c r="A4765">
        <v>207298868</v>
      </c>
      <c r="B4765" s="1">
        <v>43316</v>
      </c>
      <c r="C4765" t="s">
        <v>11</v>
      </c>
      <c r="D4765" t="s">
        <v>12</v>
      </c>
      <c r="F4765">
        <v>0.5</v>
      </c>
      <c r="G4765" t="s">
        <v>148</v>
      </c>
      <c r="H4765">
        <v>1</v>
      </c>
      <c r="I4765">
        <v>1</v>
      </c>
      <c r="J4765" t="s">
        <v>14</v>
      </c>
      <c r="K4765" s="36" t="s">
        <v>149</v>
      </c>
    </row>
    <row r="4766" spans="1:11" x14ac:dyDescent="0.25">
      <c r="A4766">
        <v>10381408</v>
      </c>
      <c r="B4766" s="1">
        <v>41610</v>
      </c>
      <c r="C4766" t="s">
        <v>11</v>
      </c>
      <c r="D4766" t="s">
        <v>16</v>
      </c>
      <c r="E4766">
        <v>1</v>
      </c>
      <c r="F4766">
        <v>0.3</v>
      </c>
      <c r="G4766" t="s">
        <v>149</v>
      </c>
      <c r="H4766">
        <v>3</v>
      </c>
      <c r="I4766">
        <v>3</v>
      </c>
      <c r="J4766" t="s">
        <v>14</v>
      </c>
      <c r="K4766" s="36" t="s">
        <v>149</v>
      </c>
    </row>
    <row r="4767" spans="1:11" x14ac:dyDescent="0.25">
      <c r="A4767">
        <v>526128827</v>
      </c>
      <c r="B4767" s="1">
        <v>45123</v>
      </c>
      <c r="C4767" t="s">
        <v>27</v>
      </c>
      <c r="D4767" t="s">
        <v>16</v>
      </c>
      <c r="E4767">
        <v>1</v>
      </c>
      <c r="F4767">
        <v>0.93</v>
      </c>
      <c r="G4767" t="s">
        <v>149</v>
      </c>
      <c r="H4767">
        <v>1</v>
      </c>
      <c r="I4767">
        <v>1</v>
      </c>
      <c r="J4767" t="s">
        <v>14</v>
      </c>
      <c r="K4767" s="36" t="s">
        <v>149</v>
      </c>
    </row>
    <row r="4768" spans="1:11" x14ac:dyDescent="0.25">
      <c r="A4768">
        <v>525611978</v>
      </c>
      <c r="B4768" s="1">
        <v>45121</v>
      </c>
      <c r="C4768" t="s">
        <v>27</v>
      </c>
      <c r="D4768" t="s">
        <v>16</v>
      </c>
      <c r="E4768">
        <v>1</v>
      </c>
      <c r="F4768">
        <v>0.99</v>
      </c>
      <c r="G4768" t="s">
        <v>149</v>
      </c>
      <c r="H4768">
        <v>1</v>
      </c>
      <c r="I4768">
        <v>1</v>
      </c>
      <c r="J4768" t="s">
        <v>14</v>
      </c>
      <c r="K4768" s="36" t="s">
        <v>149</v>
      </c>
    </row>
    <row r="4769" spans="1:11" x14ac:dyDescent="0.25">
      <c r="A4769">
        <v>12508202</v>
      </c>
      <c r="B4769" s="1">
        <v>41693</v>
      </c>
      <c r="C4769" t="s">
        <v>27</v>
      </c>
      <c r="D4769" t="s">
        <v>21</v>
      </c>
      <c r="E4769">
        <v>1</v>
      </c>
      <c r="F4769">
        <v>0.95</v>
      </c>
      <c r="G4769" t="s">
        <v>149</v>
      </c>
      <c r="H4769">
        <v>1</v>
      </c>
      <c r="I4769">
        <v>1</v>
      </c>
      <c r="J4769" t="s">
        <v>14</v>
      </c>
      <c r="K4769" s="36" t="s">
        <v>149</v>
      </c>
    </row>
    <row r="4770" spans="1:11" x14ac:dyDescent="0.25">
      <c r="A4770">
        <v>36129202</v>
      </c>
      <c r="B4770" s="1">
        <v>42173</v>
      </c>
      <c r="C4770" t="s">
        <v>11</v>
      </c>
      <c r="D4770" t="s">
        <v>17</v>
      </c>
      <c r="E4770">
        <v>1</v>
      </c>
      <c r="F4770">
        <v>0.5</v>
      </c>
      <c r="G4770" t="s">
        <v>148</v>
      </c>
      <c r="H4770">
        <v>1</v>
      </c>
      <c r="I4770">
        <v>1</v>
      </c>
      <c r="J4770" t="s">
        <v>14</v>
      </c>
      <c r="K4770" s="36" t="s">
        <v>149</v>
      </c>
    </row>
    <row r="4771" spans="1:11" x14ac:dyDescent="0.25">
      <c r="A4771">
        <v>526215814</v>
      </c>
      <c r="B4771" s="1">
        <v>45124</v>
      </c>
      <c r="C4771" t="s">
        <v>27</v>
      </c>
      <c r="D4771" t="s">
        <v>16</v>
      </c>
      <c r="E4771">
        <v>1</v>
      </c>
      <c r="F4771">
        <v>1</v>
      </c>
      <c r="G4771" t="s">
        <v>148</v>
      </c>
      <c r="H4771">
        <v>1</v>
      </c>
      <c r="I4771">
        <v>1</v>
      </c>
      <c r="J4771" t="s">
        <v>22</v>
      </c>
      <c r="K4771" s="36" t="s">
        <v>149</v>
      </c>
    </row>
    <row r="4772" spans="1:11" x14ac:dyDescent="0.25">
      <c r="A4772">
        <v>524990847</v>
      </c>
      <c r="B4772" s="1">
        <v>45118</v>
      </c>
      <c r="C4772" t="s">
        <v>27</v>
      </c>
      <c r="D4772" t="s">
        <v>17</v>
      </c>
      <c r="E4772">
        <v>0.56999999999999995</v>
      </c>
      <c r="F4772">
        <v>1</v>
      </c>
      <c r="G4772" t="s">
        <v>148</v>
      </c>
      <c r="H4772">
        <v>4</v>
      </c>
      <c r="I4772">
        <v>4</v>
      </c>
      <c r="J4772" t="s">
        <v>14</v>
      </c>
      <c r="K4772" s="36" t="s">
        <v>149</v>
      </c>
    </row>
    <row r="4773" spans="1:11" x14ac:dyDescent="0.25">
      <c r="A4773">
        <v>349926378</v>
      </c>
      <c r="B4773" s="1">
        <v>43995</v>
      </c>
      <c r="C4773" t="s">
        <v>27</v>
      </c>
      <c r="D4773" t="s">
        <v>12</v>
      </c>
      <c r="F4773">
        <v>0</v>
      </c>
      <c r="G4773" t="s">
        <v>148</v>
      </c>
      <c r="H4773">
        <v>1</v>
      </c>
      <c r="I4773">
        <v>1</v>
      </c>
      <c r="J4773" t="s">
        <v>14</v>
      </c>
      <c r="K4773" s="36" t="s">
        <v>149</v>
      </c>
    </row>
    <row r="4774" spans="1:11" x14ac:dyDescent="0.25">
      <c r="A4774">
        <v>524996609</v>
      </c>
      <c r="B4774" s="1">
        <v>45118</v>
      </c>
      <c r="C4774" t="s">
        <v>11</v>
      </c>
      <c r="D4774" t="s">
        <v>16</v>
      </c>
      <c r="E4774">
        <v>1</v>
      </c>
      <c r="F4774">
        <v>1</v>
      </c>
      <c r="G4774" t="s">
        <v>149</v>
      </c>
      <c r="H4774">
        <v>2</v>
      </c>
      <c r="I4774">
        <v>2</v>
      </c>
      <c r="J4774" t="s">
        <v>14</v>
      </c>
      <c r="K4774" s="36" t="s">
        <v>149</v>
      </c>
    </row>
    <row r="4775" spans="1:11" x14ac:dyDescent="0.25">
      <c r="A4775">
        <v>360510792</v>
      </c>
      <c r="B4775" s="1">
        <v>44047</v>
      </c>
      <c r="C4775" t="s">
        <v>11</v>
      </c>
      <c r="D4775" t="s">
        <v>12</v>
      </c>
      <c r="F4775">
        <v>0</v>
      </c>
      <c r="G4775" t="s">
        <v>148</v>
      </c>
      <c r="H4775">
        <v>1</v>
      </c>
      <c r="I4775">
        <v>5</v>
      </c>
      <c r="J4775" t="s">
        <v>18</v>
      </c>
      <c r="K4775" s="36" t="s">
        <v>149</v>
      </c>
    </row>
    <row r="4776" spans="1:11" x14ac:dyDescent="0.25">
      <c r="A4776">
        <v>459056924</v>
      </c>
      <c r="B4776" s="1">
        <v>44695</v>
      </c>
      <c r="C4776" t="s">
        <v>11</v>
      </c>
      <c r="D4776" t="s">
        <v>16</v>
      </c>
      <c r="E4776">
        <v>1</v>
      </c>
      <c r="F4776">
        <v>0.84</v>
      </c>
      <c r="G4776" t="s">
        <v>148</v>
      </c>
      <c r="H4776">
        <v>1</v>
      </c>
      <c r="I4776">
        <v>1</v>
      </c>
      <c r="J4776" t="s">
        <v>22</v>
      </c>
      <c r="K4776" s="36" t="s">
        <v>149</v>
      </c>
    </row>
    <row r="4777" spans="1:11" x14ac:dyDescent="0.25">
      <c r="A4777">
        <v>18206447</v>
      </c>
      <c r="B4777" s="1">
        <v>41836</v>
      </c>
      <c r="C4777" t="s">
        <v>27</v>
      </c>
      <c r="D4777" t="s">
        <v>12</v>
      </c>
      <c r="F4777">
        <v>0</v>
      </c>
      <c r="G4777" t="s">
        <v>148</v>
      </c>
      <c r="H4777">
        <v>2</v>
      </c>
      <c r="I4777">
        <v>2</v>
      </c>
      <c r="J4777" t="s">
        <v>14</v>
      </c>
      <c r="K4777" s="36" t="s">
        <v>149</v>
      </c>
    </row>
    <row r="4778" spans="1:11" x14ac:dyDescent="0.25">
      <c r="A4778">
        <v>457954771</v>
      </c>
      <c r="B4778" s="1">
        <v>44688</v>
      </c>
      <c r="C4778" t="s">
        <v>11</v>
      </c>
      <c r="D4778" t="s">
        <v>12</v>
      </c>
      <c r="F4778">
        <v>0.81</v>
      </c>
      <c r="G4778" t="s">
        <v>148</v>
      </c>
      <c r="H4778">
        <v>1</v>
      </c>
      <c r="I4778">
        <v>1</v>
      </c>
      <c r="J4778" t="s">
        <v>14</v>
      </c>
      <c r="K4778" s="36" t="s">
        <v>149</v>
      </c>
    </row>
    <row r="4779" spans="1:11" x14ac:dyDescent="0.25">
      <c r="A4779">
        <v>50664380</v>
      </c>
      <c r="B4779" s="1">
        <v>42344</v>
      </c>
      <c r="C4779" t="s">
        <v>11</v>
      </c>
      <c r="D4779" t="s">
        <v>12</v>
      </c>
      <c r="G4779" t="s">
        <v>148</v>
      </c>
      <c r="H4779">
        <v>1</v>
      </c>
      <c r="I4779">
        <v>2</v>
      </c>
      <c r="J4779" t="s">
        <v>14</v>
      </c>
      <c r="K4779" s="36" t="s">
        <v>149</v>
      </c>
    </row>
    <row r="4780" spans="1:11" x14ac:dyDescent="0.25">
      <c r="A4780">
        <v>522584279</v>
      </c>
      <c r="B4780" s="1">
        <v>45105</v>
      </c>
      <c r="C4780" t="s">
        <v>11</v>
      </c>
      <c r="D4780" t="s">
        <v>20</v>
      </c>
      <c r="E4780">
        <v>0.17</v>
      </c>
      <c r="F4780">
        <v>0</v>
      </c>
      <c r="G4780" t="s">
        <v>148</v>
      </c>
      <c r="H4780">
        <v>1</v>
      </c>
      <c r="I4780">
        <v>1</v>
      </c>
      <c r="J4780" t="s">
        <v>22</v>
      </c>
      <c r="K4780" s="36" t="s">
        <v>149</v>
      </c>
    </row>
    <row r="4781" spans="1:11" x14ac:dyDescent="0.25">
      <c r="A4781">
        <v>4063691</v>
      </c>
      <c r="B4781" s="1">
        <v>41218</v>
      </c>
      <c r="C4781" t="s">
        <v>11</v>
      </c>
      <c r="D4781" t="s">
        <v>16</v>
      </c>
      <c r="E4781">
        <v>1</v>
      </c>
      <c r="F4781">
        <v>0.9</v>
      </c>
      <c r="G4781" t="s">
        <v>148</v>
      </c>
      <c r="H4781">
        <v>2</v>
      </c>
      <c r="I4781">
        <v>4</v>
      </c>
      <c r="J4781" t="s">
        <v>14</v>
      </c>
      <c r="K4781" s="36" t="s">
        <v>149</v>
      </c>
    </row>
    <row r="4782" spans="1:11" x14ac:dyDescent="0.25">
      <c r="A4782">
        <v>523905039</v>
      </c>
      <c r="B4782" s="1">
        <v>45112</v>
      </c>
      <c r="C4782" t="s">
        <v>27</v>
      </c>
      <c r="D4782" t="s">
        <v>16</v>
      </c>
      <c r="E4782">
        <v>1</v>
      </c>
      <c r="F4782">
        <v>1</v>
      </c>
      <c r="G4782" t="s">
        <v>149</v>
      </c>
      <c r="H4782">
        <v>5</v>
      </c>
      <c r="I4782">
        <v>7</v>
      </c>
      <c r="J4782" t="s">
        <v>14</v>
      </c>
      <c r="K4782" s="36" t="s">
        <v>149</v>
      </c>
    </row>
    <row r="4783" spans="1:11" x14ac:dyDescent="0.25">
      <c r="A4783">
        <v>523033431</v>
      </c>
      <c r="B4783" s="1">
        <v>45108</v>
      </c>
      <c r="C4783" t="s">
        <v>11</v>
      </c>
      <c r="D4783" t="s">
        <v>12</v>
      </c>
      <c r="G4783" t="s">
        <v>148</v>
      </c>
      <c r="H4783">
        <v>1</v>
      </c>
      <c r="I4783">
        <v>3</v>
      </c>
      <c r="J4783" t="s">
        <v>14</v>
      </c>
      <c r="K4783" s="36" t="s">
        <v>149</v>
      </c>
    </row>
    <row r="4784" spans="1:11" x14ac:dyDescent="0.25">
      <c r="A4784">
        <v>507175208</v>
      </c>
      <c r="B4784" s="1">
        <v>45011</v>
      </c>
      <c r="C4784" t="s">
        <v>27</v>
      </c>
      <c r="D4784" t="s">
        <v>16</v>
      </c>
      <c r="E4784">
        <v>0.89</v>
      </c>
      <c r="F4784">
        <v>0.95</v>
      </c>
      <c r="G4784" t="s">
        <v>148</v>
      </c>
      <c r="H4784">
        <v>1</v>
      </c>
      <c r="I4784">
        <v>1</v>
      </c>
      <c r="J4784" t="s">
        <v>14</v>
      </c>
      <c r="K4784" s="36" t="s">
        <v>149</v>
      </c>
    </row>
    <row r="4785" spans="1:11" x14ac:dyDescent="0.25">
      <c r="A4785">
        <v>526639976</v>
      </c>
      <c r="B4785" s="1">
        <v>45126</v>
      </c>
      <c r="C4785" t="s">
        <v>27</v>
      </c>
      <c r="D4785" t="s">
        <v>16</v>
      </c>
      <c r="E4785">
        <v>1</v>
      </c>
      <c r="F4785">
        <v>1</v>
      </c>
      <c r="G4785" t="s">
        <v>148</v>
      </c>
      <c r="H4785">
        <v>2</v>
      </c>
      <c r="I4785">
        <v>2</v>
      </c>
      <c r="J4785" t="s">
        <v>14</v>
      </c>
      <c r="K4785" s="36" t="s">
        <v>149</v>
      </c>
    </row>
    <row r="4786" spans="1:11" x14ac:dyDescent="0.25">
      <c r="A4786">
        <v>526309424</v>
      </c>
      <c r="B4786" s="1">
        <v>45124</v>
      </c>
      <c r="C4786" t="s">
        <v>11</v>
      </c>
      <c r="D4786" t="s">
        <v>16</v>
      </c>
      <c r="E4786">
        <v>1</v>
      </c>
      <c r="F4786">
        <v>0.91</v>
      </c>
      <c r="G4786" t="s">
        <v>27</v>
      </c>
      <c r="H4786">
        <v>5</v>
      </c>
      <c r="I4786">
        <v>5</v>
      </c>
      <c r="J4786" t="s">
        <v>22</v>
      </c>
      <c r="K4786" s="36" t="s">
        <v>149</v>
      </c>
    </row>
    <row r="4787" spans="1:11" x14ac:dyDescent="0.25">
      <c r="A4787">
        <v>526878650</v>
      </c>
      <c r="B4787" s="1">
        <v>45127</v>
      </c>
      <c r="C4787" t="s">
        <v>11</v>
      </c>
      <c r="D4787" t="s">
        <v>12</v>
      </c>
      <c r="F4787">
        <v>1</v>
      </c>
      <c r="G4787" t="s">
        <v>148</v>
      </c>
      <c r="H4787">
        <v>1</v>
      </c>
      <c r="I4787">
        <v>2</v>
      </c>
      <c r="J4787" t="s">
        <v>14</v>
      </c>
      <c r="K4787" s="36" t="s">
        <v>149</v>
      </c>
    </row>
    <row r="4788" spans="1:11" x14ac:dyDescent="0.25">
      <c r="A4788">
        <v>456596129</v>
      </c>
      <c r="B4788" s="1">
        <v>44680</v>
      </c>
      <c r="C4788" t="s">
        <v>27</v>
      </c>
      <c r="D4788" t="s">
        <v>16</v>
      </c>
      <c r="E4788">
        <v>1</v>
      </c>
      <c r="F4788">
        <v>1</v>
      </c>
      <c r="G4788" t="s">
        <v>148</v>
      </c>
      <c r="H4788">
        <v>1</v>
      </c>
      <c r="I4788">
        <v>1</v>
      </c>
      <c r="J4788" t="s">
        <v>14</v>
      </c>
      <c r="K4788" s="36" t="s">
        <v>149</v>
      </c>
    </row>
    <row r="4789" spans="1:11" x14ac:dyDescent="0.25">
      <c r="A4789">
        <v>483014383</v>
      </c>
      <c r="B4789" s="1">
        <v>44844</v>
      </c>
      <c r="C4789" t="s">
        <v>27</v>
      </c>
      <c r="D4789" t="s">
        <v>16</v>
      </c>
      <c r="E4789">
        <v>1</v>
      </c>
      <c r="F4789">
        <v>1</v>
      </c>
      <c r="G4789" t="s">
        <v>148</v>
      </c>
      <c r="H4789">
        <v>1</v>
      </c>
      <c r="I4789">
        <v>1</v>
      </c>
      <c r="J4789" t="s">
        <v>14</v>
      </c>
      <c r="K4789" s="36" t="s">
        <v>149</v>
      </c>
    </row>
    <row r="4790" spans="1:11" x14ac:dyDescent="0.25">
      <c r="A4790">
        <v>472030604</v>
      </c>
      <c r="B4790" s="1">
        <v>44770</v>
      </c>
      <c r="C4790" t="s">
        <v>27</v>
      </c>
      <c r="D4790" t="s">
        <v>16</v>
      </c>
      <c r="E4790">
        <v>1</v>
      </c>
      <c r="F4790">
        <v>0.97</v>
      </c>
      <c r="G4790" t="s">
        <v>148</v>
      </c>
      <c r="H4790">
        <v>1</v>
      </c>
      <c r="I4790">
        <v>1</v>
      </c>
      <c r="J4790" t="s">
        <v>14</v>
      </c>
      <c r="K4790" s="36" t="s">
        <v>149</v>
      </c>
    </row>
    <row r="4791" spans="1:11" x14ac:dyDescent="0.25">
      <c r="A4791">
        <v>30456006</v>
      </c>
      <c r="B4791" s="1">
        <v>42096</v>
      </c>
      <c r="C4791" t="s">
        <v>11</v>
      </c>
      <c r="D4791" t="s">
        <v>16</v>
      </c>
      <c r="E4791">
        <v>0.9</v>
      </c>
      <c r="F4791">
        <v>1</v>
      </c>
      <c r="G4791" t="s">
        <v>148</v>
      </c>
      <c r="H4791">
        <v>2</v>
      </c>
      <c r="I4791">
        <v>2</v>
      </c>
      <c r="J4791" t="s">
        <v>18</v>
      </c>
      <c r="K4791" s="36" t="s">
        <v>149</v>
      </c>
    </row>
    <row r="4792" spans="1:11" x14ac:dyDescent="0.25">
      <c r="A4792">
        <v>488212566</v>
      </c>
      <c r="B4792" s="1">
        <v>44883</v>
      </c>
      <c r="C4792" t="s">
        <v>27</v>
      </c>
      <c r="D4792" t="s">
        <v>12</v>
      </c>
      <c r="G4792" t="s">
        <v>148</v>
      </c>
      <c r="H4792">
        <v>1</v>
      </c>
      <c r="I4792">
        <v>1</v>
      </c>
      <c r="J4792" t="s">
        <v>14</v>
      </c>
      <c r="K4792" s="36" t="s">
        <v>149</v>
      </c>
    </row>
    <row r="4793" spans="1:11" x14ac:dyDescent="0.25">
      <c r="A4793">
        <v>526830590</v>
      </c>
      <c r="B4793" s="1">
        <v>45127</v>
      </c>
      <c r="C4793" t="s">
        <v>27</v>
      </c>
      <c r="D4793" t="s">
        <v>16</v>
      </c>
      <c r="E4793">
        <v>0.99</v>
      </c>
      <c r="F4793">
        <v>1</v>
      </c>
      <c r="G4793" t="s">
        <v>149</v>
      </c>
      <c r="H4793">
        <v>4</v>
      </c>
      <c r="I4793">
        <v>4</v>
      </c>
      <c r="J4793" t="s">
        <v>14</v>
      </c>
      <c r="K4793" s="36" t="s">
        <v>149</v>
      </c>
    </row>
    <row r="4794" spans="1:11" x14ac:dyDescent="0.25">
      <c r="A4794">
        <v>526850077</v>
      </c>
      <c r="B4794" s="1">
        <v>45127</v>
      </c>
      <c r="C4794" t="s">
        <v>27</v>
      </c>
      <c r="D4794" t="s">
        <v>16</v>
      </c>
      <c r="E4794">
        <v>1</v>
      </c>
      <c r="F4794">
        <v>1</v>
      </c>
      <c r="G4794" t="s">
        <v>148</v>
      </c>
      <c r="H4794">
        <v>1</v>
      </c>
      <c r="I4794">
        <v>1</v>
      </c>
      <c r="J4794" t="s">
        <v>14</v>
      </c>
      <c r="K4794" s="36" t="s">
        <v>149</v>
      </c>
    </row>
    <row r="4795" spans="1:11" x14ac:dyDescent="0.25">
      <c r="A4795">
        <v>45014768</v>
      </c>
      <c r="B4795" s="1">
        <v>42271</v>
      </c>
      <c r="C4795" t="s">
        <v>11</v>
      </c>
      <c r="D4795" t="s">
        <v>16</v>
      </c>
      <c r="E4795">
        <v>1</v>
      </c>
      <c r="F4795">
        <v>0.62</v>
      </c>
      <c r="G4795" t="s">
        <v>148</v>
      </c>
      <c r="H4795">
        <v>4</v>
      </c>
      <c r="I4795">
        <v>11</v>
      </c>
      <c r="J4795" t="s">
        <v>14</v>
      </c>
      <c r="K4795" s="36" t="s">
        <v>149</v>
      </c>
    </row>
    <row r="4796" spans="1:11" x14ac:dyDescent="0.25">
      <c r="A4796">
        <v>184673266</v>
      </c>
      <c r="B4796" s="1">
        <v>43206</v>
      </c>
      <c r="C4796" t="s">
        <v>11</v>
      </c>
      <c r="D4796" t="s">
        <v>17</v>
      </c>
      <c r="E4796">
        <v>1</v>
      </c>
      <c r="F4796">
        <v>0.81</v>
      </c>
      <c r="G4796" t="s">
        <v>148</v>
      </c>
      <c r="H4796">
        <v>1</v>
      </c>
      <c r="I4796">
        <v>1</v>
      </c>
      <c r="J4796" t="s">
        <v>14</v>
      </c>
      <c r="K4796" s="36" t="s">
        <v>149</v>
      </c>
    </row>
    <row r="4797" spans="1:11" x14ac:dyDescent="0.25">
      <c r="A4797">
        <v>266268060</v>
      </c>
      <c r="B4797" s="1">
        <v>43620</v>
      </c>
      <c r="C4797" t="s">
        <v>11</v>
      </c>
      <c r="D4797" t="s">
        <v>17</v>
      </c>
      <c r="E4797">
        <v>1</v>
      </c>
      <c r="F4797">
        <v>0.86</v>
      </c>
      <c r="G4797" t="s">
        <v>149</v>
      </c>
      <c r="H4797">
        <v>1</v>
      </c>
      <c r="I4797">
        <v>2</v>
      </c>
      <c r="J4797" t="s">
        <v>14</v>
      </c>
      <c r="K4797" s="36" t="s">
        <v>149</v>
      </c>
    </row>
    <row r="4798" spans="1:11" x14ac:dyDescent="0.25">
      <c r="A4798">
        <v>309401524</v>
      </c>
      <c r="B4798" s="1">
        <v>43782</v>
      </c>
      <c r="C4798" t="s">
        <v>27</v>
      </c>
      <c r="D4798" t="s">
        <v>16</v>
      </c>
      <c r="E4798">
        <v>1</v>
      </c>
      <c r="F4798">
        <v>0.92</v>
      </c>
      <c r="G4798" t="s">
        <v>149</v>
      </c>
      <c r="H4798">
        <v>1</v>
      </c>
      <c r="I4798">
        <v>2</v>
      </c>
      <c r="J4798" t="s">
        <v>14</v>
      </c>
      <c r="K4798" s="36" t="s">
        <v>149</v>
      </c>
    </row>
    <row r="4799" spans="1:11" x14ac:dyDescent="0.25">
      <c r="A4799">
        <v>133735890</v>
      </c>
      <c r="B4799" s="1">
        <v>42892</v>
      </c>
      <c r="C4799" t="s">
        <v>11</v>
      </c>
      <c r="D4799" t="s">
        <v>16</v>
      </c>
      <c r="E4799">
        <v>0.99</v>
      </c>
      <c r="F4799">
        <v>0.99</v>
      </c>
      <c r="G4799" t="s">
        <v>27</v>
      </c>
      <c r="H4799">
        <v>21</v>
      </c>
      <c r="I4799">
        <v>23</v>
      </c>
      <c r="J4799" t="s">
        <v>22</v>
      </c>
      <c r="K4799" s="36" t="s">
        <v>149</v>
      </c>
    </row>
    <row r="4800" spans="1:11" x14ac:dyDescent="0.25">
      <c r="A4800">
        <v>100322041</v>
      </c>
      <c r="B4800" s="1">
        <v>42662</v>
      </c>
      <c r="C4800" t="s">
        <v>11</v>
      </c>
      <c r="D4800" t="s">
        <v>16</v>
      </c>
      <c r="E4800">
        <v>1</v>
      </c>
      <c r="F4800">
        <v>0.97</v>
      </c>
      <c r="G4800" t="s">
        <v>148</v>
      </c>
      <c r="H4800">
        <v>1</v>
      </c>
      <c r="I4800">
        <v>1</v>
      </c>
      <c r="J4800" t="s">
        <v>14</v>
      </c>
      <c r="K4800" s="36" t="s">
        <v>149</v>
      </c>
    </row>
    <row r="4801" spans="1:11" x14ac:dyDescent="0.25">
      <c r="A4801">
        <v>491218000</v>
      </c>
      <c r="B4801" s="1">
        <v>44907</v>
      </c>
      <c r="C4801" t="s">
        <v>27</v>
      </c>
      <c r="D4801" t="s">
        <v>20</v>
      </c>
      <c r="E4801">
        <v>0.09</v>
      </c>
      <c r="F4801">
        <v>0</v>
      </c>
      <c r="G4801" t="s">
        <v>148</v>
      </c>
      <c r="H4801">
        <v>2</v>
      </c>
      <c r="I4801">
        <v>3</v>
      </c>
      <c r="J4801" t="s">
        <v>22</v>
      </c>
      <c r="K4801" s="36" t="s">
        <v>149</v>
      </c>
    </row>
    <row r="4802" spans="1:11" x14ac:dyDescent="0.25">
      <c r="A4802">
        <v>408304167</v>
      </c>
      <c r="B4802" s="1">
        <v>44368</v>
      </c>
      <c r="C4802" t="s">
        <v>27</v>
      </c>
      <c r="D4802" t="s">
        <v>16</v>
      </c>
      <c r="E4802">
        <v>1</v>
      </c>
      <c r="F4802">
        <v>1</v>
      </c>
      <c r="G4802" t="s">
        <v>148</v>
      </c>
      <c r="H4802">
        <v>2</v>
      </c>
      <c r="I4802">
        <v>2</v>
      </c>
      <c r="J4802" t="s">
        <v>14</v>
      </c>
      <c r="K4802" s="36" t="s">
        <v>149</v>
      </c>
    </row>
    <row r="4803" spans="1:11" x14ac:dyDescent="0.25">
      <c r="A4803">
        <v>527966889</v>
      </c>
      <c r="B4803" s="1">
        <v>45133</v>
      </c>
      <c r="C4803" t="s">
        <v>11</v>
      </c>
      <c r="D4803" t="s">
        <v>12</v>
      </c>
      <c r="F4803">
        <v>0</v>
      </c>
      <c r="G4803" t="s">
        <v>148</v>
      </c>
      <c r="H4803">
        <v>1</v>
      </c>
      <c r="I4803">
        <v>1</v>
      </c>
      <c r="J4803" t="s">
        <v>22</v>
      </c>
      <c r="K4803" s="36" t="s">
        <v>149</v>
      </c>
    </row>
    <row r="4804" spans="1:11" x14ac:dyDescent="0.25">
      <c r="A4804">
        <v>521544167</v>
      </c>
      <c r="B4804" s="1">
        <v>45100</v>
      </c>
      <c r="C4804" t="s">
        <v>11</v>
      </c>
      <c r="D4804" t="s">
        <v>12</v>
      </c>
      <c r="F4804">
        <v>1</v>
      </c>
      <c r="G4804" t="s">
        <v>148</v>
      </c>
      <c r="H4804">
        <v>1</v>
      </c>
      <c r="I4804">
        <v>6</v>
      </c>
      <c r="J4804" t="s">
        <v>22</v>
      </c>
      <c r="K4804" s="36" t="s">
        <v>149</v>
      </c>
    </row>
    <row r="4805" spans="1:11" x14ac:dyDescent="0.25">
      <c r="A4805">
        <v>527111640</v>
      </c>
      <c r="B4805" s="1">
        <v>45128</v>
      </c>
      <c r="C4805" t="s">
        <v>11</v>
      </c>
      <c r="D4805" t="s">
        <v>16</v>
      </c>
      <c r="E4805">
        <v>1</v>
      </c>
      <c r="F4805">
        <v>0.99</v>
      </c>
      <c r="G4805" t="s">
        <v>149</v>
      </c>
      <c r="H4805">
        <v>2</v>
      </c>
      <c r="I4805">
        <v>2</v>
      </c>
      <c r="J4805" t="s">
        <v>14</v>
      </c>
      <c r="K4805" s="36" t="s">
        <v>149</v>
      </c>
    </row>
    <row r="4806" spans="1:11" x14ac:dyDescent="0.25">
      <c r="A4806">
        <v>112271726</v>
      </c>
      <c r="B4806" s="1">
        <v>42754</v>
      </c>
      <c r="C4806" t="s">
        <v>11</v>
      </c>
      <c r="D4806" t="s">
        <v>17</v>
      </c>
      <c r="E4806">
        <v>0.8</v>
      </c>
      <c r="F4806">
        <v>0.35</v>
      </c>
      <c r="G4806" t="s">
        <v>149</v>
      </c>
      <c r="H4806">
        <v>81</v>
      </c>
      <c r="I4806">
        <v>89</v>
      </c>
      <c r="J4806" t="s">
        <v>14</v>
      </c>
      <c r="K4806" s="36" t="s">
        <v>149</v>
      </c>
    </row>
    <row r="4807" spans="1:11" x14ac:dyDescent="0.25">
      <c r="A4807">
        <v>100419897</v>
      </c>
      <c r="B4807" s="1">
        <v>42662</v>
      </c>
      <c r="C4807" t="s">
        <v>11</v>
      </c>
      <c r="D4807" t="s">
        <v>12</v>
      </c>
      <c r="F4807">
        <v>0</v>
      </c>
      <c r="G4807" t="s">
        <v>148</v>
      </c>
      <c r="H4807">
        <v>1</v>
      </c>
      <c r="I4807">
        <v>2</v>
      </c>
      <c r="J4807" t="s">
        <v>22</v>
      </c>
      <c r="K4807" s="36" t="s">
        <v>149</v>
      </c>
    </row>
    <row r="4808" spans="1:11" x14ac:dyDescent="0.25">
      <c r="A4808">
        <v>527075967</v>
      </c>
      <c r="B4808" s="1">
        <v>45128</v>
      </c>
      <c r="C4808" t="s">
        <v>27</v>
      </c>
      <c r="D4808" t="s">
        <v>17</v>
      </c>
      <c r="E4808">
        <v>1</v>
      </c>
      <c r="F4808">
        <v>1</v>
      </c>
      <c r="G4808" t="s">
        <v>149</v>
      </c>
      <c r="H4808">
        <v>2</v>
      </c>
      <c r="I4808">
        <v>2</v>
      </c>
      <c r="J4808" t="s">
        <v>14</v>
      </c>
      <c r="K4808" s="36" t="s">
        <v>149</v>
      </c>
    </row>
    <row r="4809" spans="1:11" x14ac:dyDescent="0.25">
      <c r="A4809">
        <v>30366625</v>
      </c>
      <c r="B4809" s="1">
        <v>42094</v>
      </c>
      <c r="C4809" t="s">
        <v>11</v>
      </c>
      <c r="D4809" t="s">
        <v>16</v>
      </c>
      <c r="E4809">
        <v>1</v>
      </c>
      <c r="F4809">
        <v>1</v>
      </c>
      <c r="G4809" t="s">
        <v>148</v>
      </c>
      <c r="H4809">
        <v>5</v>
      </c>
      <c r="I4809">
        <v>7</v>
      </c>
      <c r="J4809" t="s">
        <v>22</v>
      </c>
      <c r="K4809" s="36" t="s">
        <v>149</v>
      </c>
    </row>
    <row r="4810" spans="1:11" x14ac:dyDescent="0.25">
      <c r="A4810">
        <v>527620314</v>
      </c>
      <c r="B4810" s="1">
        <v>45131</v>
      </c>
      <c r="C4810" t="s">
        <v>11</v>
      </c>
      <c r="D4810" t="s">
        <v>17</v>
      </c>
      <c r="E4810">
        <v>1</v>
      </c>
      <c r="F4810">
        <v>1</v>
      </c>
      <c r="G4810" t="s">
        <v>148</v>
      </c>
      <c r="H4810">
        <v>1</v>
      </c>
      <c r="I4810">
        <v>11</v>
      </c>
      <c r="J4810" t="s">
        <v>14</v>
      </c>
      <c r="K4810" s="36" t="s">
        <v>149</v>
      </c>
    </row>
    <row r="4811" spans="1:11" x14ac:dyDescent="0.25">
      <c r="A4811">
        <v>262462585</v>
      </c>
      <c r="B4811" s="1">
        <v>43602</v>
      </c>
      <c r="C4811" t="s">
        <v>11</v>
      </c>
      <c r="D4811" t="s">
        <v>16</v>
      </c>
      <c r="E4811">
        <v>1</v>
      </c>
      <c r="F4811">
        <v>1</v>
      </c>
      <c r="G4811" t="s">
        <v>149</v>
      </c>
      <c r="H4811">
        <v>1</v>
      </c>
      <c r="I4811">
        <v>1</v>
      </c>
      <c r="J4811" t="s">
        <v>14</v>
      </c>
      <c r="K4811" s="36" t="s">
        <v>149</v>
      </c>
    </row>
    <row r="4812" spans="1:11" x14ac:dyDescent="0.25">
      <c r="A4812">
        <v>527254442</v>
      </c>
      <c r="B4812" s="1">
        <v>45129</v>
      </c>
      <c r="C4812" t="s">
        <v>27</v>
      </c>
      <c r="D4812" t="s">
        <v>16</v>
      </c>
      <c r="E4812">
        <v>1</v>
      </c>
      <c r="F4812">
        <v>1</v>
      </c>
      <c r="G4812" t="s">
        <v>149</v>
      </c>
      <c r="H4812">
        <v>3</v>
      </c>
      <c r="I4812">
        <v>3</v>
      </c>
      <c r="J4812" t="s">
        <v>14</v>
      </c>
      <c r="K4812" s="36" t="s">
        <v>149</v>
      </c>
    </row>
    <row r="4813" spans="1:11" x14ac:dyDescent="0.25">
      <c r="A4813">
        <v>527286029</v>
      </c>
      <c r="B4813" s="1">
        <v>45129</v>
      </c>
      <c r="C4813" t="s">
        <v>11</v>
      </c>
      <c r="D4813" t="s">
        <v>16</v>
      </c>
      <c r="E4813">
        <v>1</v>
      </c>
      <c r="F4813">
        <v>1</v>
      </c>
      <c r="G4813" t="s">
        <v>148</v>
      </c>
      <c r="H4813">
        <v>2</v>
      </c>
      <c r="I4813">
        <v>2</v>
      </c>
      <c r="J4813" t="s">
        <v>14</v>
      </c>
      <c r="K4813" s="36" t="s">
        <v>149</v>
      </c>
    </row>
    <row r="4814" spans="1:11" x14ac:dyDescent="0.25">
      <c r="A4814">
        <v>527373487</v>
      </c>
      <c r="B4814" s="1">
        <v>45130</v>
      </c>
      <c r="C4814" t="s">
        <v>27</v>
      </c>
      <c r="D4814" t="s">
        <v>20</v>
      </c>
      <c r="E4814">
        <v>0.1</v>
      </c>
      <c r="F4814">
        <v>0</v>
      </c>
      <c r="G4814" t="s">
        <v>148</v>
      </c>
      <c r="H4814">
        <v>1</v>
      </c>
      <c r="I4814">
        <v>1</v>
      </c>
      <c r="J4814" t="s">
        <v>22</v>
      </c>
      <c r="K4814" s="36" t="s">
        <v>149</v>
      </c>
    </row>
    <row r="4815" spans="1:11" x14ac:dyDescent="0.25">
      <c r="A4815">
        <v>18079710</v>
      </c>
      <c r="B4815" s="1">
        <v>41834</v>
      </c>
      <c r="C4815" t="s">
        <v>11</v>
      </c>
      <c r="D4815" t="s">
        <v>17</v>
      </c>
      <c r="E4815">
        <v>0.9</v>
      </c>
      <c r="F4815">
        <v>0.79</v>
      </c>
      <c r="G4815" t="s">
        <v>148</v>
      </c>
      <c r="H4815">
        <v>1</v>
      </c>
      <c r="I4815">
        <v>1</v>
      </c>
      <c r="J4815" t="s">
        <v>14</v>
      </c>
      <c r="K4815" s="36" t="s">
        <v>148</v>
      </c>
    </row>
    <row r="4816" spans="1:11" x14ac:dyDescent="0.25">
      <c r="A4816">
        <v>528168209</v>
      </c>
      <c r="B4816" s="1">
        <v>45134</v>
      </c>
      <c r="C4816" t="s">
        <v>27</v>
      </c>
      <c r="D4816" t="s">
        <v>16</v>
      </c>
      <c r="E4816">
        <v>1</v>
      </c>
      <c r="F4816">
        <v>0.89</v>
      </c>
      <c r="G4816" t="s">
        <v>149</v>
      </c>
      <c r="H4816">
        <v>2</v>
      </c>
      <c r="I4816">
        <v>3</v>
      </c>
      <c r="J4816" t="s">
        <v>14</v>
      </c>
      <c r="K4816" s="36" t="s">
        <v>149</v>
      </c>
    </row>
    <row r="4817" spans="1:11" x14ac:dyDescent="0.25">
      <c r="A4817">
        <v>149577494</v>
      </c>
      <c r="B4817" s="1">
        <v>42985</v>
      </c>
      <c r="C4817" t="s">
        <v>11</v>
      </c>
      <c r="D4817" t="s">
        <v>20</v>
      </c>
      <c r="E4817">
        <v>0</v>
      </c>
      <c r="F4817">
        <v>0</v>
      </c>
      <c r="G4817" t="s">
        <v>148</v>
      </c>
      <c r="H4817">
        <v>1</v>
      </c>
      <c r="I4817">
        <v>1</v>
      </c>
      <c r="J4817" t="s">
        <v>14</v>
      </c>
      <c r="K4817" s="36" t="s">
        <v>149</v>
      </c>
    </row>
    <row r="4818" spans="1:11" x14ac:dyDescent="0.25">
      <c r="A4818">
        <v>527436401</v>
      </c>
      <c r="B4818" s="1">
        <v>45130</v>
      </c>
      <c r="C4818" t="s">
        <v>11</v>
      </c>
      <c r="D4818" t="s">
        <v>16</v>
      </c>
      <c r="E4818">
        <v>1</v>
      </c>
      <c r="F4818">
        <v>1</v>
      </c>
      <c r="G4818" t="s">
        <v>148</v>
      </c>
      <c r="H4818">
        <v>1</v>
      </c>
      <c r="I4818">
        <v>1</v>
      </c>
      <c r="J4818" t="s">
        <v>14</v>
      </c>
      <c r="K4818" s="36" t="s">
        <v>149</v>
      </c>
    </row>
    <row r="4819" spans="1:11" x14ac:dyDescent="0.25">
      <c r="A4819">
        <v>314994979</v>
      </c>
      <c r="B4819" s="1">
        <v>43805</v>
      </c>
      <c r="C4819" t="s">
        <v>11</v>
      </c>
      <c r="D4819" t="s">
        <v>16</v>
      </c>
      <c r="E4819">
        <v>1</v>
      </c>
      <c r="F4819">
        <v>0.89</v>
      </c>
      <c r="G4819" t="s">
        <v>149</v>
      </c>
      <c r="H4819">
        <v>1</v>
      </c>
      <c r="I4819">
        <v>1</v>
      </c>
      <c r="J4819" t="s">
        <v>14</v>
      </c>
      <c r="K4819" s="36" t="s">
        <v>149</v>
      </c>
    </row>
    <row r="4820" spans="1:11" x14ac:dyDescent="0.25">
      <c r="A4820">
        <v>9979067</v>
      </c>
      <c r="B4820" s="1">
        <v>41591</v>
      </c>
      <c r="C4820" t="s">
        <v>11</v>
      </c>
      <c r="D4820" t="s">
        <v>12</v>
      </c>
      <c r="F4820">
        <v>0</v>
      </c>
      <c r="G4820" t="s">
        <v>148</v>
      </c>
      <c r="H4820">
        <v>1</v>
      </c>
      <c r="I4820">
        <v>2</v>
      </c>
      <c r="J4820" t="s">
        <v>14</v>
      </c>
      <c r="K4820" s="36" t="s">
        <v>149</v>
      </c>
    </row>
    <row r="4821" spans="1:11" x14ac:dyDescent="0.25">
      <c r="A4821">
        <v>527466116</v>
      </c>
      <c r="B4821" s="1">
        <v>45130</v>
      </c>
      <c r="C4821" t="s">
        <v>27</v>
      </c>
      <c r="D4821" t="s">
        <v>20</v>
      </c>
      <c r="E4821">
        <v>0.33</v>
      </c>
      <c r="F4821">
        <v>0</v>
      </c>
      <c r="G4821" t="s">
        <v>148</v>
      </c>
      <c r="H4821">
        <v>1</v>
      </c>
      <c r="I4821">
        <v>1</v>
      </c>
      <c r="J4821" t="s">
        <v>14</v>
      </c>
      <c r="K4821" s="36" t="s">
        <v>149</v>
      </c>
    </row>
    <row r="4822" spans="1:11" x14ac:dyDescent="0.25">
      <c r="A4822">
        <v>527497810</v>
      </c>
      <c r="B4822" s="1">
        <v>45130</v>
      </c>
      <c r="C4822" t="s">
        <v>27</v>
      </c>
      <c r="D4822" t="s">
        <v>20</v>
      </c>
      <c r="E4822">
        <v>0</v>
      </c>
      <c r="F4822">
        <v>0.05</v>
      </c>
      <c r="G4822" t="s">
        <v>148</v>
      </c>
      <c r="H4822">
        <v>1</v>
      </c>
      <c r="I4822">
        <v>1</v>
      </c>
      <c r="J4822" t="s">
        <v>22</v>
      </c>
      <c r="K4822" s="36" t="s">
        <v>149</v>
      </c>
    </row>
    <row r="4823" spans="1:11" x14ac:dyDescent="0.25">
      <c r="A4823">
        <v>527559966</v>
      </c>
      <c r="B4823" s="1">
        <v>45131</v>
      </c>
      <c r="C4823" t="s">
        <v>11</v>
      </c>
      <c r="D4823" t="s">
        <v>17</v>
      </c>
      <c r="E4823">
        <v>1</v>
      </c>
      <c r="F4823">
        <v>0.72</v>
      </c>
      <c r="G4823" t="s">
        <v>149</v>
      </c>
      <c r="H4823">
        <v>1</v>
      </c>
      <c r="I4823">
        <v>1</v>
      </c>
      <c r="J4823" t="s">
        <v>14</v>
      </c>
      <c r="K4823" s="36" t="s">
        <v>149</v>
      </c>
    </row>
    <row r="4824" spans="1:11" x14ac:dyDescent="0.25">
      <c r="A4824">
        <v>528326479</v>
      </c>
      <c r="B4824" s="1">
        <v>45134</v>
      </c>
      <c r="C4824" t="s">
        <v>27</v>
      </c>
      <c r="D4824" t="s">
        <v>16</v>
      </c>
      <c r="E4824">
        <v>1</v>
      </c>
      <c r="F4824">
        <v>1</v>
      </c>
      <c r="G4824" t="s">
        <v>149</v>
      </c>
      <c r="H4824">
        <v>1</v>
      </c>
      <c r="I4824">
        <v>1</v>
      </c>
      <c r="J4824" t="s">
        <v>22</v>
      </c>
      <c r="K4824" s="36" t="s">
        <v>149</v>
      </c>
    </row>
    <row r="4825" spans="1:11" x14ac:dyDescent="0.25">
      <c r="A4825">
        <v>527436195</v>
      </c>
      <c r="B4825" s="1">
        <v>45130</v>
      </c>
      <c r="C4825" t="s">
        <v>27</v>
      </c>
      <c r="D4825" t="s">
        <v>20</v>
      </c>
      <c r="E4825">
        <v>0</v>
      </c>
      <c r="G4825" t="s">
        <v>148</v>
      </c>
      <c r="H4825">
        <v>1</v>
      </c>
      <c r="I4825">
        <v>1</v>
      </c>
      <c r="J4825" t="s">
        <v>22</v>
      </c>
      <c r="K4825" s="36" t="s">
        <v>149</v>
      </c>
    </row>
    <row r="4826" spans="1:11" x14ac:dyDescent="0.25">
      <c r="A4826">
        <v>528378772</v>
      </c>
      <c r="B4826" s="1">
        <v>45135</v>
      </c>
      <c r="C4826" t="s">
        <v>27</v>
      </c>
      <c r="D4826" t="s">
        <v>16</v>
      </c>
      <c r="E4826">
        <v>1</v>
      </c>
      <c r="F4826">
        <v>1</v>
      </c>
      <c r="G4826" t="s">
        <v>148</v>
      </c>
      <c r="H4826">
        <v>1</v>
      </c>
      <c r="I4826">
        <v>2</v>
      </c>
      <c r="J4826" t="s">
        <v>14</v>
      </c>
      <c r="K4826" s="36" t="s">
        <v>149</v>
      </c>
    </row>
    <row r="4827" spans="1:11" x14ac:dyDescent="0.25">
      <c r="A4827">
        <v>160475110</v>
      </c>
      <c r="B4827" s="1">
        <v>43067</v>
      </c>
      <c r="C4827" t="s">
        <v>11</v>
      </c>
      <c r="D4827" t="s">
        <v>16</v>
      </c>
      <c r="E4827">
        <v>1</v>
      </c>
      <c r="F4827">
        <v>1</v>
      </c>
      <c r="G4827" t="s">
        <v>149</v>
      </c>
      <c r="H4827">
        <v>1</v>
      </c>
      <c r="I4827">
        <v>1</v>
      </c>
      <c r="J4827" t="s">
        <v>14</v>
      </c>
      <c r="K4827" s="36" t="s">
        <v>149</v>
      </c>
    </row>
    <row r="4828" spans="1:11" x14ac:dyDescent="0.25">
      <c r="A4828">
        <v>500764691</v>
      </c>
      <c r="B4828" s="1">
        <v>44969</v>
      </c>
      <c r="C4828" t="s">
        <v>27</v>
      </c>
      <c r="D4828" t="s">
        <v>12</v>
      </c>
      <c r="F4828">
        <v>0</v>
      </c>
      <c r="G4828" t="s">
        <v>148</v>
      </c>
      <c r="H4828">
        <v>1</v>
      </c>
      <c r="I4828">
        <v>1</v>
      </c>
      <c r="J4828" t="s">
        <v>22</v>
      </c>
      <c r="K4828" s="36" t="s">
        <v>149</v>
      </c>
    </row>
    <row r="4829" spans="1:11" x14ac:dyDescent="0.25">
      <c r="A4829">
        <v>42965532</v>
      </c>
      <c r="B4829" s="1">
        <v>42247</v>
      </c>
      <c r="C4829" t="s">
        <v>11</v>
      </c>
      <c r="D4829" t="s">
        <v>17</v>
      </c>
      <c r="E4829">
        <v>1</v>
      </c>
      <c r="F4829">
        <v>0.66</v>
      </c>
      <c r="G4829" t="s">
        <v>149</v>
      </c>
      <c r="H4829">
        <v>1</v>
      </c>
      <c r="I4829">
        <v>1</v>
      </c>
      <c r="J4829" t="s">
        <v>14</v>
      </c>
      <c r="K4829" s="36" t="s">
        <v>149</v>
      </c>
    </row>
    <row r="4830" spans="1:11" x14ac:dyDescent="0.25">
      <c r="A4830">
        <v>521238250</v>
      </c>
      <c r="B4830" s="1">
        <v>45098</v>
      </c>
      <c r="C4830" t="s">
        <v>11</v>
      </c>
      <c r="D4830" t="s">
        <v>16</v>
      </c>
      <c r="E4830">
        <v>1</v>
      </c>
      <c r="F4830">
        <v>0.96</v>
      </c>
      <c r="G4830" t="s">
        <v>149</v>
      </c>
      <c r="H4830">
        <v>5</v>
      </c>
      <c r="I4830">
        <v>5</v>
      </c>
      <c r="J4830" t="s">
        <v>14</v>
      </c>
      <c r="K4830" s="36" t="s">
        <v>149</v>
      </c>
    </row>
    <row r="4831" spans="1:11" x14ac:dyDescent="0.25">
      <c r="A4831">
        <v>494296251</v>
      </c>
      <c r="B4831" s="1">
        <v>44930</v>
      </c>
      <c r="C4831" t="s">
        <v>27</v>
      </c>
      <c r="D4831" t="s">
        <v>16</v>
      </c>
      <c r="E4831">
        <v>1</v>
      </c>
      <c r="F4831">
        <v>1</v>
      </c>
      <c r="G4831" t="s">
        <v>149</v>
      </c>
      <c r="H4831">
        <v>2</v>
      </c>
      <c r="I4831">
        <v>5</v>
      </c>
      <c r="J4831" t="s">
        <v>22</v>
      </c>
      <c r="K4831" s="36" t="s">
        <v>149</v>
      </c>
    </row>
    <row r="4832" spans="1:11" x14ac:dyDescent="0.25">
      <c r="A4832">
        <v>381008506</v>
      </c>
      <c r="B4832" s="1">
        <v>44186</v>
      </c>
      <c r="C4832" t="s">
        <v>11</v>
      </c>
      <c r="D4832" t="s">
        <v>16</v>
      </c>
      <c r="E4832">
        <v>1</v>
      </c>
      <c r="F4832">
        <v>0.98</v>
      </c>
      <c r="G4832" t="s">
        <v>148</v>
      </c>
      <c r="H4832">
        <v>11</v>
      </c>
      <c r="I4832">
        <v>14</v>
      </c>
      <c r="J4832" t="s">
        <v>14</v>
      </c>
      <c r="K4832" s="36" t="s">
        <v>149</v>
      </c>
    </row>
    <row r="4833" spans="1:11" x14ac:dyDescent="0.25">
      <c r="A4833">
        <v>527679902</v>
      </c>
      <c r="B4833" s="1">
        <v>45131</v>
      </c>
      <c r="C4833" t="s">
        <v>11</v>
      </c>
      <c r="D4833" t="s">
        <v>16</v>
      </c>
      <c r="E4833">
        <v>1</v>
      </c>
      <c r="F4833">
        <v>1</v>
      </c>
      <c r="G4833" t="s">
        <v>149</v>
      </c>
      <c r="H4833">
        <v>1</v>
      </c>
      <c r="I4833">
        <v>2</v>
      </c>
      <c r="J4833" t="s">
        <v>14</v>
      </c>
      <c r="K4833" s="36" t="s">
        <v>149</v>
      </c>
    </row>
    <row r="4834" spans="1:11" x14ac:dyDescent="0.25">
      <c r="A4834">
        <v>215877816</v>
      </c>
      <c r="B4834" s="1">
        <v>43360</v>
      </c>
      <c r="C4834" t="s">
        <v>11</v>
      </c>
      <c r="D4834" t="s">
        <v>20</v>
      </c>
      <c r="E4834">
        <v>0</v>
      </c>
      <c r="F4834">
        <v>0.13</v>
      </c>
      <c r="G4834" t="s">
        <v>148</v>
      </c>
      <c r="H4834">
        <v>1</v>
      </c>
      <c r="I4834">
        <v>1</v>
      </c>
      <c r="J4834" t="s">
        <v>14</v>
      </c>
      <c r="K4834" s="36" t="s">
        <v>149</v>
      </c>
    </row>
    <row r="4835" spans="1:11" x14ac:dyDescent="0.25">
      <c r="A4835">
        <v>528484875</v>
      </c>
      <c r="B4835" s="1">
        <v>45135</v>
      </c>
      <c r="C4835" t="s">
        <v>27</v>
      </c>
      <c r="D4835" t="s">
        <v>21</v>
      </c>
      <c r="E4835">
        <v>0.67</v>
      </c>
      <c r="F4835">
        <v>0.5</v>
      </c>
      <c r="G4835" t="s">
        <v>148</v>
      </c>
      <c r="H4835">
        <v>2</v>
      </c>
      <c r="I4835">
        <v>2</v>
      </c>
      <c r="J4835" t="s">
        <v>14</v>
      </c>
      <c r="K4835" s="36" t="s">
        <v>149</v>
      </c>
    </row>
    <row r="4836" spans="1:11" x14ac:dyDescent="0.25">
      <c r="A4836">
        <v>528560910</v>
      </c>
      <c r="B4836" s="1">
        <v>45136</v>
      </c>
      <c r="C4836" t="s">
        <v>27</v>
      </c>
      <c r="D4836" t="s">
        <v>16</v>
      </c>
      <c r="E4836">
        <v>1</v>
      </c>
      <c r="F4836">
        <v>0.94</v>
      </c>
      <c r="G4836" t="s">
        <v>149</v>
      </c>
      <c r="H4836">
        <v>2</v>
      </c>
      <c r="I4836">
        <v>2</v>
      </c>
      <c r="J4836" t="s">
        <v>14</v>
      </c>
      <c r="K4836" s="36" t="s">
        <v>149</v>
      </c>
    </row>
    <row r="4837" spans="1:11" x14ac:dyDescent="0.25">
      <c r="A4837">
        <v>83876363</v>
      </c>
      <c r="B4837" s="1">
        <v>42566</v>
      </c>
      <c r="C4837" t="s">
        <v>27</v>
      </c>
      <c r="D4837" t="s">
        <v>16</v>
      </c>
      <c r="E4837">
        <v>1</v>
      </c>
      <c r="F4837">
        <v>1</v>
      </c>
      <c r="G4837" t="s">
        <v>148</v>
      </c>
      <c r="H4837">
        <v>4</v>
      </c>
      <c r="I4837">
        <v>7</v>
      </c>
      <c r="J4837" t="s">
        <v>14</v>
      </c>
      <c r="K4837" s="36" t="s">
        <v>149</v>
      </c>
    </row>
    <row r="4838" spans="1:11" x14ac:dyDescent="0.25">
      <c r="A4838">
        <v>2031694</v>
      </c>
      <c r="B4838" s="1">
        <v>40997</v>
      </c>
      <c r="C4838" t="s">
        <v>44</v>
      </c>
      <c r="D4838" t="s">
        <v>16</v>
      </c>
      <c r="E4838">
        <v>0.99</v>
      </c>
      <c r="F4838">
        <v>0.85</v>
      </c>
      <c r="G4838" t="s">
        <v>149</v>
      </c>
      <c r="H4838">
        <v>13</v>
      </c>
      <c r="I4838">
        <v>13</v>
      </c>
      <c r="J4838" t="s">
        <v>14</v>
      </c>
      <c r="K4838" s="36" t="s">
        <v>149</v>
      </c>
    </row>
    <row r="4839" spans="1:11" x14ac:dyDescent="0.25">
      <c r="A4839">
        <v>528756235</v>
      </c>
      <c r="B4839" s="1">
        <v>45137</v>
      </c>
      <c r="C4839" t="s">
        <v>27</v>
      </c>
      <c r="D4839" t="s">
        <v>21</v>
      </c>
      <c r="E4839">
        <v>1</v>
      </c>
      <c r="F4839">
        <v>1</v>
      </c>
      <c r="G4839" t="s">
        <v>148</v>
      </c>
      <c r="H4839">
        <v>1</v>
      </c>
      <c r="I4839">
        <v>1</v>
      </c>
      <c r="J4839" t="s">
        <v>22</v>
      </c>
      <c r="K4839" s="36" t="s">
        <v>149</v>
      </c>
    </row>
    <row r="4840" spans="1:11" x14ac:dyDescent="0.25">
      <c r="A4840">
        <v>487840387</v>
      </c>
      <c r="B4840" s="1">
        <v>44880</v>
      </c>
      <c r="C4840" t="s">
        <v>27</v>
      </c>
      <c r="D4840" t="s">
        <v>20</v>
      </c>
      <c r="E4840">
        <v>0.33</v>
      </c>
      <c r="F4840">
        <v>0</v>
      </c>
      <c r="G4840" t="s">
        <v>148</v>
      </c>
      <c r="H4840">
        <v>1</v>
      </c>
      <c r="I4840">
        <v>1</v>
      </c>
      <c r="J4840" t="s">
        <v>14</v>
      </c>
      <c r="K4840" s="36" t="s">
        <v>149</v>
      </c>
    </row>
    <row r="4841" spans="1:11" x14ac:dyDescent="0.25">
      <c r="A4841">
        <v>424188777</v>
      </c>
      <c r="B4841" s="1">
        <v>44461</v>
      </c>
      <c r="C4841" t="s">
        <v>11</v>
      </c>
      <c r="D4841" t="s">
        <v>16</v>
      </c>
      <c r="E4841">
        <v>1</v>
      </c>
      <c r="F4841">
        <v>1</v>
      </c>
      <c r="G4841" t="s">
        <v>148</v>
      </c>
      <c r="H4841">
        <v>1</v>
      </c>
      <c r="I4841">
        <v>3</v>
      </c>
      <c r="J4841" t="s">
        <v>18</v>
      </c>
      <c r="K4841" s="36" t="s">
        <v>149</v>
      </c>
    </row>
    <row r="4842" spans="1:11" x14ac:dyDescent="0.25">
      <c r="A4842">
        <v>194963008</v>
      </c>
      <c r="B4842" s="1">
        <v>43262</v>
      </c>
      <c r="C4842" t="s">
        <v>11</v>
      </c>
      <c r="D4842" t="s">
        <v>16</v>
      </c>
      <c r="E4842">
        <v>1</v>
      </c>
      <c r="F4842">
        <v>1</v>
      </c>
      <c r="G4842" t="s">
        <v>148</v>
      </c>
      <c r="H4842">
        <v>29</v>
      </c>
      <c r="I4842">
        <v>33</v>
      </c>
      <c r="J4842" t="s">
        <v>14</v>
      </c>
      <c r="K4842" s="36" t="s">
        <v>149</v>
      </c>
    </row>
    <row r="4843" spans="1:11" x14ac:dyDescent="0.25">
      <c r="A4843">
        <v>114965560</v>
      </c>
      <c r="B4843" s="1">
        <v>42771</v>
      </c>
      <c r="C4843" t="s">
        <v>11</v>
      </c>
      <c r="D4843" t="s">
        <v>12</v>
      </c>
      <c r="F4843">
        <v>0.67</v>
      </c>
      <c r="G4843" t="s">
        <v>148</v>
      </c>
      <c r="H4843">
        <v>1</v>
      </c>
      <c r="I4843">
        <v>1</v>
      </c>
      <c r="J4843" t="s">
        <v>18</v>
      </c>
      <c r="K4843" s="36" t="s">
        <v>149</v>
      </c>
    </row>
    <row r="4844" spans="1:11" x14ac:dyDescent="0.25">
      <c r="A4844">
        <v>355047935</v>
      </c>
      <c r="B4844" s="1">
        <v>44021</v>
      </c>
      <c r="C4844" t="s">
        <v>11</v>
      </c>
      <c r="D4844" t="s">
        <v>16</v>
      </c>
      <c r="E4844">
        <v>1</v>
      </c>
      <c r="F4844">
        <v>0</v>
      </c>
      <c r="G4844" t="s">
        <v>148</v>
      </c>
      <c r="H4844">
        <v>2</v>
      </c>
      <c r="I4844">
        <v>3</v>
      </c>
      <c r="J4844" t="s">
        <v>14</v>
      </c>
      <c r="K4844" s="36" t="s">
        <v>149</v>
      </c>
    </row>
    <row r="4845" spans="1:11" x14ac:dyDescent="0.25">
      <c r="A4845">
        <v>528946208</v>
      </c>
      <c r="B4845" s="1">
        <v>45138</v>
      </c>
      <c r="C4845" t="s">
        <v>27</v>
      </c>
      <c r="D4845" t="s">
        <v>16</v>
      </c>
      <c r="E4845">
        <v>1</v>
      </c>
      <c r="F4845">
        <v>1</v>
      </c>
      <c r="G4845" t="s">
        <v>149</v>
      </c>
      <c r="H4845">
        <v>1</v>
      </c>
      <c r="I4845">
        <v>1</v>
      </c>
      <c r="J4845" t="s">
        <v>14</v>
      </c>
      <c r="K4845" s="36" t="s">
        <v>149</v>
      </c>
    </row>
    <row r="4846" spans="1:11" x14ac:dyDescent="0.25">
      <c r="A4846">
        <v>358673851</v>
      </c>
      <c r="B4846" s="1">
        <v>44038</v>
      </c>
      <c r="C4846" t="s">
        <v>11</v>
      </c>
      <c r="D4846" t="s">
        <v>16</v>
      </c>
      <c r="E4846">
        <v>1</v>
      </c>
      <c r="F4846">
        <v>0.72</v>
      </c>
      <c r="G4846" t="s">
        <v>148</v>
      </c>
      <c r="H4846">
        <v>1</v>
      </c>
      <c r="I4846">
        <v>2</v>
      </c>
      <c r="J4846" t="s">
        <v>14</v>
      </c>
      <c r="K4846" s="36" t="s">
        <v>149</v>
      </c>
    </row>
    <row r="4847" spans="1:11" x14ac:dyDescent="0.25">
      <c r="A4847">
        <v>356508140</v>
      </c>
      <c r="B4847" s="1">
        <v>44027</v>
      </c>
      <c r="C4847" t="s">
        <v>27</v>
      </c>
      <c r="D4847" t="s">
        <v>20</v>
      </c>
      <c r="E4847">
        <v>0.2</v>
      </c>
      <c r="F4847">
        <v>0</v>
      </c>
      <c r="G4847" t="s">
        <v>148</v>
      </c>
      <c r="H4847">
        <v>1</v>
      </c>
      <c r="I4847">
        <v>1</v>
      </c>
      <c r="J4847" t="s">
        <v>22</v>
      </c>
      <c r="K4847" s="36" t="s">
        <v>149</v>
      </c>
    </row>
    <row r="4848" spans="1:11" x14ac:dyDescent="0.25">
      <c r="A4848">
        <v>529375570</v>
      </c>
      <c r="B4848" s="1">
        <v>45140</v>
      </c>
      <c r="C4848" t="s">
        <v>27</v>
      </c>
      <c r="D4848" t="s">
        <v>16</v>
      </c>
      <c r="E4848">
        <v>1</v>
      </c>
      <c r="F4848">
        <v>1</v>
      </c>
      <c r="G4848" t="s">
        <v>148</v>
      </c>
      <c r="H4848">
        <v>1</v>
      </c>
      <c r="I4848">
        <v>1</v>
      </c>
      <c r="J4848" t="s">
        <v>14</v>
      </c>
      <c r="K4848" s="36" t="s">
        <v>149</v>
      </c>
    </row>
    <row r="4849" spans="1:11" x14ac:dyDescent="0.25">
      <c r="A4849">
        <v>119732167</v>
      </c>
      <c r="B4849" s="1">
        <v>42802</v>
      </c>
      <c r="C4849" t="s">
        <v>11</v>
      </c>
      <c r="D4849" t="s">
        <v>12</v>
      </c>
      <c r="F4849">
        <v>0.71</v>
      </c>
      <c r="G4849" t="s">
        <v>149</v>
      </c>
      <c r="H4849">
        <v>1</v>
      </c>
      <c r="I4849">
        <v>2</v>
      </c>
      <c r="J4849" t="s">
        <v>14</v>
      </c>
      <c r="K4849" s="36" t="s">
        <v>149</v>
      </c>
    </row>
    <row r="4850" spans="1:11" x14ac:dyDescent="0.25">
      <c r="A4850">
        <v>349065435</v>
      </c>
      <c r="B4850" s="1">
        <v>43989</v>
      </c>
      <c r="C4850" t="s">
        <v>11</v>
      </c>
      <c r="D4850" t="s">
        <v>16</v>
      </c>
      <c r="E4850">
        <v>1</v>
      </c>
      <c r="F4850">
        <v>0.88</v>
      </c>
      <c r="G4850" t="s">
        <v>149</v>
      </c>
      <c r="H4850">
        <v>1</v>
      </c>
      <c r="I4850">
        <v>1</v>
      </c>
      <c r="J4850" t="s">
        <v>14</v>
      </c>
      <c r="K4850" s="36" t="s">
        <v>149</v>
      </c>
    </row>
    <row r="4851" spans="1:11" x14ac:dyDescent="0.25">
      <c r="A4851">
        <v>5657191</v>
      </c>
      <c r="B4851" s="1">
        <v>41360</v>
      </c>
      <c r="C4851" t="s">
        <v>11</v>
      </c>
      <c r="D4851" t="s">
        <v>16</v>
      </c>
      <c r="E4851">
        <v>1</v>
      </c>
      <c r="F4851">
        <v>0.81</v>
      </c>
      <c r="G4851" t="s">
        <v>149</v>
      </c>
      <c r="H4851">
        <v>3</v>
      </c>
      <c r="I4851">
        <v>4</v>
      </c>
      <c r="J4851" t="s">
        <v>14</v>
      </c>
      <c r="K4851" s="36" t="s">
        <v>149</v>
      </c>
    </row>
    <row r="4852" spans="1:11" x14ac:dyDescent="0.25">
      <c r="A4852">
        <v>495338813</v>
      </c>
      <c r="B4852" s="1">
        <v>44936</v>
      </c>
      <c r="C4852" t="s">
        <v>27</v>
      </c>
      <c r="D4852" t="s">
        <v>16</v>
      </c>
      <c r="E4852">
        <v>0.93</v>
      </c>
      <c r="F4852">
        <v>0.46</v>
      </c>
      <c r="G4852" t="s">
        <v>148</v>
      </c>
      <c r="H4852">
        <v>7</v>
      </c>
      <c r="I4852">
        <v>7</v>
      </c>
      <c r="J4852" t="s">
        <v>14</v>
      </c>
      <c r="K4852" s="36" t="s">
        <v>149</v>
      </c>
    </row>
    <row r="4853" spans="1:11" x14ac:dyDescent="0.25">
      <c r="A4853">
        <v>70680911</v>
      </c>
      <c r="B4853" s="1">
        <v>42496</v>
      </c>
      <c r="C4853" t="s">
        <v>27</v>
      </c>
      <c r="D4853" t="s">
        <v>16</v>
      </c>
      <c r="E4853">
        <v>1</v>
      </c>
      <c r="F4853">
        <v>1</v>
      </c>
      <c r="G4853" t="s">
        <v>149</v>
      </c>
      <c r="H4853">
        <v>7</v>
      </c>
      <c r="I4853">
        <v>8</v>
      </c>
      <c r="J4853" t="s">
        <v>22</v>
      </c>
      <c r="K4853" s="36" t="s">
        <v>149</v>
      </c>
    </row>
    <row r="4854" spans="1:11" x14ac:dyDescent="0.25">
      <c r="A4854">
        <v>394647391</v>
      </c>
      <c r="B4854" s="1">
        <v>44284</v>
      </c>
      <c r="C4854" t="s">
        <v>11</v>
      </c>
      <c r="D4854" t="s">
        <v>16</v>
      </c>
      <c r="E4854">
        <v>1</v>
      </c>
      <c r="F4854">
        <v>0.4</v>
      </c>
      <c r="G4854" t="s">
        <v>149</v>
      </c>
      <c r="H4854">
        <v>2</v>
      </c>
      <c r="I4854">
        <v>4</v>
      </c>
      <c r="J4854" t="s">
        <v>14</v>
      </c>
      <c r="K4854" s="36" t="s">
        <v>149</v>
      </c>
    </row>
    <row r="4855" spans="1:11" x14ac:dyDescent="0.25">
      <c r="A4855">
        <v>118792902</v>
      </c>
      <c r="B4855" s="1">
        <v>42796</v>
      </c>
      <c r="C4855" t="s">
        <v>11</v>
      </c>
      <c r="D4855" t="s">
        <v>16</v>
      </c>
      <c r="E4855">
        <v>1</v>
      </c>
      <c r="F4855">
        <v>0.83</v>
      </c>
      <c r="G4855" t="s">
        <v>149</v>
      </c>
      <c r="H4855">
        <v>1</v>
      </c>
      <c r="I4855">
        <v>1</v>
      </c>
      <c r="J4855" t="s">
        <v>14</v>
      </c>
      <c r="K4855" s="36" t="s">
        <v>149</v>
      </c>
    </row>
    <row r="4856" spans="1:11" x14ac:dyDescent="0.25">
      <c r="A4856">
        <v>529660013</v>
      </c>
      <c r="B4856" s="1">
        <v>45141</v>
      </c>
      <c r="C4856" t="s">
        <v>27</v>
      </c>
      <c r="D4856" t="s">
        <v>16</v>
      </c>
      <c r="E4856">
        <v>1</v>
      </c>
      <c r="F4856">
        <v>1</v>
      </c>
      <c r="G4856" t="s">
        <v>148</v>
      </c>
      <c r="H4856">
        <v>2</v>
      </c>
      <c r="I4856">
        <v>2</v>
      </c>
      <c r="J4856" t="s">
        <v>14</v>
      </c>
      <c r="K4856" s="36" t="s">
        <v>149</v>
      </c>
    </row>
    <row r="4857" spans="1:11" x14ac:dyDescent="0.25">
      <c r="A4857">
        <v>504478012</v>
      </c>
      <c r="B4857" s="1">
        <v>44993</v>
      </c>
      <c r="C4857" t="s">
        <v>27</v>
      </c>
      <c r="D4857" t="s">
        <v>16</v>
      </c>
      <c r="E4857">
        <v>1</v>
      </c>
      <c r="F4857">
        <v>0.95</v>
      </c>
      <c r="G4857" t="s">
        <v>148</v>
      </c>
      <c r="H4857">
        <v>1</v>
      </c>
      <c r="I4857">
        <v>1</v>
      </c>
      <c r="J4857" t="s">
        <v>22</v>
      </c>
      <c r="K4857" s="36" t="s">
        <v>149</v>
      </c>
    </row>
    <row r="4858" spans="1:11" x14ac:dyDescent="0.25">
      <c r="A4858">
        <v>94053931</v>
      </c>
      <c r="B4858" s="1">
        <v>42620</v>
      </c>
      <c r="C4858" t="s">
        <v>27</v>
      </c>
      <c r="D4858" t="s">
        <v>17</v>
      </c>
      <c r="E4858">
        <v>1</v>
      </c>
      <c r="F4858">
        <v>0.95</v>
      </c>
      <c r="G4858" t="s">
        <v>149</v>
      </c>
      <c r="H4858">
        <v>1</v>
      </c>
      <c r="I4858">
        <v>1</v>
      </c>
      <c r="J4858" t="s">
        <v>14</v>
      </c>
      <c r="K4858" s="36" t="s">
        <v>149</v>
      </c>
    </row>
    <row r="4859" spans="1:11" x14ac:dyDescent="0.25">
      <c r="A4859">
        <v>525636723</v>
      </c>
      <c r="B4859" s="1">
        <v>45121</v>
      </c>
      <c r="C4859" t="s">
        <v>30</v>
      </c>
      <c r="D4859" t="s">
        <v>16</v>
      </c>
      <c r="E4859">
        <v>1</v>
      </c>
      <c r="F4859">
        <v>1</v>
      </c>
      <c r="G4859" t="s">
        <v>148</v>
      </c>
      <c r="H4859">
        <v>1</v>
      </c>
      <c r="I4859">
        <v>2</v>
      </c>
      <c r="J4859" t="s">
        <v>14</v>
      </c>
      <c r="K4859" s="36" t="s">
        <v>149</v>
      </c>
    </row>
    <row r="4860" spans="1:11" x14ac:dyDescent="0.25">
      <c r="A4860">
        <v>8053070</v>
      </c>
      <c r="B4860" s="1">
        <v>41495</v>
      </c>
      <c r="C4860" t="s">
        <v>11</v>
      </c>
      <c r="D4860" t="s">
        <v>16</v>
      </c>
      <c r="E4860">
        <v>1</v>
      </c>
      <c r="F4860">
        <v>1</v>
      </c>
      <c r="G4860" t="s">
        <v>149</v>
      </c>
      <c r="H4860">
        <v>1</v>
      </c>
      <c r="I4860">
        <v>3</v>
      </c>
      <c r="J4860" t="s">
        <v>18</v>
      </c>
      <c r="K4860" s="36" t="s">
        <v>149</v>
      </c>
    </row>
    <row r="4861" spans="1:11" x14ac:dyDescent="0.25">
      <c r="A4861">
        <v>212462062</v>
      </c>
      <c r="B4861" s="1">
        <v>43341</v>
      </c>
      <c r="C4861" t="s">
        <v>11</v>
      </c>
      <c r="D4861" t="s">
        <v>20</v>
      </c>
      <c r="E4861">
        <v>0</v>
      </c>
      <c r="F4861">
        <v>0.67</v>
      </c>
      <c r="G4861" t="s">
        <v>148</v>
      </c>
      <c r="H4861">
        <v>2</v>
      </c>
      <c r="I4861">
        <v>4</v>
      </c>
      <c r="J4861" t="s">
        <v>14</v>
      </c>
      <c r="K4861" s="36" t="s">
        <v>149</v>
      </c>
    </row>
    <row r="4862" spans="1:11" x14ac:dyDescent="0.25">
      <c r="A4862">
        <v>530673784</v>
      </c>
      <c r="B4862" s="1">
        <v>45146</v>
      </c>
      <c r="C4862" t="s">
        <v>11</v>
      </c>
      <c r="D4862" t="s">
        <v>20</v>
      </c>
      <c r="E4862">
        <v>0</v>
      </c>
      <c r="F4862">
        <v>0.2</v>
      </c>
      <c r="G4862" t="s">
        <v>148</v>
      </c>
      <c r="H4862">
        <v>2</v>
      </c>
      <c r="I4862">
        <v>2</v>
      </c>
      <c r="J4862" t="s">
        <v>14</v>
      </c>
      <c r="K4862" s="36" t="s">
        <v>149</v>
      </c>
    </row>
    <row r="4863" spans="1:11" x14ac:dyDescent="0.25">
      <c r="A4863">
        <v>530668905</v>
      </c>
      <c r="B4863" s="1">
        <v>45146</v>
      </c>
      <c r="C4863" t="s">
        <v>27</v>
      </c>
      <c r="D4863" t="s">
        <v>16</v>
      </c>
      <c r="E4863">
        <v>1</v>
      </c>
      <c r="F4863">
        <v>1</v>
      </c>
      <c r="G4863" t="s">
        <v>149</v>
      </c>
      <c r="H4863">
        <v>1</v>
      </c>
      <c r="I4863">
        <v>1</v>
      </c>
      <c r="J4863" t="s">
        <v>14</v>
      </c>
      <c r="K4863" s="36" t="s">
        <v>149</v>
      </c>
    </row>
    <row r="4864" spans="1:11" x14ac:dyDescent="0.25">
      <c r="A4864">
        <v>6646578</v>
      </c>
      <c r="B4864" s="1">
        <v>41424</v>
      </c>
      <c r="C4864" t="s">
        <v>11</v>
      </c>
      <c r="D4864" t="s">
        <v>17</v>
      </c>
      <c r="E4864">
        <v>1</v>
      </c>
      <c r="F4864">
        <v>0.88</v>
      </c>
      <c r="G4864" t="s">
        <v>149</v>
      </c>
      <c r="H4864">
        <v>1</v>
      </c>
      <c r="I4864">
        <v>3</v>
      </c>
      <c r="J4864" t="s">
        <v>18</v>
      </c>
      <c r="K4864" s="36" t="s">
        <v>149</v>
      </c>
    </row>
    <row r="4865" spans="1:11" x14ac:dyDescent="0.25">
      <c r="A4865">
        <v>509763279</v>
      </c>
      <c r="B4865" s="1">
        <v>45028</v>
      </c>
      <c r="C4865" t="s">
        <v>11</v>
      </c>
      <c r="D4865" t="s">
        <v>20</v>
      </c>
      <c r="E4865">
        <v>0</v>
      </c>
      <c r="F4865">
        <v>0.53</v>
      </c>
      <c r="G4865" t="s">
        <v>148</v>
      </c>
      <c r="H4865">
        <v>1</v>
      </c>
      <c r="I4865">
        <v>1</v>
      </c>
      <c r="J4865" t="s">
        <v>22</v>
      </c>
      <c r="K4865" s="36" t="s">
        <v>149</v>
      </c>
    </row>
    <row r="4866" spans="1:11" x14ac:dyDescent="0.25">
      <c r="A4866">
        <v>197124009</v>
      </c>
      <c r="B4866" s="1">
        <v>43272</v>
      </c>
      <c r="C4866" t="s">
        <v>27</v>
      </c>
      <c r="D4866" t="s">
        <v>21</v>
      </c>
      <c r="E4866">
        <v>1</v>
      </c>
      <c r="F4866">
        <v>1</v>
      </c>
      <c r="G4866" t="s">
        <v>148</v>
      </c>
      <c r="H4866">
        <v>1</v>
      </c>
      <c r="I4866">
        <v>1</v>
      </c>
      <c r="J4866" t="s">
        <v>14</v>
      </c>
      <c r="K4866" s="36" t="s">
        <v>149</v>
      </c>
    </row>
    <row r="4867" spans="1:11" x14ac:dyDescent="0.25">
      <c r="A4867">
        <v>488339191</v>
      </c>
      <c r="B4867" s="1">
        <v>44884</v>
      </c>
      <c r="C4867" t="s">
        <v>27</v>
      </c>
      <c r="D4867" t="s">
        <v>17</v>
      </c>
      <c r="E4867">
        <v>1</v>
      </c>
      <c r="F4867">
        <v>0.86</v>
      </c>
      <c r="G4867" t="s">
        <v>27</v>
      </c>
      <c r="H4867">
        <v>2</v>
      </c>
      <c r="I4867">
        <v>3</v>
      </c>
      <c r="J4867" t="s">
        <v>14</v>
      </c>
      <c r="K4867" s="36" t="s">
        <v>149</v>
      </c>
    </row>
    <row r="4868" spans="1:11" x14ac:dyDescent="0.25">
      <c r="A4868">
        <v>530703143</v>
      </c>
      <c r="B4868" s="1">
        <v>45146</v>
      </c>
      <c r="C4868" t="s">
        <v>11</v>
      </c>
      <c r="D4868" t="s">
        <v>16</v>
      </c>
      <c r="E4868">
        <v>1</v>
      </c>
      <c r="F4868">
        <v>0.96</v>
      </c>
      <c r="G4868" t="s">
        <v>149</v>
      </c>
      <c r="H4868">
        <v>1</v>
      </c>
      <c r="I4868">
        <v>4</v>
      </c>
      <c r="J4868" t="s">
        <v>14</v>
      </c>
      <c r="K4868" s="36" t="s">
        <v>149</v>
      </c>
    </row>
    <row r="4869" spans="1:11" x14ac:dyDescent="0.25">
      <c r="A4869">
        <v>458051072</v>
      </c>
      <c r="B4869" s="1">
        <v>44689</v>
      </c>
      <c r="C4869" t="s">
        <v>27</v>
      </c>
      <c r="D4869" t="s">
        <v>21</v>
      </c>
      <c r="E4869">
        <v>0.5</v>
      </c>
      <c r="F4869">
        <v>0.9</v>
      </c>
      <c r="G4869" t="s">
        <v>148</v>
      </c>
      <c r="H4869">
        <v>1</v>
      </c>
      <c r="I4869">
        <v>1</v>
      </c>
      <c r="J4869" t="s">
        <v>14</v>
      </c>
      <c r="K4869" s="36" t="s">
        <v>149</v>
      </c>
    </row>
    <row r="4870" spans="1:11" x14ac:dyDescent="0.25">
      <c r="A4870">
        <v>162487503</v>
      </c>
      <c r="B4870" s="1">
        <v>43082</v>
      </c>
      <c r="C4870" t="s">
        <v>27</v>
      </c>
      <c r="D4870" t="s">
        <v>16</v>
      </c>
      <c r="E4870">
        <v>0.94</v>
      </c>
      <c r="F4870">
        <v>0.99</v>
      </c>
      <c r="G4870" t="s">
        <v>148</v>
      </c>
      <c r="H4870">
        <v>4</v>
      </c>
      <c r="I4870">
        <v>4</v>
      </c>
      <c r="J4870" t="s">
        <v>14</v>
      </c>
      <c r="K4870" s="36" t="s">
        <v>149</v>
      </c>
    </row>
    <row r="4871" spans="1:11" x14ac:dyDescent="0.25">
      <c r="A4871">
        <v>510691749</v>
      </c>
      <c r="B4871" s="1">
        <v>45034</v>
      </c>
      <c r="C4871" t="s">
        <v>27</v>
      </c>
      <c r="D4871" t="s">
        <v>16</v>
      </c>
      <c r="E4871">
        <v>1</v>
      </c>
      <c r="F4871">
        <v>1</v>
      </c>
      <c r="G4871" t="s">
        <v>149</v>
      </c>
      <c r="H4871">
        <v>2</v>
      </c>
      <c r="I4871">
        <v>2</v>
      </c>
      <c r="J4871" t="s">
        <v>14</v>
      </c>
      <c r="K4871" s="36" t="s">
        <v>149</v>
      </c>
    </row>
    <row r="4872" spans="1:11" x14ac:dyDescent="0.25">
      <c r="A4872">
        <v>530797011</v>
      </c>
      <c r="B4872" s="1">
        <v>45147</v>
      </c>
      <c r="C4872" t="s">
        <v>27</v>
      </c>
      <c r="D4872" t="s">
        <v>16</v>
      </c>
      <c r="E4872">
        <v>1</v>
      </c>
      <c r="F4872">
        <v>0.93</v>
      </c>
      <c r="G4872" t="s">
        <v>148</v>
      </c>
      <c r="H4872">
        <v>1</v>
      </c>
      <c r="I4872">
        <v>1</v>
      </c>
      <c r="J4872" t="s">
        <v>14</v>
      </c>
      <c r="K4872" s="36" t="s">
        <v>149</v>
      </c>
    </row>
    <row r="4873" spans="1:11" x14ac:dyDescent="0.25">
      <c r="A4873">
        <v>80276745</v>
      </c>
      <c r="B4873" s="1">
        <v>42548</v>
      </c>
      <c r="C4873" t="s">
        <v>25</v>
      </c>
      <c r="D4873" t="s">
        <v>12</v>
      </c>
      <c r="F4873">
        <v>0</v>
      </c>
      <c r="G4873" t="s">
        <v>148</v>
      </c>
      <c r="H4873">
        <v>1</v>
      </c>
      <c r="I4873">
        <v>1</v>
      </c>
      <c r="J4873" t="s">
        <v>14</v>
      </c>
      <c r="K4873" s="36" t="s">
        <v>149</v>
      </c>
    </row>
    <row r="4874" spans="1:11" x14ac:dyDescent="0.25">
      <c r="A4874">
        <v>144294198</v>
      </c>
      <c r="B4874" s="1">
        <v>42951</v>
      </c>
      <c r="C4874" t="s">
        <v>11</v>
      </c>
      <c r="D4874" t="s">
        <v>17</v>
      </c>
      <c r="E4874">
        <v>0.9</v>
      </c>
      <c r="F4874">
        <v>0.63</v>
      </c>
      <c r="G4874" t="s">
        <v>148</v>
      </c>
      <c r="H4874">
        <v>1</v>
      </c>
      <c r="I4874">
        <v>2</v>
      </c>
      <c r="J4874" t="s">
        <v>14</v>
      </c>
      <c r="K4874" s="36" t="s">
        <v>149</v>
      </c>
    </row>
    <row r="4875" spans="1:11" x14ac:dyDescent="0.25">
      <c r="A4875">
        <v>529426825</v>
      </c>
      <c r="B4875" s="1">
        <v>45140</v>
      </c>
      <c r="C4875" t="s">
        <v>27</v>
      </c>
      <c r="D4875" t="s">
        <v>16</v>
      </c>
      <c r="E4875">
        <v>1</v>
      </c>
      <c r="F4875">
        <v>1</v>
      </c>
      <c r="G4875" t="s">
        <v>148</v>
      </c>
      <c r="H4875">
        <v>1</v>
      </c>
      <c r="I4875">
        <v>1</v>
      </c>
      <c r="J4875" t="s">
        <v>14</v>
      </c>
      <c r="K4875" s="36" t="s">
        <v>149</v>
      </c>
    </row>
    <row r="4876" spans="1:11" x14ac:dyDescent="0.25">
      <c r="A4876">
        <v>193427296</v>
      </c>
      <c r="B4876" s="1">
        <v>43255</v>
      </c>
      <c r="C4876" t="s">
        <v>11</v>
      </c>
      <c r="D4876" t="s">
        <v>17</v>
      </c>
      <c r="E4876">
        <v>1</v>
      </c>
      <c r="F4876">
        <v>0.39</v>
      </c>
      <c r="G4876" t="s">
        <v>148</v>
      </c>
      <c r="H4876">
        <v>1</v>
      </c>
      <c r="I4876">
        <v>2</v>
      </c>
      <c r="J4876" t="s">
        <v>14</v>
      </c>
      <c r="K4876" s="36" t="s">
        <v>149</v>
      </c>
    </row>
    <row r="4877" spans="1:11" x14ac:dyDescent="0.25">
      <c r="A4877">
        <v>443269861</v>
      </c>
      <c r="B4877" s="1">
        <v>44594</v>
      </c>
      <c r="C4877" t="s">
        <v>11</v>
      </c>
      <c r="D4877" t="s">
        <v>16</v>
      </c>
      <c r="E4877">
        <v>1</v>
      </c>
      <c r="F4877">
        <v>1</v>
      </c>
      <c r="G4877" t="s">
        <v>149</v>
      </c>
      <c r="H4877">
        <v>1</v>
      </c>
      <c r="I4877">
        <v>1</v>
      </c>
      <c r="J4877" t="s">
        <v>14</v>
      </c>
      <c r="K4877" s="36" t="s">
        <v>149</v>
      </c>
    </row>
    <row r="4878" spans="1:11" x14ac:dyDescent="0.25">
      <c r="A4878">
        <v>341490587</v>
      </c>
      <c r="B4878" s="1">
        <v>43903</v>
      </c>
      <c r="C4878" t="s">
        <v>11</v>
      </c>
      <c r="D4878" t="s">
        <v>20</v>
      </c>
      <c r="E4878">
        <v>0.08</v>
      </c>
      <c r="F4878">
        <v>0</v>
      </c>
      <c r="G4878" t="s">
        <v>148</v>
      </c>
      <c r="H4878">
        <v>1</v>
      </c>
      <c r="I4878">
        <v>3</v>
      </c>
      <c r="J4878" t="s">
        <v>22</v>
      </c>
      <c r="K4878" s="36" t="s">
        <v>149</v>
      </c>
    </row>
    <row r="4879" spans="1:11" x14ac:dyDescent="0.25">
      <c r="A4879">
        <v>708731</v>
      </c>
      <c r="B4879" s="1">
        <v>40710</v>
      </c>
      <c r="C4879" t="s">
        <v>11</v>
      </c>
      <c r="D4879" t="s">
        <v>21</v>
      </c>
      <c r="E4879">
        <v>1</v>
      </c>
      <c r="F4879">
        <v>0.04</v>
      </c>
      <c r="G4879" t="s">
        <v>148</v>
      </c>
      <c r="H4879">
        <v>2</v>
      </c>
      <c r="I4879">
        <v>3</v>
      </c>
      <c r="J4879" t="s">
        <v>14</v>
      </c>
      <c r="K4879" s="36" t="s">
        <v>149</v>
      </c>
    </row>
    <row r="4880" spans="1:11" x14ac:dyDescent="0.25">
      <c r="A4880">
        <v>91120180</v>
      </c>
      <c r="B4880" s="1">
        <v>42603</v>
      </c>
      <c r="C4880" t="s">
        <v>11</v>
      </c>
      <c r="D4880" t="s">
        <v>17</v>
      </c>
      <c r="E4880">
        <v>1</v>
      </c>
      <c r="F4880">
        <v>1</v>
      </c>
      <c r="G4880" t="s">
        <v>149</v>
      </c>
      <c r="H4880">
        <v>1</v>
      </c>
      <c r="I4880">
        <v>2</v>
      </c>
      <c r="J4880" t="s">
        <v>14</v>
      </c>
      <c r="K4880" s="36" t="s">
        <v>149</v>
      </c>
    </row>
    <row r="4881" spans="1:11" x14ac:dyDescent="0.25">
      <c r="A4881">
        <v>389466690</v>
      </c>
      <c r="B4881" s="1">
        <v>44248</v>
      </c>
      <c r="C4881" t="s">
        <v>11</v>
      </c>
      <c r="D4881" t="s">
        <v>17</v>
      </c>
      <c r="E4881">
        <v>1</v>
      </c>
      <c r="F4881">
        <v>0.93</v>
      </c>
      <c r="G4881" t="s">
        <v>149</v>
      </c>
      <c r="H4881">
        <v>2</v>
      </c>
      <c r="I4881">
        <v>2</v>
      </c>
      <c r="J4881" t="s">
        <v>14</v>
      </c>
      <c r="K4881" s="36" t="s">
        <v>149</v>
      </c>
    </row>
    <row r="4882" spans="1:11" x14ac:dyDescent="0.25">
      <c r="A4882">
        <v>530876394</v>
      </c>
      <c r="B4882" s="1">
        <v>45147</v>
      </c>
      <c r="C4882" t="s">
        <v>27</v>
      </c>
      <c r="D4882" t="s">
        <v>17</v>
      </c>
      <c r="E4882">
        <v>0.81</v>
      </c>
      <c r="F4882">
        <v>0.56000000000000005</v>
      </c>
      <c r="G4882" t="s">
        <v>148</v>
      </c>
      <c r="H4882">
        <v>2</v>
      </c>
      <c r="I4882">
        <v>2</v>
      </c>
      <c r="J4882" t="s">
        <v>22</v>
      </c>
      <c r="K4882" s="36" t="s">
        <v>149</v>
      </c>
    </row>
    <row r="4883" spans="1:11" x14ac:dyDescent="0.25">
      <c r="A4883">
        <v>527301105</v>
      </c>
      <c r="B4883" s="1">
        <v>45129</v>
      </c>
      <c r="C4883" t="s">
        <v>11</v>
      </c>
      <c r="D4883" t="s">
        <v>20</v>
      </c>
      <c r="E4883">
        <v>0.33</v>
      </c>
      <c r="F4883">
        <v>0</v>
      </c>
      <c r="G4883" t="s">
        <v>148</v>
      </c>
      <c r="H4883">
        <v>2</v>
      </c>
      <c r="I4883">
        <v>3</v>
      </c>
      <c r="J4883" t="s">
        <v>14</v>
      </c>
      <c r="K4883" s="36" t="s">
        <v>149</v>
      </c>
    </row>
    <row r="4884" spans="1:11" x14ac:dyDescent="0.25">
      <c r="A4884">
        <v>358250375</v>
      </c>
      <c r="B4884" s="1">
        <v>44036</v>
      </c>
      <c r="C4884" t="s">
        <v>11</v>
      </c>
      <c r="D4884" t="s">
        <v>16</v>
      </c>
      <c r="E4884">
        <v>1</v>
      </c>
      <c r="F4884">
        <v>1</v>
      </c>
      <c r="G4884" t="s">
        <v>149</v>
      </c>
      <c r="H4884">
        <v>2</v>
      </c>
      <c r="I4884">
        <v>2</v>
      </c>
      <c r="J4884" t="s">
        <v>22</v>
      </c>
      <c r="K4884" s="36" t="s">
        <v>149</v>
      </c>
    </row>
    <row r="4885" spans="1:11" x14ac:dyDescent="0.25">
      <c r="A4885">
        <v>133166690</v>
      </c>
      <c r="B4885" s="1">
        <v>42888</v>
      </c>
      <c r="C4885" t="s">
        <v>11</v>
      </c>
      <c r="D4885" t="s">
        <v>17</v>
      </c>
      <c r="E4885">
        <v>1</v>
      </c>
      <c r="F4885">
        <v>0.71</v>
      </c>
      <c r="G4885" t="s">
        <v>148</v>
      </c>
      <c r="H4885">
        <v>2</v>
      </c>
      <c r="I4885">
        <v>23</v>
      </c>
      <c r="J4885" t="s">
        <v>14</v>
      </c>
      <c r="K4885" s="36" t="s">
        <v>149</v>
      </c>
    </row>
    <row r="4886" spans="1:11" x14ac:dyDescent="0.25">
      <c r="A4886">
        <v>529402573</v>
      </c>
      <c r="B4886" s="1">
        <v>45140</v>
      </c>
      <c r="C4886" t="s">
        <v>27</v>
      </c>
      <c r="D4886" t="s">
        <v>16</v>
      </c>
      <c r="E4886">
        <v>1</v>
      </c>
      <c r="F4886">
        <v>0.98</v>
      </c>
      <c r="G4886" t="s">
        <v>148</v>
      </c>
      <c r="H4886">
        <v>80</v>
      </c>
      <c r="I4886">
        <v>89</v>
      </c>
      <c r="J4886" t="s">
        <v>14</v>
      </c>
      <c r="K4886" s="36" t="s">
        <v>149</v>
      </c>
    </row>
    <row r="4887" spans="1:11" x14ac:dyDescent="0.25">
      <c r="A4887">
        <v>464607063</v>
      </c>
      <c r="B4887" s="1">
        <v>44728</v>
      </c>
      <c r="C4887" t="s">
        <v>27</v>
      </c>
      <c r="D4887" t="s">
        <v>20</v>
      </c>
      <c r="E4887">
        <v>0</v>
      </c>
      <c r="F4887">
        <v>0</v>
      </c>
      <c r="G4887" t="s">
        <v>148</v>
      </c>
      <c r="H4887">
        <v>1</v>
      </c>
      <c r="I4887">
        <v>1</v>
      </c>
      <c r="J4887" t="s">
        <v>22</v>
      </c>
      <c r="K4887" s="36" t="s">
        <v>149</v>
      </c>
    </row>
    <row r="4888" spans="1:11" x14ac:dyDescent="0.25">
      <c r="A4888">
        <v>255833604</v>
      </c>
      <c r="B4888" s="1">
        <v>43569</v>
      </c>
      <c r="C4888" t="s">
        <v>11</v>
      </c>
      <c r="D4888" t="s">
        <v>16</v>
      </c>
      <c r="E4888">
        <v>1</v>
      </c>
      <c r="F4888">
        <v>1</v>
      </c>
      <c r="G4888" t="s">
        <v>149</v>
      </c>
      <c r="H4888">
        <v>4</v>
      </c>
      <c r="I4888">
        <v>4</v>
      </c>
      <c r="J4888" t="s">
        <v>18</v>
      </c>
      <c r="K4888" s="36" t="s">
        <v>149</v>
      </c>
    </row>
    <row r="4889" spans="1:11" x14ac:dyDescent="0.25">
      <c r="A4889">
        <v>531118903</v>
      </c>
      <c r="B4889" s="1">
        <v>45148</v>
      </c>
      <c r="C4889" t="s">
        <v>11</v>
      </c>
      <c r="D4889" t="s">
        <v>16</v>
      </c>
      <c r="E4889">
        <v>1</v>
      </c>
      <c r="F4889">
        <v>0.98</v>
      </c>
      <c r="G4889" t="s">
        <v>149</v>
      </c>
      <c r="H4889">
        <v>1</v>
      </c>
      <c r="I4889">
        <v>1</v>
      </c>
      <c r="J4889" t="s">
        <v>14</v>
      </c>
      <c r="K4889" s="36" t="s">
        <v>149</v>
      </c>
    </row>
    <row r="4890" spans="1:11" x14ac:dyDescent="0.25">
      <c r="A4890">
        <v>177465937</v>
      </c>
      <c r="B4890" s="1">
        <v>43168</v>
      </c>
      <c r="C4890" t="s">
        <v>27</v>
      </c>
      <c r="D4890" t="s">
        <v>16</v>
      </c>
      <c r="E4890">
        <v>1</v>
      </c>
      <c r="F4890">
        <v>0.9</v>
      </c>
      <c r="G4890" t="s">
        <v>148</v>
      </c>
      <c r="H4890">
        <v>1</v>
      </c>
      <c r="I4890">
        <v>2</v>
      </c>
      <c r="J4890" t="s">
        <v>14</v>
      </c>
      <c r="K4890" s="36" t="s">
        <v>149</v>
      </c>
    </row>
    <row r="4891" spans="1:11" x14ac:dyDescent="0.25">
      <c r="A4891">
        <v>529653944</v>
      </c>
      <c r="B4891" s="1">
        <v>45141</v>
      </c>
      <c r="C4891" t="s">
        <v>11</v>
      </c>
      <c r="D4891" t="s">
        <v>16</v>
      </c>
      <c r="E4891">
        <v>1</v>
      </c>
      <c r="F4891">
        <v>0.98</v>
      </c>
      <c r="G4891" t="s">
        <v>148</v>
      </c>
      <c r="H4891">
        <v>1</v>
      </c>
      <c r="I4891">
        <v>2</v>
      </c>
      <c r="J4891" t="s">
        <v>14</v>
      </c>
      <c r="K4891" s="36" t="s">
        <v>149</v>
      </c>
    </row>
    <row r="4892" spans="1:11" x14ac:dyDescent="0.25">
      <c r="A4892">
        <v>529693066</v>
      </c>
      <c r="B4892" s="1">
        <v>45141</v>
      </c>
      <c r="C4892" t="s">
        <v>27</v>
      </c>
      <c r="D4892" t="s">
        <v>16</v>
      </c>
      <c r="E4892">
        <v>1</v>
      </c>
      <c r="F4892">
        <v>1</v>
      </c>
      <c r="G4892" t="s">
        <v>148</v>
      </c>
      <c r="H4892">
        <v>3</v>
      </c>
      <c r="I4892">
        <v>5</v>
      </c>
      <c r="J4892" t="s">
        <v>14</v>
      </c>
      <c r="K4892" s="36" t="s">
        <v>149</v>
      </c>
    </row>
    <row r="4893" spans="1:11" x14ac:dyDescent="0.25">
      <c r="A4893">
        <v>529456759</v>
      </c>
      <c r="B4893" s="1">
        <v>45140</v>
      </c>
      <c r="C4893" t="s">
        <v>11</v>
      </c>
      <c r="D4893" t="s">
        <v>16</v>
      </c>
      <c r="E4893">
        <v>1</v>
      </c>
      <c r="F4893">
        <v>0.96</v>
      </c>
      <c r="G4893" t="s">
        <v>149</v>
      </c>
      <c r="H4893">
        <v>2</v>
      </c>
      <c r="I4893">
        <v>2</v>
      </c>
      <c r="J4893" t="s">
        <v>14</v>
      </c>
      <c r="K4893" s="36" t="s">
        <v>149</v>
      </c>
    </row>
    <row r="4894" spans="1:11" x14ac:dyDescent="0.25">
      <c r="A4894">
        <v>528979463</v>
      </c>
      <c r="B4894" s="1">
        <v>45138</v>
      </c>
      <c r="C4894" t="s">
        <v>27</v>
      </c>
      <c r="D4894" t="s">
        <v>16</v>
      </c>
      <c r="E4894">
        <v>1</v>
      </c>
      <c r="F4894">
        <v>1</v>
      </c>
      <c r="G4894" t="s">
        <v>148</v>
      </c>
      <c r="H4894">
        <v>35</v>
      </c>
      <c r="I4894">
        <v>37</v>
      </c>
      <c r="J4894" t="s">
        <v>14</v>
      </c>
      <c r="K4894" s="36" t="s">
        <v>149</v>
      </c>
    </row>
    <row r="4895" spans="1:11" x14ac:dyDescent="0.25">
      <c r="A4895">
        <v>527682310</v>
      </c>
      <c r="B4895" s="1">
        <v>45131</v>
      </c>
      <c r="C4895" t="s">
        <v>11</v>
      </c>
      <c r="D4895" t="s">
        <v>16</v>
      </c>
      <c r="E4895">
        <v>1</v>
      </c>
      <c r="F4895">
        <v>0.99</v>
      </c>
      <c r="G4895" t="s">
        <v>148</v>
      </c>
      <c r="H4895">
        <v>4</v>
      </c>
      <c r="I4895">
        <v>4</v>
      </c>
      <c r="J4895" t="s">
        <v>14</v>
      </c>
      <c r="K4895" s="36" t="s">
        <v>149</v>
      </c>
    </row>
    <row r="4896" spans="1:11" x14ac:dyDescent="0.25">
      <c r="A4896">
        <v>31867744</v>
      </c>
      <c r="B4896" s="1">
        <v>42118</v>
      </c>
      <c r="C4896" t="s">
        <v>11</v>
      </c>
      <c r="D4896" t="s">
        <v>21</v>
      </c>
      <c r="E4896">
        <v>1</v>
      </c>
      <c r="F4896">
        <v>0.95</v>
      </c>
      <c r="G4896" t="s">
        <v>148</v>
      </c>
      <c r="H4896">
        <v>1</v>
      </c>
      <c r="I4896">
        <v>1</v>
      </c>
      <c r="J4896" t="s">
        <v>14</v>
      </c>
      <c r="K4896" s="36" t="s">
        <v>149</v>
      </c>
    </row>
    <row r="4897" spans="1:11" x14ac:dyDescent="0.25">
      <c r="A4897">
        <v>508495408</v>
      </c>
      <c r="B4897" s="1">
        <v>45020</v>
      </c>
      <c r="C4897" t="s">
        <v>11</v>
      </c>
      <c r="D4897" t="s">
        <v>16</v>
      </c>
      <c r="E4897">
        <v>0.8</v>
      </c>
      <c r="F4897">
        <v>0.98</v>
      </c>
      <c r="G4897" t="s">
        <v>148</v>
      </c>
      <c r="H4897">
        <v>3</v>
      </c>
      <c r="I4897">
        <v>3</v>
      </c>
      <c r="J4897" t="s">
        <v>14</v>
      </c>
      <c r="K4897" s="36" t="s">
        <v>149</v>
      </c>
    </row>
    <row r="4898" spans="1:11" x14ac:dyDescent="0.25">
      <c r="A4898">
        <v>531238897</v>
      </c>
      <c r="B4898" s="1">
        <v>45149</v>
      </c>
      <c r="C4898" t="s">
        <v>11</v>
      </c>
      <c r="D4898" t="s">
        <v>12</v>
      </c>
      <c r="F4898">
        <v>0.93</v>
      </c>
      <c r="G4898" t="s">
        <v>149</v>
      </c>
      <c r="H4898">
        <v>1</v>
      </c>
      <c r="I4898">
        <v>1</v>
      </c>
      <c r="J4898" t="s">
        <v>14</v>
      </c>
      <c r="K4898" s="36" t="s">
        <v>149</v>
      </c>
    </row>
    <row r="4899" spans="1:11" x14ac:dyDescent="0.25">
      <c r="A4899">
        <v>187662649</v>
      </c>
      <c r="B4899" s="1">
        <v>43223</v>
      </c>
      <c r="C4899" t="s">
        <v>11</v>
      </c>
      <c r="D4899" t="s">
        <v>16</v>
      </c>
      <c r="E4899">
        <v>1</v>
      </c>
      <c r="F4899">
        <v>1</v>
      </c>
      <c r="G4899" t="s">
        <v>149</v>
      </c>
      <c r="H4899">
        <v>1</v>
      </c>
      <c r="I4899">
        <v>1</v>
      </c>
      <c r="J4899" t="s">
        <v>14</v>
      </c>
      <c r="K4899" s="36" t="s">
        <v>149</v>
      </c>
    </row>
    <row r="4900" spans="1:11" x14ac:dyDescent="0.25">
      <c r="A4900">
        <v>488835767</v>
      </c>
      <c r="B4900" s="1">
        <v>44888</v>
      </c>
      <c r="C4900" t="s">
        <v>27</v>
      </c>
      <c r="D4900" t="s">
        <v>16</v>
      </c>
      <c r="E4900">
        <v>0.96</v>
      </c>
      <c r="F4900">
        <v>0.98</v>
      </c>
      <c r="G4900" t="s">
        <v>148</v>
      </c>
      <c r="H4900">
        <v>2</v>
      </c>
      <c r="I4900">
        <v>2</v>
      </c>
      <c r="J4900" t="s">
        <v>14</v>
      </c>
      <c r="K4900" s="36" t="s">
        <v>149</v>
      </c>
    </row>
    <row r="4901" spans="1:11" x14ac:dyDescent="0.25">
      <c r="A4901">
        <v>516108650</v>
      </c>
      <c r="B4901" s="1">
        <v>45069</v>
      </c>
      <c r="C4901" t="s">
        <v>27</v>
      </c>
      <c r="D4901" t="s">
        <v>16</v>
      </c>
      <c r="E4901">
        <v>0.86</v>
      </c>
      <c r="F4901">
        <v>0.71</v>
      </c>
      <c r="G4901" t="s">
        <v>148</v>
      </c>
      <c r="H4901">
        <v>1</v>
      </c>
      <c r="I4901">
        <v>1</v>
      </c>
      <c r="J4901" t="s">
        <v>14</v>
      </c>
      <c r="K4901" s="36" t="s">
        <v>149</v>
      </c>
    </row>
    <row r="4902" spans="1:11" x14ac:dyDescent="0.25">
      <c r="A4902">
        <v>529816425</v>
      </c>
      <c r="B4902" s="1">
        <v>45142</v>
      </c>
      <c r="C4902" t="s">
        <v>11</v>
      </c>
      <c r="D4902" t="s">
        <v>16</v>
      </c>
      <c r="E4902">
        <v>1</v>
      </c>
      <c r="F4902">
        <v>1</v>
      </c>
      <c r="G4902" t="s">
        <v>148</v>
      </c>
      <c r="H4902">
        <v>1</v>
      </c>
      <c r="I4902">
        <v>1</v>
      </c>
      <c r="J4902" t="s">
        <v>14</v>
      </c>
      <c r="K4902" s="36" t="s">
        <v>149</v>
      </c>
    </row>
    <row r="4903" spans="1:11" x14ac:dyDescent="0.25">
      <c r="A4903">
        <v>529827835</v>
      </c>
      <c r="B4903" s="1">
        <v>45142</v>
      </c>
      <c r="C4903" t="s">
        <v>11</v>
      </c>
      <c r="D4903" t="s">
        <v>16</v>
      </c>
      <c r="E4903">
        <v>1</v>
      </c>
      <c r="F4903">
        <v>1</v>
      </c>
      <c r="G4903" t="s">
        <v>148</v>
      </c>
      <c r="H4903">
        <v>1</v>
      </c>
      <c r="I4903">
        <v>1</v>
      </c>
      <c r="J4903" t="s">
        <v>14</v>
      </c>
      <c r="K4903" s="36" t="s">
        <v>149</v>
      </c>
    </row>
    <row r="4904" spans="1:11" x14ac:dyDescent="0.25">
      <c r="A4904">
        <v>529867747</v>
      </c>
      <c r="B4904" s="1">
        <v>45142</v>
      </c>
      <c r="C4904" t="s">
        <v>11</v>
      </c>
      <c r="D4904" t="s">
        <v>16</v>
      </c>
      <c r="E4904">
        <v>1</v>
      </c>
      <c r="F4904">
        <v>1</v>
      </c>
      <c r="G4904" t="s">
        <v>148</v>
      </c>
      <c r="H4904">
        <v>1</v>
      </c>
      <c r="I4904">
        <v>1</v>
      </c>
      <c r="J4904" t="s">
        <v>14</v>
      </c>
      <c r="K4904" s="36" t="s">
        <v>149</v>
      </c>
    </row>
    <row r="4905" spans="1:11" x14ac:dyDescent="0.25">
      <c r="A4905">
        <v>41067191</v>
      </c>
      <c r="B4905" s="1">
        <v>42226</v>
      </c>
      <c r="C4905" t="s">
        <v>11</v>
      </c>
      <c r="D4905" t="s">
        <v>21</v>
      </c>
      <c r="E4905">
        <v>1</v>
      </c>
      <c r="G4905" t="s">
        <v>148</v>
      </c>
      <c r="H4905">
        <v>1</v>
      </c>
      <c r="I4905">
        <v>1</v>
      </c>
      <c r="J4905" t="s">
        <v>14</v>
      </c>
      <c r="K4905" s="36" t="s">
        <v>149</v>
      </c>
    </row>
    <row r="4906" spans="1:11" x14ac:dyDescent="0.25">
      <c r="A4906">
        <v>4788074</v>
      </c>
      <c r="B4906" s="1">
        <v>41295</v>
      </c>
      <c r="C4906" t="s">
        <v>11</v>
      </c>
      <c r="D4906" t="s">
        <v>16</v>
      </c>
      <c r="E4906">
        <v>1</v>
      </c>
      <c r="F4906">
        <v>1</v>
      </c>
      <c r="G4906" t="s">
        <v>149</v>
      </c>
      <c r="H4906">
        <v>1</v>
      </c>
      <c r="I4906">
        <v>1</v>
      </c>
      <c r="J4906" t="s">
        <v>18</v>
      </c>
      <c r="K4906" s="36" t="s">
        <v>149</v>
      </c>
    </row>
    <row r="4907" spans="1:11" x14ac:dyDescent="0.25">
      <c r="A4907">
        <v>531495438</v>
      </c>
      <c r="B4907" s="1">
        <v>45150</v>
      </c>
      <c r="C4907" t="s">
        <v>27</v>
      </c>
      <c r="D4907" t="s">
        <v>16</v>
      </c>
      <c r="E4907">
        <v>1</v>
      </c>
      <c r="F4907">
        <v>1</v>
      </c>
      <c r="G4907" t="s">
        <v>149</v>
      </c>
      <c r="H4907">
        <v>1</v>
      </c>
      <c r="I4907">
        <v>1</v>
      </c>
      <c r="J4907" t="s">
        <v>14</v>
      </c>
      <c r="K4907" s="36" t="s">
        <v>149</v>
      </c>
    </row>
    <row r="4908" spans="1:11" x14ac:dyDescent="0.25">
      <c r="A4908">
        <v>254532793</v>
      </c>
      <c r="B4908" s="1">
        <v>43565</v>
      </c>
      <c r="C4908" t="s">
        <v>11</v>
      </c>
      <c r="D4908" t="s">
        <v>16</v>
      </c>
      <c r="E4908">
        <v>1</v>
      </c>
      <c r="F4908">
        <v>0.61</v>
      </c>
      <c r="G4908" t="s">
        <v>148</v>
      </c>
      <c r="H4908">
        <v>1</v>
      </c>
      <c r="I4908">
        <v>1</v>
      </c>
      <c r="J4908" t="s">
        <v>14</v>
      </c>
      <c r="K4908" s="36" t="s">
        <v>149</v>
      </c>
    </row>
    <row r="4909" spans="1:11" x14ac:dyDescent="0.25">
      <c r="A4909">
        <v>209333568</v>
      </c>
      <c r="B4909" s="1">
        <v>43325</v>
      </c>
      <c r="C4909" t="s">
        <v>11</v>
      </c>
      <c r="D4909" t="s">
        <v>16</v>
      </c>
      <c r="E4909">
        <v>1</v>
      </c>
      <c r="F4909">
        <v>1</v>
      </c>
      <c r="G4909" t="s">
        <v>148</v>
      </c>
      <c r="H4909">
        <v>3</v>
      </c>
      <c r="I4909">
        <v>3</v>
      </c>
      <c r="J4909" t="s">
        <v>14</v>
      </c>
      <c r="K4909" s="36" t="s">
        <v>149</v>
      </c>
    </row>
    <row r="4910" spans="1:11" x14ac:dyDescent="0.25">
      <c r="A4910">
        <v>530854893</v>
      </c>
      <c r="B4910" s="1">
        <v>45147</v>
      </c>
      <c r="C4910" t="s">
        <v>27</v>
      </c>
      <c r="D4910" t="s">
        <v>16</v>
      </c>
      <c r="E4910">
        <v>1</v>
      </c>
      <c r="F4910">
        <v>1</v>
      </c>
      <c r="G4910" t="s">
        <v>148</v>
      </c>
      <c r="H4910">
        <v>3</v>
      </c>
      <c r="I4910">
        <v>5</v>
      </c>
      <c r="J4910" t="s">
        <v>14</v>
      </c>
      <c r="K4910" s="36" t="s">
        <v>149</v>
      </c>
    </row>
    <row r="4911" spans="1:11" x14ac:dyDescent="0.25">
      <c r="A4911">
        <v>533264754</v>
      </c>
      <c r="B4911" s="1">
        <v>45160</v>
      </c>
      <c r="C4911" t="s">
        <v>11</v>
      </c>
      <c r="D4911" t="s">
        <v>16</v>
      </c>
      <c r="E4911">
        <v>1</v>
      </c>
      <c r="F4911">
        <v>1</v>
      </c>
      <c r="G4911" t="s">
        <v>149</v>
      </c>
      <c r="H4911">
        <v>1</v>
      </c>
      <c r="I4911">
        <v>1</v>
      </c>
      <c r="J4911" t="s">
        <v>22</v>
      </c>
      <c r="K4911" s="36" t="s">
        <v>149</v>
      </c>
    </row>
    <row r="4912" spans="1:11" x14ac:dyDescent="0.25">
      <c r="A4912">
        <v>512457675</v>
      </c>
      <c r="B4912" s="1">
        <v>45046</v>
      </c>
      <c r="C4912" t="s">
        <v>27</v>
      </c>
      <c r="D4912" t="s">
        <v>17</v>
      </c>
      <c r="E4912">
        <v>0.6</v>
      </c>
      <c r="F4912">
        <v>0</v>
      </c>
      <c r="G4912" t="s">
        <v>148</v>
      </c>
      <c r="H4912">
        <v>1</v>
      </c>
      <c r="I4912">
        <v>1</v>
      </c>
      <c r="J4912" t="s">
        <v>14</v>
      </c>
      <c r="K4912" s="36" t="s">
        <v>149</v>
      </c>
    </row>
    <row r="4913" spans="1:11" x14ac:dyDescent="0.25">
      <c r="A4913">
        <v>413268392</v>
      </c>
      <c r="B4913" s="1">
        <v>44393</v>
      </c>
      <c r="C4913" t="s">
        <v>11</v>
      </c>
      <c r="D4913" t="s">
        <v>16</v>
      </c>
      <c r="E4913">
        <v>1</v>
      </c>
      <c r="F4913">
        <v>1</v>
      </c>
      <c r="G4913" t="s">
        <v>27</v>
      </c>
      <c r="H4913">
        <v>8</v>
      </c>
      <c r="I4913">
        <v>12</v>
      </c>
      <c r="J4913" t="s">
        <v>14</v>
      </c>
      <c r="K4913" s="36" t="s">
        <v>149</v>
      </c>
    </row>
    <row r="4914" spans="1:11" x14ac:dyDescent="0.25">
      <c r="A4914">
        <v>269692149</v>
      </c>
      <c r="B4914" s="1">
        <v>43635</v>
      </c>
      <c r="C4914" t="s">
        <v>11</v>
      </c>
      <c r="D4914" t="s">
        <v>16</v>
      </c>
      <c r="E4914">
        <v>1</v>
      </c>
      <c r="F4914">
        <v>1</v>
      </c>
      <c r="G4914" t="s">
        <v>148</v>
      </c>
      <c r="H4914">
        <v>6</v>
      </c>
      <c r="I4914">
        <v>6</v>
      </c>
      <c r="J4914" t="s">
        <v>14</v>
      </c>
      <c r="K4914" s="36" t="s">
        <v>149</v>
      </c>
    </row>
    <row r="4915" spans="1:11" x14ac:dyDescent="0.25">
      <c r="A4915">
        <v>225390196</v>
      </c>
      <c r="B4915" s="1">
        <v>43416</v>
      </c>
      <c r="C4915" t="s">
        <v>11</v>
      </c>
      <c r="D4915" t="s">
        <v>16</v>
      </c>
      <c r="E4915">
        <v>1</v>
      </c>
      <c r="F4915">
        <v>1</v>
      </c>
      <c r="G4915" t="s">
        <v>148</v>
      </c>
      <c r="H4915">
        <v>94</v>
      </c>
      <c r="I4915">
        <v>96</v>
      </c>
      <c r="J4915" t="s">
        <v>18</v>
      </c>
      <c r="K4915" s="36" t="s">
        <v>149</v>
      </c>
    </row>
    <row r="4916" spans="1:11" x14ac:dyDescent="0.25">
      <c r="A4916">
        <v>533413620</v>
      </c>
      <c r="B4916" s="1">
        <v>45161</v>
      </c>
      <c r="C4916" t="s">
        <v>27</v>
      </c>
      <c r="D4916" t="s">
        <v>16</v>
      </c>
      <c r="E4916">
        <v>1</v>
      </c>
      <c r="F4916">
        <v>1</v>
      </c>
      <c r="G4916" t="s">
        <v>148</v>
      </c>
      <c r="H4916">
        <v>2</v>
      </c>
      <c r="I4916">
        <v>2</v>
      </c>
      <c r="J4916" t="s">
        <v>14</v>
      </c>
      <c r="K4916" s="36" t="s">
        <v>149</v>
      </c>
    </row>
    <row r="4917" spans="1:11" x14ac:dyDescent="0.25">
      <c r="A4917">
        <v>533423349</v>
      </c>
      <c r="B4917" s="1">
        <v>45161</v>
      </c>
      <c r="C4917" t="s">
        <v>27</v>
      </c>
      <c r="D4917" t="s">
        <v>16</v>
      </c>
      <c r="E4917">
        <v>1</v>
      </c>
      <c r="F4917">
        <v>1</v>
      </c>
      <c r="G4917" t="s">
        <v>148</v>
      </c>
      <c r="H4917">
        <v>8</v>
      </c>
      <c r="I4917">
        <v>8</v>
      </c>
      <c r="J4917" t="s">
        <v>14</v>
      </c>
      <c r="K4917" s="36" t="s">
        <v>149</v>
      </c>
    </row>
    <row r="4918" spans="1:11" x14ac:dyDescent="0.25">
      <c r="A4918">
        <v>533422119</v>
      </c>
      <c r="B4918" s="1">
        <v>45161</v>
      </c>
      <c r="C4918" t="s">
        <v>11</v>
      </c>
      <c r="D4918" t="s">
        <v>21</v>
      </c>
      <c r="E4918">
        <v>0.9</v>
      </c>
      <c r="F4918">
        <v>0.43</v>
      </c>
      <c r="G4918" t="s">
        <v>148</v>
      </c>
      <c r="H4918">
        <v>1</v>
      </c>
      <c r="I4918">
        <v>1</v>
      </c>
      <c r="J4918" t="s">
        <v>14</v>
      </c>
      <c r="K4918" s="36" t="s">
        <v>149</v>
      </c>
    </row>
    <row r="4919" spans="1:11" x14ac:dyDescent="0.25">
      <c r="A4919">
        <v>71784802</v>
      </c>
      <c r="B4919" s="1">
        <v>42503</v>
      </c>
      <c r="C4919" t="s">
        <v>11</v>
      </c>
      <c r="D4919" t="s">
        <v>16</v>
      </c>
      <c r="E4919">
        <v>1</v>
      </c>
      <c r="F4919">
        <v>0.97</v>
      </c>
      <c r="G4919" t="s">
        <v>148</v>
      </c>
      <c r="H4919">
        <v>2</v>
      </c>
      <c r="I4919">
        <v>2</v>
      </c>
      <c r="J4919" t="s">
        <v>14</v>
      </c>
      <c r="K4919" s="36" t="s">
        <v>149</v>
      </c>
    </row>
    <row r="4920" spans="1:11" x14ac:dyDescent="0.25">
      <c r="A4920">
        <v>468351664</v>
      </c>
      <c r="B4920" s="1">
        <v>44750</v>
      </c>
      <c r="C4920" t="s">
        <v>11</v>
      </c>
      <c r="D4920" t="s">
        <v>16</v>
      </c>
      <c r="E4920">
        <v>1</v>
      </c>
      <c r="F4920">
        <v>0.86</v>
      </c>
      <c r="G4920" t="s">
        <v>27</v>
      </c>
      <c r="H4920">
        <v>4</v>
      </c>
      <c r="I4920">
        <v>5</v>
      </c>
      <c r="J4920" t="s">
        <v>14</v>
      </c>
      <c r="K4920" s="36" t="s">
        <v>149</v>
      </c>
    </row>
    <row r="4921" spans="1:11" x14ac:dyDescent="0.25">
      <c r="A4921">
        <v>531783545</v>
      </c>
      <c r="B4921" s="1">
        <v>45152</v>
      </c>
      <c r="C4921" t="s">
        <v>27</v>
      </c>
      <c r="D4921" t="s">
        <v>20</v>
      </c>
      <c r="E4921">
        <v>0</v>
      </c>
      <c r="F4921">
        <v>0</v>
      </c>
      <c r="G4921" t="s">
        <v>148</v>
      </c>
      <c r="H4921">
        <v>1</v>
      </c>
      <c r="I4921">
        <v>3</v>
      </c>
      <c r="J4921" t="s">
        <v>14</v>
      </c>
      <c r="K4921" s="36" t="s">
        <v>149</v>
      </c>
    </row>
    <row r="4922" spans="1:11" x14ac:dyDescent="0.25">
      <c r="A4922">
        <v>523167824</v>
      </c>
      <c r="B4922" s="1">
        <v>45108</v>
      </c>
      <c r="C4922" t="s">
        <v>27</v>
      </c>
      <c r="D4922" t="s">
        <v>12</v>
      </c>
      <c r="G4922" t="s">
        <v>149</v>
      </c>
      <c r="H4922">
        <v>2</v>
      </c>
      <c r="I4922">
        <v>8</v>
      </c>
      <c r="J4922" t="s">
        <v>14</v>
      </c>
      <c r="K4922" s="36" t="s">
        <v>149</v>
      </c>
    </row>
    <row r="4923" spans="1:11" x14ac:dyDescent="0.25">
      <c r="A4923">
        <v>50887257</v>
      </c>
      <c r="B4923" s="1">
        <v>42347</v>
      </c>
      <c r="C4923" t="s">
        <v>11</v>
      </c>
      <c r="D4923" t="s">
        <v>21</v>
      </c>
      <c r="E4923">
        <v>0.66</v>
      </c>
      <c r="F4923">
        <v>0.66</v>
      </c>
      <c r="G4923" t="s">
        <v>148</v>
      </c>
      <c r="H4923">
        <v>32</v>
      </c>
      <c r="I4923">
        <v>100</v>
      </c>
      <c r="J4923" t="s">
        <v>14</v>
      </c>
      <c r="K4923" s="36" t="s">
        <v>149</v>
      </c>
    </row>
    <row r="4924" spans="1:11" x14ac:dyDescent="0.25">
      <c r="A4924">
        <v>213377730</v>
      </c>
      <c r="B4924" s="1">
        <v>43346</v>
      </c>
      <c r="C4924" t="s">
        <v>11</v>
      </c>
      <c r="D4924" t="s">
        <v>20</v>
      </c>
      <c r="E4924">
        <v>0</v>
      </c>
      <c r="F4924">
        <v>0.1</v>
      </c>
      <c r="G4924" t="s">
        <v>148</v>
      </c>
      <c r="H4924">
        <v>2</v>
      </c>
      <c r="I4924">
        <v>2</v>
      </c>
      <c r="J4924" t="s">
        <v>14</v>
      </c>
      <c r="K4924" s="36" t="s">
        <v>149</v>
      </c>
    </row>
    <row r="4925" spans="1:11" x14ac:dyDescent="0.25">
      <c r="A4925">
        <v>533599495</v>
      </c>
      <c r="B4925" s="1">
        <v>45162</v>
      </c>
      <c r="C4925" t="s">
        <v>27</v>
      </c>
      <c r="D4925" t="s">
        <v>16</v>
      </c>
      <c r="E4925">
        <v>1</v>
      </c>
      <c r="F4925">
        <v>0.99</v>
      </c>
      <c r="G4925" t="s">
        <v>148</v>
      </c>
      <c r="H4925">
        <v>2</v>
      </c>
      <c r="I4925">
        <v>3</v>
      </c>
      <c r="J4925" t="s">
        <v>14</v>
      </c>
      <c r="K4925" s="36" t="s">
        <v>149</v>
      </c>
    </row>
    <row r="4926" spans="1:11" x14ac:dyDescent="0.25">
      <c r="A4926">
        <v>533599112</v>
      </c>
      <c r="B4926" s="1">
        <v>45162</v>
      </c>
      <c r="C4926" t="s">
        <v>27</v>
      </c>
      <c r="D4926" t="s">
        <v>16</v>
      </c>
      <c r="E4926">
        <v>1</v>
      </c>
      <c r="F4926">
        <v>0.71</v>
      </c>
      <c r="G4926" t="s">
        <v>148</v>
      </c>
      <c r="H4926">
        <v>5</v>
      </c>
      <c r="I4926">
        <v>5</v>
      </c>
      <c r="J4926" t="s">
        <v>14</v>
      </c>
      <c r="K4926" s="36" t="s">
        <v>149</v>
      </c>
    </row>
    <row r="4927" spans="1:11" x14ac:dyDescent="0.25">
      <c r="A4927">
        <v>528834318</v>
      </c>
      <c r="B4927" s="1">
        <v>45137</v>
      </c>
      <c r="C4927" t="s">
        <v>27</v>
      </c>
      <c r="D4927" t="s">
        <v>16</v>
      </c>
      <c r="E4927">
        <v>1</v>
      </c>
      <c r="F4927">
        <v>0.96</v>
      </c>
      <c r="G4927" t="s">
        <v>149</v>
      </c>
      <c r="H4927">
        <v>2</v>
      </c>
      <c r="I4927">
        <v>2</v>
      </c>
      <c r="J4927" t="s">
        <v>14</v>
      </c>
      <c r="K4927" s="36" t="s">
        <v>149</v>
      </c>
    </row>
    <row r="4928" spans="1:11" x14ac:dyDescent="0.25">
      <c r="A4928">
        <v>129457115</v>
      </c>
      <c r="B4928" s="1">
        <v>42863</v>
      </c>
      <c r="C4928" t="s">
        <v>11</v>
      </c>
      <c r="D4928" t="s">
        <v>12</v>
      </c>
      <c r="G4928" t="s">
        <v>148</v>
      </c>
      <c r="H4928">
        <v>1</v>
      </c>
      <c r="I4928">
        <v>1</v>
      </c>
      <c r="J4928" t="s">
        <v>14</v>
      </c>
      <c r="K4928" s="36" t="s">
        <v>149</v>
      </c>
    </row>
    <row r="4929" spans="1:11" x14ac:dyDescent="0.25">
      <c r="A4929">
        <v>132627106</v>
      </c>
      <c r="B4929" s="1">
        <v>42885</v>
      </c>
      <c r="C4929" t="s">
        <v>11</v>
      </c>
      <c r="D4929" t="s">
        <v>16</v>
      </c>
      <c r="E4929">
        <v>1</v>
      </c>
      <c r="F4929">
        <v>0.88</v>
      </c>
      <c r="G4929" t="s">
        <v>149</v>
      </c>
      <c r="H4929">
        <v>1</v>
      </c>
      <c r="I4929">
        <v>1</v>
      </c>
      <c r="J4929" t="s">
        <v>14</v>
      </c>
      <c r="K4929" s="36" t="s">
        <v>149</v>
      </c>
    </row>
    <row r="4930" spans="1:11" x14ac:dyDescent="0.25">
      <c r="A4930">
        <v>369146471</v>
      </c>
      <c r="B4930" s="1">
        <v>44098</v>
      </c>
      <c r="C4930" t="s">
        <v>11</v>
      </c>
      <c r="D4930" t="s">
        <v>16</v>
      </c>
      <c r="E4930">
        <v>1</v>
      </c>
      <c r="F4930">
        <v>0.95</v>
      </c>
      <c r="G4930" t="s">
        <v>148</v>
      </c>
      <c r="H4930">
        <v>1</v>
      </c>
      <c r="I4930">
        <v>1</v>
      </c>
      <c r="J4930" t="s">
        <v>14</v>
      </c>
      <c r="K4930" s="36" t="s">
        <v>149</v>
      </c>
    </row>
    <row r="4931" spans="1:11" x14ac:dyDescent="0.25">
      <c r="A4931">
        <v>530101786</v>
      </c>
      <c r="B4931" s="1">
        <v>45143</v>
      </c>
      <c r="C4931" t="s">
        <v>27</v>
      </c>
      <c r="D4931" t="s">
        <v>16</v>
      </c>
      <c r="E4931">
        <v>0.99</v>
      </c>
      <c r="F4931">
        <v>1</v>
      </c>
      <c r="G4931" t="s">
        <v>148</v>
      </c>
      <c r="H4931">
        <v>48</v>
      </c>
      <c r="I4931">
        <v>48</v>
      </c>
      <c r="J4931" t="s">
        <v>22</v>
      </c>
      <c r="K4931" s="36" t="s">
        <v>149</v>
      </c>
    </row>
    <row r="4932" spans="1:11" x14ac:dyDescent="0.25">
      <c r="A4932">
        <v>533492627</v>
      </c>
      <c r="B4932" s="1">
        <v>45161</v>
      </c>
      <c r="C4932" t="s">
        <v>11</v>
      </c>
      <c r="D4932" t="s">
        <v>17</v>
      </c>
      <c r="E4932">
        <v>1</v>
      </c>
      <c r="F4932">
        <v>0.33</v>
      </c>
      <c r="G4932" t="s">
        <v>148</v>
      </c>
      <c r="H4932">
        <v>1</v>
      </c>
      <c r="I4932">
        <v>1</v>
      </c>
      <c r="J4932" t="s">
        <v>14</v>
      </c>
      <c r="K4932" s="36" t="s">
        <v>149</v>
      </c>
    </row>
    <row r="4933" spans="1:11" x14ac:dyDescent="0.25">
      <c r="A4933">
        <v>463035566</v>
      </c>
      <c r="B4933" s="1">
        <v>44719</v>
      </c>
      <c r="C4933" t="s">
        <v>27</v>
      </c>
      <c r="D4933" t="s">
        <v>16</v>
      </c>
      <c r="E4933">
        <v>1</v>
      </c>
      <c r="F4933">
        <v>1</v>
      </c>
      <c r="G4933" t="s">
        <v>149</v>
      </c>
      <c r="H4933">
        <v>2</v>
      </c>
      <c r="I4933">
        <v>2</v>
      </c>
      <c r="J4933" t="s">
        <v>22</v>
      </c>
      <c r="K4933" s="36" t="s">
        <v>149</v>
      </c>
    </row>
    <row r="4934" spans="1:11" x14ac:dyDescent="0.25">
      <c r="A4934">
        <v>533764046</v>
      </c>
      <c r="B4934" s="1">
        <v>45163</v>
      </c>
      <c r="C4934" t="s">
        <v>11</v>
      </c>
      <c r="D4934" t="s">
        <v>16</v>
      </c>
      <c r="E4934">
        <v>1</v>
      </c>
      <c r="F4934">
        <v>0.99</v>
      </c>
      <c r="G4934" t="s">
        <v>149</v>
      </c>
      <c r="H4934">
        <v>2</v>
      </c>
      <c r="I4934">
        <v>2</v>
      </c>
      <c r="J4934" t="s">
        <v>14</v>
      </c>
      <c r="K4934" s="36" t="s">
        <v>149</v>
      </c>
    </row>
    <row r="4935" spans="1:11" x14ac:dyDescent="0.25">
      <c r="A4935">
        <v>291771360</v>
      </c>
      <c r="B4935" s="1">
        <v>43712</v>
      </c>
      <c r="C4935" t="s">
        <v>27</v>
      </c>
      <c r="D4935" t="s">
        <v>12</v>
      </c>
      <c r="F4935">
        <v>0</v>
      </c>
      <c r="G4935" t="s">
        <v>148</v>
      </c>
      <c r="H4935">
        <v>1</v>
      </c>
      <c r="I4935">
        <v>1</v>
      </c>
      <c r="J4935" t="s">
        <v>14</v>
      </c>
      <c r="K4935" s="36" t="s">
        <v>149</v>
      </c>
    </row>
    <row r="4936" spans="1:11" x14ac:dyDescent="0.25">
      <c r="A4936">
        <v>22146260</v>
      </c>
      <c r="B4936" s="1">
        <v>41917</v>
      </c>
      <c r="C4936" t="s">
        <v>11</v>
      </c>
      <c r="D4936" t="s">
        <v>17</v>
      </c>
      <c r="E4936">
        <v>1</v>
      </c>
      <c r="F4936">
        <v>0.42</v>
      </c>
      <c r="G4936" t="s">
        <v>149</v>
      </c>
      <c r="H4936">
        <v>1</v>
      </c>
      <c r="I4936">
        <v>3</v>
      </c>
      <c r="J4936" t="s">
        <v>14</v>
      </c>
      <c r="K4936" s="36" t="s">
        <v>149</v>
      </c>
    </row>
    <row r="4937" spans="1:11" x14ac:dyDescent="0.25">
      <c r="A4937">
        <v>427612208</v>
      </c>
      <c r="B4937" s="1">
        <v>44485</v>
      </c>
      <c r="C4937" t="s">
        <v>11</v>
      </c>
      <c r="D4937" t="s">
        <v>16</v>
      </c>
      <c r="E4937">
        <v>1</v>
      </c>
      <c r="F4937">
        <v>0.97</v>
      </c>
      <c r="G4937" t="s">
        <v>149</v>
      </c>
      <c r="H4937">
        <v>1</v>
      </c>
      <c r="I4937">
        <v>1</v>
      </c>
      <c r="J4937" t="s">
        <v>14</v>
      </c>
      <c r="K4937" s="36" t="s">
        <v>149</v>
      </c>
    </row>
    <row r="4938" spans="1:11" x14ac:dyDescent="0.25">
      <c r="A4938">
        <v>533468859</v>
      </c>
      <c r="B4938" s="1">
        <v>45161</v>
      </c>
      <c r="C4938" t="s">
        <v>11</v>
      </c>
      <c r="D4938" t="s">
        <v>16</v>
      </c>
      <c r="E4938">
        <v>1</v>
      </c>
      <c r="F4938">
        <v>0.99</v>
      </c>
      <c r="G4938" t="s">
        <v>148</v>
      </c>
      <c r="H4938">
        <v>46</v>
      </c>
      <c r="I4938">
        <v>50</v>
      </c>
      <c r="J4938" t="s">
        <v>14</v>
      </c>
      <c r="K4938" s="36" t="s">
        <v>149</v>
      </c>
    </row>
    <row r="4939" spans="1:11" x14ac:dyDescent="0.25">
      <c r="A4939">
        <v>523831848</v>
      </c>
      <c r="B4939" s="1">
        <v>45112</v>
      </c>
      <c r="C4939" t="s">
        <v>11</v>
      </c>
      <c r="D4939" t="s">
        <v>16</v>
      </c>
      <c r="E4939">
        <v>0.97</v>
      </c>
      <c r="F4939">
        <v>0.99</v>
      </c>
      <c r="G4939" t="s">
        <v>148</v>
      </c>
      <c r="H4939">
        <v>2</v>
      </c>
      <c r="I4939">
        <v>2</v>
      </c>
      <c r="J4939" t="s">
        <v>14</v>
      </c>
      <c r="K4939" s="36" t="s">
        <v>149</v>
      </c>
    </row>
    <row r="4940" spans="1:11" x14ac:dyDescent="0.25">
      <c r="A4940">
        <v>309273064</v>
      </c>
      <c r="B4940" s="1">
        <v>43782</v>
      </c>
      <c r="C4940" t="s">
        <v>11</v>
      </c>
      <c r="D4940" t="s">
        <v>16</v>
      </c>
      <c r="E4940">
        <v>1</v>
      </c>
      <c r="F4940">
        <v>0.97</v>
      </c>
      <c r="G4940" t="s">
        <v>149</v>
      </c>
      <c r="H4940">
        <v>2</v>
      </c>
      <c r="I4940">
        <v>2</v>
      </c>
      <c r="J4940" t="s">
        <v>14</v>
      </c>
      <c r="K4940" s="36" t="s">
        <v>149</v>
      </c>
    </row>
    <row r="4941" spans="1:11" x14ac:dyDescent="0.25">
      <c r="A4941">
        <v>532538495</v>
      </c>
      <c r="B4941" s="1">
        <v>45156</v>
      </c>
      <c r="C4941" t="s">
        <v>27</v>
      </c>
      <c r="D4941" t="s">
        <v>16</v>
      </c>
      <c r="E4941">
        <v>1</v>
      </c>
      <c r="F4941">
        <v>1</v>
      </c>
      <c r="G4941" t="s">
        <v>148</v>
      </c>
      <c r="H4941">
        <v>1</v>
      </c>
      <c r="I4941">
        <v>1</v>
      </c>
      <c r="J4941" t="s">
        <v>14</v>
      </c>
      <c r="K4941" s="36" t="s">
        <v>149</v>
      </c>
    </row>
    <row r="4942" spans="1:11" x14ac:dyDescent="0.25">
      <c r="A4942">
        <v>17532210</v>
      </c>
      <c r="B4942" s="1">
        <v>41822</v>
      </c>
      <c r="C4942" t="s">
        <v>11</v>
      </c>
      <c r="D4942" t="s">
        <v>16</v>
      </c>
      <c r="E4942">
        <v>1</v>
      </c>
      <c r="F4942">
        <v>1</v>
      </c>
      <c r="G4942" t="s">
        <v>149</v>
      </c>
      <c r="H4942">
        <v>1</v>
      </c>
      <c r="I4942">
        <v>2</v>
      </c>
      <c r="J4942" t="s">
        <v>14</v>
      </c>
      <c r="K4942" s="36" t="s">
        <v>149</v>
      </c>
    </row>
    <row r="4943" spans="1:11" x14ac:dyDescent="0.25">
      <c r="A4943">
        <v>43099571</v>
      </c>
      <c r="B4943" s="1">
        <v>42248</v>
      </c>
      <c r="C4943" t="s">
        <v>11</v>
      </c>
      <c r="D4943" t="s">
        <v>21</v>
      </c>
      <c r="E4943">
        <v>0.5</v>
      </c>
      <c r="F4943">
        <v>0.89</v>
      </c>
      <c r="G4943" t="s">
        <v>148</v>
      </c>
      <c r="H4943">
        <v>4</v>
      </c>
      <c r="I4943">
        <v>5</v>
      </c>
      <c r="J4943" t="s">
        <v>14</v>
      </c>
      <c r="K4943" s="36" t="s">
        <v>149</v>
      </c>
    </row>
    <row r="4944" spans="1:11" x14ac:dyDescent="0.25">
      <c r="A4944">
        <v>494237478</v>
      </c>
      <c r="B4944" s="1">
        <v>44930</v>
      </c>
      <c r="C4944" t="s">
        <v>27</v>
      </c>
      <c r="D4944" t="s">
        <v>16</v>
      </c>
      <c r="E4944">
        <v>0.7</v>
      </c>
      <c r="F4944">
        <v>1</v>
      </c>
      <c r="G4944" t="s">
        <v>148</v>
      </c>
      <c r="H4944">
        <v>21</v>
      </c>
      <c r="I4944">
        <v>52</v>
      </c>
      <c r="J4944" t="s">
        <v>14</v>
      </c>
      <c r="K4944" s="36" t="s">
        <v>149</v>
      </c>
    </row>
    <row r="4945" spans="1:11" x14ac:dyDescent="0.25">
      <c r="A4945">
        <v>56894167</v>
      </c>
      <c r="B4945" s="1">
        <v>42400</v>
      </c>
      <c r="C4945" t="s">
        <v>11</v>
      </c>
      <c r="D4945" t="s">
        <v>12</v>
      </c>
      <c r="F4945">
        <v>0</v>
      </c>
      <c r="G4945" t="s">
        <v>148</v>
      </c>
      <c r="H4945">
        <v>1</v>
      </c>
      <c r="I4945">
        <v>2</v>
      </c>
      <c r="J4945" t="s">
        <v>14</v>
      </c>
      <c r="K4945" s="36" t="s">
        <v>149</v>
      </c>
    </row>
    <row r="4946" spans="1:11" x14ac:dyDescent="0.25">
      <c r="A4946">
        <v>231394521</v>
      </c>
      <c r="B4946" s="1">
        <v>43453</v>
      </c>
      <c r="C4946" t="s">
        <v>11</v>
      </c>
      <c r="D4946" t="s">
        <v>12</v>
      </c>
      <c r="F4946">
        <v>0.67</v>
      </c>
      <c r="G4946" t="s">
        <v>148</v>
      </c>
      <c r="H4946">
        <v>1</v>
      </c>
      <c r="I4946">
        <v>1</v>
      </c>
      <c r="J4946" t="s">
        <v>14</v>
      </c>
      <c r="K4946" s="36" t="s">
        <v>149</v>
      </c>
    </row>
    <row r="4947" spans="1:11" x14ac:dyDescent="0.25">
      <c r="A4947">
        <v>57039953</v>
      </c>
      <c r="B4947" s="1">
        <v>42401</v>
      </c>
      <c r="C4947" t="s">
        <v>11</v>
      </c>
      <c r="D4947" t="s">
        <v>21</v>
      </c>
      <c r="E4947">
        <v>0.75</v>
      </c>
      <c r="F4947">
        <v>0.81</v>
      </c>
      <c r="G4947" t="s">
        <v>149</v>
      </c>
      <c r="H4947">
        <v>1</v>
      </c>
      <c r="I4947">
        <v>1</v>
      </c>
      <c r="J4947" t="s">
        <v>14</v>
      </c>
      <c r="K4947" s="36" t="s">
        <v>149</v>
      </c>
    </row>
    <row r="4948" spans="1:11" x14ac:dyDescent="0.25">
      <c r="A4948">
        <v>57164216</v>
      </c>
      <c r="B4948" s="1">
        <v>42402</v>
      </c>
      <c r="C4948" t="s">
        <v>11</v>
      </c>
      <c r="D4948" t="s">
        <v>16</v>
      </c>
      <c r="E4948">
        <v>1</v>
      </c>
      <c r="F4948">
        <v>0.86</v>
      </c>
      <c r="G4948" t="s">
        <v>149</v>
      </c>
      <c r="H4948">
        <v>1</v>
      </c>
      <c r="I4948">
        <v>1</v>
      </c>
      <c r="J4948" t="s">
        <v>18</v>
      </c>
      <c r="K4948" s="36" t="s">
        <v>149</v>
      </c>
    </row>
    <row r="4949" spans="1:11" x14ac:dyDescent="0.25">
      <c r="A4949">
        <v>57096801</v>
      </c>
      <c r="B4949" s="1">
        <v>42402</v>
      </c>
      <c r="C4949" t="s">
        <v>11</v>
      </c>
      <c r="D4949" t="s">
        <v>21</v>
      </c>
      <c r="E4949">
        <v>1</v>
      </c>
      <c r="F4949">
        <v>0.94</v>
      </c>
      <c r="G4949" t="s">
        <v>149</v>
      </c>
      <c r="H4949">
        <v>1</v>
      </c>
      <c r="I4949">
        <v>1</v>
      </c>
      <c r="J4949" t="s">
        <v>14</v>
      </c>
      <c r="K4949" s="36" t="s">
        <v>149</v>
      </c>
    </row>
    <row r="4950" spans="1:11" x14ac:dyDescent="0.25">
      <c r="A4950">
        <v>26580304</v>
      </c>
      <c r="B4950" s="1">
        <v>42027</v>
      </c>
      <c r="C4950" t="s">
        <v>11</v>
      </c>
      <c r="D4950" t="s">
        <v>12</v>
      </c>
      <c r="F4950">
        <v>0.57999999999999996</v>
      </c>
      <c r="G4950" t="s">
        <v>148</v>
      </c>
      <c r="H4950">
        <v>1</v>
      </c>
      <c r="I4950">
        <v>4</v>
      </c>
      <c r="J4950" t="s">
        <v>14</v>
      </c>
      <c r="K4950" s="36" t="s">
        <v>149</v>
      </c>
    </row>
    <row r="4951" spans="1:11" x14ac:dyDescent="0.25">
      <c r="A4951">
        <v>488130426</v>
      </c>
      <c r="B4951" s="1">
        <v>44882</v>
      </c>
      <c r="C4951" t="s">
        <v>59</v>
      </c>
      <c r="D4951" t="s">
        <v>16</v>
      </c>
      <c r="E4951">
        <v>1</v>
      </c>
      <c r="F4951">
        <v>0.8</v>
      </c>
      <c r="G4951" t="s">
        <v>148</v>
      </c>
      <c r="H4951">
        <v>3</v>
      </c>
      <c r="I4951">
        <v>3</v>
      </c>
      <c r="J4951" t="s">
        <v>14</v>
      </c>
      <c r="K4951" s="36" t="s">
        <v>149</v>
      </c>
    </row>
    <row r="4952" spans="1:11" x14ac:dyDescent="0.25">
      <c r="A4952">
        <v>471874560</v>
      </c>
      <c r="B4952" s="1">
        <v>44769</v>
      </c>
      <c r="C4952" t="s">
        <v>11</v>
      </c>
      <c r="D4952" t="s">
        <v>12</v>
      </c>
      <c r="G4952" t="s">
        <v>148</v>
      </c>
      <c r="H4952">
        <v>1</v>
      </c>
      <c r="I4952">
        <v>1</v>
      </c>
      <c r="J4952" t="s">
        <v>22</v>
      </c>
      <c r="K4952" s="36" t="s">
        <v>149</v>
      </c>
    </row>
    <row r="4953" spans="1:11" x14ac:dyDescent="0.25">
      <c r="A4953">
        <v>239616768</v>
      </c>
      <c r="B4953" s="1">
        <v>43493</v>
      </c>
      <c r="C4953" t="s">
        <v>11</v>
      </c>
      <c r="D4953" t="s">
        <v>16</v>
      </c>
      <c r="E4953">
        <v>1</v>
      </c>
      <c r="F4953">
        <v>1</v>
      </c>
      <c r="G4953" t="s">
        <v>27</v>
      </c>
      <c r="H4953">
        <v>4</v>
      </c>
      <c r="I4953">
        <v>5</v>
      </c>
      <c r="J4953" t="s">
        <v>14</v>
      </c>
      <c r="K4953" s="36" t="s">
        <v>149</v>
      </c>
    </row>
    <row r="4954" spans="1:11" x14ac:dyDescent="0.25">
      <c r="A4954">
        <v>533132637</v>
      </c>
      <c r="B4954" s="1">
        <v>45159</v>
      </c>
      <c r="C4954" t="s">
        <v>11</v>
      </c>
      <c r="D4954" t="s">
        <v>20</v>
      </c>
      <c r="E4954">
        <v>0</v>
      </c>
      <c r="F4954">
        <v>0.14000000000000001</v>
      </c>
      <c r="G4954" t="s">
        <v>148</v>
      </c>
      <c r="H4954">
        <v>2</v>
      </c>
      <c r="I4954">
        <v>3</v>
      </c>
      <c r="J4954" t="s">
        <v>14</v>
      </c>
      <c r="K4954" s="36" t="s">
        <v>148</v>
      </c>
    </row>
    <row r="4955" spans="1:11" x14ac:dyDescent="0.25">
      <c r="A4955">
        <v>153527179</v>
      </c>
      <c r="B4955" s="1">
        <v>43014</v>
      </c>
      <c r="C4955" t="s">
        <v>27</v>
      </c>
      <c r="D4955" t="s">
        <v>16</v>
      </c>
      <c r="E4955">
        <v>1</v>
      </c>
      <c r="F4955">
        <v>0.94</v>
      </c>
      <c r="G4955" t="s">
        <v>148</v>
      </c>
      <c r="H4955">
        <v>1</v>
      </c>
      <c r="I4955">
        <v>6</v>
      </c>
      <c r="J4955" t="s">
        <v>14</v>
      </c>
      <c r="K4955" s="36" t="s">
        <v>149</v>
      </c>
    </row>
    <row r="4956" spans="1:11" x14ac:dyDescent="0.25">
      <c r="A4956">
        <v>14278429</v>
      </c>
      <c r="B4956" s="1">
        <v>41743</v>
      </c>
      <c r="C4956" t="s">
        <v>33</v>
      </c>
      <c r="D4956" t="s">
        <v>17</v>
      </c>
      <c r="E4956">
        <v>1</v>
      </c>
      <c r="F4956">
        <v>0.33</v>
      </c>
      <c r="G4956" t="s">
        <v>148</v>
      </c>
      <c r="H4956">
        <v>5</v>
      </c>
      <c r="I4956">
        <v>8</v>
      </c>
      <c r="J4956" t="s">
        <v>14</v>
      </c>
      <c r="K4956" s="36" t="s">
        <v>149</v>
      </c>
    </row>
    <row r="4957" spans="1:11" x14ac:dyDescent="0.25">
      <c r="A4957">
        <v>534184533</v>
      </c>
      <c r="B4957" s="1">
        <v>45165</v>
      </c>
      <c r="C4957" t="s">
        <v>27</v>
      </c>
      <c r="D4957" t="s">
        <v>16</v>
      </c>
      <c r="E4957">
        <v>1</v>
      </c>
      <c r="F4957">
        <v>0.45</v>
      </c>
      <c r="G4957" t="s">
        <v>148</v>
      </c>
      <c r="H4957">
        <v>4</v>
      </c>
      <c r="I4957">
        <v>4</v>
      </c>
      <c r="J4957" t="s">
        <v>22</v>
      </c>
      <c r="K4957" s="36" t="s">
        <v>149</v>
      </c>
    </row>
    <row r="4958" spans="1:11" x14ac:dyDescent="0.25">
      <c r="A4958">
        <v>33792209</v>
      </c>
      <c r="B4958" s="1">
        <v>42144</v>
      </c>
      <c r="C4958" t="s">
        <v>11</v>
      </c>
      <c r="D4958" t="s">
        <v>17</v>
      </c>
      <c r="E4958">
        <v>1</v>
      </c>
      <c r="F4958">
        <v>0.89</v>
      </c>
      <c r="G4958" t="s">
        <v>148</v>
      </c>
      <c r="H4958">
        <v>1</v>
      </c>
      <c r="I4958">
        <v>1</v>
      </c>
      <c r="J4958" t="s">
        <v>14</v>
      </c>
      <c r="K4958" s="36" t="s">
        <v>149</v>
      </c>
    </row>
    <row r="4959" spans="1:11" x14ac:dyDescent="0.25">
      <c r="A4959">
        <v>534505582</v>
      </c>
      <c r="B4959" s="1">
        <v>45167</v>
      </c>
      <c r="C4959" t="s">
        <v>27</v>
      </c>
      <c r="D4959" t="s">
        <v>16</v>
      </c>
      <c r="E4959">
        <v>1</v>
      </c>
      <c r="F4959">
        <v>1</v>
      </c>
      <c r="G4959" t="s">
        <v>148</v>
      </c>
      <c r="H4959">
        <v>1</v>
      </c>
      <c r="I4959">
        <v>1</v>
      </c>
      <c r="J4959" t="s">
        <v>14</v>
      </c>
      <c r="K4959" s="36" t="s">
        <v>149</v>
      </c>
    </row>
    <row r="4960" spans="1:11" x14ac:dyDescent="0.25">
      <c r="A4960">
        <v>14151784</v>
      </c>
      <c r="B4960" s="1">
        <v>41740</v>
      </c>
      <c r="C4960" t="s">
        <v>11</v>
      </c>
      <c r="D4960" t="s">
        <v>17</v>
      </c>
      <c r="E4960">
        <v>1</v>
      </c>
      <c r="F4960">
        <v>0.57999999999999996</v>
      </c>
      <c r="G4960" t="s">
        <v>149</v>
      </c>
      <c r="H4960">
        <v>1</v>
      </c>
      <c r="I4960">
        <v>5</v>
      </c>
      <c r="J4960" t="s">
        <v>14</v>
      </c>
      <c r="K4960" s="36" t="s">
        <v>149</v>
      </c>
    </row>
    <row r="4961" spans="1:11" x14ac:dyDescent="0.25">
      <c r="A4961">
        <v>63188015</v>
      </c>
      <c r="B4961" s="1">
        <v>42445</v>
      </c>
      <c r="C4961" t="s">
        <v>28</v>
      </c>
      <c r="D4961" t="s">
        <v>16</v>
      </c>
      <c r="E4961">
        <v>1</v>
      </c>
      <c r="F4961">
        <v>0.68</v>
      </c>
      <c r="G4961" t="s">
        <v>149</v>
      </c>
      <c r="H4961">
        <v>1</v>
      </c>
      <c r="I4961">
        <v>2</v>
      </c>
      <c r="J4961" t="s">
        <v>14</v>
      </c>
      <c r="K4961" s="36" t="s">
        <v>149</v>
      </c>
    </row>
    <row r="4962" spans="1:11" x14ac:dyDescent="0.25">
      <c r="A4962">
        <v>533830540</v>
      </c>
      <c r="B4962" s="1">
        <v>45163</v>
      </c>
      <c r="C4962" t="s">
        <v>27</v>
      </c>
      <c r="D4962" t="s">
        <v>16</v>
      </c>
      <c r="E4962">
        <v>1</v>
      </c>
      <c r="F4962">
        <v>1</v>
      </c>
      <c r="G4962" t="s">
        <v>148</v>
      </c>
      <c r="H4962">
        <v>1</v>
      </c>
      <c r="I4962">
        <v>1</v>
      </c>
      <c r="J4962" t="s">
        <v>14</v>
      </c>
      <c r="K4962" s="36" t="s">
        <v>149</v>
      </c>
    </row>
    <row r="4963" spans="1:11" x14ac:dyDescent="0.25">
      <c r="A4963">
        <v>533783058</v>
      </c>
      <c r="B4963" s="1">
        <v>45163</v>
      </c>
      <c r="C4963" t="s">
        <v>11</v>
      </c>
      <c r="D4963" t="s">
        <v>16</v>
      </c>
      <c r="E4963">
        <v>1</v>
      </c>
      <c r="F4963">
        <v>0.96</v>
      </c>
      <c r="G4963" t="s">
        <v>148</v>
      </c>
      <c r="H4963">
        <v>2</v>
      </c>
      <c r="I4963">
        <v>2</v>
      </c>
      <c r="J4963" t="s">
        <v>14</v>
      </c>
      <c r="K4963" s="36" t="s">
        <v>149</v>
      </c>
    </row>
    <row r="4964" spans="1:11" x14ac:dyDescent="0.25">
      <c r="A4964">
        <v>527520587</v>
      </c>
      <c r="B4964" s="1">
        <v>45130</v>
      </c>
      <c r="C4964" t="s">
        <v>27</v>
      </c>
      <c r="D4964" t="s">
        <v>16</v>
      </c>
      <c r="E4964">
        <v>1</v>
      </c>
      <c r="F4964">
        <v>1</v>
      </c>
      <c r="G4964" t="s">
        <v>148</v>
      </c>
      <c r="H4964">
        <v>1</v>
      </c>
      <c r="I4964">
        <v>1</v>
      </c>
      <c r="J4964" t="s">
        <v>14</v>
      </c>
      <c r="K4964" s="36" t="s">
        <v>149</v>
      </c>
    </row>
    <row r="4965" spans="1:11" x14ac:dyDescent="0.25">
      <c r="A4965">
        <v>534616256</v>
      </c>
      <c r="B4965" s="1">
        <v>45168</v>
      </c>
      <c r="C4965" t="s">
        <v>27</v>
      </c>
      <c r="D4965" t="s">
        <v>12</v>
      </c>
      <c r="F4965">
        <v>1</v>
      </c>
      <c r="G4965" t="s">
        <v>148</v>
      </c>
      <c r="H4965">
        <v>1</v>
      </c>
      <c r="I4965">
        <v>1</v>
      </c>
      <c r="J4965" t="s">
        <v>14</v>
      </c>
      <c r="K4965" s="36" t="s">
        <v>149</v>
      </c>
    </row>
    <row r="4966" spans="1:11" x14ac:dyDescent="0.25">
      <c r="A4966">
        <v>1473400</v>
      </c>
      <c r="B4966" s="1">
        <v>40882</v>
      </c>
      <c r="C4966" t="s">
        <v>11</v>
      </c>
      <c r="D4966" t="s">
        <v>16</v>
      </c>
      <c r="E4966">
        <v>1</v>
      </c>
      <c r="F4966">
        <v>1</v>
      </c>
      <c r="G4966" t="s">
        <v>148</v>
      </c>
      <c r="H4966">
        <v>1</v>
      </c>
      <c r="I4966">
        <v>1</v>
      </c>
      <c r="J4966" t="s">
        <v>14</v>
      </c>
      <c r="K4966" s="36" t="s">
        <v>149</v>
      </c>
    </row>
    <row r="4967" spans="1:11" x14ac:dyDescent="0.25">
      <c r="A4967">
        <v>282380652</v>
      </c>
      <c r="B4967" s="1">
        <v>43681</v>
      </c>
      <c r="C4967" t="s">
        <v>11</v>
      </c>
      <c r="D4967" t="s">
        <v>16</v>
      </c>
      <c r="E4967">
        <v>1</v>
      </c>
      <c r="F4967">
        <v>1</v>
      </c>
      <c r="G4967" t="s">
        <v>149</v>
      </c>
      <c r="H4967">
        <v>1</v>
      </c>
      <c r="I4967">
        <v>1</v>
      </c>
      <c r="J4967" t="s">
        <v>14</v>
      </c>
      <c r="K4967" s="36" t="s">
        <v>149</v>
      </c>
    </row>
    <row r="4968" spans="1:11" x14ac:dyDescent="0.25">
      <c r="A4968">
        <v>534316371</v>
      </c>
      <c r="B4968" s="1">
        <v>45166</v>
      </c>
      <c r="C4968" t="s">
        <v>27</v>
      </c>
      <c r="D4968" t="s">
        <v>16</v>
      </c>
      <c r="E4968">
        <v>0.9</v>
      </c>
      <c r="F4968">
        <v>0.93</v>
      </c>
      <c r="G4968" t="s">
        <v>149</v>
      </c>
      <c r="H4968">
        <v>1</v>
      </c>
      <c r="I4968">
        <v>1</v>
      </c>
      <c r="J4968" t="s">
        <v>14</v>
      </c>
      <c r="K4968" s="36" t="s">
        <v>149</v>
      </c>
    </row>
    <row r="4969" spans="1:11" x14ac:dyDescent="0.25">
      <c r="A4969">
        <v>534332489</v>
      </c>
      <c r="B4969" s="1">
        <v>45166</v>
      </c>
      <c r="C4969" t="s">
        <v>27</v>
      </c>
      <c r="D4969" t="s">
        <v>16</v>
      </c>
      <c r="E4969">
        <v>0.9</v>
      </c>
      <c r="F4969">
        <v>0.98</v>
      </c>
      <c r="G4969" t="s">
        <v>149</v>
      </c>
      <c r="H4969">
        <v>1</v>
      </c>
      <c r="I4969">
        <v>1</v>
      </c>
      <c r="J4969" t="s">
        <v>22</v>
      </c>
      <c r="K4969" s="36" t="s">
        <v>149</v>
      </c>
    </row>
    <row r="4970" spans="1:11" x14ac:dyDescent="0.25">
      <c r="A4970">
        <v>44745922</v>
      </c>
      <c r="B4970" s="1">
        <v>42268</v>
      </c>
      <c r="C4970" t="s">
        <v>11</v>
      </c>
      <c r="D4970" t="s">
        <v>16</v>
      </c>
      <c r="E4970">
        <v>1</v>
      </c>
      <c r="F4970">
        <v>0.86</v>
      </c>
      <c r="G4970" t="s">
        <v>148</v>
      </c>
      <c r="H4970">
        <v>2</v>
      </c>
      <c r="I4970">
        <v>2</v>
      </c>
      <c r="J4970" t="s">
        <v>14</v>
      </c>
      <c r="K4970" s="36" t="s">
        <v>149</v>
      </c>
    </row>
    <row r="4971" spans="1:11" x14ac:dyDescent="0.25">
      <c r="A4971">
        <v>414973051</v>
      </c>
      <c r="B4971" s="1">
        <v>44402</v>
      </c>
      <c r="C4971" t="s">
        <v>11</v>
      </c>
      <c r="D4971" t="s">
        <v>16</v>
      </c>
      <c r="E4971">
        <v>0.9</v>
      </c>
      <c r="F4971">
        <v>0.99</v>
      </c>
      <c r="G4971" t="s">
        <v>148</v>
      </c>
      <c r="H4971">
        <v>4</v>
      </c>
      <c r="I4971">
        <v>6</v>
      </c>
      <c r="J4971" t="s">
        <v>14</v>
      </c>
      <c r="K4971" s="36" t="s">
        <v>149</v>
      </c>
    </row>
    <row r="4972" spans="1:11" x14ac:dyDescent="0.25">
      <c r="A4972">
        <v>9330158</v>
      </c>
      <c r="B4972" s="1">
        <v>41556</v>
      </c>
      <c r="C4972" t="s">
        <v>11</v>
      </c>
      <c r="D4972" t="s">
        <v>12</v>
      </c>
      <c r="F4972">
        <v>0</v>
      </c>
      <c r="G4972" t="s">
        <v>148</v>
      </c>
      <c r="H4972">
        <v>1</v>
      </c>
      <c r="I4972">
        <v>2</v>
      </c>
      <c r="J4972" t="s">
        <v>14</v>
      </c>
      <c r="K4972" s="36" t="s">
        <v>149</v>
      </c>
    </row>
    <row r="4973" spans="1:11" x14ac:dyDescent="0.25">
      <c r="A4973">
        <v>534801176</v>
      </c>
      <c r="B4973" s="1">
        <v>45169</v>
      </c>
      <c r="C4973" t="s">
        <v>27</v>
      </c>
      <c r="D4973" t="s">
        <v>16</v>
      </c>
      <c r="E4973">
        <v>1</v>
      </c>
      <c r="F4973">
        <v>0.99</v>
      </c>
      <c r="G4973" t="s">
        <v>149</v>
      </c>
      <c r="H4973">
        <v>2</v>
      </c>
      <c r="I4973">
        <v>2</v>
      </c>
      <c r="J4973" t="s">
        <v>14</v>
      </c>
      <c r="K4973" s="36" t="s">
        <v>149</v>
      </c>
    </row>
    <row r="4974" spans="1:11" x14ac:dyDescent="0.25">
      <c r="A4974">
        <v>408880371</v>
      </c>
      <c r="B4974" s="1">
        <v>44371</v>
      </c>
      <c r="C4974" t="s">
        <v>27</v>
      </c>
      <c r="D4974" t="s">
        <v>16</v>
      </c>
      <c r="E4974">
        <v>1</v>
      </c>
      <c r="F4974">
        <v>1</v>
      </c>
      <c r="G4974" t="s">
        <v>149</v>
      </c>
      <c r="H4974">
        <v>2</v>
      </c>
      <c r="I4974">
        <v>3</v>
      </c>
      <c r="J4974" t="s">
        <v>22</v>
      </c>
      <c r="K4974" s="36" t="s">
        <v>149</v>
      </c>
    </row>
    <row r="4975" spans="1:11" x14ac:dyDescent="0.25">
      <c r="A4975">
        <v>5456369</v>
      </c>
      <c r="B4975" s="1">
        <v>41347</v>
      </c>
      <c r="C4975" t="s">
        <v>11</v>
      </c>
      <c r="D4975" t="s">
        <v>12</v>
      </c>
      <c r="G4975" t="s">
        <v>148</v>
      </c>
      <c r="H4975">
        <v>1</v>
      </c>
      <c r="I4975">
        <v>1</v>
      </c>
      <c r="J4975" t="s">
        <v>14</v>
      </c>
      <c r="K4975" s="36" t="s">
        <v>149</v>
      </c>
    </row>
    <row r="4976" spans="1:11" x14ac:dyDescent="0.25">
      <c r="A4976">
        <v>534363889</v>
      </c>
      <c r="B4976" s="1">
        <v>45166</v>
      </c>
      <c r="C4976" t="s">
        <v>11</v>
      </c>
      <c r="D4976" t="s">
        <v>16</v>
      </c>
      <c r="E4976">
        <v>1</v>
      </c>
      <c r="F4976">
        <v>0.81</v>
      </c>
      <c r="G4976" t="s">
        <v>149</v>
      </c>
      <c r="H4976">
        <v>1</v>
      </c>
      <c r="I4976">
        <v>1</v>
      </c>
      <c r="J4976" t="s">
        <v>14</v>
      </c>
      <c r="K4976" s="36" t="s">
        <v>149</v>
      </c>
    </row>
    <row r="4977" spans="1:11" x14ac:dyDescent="0.25">
      <c r="A4977">
        <v>17901566</v>
      </c>
      <c r="B4977" s="1">
        <v>41830</v>
      </c>
      <c r="C4977" t="s">
        <v>11</v>
      </c>
      <c r="D4977" t="s">
        <v>16</v>
      </c>
      <c r="E4977">
        <v>1</v>
      </c>
      <c r="F4977">
        <v>0.98</v>
      </c>
      <c r="G4977" t="s">
        <v>148</v>
      </c>
      <c r="H4977">
        <v>3</v>
      </c>
      <c r="I4977">
        <v>3</v>
      </c>
      <c r="J4977" t="s">
        <v>22</v>
      </c>
      <c r="K4977" s="36" t="s">
        <v>149</v>
      </c>
    </row>
    <row r="4978" spans="1:11" x14ac:dyDescent="0.25">
      <c r="A4978">
        <v>534845026</v>
      </c>
      <c r="B4978" s="1">
        <v>45169</v>
      </c>
      <c r="C4978" t="s">
        <v>27</v>
      </c>
      <c r="D4978" t="s">
        <v>21</v>
      </c>
      <c r="E4978">
        <v>0.6</v>
      </c>
      <c r="F4978">
        <v>0.83</v>
      </c>
      <c r="G4978" t="s">
        <v>148</v>
      </c>
      <c r="H4978">
        <v>1</v>
      </c>
      <c r="I4978">
        <v>1</v>
      </c>
      <c r="J4978" t="s">
        <v>22</v>
      </c>
      <c r="K4978" s="36" t="s">
        <v>149</v>
      </c>
    </row>
    <row r="4979" spans="1:11" x14ac:dyDescent="0.25">
      <c r="A4979">
        <v>9185486</v>
      </c>
      <c r="B4979" s="1">
        <v>41549</v>
      </c>
      <c r="C4979" t="s">
        <v>11</v>
      </c>
      <c r="D4979" t="s">
        <v>21</v>
      </c>
      <c r="E4979">
        <v>1</v>
      </c>
      <c r="F4979">
        <v>0.54</v>
      </c>
      <c r="G4979" t="s">
        <v>149</v>
      </c>
      <c r="H4979">
        <v>1</v>
      </c>
      <c r="I4979">
        <v>2</v>
      </c>
      <c r="J4979" t="s">
        <v>14</v>
      </c>
      <c r="K4979" s="36" t="s">
        <v>149</v>
      </c>
    </row>
    <row r="4980" spans="1:11" x14ac:dyDescent="0.25">
      <c r="A4980">
        <v>283656228</v>
      </c>
      <c r="B4980" s="1">
        <v>43684</v>
      </c>
      <c r="C4980" t="s">
        <v>27</v>
      </c>
      <c r="D4980" t="s">
        <v>16</v>
      </c>
      <c r="E4980">
        <v>1</v>
      </c>
      <c r="F4980">
        <v>1</v>
      </c>
      <c r="G4980" t="s">
        <v>148</v>
      </c>
      <c r="H4980">
        <v>2</v>
      </c>
      <c r="I4980">
        <v>7</v>
      </c>
      <c r="J4980" t="s">
        <v>14</v>
      </c>
      <c r="K4980" s="36" t="s">
        <v>149</v>
      </c>
    </row>
    <row r="4981" spans="1:11" x14ac:dyDescent="0.25">
      <c r="A4981">
        <v>28228643</v>
      </c>
      <c r="B4981" s="1">
        <v>42058</v>
      </c>
      <c r="C4981" t="s">
        <v>11</v>
      </c>
      <c r="D4981" t="s">
        <v>16</v>
      </c>
      <c r="E4981">
        <v>1</v>
      </c>
      <c r="F4981">
        <v>0.94</v>
      </c>
      <c r="G4981" t="s">
        <v>148</v>
      </c>
      <c r="H4981">
        <v>3</v>
      </c>
      <c r="I4981">
        <v>3</v>
      </c>
      <c r="J4981" t="s">
        <v>14</v>
      </c>
      <c r="K4981" s="36" t="s">
        <v>149</v>
      </c>
    </row>
    <row r="4982" spans="1:11" x14ac:dyDescent="0.25">
      <c r="A4982">
        <v>534913122</v>
      </c>
      <c r="B4982" s="1">
        <v>45169</v>
      </c>
      <c r="C4982" t="s">
        <v>27</v>
      </c>
      <c r="D4982" t="s">
        <v>20</v>
      </c>
      <c r="E4982">
        <v>0</v>
      </c>
      <c r="F4982">
        <v>0</v>
      </c>
      <c r="G4982" t="s">
        <v>148</v>
      </c>
      <c r="H4982">
        <v>1</v>
      </c>
      <c r="I4982">
        <v>1</v>
      </c>
      <c r="J4982" t="s">
        <v>14</v>
      </c>
      <c r="K4982" s="36" t="s">
        <v>149</v>
      </c>
    </row>
    <row r="4983" spans="1:11" x14ac:dyDescent="0.25">
      <c r="A4983">
        <v>534950829</v>
      </c>
      <c r="B4983" s="1">
        <v>45170</v>
      </c>
      <c r="C4983" t="s">
        <v>11</v>
      </c>
      <c r="D4983" t="s">
        <v>16</v>
      </c>
      <c r="E4983">
        <v>1</v>
      </c>
      <c r="F4983">
        <v>0.95</v>
      </c>
      <c r="G4983" t="s">
        <v>27</v>
      </c>
      <c r="H4983">
        <v>6</v>
      </c>
      <c r="I4983">
        <v>7</v>
      </c>
      <c r="J4983" t="s">
        <v>14</v>
      </c>
      <c r="K4983" s="36" t="s">
        <v>149</v>
      </c>
    </row>
    <row r="4984" spans="1:11" x14ac:dyDescent="0.25">
      <c r="A4984">
        <v>535867683</v>
      </c>
      <c r="B4984" s="1">
        <v>45175</v>
      </c>
      <c r="C4984" t="s">
        <v>11</v>
      </c>
      <c r="D4984" t="s">
        <v>16</v>
      </c>
      <c r="E4984">
        <v>1</v>
      </c>
      <c r="F4984">
        <v>0.96</v>
      </c>
      <c r="G4984" t="s">
        <v>149</v>
      </c>
      <c r="H4984">
        <v>4</v>
      </c>
      <c r="I4984">
        <v>4</v>
      </c>
      <c r="J4984" t="s">
        <v>14</v>
      </c>
      <c r="K4984" s="36" t="s">
        <v>149</v>
      </c>
    </row>
    <row r="4985" spans="1:11" x14ac:dyDescent="0.25">
      <c r="A4985">
        <v>8974042</v>
      </c>
      <c r="B4985" s="1">
        <v>41538</v>
      </c>
      <c r="C4985" t="s">
        <v>11</v>
      </c>
      <c r="D4985" t="s">
        <v>17</v>
      </c>
      <c r="E4985">
        <v>0.9</v>
      </c>
      <c r="F4985">
        <v>0.52</v>
      </c>
      <c r="G4985" t="s">
        <v>149</v>
      </c>
      <c r="H4985">
        <v>1</v>
      </c>
      <c r="I4985">
        <v>1</v>
      </c>
      <c r="J4985" t="s">
        <v>22</v>
      </c>
      <c r="K4985" s="36" t="s">
        <v>148</v>
      </c>
    </row>
    <row r="4986" spans="1:11" x14ac:dyDescent="0.25">
      <c r="A4986">
        <v>13211592</v>
      </c>
      <c r="B4986" s="1">
        <v>41715</v>
      </c>
      <c r="C4986" t="s">
        <v>62</v>
      </c>
      <c r="D4986" t="s">
        <v>16</v>
      </c>
      <c r="E4986">
        <v>1</v>
      </c>
      <c r="F4986">
        <v>0.99</v>
      </c>
      <c r="G4986" t="s">
        <v>148</v>
      </c>
      <c r="H4986">
        <v>2</v>
      </c>
      <c r="I4986">
        <v>3</v>
      </c>
      <c r="J4986" t="s">
        <v>14</v>
      </c>
      <c r="K4986" s="36" t="s">
        <v>149</v>
      </c>
    </row>
    <row r="4987" spans="1:11" x14ac:dyDescent="0.25">
      <c r="A4987">
        <v>287334308</v>
      </c>
      <c r="B4987" s="1">
        <v>43697</v>
      </c>
      <c r="C4987" t="s">
        <v>27</v>
      </c>
      <c r="D4987" t="s">
        <v>17</v>
      </c>
      <c r="E4987">
        <v>1</v>
      </c>
      <c r="F4987">
        <v>0.77</v>
      </c>
      <c r="G4987" t="s">
        <v>148</v>
      </c>
      <c r="H4987">
        <v>2</v>
      </c>
      <c r="I4987">
        <v>2</v>
      </c>
      <c r="J4987" t="s">
        <v>22</v>
      </c>
      <c r="K4987" s="36" t="s">
        <v>149</v>
      </c>
    </row>
    <row r="4988" spans="1:11" x14ac:dyDescent="0.25">
      <c r="A4988">
        <v>138629245</v>
      </c>
      <c r="B4988" s="1">
        <v>42920</v>
      </c>
      <c r="C4988" t="s">
        <v>11</v>
      </c>
      <c r="D4988" t="s">
        <v>12</v>
      </c>
      <c r="F4988">
        <v>0.08</v>
      </c>
      <c r="G4988" t="s">
        <v>148</v>
      </c>
      <c r="H4988">
        <v>1</v>
      </c>
      <c r="I4988">
        <v>1</v>
      </c>
      <c r="J4988" t="s">
        <v>14</v>
      </c>
      <c r="K4988" s="36" t="s">
        <v>149</v>
      </c>
    </row>
    <row r="4989" spans="1:11" x14ac:dyDescent="0.25">
      <c r="A4989">
        <v>7464432</v>
      </c>
      <c r="B4989" s="1">
        <v>41468</v>
      </c>
      <c r="C4989" t="s">
        <v>11</v>
      </c>
      <c r="D4989" t="s">
        <v>16</v>
      </c>
      <c r="E4989">
        <v>1</v>
      </c>
      <c r="F4989">
        <v>1</v>
      </c>
      <c r="G4989" t="s">
        <v>149</v>
      </c>
      <c r="H4989">
        <v>1</v>
      </c>
      <c r="I4989">
        <v>2</v>
      </c>
      <c r="J4989" t="s">
        <v>14</v>
      </c>
      <c r="K4989" s="36" t="s">
        <v>149</v>
      </c>
    </row>
    <row r="4990" spans="1:11" x14ac:dyDescent="0.25">
      <c r="A4990">
        <v>534969810</v>
      </c>
      <c r="B4990" s="1">
        <v>45170</v>
      </c>
      <c r="C4990" t="s">
        <v>11</v>
      </c>
      <c r="D4990" t="s">
        <v>16</v>
      </c>
      <c r="E4990">
        <v>1</v>
      </c>
      <c r="F4990">
        <v>1</v>
      </c>
      <c r="G4990" t="s">
        <v>148</v>
      </c>
      <c r="H4990">
        <v>1</v>
      </c>
      <c r="I4990">
        <v>2</v>
      </c>
      <c r="J4990" t="s">
        <v>14</v>
      </c>
      <c r="K4990" s="36" t="s">
        <v>149</v>
      </c>
    </row>
    <row r="4991" spans="1:11" x14ac:dyDescent="0.25">
      <c r="A4991">
        <v>486057326</v>
      </c>
      <c r="B4991" s="1">
        <v>44867</v>
      </c>
      <c r="C4991" t="s">
        <v>11</v>
      </c>
      <c r="D4991" t="s">
        <v>16</v>
      </c>
      <c r="E4991">
        <v>1</v>
      </c>
      <c r="F4991">
        <v>0.99</v>
      </c>
      <c r="G4991" t="s">
        <v>149</v>
      </c>
      <c r="H4991">
        <v>5</v>
      </c>
      <c r="I4991">
        <v>6</v>
      </c>
      <c r="J4991" t="s">
        <v>18</v>
      </c>
      <c r="K4991" s="36" t="s">
        <v>149</v>
      </c>
    </row>
    <row r="4992" spans="1:11" x14ac:dyDescent="0.25">
      <c r="A4992">
        <v>106330191</v>
      </c>
      <c r="B4992" s="1">
        <v>42709</v>
      </c>
      <c r="C4992" t="s">
        <v>11</v>
      </c>
      <c r="D4992" t="s">
        <v>16</v>
      </c>
      <c r="E4992">
        <v>0.9</v>
      </c>
      <c r="F4992">
        <v>0.72</v>
      </c>
      <c r="G4992" t="s">
        <v>148</v>
      </c>
      <c r="H4992">
        <v>2</v>
      </c>
      <c r="I4992">
        <v>4</v>
      </c>
      <c r="J4992" t="s">
        <v>14</v>
      </c>
      <c r="K4992" s="36" t="s">
        <v>149</v>
      </c>
    </row>
    <row r="4993" spans="1:11" x14ac:dyDescent="0.25">
      <c r="A4993">
        <v>407095587</v>
      </c>
      <c r="B4993" s="1">
        <v>44361</v>
      </c>
      <c r="C4993" t="s">
        <v>27</v>
      </c>
      <c r="D4993" t="s">
        <v>16</v>
      </c>
      <c r="E4993">
        <v>0.96</v>
      </c>
      <c r="F4993">
        <v>0</v>
      </c>
      <c r="G4993" t="s">
        <v>148</v>
      </c>
      <c r="H4993">
        <v>1</v>
      </c>
      <c r="I4993">
        <v>1</v>
      </c>
      <c r="J4993" t="s">
        <v>14</v>
      </c>
      <c r="K4993" s="36" t="s">
        <v>149</v>
      </c>
    </row>
    <row r="4994" spans="1:11" x14ac:dyDescent="0.25">
      <c r="A4994">
        <v>535125259</v>
      </c>
      <c r="B4994" s="1">
        <v>45171</v>
      </c>
      <c r="C4994" t="s">
        <v>27</v>
      </c>
      <c r="D4994" t="s">
        <v>16</v>
      </c>
      <c r="E4994">
        <v>1</v>
      </c>
      <c r="F4994">
        <v>0.98</v>
      </c>
      <c r="G4994" t="s">
        <v>148</v>
      </c>
      <c r="H4994">
        <v>1</v>
      </c>
      <c r="I4994">
        <v>1</v>
      </c>
      <c r="J4994" t="s">
        <v>14</v>
      </c>
      <c r="K4994" s="36" t="s">
        <v>149</v>
      </c>
    </row>
    <row r="4995" spans="1:11" x14ac:dyDescent="0.25">
      <c r="A4995">
        <v>128884942</v>
      </c>
      <c r="B4995" s="1">
        <v>42859</v>
      </c>
      <c r="C4995" t="s">
        <v>11</v>
      </c>
      <c r="D4995" t="s">
        <v>16</v>
      </c>
      <c r="E4995">
        <v>1</v>
      </c>
      <c r="F4995">
        <v>0.93</v>
      </c>
      <c r="G4995" t="s">
        <v>149</v>
      </c>
      <c r="H4995">
        <v>2</v>
      </c>
      <c r="I4995">
        <v>9</v>
      </c>
      <c r="J4995" t="s">
        <v>14</v>
      </c>
      <c r="K4995" s="36" t="s">
        <v>149</v>
      </c>
    </row>
    <row r="4996" spans="1:11" x14ac:dyDescent="0.25">
      <c r="A4996">
        <v>462464790</v>
      </c>
      <c r="B4996" s="1">
        <v>44716</v>
      </c>
      <c r="C4996" t="s">
        <v>27</v>
      </c>
      <c r="D4996" t="s">
        <v>16</v>
      </c>
      <c r="E4996">
        <v>1</v>
      </c>
      <c r="F4996">
        <v>1</v>
      </c>
      <c r="G4996" t="s">
        <v>148</v>
      </c>
      <c r="H4996">
        <v>2</v>
      </c>
      <c r="I4996">
        <v>2</v>
      </c>
      <c r="J4996" t="s">
        <v>14</v>
      </c>
      <c r="K4996" s="36" t="s">
        <v>149</v>
      </c>
    </row>
    <row r="4997" spans="1:11" x14ac:dyDescent="0.25">
      <c r="A4997">
        <v>286942213</v>
      </c>
      <c r="B4997" s="1">
        <v>43695</v>
      </c>
      <c r="C4997" t="s">
        <v>11</v>
      </c>
      <c r="D4997" t="s">
        <v>16</v>
      </c>
      <c r="E4997">
        <v>1</v>
      </c>
      <c r="F4997">
        <v>1</v>
      </c>
      <c r="G4997" t="s">
        <v>27</v>
      </c>
      <c r="H4997">
        <v>4</v>
      </c>
      <c r="I4997">
        <v>4</v>
      </c>
      <c r="J4997" t="s">
        <v>14</v>
      </c>
      <c r="K4997" s="36" t="s">
        <v>149</v>
      </c>
    </row>
    <row r="4998" spans="1:11" x14ac:dyDescent="0.25">
      <c r="A4998">
        <v>85793255</v>
      </c>
      <c r="B4998" s="1">
        <v>42576</v>
      </c>
      <c r="C4998" t="s">
        <v>11</v>
      </c>
      <c r="D4998" t="s">
        <v>20</v>
      </c>
      <c r="E4998">
        <v>0.1</v>
      </c>
      <c r="F4998">
        <v>0</v>
      </c>
      <c r="G4998" t="s">
        <v>148</v>
      </c>
      <c r="H4998">
        <v>1</v>
      </c>
      <c r="I4998">
        <v>3</v>
      </c>
      <c r="J4998" t="s">
        <v>14</v>
      </c>
      <c r="K4998" s="36" t="s">
        <v>148</v>
      </c>
    </row>
    <row r="4999" spans="1:11" x14ac:dyDescent="0.25">
      <c r="A4999">
        <v>89327367</v>
      </c>
      <c r="B4999" s="1">
        <v>42593</v>
      </c>
      <c r="C4999" t="s">
        <v>11</v>
      </c>
      <c r="D4999" t="s">
        <v>16</v>
      </c>
      <c r="E4999">
        <v>0.9</v>
      </c>
      <c r="F4999">
        <v>0.98</v>
      </c>
      <c r="G4999" t="s">
        <v>148</v>
      </c>
      <c r="H4999">
        <v>3</v>
      </c>
      <c r="I4999">
        <v>3</v>
      </c>
      <c r="J4999" t="s">
        <v>14</v>
      </c>
      <c r="K4999" s="36" t="s">
        <v>149</v>
      </c>
    </row>
    <row r="5000" spans="1:11" x14ac:dyDescent="0.25">
      <c r="A5000">
        <v>288978751</v>
      </c>
      <c r="B5000" s="1">
        <v>43702</v>
      </c>
      <c r="C5000" t="s">
        <v>27</v>
      </c>
      <c r="D5000" t="s">
        <v>12</v>
      </c>
      <c r="F5000">
        <v>0.13</v>
      </c>
      <c r="G5000" t="s">
        <v>148</v>
      </c>
      <c r="H5000">
        <v>1</v>
      </c>
      <c r="I5000">
        <v>2</v>
      </c>
      <c r="J5000" t="s">
        <v>14</v>
      </c>
      <c r="K5000" s="36" t="s">
        <v>149</v>
      </c>
    </row>
    <row r="5001" spans="1:11" x14ac:dyDescent="0.25">
      <c r="A5001">
        <v>508386575</v>
      </c>
      <c r="B5001" s="1">
        <v>45019</v>
      </c>
      <c r="C5001" t="s">
        <v>27</v>
      </c>
      <c r="D5001" t="s">
        <v>16</v>
      </c>
      <c r="E5001">
        <v>1</v>
      </c>
      <c r="F5001">
        <v>1</v>
      </c>
      <c r="G5001" t="s">
        <v>149</v>
      </c>
      <c r="H5001">
        <v>1</v>
      </c>
      <c r="I5001">
        <v>1</v>
      </c>
      <c r="J5001" t="s">
        <v>14</v>
      </c>
      <c r="K5001" s="36" t="s">
        <v>149</v>
      </c>
    </row>
    <row r="5002" spans="1:11" x14ac:dyDescent="0.25">
      <c r="A5002">
        <v>536001322</v>
      </c>
      <c r="B5002" s="1">
        <v>45176</v>
      </c>
      <c r="C5002" t="s">
        <v>27</v>
      </c>
      <c r="D5002" t="s">
        <v>12</v>
      </c>
      <c r="G5002" t="s">
        <v>148</v>
      </c>
      <c r="H5002">
        <v>1</v>
      </c>
      <c r="I5002">
        <v>1</v>
      </c>
      <c r="J5002" t="s">
        <v>22</v>
      </c>
      <c r="K5002" s="36" t="s">
        <v>149</v>
      </c>
    </row>
    <row r="5003" spans="1:11" x14ac:dyDescent="0.25">
      <c r="A5003">
        <v>536028432</v>
      </c>
      <c r="B5003" s="1">
        <v>45176</v>
      </c>
      <c r="C5003" t="s">
        <v>27</v>
      </c>
      <c r="D5003" t="s">
        <v>12</v>
      </c>
      <c r="G5003" t="s">
        <v>148</v>
      </c>
      <c r="H5003">
        <v>1</v>
      </c>
      <c r="I5003">
        <v>1</v>
      </c>
      <c r="J5003" t="s">
        <v>22</v>
      </c>
      <c r="K5003" s="36" t="s">
        <v>149</v>
      </c>
    </row>
    <row r="5004" spans="1:11" x14ac:dyDescent="0.25">
      <c r="A5004">
        <v>535267133</v>
      </c>
      <c r="B5004" s="1">
        <v>45172</v>
      </c>
      <c r="C5004" t="s">
        <v>27</v>
      </c>
      <c r="D5004" t="s">
        <v>20</v>
      </c>
      <c r="E5004">
        <v>0.1</v>
      </c>
      <c r="F5004">
        <v>0</v>
      </c>
      <c r="G5004" t="s">
        <v>148</v>
      </c>
      <c r="H5004">
        <v>5</v>
      </c>
      <c r="I5004">
        <v>7</v>
      </c>
      <c r="J5004" t="s">
        <v>14</v>
      </c>
      <c r="K5004" s="36" t="s">
        <v>149</v>
      </c>
    </row>
    <row r="5005" spans="1:11" x14ac:dyDescent="0.25">
      <c r="A5005">
        <v>536035686</v>
      </c>
      <c r="B5005" s="1">
        <v>45176</v>
      </c>
      <c r="C5005" t="s">
        <v>27</v>
      </c>
      <c r="D5005" t="s">
        <v>17</v>
      </c>
      <c r="E5005">
        <v>1</v>
      </c>
      <c r="F5005">
        <v>0.67</v>
      </c>
      <c r="G5005" t="s">
        <v>148</v>
      </c>
      <c r="H5005">
        <v>4</v>
      </c>
      <c r="I5005">
        <v>4</v>
      </c>
      <c r="J5005" t="s">
        <v>14</v>
      </c>
      <c r="K5005" s="36" t="s">
        <v>149</v>
      </c>
    </row>
    <row r="5006" spans="1:11" x14ac:dyDescent="0.25">
      <c r="A5006">
        <v>96162481</v>
      </c>
      <c r="B5006" s="1">
        <v>42634</v>
      </c>
      <c r="C5006" t="s">
        <v>11</v>
      </c>
      <c r="D5006" t="s">
        <v>16</v>
      </c>
      <c r="E5006">
        <v>1</v>
      </c>
      <c r="F5006">
        <v>0.97</v>
      </c>
      <c r="G5006" t="s">
        <v>148</v>
      </c>
      <c r="H5006">
        <v>7</v>
      </c>
      <c r="I5006">
        <v>7</v>
      </c>
      <c r="J5006" t="s">
        <v>14</v>
      </c>
      <c r="K5006" s="36" t="s">
        <v>149</v>
      </c>
    </row>
    <row r="5007" spans="1:11" x14ac:dyDescent="0.25">
      <c r="A5007">
        <v>445801018</v>
      </c>
      <c r="B5007" s="1">
        <v>44611</v>
      </c>
      <c r="C5007" t="s">
        <v>27</v>
      </c>
      <c r="D5007" t="s">
        <v>16</v>
      </c>
      <c r="E5007">
        <v>1</v>
      </c>
      <c r="F5007">
        <v>0.98</v>
      </c>
      <c r="G5007" t="s">
        <v>149</v>
      </c>
      <c r="H5007">
        <v>1</v>
      </c>
      <c r="I5007">
        <v>2</v>
      </c>
      <c r="J5007" t="s">
        <v>14</v>
      </c>
      <c r="K5007" s="36" t="s">
        <v>149</v>
      </c>
    </row>
    <row r="5008" spans="1:11" x14ac:dyDescent="0.25">
      <c r="A5008">
        <v>109447199</v>
      </c>
      <c r="B5008" s="1">
        <v>42737</v>
      </c>
      <c r="C5008" t="s">
        <v>11</v>
      </c>
      <c r="D5008" t="s">
        <v>21</v>
      </c>
      <c r="E5008">
        <v>0.7</v>
      </c>
      <c r="F5008">
        <v>0.33</v>
      </c>
      <c r="G5008" t="s">
        <v>148</v>
      </c>
      <c r="H5008">
        <v>7</v>
      </c>
      <c r="I5008">
        <v>12</v>
      </c>
      <c r="J5008" t="s">
        <v>14</v>
      </c>
      <c r="K5008" s="36" t="s">
        <v>149</v>
      </c>
    </row>
    <row r="5009" spans="1:11" x14ac:dyDescent="0.25">
      <c r="A5009">
        <v>535578609</v>
      </c>
      <c r="B5009" s="1">
        <v>45174</v>
      </c>
      <c r="C5009" t="s">
        <v>27</v>
      </c>
      <c r="D5009" t="s">
        <v>16</v>
      </c>
      <c r="E5009">
        <v>1</v>
      </c>
      <c r="F5009">
        <v>0.98</v>
      </c>
      <c r="G5009" t="s">
        <v>149</v>
      </c>
      <c r="H5009">
        <v>1</v>
      </c>
      <c r="I5009">
        <v>2</v>
      </c>
      <c r="J5009" t="s">
        <v>14</v>
      </c>
      <c r="K5009" s="36" t="s">
        <v>149</v>
      </c>
    </row>
    <row r="5010" spans="1:11" x14ac:dyDescent="0.25">
      <c r="A5010">
        <v>12248986</v>
      </c>
      <c r="B5010" s="1">
        <v>41685</v>
      </c>
      <c r="C5010" t="s">
        <v>11</v>
      </c>
      <c r="D5010" t="s">
        <v>16</v>
      </c>
      <c r="E5010">
        <v>1</v>
      </c>
      <c r="F5010">
        <v>1</v>
      </c>
      <c r="G5010" t="s">
        <v>148</v>
      </c>
      <c r="H5010">
        <v>1</v>
      </c>
      <c r="I5010">
        <v>5</v>
      </c>
      <c r="J5010" t="s">
        <v>18</v>
      </c>
      <c r="K5010" s="36" t="s">
        <v>149</v>
      </c>
    </row>
    <row r="5011" spans="1:11" x14ac:dyDescent="0.25">
      <c r="A5011">
        <v>127010216</v>
      </c>
      <c r="B5011" s="1">
        <v>42847</v>
      </c>
      <c r="C5011" t="s">
        <v>11</v>
      </c>
      <c r="D5011" t="s">
        <v>12</v>
      </c>
      <c r="G5011" t="s">
        <v>148</v>
      </c>
      <c r="H5011">
        <v>1</v>
      </c>
      <c r="I5011">
        <v>1</v>
      </c>
      <c r="J5011" t="s">
        <v>14</v>
      </c>
      <c r="K5011" s="36" t="s">
        <v>149</v>
      </c>
    </row>
    <row r="5012" spans="1:11" x14ac:dyDescent="0.25">
      <c r="A5012">
        <v>531442508</v>
      </c>
      <c r="B5012" s="1">
        <v>45150</v>
      </c>
      <c r="C5012" t="s">
        <v>11</v>
      </c>
      <c r="D5012" t="s">
        <v>20</v>
      </c>
      <c r="E5012">
        <v>0</v>
      </c>
      <c r="F5012">
        <v>0.62</v>
      </c>
      <c r="G5012" t="s">
        <v>148</v>
      </c>
      <c r="H5012">
        <v>1</v>
      </c>
      <c r="I5012">
        <v>1</v>
      </c>
      <c r="J5012" t="s">
        <v>14</v>
      </c>
      <c r="K5012" s="36" t="s">
        <v>149</v>
      </c>
    </row>
    <row r="5013" spans="1:11" x14ac:dyDescent="0.25">
      <c r="A5013">
        <v>191090007</v>
      </c>
      <c r="B5013" s="1">
        <v>43242</v>
      </c>
      <c r="C5013" t="s">
        <v>11</v>
      </c>
      <c r="D5013" t="s">
        <v>16</v>
      </c>
      <c r="E5013">
        <v>1</v>
      </c>
      <c r="F5013">
        <v>0.95</v>
      </c>
      <c r="G5013" t="s">
        <v>149</v>
      </c>
      <c r="H5013">
        <v>2</v>
      </c>
      <c r="I5013">
        <v>2</v>
      </c>
      <c r="J5013" t="s">
        <v>14</v>
      </c>
      <c r="K5013" s="36" t="s">
        <v>149</v>
      </c>
    </row>
    <row r="5014" spans="1:11" x14ac:dyDescent="0.25">
      <c r="A5014">
        <v>535614855</v>
      </c>
      <c r="B5014" s="1">
        <v>45174</v>
      </c>
      <c r="C5014" t="s">
        <v>27</v>
      </c>
      <c r="D5014" t="s">
        <v>17</v>
      </c>
      <c r="E5014">
        <v>1</v>
      </c>
      <c r="F5014">
        <v>0.97</v>
      </c>
      <c r="G5014" t="s">
        <v>149</v>
      </c>
      <c r="H5014">
        <v>1</v>
      </c>
      <c r="I5014">
        <v>1</v>
      </c>
      <c r="J5014" t="s">
        <v>14</v>
      </c>
      <c r="K5014" s="36" t="s">
        <v>149</v>
      </c>
    </row>
    <row r="5015" spans="1:11" x14ac:dyDescent="0.25">
      <c r="A5015">
        <v>536249812</v>
      </c>
      <c r="B5015" s="1">
        <v>45178</v>
      </c>
      <c r="C5015" t="s">
        <v>11</v>
      </c>
      <c r="D5015" t="s">
        <v>12</v>
      </c>
      <c r="G5015" t="s">
        <v>148</v>
      </c>
      <c r="H5015">
        <v>1</v>
      </c>
      <c r="I5015">
        <v>1</v>
      </c>
      <c r="J5015" t="s">
        <v>22</v>
      </c>
      <c r="K5015" s="36" t="s">
        <v>149</v>
      </c>
    </row>
    <row r="5016" spans="1:11" x14ac:dyDescent="0.25">
      <c r="A5016">
        <v>173040212</v>
      </c>
      <c r="B5016" s="1">
        <v>43143</v>
      </c>
      <c r="C5016" t="s">
        <v>27</v>
      </c>
      <c r="D5016" t="s">
        <v>17</v>
      </c>
      <c r="E5016">
        <v>1</v>
      </c>
      <c r="F5016">
        <v>0.86</v>
      </c>
      <c r="G5016" t="s">
        <v>149</v>
      </c>
      <c r="H5016">
        <v>1</v>
      </c>
      <c r="I5016">
        <v>1</v>
      </c>
      <c r="J5016" t="s">
        <v>14</v>
      </c>
      <c r="K5016" s="36" t="s">
        <v>149</v>
      </c>
    </row>
    <row r="5017" spans="1:11" x14ac:dyDescent="0.25">
      <c r="A5017">
        <v>472772273</v>
      </c>
      <c r="B5017" s="1">
        <v>44774</v>
      </c>
      <c r="C5017" t="s">
        <v>11</v>
      </c>
      <c r="D5017" t="s">
        <v>21</v>
      </c>
      <c r="E5017">
        <v>0.65</v>
      </c>
      <c r="F5017">
        <v>0.24</v>
      </c>
      <c r="G5017" t="s">
        <v>148</v>
      </c>
      <c r="H5017">
        <v>2</v>
      </c>
      <c r="I5017">
        <v>2</v>
      </c>
      <c r="J5017" t="s">
        <v>14</v>
      </c>
      <c r="K5017" s="36" t="s">
        <v>149</v>
      </c>
    </row>
    <row r="5018" spans="1:11" x14ac:dyDescent="0.25">
      <c r="A5018">
        <v>535637209</v>
      </c>
      <c r="B5018" s="1">
        <v>45174</v>
      </c>
      <c r="C5018" t="s">
        <v>27</v>
      </c>
      <c r="D5018" t="s">
        <v>16</v>
      </c>
      <c r="E5018">
        <v>1</v>
      </c>
      <c r="F5018">
        <v>0.83</v>
      </c>
      <c r="G5018" t="s">
        <v>149</v>
      </c>
      <c r="H5018">
        <v>1</v>
      </c>
      <c r="I5018">
        <v>1</v>
      </c>
      <c r="J5018" t="s">
        <v>14</v>
      </c>
      <c r="K5018" s="36" t="s">
        <v>149</v>
      </c>
    </row>
    <row r="5019" spans="1:11" x14ac:dyDescent="0.25">
      <c r="A5019">
        <v>261906095</v>
      </c>
      <c r="B5019" s="1">
        <v>43599</v>
      </c>
      <c r="C5019" t="s">
        <v>57</v>
      </c>
      <c r="D5019" t="s">
        <v>20</v>
      </c>
      <c r="E5019">
        <v>7.0000000000000007E-2</v>
      </c>
      <c r="F5019">
        <v>0</v>
      </c>
      <c r="G5019" t="s">
        <v>148</v>
      </c>
      <c r="H5019">
        <v>1</v>
      </c>
      <c r="I5019">
        <v>1</v>
      </c>
      <c r="J5019" t="s">
        <v>14</v>
      </c>
      <c r="K5019" s="36" t="s">
        <v>149</v>
      </c>
    </row>
    <row r="5020" spans="1:11" x14ac:dyDescent="0.25">
      <c r="A5020">
        <v>9713156</v>
      </c>
      <c r="B5020" s="1">
        <v>41577</v>
      </c>
      <c r="C5020" t="s">
        <v>11</v>
      </c>
      <c r="D5020" t="s">
        <v>16</v>
      </c>
      <c r="E5020">
        <v>1</v>
      </c>
      <c r="F5020">
        <v>0.98</v>
      </c>
      <c r="G5020" t="s">
        <v>148</v>
      </c>
      <c r="H5020">
        <v>1</v>
      </c>
      <c r="I5020">
        <v>1</v>
      </c>
      <c r="J5020" t="s">
        <v>14</v>
      </c>
      <c r="K5020" s="36" t="s">
        <v>149</v>
      </c>
    </row>
    <row r="5021" spans="1:11" x14ac:dyDescent="0.25">
      <c r="A5021">
        <v>536318284</v>
      </c>
      <c r="B5021" s="1">
        <v>45178</v>
      </c>
      <c r="C5021" t="s">
        <v>11</v>
      </c>
      <c r="D5021" t="s">
        <v>16</v>
      </c>
      <c r="E5021">
        <v>1</v>
      </c>
      <c r="F5021">
        <v>1</v>
      </c>
      <c r="G5021" t="s">
        <v>149</v>
      </c>
      <c r="H5021">
        <v>3</v>
      </c>
      <c r="I5021">
        <v>3</v>
      </c>
      <c r="J5021" t="s">
        <v>22</v>
      </c>
      <c r="K5021" s="36" t="s">
        <v>149</v>
      </c>
    </row>
    <row r="5022" spans="1:11" x14ac:dyDescent="0.25">
      <c r="A5022">
        <v>435901864</v>
      </c>
      <c r="B5022" s="1">
        <v>44543</v>
      </c>
      <c r="C5022" t="s">
        <v>11</v>
      </c>
      <c r="D5022" t="s">
        <v>16</v>
      </c>
      <c r="E5022">
        <v>1</v>
      </c>
      <c r="F5022">
        <v>0.88</v>
      </c>
      <c r="G5022" t="s">
        <v>148</v>
      </c>
      <c r="H5022">
        <v>1</v>
      </c>
      <c r="I5022">
        <v>2</v>
      </c>
      <c r="J5022" t="s">
        <v>14</v>
      </c>
      <c r="K5022" s="36" t="s">
        <v>149</v>
      </c>
    </row>
    <row r="5023" spans="1:11" x14ac:dyDescent="0.25">
      <c r="A5023">
        <v>536991182</v>
      </c>
      <c r="B5023" s="1">
        <v>45182</v>
      </c>
      <c r="C5023" t="s">
        <v>27</v>
      </c>
      <c r="D5023" t="s">
        <v>16</v>
      </c>
      <c r="E5023">
        <v>1</v>
      </c>
      <c r="F5023">
        <v>1</v>
      </c>
      <c r="G5023" t="s">
        <v>148</v>
      </c>
      <c r="H5023">
        <v>1</v>
      </c>
      <c r="I5023">
        <v>1</v>
      </c>
      <c r="J5023" t="s">
        <v>22</v>
      </c>
      <c r="K5023" s="36" t="s">
        <v>149</v>
      </c>
    </row>
    <row r="5024" spans="1:11" x14ac:dyDescent="0.25">
      <c r="A5024">
        <v>536587738</v>
      </c>
      <c r="B5024" s="1">
        <v>45180</v>
      </c>
      <c r="C5024" t="s">
        <v>27</v>
      </c>
      <c r="D5024" t="s">
        <v>16</v>
      </c>
      <c r="E5024">
        <v>1</v>
      </c>
      <c r="F5024">
        <v>1</v>
      </c>
      <c r="G5024" t="s">
        <v>149</v>
      </c>
      <c r="H5024">
        <v>6</v>
      </c>
      <c r="I5024">
        <v>6</v>
      </c>
      <c r="J5024" t="s">
        <v>14</v>
      </c>
      <c r="K5024" s="36" t="s">
        <v>149</v>
      </c>
    </row>
    <row r="5025" spans="1:11" x14ac:dyDescent="0.25">
      <c r="A5025">
        <v>482174793</v>
      </c>
      <c r="B5025" s="1">
        <v>44838</v>
      </c>
      <c r="C5025" t="s">
        <v>27</v>
      </c>
      <c r="D5025" t="s">
        <v>16</v>
      </c>
      <c r="E5025">
        <v>1</v>
      </c>
      <c r="F5025">
        <v>1</v>
      </c>
      <c r="G5025" t="s">
        <v>148</v>
      </c>
      <c r="H5025">
        <v>1</v>
      </c>
      <c r="I5025">
        <v>1</v>
      </c>
      <c r="J5025" t="s">
        <v>14</v>
      </c>
      <c r="K5025" s="36" t="s">
        <v>149</v>
      </c>
    </row>
    <row r="5026" spans="1:11" x14ac:dyDescent="0.25">
      <c r="A5026">
        <v>3856148</v>
      </c>
      <c r="B5026" s="1">
        <v>41195</v>
      </c>
      <c r="C5026" t="s">
        <v>11</v>
      </c>
      <c r="D5026" t="s">
        <v>17</v>
      </c>
      <c r="E5026">
        <v>1</v>
      </c>
      <c r="F5026">
        <v>0.86</v>
      </c>
      <c r="G5026" t="s">
        <v>149</v>
      </c>
      <c r="H5026">
        <v>3</v>
      </c>
      <c r="I5026">
        <v>3</v>
      </c>
      <c r="J5026" t="s">
        <v>14</v>
      </c>
      <c r="K5026" s="36" t="s">
        <v>149</v>
      </c>
    </row>
    <row r="5027" spans="1:11" x14ac:dyDescent="0.25">
      <c r="A5027">
        <v>79508301</v>
      </c>
      <c r="B5027" s="1">
        <v>42544</v>
      </c>
      <c r="C5027" t="s">
        <v>11</v>
      </c>
      <c r="D5027" t="s">
        <v>16</v>
      </c>
      <c r="E5027">
        <v>0.92</v>
      </c>
      <c r="F5027">
        <v>1</v>
      </c>
      <c r="G5027" t="s">
        <v>149</v>
      </c>
      <c r="H5027">
        <v>1</v>
      </c>
      <c r="I5027">
        <v>1</v>
      </c>
      <c r="J5027" t="s">
        <v>14</v>
      </c>
      <c r="K5027" s="36" t="s">
        <v>149</v>
      </c>
    </row>
    <row r="5028" spans="1:11" x14ac:dyDescent="0.25">
      <c r="A5028">
        <v>388784794</v>
      </c>
      <c r="B5028" s="1">
        <v>44243</v>
      </c>
      <c r="C5028" t="s">
        <v>11</v>
      </c>
      <c r="D5028" t="s">
        <v>17</v>
      </c>
      <c r="E5028">
        <v>1</v>
      </c>
      <c r="F5028">
        <v>0.81</v>
      </c>
      <c r="G5028" t="s">
        <v>148</v>
      </c>
      <c r="H5028">
        <v>1</v>
      </c>
      <c r="I5028">
        <v>1</v>
      </c>
      <c r="J5028" t="s">
        <v>14</v>
      </c>
      <c r="K5028" s="36" t="s">
        <v>149</v>
      </c>
    </row>
    <row r="5029" spans="1:11" x14ac:dyDescent="0.25">
      <c r="A5029">
        <v>537091845</v>
      </c>
      <c r="B5029" s="1">
        <v>45183</v>
      </c>
      <c r="C5029" t="s">
        <v>27</v>
      </c>
      <c r="D5029" t="s">
        <v>17</v>
      </c>
      <c r="E5029">
        <v>1</v>
      </c>
      <c r="F5029">
        <v>0.98</v>
      </c>
      <c r="G5029" t="s">
        <v>148</v>
      </c>
      <c r="H5029">
        <v>2</v>
      </c>
      <c r="I5029">
        <v>2</v>
      </c>
      <c r="J5029" t="s">
        <v>14</v>
      </c>
      <c r="K5029" s="36" t="s">
        <v>149</v>
      </c>
    </row>
    <row r="5030" spans="1:11" x14ac:dyDescent="0.25">
      <c r="A5030">
        <v>132966910</v>
      </c>
      <c r="B5030" s="1">
        <v>42887</v>
      </c>
      <c r="C5030" t="s">
        <v>11</v>
      </c>
      <c r="D5030" t="s">
        <v>21</v>
      </c>
      <c r="E5030">
        <v>1</v>
      </c>
      <c r="F5030">
        <v>0.68</v>
      </c>
      <c r="G5030" t="s">
        <v>148</v>
      </c>
      <c r="H5030">
        <v>1</v>
      </c>
      <c r="I5030">
        <v>3</v>
      </c>
      <c r="J5030" t="s">
        <v>14</v>
      </c>
      <c r="K5030" s="36" t="s">
        <v>149</v>
      </c>
    </row>
    <row r="5031" spans="1:11" x14ac:dyDescent="0.25">
      <c r="A5031">
        <v>74752891</v>
      </c>
      <c r="B5031" s="1">
        <v>42520</v>
      </c>
      <c r="C5031" t="s">
        <v>11</v>
      </c>
      <c r="D5031" t="s">
        <v>12</v>
      </c>
      <c r="F5031">
        <v>0.83</v>
      </c>
      <c r="G5031" t="s">
        <v>149</v>
      </c>
      <c r="H5031">
        <v>1</v>
      </c>
      <c r="I5031">
        <v>1</v>
      </c>
      <c r="J5031" t="s">
        <v>14</v>
      </c>
      <c r="K5031" s="36" t="s">
        <v>149</v>
      </c>
    </row>
    <row r="5032" spans="1:11" x14ac:dyDescent="0.25">
      <c r="A5032">
        <v>126724391</v>
      </c>
      <c r="B5032" s="1">
        <v>42845</v>
      </c>
      <c r="C5032" t="s">
        <v>11</v>
      </c>
      <c r="D5032" t="s">
        <v>21</v>
      </c>
      <c r="E5032">
        <v>1</v>
      </c>
      <c r="F5032">
        <v>0.7</v>
      </c>
      <c r="G5032" t="s">
        <v>148</v>
      </c>
      <c r="H5032">
        <v>1</v>
      </c>
      <c r="I5032">
        <v>1</v>
      </c>
      <c r="J5032" t="s">
        <v>14</v>
      </c>
      <c r="K5032" s="36" t="s">
        <v>149</v>
      </c>
    </row>
    <row r="5033" spans="1:11" x14ac:dyDescent="0.25">
      <c r="A5033">
        <v>240766713</v>
      </c>
      <c r="B5033" s="1">
        <v>43499</v>
      </c>
      <c r="C5033" t="s">
        <v>34</v>
      </c>
      <c r="D5033" t="s">
        <v>20</v>
      </c>
      <c r="E5033">
        <v>0</v>
      </c>
      <c r="F5033">
        <v>0</v>
      </c>
      <c r="G5033" t="s">
        <v>148</v>
      </c>
      <c r="H5033">
        <v>1</v>
      </c>
      <c r="I5033">
        <v>1</v>
      </c>
      <c r="J5033" t="s">
        <v>14</v>
      </c>
      <c r="K5033" s="36" t="s">
        <v>149</v>
      </c>
    </row>
    <row r="5034" spans="1:11" x14ac:dyDescent="0.25">
      <c r="A5034">
        <v>511063744</v>
      </c>
      <c r="B5034" s="1">
        <v>45037</v>
      </c>
      <c r="C5034" t="s">
        <v>11</v>
      </c>
      <c r="D5034" t="s">
        <v>16</v>
      </c>
      <c r="E5034">
        <v>1</v>
      </c>
      <c r="F5034">
        <v>0.75</v>
      </c>
      <c r="G5034" t="s">
        <v>148</v>
      </c>
      <c r="H5034">
        <v>2</v>
      </c>
      <c r="I5034">
        <v>3</v>
      </c>
      <c r="J5034" t="s">
        <v>14</v>
      </c>
      <c r="K5034" s="36" t="s">
        <v>149</v>
      </c>
    </row>
    <row r="5035" spans="1:11" x14ac:dyDescent="0.25">
      <c r="A5035">
        <v>113864545</v>
      </c>
      <c r="B5035" s="1">
        <v>42764</v>
      </c>
      <c r="C5035" t="s">
        <v>11</v>
      </c>
      <c r="D5035" t="s">
        <v>16</v>
      </c>
      <c r="E5035">
        <v>1</v>
      </c>
      <c r="F5035">
        <v>1</v>
      </c>
      <c r="G5035" t="s">
        <v>148</v>
      </c>
      <c r="H5035">
        <v>1</v>
      </c>
      <c r="I5035">
        <v>16</v>
      </c>
      <c r="J5035" t="s">
        <v>14</v>
      </c>
      <c r="K5035" s="36" t="s">
        <v>149</v>
      </c>
    </row>
    <row r="5036" spans="1:11" x14ac:dyDescent="0.25">
      <c r="A5036">
        <v>537248256</v>
      </c>
      <c r="B5036" s="1">
        <v>45184</v>
      </c>
      <c r="C5036" t="s">
        <v>30</v>
      </c>
      <c r="D5036" t="s">
        <v>16</v>
      </c>
      <c r="E5036">
        <v>1</v>
      </c>
      <c r="F5036">
        <v>1</v>
      </c>
      <c r="G5036" t="s">
        <v>148</v>
      </c>
      <c r="H5036">
        <v>1</v>
      </c>
      <c r="I5036">
        <v>1</v>
      </c>
      <c r="J5036" t="s">
        <v>14</v>
      </c>
      <c r="K5036" s="36" t="s">
        <v>149</v>
      </c>
    </row>
    <row r="5037" spans="1:11" x14ac:dyDescent="0.25">
      <c r="A5037">
        <v>22636517</v>
      </c>
      <c r="B5037" s="1">
        <v>41929</v>
      </c>
      <c r="C5037" t="s">
        <v>11</v>
      </c>
      <c r="D5037" t="s">
        <v>16</v>
      </c>
      <c r="E5037">
        <v>1</v>
      </c>
      <c r="F5037">
        <v>0.76</v>
      </c>
      <c r="G5037" t="s">
        <v>149</v>
      </c>
      <c r="H5037">
        <v>1</v>
      </c>
      <c r="I5037">
        <v>2</v>
      </c>
      <c r="J5037" t="s">
        <v>14</v>
      </c>
      <c r="K5037" s="36" t="s">
        <v>149</v>
      </c>
    </row>
    <row r="5038" spans="1:11" x14ac:dyDescent="0.25">
      <c r="A5038">
        <v>537280069</v>
      </c>
      <c r="B5038" s="1">
        <v>45184</v>
      </c>
      <c r="C5038" t="s">
        <v>27</v>
      </c>
      <c r="D5038" t="s">
        <v>16</v>
      </c>
      <c r="E5038">
        <v>1</v>
      </c>
      <c r="F5038">
        <v>0.99</v>
      </c>
      <c r="G5038" t="s">
        <v>149</v>
      </c>
      <c r="H5038">
        <v>4</v>
      </c>
      <c r="I5038">
        <v>5</v>
      </c>
      <c r="J5038" t="s">
        <v>14</v>
      </c>
      <c r="K5038" s="36" t="s">
        <v>148</v>
      </c>
    </row>
    <row r="5039" spans="1:11" x14ac:dyDescent="0.25">
      <c r="A5039">
        <v>260563514</v>
      </c>
      <c r="B5039" s="1">
        <v>43593</v>
      </c>
      <c r="C5039" t="s">
        <v>11</v>
      </c>
      <c r="D5039" t="s">
        <v>21</v>
      </c>
      <c r="E5039">
        <v>0.71</v>
      </c>
      <c r="F5039">
        <v>0.93</v>
      </c>
      <c r="G5039" t="s">
        <v>148</v>
      </c>
      <c r="H5039">
        <v>1</v>
      </c>
      <c r="I5039">
        <v>1</v>
      </c>
      <c r="J5039" t="s">
        <v>14</v>
      </c>
      <c r="K5039" s="36" t="s">
        <v>149</v>
      </c>
    </row>
    <row r="5040" spans="1:11" x14ac:dyDescent="0.25">
      <c r="A5040">
        <v>10592426</v>
      </c>
      <c r="B5040" s="1">
        <v>41620</v>
      </c>
      <c r="C5040" t="s">
        <v>11</v>
      </c>
      <c r="D5040" t="s">
        <v>12</v>
      </c>
      <c r="F5040">
        <v>0.9</v>
      </c>
      <c r="G5040" t="s">
        <v>149</v>
      </c>
      <c r="H5040">
        <v>1</v>
      </c>
      <c r="I5040">
        <v>4</v>
      </c>
      <c r="J5040" t="s">
        <v>14</v>
      </c>
      <c r="K5040" s="36" t="s">
        <v>149</v>
      </c>
    </row>
    <row r="5041" spans="1:11" x14ac:dyDescent="0.25">
      <c r="A5041">
        <v>95645986</v>
      </c>
      <c r="B5041" s="1">
        <v>42631</v>
      </c>
      <c r="C5041" t="s">
        <v>11</v>
      </c>
      <c r="D5041" t="s">
        <v>20</v>
      </c>
      <c r="E5041">
        <v>0</v>
      </c>
      <c r="F5041">
        <v>0</v>
      </c>
      <c r="G5041" t="s">
        <v>148</v>
      </c>
      <c r="H5041">
        <v>1</v>
      </c>
      <c r="I5041">
        <v>1</v>
      </c>
      <c r="J5041" t="s">
        <v>14</v>
      </c>
      <c r="K5041" s="36" t="s">
        <v>149</v>
      </c>
    </row>
    <row r="5042" spans="1:11" x14ac:dyDescent="0.25">
      <c r="A5042">
        <v>138673996</v>
      </c>
      <c r="B5042" s="1">
        <v>42921</v>
      </c>
      <c r="C5042" t="s">
        <v>11</v>
      </c>
      <c r="D5042" t="s">
        <v>16</v>
      </c>
      <c r="E5042">
        <v>1</v>
      </c>
      <c r="F5042">
        <v>0.88</v>
      </c>
      <c r="G5042" t="s">
        <v>148</v>
      </c>
      <c r="H5042">
        <v>1</v>
      </c>
      <c r="I5042">
        <v>1</v>
      </c>
      <c r="J5042" t="s">
        <v>18</v>
      </c>
      <c r="K5042" s="36" t="s">
        <v>149</v>
      </c>
    </row>
    <row r="5043" spans="1:11" x14ac:dyDescent="0.25">
      <c r="A5043">
        <v>71155195</v>
      </c>
      <c r="B5043" s="1">
        <v>42499</v>
      </c>
      <c r="C5043" t="s">
        <v>11</v>
      </c>
      <c r="D5043" t="s">
        <v>16</v>
      </c>
      <c r="E5043">
        <v>1</v>
      </c>
      <c r="F5043">
        <v>0.94</v>
      </c>
      <c r="G5043" t="s">
        <v>149</v>
      </c>
      <c r="H5043">
        <v>1</v>
      </c>
      <c r="I5043">
        <v>1</v>
      </c>
      <c r="J5043" t="s">
        <v>14</v>
      </c>
      <c r="K5043" s="36" t="s">
        <v>149</v>
      </c>
    </row>
    <row r="5044" spans="1:11" x14ac:dyDescent="0.25">
      <c r="A5044">
        <v>537386752</v>
      </c>
      <c r="B5044" s="1">
        <v>45185</v>
      </c>
      <c r="C5044" t="s">
        <v>31</v>
      </c>
      <c r="D5044" t="s">
        <v>20</v>
      </c>
      <c r="E5044">
        <v>0.04</v>
      </c>
      <c r="F5044">
        <v>0.89</v>
      </c>
      <c r="G5044" t="s">
        <v>148</v>
      </c>
      <c r="H5044">
        <v>1</v>
      </c>
      <c r="I5044">
        <v>2</v>
      </c>
      <c r="J5044" t="s">
        <v>22</v>
      </c>
      <c r="K5044" s="36" t="s">
        <v>148</v>
      </c>
    </row>
    <row r="5045" spans="1:11" x14ac:dyDescent="0.25">
      <c r="A5045">
        <v>537503161</v>
      </c>
      <c r="B5045" s="1">
        <v>45186</v>
      </c>
      <c r="C5045" t="s">
        <v>27</v>
      </c>
      <c r="D5045" t="s">
        <v>12</v>
      </c>
      <c r="F5045">
        <v>0</v>
      </c>
      <c r="G5045" t="s">
        <v>148</v>
      </c>
      <c r="H5045">
        <v>1</v>
      </c>
      <c r="I5045">
        <v>1</v>
      </c>
      <c r="J5045" t="s">
        <v>22</v>
      </c>
      <c r="K5045" s="36" t="s">
        <v>149</v>
      </c>
    </row>
    <row r="5046" spans="1:11" x14ac:dyDescent="0.25">
      <c r="A5046">
        <v>86726220</v>
      </c>
      <c r="B5046" s="1">
        <v>42580</v>
      </c>
      <c r="C5046" t="s">
        <v>11</v>
      </c>
      <c r="D5046" t="s">
        <v>17</v>
      </c>
      <c r="E5046">
        <v>1</v>
      </c>
      <c r="F5046">
        <v>0.3</v>
      </c>
      <c r="G5046" t="s">
        <v>149</v>
      </c>
      <c r="H5046">
        <v>1</v>
      </c>
      <c r="I5046">
        <v>1</v>
      </c>
      <c r="J5046" t="s">
        <v>14</v>
      </c>
      <c r="K5046" s="36" t="s">
        <v>149</v>
      </c>
    </row>
    <row r="5047" spans="1:11" x14ac:dyDescent="0.25">
      <c r="A5047">
        <v>273780645</v>
      </c>
      <c r="B5047" s="1">
        <v>43651</v>
      </c>
      <c r="C5047" t="s">
        <v>11</v>
      </c>
      <c r="D5047" t="s">
        <v>16</v>
      </c>
      <c r="E5047">
        <v>1</v>
      </c>
      <c r="F5047">
        <v>0.99</v>
      </c>
      <c r="G5047" t="s">
        <v>149</v>
      </c>
      <c r="H5047">
        <v>1</v>
      </c>
      <c r="I5047">
        <v>1</v>
      </c>
      <c r="J5047" t="s">
        <v>22</v>
      </c>
      <c r="K5047" s="36" t="s">
        <v>149</v>
      </c>
    </row>
    <row r="5048" spans="1:11" x14ac:dyDescent="0.25">
      <c r="A5048">
        <v>14917545</v>
      </c>
      <c r="B5048" s="1">
        <v>41759</v>
      </c>
      <c r="C5048" t="s">
        <v>11</v>
      </c>
      <c r="D5048" t="s">
        <v>17</v>
      </c>
      <c r="E5048">
        <v>1</v>
      </c>
      <c r="F5048">
        <v>0.92</v>
      </c>
      <c r="G5048" t="s">
        <v>148</v>
      </c>
      <c r="H5048">
        <v>1</v>
      </c>
      <c r="I5048">
        <v>1</v>
      </c>
      <c r="J5048" t="s">
        <v>14</v>
      </c>
      <c r="K5048" s="36" t="s">
        <v>149</v>
      </c>
    </row>
    <row r="5049" spans="1:11" x14ac:dyDescent="0.25">
      <c r="A5049">
        <v>297852588</v>
      </c>
      <c r="B5049" s="1">
        <v>43733</v>
      </c>
      <c r="C5049" t="s">
        <v>11</v>
      </c>
      <c r="D5049" t="s">
        <v>16</v>
      </c>
      <c r="E5049">
        <v>1</v>
      </c>
      <c r="F5049">
        <v>0.66</v>
      </c>
      <c r="G5049" t="s">
        <v>148</v>
      </c>
      <c r="H5049">
        <v>1</v>
      </c>
      <c r="I5049">
        <v>1</v>
      </c>
      <c r="J5049" t="s">
        <v>14</v>
      </c>
      <c r="K5049" s="36" t="s">
        <v>149</v>
      </c>
    </row>
    <row r="5050" spans="1:11" x14ac:dyDescent="0.25">
      <c r="A5050">
        <v>536832930</v>
      </c>
      <c r="B5050" s="1">
        <v>45181</v>
      </c>
      <c r="C5050" t="s">
        <v>27</v>
      </c>
      <c r="D5050" t="s">
        <v>16</v>
      </c>
      <c r="E5050">
        <v>0.94</v>
      </c>
      <c r="F5050">
        <v>0.96</v>
      </c>
      <c r="G5050" t="s">
        <v>149</v>
      </c>
      <c r="H5050">
        <v>2</v>
      </c>
      <c r="I5050">
        <v>2</v>
      </c>
      <c r="J5050" t="s">
        <v>14</v>
      </c>
      <c r="K5050" s="36" t="s">
        <v>149</v>
      </c>
    </row>
    <row r="5051" spans="1:11" x14ac:dyDescent="0.25">
      <c r="A5051">
        <v>537725925</v>
      </c>
      <c r="B5051" s="1">
        <v>45187</v>
      </c>
      <c r="C5051" t="s">
        <v>27</v>
      </c>
      <c r="D5051" t="s">
        <v>16</v>
      </c>
      <c r="E5051">
        <v>1</v>
      </c>
      <c r="F5051">
        <v>0.33</v>
      </c>
      <c r="G5051" t="s">
        <v>148</v>
      </c>
      <c r="H5051">
        <v>2</v>
      </c>
      <c r="I5051">
        <v>2</v>
      </c>
      <c r="J5051" t="s">
        <v>22</v>
      </c>
      <c r="K5051" s="36" t="s">
        <v>149</v>
      </c>
    </row>
    <row r="5052" spans="1:11" x14ac:dyDescent="0.25">
      <c r="A5052">
        <v>461757294</v>
      </c>
      <c r="B5052" s="1">
        <v>44711</v>
      </c>
      <c r="C5052" t="s">
        <v>27</v>
      </c>
      <c r="D5052" t="s">
        <v>20</v>
      </c>
      <c r="E5052">
        <v>0</v>
      </c>
      <c r="F5052">
        <v>0</v>
      </c>
      <c r="G5052" t="s">
        <v>148</v>
      </c>
      <c r="H5052">
        <v>1</v>
      </c>
      <c r="I5052">
        <v>1</v>
      </c>
      <c r="J5052" t="s">
        <v>22</v>
      </c>
      <c r="K5052" s="36" t="s">
        <v>149</v>
      </c>
    </row>
    <row r="5053" spans="1:11" x14ac:dyDescent="0.25">
      <c r="A5053">
        <v>526508819</v>
      </c>
      <c r="B5053" s="1">
        <v>45125</v>
      </c>
      <c r="C5053" t="s">
        <v>11</v>
      </c>
      <c r="D5053" t="s">
        <v>16</v>
      </c>
      <c r="E5053">
        <v>1</v>
      </c>
      <c r="F5053">
        <v>1</v>
      </c>
      <c r="G5053" t="s">
        <v>149</v>
      </c>
      <c r="H5053">
        <v>1</v>
      </c>
      <c r="I5053">
        <v>1</v>
      </c>
      <c r="J5053" t="s">
        <v>14</v>
      </c>
      <c r="K5053" s="36" t="s">
        <v>149</v>
      </c>
    </row>
    <row r="5054" spans="1:11" x14ac:dyDescent="0.25">
      <c r="A5054">
        <v>177668238</v>
      </c>
      <c r="B5054" s="1">
        <v>43169</v>
      </c>
      <c r="C5054" t="s">
        <v>11</v>
      </c>
      <c r="D5054" t="s">
        <v>21</v>
      </c>
      <c r="E5054">
        <v>0.86</v>
      </c>
      <c r="F5054">
        <v>0.86</v>
      </c>
      <c r="G5054" t="s">
        <v>148</v>
      </c>
      <c r="H5054">
        <v>11</v>
      </c>
      <c r="I5054">
        <v>12</v>
      </c>
      <c r="J5054" t="s">
        <v>14</v>
      </c>
      <c r="K5054" s="36" t="s">
        <v>149</v>
      </c>
    </row>
    <row r="5055" spans="1:11" x14ac:dyDescent="0.25">
      <c r="A5055">
        <v>143705251</v>
      </c>
      <c r="B5055" s="1">
        <v>42948</v>
      </c>
      <c r="C5055" t="s">
        <v>11</v>
      </c>
      <c r="D5055" t="s">
        <v>16</v>
      </c>
      <c r="E5055">
        <v>0.97</v>
      </c>
      <c r="F5055">
        <v>1</v>
      </c>
      <c r="G5055" t="s">
        <v>27</v>
      </c>
      <c r="H5055">
        <v>23</v>
      </c>
      <c r="I5055">
        <v>29</v>
      </c>
      <c r="J5055" t="s">
        <v>14</v>
      </c>
      <c r="K5055" s="36" t="s">
        <v>149</v>
      </c>
    </row>
    <row r="5056" spans="1:11" x14ac:dyDescent="0.25">
      <c r="A5056">
        <v>351479159</v>
      </c>
      <c r="B5056" s="1">
        <v>44005</v>
      </c>
      <c r="C5056" t="s">
        <v>27</v>
      </c>
      <c r="D5056" t="s">
        <v>21</v>
      </c>
      <c r="E5056">
        <v>0.7</v>
      </c>
      <c r="F5056">
        <v>0.6</v>
      </c>
      <c r="G5056" t="s">
        <v>148</v>
      </c>
      <c r="H5056">
        <v>2</v>
      </c>
      <c r="I5056">
        <v>3</v>
      </c>
      <c r="J5056" t="s">
        <v>22</v>
      </c>
      <c r="K5056" s="36" t="s">
        <v>149</v>
      </c>
    </row>
    <row r="5057" spans="1:11" x14ac:dyDescent="0.25">
      <c r="A5057">
        <v>538021546</v>
      </c>
      <c r="B5057" s="1">
        <v>45189</v>
      </c>
      <c r="C5057" t="s">
        <v>11</v>
      </c>
      <c r="D5057" t="s">
        <v>16</v>
      </c>
      <c r="E5057">
        <v>1</v>
      </c>
      <c r="F5057">
        <v>0.97</v>
      </c>
      <c r="G5057" t="s">
        <v>149</v>
      </c>
      <c r="H5057">
        <v>2</v>
      </c>
      <c r="I5057">
        <v>2</v>
      </c>
      <c r="J5057" t="s">
        <v>14</v>
      </c>
      <c r="K5057" s="36" t="s">
        <v>149</v>
      </c>
    </row>
    <row r="5058" spans="1:11" x14ac:dyDescent="0.25">
      <c r="A5058">
        <v>537680913</v>
      </c>
      <c r="B5058" s="1">
        <v>45187</v>
      </c>
      <c r="C5058" t="s">
        <v>27</v>
      </c>
      <c r="D5058" t="s">
        <v>16</v>
      </c>
      <c r="E5058">
        <v>1</v>
      </c>
      <c r="F5058">
        <v>1</v>
      </c>
      <c r="G5058" t="s">
        <v>148</v>
      </c>
      <c r="H5058">
        <v>1</v>
      </c>
      <c r="I5058">
        <v>2</v>
      </c>
      <c r="J5058" t="s">
        <v>14</v>
      </c>
      <c r="K5058" s="36" t="s">
        <v>149</v>
      </c>
    </row>
    <row r="5059" spans="1:11" x14ac:dyDescent="0.25">
      <c r="A5059">
        <v>69978254</v>
      </c>
      <c r="B5059" s="1">
        <v>42492</v>
      </c>
      <c r="C5059" t="s">
        <v>11</v>
      </c>
      <c r="D5059" t="s">
        <v>12</v>
      </c>
      <c r="G5059" t="s">
        <v>148</v>
      </c>
      <c r="H5059">
        <v>1</v>
      </c>
      <c r="I5059">
        <v>1</v>
      </c>
      <c r="J5059" t="s">
        <v>14</v>
      </c>
      <c r="K5059" s="36" t="s">
        <v>149</v>
      </c>
    </row>
    <row r="5060" spans="1:11" x14ac:dyDescent="0.25">
      <c r="A5060">
        <v>17169662</v>
      </c>
      <c r="B5060" s="1">
        <v>41813</v>
      </c>
      <c r="C5060" t="s">
        <v>54</v>
      </c>
      <c r="D5060" t="s">
        <v>16</v>
      </c>
      <c r="E5060">
        <v>1</v>
      </c>
      <c r="F5060">
        <v>0.97</v>
      </c>
      <c r="G5060" t="s">
        <v>148</v>
      </c>
      <c r="H5060">
        <v>6</v>
      </c>
      <c r="I5060">
        <v>6</v>
      </c>
      <c r="J5060" t="s">
        <v>14</v>
      </c>
      <c r="K5060" s="36" t="s">
        <v>149</v>
      </c>
    </row>
    <row r="5061" spans="1:11" x14ac:dyDescent="0.25">
      <c r="A5061">
        <v>539002673</v>
      </c>
      <c r="B5061" s="1">
        <v>45195</v>
      </c>
      <c r="C5061" t="s">
        <v>11</v>
      </c>
      <c r="D5061" t="s">
        <v>20</v>
      </c>
      <c r="E5061">
        <v>0</v>
      </c>
      <c r="F5061">
        <v>0</v>
      </c>
      <c r="G5061" t="s">
        <v>148</v>
      </c>
      <c r="H5061">
        <v>2</v>
      </c>
      <c r="I5061">
        <v>2</v>
      </c>
      <c r="J5061" t="s">
        <v>22</v>
      </c>
      <c r="K5061" s="36" t="s">
        <v>149</v>
      </c>
    </row>
    <row r="5062" spans="1:11" x14ac:dyDescent="0.25">
      <c r="A5062">
        <v>538027819</v>
      </c>
      <c r="B5062" s="1">
        <v>45189</v>
      </c>
      <c r="C5062" t="s">
        <v>27</v>
      </c>
      <c r="D5062" t="s">
        <v>17</v>
      </c>
      <c r="E5062">
        <v>1</v>
      </c>
      <c r="F5062">
        <v>0.88</v>
      </c>
      <c r="G5062" t="s">
        <v>149</v>
      </c>
      <c r="H5062">
        <v>1</v>
      </c>
      <c r="I5062">
        <v>1</v>
      </c>
      <c r="J5062" t="s">
        <v>14</v>
      </c>
      <c r="K5062" s="36" t="s">
        <v>149</v>
      </c>
    </row>
    <row r="5063" spans="1:11" x14ac:dyDescent="0.25">
      <c r="A5063">
        <v>538027953</v>
      </c>
      <c r="B5063" s="1">
        <v>45189</v>
      </c>
      <c r="C5063" t="s">
        <v>27</v>
      </c>
      <c r="D5063" t="s">
        <v>16</v>
      </c>
      <c r="E5063">
        <v>1</v>
      </c>
      <c r="F5063">
        <v>1</v>
      </c>
      <c r="G5063" t="s">
        <v>148</v>
      </c>
      <c r="H5063">
        <v>1</v>
      </c>
      <c r="I5063">
        <v>1</v>
      </c>
      <c r="J5063" t="s">
        <v>14</v>
      </c>
      <c r="K5063" s="36" t="s">
        <v>149</v>
      </c>
    </row>
    <row r="5064" spans="1:11" x14ac:dyDescent="0.25">
      <c r="A5064">
        <v>522861838</v>
      </c>
      <c r="B5064" s="1">
        <v>45107</v>
      </c>
      <c r="C5064" t="s">
        <v>11</v>
      </c>
      <c r="D5064" t="s">
        <v>16</v>
      </c>
      <c r="E5064">
        <v>1</v>
      </c>
      <c r="F5064">
        <v>1</v>
      </c>
      <c r="G5064" t="s">
        <v>148</v>
      </c>
      <c r="H5064">
        <v>4</v>
      </c>
      <c r="I5064">
        <v>4</v>
      </c>
      <c r="J5064" t="s">
        <v>14</v>
      </c>
      <c r="K5064" s="36" t="s">
        <v>149</v>
      </c>
    </row>
    <row r="5065" spans="1:11" x14ac:dyDescent="0.25">
      <c r="A5065">
        <v>538084038</v>
      </c>
      <c r="B5065" s="1">
        <v>45189</v>
      </c>
      <c r="C5065" t="s">
        <v>11</v>
      </c>
      <c r="D5065" t="s">
        <v>16</v>
      </c>
      <c r="E5065">
        <v>1</v>
      </c>
      <c r="F5065">
        <v>0.99</v>
      </c>
      <c r="G5065" t="s">
        <v>149</v>
      </c>
      <c r="H5065">
        <v>1</v>
      </c>
      <c r="I5065">
        <v>1</v>
      </c>
      <c r="J5065" t="s">
        <v>14</v>
      </c>
      <c r="K5065" s="36" t="s">
        <v>149</v>
      </c>
    </row>
    <row r="5066" spans="1:11" x14ac:dyDescent="0.25">
      <c r="A5066">
        <v>210313799</v>
      </c>
      <c r="B5066" s="1">
        <v>43330</v>
      </c>
      <c r="C5066" t="s">
        <v>11</v>
      </c>
      <c r="D5066" t="s">
        <v>16</v>
      </c>
      <c r="E5066">
        <v>0.9</v>
      </c>
      <c r="F5066">
        <v>1</v>
      </c>
      <c r="G5066" t="s">
        <v>149</v>
      </c>
      <c r="H5066">
        <v>2</v>
      </c>
      <c r="I5066">
        <v>2</v>
      </c>
      <c r="J5066" t="s">
        <v>14</v>
      </c>
      <c r="K5066" s="36" t="s">
        <v>149</v>
      </c>
    </row>
    <row r="5067" spans="1:11" x14ac:dyDescent="0.25">
      <c r="A5067">
        <v>537233431</v>
      </c>
      <c r="B5067" s="1">
        <v>45184</v>
      </c>
      <c r="C5067" t="s">
        <v>27</v>
      </c>
      <c r="D5067" t="s">
        <v>16</v>
      </c>
      <c r="E5067">
        <v>1</v>
      </c>
      <c r="F5067">
        <v>0.99</v>
      </c>
      <c r="G5067" t="s">
        <v>148</v>
      </c>
      <c r="H5067">
        <v>2</v>
      </c>
      <c r="I5067">
        <v>2</v>
      </c>
      <c r="J5067" t="s">
        <v>14</v>
      </c>
      <c r="K5067" s="36" t="s">
        <v>149</v>
      </c>
    </row>
    <row r="5068" spans="1:11" x14ac:dyDescent="0.25">
      <c r="A5068">
        <v>539180197</v>
      </c>
      <c r="B5068" s="1">
        <v>45196</v>
      </c>
      <c r="C5068" t="s">
        <v>11</v>
      </c>
      <c r="D5068" t="s">
        <v>16</v>
      </c>
      <c r="E5068">
        <v>1</v>
      </c>
      <c r="F5068">
        <v>1</v>
      </c>
      <c r="G5068" t="s">
        <v>149</v>
      </c>
      <c r="H5068">
        <v>1</v>
      </c>
      <c r="I5068">
        <v>1</v>
      </c>
      <c r="J5068" t="s">
        <v>14</v>
      </c>
      <c r="K5068" s="36" t="s">
        <v>149</v>
      </c>
    </row>
    <row r="5069" spans="1:11" x14ac:dyDescent="0.25">
      <c r="A5069">
        <v>96759172</v>
      </c>
      <c r="B5069" s="1">
        <v>42639</v>
      </c>
      <c r="C5069" t="s">
        <v>11</v>
      </c>
      <c r="D5069" t="s">
        <v>16</v>
      </c>
      <c r="E5069">
        <v>1</v>
      </c>
      <c r="F5069">
        <v>1</v>
      </c>
      <c r="G5069" t="s">
        <v>149</v>
      </c>
      <c r="H5069">
        <v>2</v>
      </c>
      <c r="I5069">
        <v>2</v>
      </c>
      <c r="J5069" t="s">
        <v>14</v>
      </c>
      <c r="K5069" s="36" t="s">
        <v>149</v>
      </c>
    </row>
    <row r="5070" spans="1:11" x14ac:dyDescent="0.25">
      <c r="A5070">
        <v>538028997</v>
      </c>
      <c r="B5070" s="1">
        <v>45189</v>
      </c>
      <c r="C5070" t="s">
        <v>11</v>
      </c>
      <c r="D5070" t="s">
        <v>16</v>
      </c>
      <c r="E5070">
        <v>1</v>
      </c>
      <c r="F5070">
        <v>1</v>
      </c>
      <c r="G5070" t="s">
        <v>149</v>
      </c>
      <c r="H5070">
        <v>3</v>
      </c>
      <c r="I5070">
        <v>3</v>
      </c>
      <c r="J5070" t="s">
        <v>14</v>
      </c>
      <c r="K5070" s="36" t="s">
        <v>149</v>
      </c>
    </row>
    <row r="5071" spans="1:11" x14ac:dyDescent="0.25">
      <c r="A5071">
        <v>26053412</v>
      </c>
      <c r="B5071" s="1">
        <v>42017</v>
      </c>
      <c r="C5071" t="s">
        <v>11</v>
      </c>
      <c r="D5071" t="s">
        <v>16</v>
      </c>
      <c r="E5071">
        <v>1</v>
      </c>
      <c r="F5071">
        <v>0.69</v>
      </c>
      <c r="G5071" t="s">
        <v>148</v>
      </c>
      <c r="H5071">
        <v>1</v>
      </c>
      <c r="I5071">
        <v>3</v>
      </c>
      <c r="J5071" t="s">
        <v>14</v>
      </c>
      <c r="K5071" s="36" t="s">
        <v>149</v>
      </c>
    </row>
    <row r="5072" spans="1:11" x14ac:dyDescent="0.25">
      <c r="A5072">
        <v>539319414</v>
      </c>
      <c r="B5072" s="1">
        <v>45197</v>
      </c>
      <c r="C5072" t="s">
        <v>27</v>
      </c>
      <c r="D5072" t="s">
        <v>12</v>
      </c>
      <c r="F5072">
        <v>1</v>
      </c>
      <c r="G5072" t="s">
        <v>148</v>
      </c>
      <c r="H5072">
        <v>1</v>
      </c>
      <c r="I5072">
        <v>1</v>
      </c>
      <c r="J5072" t="s">
        <v>22</v>
      </c>
      <c r="K5072" s="36" t="s">
        <v>149</v>
      </c>
    </row>
    <row r="5073" spans="1:11" x14ac:dyDescent="0.25">
      <c r="A5073">
        <v>507438930</v>
      </c>
      <c r="B5073" s="1">
        <v>45013</v>
      </c>
      <c r="C5073" t="s">
        <v>27</v>
      </c>
      <c r="D5073" t="s">
        <v>16</v>
      </c>
      <c r="E5073">
        <v>1</v>
      </c>
      <c r="F5073">
        <v>0.98</v>
      </c>
      <c r="G5073" t="s">
        <v>148</v>
      </c>
      <c r="H5073">
        <v>2</v>
      </c>
      <c r="I5073">
        <v>2</v>
      </c>
      <c r="J5073" t="s">
        <v>14</v>
      </c>
      <c r="K5073" s="36" t="s">
        <v>149</v>
      </c>
    </row>
    <row r="5074" spans="1:11" x14ac:dyDescent="0.25">
      <c r="A5074">
        <v>20071947</v>
      </c>
      <c r="B5074" s="1">
        <v>41866</v>
      </c>
      <c r="C5074" t="s">
        <v>11</v>
      </c>
      <c r="D5074" t="s">
        <v>17</v>
      </c>
      <c r="E5074">
        <v>1</v>
      </c>
      <c r="F5074">
        <v>7.0000000000000007E-2</v>
      </c>
      <c r="G5074" t="s">
        <v>148</v>
      </c>
      <c r="H5074">
        <v>1</v>
      </c>
      <c r="I5074">
        <v>2</v>
      </c>
      <c r="J5074" t="s">
        <v>14</v>
      </c>
      <c r="K5074" s="36" t="s">
        <v>149</v>
      </c>
    </row>
    <row r="5075" spans="1:11" x14ac:dyDescent="0.25">
      <c r="A5075">
        <v>538057542</v>
      </c>
      <c r="B5075" s="1">
        <v>45189</v>
      </c>
      <c r="C5075" t="s">
        <v>11</v>
      </c>
      <c r="D5075" t="s">
        <v>16</v>
      </c>
      <c r="E5075">
        <v>1</v>
      </c>
      <c r="F5075">
        <v>0.86</v>
      </c>
      <c r="G5075" t="s">
        <v>149</v>
      </c>
      <c r="H5075">
        <v>3</v>
      </c>
      <c r="I5075">
        <v>4</v>
      </c>
      <c r="J5075" t="s">
        <v>14</v>
      </c>
      <c r="K5075" s="36" t="s">
        <v>149</v>
      </c>
    </row>
    <row r="5076" spans="1:11" x14ac:dyDescent="0.25">
      <c r="A5076">
        <v>79009658</v>
      </c>
      <c r="B5076" s="1">
        <v>42542</v>
      </c>
      <c r="C5076" t="s">
        <v>11</v>
      </c>
      <c r="D5076" t="s">
        <v>16</v>
      </c>
      <c r="E5076">
        <v>1</v>
      </c>
      <c r="F5076">
        <v>0.99</v>
      </c>
      <c r="G5076" t="s">
        <v>149</v>
      </c>
      <c r="H5076">
        <v>2</v>
      </c>
      <c r="I5076">
        <v>2</v>
      </c>
      <c r="J5076" t="s">
        <v>14</v>
      </c>
      <c r="K5076" s="36" t="s">
        <v>149</v>
      </c>
    </row>
    <row r="5077" spans="1:11" x14ac:dyDescent="0.25">
      <c r="A5077">
        <v>539323743</v>
      </c>
      <c r="B5077" s="1">
        <v>45197</v>
      </c>
      <c r="C5077" t="s">
        <v>11</v>
      </c>
      <c r="D5077" t="s">
        <v>17</v>
      </c>
      <c r="E5077">
        <v>0.56999999999999995</v>
      </c>
      <c r="F5077">
        <v>0.94</v>
      </c>
      <c r="G5077" t="s">
        <v>148</v>
      </c>
      <c r="H5077">
        <v>2</v>
      </c>
      <c r="I5077">
        <v>2</v>
      </c>
      <c r="J5077" t="s">
        <v>22</v>
      </c>
      <c r="K5077" s="36" t="s">
        <v>149</v>
      </c>
    </row>
    <row r="5078" spans="1:11" x14ac:dyDescent="0.25">
      <c r="A5078">
        <v>67837845</v>
      </c>
      <c r="B5078" s="1">
        <v>42479</v>
      </c>
      <c r="C5078" t="s">
        <v>11</v>
      </c>
      <c r="D5078" t="s">
        <v>16</v>
      </c>
      <c r="E5078">
        <v>1</v>
      </c>
      <c r="F5078">
        <v>0.83</v>
      </c>
      <c r="G5078" t="s">
        <v>149</v>
      </c>
      <c r="H5078">
        <v>5</v>
      </c>
      <c r="I5078">
        <v>5</v>
      </c>
      <c r="J5078" t="s">
        <v>18</v>
      </c>
      <c r="K5078" s="36" t="s">
        <v>149</v>
      </c>
    </row>
    <row r="5079" spans="1:11" x14ac:dyDescent="0.25">
      <c r="A5079">
        <v>29534357</v>
      </c>
      <c r="B5079" s="1">
        <v>42080</v>
      </c>
      <c r="C5079" t="s">
        <v>11</v>
      </c>
      <c r="D5079" t="s">
        <v>16</v>
      </c>
      <c r="E5079">
        <v>1</v>
      </c>
      <c r="F5079">
        <v>0.95</v>
      </c>
      <c r="G5079" t="s">
        <v>148</v>
      </c>
      <c r="H5079">
        <v>1</v>
      </c>
      <c r="I5079">
        <v>1</v>
      </c>
      <c r="J5079" t="s">
        <v>14</v>
      </c>
      <c r="K5079" s="36" t="s">
        <v>149</v>
      </c>
    </row>
    <row r="5080" spans="1:11" x14ac:dyDescent="0.25">
      <c r="A5080">
        <v>33858927</v>
      </c>
      <c r="B5080" s="1">
        <v>42144</v>
      </c>
      <c r="C5080" t="s">
        <v>42</v>
      </c>
      <c r="D5080" t="s">
        <v>20</v>
      </c>
      <c r="E5080">
        <v>0</v>
      </c>
      <c r="F5080">
        <v>0</v>
      </c>
      <c r="G5080" t="s">
        <v>148</v>
      </c>
      <c r="H5080">
        <v>1</v>
      </c>
      <c r="I5080">
        <v>1</v>
      </c>
      <c r="J5080" t="s">
        <v>14</v>
      </c>
      <c r="K5080" s="36" t="s">
        <v>149</v>
      </c>
    </row>
    <row r="5081" spans="1:11" x14ac:dyDescent="0.25">
      <c r="A5081">
        <v>185119442</v>
      </c>
      <c r="B5081" s="1">
        <v>43209</v>
      </c>
      <c r="C5081" t="s">
        <v>11</v>
      </c>
      <c r="D5081" t="s">
        <v>12</v>
      </c>
      <c r="G5081" t="s">
        <v>148</v>
      </c>
      <c r="H5081">
        <v>1</v>
      </c>
      <c r="I5081">
        <v>3</v>
      </c>
      <c r="J5081" t="s">
        <v>14</v>
      </c>
      <c r="K5081" s="36" t="s">
        <v>149</v>
      </c>
    </row>
    <row r="5082" spans="1:11" x14ac:dyDescent="0.25">
      <c r="A5082">
        <v>434062502</v>
      </c>
      <c r="B5082" s="1">
        <v>44530</v>
      </c>
      <c r="C5082" t="s">
        <v>11</v>
      </c>
      <c r="D5082" t="s">
        <v>16</v>
      </c>
      <c r="E5082">
        <v>0.89</v>
      </c>
      <c r="F5082">
        <v>1</v>
      </c>
      <c r="G5082" t="s">
        <v>149</v>
      </c>
      <c r="H5082">
        <v>2</v>
      </c>
      <c r="I5082">
        <v>2</v>
      </c>
      <c r="J5082" t="s">
        <v>18</v>
      </c>
      <c r="K5082" s="36" t="s">
        <v>149</v>
      </c>
    </row>
    <row r="5083" spans="1:11" x14ac:dyDescent="0.25">
      <c r="A5083">
        <v>305501267</v>
      </c>
      <c r="B5083" s="1">
        <v>43768</v>
      </c>
      <c r="C5083" t="s">
        <v>11</v>
      </c>
      <c r="D5083" t="s">
        <v>21</v>
      </c>
      <c r="E5083">
        <v>1</v>
      </c>
      <c r="F5083">
        <v>0.6</v>
      </c>
      <c r="G5083" t="s">
        <v>148</v>
      </c>
      <c r="H5083">
        <v>1</v>
      </c>
      <c r="I5083">
        <v>1</v>
      </c>
      <c r="J5083" t="s">
        <v>22</v>
      </c>
      <c r="K5083" s="36" t="s">
        <v>149</v>
      </c>
    </row>
    <row r="5084" spans="1:11" x14ac:dyDescent="0.25">
      <c r="A5084">
        <v>114622937</v>
      </c>
      <c r="B5084" s="1">
        <v>42769</v>
      </c>
      <c r="C5084" t="s">
        <v>11</v>
      </c>
      <c r="D5084" t="s">
        <v>17</v>
      </c>
      <c r="E5084">
        <v>1</v>
      </c>
      <c r="F5084">
        <v>0.72</v>
      </c>
      <c r="G5084" t="s">
        <v>149</v>
      </c>
      <c r="H5084">
        <v>1</v>
      </c>
      <c r="I5084">
        <v>1</v>
      </c>
      <c r="J5084" t="s">
        <v>14</v>
      </c>
      <c r="K5084" s="36" t="s">
        <v>149</v>
      </c>
    </row>
    <row r="5085" spans="1:11" x14ac:dyDescent="0.25">
      <c r="A5085">
        <v>16706312</v>
      </c>
      <c r="B5085" s="1">
        <v>41802</v>
      </c>
      <c r="C5085" t="s">
        <v>11</v>
      </c>
      <c r="D5085" t="s">
        <v>12</v>
      </c>
      <c r="F5085">
        <v>1</v>
      </c>
      <c r="G5085" t="s">
        <v>148</v>
      </c>
      <c r="H5085">
        <v>1</v>
      </c>
      <c r="I5085">
        <v>1</v>
      </c>
      <c r="J5085" t="s">
        <v>14</v>
      </c>
      <c r="K5085" s="36" t="s">
        <v>149</v>
      </c>
    </row>
    <row r="5086" spans="1:11" x14ac:dyDescent="0.25">
      <c r="A5086">
        <v>313953702</v>
      </c>
      <c r="B5086" s="1">
        <v>43801</v>
      </c>
      <c r="C5086" t="s">
        <v>11</v>
      </c>
      <c r="D5086" t="s">
        <v>12</v>
      </c>
      <c r="F5086">
        <v>0</v>
      </c>
      <c r="G5086" t="s">
        <v>148</v>
      </c>
      <c r="H5086">
        <v>1</v>
      </c>
      <c r="I5086">
        <v>1</v>
      </c>
      <c r="J5086" t="s">
        <v>22</v>
      </c>
      <c r="K5086" s="36" t="s">
        <v>149</v>
      </c>
    </row>
    <row r="5087" spans="1:11" x14ac:dyDescent="0.25">
      <c r="A5087">
        <v>539544958</v>
      </c>
      <c r="B5087" s="1">
        <v>45198</v>
      </c>
      <c r="C5087" t="s">
        <v>27</v>
      </c>
      <c r="D5087" t="s">
        <v>16</v>
      </c>
      <c r="E5087">
        <v>1</v>
      </c>
      <c r="F5087">
        <v>0.98</v>
      </c>
      <c r="G5087" t="s">
        <v>148</v>
      </c>
      <c r="H5087">
        <v>1</v>
      </c>
      <c r="I5087">
        <v>1</v>
      </c>
      <c r="J5087" t="s">
        <v>22</v>
      </c>
      <c r="K5087" s="36" t="s">
        <v>149</v>
      </c>
    </row>
    <row r="5088" spans="1:11" x14ac:dyDescent="0.25">
      <c r="A5088">
        <v>539565094</v>
      </c>
      <c r="B5088" s="1">
        <v>45198</v>
      </c>
      <c r="C5088" t="s">
        <v>11</v>
      </c>
      <c r="D5088" t="s">
        <v>16</v>
      </c>
      <c r="E5088">
        <v>1</v>
      </c>
      <c r="F5088">
        <v>0.98</v>
      </c>
      <c r="G5088" t="s">
        <v>149</v>
      </c>
      <c r="H5088">
        <v>1</v>
      </c>
      <c r="I5088">
        <v>2</v>
      </c>
      <c r="J5088" t="s">
        <v>22</v>
      </c>
      <c r="K5088" s="36" t="s">
        <v>149</v>
      </c>
    </row>
    <row r="5089" spans="1:11" x14ac:dyDescent="0.25">
      <c r="A5089">
        <v>511493094</v>
      </c>
      <c r="B5089" s="1">
        <v>45040</v>
      </c>
      <c r="C5089" t="s">
        <v>27</v>
      </c>
      <c r="D5089" t="s">
        <v>17</v>
      </c>
      <c r="E5089">
        <v>0.67</v>
      </c>
      <c r="F5089">
        <v>0.86</v>
      </c>
      <c r="G5089" t="s">
        <v>148</v>
      </c>
      <c r="H5089">
        <v>1</v>
      </c>
      <c r="I5089">
        <v>1</v>
      </c>
      <c r="J5089" t="s">
        <v>14</v>
      </c>
      <c r="K5089" s="36" t="s">
        <v>149</v>
      </c>
    </row>
    <row r="5090" spans="1:11" x14ac:dyDescent="0.25">
      <c r="A5090">
        <v>539642591</v>
      </c>
      <c r="B5090" s="1">
        <v>45199</v>
      </c>
      <c r="C5090" t="s">
        <v>27</v>
      </c>
      <c r="D5090" t="s">
        <v>16</v>
      </c>
      <c r="E5090">
        <v>1</v>
      </c>
      <c r="F5090">
        <v>1</v>
      </c>
      <c r="G5090" t="s">
        <v>148</v>
      </c>
      <c r="H5090">
        <v>1</v>
      </c>
      <c r="I5090">
        <v>1</v>
      </c>
      <c r="J5090" t="s">
        <v>14</v>
      </c>
      <c r="K5090" s="36" t="s">
        <v>149</v>
      </c>
    </row>
    <row r="5091" spans="1:11" x14ac:dyDescent="0.25">
      <c r="A5091">
        <v>516785314</v>
      </c>
      <c r="B5091" s="1">
        <v>45073</v>
      </c>
      <c r="C5091" t="s">
        <v>27</v>
      </c>
      <c r="D5091" t="s">
        <v>12</v>
      </c>
      <c r="F5091">
        <v>0.33</v>
      </c>
      <c r="G5091" t="s">
        <v>148</v>
      </c>
      <c r="H5091">
        <v>1</v>
      </c>
      <c r="I5091">
        <v>1</v>
      </c>
      <c r="J5091" t="s">
        <v>22</v>
      </c>
      <c r="K5091" s="36" t="s">
        <v>149</v>
      </c>
    </row>
    <row r="5092" spans="1:11" x14ac:dyDescent="0.25">
      <c r="A5092">
        <v>31205759</v>
      </c>
      <c r="B5092" s="1">
        <v>42108</v>
      </c>
      <c r="C5092" t="s">
        <v>11</v>
      </c>
      <c r="D5092" t="s">
        <v>16</v>
      </c>
      <c r="E5092">
        <v>1</v>
      </c>
      <c r="F5092">
        <v>0.81</v>
      </c>
      <c r="G5092" t="s">
        <v>149</v>
      </c>
      <c r="H5092">
        <v>1</v>
      </c>
      <c r="I5092">
        <v>1</v>
      </c>
      <c r="J5092" t="s">
        <v>14</v>
      </c>
      <c r="K5092" s="36" t="s">
        <v>149</v>
      </c>
    </row>
    <row r="5093" spans="1:11" x14ac:dyDescent="0.25">
      <c r="A5093">
        <v>72832858</v>
      </c>
      <c r="B5093" s="1">
        <v>42509</v>
      </c>
      <c r="C5093" t="s">
        <v>11</v>
      </c>
      <c r="D5093" t="s">
        <v>16</v>
      </c>
      <c r="E5093">
        <v>1</v>
      </c>
      <c r="F5093">
        <v>1</v>
      </c>
      <c r="G5093" t="s">
        <v>27</v>
      </c>
      <c r="H5093">
        <v>2</v>
      </c>
      <c r="I5093">
        <v>2</v>
      </c>
      <c r="J5093" t="s">
        <v>14</v>
      </c>
      <c r="K5093" s="36" t="s">
        <v>149</v>
      </c>
    </row>
    <row r="5094" spans="1:11" x14ac:dyDescent="0.25">
      <c r="A5094">
        <v>119930048</v>
      </c>
      <c r="B5094" s="1">
        <v>42803</v>
      </c>
      <c r="C5094" t="s">
        <v>11</v>
      </c>
      <c r="D5094" t="s">
        <v>16</v>
      </c>
      <c r="E5094">
        <v>0.7</v>
      </c>
      <c r="F5094">
        <v>0.99</v>
      </c>
      <c r="G5094" t="s">
        <v>148</v>
      </c>
      <c r="H5094">
        <v>1</v>
      </c>
      <c r="I5094">
        <v>1</v>
      </c>
      <c r="J5094" t="s">
        <v>14</v>
      </c>
      <c r="K5094" s="36" t="s">
        <v>149</v>
      </c>
    </row>
    <row r="5095" spans="1:11" x14ac:dyDescent="0.25">
      <c r="A5095">
        <v>539716259</v>
      </c>
      <c r="B5095" s="1">
        <v>45199</v>
      </c>
      <c r="C5095" t="s">
        <v>11</v>
      </c>
      <c r="D5095" t="s">
        <v>16</v>
      </c>
      <c r="E5095">
        <v>0.98</v>
      </c>
      <c r="F5095">
        <v>0.93</v>
      </c>
      <c r="G5095" t="s">
        <v>148</v>
      </c>
      <c r="H5095">
        <v>2</v>
      </c>
      <c r="I5095">
        <v>3</v>
      </c>
      <c r="J5095" t="s">
        <v>14</v>
      </c>
      <c r="K5095" s="36" t="s">
        <v>149</v>
      </c>
    </row>
    <row r="5096" spans="1:11" x14ac:dyDescent="0.25">
      <c r="A5096">
        <v>166862695</v>
      </c>
      <c r="B5096" s="1">
        <v>43109</v>
      </c>
      <c r="C5096" t="s">
        <v>27</v>
      </c>
      <c r="D5096" t="s">
        <v>21</v>
      </c>
      <c r="E5096">
        <v>0.5</v>
      </c>
      <c r="F5096">
        <v>0.71</v>
      </c>
      <c r="G5096" t="s">
        <v>148</v>
      </c>
      <c r="H5096">
        <v>1</v>
      </c>
      <c r="I5096">
        <v>2</v>
      </c>
      <c r="J5096" t="s">
        <v>14</v>
      </c>
      <c r="K5096" s="36" t="s">
        <v>149</v>
      </c>
    </row>
    <row r="5097" spans="1:11" x14ac:dyDescent="0.25">
      <c r="A5097">
        <v>192834256</v>
      </c>
      <c r="B5097" s="1">
        <v>43252</v>
      </c>
      <c r="C5097" t="s">
        <v>27</v>
      </c>
      <c r="D5097" t="s">
        <v>16</v>
      </c>
      <c r="E5097">
        <v>1</v>
      </c>
      <c r="F5097">
        <v>1</v>
      </c>
      <c r="G5097" t="s">
        <v>149</v>
      </c>
      <c r="H5097">
        <v>1</v>
      </c>
      <c r="I5097">
        <v>1</v>
      </c>
      <c r="J5097" t="s">
        <v>14</v>
      </c>
      <c r="K5097" s="36" t="s">
        <v>149</v>
      </c>
    </row>
    <row r="5098" spans="1:11" x14ac:dyDescent="0.25">
      <c r="A5098">
        <v>23151778</v>
      </c>
      <c r="B5098" s="1">
        <v>41942</v>
      </c>
      <c r="C5098" t="s">
        <v>11</v>
      </c>
      <c r="D5098" t="s">
        <v>16</v>
      </c>
      <c r="E5098">
        <v>1</v>
      </c>
      <c r="F5098">
        <v>1</v>
      </c>
      <c r="G5098" t="s">
        <v>148</v>
      </c>
      <c r="H5098">
        <v>2</v>
      </c>
      <c r="I5098">
        <v>2</v>
      </c>
      <c r="J5098" t="s">
        <v>14</v>
      </c>
      <c r="K5098" s="36" t="s">
        <v>149</v>
      </c>
    </row>
    <row r="5099" spans="1:11" x14ac:dyDescent="0.25">
      <c r="A5099">
        <v>424002718</v>
      </c>
      <c r="B5099" s="1">
        <v>44460</v>
      </c>
      <c r="C5099" t="s">
        <v>27</v>
      </c>
      <c r="D5099" t="s">
        <v>21</v>
      </c>
      <c r="E5099">
        <v>0.93</v>
      </c>
      <c r="F5099">
        <v>0.54</v>
      </c>
      <c r="G5099" t="s">
        <v>148</v>
      </c>
      <c r="H5099">
        <v>2</v>
      </c>
      <c r="I5099">
        <v>2</v>
      </c>
      <c r="J5099" t="s">
        <v>14</v>
      </c>
      <c r="K5099" s="36" t="s">
        <v>149</v>
      </c>
    </row>
    <row r="5100" spans="1:11" x14ac:dyDescent="0.25">
      <c r="A5100">
        <v>539958570</v>
      </c>
      <c r="B5100" s="1">
        <v>45201</v>
      </c>
      <c r="C5100" t="s">
        <v>27</v>
      </c>
      <c r="D5100" t="s">
        <v>16</v>
      </c>
      <c r="E5100">
        <v>1</v>
      </c>
      <c r="F5100">
        <v>1</v>
      </c>
      <c r="G5100" t="s">
        <v>148</v>
      </c>
      <c r="H5100">
        <v>4</v>
      </c>
      <c r="I5100">
        <v>4</v>
      </c>
      <c r="J5100" t="s">
        <v>14</v>
      </c>
      <c r="K5100" s="36" t="s">
        <v>149</v>
      </c>
    </row>
    <row r="5101" spans="1:11" x14ac:dyDescent="0.25">
      <c r="A5101">
        <v>5495471</v>
      </c>
      <c r="B5101" s="1">
        <v>41350</v>
      </c>
      <c r="C5101" t="s">
        <v>11</v>
      </c>
      <c r="D5101" t="s">
        <v>16</v>
      </c>
      <c r="E5101">
        <v>1</v>
      </c>
      <c r="F5101">
        <v>1</v>
      </c>
      <c r="G5101" t="s">
        <v>148</v>
      </c>
      <c r="H5101">
        <v>1</v>
      </c>
      <c r="I5101">
        <v>1</v>
      </c>
      <c r="J5101" t="s">
        <v>14</v>
      </c>
      <c r="K5101" s="36" t="s">
        <v>149</v>
      </c>
    </row>
    <row r="5102" spans="1:11" x14ac:dyDescent="0.25">
      <c r="A5102">
        <v>243902632</v>
      </c>
      <c r="B5102" s="1">
        <v>43514</v>
      </c>
      <c r="C5102" t="s">
        <v>11</v>
      </c>
      <c r="D5102" t="s">
        <v>20</v>
      </c>
      <c r="E5102">
        <v>0.2</v>
      </c>
      <c r="F5102">
        <v>0.77</v>
      </c>
      <c r="G5102" t="s">
        <v>148</v>
      </c>
      <c r="H5102">
        <v>1</v>
      </c>
      <c r="I5102">
        <v>2</v>
      </c>
      <c r="J5102" t="s">
        <v>14</v>
      </c>
      <c r="K5102" s="36" t="s">
        <v>149</v>
      </c>
    </row>
    <row r="5103" spans="1:11" x14ac:dyDescent="0.25">
      <c r="A5103">
        <v>505025129</v>
      </c>
      <c r="B5103" s="1">
        <v>44997</v>
      </c>
      <c r="C5103" t="s">
        <v>27</v>
      </c>
      <c r="D5103" t="s">
        <v>16</v>
      </c>
      <c r="E5103">
        <v>1</v>
      </c>
      <c r="F5103">
        <v>0.97</v>
      </c>
      <c r="G5103" t="s">
        <v>148</v>
      </c>
      <c r="H5103">
        <v>33</v>
      </c>
      <c r="I5103">
        <v>50</v>
      </c>
      <c r="J5103" t="s">
        <v>14</v>
      </c>
      <c r="K5103" s="36" t="s">
        <v>149</v>
      </c>
    </row>
    <row r="5104" spans="1:11" x14ac:dyDescent="0.25">
      <c r="A5104">
        <v>163279324</v>
      </c>
      <c r="B5104" s="1">
        <v>43088</v>
      </c>
      <c r="C5104" t="s">
        <v>11</v>
      </c>
      <c r="D5104" t="s">
        <v>16</v>
      </c>
      <c r="E5104">
        <v>1</v>
      </c>
      <c r="F5104">
        <v>1</v>
      </c>
      <c r="G5104" t="s">
        <v>149</v>
      </c>
      <c r="H5104">
        <v>1</v>
      </c>
      <c r="I5104">
        <v>1</v>
      </c>
      <c r="J5104" t="s">
        <v>14</v>
      </c>
      <c r="K5104" s="36" t="s">
        <v>149</v>
      </c>
    </row>
    <row r="5105" spans="1:11" x14ac:dyDescent="0.25">
      <c r="A5105">
        <v>431540564</v>
      </c>
      <c r="B5105" s="1">
        <v>44512</v>
      </c>
      <c r="C5105" t="s">
        <v>11</v>
      </c>
      <c r="D5105" t="s">
        <v>16</v>
      </c>
      <c r="E5105">
        <v>1</v>
      </c>
      <c r="F5105">
        <v>0.94</v>
      </c>
      <c r="G5105" t="s">
        <v>149</v>
      </c>
      <c r="H5105">
        <v>3</v>
      </c>
      <c r="I5105">
        <v>3</v>
      </c>
      <c r="J5105" t="s">
        <v>14</v>
      </c>
      <c r="K5105" s="36" t="s">
        <v>149</v>
      </c>
    </row>
    <row r="5106" spans="1:11" x14ac:dyDescent="0.25">
      <c r="A5106">
        <v>178188619</v>
      </c>
      <c r="B5106" s="1">
        <v>43172</v>
      </c>
      <c r="C5106" t="s">
        <v>11</v>
      </c>
      <c r="D5106" t="s">
        <v>12</v>
      </c>
      <c r="G5106" t="s">
        <v>148</v>
      </c>
      <c r="H5106">
        <v>1</v>
      </c>
      <c r="I5106">
        <v>1</v>
      </c>
      <c r="J5106" t="s">
        <v>14</v>
      </c>
      <c r="K5106" s="36" t="s">
        <v>149</v>
      </c>
    </row>
    <row r="5107" spans="1:11" x14ac:dyDescent="0.25">
      <c r="A5107">
        <v>538065506</v>
      </c>
      <c r="B5107" s="1">
        <v>45189</v>
      </c>
      <c r="C5107" t="s">
        <v>27</v>
      </c>
      <c r="D5107" t="s">
        <v>16</v>
      </c>
      <c r="E5107">
        <v>1</v>
      </c>
      <c r="F5107">
        <v>1</v>
      </c>
      <c r="G5107" t="s">
        <v>148</v>
      </c>
      <c r="H5107">
        <v>1</v>
      </c>
      <c r="I5107">
        <v>1</v>
      </c>
      <c r="J5107" t="s">
        <v>14</v>
      </c>
      <c r="K5107" s="36" t="s">
        <v>149</v>
      </c>
    </row>
    <row r="5108" spans="1:11" x14ac:dyDescent="0.25">
      <c r="A5108">
        <v>463585510</v>
      </c>
      <c r="B5108" s="1">
        <v>44722</v>
      </c>
      <c r="C5108" t="s">
        <v>11</v>
      </c>
      <c r="D5108" t="s">
        <v>12</v>
      </c>
      <c r="F5108">
        <v>1</v>
      </c>
      <c r="G5108" t="s">
        <v>148</v>
      </c>
      <c r="H5108">
        <v>1</v>
      </c>
      <c r="I5108">
        <v>1</v>
      </c>
      <c r="J5108" t="s">
        <v>14</v>
      </c>
      <c r="K5108" s="36" t="s">
        <v>149</v>
      </c>
    </row>
    <row r="5109" spans="1:11" x14ac:dyDescent="0.25">
      <c r="A5109">
        <v>538830253</v>
      </c>
      <c r="B5109" s="1">
        <v>45194</v>
      </c>
      <c r="C5109" t="s">
        <v>27</v>
      </c>
      <c r="D5109" t="s">
        <v>16</v>
      </c>
      <c r="E5109">
        <v>1</v>
      </c>
      <c r="F5109">
        <v>1</v>
      </c>
      <c r="G5109" t="s">
        <v>149</v>
      </c>
      <c r="H5109">
        <v>1</v>
      </c>
      <c r="I5109">
        <v>1</v>
      </c>
      <c r="J5109" t="s">
        <v>14</v>
      </c>
      <c r="K5109" s="36" t="s">
        <v>149</v>
      </c>
    </row>
    <row r="5110" spans="1:11" x14ac:dyDescent="0.25">
      <c r="A5110">
        <v>42345997</v>
      </c>
      <c r="B5110" s="1">
        <v>42240</v>
      </c>
      <c r="C5110" t="s">
        <v>11</v>
      </c>
      <c r="D5110" t="s">
        <v>16</v>
      </c>
      <c r="E5110">
        <v>1</v>
      </c>
      <c r="F5110">
        <v>1</v>
      </c>
      <c r="G5110" t="s">
        <v>149</v>
      </c>
      <c r="H5110">
        <v>1</v>
      </c>
      <c r="I5110">
        <v>1</v>
      </c>
      <c r="J5110" t="s">
        <v>18</v>
      </c>
      <c r="K5110" s="36" t="s">
        <v>149</v>
      </c>
    </row>
    <row r="5111" spans="1:11" x14ac:dyDescent="0.25">
      <c r="A5111">
        <v>188023901</v>
      </c>
      <c r="B5111" s="1">
        <v>43225</v>
      </c>
      <c r="C5111" t="s">
        <v>11</v>
      </c>
      <c r="D5111" t="s">
        <v>16</v>
      </c>
      <c r="E5111">
        <v>1</v>
      </c>
      <c r="F5111">
        <v>1</v>
      </c>
      <c r="G5111" t="s">
        <v>148</v>
      </c>
      <c r="H5111">
        <v>2</v>
      </c>
      <c r="I5111">
        <v>2</v>
      </c>
      <c r="J5111" t="s">
        <v>14</v>
      </c>
      <c r="K5111" s="36" t="s">
        <v>149</v>
      </c>
    </row>
    <row r="5112" spans="1:11" x14ac:dyDescent="0.25">
      <c r="A5112">
        <v>7738463</v>
      </c>
      <c r="B5112" s="1">
        <v>41481</v>
      </c>
      <c r="C5112" t="s">
        <v>11</v>
      </c>
      <c r="D5112" t="s">
        <v>16</v>
      </c>
      <c r="E5112">
        <v>1</v>
      </c>
      <c r="F5112">
        <v>0.89</v>
      </c>
      <c r="G5112" t="s">
        <v>148</v>
      </c>
      <c r="H5112">
        <v>1</v>
      </c>
      <c r="I5112">
        <v>2</v>
      </c>
      <c r="J5112" t="s">
        <v>14</v>
      </c>
      <c r="K5112" s="36" t="s">
        <v>149</v>
      </c>
    </row>
    <row r="5113" spans="1:11" x14ac:dyDescent="0.25">
      <c r="A5113">
        <v>21663488</v>
      </c>
      <c r="B5113" s="1">
        <v>41905</v>
      </c>
      <c r="C5113" t="s">
        <v>11</v>
      </c>
      <c r="D5113" t="s">
        <v>16</v>
      </c>
      <c r="E5113">
        <v>0.98</v>
      </c>
      <c r="F5113">
        <v>0.96</v>
      </c>
      <c r="G5113" t="s">
        <v>148</v>
      </c>
      <c r="H5113">
        <v>7</v>
      </c>
      <c r="I5113">
        <v>11</v>
      </c>
      <c r="J5113" t="s">
        <v>14</v>
      </c>
      <c r="K5113" s="36" t="s">
        <v>149</v>
      </c>
    </row>
    <row r="5114" spans="1:11" x14ac:dyDescent="0.25">
      <c r="A5114">
        <v>540040728</v>
      </c>
      <c r="B5114" s="1">
        <v>45201</v>
      </c>
      <c r="C5114" t="s">
        <v>11</v>
      </c>
      <c r="D5114" t="s">
        <v>16</v>
      </c>
      <c r="E5114">
        <v>1</v>
      </c>
      <c r="F5114">
        <v>0.87</v>
      </c>
      <c r="G5114" t="s">
        <v>149</v>
      </c>
      <c r="H5114">
        <v>2</v>
      </c>
      <c r="I5114">
        <v>2</v>
      </c>
      <c r="J5114" t="s">
        <v>14</v>
      </c>
      <c r="K5114" s="36" t="s">
        <v>149</v>
      </c>
    </row>
    <row r="5115" spans="1:11" x14ac:dyDescent="0.25">
      <c r="A5115">
        <v>540220453</v>
      </c>
      <c r="B5115" s="1">
        <v>45202</v>
      </c>
      <c r="C5115" t="s">
        <v>11</v>
      </c>
      <c r="D5115" t="s">
        <v>12</v>
      </c>
      <c r="F5115">
        <v>0</v>
      </c>
      <c r="G5115" t="s">
        <v>148</v>
      </c>
      <c r="H5115">
        <v>1</v>
      </c>
      <c r="I5115">
        <v>1</v>
      </c>
      <c r="J5115" t="s">
        <v>14</v>
      </c>
      <c r="K5115" s="36" t="s">
        <v>149</v>
      </c>
    </row>
    <row r="5116" spans="1:11" x14ac:dyDescent="0.25">
      <c r="A5116">
        <v>538875841</v>
      </c>
      <c r="B5116" s="1">
        <v>45194</v>
      </c>
      <c r="C5116" t="s">
        <v>11</v>
      </c>
      <c r="D5116" t="s">
        <v>16</v>
      </c>
      <c r="E5116">
        <v>1</v>
      </c>
      <c r="F5116">
        <v>1</v>
      </c>
      <c r="G5116" t="s">
        <v>149</v>
      </c>
      <c r="H5116">
        <v>1</v>
      </c>
      <c r="I5116">
        <v>1</v>
      </c>
      <c r="J5116" t="s">
        <v>22</v>
      </c>
      <c r="K5116" s="36" t="s">
        <v>149</v>
      </c>
    </row>
    <row r="5117" spans="1:11" x14ac:dyDescent="0.25">
      <c r="A5117">
        <v>515347962</v>
      </c>
      <c r="B5117" s="1">
        <v>45064</v>
      </c>
      <c r="C5117" t="s">
        <v>11</v>
      </c>
      <c r="D5117" t="s">
        <v>16</v>
      </c>
      <c r="E5117">
        <v>1</v>
      </c>
      <c r="F5117">
        <v>0.96</v>
      </c>
      <c r="G5117" t="s">
        <v>149</v>
      </c>
      <c r="H5117">
        <v>2</v>
      </c>
      <c r="I5117">
        <v>4</v>
      </c>
      <c r="J5117" t="s">
        <v>14</v>
      </c>
      <c r="K5117" s="36" t="s">
        <v>149</v>
      </c>
    </row>
    <row r="5118" spans="1:11" x14ac:dyDescent="0.25">
      <c r="A5118">
        <v>508348236</v>
      </c>
      <c r="B5118" s="1">
        <v>45019</v>
      </c>
      <c r="C5118" t="s">
        <v>11</v>
      </c>
      <c r="D5118" t="s">
        <v>16</v>
      </c>
      <c r="E5118">
        <v>1</v>
      </c>
      <c r="F5118">
        <v>0.99</v>
      </c>
      <c r="G5118" t="s">
        <v>148</v>
      </c>
      <c r="H5118">
        <v>1</v>
      </c>
      <c r="I5118">
        <v>3</v>
      </c>
      <c r="J5118" t="s">
        <v>22</v>
      </c>
      <c r="K5118" s="36" t="s">
        <v>149</v>
      </c>
    </row>
    <row r="5119" spans="1:11" x14ac:dyDescent="0.25">
      <c r="A5119">
        <v>98259688</v>
      </c>
      <c r="B5119" s="1">
        <v>42648</v>
      </c>
      <c r="C5119" t="s">
        <v>11</v>
      </c>
      <c r="D5119" t="s">
        <v>20</v>
      </c>
      <c r="E5119">
        <v>0</v>
      </c>
      <c r="F5119">
        <v>0</v>
      </c>
      <c r="G5119" t="s">
        <v>148</v>
      </c>
      <c r="H5119">
        <v>1</v>
      </c>
      <c r="I5119">
        <v>2</v>
      </c>
      <c r="J5119" t="s">
        <v>22</v>
      </c>
      <c r="K5119" s="36" t="s">
        <v>149</v>
      </c>
    </row>
    <row r="5120" spans="1:11" x14ac:dyDescent="0.25">
      <c r="A5120">
        <v>305240633</v>
      </c>
      <c r="B5120" s="1">
        <v>43767</v>
      </c>
      <c r="C5120" t="s">
        <v>11</v>
      </c>
      <c r="D5120" t="s">
        <v>21</v>
      </c>
      <c r="E5120">
        <v>0.5</v>
      </c>
      <c r="F5120">
        <v>0</v>
      </c>
      <c r="G5120" t="s">
        <v>148</v>
      </c>
      <c r="H5120">
        <v>1</v>
      </c>
      <c r="I5120">
        <v>1</v>
      </c>
      <c r="J5120" t="s">
        <v>14</v>
      </c>
      <c r="K5120" s="36" t="s">
        <v>149</v>
      </c>
    </row>
    <row r="5121" spans="1:11" x14ac:dyDescent="0.25">
      <c r="A5121">
        <v>141169256</v>
      </c>
      <c r="B5121" s="1">
        <v>42934</v>
      </c>
      <c r="C5121" t="s">
        <v>11</v>
      </c>
      <c r="D5121" t="s">
        <v>16</v>
      </c>
      <c r="E5121">
        <v>1</v>
      </c>
      <c r="F5121">
        <v>1</v>
      </c>
      <c r="G5121" t="s">
        <v>148</v>
      </c>
      <c r="H5121">
        <v>2</v>
      </c>
      <c r="I5121">
        <v>2</v>
      </c>
      <c r="J5121" t="s">
        <v>14</v>
      </c>
      <c r="K5121" s="36" t="s">
        <v>149</v>
      </c>
    </row>
    <row r="5122" spans="1:11" x14ac:dyDescent="0.25">
      <c r="A5122">
        <v>486737751</v>
      </c>
      <c r="B5122" s="1">
        <v>44872</v>
      </c>
      <c r="C5122" t="s">
        <v>11</v>
      </c>
      <c r="D5122" t="s">
        <v>16</v>
      </c>
      <c r="E5122">
        <v>1</v>
      </c>
      <c r="F5122">
        <v>1</v>
      </c>
      <c r="G5122" t="s">
        <v>148</v>
      </c>
      <c r="H5122">
        <v>3</v>
      </c>
      <c r="I5122">
        <v>3</v>
      </c>
      <c r="J5122" t="s">
        <v>22</v>
      </c>
      <c r="K5122" s="36" t="s">
        <v>149</v>
      </c>
    </row>
    <row r="5123" spans="1:11" x14ac:dyDescent="0.25">
      <c r="A5123">
        <v>444367855</v>
      </c>
      <c r="B5123" s="1">
        <v>44601</v>
      </c>
      <c r="C5123" t="s">
        <v>27</v>
      </c>
      <c r="D5123" t="s">
        <v>21</v>
      </c>
      <c r="E5123">
        <v>1</v>
      </c>
      <c r="F5123">
        <v>0.78</v>
      </c>
      <c r="G5123" t="s">
        <v>149</v>
      </c>
      <c r="H5123">
        <v>1</v>
      </c>
      <c r="I5123">
        <v>1</v>
      </c>
      <c r="J5123" t="s">
        <v>14</v>
      </c>
      <c r="K5123" s="36" t="s">
        <v>149</v>
      </c>
    </row>
    <row r="5124" spans="1:11" x14ac:dyDescent="0.25">
      <c r="A5124">
        <v>102768405</v>
      </c>
      <c r="B5124" s="1">
        <v>42680</v>
      </c>
      <c r="C5124" t="s">
        <v>11</v>
      </c>
      <c r="D5124" t="s">
        <v>16</v>
      </c>
      <c r="E5124">
        <v>1</v>
      </c>
      <c r="F5124">
        <v>0.97</v>
      </c>
      <c r="G5124" t="s">
        <v>149</v>
      </c>
      <c r="H5124">
        <v>1</v>
      </c>
      <c r="I5124">
        <v>1</v>
      </c>
      <c r="J5124" t="s">
        <v>14</v>
      </c>
      <c r="K5124" s="36" t="s">
        <v>149</v>
      </c>
    </row>
    <row r="5125" spans="1:11" x14ac:dyDescent="0.25">
      <c r="A5125">
        <v>539001200</v>
      </c>
      <c r="B5125" s="1">
        <v>45195</v>
      </c>
      <c r="C5125" t="s">
        <v>27</v>
      </c>
      <c r="D5125" t="s">
        <v>16</v>
      </c>
      <c r="E5125">
        <v>1</v>
      </c>
      <c r="F5125">
        <v>1</v>
      </c>
      <c r="G5125" t="s">
        <v>148</v>
      </c>
      <c r="H5125">
        <v>1</v>
      </c>
      <c r="I5125">
        <v>1</v>
      </c>
      <c r="J5125" t="s">
        <v>14</v>
      </c>
      <c r="K5125" s="36" t="s">
        <v>149</v>
      </c>
    </row>
    <row r="5126" spans="1:11" x14ac:dyDescent="0.25">
      <c r="A5126">
        <v>541335901</v>
      </c>
      <c r="B5126" s="1">
        <v>45210</v>
      </c>
      <c r="C5126" t="s">
        <v>11</v>
      </c>
      <c r="D5126" t="s">
        <v>16</v>
      </c>
      <c r="E5126">
        <v>1</v>
      </c>
      <c r="F5126">
        <v>1</v>
      </c>
      <c r="G5126" t="s">
        <v>148</v>
      </c>
      <c r="H5126">
        <v>1</v>
      </c>
      <c r="I5126">
        <v>1</v>
      </c>
      <c r="J5126" t="s">
        <v>14</v>
      </c>
      <c r="K5126" s="36" t="s">
        <v>149</v>
      </c>
    </row>
    <row r="5127" spans="1:11" x14ac:dyDescent="0.25">
      <c r="A5127">
        <v>41978004</v>
      </c>
      <c r="B5127" s="1">
        <v>42236</v>
      </c>
      <c r="C5127" t="s">
        <v>11</v>
      </c>
      <c r="D5127" t="s">
        <v>17</v>
      </c>
      <c r="E5127">
        <v>1</v>
      </c>
      <c r="F5127">
        <v>0.25</v>
      </c>
      <c r="G5127" t="s">
        <v>148</v>
      </c>
      <c r="H5127">
        <v>2</v>
      </c>
      <c r="I5127">
        <v>5</v>
      </c>
      <c r="J5127" t="s">
        <v>14</v>
      </c>
      <c r="K5127" s="36" t="s">
        <v>149</v>
      </c>
    </row>
    <row r="5128" spans="1:11" x14ac:dyDescent="0.25">
      <c r="A5128">
        <v>9133695</v>
      </c>
      <c r="B5128" s="1">
        <v>41547</v>
      </c>
      <c r="C5128" t="s">
        <v>11</v>
      </c>
      <c r="D5128" t="s">
        <v>16</v>
      </c>
      <c r="E5128">
        <v>1</v>
      </c>
      <c r="F5128">
        <v>1</v>
      </c>
      <c r="G5128" t="s">
        <v>148</v>
      </c>
      <c r="H5128">
        <v>1</v>
      </c>
      <c r="I5128">
        <v>4</v>
      </c>
      <c r="J5128" t="s">
        <v>14</v>
      </c>
      <c r="K5128" s="36" t="s">
        <v>149</v>
      </c>
    </row>
    <row r="5129" spans="1:11" x14ac:dyDescent="0.25">
      <c r="A5129">
        <v>540469113</v>
      </c>
      <c r="B5129" s="1">
        <v>45204</v>
      </c>
      <c r="C5129" t="s">
        <v>27</v>
      </c>
      <c r="D5129" t="s">
        <v>21</v>
      </c>
      <c r="E5129">
        <v>1</v>
      </c>
      <c r="F5129">
        <v>0.21</v>
      </c>
      <c r="G5129" t="s">
        <v>148</v>
      </c>
      <c r="H5129">
        <v>1</v>
      </c>
      <c r="I5129">
        <v>1</v>
      </c>
      <c r="J5129" t="s">
        <v>14</v>
      </c>
      <c r="K5129" s="36" t="s">
        <v>149</v>
      </c>
    </row>
    <row r="5130" spans="1:11" x14ac:dyDescent="0.25">
      <c r="A5130">
        <v>500291531</v>
      </c>
      <c r="B5130" s="1">
        <v>44966</v>
      </c>
      <c r="C5130" t="s">
        <v>27</v>
      </c>
      <c r="D5130" t="s">
        <v>16</v>
      </c>
      <c r="E5130">
        <v>1</v>
      </c>
      <c r="F5130">
        <v>0.97</v>
      </c>
      <c r="G5130" t="s">
        <v>148</v>
      </c>
      <c r="H5130">
        <v>5</v>
      </c>
      <c r="I5130">
        <v>6</v>
      </c>
      <c r="J5130" t="s">
        <v>14</v>
      </c>
      <c r="K5130" s="36" t="s">
        <v>149</v>
      </c>
    </row>
    <row r="5131" spans="1:11" x14ac:dyDescent="0.25">
      <c r="A5131">
        <v>95992426</v>
      </c>
      <c r="B5131" s="1">
        <v>42633</v>
      </c>
      <c r="C5131" t="s">
        <v>11</v>
      </c>
      <c r="D5131" t="s">
        <v>21</v>
      </c>
      <c r="E5131">
        <v>0.75</v>
      </c>
      <c r="F5131">
        <v>0.47</v>
      </c>
      <c r="G5131" t="s">
        <v>148</v>
      </c>
      <c r="H5131">
        <v>3</v>
      </c>
      <c r="I5131">
        <v>3</v>
      </c>
      <c r="J5131" t="s">
        <v>14</v>
      </c>
      <c r="K5131" s="36" t="s">
        <v>149</v>
      </c>
    </row>
    <row r="5132" spans="1:11" x14ac:dyDescent="0.25">
      <c r="A5132">
        <v>513723542</v>
      </c>
      <c r="B5132" s="1">
        <v>45054</v>
      </c>
      <c r="C5132" t="s">
        <v>11</v>
      </c>
      <c r="D5132" t="s">
        <v>16</v>
      </c>
      <c r="E5132">
        <v>1</v>
      </c>
      <c r="F5132">
        <v>0.97</v>
      </c>
      <c r="G5132" t="s">
        <v>149</v>
      </c>
      <c r="H5132">
        <v>1</v>
      </c>
      <c r="I5132">
        <v>1</v>
      </c>
      <c r="J5132" t="s">
        <v>14</v>
      </c>
      <c r="K5132" s="36" t="s">
        <v>149</v>
      </c>
    </row>
    <row r="5133" spans="1:11" x14ac:dyDescent="0.25">
      <c r="A5133">
        <v>2271668</v>
      </c>
      <c r="B5133" s="1">
        <v>41031</v>
      </c>
      <c r="C5133" t="s">
        <v>11</v>
      </c>
      <c r="D5133" t="s">
        <v>17</v>
      </c>
      <c r="E5133">
        <v>0.9</v>
      </c>
      <c r="F5133">
        <v>0.09</v>
      </c>
      <c r="G5133" t="s">
        <v>148</v>
      </c>
      <c r="H5133">
        <v>2</v>
      </c>
      <c r="I5133">
        <v>2</v>
      </c>
      <c r="J5133" t="s">
        <v>14</v>
      </c>
      <c r="K5133" s="36" t="s">
        <v>149</v>
      </c>
    </row>
    <row r="5134" spans="1:11" x14ac:dyDescent="0.25">
      <c r="A5134">
        <v>528831727</v>
      </c>
      <c r="B5134" s="1">
        <v>45137</v>
      </c>
      <c r="C5134" t="s">
        <v>27</v>
      </c>
      <c r="D5134" t="s">
        <v>16</v>
      </c>
      <c r="E5134">
        <v>1</v>
      </c>
      <c r="F5134">
        <v>1</v>
      </c>
      <c r="G5134" t="s">
        <v>148</v>
      </c>
      <c r="H5134">
        <v>1</v>
      </c>
      <c r="I5134">
        <v>1</v>
      </c>
      <c r="J5134" t="s">
        <v>14</v>
      </c>
      <c r="K5134" s="36" t="s">
        <v>149</v>
      </c>
    </row>
    <row r="5135" spans="1:11" x14ac:dyDescent="0.25">
      <c r="A5135">
        <v>225713292</v>
      </c>
      <c r="B5135" s="1">
        <v>43418</v>
      </c>
      <c r="C5135" t="s">
        <v>11</v>
      </c>
      <c r="D5135" t="s">
        <v>16</v>
      </c>
      <c r="E5135">
        <v>1</v>
      </c>
      <c r="F5135">
        <v>0.88</v>
      </c>
      <c r="G5135" t="s">
        <v>149</v>
      </c>
      <c r="H5135">
        <v>1</v>
      </c>
      <c r="I5135">
        <v>1</v>
      </c>
      <c r="J5135" t="s">
        <v>14</v>
      </c>
      <c r="K5135" s="36" t="s">
        <v>149</v>
      </c>
    </row>
    <row r="5136" spans="1:11" x14ac:dyDescent="0.25">
      <c r="A5136">
        <v>128437708</v>
      </c>
      <c r="B5136" s="1">
        <v>42856</v>
      </c>
      <c r="C5136" t="s">
        <v>11</v>
      </c>
      <c r="D5136" t="s">
        <v>12</v>
      </c>
      <c r="F5136">
        <v>1</v>
      </c>
      <c r="G5136" t="s">
        <v>148</v>
      </c>
      <c r="H5136">
        <v>3</v>
      </c>
      <c r="I5136">
        <v>3</v>
      </c>
      <c r="J5136" t="s">
        <v>18</v>
      </c>
      <c r="K5136" s="36" t="s">
        <v>149</v>
      </c>
    </row>
    <row r="5137" spans="1:11" x14ac:dyDescent="0.25">
      <c r="A5137">
        <v>513092716</v>
      </c>
      <c r="B5137" s="1">
        <v>45050</v>
      </c>
      <c r="C5137" t="s">
        <v>11</v>
      </c>
      <c r="D5137" t="s">
        <v>12</v>
      </c>
      <c r="F5137">
        <v>1</v>
      </c>
      <c r="G5137" t="s">
        <v>148</v>
      </c>
      <c r="H5137">
        <v>4</v>
      </c>
      <c r="I5137">
        <v>6</v>
      </c>
      <c r="J5137" t="s">
        <v>14</v>
      </c>
      <c r="K5137" s="36" t="s">
        <v>149</v>
      </c>
    </row>
    <row r="5138" spans="1:11" x14ac:dyDescent="0.25">
      <c r="A5138">
        <v>540624085</v>
      </c>
      <c r="B5138" s="1">
        <v>45205</v>
      </c>
      <c r="C5138" t="s">
        <v>27</v>
      </c>
      <c r="D5138" t="s">
        <v>17</v>
      </c>
      <c r="E5138">
        <v>1</v>
      </c>
      <c r="G5138" t="s">
        <v>148</v>
      </c>
      <c r="H5138">
        <v>1</v>
      </c>
      <c r="I5138">
        <v>1</v>
      </c>
      <c r="J5138" t="s">
        <v>14</v>
      </c>
      <c r="K5138" s="36" t="s">
        <v>149</v>
      </c>
    </row>
    <row r="5139" spans="1:11" x14ac:dyDescent="0.25">
      <c r="A5139">
        <v>497390338</v>
      </c>
      <c r="B5139" s="1">
        <v>44948</v>
      </c>
      <c r="C5139" t="s">
        <v>27</v>
      </c>
      <c r="D5139" t="s">
        <v>16</v>
      </c>
      <c r="E5139">
        <v>1</v>
      </c>
      <c r="F5139">
        <v>1</v>
      </c>
      <c r="G5139" t="s">
        <v>149</v>
      </c>
      <c r="H5139">
        <v>1</v>
      </c>
      <c r="I5139">
        <v>1</v>
      </c>
      <c r="J5139" t="s">
        <v>14</v>
      </c>
      <c r="K5139" s="36" t="s">
        <v>149</v>
      </c>
    </row>
    <row r="5140" spans="1:11" x14ac:dyDescent="0.25">
      <c r="A5140">
        <v>165625334</v>
      </c>
      <c r="B5140" s="1">
        <v>43103</v>
      </c>
      <c r="C5140" t="s">
        <v>11</v>
      </c>
      <c r="D5140" t="s">
        <v>16</v>
      </c>
      <c r="E5140">
        <v>1</v>
      </c>
      <c r="F5140">
        <v>1</v>
      </c>
      <c r="G5140" t="s">
        <v>149</v>
      </c>
      <c r="H5140">
        <v>1</v>
      </c>
      <c r="I5140">
        <v>2</v>
      </c>
      <c r="J5140" t="s">
        <v>14</v>
      </c>
      <c r="K5140" s="36" t="s">
        <v>149</v>
      </c>
    </row>
    <row r="5141" spans="1:11" x14ac:dyDescent="0.25">
      <c r="A5141">
        <v>512468097</v>
      </c>
      <c r="B5141" s="1">
        <v>45046</v>
      </c>
      <c r="C5141" t="s">
        <v>27</v>
      </c>
      <c r="D5141" t="s">
        <v>12</v>
      </c>
      <c r="F5141">
        <v>0.5</v>
      </c>
      <c r="G5141" t="s">
        <v>148</v>
      </c>
      <c r="H5141">
        <v>1</v>
      </c>
      <c r="I5141">
        <v>1</v>
      </c>
      <c r="J5141" t="s">
        <v>22</v>
      </c>
      <c r="K5141" s="36" t="s">
        <v>149</v>
      </c>
    </row>
    <row r="5142" spans="1:11" x14ac:dyDescent="0.25">
      <c r="A5142">
        <v>77001299</v>
      </c>
      <c r="B5142" s="1">
        <v>42531</v>
      </c>
      <c r="C5142" t="s">
        <v>11</v>
      </c>
      <c r="D5142" t="s">
        <v>16</v>
      </c>
      <c r="E5142">
        <v>1</v>
      </c>
      <c r="F5142">
        <v>0.71</v>
      </c>
      <c r="G5142" t="s">
        <v>149</v>
      </c>
      <c r="H5142">
        <v>2</v>
      </c>
      <c r="I5142">
        <v>2</v>
      </c>
      <c r="J5142" t="s">
        <v>14</v>
      </c>
      <c r="K5142" s="36" t="s">
        <v>149</v>
      </c>
    </row>
    <row r="5143" spans="1:11" x14ac:dyDescent="0.25">
      <c r="A5143">
        <v>143283631</v>
      </c>
      <c r="B5143" s="1">
        <v>42946</v>
      </c>
      <c r="C5143" t="s">
        <v>27</v>
      </c>
      <c r="D5143" t="s">
        <v>16</v>
      </c>
      <c r="E5143">
        <v>0.98</v>
      </c>
      <c r="F5143">
        <v>0.85</v>
      </c>
      <c r="G5143" t="s">
        <v>148</v>
      </c>
      <c r="H5143">
        <v>15</v>
      </c>
      <c r="I5143">
        <v>15</v>
      </c>
      <c r="J5143" t="s">
        <v>14</v>
      </c>
      <c r="K5143" s="36" t="s">
        <v>149</v>
      </c>
    </row>
    <row r="5144" spans="1:11" x14ac:dyDescent="0.25">
      <c r="A5144">
        <v>537289015</v>
      </c>
      <c r="B5144" s="1">
        <v>45184</v>
      </c>
      <c r="C5144" t="s">
        <v>11</v>
      </c>
      <c r="D5144" t="s">
        <v>21</v>
      </c>
      <c r="E5144">
        <v>0.75</v>
      </c>
      <c r="F5144">
        <v>0.59</v>
      </c>
      <c r="G5144" t="s">
        <v>149</v>
      </c>
      <c r="H5144">
        <v>1</v>
      </c>
      <c r="I5144">
        <v>3</v>
      </c>
      <c r="J5144" t="s">
        <v>14</v>
      </c>
      <c r="K5144" s="36" t="s">
        <v>149</v>
      </c>
    </row>
    <row r="5145" spans="1:11" x14ac:dyDescent="0.25">
      <c r="A5145">
        <v>483028813</v>
      </c>
      <c r="B5145" s="1">
        <v>44844</v>
      </c>
      <c r="C5145" t="s">
        <v>27</v>
      </c>
      <c r="D5145" t="s">
        <v>16</v>
      </c>
      <c r="E5145">
        <v>1</v>
      </c>
      <c r="F5145">
        <v>0.91</v>
      </c>
      <c r="G5145" t="s">
        <v>27</v>
      </c>
      <c r="H5145">
        <v>13</v>
      </c>
      <c r="I5145">
        <v>16</v>
      </c>
      <c r="J5145" t="s">
        <v>14</v>
      </c>
      <c r="K5145" s="36" t="s">
        <v>149</v>
      </c>
    </row>
    <row r="5146" spans="1:11" x14ac:dyDescent="0.25">
      <c r="A5146">
        <v>7073570</v>
      </c>
      <c r="B5146" s="1">
        <v>41448</v>
      </c>
      <c r="C5146" t="s">
        <v>11</v>
      </c>
      <c r="D5146" t="s">
        <v>17</v>
      </c>
      <c r="E5146">
        <v>1</v>
      </c>
      <c r="F5146">
        <v>0.56000000000000005</v>
      </c>
      <c r="G5146" t="s">
        <v>148</v>
      </c>
      <c r="H5146">
        <v>1</v>
      </c>
      <c r="I5146">
        <v>1</v>
      </c>
      <c r="J5146" t="s">
        <v>14</v>
      </c>
      <c r="K5146" s="36" t="s">
        <v>149</v>
      </c>
    </row>
    <row r="5147" spans="1:11" x14ac:dyDescent="0.25">
      <c r="A5147">
        <v>223388322</v>
      </c>
      <c r="B5147" s="1">
        <v>43403</v>
      </c>
      <c r="C5147" t="s">
        <v>11</v>
      </c>
      <c r="D5147" t="s">
        <v>20</v>
      </c>
      <c r="E5147">
        <v>0</v>
      </c>
      <c r="F5147">
        <v>0</v>
      </c>
      <c r="G5147" t="s">
        <v>148</v>
      </c>
      <c r="H5147">
        <v>1</v>
      </c>
      <c r="I5147">
        <v>1</v>
      </c>
      <c r="J5147" t="s">
        <v>14</v>
      </c>
      <c r="K5147" s="36" t="s">
        <v>149</v>
      </c>
    </row>
    <row r="5148" spans="1:11" x14ac:dyDescent="0.25">
      <c r="A5148">
        <v>467418585</v>
      </c>
      <c r="B5148" s="1">
        <v>44745</v>
      </c>
      <c r="C5148" t="s">
        <v>11</v>
      </c>
      <c r="D5148" t="s">
        <v>17</v>
      </c>
      <c r="E5148">
        <v>1</v>
      </c>
      <c r="F5148">
        <v>0.7</v>
      </c>
      <c r="G5148" t="s">
        <v>148</v>
      </c>
      <c r="H5148">
        <v>1</v>
      </c>
      <c r="I5148">
        <v>1</v>
      </c>
      <c r="J5148" t="s">
        <v>14</v>
      </c>
      <c r="K5148" s="36" t="s">
        <v>149</v>
      </c>
    </row>
    <row r="5149" spans="1:11" x14ac:dyDescent="0.25">
      <c r="A5149">
        <v>346490078</v>
      </c>
      <c r="B5149" s="1">
        <v>43967</v>
      </c>
      <c r="C5149" t="s">
        <v>27</v>
      </c>
      <c r="D5149" t="s">
        <v>20</v>
      </c>
      <c r="E5149">
        <v>0</v>
      </c>
      <c r="F5149">
        <v>0</v>
      </c>
      <c r="G5149" t="s">
        <v>148</v>
      </c>
      <c r="H5149">
        <v>1</v>
      </c>
      <c r="I5149">
        <v>1</v>
      </c>
      <c r="J5149" t="s">
        <v>22</v>
      </c>
      <c r="K5149" s="36" t="s">
        <v>149</v>
      </c>
    </row>
    <row r="5150" spans="1:11" x14ac:dyDescent="0.25">
      <c r="A5150">
        <v>198828808</v>
      </c>
      <c r="B5150" s="1">
        <v>43280</v>
      </c>
      <c r="C5150" t="s">
        <v>11</v>
      </c>
      <c r="D5150" t="s">
        <v>16</v>
      </c>
      <c r="E5150">
        <v>1</v>
      </c>
      <c r="F5150">
        <v>1</v>
      </c>
      <c r="G5150" t="s">
        <v>149</v>
      </c>
      <c r="H5150">
        <v>1</v>
      </c>
      <c r="I5150">
        <v>2</v>
      </c>
      <c r="J5150" t="s">
        <v>14</v>
      </c>
      <c r="K5150" s="36" t="s">
        <v>149</v>
      </c>
    </row>
    <row r="5151" spans="1:11" x14ac:dyDescent="0.25">
      <c r="A5151">
        <v>537860313</v>
      </c>
      <c r="B5151" s="1">
        <v>45188</v>
      </c>
      <c r="C5151" t="s">
        <v>27</v>
      </c>
      <c r="D5151" t="s">
        <v>16</v>
      </c>
      <c r="E5151">
        <v>1</v>
      </c>
      <c r="F5151">
        <v>1</v>
      </c>
      <c r="G5151" t="s">
        <v>149</v>
      </c>
      <c r="H5151">
        <v>1</v>
      </c>
      <c r="I5151">
        <v>1</v>
      </c>
      <c r="J5151" t="s">
        <v>14</v>
      </c>
      <c r="K5151" s="36" t="s">
        <v>149</v>
      </c>
    </row>
    <row r="5152" spans="1:11" x14ac:dyDescent="0.25">
      <c r="A5152">
        <v>390629854</v>
      </c>
      <c r="B5152" s="1">
        <v>44256</v>
      </c>
      <c r="C5152" t="s">
        <v>27</v>
      </c>
      <c r="D5152" t="s">
        <v>17</v>
      </c>
      <c r="E5152">
        <v>0.78</v>
      </c>
      <c r="F5152">
        <v>0.8</v>
      </c>
      <c r="G5152" t="s">
        <v>148</v>
      </c>
      <c r="H5152">
        <v>1</v>
      </c>
      <c r="I5152">
        <v>1</v>
      </c>
      <c r="J5152" t="s">
        <v>14</v>
      </c>
      <c r="K5152" s="36" t="s">
        <v>149</v>
      </c>
    </row>
    <row r="5153" spans="1:11" x14ac:dyDescent="0.25">
      <c r="A5153">
        <v>527984312</v>
      </c>
      <c r="B5153" s="1">
        <v>45133</v>
      </c>
      <c r="C5153" t="s">
        <v>27</v>
      </c>
      <c r="D5153" t="s">
        <v>16</v>
      </c>
      <c r="E5153">
        <v>0.98</v>
      </c>
      <c r="F5153">
        <v>1</v>
      </c>
      <c r="G5153" t="s">
        <v>149</v>
      </c>
      <c r="H5153">
        <v>3</v>
      </c>
      <c r="I5153">
        <v>3</v>
      </c>
      <c r="J5153" t="s">
        <v>14</v>
      </c>
      <c r="K5153" s="36" t="s">
        <v>149</v>
      </c>
    </row>
    <row r="5154" spans="1:11" x14ac:dyDescent="0.25">
      <c r="A5154">
        <v>514272498</v>
      </c>
      <c r="B5154" s="1">
        <v>45057</v>
      </c>
      <c r="C5154" t="s">
        <v>27</v>
      </c>
      <c r="D5154" t="s">
        <v>16</v>
      </c>
      <c r="E5154">
        <v>0.92</v>
      </c>
      <c r="F5154">
        <v>1</v>
      </c>
      <c r="G5154" t="s">
        <v>149</v>
      </c>
      <c r="H5154">
        <v>2</v>
      </c>
      <c r="I5154">
        <v>2</v>
      </c>
      <c r="J5154" t="s">
        <v>14</v>
      </c>
      <c r="K5154" s="36" t="s">
        <v>149</v>
      </c>
    </row>
    <row r="5155" spans="1:11" x14ac:dyDescent="0.25">
      <c r="A5155">
        <v>4909698</v>
      </c>
      <c r="B5155" s="1">
        <v>41304</v>
      </c>
      <c r="C5155" t="s">
        <v>11</v>
      </c>
      <c r="D5155" t="s">
        <v>16</v>
      </c>
      <c r="E5155">
        <v>1</v>
      </c>
      <c r="F5155">
        <v>1</v>
      </c>
      <c r="G5155" t="s">
        <v>148</v>
      </c>
      <c r="H5155">
        <v>2</v>
      </c>
      <c r="I5155">
        <v>2</v>
      </c>
      <c r="J5155" t="s">
        <v>14</v>
      </c>
      <c r="K5155" s="36" t="s">
        <v>149</v>
      </c>
    </row>
    <row r="5156" spans="1:11" x14ac:dyDescent="0.25">
      <c r="A5156">
        <v>394022680</v>
      </c>
      <c r="B5156" s="1">
        <v>44279</v>
      </c>
      <c r="C5156" t="s">
        <v>11</v>
      </c>
      <c r="D5156" t="s">
        <v>21</v>
      </c>
      <c r="E5156">
        <v>0.5</v>
      </c>
      <c r="F5156">
        <v>0.67</v>
      </c>
      <c r="G5156" t="s">
        <v>148</v>
      </c>
      <c r="H5156">
        <v>1</v>
      </c>
      <c r="I5156">
        <v>1</v>
      </c>
      <c r="J5156" t="s">
        <v>14</v>
      </c>
      <c r="K5156" s="36" t="s">
        <v>149</v>
      </c>
    </row>
    <row r="5157" spans="1:11" x14ac:dyDescent="0.25">
      <c r="A5157">
        <v>540922630</v>
      </c>
      <c r="B5157" s="1">
        <v>45207</v>
      </c>
      <c r="C5157" t="s">
        <v>27</v>
      </c>
      <c r="D5157" t="s">
        <v>17</v>
      </c>
      <c r="E5157">
        <v>0.75</v>
      </c>
      <c r="F5157">
        <v>0.45</v>
      </c>
      <c r="G5157" t="s">
        <v>148</v>
      </c>
      <c r="H5157">
        <v>1</v>
      </c>
      <c r="I5157">
        <v>2</v>
      </c>
      <c r="J5157" t="s">
        <v>14</v>
      </c>
      <c r="K5157" s="36" t="s">
        <v>149</v>
      </c>
    </row>
    <row r="5158" spans="1:11" x14ac:dyDescent="0.25">
      <c r="A5158">
        <v>541206197</v>
      </c>
      <c r="B5158" s="1">
        <v>45209</v>
      </c>
      <c r="C5158" t="s">
        <v>27</v>
      </c>
      <c r="D5158" t="s">
        <v>16</v>
      </c>
      <c r="E5158">
        <v>1</v>
      </c>
      <c r="F5158">
        <v>1</v>
      </c>
      <c r="G5158" t="s">
        <v>148</v>
      </c>
      <c r="H5158">
        <v>1</v>
      </c>
      <c r="I5158">
        <v>1</v>
      </c>
      <c r="J5158" t="s">
        <v>14</v>
      </c>
      <c r="K5158" s="36" t="s">
        <v>149</v>
      </c>
    </row>
    <row r="5159" spans="1:11" x14ac:dyDescent="0.25">
      <c r="A5159">
        <v>541334694</v>
      </c>
      <c r="B5159" s="1">
        <v>45210</v>
      </c>
      <c r="C5159" t="s">
        <v>27</v>
      </c>
      <c r="D5159" t="s">
        <v>16</v>
      </c>
      <c r="E5159">
        <v>1</v>
      </c>
      <c r="F5159">
        <v>0.99</v>
      </c>
      <c r="G5159" t="s">
        <v>148</v>
      </c>
      <c r="H5159">
        <v>2</v>
      </c>
      <c r="I5159">
        <v>2</v>
      </c>
      <c r="J5159" t="s">
        <v>14</v>
      </c>
      <c r="K5159" s="36" t="s">
        <v>149</v>
      </c>
    </row>
    <row r="5160" spans="1:11" x14ac:dyDescent="0.25">
      <c r="A5160">
        <v>541804486</v>
      </c>
      <c r="B5160" s="1">
        <v>45213</v>
      </c>
      <c r="C5160" t="s">
        <v>27</v>
      </c>
      <c r="D5160" t="s">
        <v>16</v>
      </c>
      <c r="E5160">
        <v>1</v>
      </c>
      <c r="F5160">
        <v>1</v>
      </c>
      <c r="G5160" t="s">
        <v>148</v>
      </c>
      <c r="H5160">
        <v>1</v>
      </c>
      <c r="I5160">
        <v>1</v>
      </c>
      <c r="J5160" t="s">
        <v>14</v>
      </c>
      <c r="K5160" s="36" t="s">
        <v>149</v>
      </c>
    </row>
    <row r="5161" spans="1:11" x14ac:dyDescent="0.25">
      <c r="A5161">
        <v>305196048</v>
      </c>
      <c r="B5161" s="1">
        <v>43767</v>
      </c>
      <c r="C5161" t="s">
        <v>11</v>
      </c>
      <c r="D5161" t="s">
        <v>16</v>
      </c>
      <c r="E5161">
        <v>1</v>
      </c>
      <c r="F5161">
        <v>0.96</v>
      </c>
      <c r="G5161" t="s">
        <v>149</v>
      </c>
      <c r="H5161">
        <v>4</v>
      </c>
      <c r="I5161">
        <v>4</v>
      </c>
      <c r="J5161" t="s">
        <v>14</v>
      </c>
      <c r="K5161" s="36" t="s">
        <v>149</v>
      </c>
    </row>
    <row r="5162" spans="1:11" x14ac:dyDescent="0.25">
      <c r="A5162">
        <v>455477797</v>
      </c>
      <c r="B5162" s="1">
        <v>44673</v>
      </c>
      <c r="C5162" t="s">
        <v>27</v>
      </c>
      <c r="D5162" t="s">
        <v>17</v>
      </c>
      <c r="E5162">
        <v>1</v>
      </c>
      <c r="F5162">
        <v>0.5</v>
      </c>
      <c r="G5162" t="s">
        <v>148</v>
      </c>
      <c r="H5162">
        <v>1</v>
      </c>
      <c r="I5162">
        <v>1</v>
      </c>
      <c r="J5162" t="s">
        <v>14</v>
      </c>
      <c r="K5162" s="36" t="s">
        <v>149</v>
      </c>
    </row>
    <row r="5163" spans="1:11" x14ac:dyDescent="0.25">
      <c r="A5163">
        <v>541036633</v>
      </c>
      <c r="B5163" s="1">
        <v>45208</v>
      </c>
      <c r="C5163" t="s">
        <v>27</v>
      </c>
      <c r="D5163" t="s">
        <v>16</v>
      </c>
      <c r="E5163">
        <v>1</v>
      </c>
      <c r="F5163">
        <v>0.87</v>
      </c>
      <c r="G5163" t="s">
        <v>149</v>
      </c>
      <c r="H5163">
        <v>1</v>
      </c>
      <c r="I5163">
        <v>1</v>
      </c>
      <c r="J5163" t="s">
        <v>14</v>
      </c>
      <c r="K5163" s="36" t="s">
        <v>149</v>
      </c>
    </row>
    <row r="5164" spans="1:11" x14ac:dyDescent="0.25">
      <c r="A5164">
        <v>540667887</v>
      </c>
      <c r="B5164" s="1">
        <v>45205</v>
      </c>
      <c r="C5164" t="s">
        <v>27</v>
      </c>
      <c r="D5164" t="s">
        <v>16</v>
      </c>
      <c r="E5164">
        <v>1</v>
      </c>
      <c r="F5164">
        <v>1</v>
      </c>
      <c r="G5164" t="s">
        <v>149</v>
      </c>
      <c r="H5164">
        <v>1</v>
      </c>
      <c r="I5164">
        <v>1</v>
      </c>
      <c r="J5164" t="s">
        <v>14</v>
      </c>
      <c r="K5164" s="36" t="s">
        <v>149</v>
      </c>
    </row>
    <row r="5165" spans="1:11" x14ac:dyDescent="0.25">
      <c r="A5165">
        <v>520712263</v>
      </c>
      <c r="B5165" s="1">
        <v>45095</v>
      </c>
      <c r="C5165" t="s">
        <v>27</v>
      </c>
      <c r="D5165" t="s">
        <v>16</v>
      </c>
      <c r="E5165">
        <v>0.95</v>
      </c>
      <c r="F5165">
        <v>0.57999999999999996</v>
      </c>
      <c r="G5165" t="s">
        <v>148</v>
      </c>
      <c r="H5165">
        <v>1</v>
      </c>
      <c r="I5165">
        <v>1</v>
      </c>
      <c r="J5165" t="s">
        <v>14</v>
      </c>
      <c r="K5165" s="36" t="s">
        <v>149</v>
      </c>
    </row>
    <row r="5166" spans="1:11" x14ac:dyDescent="0.25">
      <c r="A5166">
        <v>541904996</v>
      </c>
      <c r="B5166" s="1">
        <v>45214</v>
      </c>
      <c r="C5166" t="s">
        <v>11</v>
      </c>
      <c r="D5166" t="s">
        <v>17</v>
      </c>
      <c r="E5166">
        <v>1</v>
      </c>
      <c r="F5166">
        <v>0.71</v>
      </c>
      <c r="G5166" t="s">
        <v>148</v>
      </c>
      <c r="H5166">
        <v>1</v>
      </c>
      <c r="I5166">
        <v>1</v>
      </c>
      <c r="J5166" t="s">
        <v>14</v>
      </c>
      <c r="K5166" s="36" t="s">
        <v>149</v>
      </c>
    </row>
    <row r="5167" spans="1:11" x14ac:dyDescent="0.25">
      <c r="A5167">
        <v>403617663</v>
      </c>
      <c r="B5167" s="1">
        <v>44342</v>
      </c>
      <c r="C5167" t="s">
        <v>27</v>
      </c>
      <c r="D5167" t="s">
        <v>16</v>
      </c>
      <c r="E5167">
        <v>1</v>
      </c>
      <c r="F5167">
        <v>1</v>
      </c>
      <c r="G5167" t="s">
        <v>148</v>
      </c>
      <c r="H5167">
        <v>1</v>
      </c>
      <c r="I5167">
        <v>2</v>
      </c>
      <c r="J5167" t="s">
        <v>14</v>
      </c>
      <c r="K5167" s="36" t="s">
        <v>149</v>
      </c>
    </row>
    <row r="5168" spans="1:11" x14ac:dyDescent="0.25">
      <c r="A5168">
        <v>541203350</v>
      </c>
      <c r="B5168" s="1">
        <v>45209</v>
      </c>
      <c r="C5168" t="s">
        <v>27</v>
      </c>
      <c r="D5168" t="s">
        <v>17</v>
      </c>
      <c r="E5168">
        <v>1</v>
      </c>
      <c r="F5168">
        <v>0.82</v>
      </c>
      <c r="G5168" t="s">
        <v>148</v>
      </c>
      <c r="H5168">
        <v>1</v>
      </c>
      <c r="I5168">
        <v>1</v>
      </c>
      <c r="J5168" t="s">
        <v>22</v>
      </c>
      <c r="K5168" s="36" t="s">
        <v>149</v>
      </c>
    </row>
    <row r="5169" spans="1:11" x14ac:dyDescent="0.25">
      <c r="A5169">
        <v>541211423</v>
      </c>
      <c r="B5169" s="1">
        <v>45209</v>
      </c>
      <c r="C5169" t="s">
        <v>27</v>
      </c>
      <c r="D5169" t="s">
        <v>16</v>
      </c>
      <c r="E5169">
        <v>0.97</v>
      </c>
      <c r="F5169">
        <v>1</v>
      </c>
      <c r="G5169" t="s">
        <v>148</v>
      </c>
      <c r="H5169">
        <v>4</v>
      </c>
      <c r="I5169">
        <v>4</v>
      </c>
      <c r="J5169" t="s">
        <v>14</v>
      </c>
      <c r="K5169" s="36" t="s">
        <v>149</v>
      </c>
    </row>
    <row r="5170" spans="1:11" x14ac:dyDescent="0.25">
      <c r="A5170">
        <v>57028394</v>
      </c>
      <c r="B5170" s="1">
        <v>42401</v>
      </c>
      <c r="C5170" t="s">
        <v>11</v>
      </c>
      <c r="D5170" t="s">
        <v>17</v>
      </c>
      <c r="E5170">
        <v>0.92</v>
      </c>
      <c r="F5170">
        <v>0.87</v>
      </c>
      <c r="G5170" t="s">
        <v>149</v>
      </c>
      <c r="H5170">
        <v>1</v>
      </c>
      <c r="I5170">
        <v>1</v>
      </c>
      <c r="J5170" t="s">
        <v>14</v>
      </c>
      <c r="K5170" s="36" t="s">
        <v>149</v>
      </c>
    </row>
    <row r="5171" spans="1:11" x14ac:dyDescent="0.25">
      <c r="A5171">
        <v>451602665</v>
      </c>
      <c r="B5171" s="1">
        <v>44648</v>
      </c>
      <c r="C5171" t="s">
        <v>11</v>
      </c>
      <c r="D5171" t="s">
        <v>16</v>
      </c>
      <c r="E5171">
        <v>1</v>
      </c>
      <c r="F5171">
        <v>0.99</v>
      </c>
      <c r="G5171" t="s">
        <v>149</v>
      </c>
      <c r="H5171">
        <v>1</v>
      </c>
      <c r="I5171">
        <v>1</v>
      </c>
      <c r="J5171" t="s">
        <v>14</v>
      </c>
      <c r="K5171" s="36" t="s">
        <v>149</v>
      </c>
    </row>
    <row r="5172" spans="1:11" x14ac:dyDescent="0.25">
      <c r="A5172">
        <v>4294898</v>
      </c>
      <c r="B5172" s="1">
        <v>41244</v>
      </c>
      <c r="C5172" t="s">
        <v>11</v>
      </c>
      <c r="D5172" t="s">
        <v>16</v>
      </c>
      <c r="E5172">
        <v>1</v>
      </c>
      <c r="F5172">
        <v>0.99</v>
      </c>
      <c r="G5172" t="s">
        <v>148</v>
      </c>
      <c r="H5172">
        <v>1</v>
      </c>
      <c r="I5172">
        <v>1</v>
      </c>
      <c r="J5172" t="s">
        <v>14</v>
      </c>
      <c r="K5172" s="36" t="s">
        <v>149</v>
      </c>
    </row>
    <row r="5173" spans="1:11" x14ac:dyDescent="0.25">
      <c r="A5173">
        <v>105113798</v>
      </c>
      <c r="B5173" s="1">
        <v>42699</v>
      </c>
      <c r="C5173" t="s">
        <v>11</v>
      </c>
      <c r="D5173" t="s">
        <v>16</v>
      </c>
      <c r="E5173">
        <v>1</v>
      </c>
      <c r="F5173">
        <v>1</v>
      </c>
      <c r="G5173" t="s">
        <v>148</v>
      </c>
      <c r="H5173">
        <v>1</v>
      </c>
      <c r="I5173">
        <v>4</v>
      </c>
      <c r="J5173" t="s">
        <v>14</v>
      </c>
      <c r="K5173" s="36" t="s">
        <v>149</v>
      </c>
    </row>
    <row r="5174" spans="1:11" x14ac:dyDescent="0.25">
      <c r="A5174">
        <v>502614387</v>
      </c>
      <c r="B5174" s="1">
        <v>44981</v>
      </c>
      <c r="C5174" t="s">
        <v>27</v>
      </c>
      <c r="D5174" t="s">
        <v>21</v>
      </c>
      <c r="E5174">
        <v>0.73</v>
      </c>
      <c r="F5174">
        <v>0.83</v>
      </c>
      <c r="G5174" t="s">
        <v>148</v>
      </c>
      <c r="H5174">
        <v>1</v>
      </c>
      <c r="I5174">
        <v>7</v>
      </c>
      <c r="J5174" t="s">
        <v>22</v>
      </c>
      <c r="K5174" s="36" t="s">
        <v>149</v>
      </c>
    </row>
    <row r="5175" spans="1:11" x14ac:dyDescent="0.25">
      <c r="A5175">
        <v>358985357</v>
      </c>
      <c r="B5175" s="1">
        <v>44040</v>
      </c>
      <c r="C5175" t="s">
        <v>11</v>
      </c>
      <c r="D5175" t="s">
        <v>16</v>
      </c>
      <c r="E5175">
        <v>1</v>
      </c>
      <c r="F5175">
        <v>1</v>
      </c>
      <c r="G5175" t="s">
        <v>27</v>
      </c>
      <c r="H5175">
        <v>5</v>
      </c>
      <c r="I5175">
        <v>5</v>
      </c>
      <c r="J5175" t="s">
        <v>22</v>
      </c>
      <c r="K5175" s="36" t="s">
        <v>149</v>
      </c>
    </row>
    <row r="5176" spans="1:11" x14ac:dyDescent="0.25">
      <c r="A5176">
        <v>38723300</v>
      </c>
      <c r="B5176" s="1">
        <v>42202</v>
      </c>
      <c r="C5176" t="s">
        <v>11</v>
      </c>
      <c r="D5176" t="s">
        <v>17</v>
      </c>
      <c r="E5176">
        <v>1</v>
      </c>
      <c r="F5176">
        <v>0.53</v>
      </c>
      <c r="G5176" t="s">
        <v>149</v>
      </c>
      <c r="H5176">
        <v>1</v>
      </c>
      <c r="I5176">
        <v>1</v>
      </c>
      <c r="J5176" t="s">
        <v>14</v>
      </c>
      <c r="K5176" s="36" t="s">
        <v>149</v>
      </c>
    </row>
    <row r="5177" spans="1:11" x14ac:dyDescent="0.25">
      <c r="A5177">
        <v>462605679</v>
      </c>
      <c r="B5177" s="1">
        <v>44716</v>
      </c>
      <c r="C5177" t="s">
        <v>11</v>
      </c>
      <c r="D5177" t="s">
        <v>21</v>
      </c>
      <c r="E5177">
        <v>1</v>
      </c>
      <c r="F5177">
        <v>0.81</v>
      </c>
      <c r="G5177" t="s">
        <v>149</v>
      </c>
      <c r="H5177">
        <v>1</v>
      </c>
      <c r="I5177">
        <v>1</v>
      </c>
      <c r="J5177" t="s">
        <v>14</v>
      </c>
      <c r="K5177" s="36" t="s">
        <v>149</v>
      </c>
    </row>
    <row r="5178" spans="1:11" x14ac:dyDescent="0.25">
      <c r="A5178">
        <v>542099189</v>
      </c>
      <c r="B5178" s="1">
        <v>45215</v>
      </c>
      <c r="C5178" t="s">
        <v>11</v>
      </c>
      <c r="D5178" t="s">
        <v>17</v>
      </c>
      <c r="E5178">
        <v>0.9</v>
      </c>
      <c r="F5178">
        <v>0.7</v>
      </c>
      <c r="G5178" t="s">
        <v>148</v>
      </c>
      <c r="H5178">
        <v>1</v>
      </c>
      <c r="I5178">
        <v>1</v>
      </c>
      <c r="J5178" t="s">
        <v>14</v>
      </c>
      <c r="K5178" s="36" t="s">
        <v>149</v>
      </c>
    </row>
    <row r="5179" spans="1:11" x14ac:dyDescent="0.25">
      <c r="A5179">
        <v>2536524</v>
      </c>
      <c r="B5179" s="1">
        <v>41063</v>
      </c>
      <c r="C5179" t="s">
        <v>11</v>
      </c>
      <c r="D5179" t="s">
        <v>16</v>
      </c>
      <c r="E5179">
        <v>1</v>
      </c>
      <c r="F5179">
        <v>1</v>
      </c>
      <c r="G5179" t="s">
        <v>27</v>
      </c>
      <c r="H5179">
        <v>11</v>
      </c>
      <c r="I5179">
        <v>11</v>
      </c>
      <c r="J5179" t="s">
        <v>14</v>
      </c>
      <c r="K5179" s="36" t="s">
        <v>149</v>
      </c>
    </row>
    <row r="5180" spans="1:11" x14ac:dyDescent="0.25">
      <c r="A5180">
        <v>465990977</v>
      </c>
      <c r="B5180" s="1">
        <v>44737</v>
      </c>
      <c r="C5180" t="s">
        <v>27</v>
      </c>
      <c r="D5180" t="s">
        <v>20</v>
      </c>
      <c r="E5180">
        <v>0.33</v>
      </c>
      <c r="F5180">
        <v>0</v>
      </c>
      <c r="G5180" t="s">
        <v>148</v>
      </c>
      <c r="H5180">
        <v>1</v>
      </c>
      <c r="I5180">
        <v>1</v>
      </c>
      <c r="J5180" t="s">
        <v>22</v>
      </c>
      <c r="K5180" s="36" t="s">
        <v>149</v>
      </c>
    </row>
    <row r="5181" spans="1:11" x14ac:dyDescent="0.25">
      <c r="A5181">
        <v>486157429</v>
      </c>
      <c r="B5181" s="1">
        <v>44868</v>
      </c>
      <c r="C5181" t="s">
        <v>11</v>
      </c>
      <c r="D5181" t="s">
        <v>16</v>
      </c>
      <c r="E5181">
        <v>1</v>
      </c>
      <c r="F5181">
        <v>0.85</v>
      </c>
      <c r="G5181" t="s">
        <v>148</v>
      </c>
      <c r="H5181">
        <v>1</v>
      </c>
      <c r="I5181">
        <v>2</v>
      </c>
      <c r="J5181" t="s">
        <v>14</v>
      </c>
      <c r="K5181" s="36" t="s">
        <v>149</v>
      </c>
    </row>
    <row r="5182" spans="1:11" x14ac:dyDescent="0.25">
      <c r="A5182">
        <v>430251460</v>
      </c>
      <c r="B5182" s="1">
        <v>44503</v>
      </c>
      <c r="C5182" t="s">
        <v>27</v>
      </c>
      <c r="D5182" t="s">
        <v>16</v>
      </c>
      <c r="E5182">
        <v>0.95</v>
      </c>
      <c r="F5182">
        <v>1</v>
      </c>
      <c r="G5182" t="s">
        <v>27</v>
      </c>
      <c r="H5182">
        <v>4</v>
      </c>
      <c r="I5182">
        <v>4</v>
      </c>
      <c r="J5182" t="s">
        <v>14</v>
      </c>
      <c r="K5182" s="36" t="s">
        <v>149</v>
      </c>
    </row>
    <row r="5183" spans="1:11" x14ac:dyDescent="0.25">
      <c r="A5183">
        <v>483588616</v>
      </c>
      <c r="B5183" s="1">
        <v>44848</v>
      </c>
      <c r="C5183" t="s">
        <v>27</v>
      </c>
      <c r="D5183" t="s">
        <v>16</v>
      </c>
      <c r="E5183">
        <v>1</v>
      </c>
      <c r="F5183">
        <v>1</v>
      </c>
      <c r="G5183" t="s">
        <v>149</v>
      </c>
      <c r="H5183">
        <v>2</v>
      </c>
      <c r="I5183">
        <v>2</v>
      </c>
      <c r="J5183" t="s">
        <v>14</v>
      </c>
      <c r="K5183" s="36" t="s">
        <v>149</v>
      </c>
    </row>
    <row r="5184" spans="1:11" x14ac:dyDescent="0.25">
      <c r="A5184">
        <v>17160544</v>
      </c>
      <c r="B5184" s="1">
        <v>41813</v>
      </c>
      <c r="C5184" t="s">
        <v>11</v>
      </c>
      <c r="D5184" t="s">
        <v>16</v>
      </c>
      <c r="E5184">
        <v>1</v>
      </c>
      <c r="F5184">
        <v>1</v>
      </c>
      <c r="G5184" t="s">
        <v>149</v>
      </c>
      <c r="H5184">
        <v>9</v>
      </c>
      <c r="I5184">
        <v>9</v>
      </c>
      <c r="J5184" t="s">
        <v>14</v>
      </c>
      <c r="K5184" s="36" t="s">
        <v>149</v>
      </c>
    </row>
    <row r="5185" spans="1:11" x14ac:dyDescent="0.25">
      <c r="A5185">
        <v>16664066</v>
      </c>
      <c r="B5185" s="1">
        <v>41801</v>
      </c>
      <c r="C5185" t="s">
        <v>11</v>
      </c>
      <c r="D5185" t="s">
        <v>21</v>
      </c>
      <c r="E5185">
        <v>1</v>
      </c>
      <c r="F5185">
        <v>1</v>
      </c>
      <c r="G5185" t="s">
        <v>149</v>
      </c>
      <c r="H5185">
        <v>5</v>
      </c>
      <c r="I5185">
        <v>6</v>
      </c>
      <c r="J5185" t="s">
        <v>14</v>
      </c>
      <c r="K5185" s="36" t="s">
        <v>149</v>
      </c>
    </row>
    <row r="5186" spans="1:11" x14ac:dyDescent="0.25">
      <c r="A5186">
        <v>540610307</v>
      </c>
      <c r="B5186" s="1">
        <v>45205</v>
      </c>
      <c r="C5186" t="s">
        <v>27</v>
      </c>
      <c r="D5186" t="s">
        <v>16</v>
      </c>
      <c r="E5186">
        <v>1</v>
      </c>
      <c r="F5186">
        <v>1</v>
      </c>
      <c r="G5186" t="s">
        <v>148</v>
      </c>
      <c r="H5186">
        <v>5</v>
      </c>
      <c r="I5186">
        <v>5</v>
      </c>
      <c r="J5186" t="s">
        <v>14</v>
      </c>
      <c r="K5186" s="36" t="s">
        <v>149</v>
      </c>
    </row>
    <row r="5187" spans="1:11" x14ac:dyDescent="0.25">
      <c r="A5187">
        <v>490107843</v>
      </c>
      <c r="B5187" s="1">
        <v>44898</v>
      </c>
      <c r="C5187" t="s">
        <v>11</v>
      </c>
      <c r="D5187" t="s">
        <v>16</v>
      </c>
      <c r="E5187">
        <v>1</v>
      </c>
      <c r="F5187">
        <v>0.42</v>
      </c>
      <c r="G5187" t="s">
        <v>148</v>
      </c>
      <c r="H5187">
        <v>1</v>
      </c>
      <c r="I5187">
        <v>2</v>
      </c>
      <c r="J5187" t="s">
        <v>14</v>
      </c>
      <c r="K5187" s="36" t="s">
        <v>149</v>
      </c>
    </row>
    <row r="5188" spans="1:11" x14ac:dyDescent="0.25">
      <c r="A5188">
        <v>160581352</v>
      </c>
      <c r="B5188" s="1">
        <v>43068</v>
      </c>
      <c r="C5188" t="s">
        <v>27</v>
      </c>
      <c r="D5188" t="s">
        <v>21</v>
      </c>
      <c r="E5188">
        <v>1</v>
      </c>
      <c r="F5188">
        <v>0.4</v>
      </c>
      <c r="G5188" t="s">
        <v>148</v>
      </c>
      <c r="H5188">
        <v>2</v>
      </c>
      <c r="I5188">
        <v>2</v>
      </c>
      <c r="J5188" t="s">
        <v>14</v>
      </c>
      <c r="K5188" s="36" t="s">
        <v>149</v>
      </c>
    </row>
    <row r="5189" spans="1:11" x14ac:dyDescent="0.25">
      <c r="A5189">
        <v>542922747</v>
      </c>
      <c r="B5189" s="1">
        <v>45221</v>
      </c>
      <c r="C5189" t="s">
        <v>27</v>
      </c>
      <c r="D5189" t="s">
        <v>16</v>
      </c>
      <c r="E5189">
        <v>1</v>
      </c>
      <c r="F5189">
        <v>1</v>
      </c>
      <c r="G5189" t="s">
        <v>149</v>
      </c>
      <c r="H5189">
        <v>1</v>
      </c>
      <c r="I5189">
        <v>1</v>
      </c>
      <c r="J5189" t="s">
        <v>14</v>
      </c>
      <c r="K5189" s="36" t="s">
        <v>149</v>
      </c>
    </row>
    <row r="5190" spans="1:11" x14ac:dyDescent="0.25">
      <c r="A5190">
        <v>375432383</v>
      </c>
      <c r="B5190" s="1">
        <v>44147</v>
      </c>
      <c r="C5190" t="s">
        <v>11</v>
      </c>
      <c r="D5190" t="s">
        <v>16</v>
      </c>
      <c r="E5190">
        <v>1</v>
      </c>
      <c r="F5190">
        <v>0.92</v>
      </c>
      <c r="G5190" t="s">
        <v>149</v>
      </c>
      <c r="H5190">
        <v>2</v>
      </c>
      <c r="I5190">
        <v>2</v>
      </c>
      <c r="J5190" t="s">
        <v>14</v>
      </c>
      <c r="K5190" s="36" t="s">
        <v>149</v>
      </c>
    </row>
    <row r="5191" spans="1:11" x14ac:dyDescent="0.25">
      <c r="A5191">
        <v>542942724</v>
      </c>
      <c r="B5191" s="1">
        <v>45221</v>
      </c>
      <c r="C5191" t="s">
        <v>27</v>
      </c>
      <c r="D5191" t="s">
        <v>16</v>
      </c>
      <c r="E5191">
        <v>1</v>
      </c>
      <c r="F5191">
        <v>0.93</v>
      </c>
      <c r="G5191" t="s">
        <v>149</v>
      </c>
      <c r="H5191">
        <v>1</v>
      </c>
      <c r="I5191">
        <v>1</v>
      </c>
      <c r="J5191" t="s">
        <v>14</v>
      </c>
      <c r="K5191" s="36" t="s">
        <v>148</v>
      </c>
    </row>
    <row r="5192" spans="1:11" x14ac:dyDescent="0.25">
      <c r="A5192">
        <v>51230380</v>
      </c>
      <c r="B5192" s="1">
        <v>42351</v>
      </c>
      <c r="C5192" t="s">
        <v>19</v>
      </c>
      <c r="D5192" t="s">
        <v>12</v>
      </c>
      <c r="G5192" t="s">
        <v>148</v>
      </c>
      <c r="H5192">
        <v>1</v>
      </c>
      <c r="I5192">
        <v>1</v>
      </c>
      <c r="J5192" t="s">
        <v>14</v>
      </c>
      <c r="K5192" s="36" t="s">
        <v>149</v>
      </c>
    </row>
    <row r="5193" spans="1:11" x14ac:dyDescent="0.25">
      <c r="A5193">
        <v>58840783</v>
      </c>
      <c r="B5193" s="1">
        <v>42415</v>
      </c>
      <c r="C5193" t="s">
        <v>11</v>
      </c>
      <c r="D5193" t="s">
        <v>17</v>
      </c>
      <c r="E5193">
        <v>1</v>
      </c>
      <c r="F5193">
        <v>0.65</v>
      </c>
      <c r="G5193" t="s">
        <v>148</v>
      </c>
      <c r="H5193">
        <v>2</v>
      </c>
      <c r="I5193">
        <v>2</v>
      </c>
      <c r="J5193" t="s">
        <v>14</v>
      </c>
      <c r="K5193" s="36" t="s">
        <v>149</v>
      </c>
    </row>
    <row r="5194" spans="1:11" x14ac:dyDescent="0.25">
      <c r="A5194">
        <v>294678826</v>
      </c>
      <c r="B5194" s="1">
        <v>43721</v>
      </c>
      <c r="C5194" t="s">
        <v>11</v>
      </c>
      <c r="D5194" t="s">
        <v>16</v>
      </c>
      <c r="E5194">
        <v>1</v>
      </c>
      <c r="F5194">
        <v>0.85</v>
      </c>
      <c r="G5194" t="s">
        <v>149</v>
      </c>
      <c r="H5194">
        <v>2</v>
      </c>
      <c r="I5194">
        <v>2</v>
      </c>
      <c r="J5194" t="s">
        <v>14</v>
      </c>
      <c r="K5194" s="36" t="s">
        <v>149</v>
      </c>
    </row>
    <row r="5195" spans="1:11" x14ac:dyDescent="0.25">
      <c r="A5195">
        <v>132602457</v>
      </c>
      <c r="B5195" s="1">
        <v>42885</v>
      </c>
      <c r="C5195" t="s">
        <v>11</v>
      </c>
      <c r="D5195" t="s">
        <v>21</v>
      </c>
      <c r="E5195">
        <v>0.5</v>
      </c>
      <c r="F5195">
        <v>0.85</v>
      </c>
      <c r="G5195" t="s">
        <v>149</v>
      </c>
      <c r="H5195">
        <v>1</v>
      </c>
      <c r="I5195">
        <v>1</v>
      </c>
      <c r="J5195" t="s">
        <v>14</v>
      </c>
      <c r="K5195" s="36" t="s">
        <v>149</v>
      </c>
    </row>
    <row r="5196" spans="1:11" x14ac:dyDescent="0.25">
      <c r="A5196">
        <v>337827286</v>
      </c>
      <c r="B5196" s="1">
        <v>43881</v>
      </c>
      <c r="C5196" t="s">
        <v>27</v>
      </c>
      <c r="D5196" t="s">
        <v>16</v>
      </c>
      <c r="E5196">
        <v>1</v>
      </c>
      <c r="F5196">
        <v>0.91</v>
      </c>
      <c r="G5196" t="s">
        <v>148</v>
      </c>
      <c r="H5196">
        <v>1</v>
      </c>
      <c r="I5196">
        <v>1</v>
      </c>
      <c r="J5196" t="s">
        <v>22</v>
      </c>
      <c r="K5196" s="36" t="s">
        <v>149</v>
      </c>
    </row>
    <row r="5197" spans="1:11" x14ac:dyDescent="0.25">
      <c r="A5197">
        <v>4231218</v>
      </c>
      <c r="B5197" s="1">
        <v>41237</v>
      </c>
      <c r="C5197" t="s">
        <v>11</v>
      </c>
      <c r="D5197" t="s">
        <v>16</v>
      </c>
      <c r="E5197">
        <v>1</v>
      </c>
      <c r="F5197">
        <v>1</v>
      </c>
      <c r="G5197" t="s">
        <v>148</v>
      </c>
      <c r="H5197">
        <v>2</v>
      </c>
      <c r="I5197">
        <v>10</v>
      </c>
      <c r="J5197" t="s">
        <v>14</v>
      </c>
      <c r="K5197" s="36" t="s">
        <v>149</v>
      </c>
    </row>
    <row r="5198" spans="1:11" x14ac:dyDescent="0.25">
      <c r="A5198">
        <v>531146587</v>
      </c>
      <c r="B5198" s="1">
        <v>45148</v>
      </c>
      <c r="C5198" t="s">
        <v>11</v>
      </c>
      <c r="D5198" t="s">
        <v>16</v>
      </c>
      <c r="E5198">
        <v>1</v>
      </c>
      <c r="F5198">
        <v>1</v>
      </c>
      <c r="G5198" t="s">
        <v>148</v>
      </c>
      <c r="H5198">
        <v>1</v>
      </c>
      <c r="I5198">
        <v>1</v>
      </c>
      <c r="J5198" t="s">
        <v>22</v>
      </c>
      <c r="K5198" s="36" t="s">
        <v>149</v>
      </c>
    </row>
    <row r="5199" spans="1:11" x14ac:dyDescent="0.25">
      <c r="A5199">
        <v>47637205</v>
      </c>
      <c r="B5199" s="1">
        <v>42305</v>
      </c>
      <c r="C5199" t="s">
        <v>27</v>
      </c>
      <c r="D5199" t="s">
        <v>16</v>
      </c>
      <c r="E5199">
        <v>1</v>
      </c>
      <c r="F5199">
        <v>0.6</v>
      </c>
      <c r="G5199" t="s">
        <v>148</v>
      </c>
      <c r="H5199">
        <v>1</v>
      </c>
      <c r="I5199">
        <v>1</v>
      </c>
      <c r="J5199" t="s">
        <v>14</v>
      </c>
      <c r="K5199" s="36" t="s">
        <v>149</v>
      </c>
    </row>
    <row r="5200" spans="1:11" x14ac:dyDescent="0.25">
      <c r="A5200">
        <v>92860341</v>
      </c>
      <c r="B5200" s="1">
        <v>42613</v>
      </c>
      <c r="C5200" t="s">
        <v>11</v>
      </c>
      <c r="D5200" t="s">
        <v>16</v>
      </c>
      <c r="E5200">
        <v>1</v>
      </c>
      <c r="F5200">
        <v>1</v>
      </c>
      <c r="G5200" t="s">
        <v>149</v>
      </c>
      <c r="H5200">
        <v>1</v>
      </c>
      <c r="I5200">
        <v>1</v>
      </c>
      <c r="J5200" t="s">
        <v>22</v>
      </c>
      <c r="K5200" s="36" t="s">
        <v>149</v>
      </c>
    </row>
    <row r="5201" spans="1:11" x14ac:dyDescent="0.25">
      <c r="A5201">
        <v>441442790</v>
      </c>
      <c r="B5201" s="1">
        <v>44582</v>
      </c>
      <c r="C5201" t="s">
        <v>27</v>
      </c>
      <c r="D5201" t="s">
        <v>16</v>
      </c>
      <c r="E5201">
        <v>1</v>
      </c>
      <c r="F5201">
        <v>1</v>
      </c>
      <c r="G5201" t="s">
        <v>148</v>
      </c>
      <c r="H5201">
        <v>1</v>
      </c>
      <c r="I5201">
        <v>1</v>
      </c>
      <c r="J5201" t="s">
        <v>14</v>
      </c>
      <c r="K5201" s="36" t="s">
        <v>149</v>
      </c>
    </row>
    <row r="5202" spans="1:11" x14ac:dyDescent="0.25">
      <c r="A5202">
        <v>542522687</v>
      </c>
      <c r="B5202" s="1">
        <v>45218</v>
      </c>
      <c r="C5202" t="s">
        <v>27</v>
      </c>
      <c r="D5202" t="s">
        <v>16</v>
      </c>
      <c r="E5202">
        <v>0.94</v>
      </c>
      <c r="F5202">
        <v>0.99</v>
      </c>
      <c r="G5202" t="s">
        <v>149</v>
      </c>
      <c r="H5202">
        <v>4</v>
      </c>
      <c r="I5202">
        <v>5</v>
      </c>
      <c r="J5202" t="s">
        <v>14</v>
      </c>
      <c r="K5202" s="36" t="s">
        <v>149</v>
      </c>
    </row>
    <row r="5203" spans="1:11" x14ac:dyDescent="0.25">
      <c r="A5203">
        <v>543094374</v>
      </c>
      <c r="B5203" s="1">
        <v>45222</v>
      </c>
      <c r="C5203" t="s">
        <v>11</v>
      </c>
      <c r="D5203" t="s">
        <v>16</v>
      </c>
      <c r="E5203">
        <v>1</v>
      </c>
      <c r="F5203">
        <v>1</v>
      </c>
      <c r="G5203" t="s">
        <v>148</v>
      </c>
      <c r="H5203">
        <v>17</v>
      </c>
      <c r="I5203">
        <v>18</v>
      </c>
      <c r="J5203" t="s">
        <v>14</v>
      </c>
      <c r="K5203" s="36" t="s">
        <v>149</v>
      </c>
    </row>
    <row r="5204" spans="1:11" x14ac:dyDescent="0.25">
      <c r="A5204">
        <v>543098786</v>
      </c>
      <c r="B5204" s="1">
        <v>45222</v>
      </c>
      <c r="C5204" t="s">
        <v>11</v>
      </c>
      <c r="D5204" t="s">
        <v>16</v>
      </c>
      <c r="E5204">
        <v>1</v>
      </c>
      <c r="F5204">
        <v>1</v>
      </c>
      <c r="G5204" t="s">
        <v>148</v>
      </c>
      <c r="H5204">
        <v>2</v>
      </c>
      <c r="I5204">
        <v>2</v>
      </c>
      <c r="J5204" t="s">
        <v>14</v>
      </c>
      <c r="K5204" s="36" t="s">
        <v>149</v>
      </c>
    </row>
    <row r="5205" spans="1:11" x14ac:dyDescent="0.25">
      <c r="A5205">
        <v>508938922</v>
      </c>
      <c r="B5205" s="1">
        <v>45023</v>
      </c>
      <c r="C5205" t="s">
        <v>27</v>
      </c>
      <c r="D5205" t="s">
        <v>12</v>
      </c>
      <c r="F5205">
        <v>0.49</v>
      </c>
      <c r="G5205" t="s">
        <v>149</v>
      </c>
      <c r="H5205">
        <v>1</v>
      </c>
      <c r="I5205">
        <v>2</v>
      </c>
      <c r="J5205" t="s">
        <v>14</v>
      </c>
      <c r="K5205" s="36" t="s">
        <v>149</v>
      </c>
    </row>
    <row r="5206" spans="1:11" x14ac:dyDescent="0.25">
      <c r="A5206">
        <v>48602040</v>
      </c>
      <c r="B5206" s="1">
        <v>42317</v>
      </c>
      <c r="C5206" t="s">
        <v>11</v>
      </c>
      <c r="D5206" t="s">
        <v>16</v>
      </c>
      <c r="E5206">
        <v>1</v>
      </c>
      <c r="F5206">
        <v>1</v>
      </c>
      <c r="G5206" t="s">
        <v>148</v>
      </c>
      <c r="H5206">
        <v>2</v>
      </c>
      <c r="I5206">
        <v>2</v>
      </c>
      <c r="J5206" t="s">
        <v>14</v>
      </c>
      <c r="K5206" s="36" t="s">
        <v>149</v>
      </c>
    </row>
    <row r="5207" spans="1:11" x14ac:dyDescent="0.25">
      <c r="A5207">
        <v>543154755</v>
      </c>
      <c r="B5207" s="1">
        <v>45222</v>
      </c>
      <c r="C5207" t="s">
        <v>27</v>
      </c>
      <c r="D5207" t="s">
        <v>20</v>
      </c>
      <c r="E5207">
        <v>0.1</v>
      </c>
      <c r="F5207">
        <v>0.17</v>
      </c>
      <c r="G5207" t="s">
        <v>148</v>
      </c>
      <c r="H5207">
        <v>4</v>
      </c>
      <c r="I5207">
        <v>4</v>
      </c>
      <c r="J5207" t="s">
        <v>22</v>
      </c>
      <c r="K5207" s="36" t="s">
        <v>149</v>
      </c>
    </row>
    <row r="5208" spans="1:11" x14ac:dyDescent="0.25">
      <c r="A5208">
        <v>272965797</v>
      </c>
      <c r="B5208" s="1">
        <v>43648</v>
      </c>
      <c r="C5208" t="s">
        <v>11</v>
      </c>
      <c r="D5208" t="s">
        <v>20</v>
      </c>
      <c r="E5208">
        <v>0.1</v>
      </c>
      <c r="F5208">
        <v>0</v>
      </c>
      <c r="G5208" t="s">
        <v>148</v>
      </c>
      <c r="H5208">
        <v>1</v>
      </c>
      <c r="I5208">
        <v>2</v>
      </c>
      <c r="J5208" t="s">
        <v>22</v>
      </c>
      <c r="K5208" s="36" t="s">
        <v>149</v>
      </c>
    </row>
    <row r="5209" spans="1:11" x14ac:dyDescent="0.25">
      <c r="A5209">
        <v>533679118</v>
      </c>
      <c r="B5209" s="1">
        <v>45162</v>
      </c>
      <c r="C5209" t="s">
        <v>11</v>
      </c>
      <c r="D5209" t="s">
        <v>21</v>
      </c>
      <c r="E5209">
        <v>0.7</v>
      </c>
      <c r="F5209">
        <v>0.69</v>
      </c>
      <c r="G5209" t="s">
        <v>148</v>
      </c>
      <c r="H5209">
        <v>1</v>
      </c>
      <c r="I5209">
        <v>4</v>
      </c>
      <c r="J5209" t="s">
        <v>22</v>
      </c>
      <c r="K5209" s="36" t="s">
        <v>149</v>
      </c>
    </row>
    <row r="5210" spans="1:11" x14ac:dyDescent="0.25">
      <c r="A5210">
        <v>542387953</v>
      </c>
      <c r="B5210" s="1">
        <v>45217</v>
      </c>
      <c r="C5210" t="s">
        <v>27</v>
      </c>
      <c r="D5210" t="s">
        <v>16</v>
      </c>
      <c r="E5210">
        <v>1</v>
      </c>
      <c r="F5210">
        <v>1</v>
      </c>
      <c r="G5210" t="s">
        <v>148</v>
      </c>
      <c r="H5210">
        <v>1</v>
      </c>
      <c r="I5210">
        <v>1</v>
      </c>
      <c r="J5210" t="s">
        <v>14</v>
      </c>
      <c r="K5210" s="36" t="s">
        <v>149</v>
      </c>
    </row>
    <row r="5211" spans="1:11" x14ac:dyDescent="0.25">
      <c r="A5211">
        <v>47784023</v>
      </c>
      <c r="B5211" s="1">
        <v>42307</v>
      </c>
      <c r="C5211" t="s">
        <v>11</v>
      </c>
      <c r="D5211" t="s">
        <v>12</v>
      </c>
      <c r="F5211">
        <v>0.22</v>
      </c>
      <c r="G5211" t="s">
        <v>148</v>
      </c>
      <c r="H5211">
        <v>1</v>
      </c>
      <c r="I5211">
        <v>3</v>
      </c>
      <c r="J5211" t="s">
        <v>14</v>
      </c>
      <c r="K5211" s="36" t="s">
        <v>149</v>
      </c>
    </row>
    <row r="5212" spans="1:11" x14ac:dyDescent="0.25">
      <c r="A5212">
        <v>542456403</v>
      </c>
      <c r="B5212" s="1">
        <v>45217</v>
      </c>
      <c r="C5212" t="s">
        <v>11</v>
      </c>
      <c r="D5212" t="s">
        <v>16</v>
      </c>
      <c r="E5212">
        <v>1</v>
      </c>
      <c r="F5212">
        <v>0.99</v>
      </c>
      <c r="G5212" t="s">
        <v>149</v>
      </c>
      <c r="H5212">
        <v>5</v>
      </c>
      <c r="I5212">
        <v>7</v>
      </c>
      <c r="J5212" t="s">
        <v>14</v>
      </c>
      <c r="K5212" s="36" t="s">
        <v>149</v>
      </c>
    </row>
    <row r="5213" spans="1:11" x14ac:dyDescent="0.25">
      <c r="A5213">
        <v>44887447</v>
      </c>
      <c r="B5213" s="1">
        <v>42269</v>
      </c>
      <c r="C5213" t="s">
        <v>11</v>
      </c>
      <c r="D5213" t="s">
        <v>16</v>
      </c>
      <c r="E5213">
        <v>1</v>
      </c>
      <c r="F5213">
        <v>1</v>
      </c>
      <c r="G5213" t="s">
        <v>149</v>
      </c>
      <c r="H5213">
        <v>2</v>
      </c>
      <c r="I5213">
        <v>2</v>
      </c>
      <c r="J5213" t="s">
        <v>14</v>
      </c>
      <c r="K5213" s="36" t="s">
        <v>149</v>
      </c>
    </row>
    <row r="5214" spans="1:11" x14ac:dyDescent="0.25">
      <c r="A5214">
        <v>542522977</v>
      </c>
      <c r="B5214" s="1">
        <v>45218</v>
      </c>
      <c r="C5214" t="s">
        <v>27</v>
      </c>
      <c r="D5214" t="s">
        <v>16</v>
      </c>
      <c r="E5214">
        <v>1</v>
      </c>
      <c r="F5214">
        <v>1</v>
      </c>
      <c r="G5214" t="s">
        <v>149</v>
      </c>
      <c r="H5214">
        <v>1</v>
      </c>
      <c r="I5214">
        <v>1</v>
      </c>
      <c r="J5214" t="s">
        <v>14</v>
      </c>
      <c r="K5214" s="36" t="s">
        <v>149</v>
      </c>
    </row>
    <row r="5215" spans="1:11" x14ac:dyDescent="0.25">
      <c r="A5215">
        <v>22562675</v>
      </c>
      <c r="B5215" s="1">
        <v>41927</v>
      </c>
      <c r="C5215" t="s">
        <v>11</v>
      </c>
      <c r="D5215" t="s">
        <v>16</v>
      </c>
      <c r="E5215">
        <v>1</v>
      </c>
      <c r="F5215">
        <v>0.97</v>
      </c>
      <c r="G5215" t="s">
        <v>148</v>
      </c>
      <c r="H5215">
        <v>5</v>
      </c>
      <c r="I5215">
        <v>6</v>
      </c>
      <c r="J5215" t="s">
        <v>18</v>
      </c>
      <c r="K5215" s="36" t="s">
        <v>149</v>
      </c>
    </row>
    <row r="5216" spans="1:11" x14ac:dyDescent="0.25">
      <c r="A5216">
        <v>364210023</v>
      </c>
      <c r="B5216" s="1">
        <v>44067</v>
      </c>
      <c r="C5216" t="s">
        <v>11</v>
      </c>
      <c r="D5216" t="s">
        <v>20</v>
      </c>
      <c r="E5216">
        <v>0.33</v>
      </c>
      <c r="F5216">
        <v>0</v>
      </c>
      <c r="G5216" t="s">
        <v>148</v>
      </c>
      <c r="H5216">
        <v>1</v>
      </c>
      <c r="I5216">
        <v>1</v>
      </c>
      <c r="J5216" t="s">
        <v>22</v>
      </c>
      <c r="K5216" s="36" t="s">
        <v>149</v>
      </c>
    </row>
    <row r="5217" spans="1:11" x14ac:dyDescent="0.25">
      <c r="A5217">
        <v>351670559</v>
      </c>
      <c r="B5217" s="1">
        <v>44006</v>
      </c>
      <c r="C5217" t="s">
        <v>11</v>
      </c>
      <c r="D5217" t="s">
        <v>16</v>
      </c>
      <c r="E5217">
        <v>1</v>
      </c>
      <c r="F5217">
        <v>0.66</v>
      </c>
      <c r="G5217" t="s">
        <v>149</v>
      </c>
      <c r="H5217">
        <v>1</v>
      </c>
      <c r="I5217">
        <v>1</v>
      </c>
      <c r="J5217" t="s">
        <v>22</v>
      </c>
      <c r="K5217" s="36" t="s">
        <v>149</v>
      </c>
    </row>
    <row r="5218" spans="1:11" x14ac:dyDescent="0.25">
      <c r="A5218">
        <v>503880865</v>
      </c>
      <c r="B5218" s="1">
        <v>44989</v>
      </c>
      <c r="C5218" t="s">
        <v>11</v>
      </c>
      <c r="D5218" t="s">
        <v>17</v>
      </c>
      <c r="E5218">
        <v>1</v>
      </c>
      <c r="F5218">
        <v>0.99</v>
      </c>
      <c r="G5218" t="s">
        <v>149</v>
      </c>
      <c r="H5218">
        <v>1</v>
      </c>
      <c r="I5218">
        <v>1</v>
      </c>
      <c r="J5218" t="s">
        <v>22</v>
      </c>
      <c r="K5218" s="36" t="s">
        <v>149</v>
      </c>
    </row>
    <row r="5219" spans="1:11" x14ac:dyDescent="0.25">
      <c r="A5219">
        <v>543013439</v>
      </c>
      <c r="B5219" s="1">
        <v>45221</v>
      </c>
      <c r="C5219" t="s">
        <v>27</v>
      </c>
      <c r="D5219" t="s">
        <v>16</v>
      </c>
      <c r="E5219">
        <v>1</v>
      </c>
      <c r="F5219">
        <v>1</v>
      </c>
      <c r="G5219" t="s">
        <v>149</v>
      </c>
      <c r="H5219">
        <v>1</v>
      </c>
      <c r="I5219">
        <v>2</v>
      </c>
      <c r="J5219" t="s">
        <v>22</v>
      </c>
      <c r="K5219" s="36" t="s">
        <v>148</v>
      </c>
    </row>
    <row r="5220" spans="1:11" x14ac:dyDescent="0.25">
      <c r="A5220">
        <v>15369494</v>
      </c>
      <c r="B5220" s="1">
        <v>41770</v>
      </c>
      <c r="C5220" t="s">
        <v>11</v>
      </c>
      <c r="D5220" t="s">
        <v>16</v>
      </c>
      <c r="E5220">
        <v>1</v>
      </c>
      <c r="F5220">
        <v>1</v>
      </c>
      <c r="G5220" t="s">
        <v>149</v>
      </c>
      <c r="H5220">
        <v>1</v>
      </c>
      <c r="I5220">
        <v>1</v>
      </c>
      <c r="J5220" t="s">
        <v>14</v>
      </c>
      <c r="K5220" s="36" t="s">
        <v>149</v>
      </c>
    </row>
    <row r="5221" spans="1:11" x14ac:dyDescent="0.25">
      <c r="A5221">
        <v>542548747</v>
      </c>
      <c r="B5221" s="1">
        <v>45218</v>
      </c>
      <c r="C5221" t="s">
        <v>27</v>
      </c>
      <c r="D5221" t="s">
        <v>20</v>
      </c>
      <c r="E5221">
        <v>0.17</v>
      </c>
      <c r="F5221">
        <v>0.76</v>
      </c>
      <c r="G5221" t="s">
        <v>148</v>
      </c>
      <c r="H5221">
        <v>4</v>
      </c>
      <c r="I5221">
        <v>6</v>
      </c>
      <c r="J5221" t="s">
        <v>14</v>
      </c>
      <c r="K5221" s="36" t="s">
        <v>149</v>
      </c>
    </row>
    <row r="5222" spans="1:11" x14ac:dyDescent="0.25">
      <c r="A5222">
        <v>521545745</v>
      </c>
      <c r="B5222" s="1">
        <v>45100</v>
      </c>
      <c r="C5222" t="s">
        <v>11</v>
      </c>
      <c r="D5222" t="s">
        <v>21</v>
      </c>
      <c r="E5222">
        <v>0.8</v>
      </c>
      <c r="F5222">
        <v>0.15</v>
      </c>
      <c r="G5222" t="s">
        <v>148</v>
      </c>
      <c r="H5222">
        <v>12</v>
      </c>
      <c r="I5222">
        <v>15</v>
      </c>
      <c r="J5222" t="s">
        <v>18</v>
      </c>
      <c r="K5222" s="36" t="s">
        <v>149</v>
      </c>
    </row>
    <row r="5223" spans="1:11" x14ac:dyDescent="0.25">
      <c r="A5223">
        <v>11730479</v>
      </c>
      <c r="B5223" s="1">
        <v>41667</v>
      </c>
      <c r="C5223" t="s">
        <v>11</v>
      </c>
      <c r="D5223" t="s">
        <v>16</v>
      </c>
      <c r="E5223">
        <v>1</v>
      </c>
      <c r="F5223">
        <v>1</v>
      </c>
      <c r="G5223" t="s">
        <v>149</v>
      </c>
      <c r="H5223">
        <v>1</v>
      </c>
      <c r="I5223">
        <v>2</v>
      </c>
      <c r="J5223" t="s">
        <v>14</v>
      </c>
      <c r="K5223" s="36" t="s">
        <v>149</v>
      </c>
    </row>
    <row r="5224" spans="1:11" x14ac:dyDescent="0.25">
      <c r="A5224">
        <v>169143459</v>
      </c>
      <c r="B5224" s="1">
        <v>43121</v>
      </c>
      <c r="C5224" t="s">
        <v>11</v>
      </c>
      <c r="D5224" t="s">
        <v>21</v>
      </c>
      <c r="E5224">
        <v>1</v>
      </c>
      <c r="F5224">
        <v>0.16</v>
      </c>
      <c r="G5224" t="s">
        <v>148</v>
      </c>
      <c r="H5224">
        <v>1</v>
      </c>
      <c r="I5224">
        <v>1</v>
      </c>
      <c r="J5224" t="s">
        <v>14</v>
      </c>
      <c r="K5224" s="36" t="s">
        <v>149</v>
      </c>
    </row>
    <row r="5225" spans="1:11" x14ac:dyDescent="0.25">
      <c r="A5225">
        <v>543325777</v>
      </c>
      <c r="B5225" s="1">
        <v>45223</v>
      </c>
      <c r="C5225" t="s">
        <v>27</v>
      </c>
      <c r="D5225" t="s">
        <v>16</v>
      </c>
      <c r="E5225">
        <v>1</v>
      </c>
      <c r="F5225">
        <v>1</v>
      </c>
      <c r="G5225" t="s">
        <v>148</v>
      </c>
      <c r="H5225">
        <v>1</v>
      </c>
      <c r="I5225">
        <v>1</v>
      </c>
      <c r="J5225" t="s">
        <v>14</v>
      </c>
      <c r="K5225" s="36" t="s">
        <v>149</v>
      </c>
    </row>
    <row r="5226" spans="1:11" x14ac:dyDescent="0.25">
      <c r="A5226">
        <v>541351857</v>
      </c>
      <c r="B5226" s="1">
        <v>45210</v>
      </c>
      <c r="C5226" t="s">
        <v>27</v>
      </c>
      <c r="D5226" t="s">
        <v>16</v>
      </c>
      <c r="E5226">
        <v>1</v>
      </c>
      <c r="F5226">
        <v>1</v>
      </c>
      <c r="G5226" t="s">
        <v>149</v>
      </c>
      <c r="H5226">
        <v>2</v>
      </c>
      <c r="I5226">
        <v>2</v>
      </c>
      <c r="J5226" t="s">
        <v>14</v>
      </c>
      <c r="K5226" s="36" t="s">
        <v>149</v>
      </c>
    </row>
    <row r="5227" spans="1:11" x14ac:dyDescent="0.25">
      <c r="A5227">
        <v>479800603</v>
      </c>
      <c r="B5227" s="1">
        <v>44820</v>
      </c>
      <c r="C5227" t="s">
        <v>11</v>
      </c>
      <c r="D5227" t="s">
        <v>17</v>
      </c>
      <c r="E5227">
        <v>0.96</v>
      </c>
      <c r="F5227">
        <v>0.19</v>
      </c>
      <c r="G5227" t="s">
        <v>149</v>
      </c>
      <c r="H5227">
        <v>2</v>
      </c>
      <c r="I5227">
        <v>2</v>
      </c>
      <c r="J5227" t="s">
        <v>22</v>
      </c>
      <c r="K5227" s="36" t="s">
        <v>149</v>
      </c>
    </row>
    <row r="5228" spans="1:11" x14ac:dyDescent="0.25">
      <c r="A5228">
        <v>516636798</v>
      </c>
      <c r="B5228" s="1">
        <v>45072</v>
      </c>
      <c r="C5228" t="s">
        <v>27</v>
      </c>
      <c r="D5228" t="s">
        <v>17</v>
      </c>
      <c r="E5228">
        <v>0.92</v>
      </c>
      <c r="F5228">
        <v>0.94</v>
      </c>
      <c r="G5228" t="s">
        <v>148</v>
      </c>
      <c r="H5228">
        <v>5</v>
      </c>
      <c r="I5228">
        <v>10</v>
      </c>
      <c r="J5228" t="s">
        <v>14</v>
      </c>
      <c r="K5228" s="36" t="s">
        <v>149</v>
      </c>
    </row>
    <row r="5229" spans="1:11" x14ac:dyDescent="0.25">
      <c r="A5229">
        <v>7841643</v>
      </c>
      <c r="B5229" s="1">
        <v>41486</v>
      </c>
      <c r="C5229" t="s">
        <v>11</v>
      </c>
      <c r="D5229" t="s">
        <v>16</v>
      </c>
      <c r="E5229">
        <v>1</v>
      </c>
      <c r="F5229">
        <v>1</v>
      </c>
      <c r="G5229" t="s">
        <v>148</v>
      </c>
      <c r="H5229">
        <v>1</v>
      </c>
      <c r="I5229">
        <v>3</v>
      </c>
      <c r="J5229" t="s">
        <v>14</v>
      </c>
      <c r="K5229" s="36" t="s">
        <v>149</v>
      </c>
    </row>
    <row r="5230" spans="1:11" x14ac:dyDescent="0.25">
      <c r="A5230">
        <v>336855340</v>
      </c>
      <c r="B5230" s="1">
        <v>43878</v>
      </c>
      <c r="C5230" t="s">
        <v>11</v>
      </c>
      <c r="D5230" t="s">
        <v>12</v>
      </c>
      <c r="G5230" t="s">
        <v>148</v>
      </c>
      <c r="H5230">
        <v>1</v>
      </c>
      <c r="I5230">
        <v>1</v>
      </c>
      <c r="J5230" t="s">
        <v>14</v>
      </c>
      <c r="K5230" s="36" t="s">
        <v>149</v>
      </c>
    </row>
    <row r="5231" spans="1:11" x14ac:dyDescent="0.25">
      <c r="A5231">
        <v>543388769</v>
      </c>
      <c r="B5231" s="1">
        <v>45224</v>
      </c>
      <c r="C5231" t="s">
        <v>27</v>
      </c>
      <c r="D5231" t="s">
        <v>16</v>
      </c>
      <c r="E5231">
        <v>1</v>
      </c>
      <c r="F5231">
        <v>1</v>
      </c>
      <c r="G5231" t="s">
        <v>149</v>
      </c>
      <c r="H5231">
        <v>1</v>
      </c>
      <c r="I5231">
        <v>2</v>
      </c>
      <c r="J5231" t="s">
        <v>14</v>
      </c>
      <c r="K5231" s="36" t="s">
        <v>149</v>
      </c>
    </row>
    <row r="5232" spans="1:11" x14ac:dyDescent="0.25">
      <c r="A5232">
        <v>436774995</v>
      </c>
      <c r="B5232" s="1">
        <v>44550</v>
      </c>
      <c r="C5232" t="s">
        <v>27</v>
      </c>
      <c r="D5232" t="s">
        <v>16</v>
      </c>
      <c r="E5232">
        <v>1</v>
      </c>
      <c r="F5232">
        <v>0.94</v>
      </c>
      <c r="G5232" t="s">
        <v>148</v>
      </c>
      <c r="H5232">
        <v>9</v>
      </c>
      <c r="I5232">
        <v>16</v>
      </c>
      <c r="J5232" t="s">
        <v>14</v>
      </c>
      <c r="K5232" s="36" t="s">
        <v>149</v>
      </c>
    </row>
    <row r="5233" spans="1:11" x14ac:dyDescent="0.25">
      <c r="A5233">
        <v>416434602</v>
      </c>
      <c r="B5233" s="1">
        <v>44410</v>
      </c>
      <c r="C5233" t="s">
        <v>11</v>
      </c>
      <c r="D5233" t="s">
        <v>17</v>
      </c>
      <c r="E5233">
        <v>1</v>
      </c>
      <c r="F5233">
        <v>0.78</v>
      </c>
      <c r="G5233" t="s">
        <v>148</v>
      </c>
      <c r="H5233">
        <v>1</v>
      </c>
      <c r="I5233">
        <v>1</v>
      </c>
      <c r="J5233" t="s">
        <v>22</v>
      </c>
      <c r="K5233" s="36" t="s">
        <v>149</v>
      </c>
    </row>
    <row r="5234" spans="1:11" x14ac:dyDescent="0.25">
      <c r="A5234">
        <v>23097461</v>
      </c>
      <c r="B5234" s="1">
        <v>41941</v>
      </c>
      <c r="C5234" t="s">
        <v>27</v>
      </c>
      <c r="D5234" t="s">
        <v>17</v>
      </c>
      <c r="E5234">
        <v>0.75</v>
      </c>
      <c r="F5234">
        <v>0.24</v>
      </c>
      <c r="G5234" t="s">
        <v>148</v>
      </c>
      <c r="H5234">
        <v>3</v>
      </c>
      <c r="I5234">
        <v>9</v>
      </c>
      <c r="J5234" t="s">
        <v>14</v>
      </c>
      <c r="K5234" s="36" t="s">
        <v>149</v>
      </c>
    </row>
    <row r="5235" spans="1:11" x14ac:dyDescent="0.25">
      <c r="A5235">
        <v>544125318</v>
      </c>
      <c r="B5235" s="1">
        <v>45229</v>
      </c>
      <c r="C5235" t="s">
        <v>27</v>
      </c>
      <c r="D5235" t="s">
        <v>16</v>
      </c>
      <c r="E5235">
        <v>1</v>
      </c>
      <c r="F5235">
        <v>1</v>
      </c>
      <c r="G5235" t="s">
        <v>149</v>
      </c>
      <c r="H5235">
        <v>1</v>
      </c>
      <c r="I5235">
        <v>1</v>
      </c>
      <c r="J5235" t="s">
        <v>14</v>
      </c>
      <c r="K5235" s="36" t="s">
        <v>149</v>
      </c>
    </row>
    <row r="5236" spans="1:11" x14ac:dyDescent="0.25">
      <c r="A5236">
        <v>543438901</v>
      </c>
      <c r="B5236" s="1">
        <v>45224</v>
      </c>
      <c r="C5236" t="s">
        <v>27</v>
      </c>
      <c r="D5236" t="s">
        <v>16</v>
      </c>
      <c r="E5236">
        <v>1</v>
      </c>
      <c r="F5236">
        <v>0.91</v>
      </c>
      <c r="G5236" t="s">
        <v>148</v>
      </c>
      <c r="H5236">
        <v>4</v>
      </c>
      <c r="I5236">
        <v>4</v>
      </c>
      <c r="J5236" t="s">
        <v>22</v>
      </c>
      <c r="K5236" s="36" t="s">
        <v>149</v>
      </c>
    </row>
    <row r="5237" spans="1:11" x14ac:dyDescent="0.25">
      <c r="A5237">
        <v>16554204</v>
      </c>
      <c r="B5237" s="1">
        <v>41799</v>
      </c>
      <c r="C5237" t="s">
        <v>11</v>
      </c>
      <c r="D5237" t="s">
        <v>16</v>
      </c>
      <c r="E5237">
        <v>1</v>
      </c>
      <c r="F5237">
        <v>0.86</v>
      </c>
      <c r="G5237" t="s">
        <v>148</v>
      </c>
      <c r="H5237">
        <v>1</v>
      </c>
      <c r="I5237">
        <v>2</v>
      </c>
      <c r="J5237" t="s">
        <v>14</v>
      </c>
      <c r="K5237" s="36" t="s">
        <v>149</v>
      </c>
    </row>
    <row r="5238" spans="1:11" x14ac:dyDescent="0.25">
      <c r="A5238">
        <v>543569141</v>
      </c>
      <c r="B5238" s="1">
        <v>45225</v>
      </c>
      <c r="C5238" t="s">
        <v>11</v>
      </c>
      <c r="D5238" t="s">
        <v>16</v>
      </c>
      <c r="E5238">
        <v>1</v>
      </c>
      <c r="F5238">
        <v>0.99</v>
      </c>
      <c r="G5238" t="s">
        <v>149</v>
      </c>
      <c r="H5238">
        <v>1</v>
      </c>
      <c r="I5238">
        <v>1</v>
      </c>
      <c r="J5238" t="s">
        <v>14</v>
      </c>
      <c r="K5238" s="36" t="s">
        <v>149</v>
      </c>
    </row>
    <row r="5239" spans="1:11" x14ac:dyDescent="0.25">
      <c r="A5239">
        <v>544601385</v>
      </c>
      <c r="B5239" s="1">
        <v>45232</v>
      </c>
      <c r="C5239" t="s">
        <v>11</v>
      </c>
      <c r="D5239" t="s">
        <v>17</v>
      </c>
      <c r="E5239">
        <v>1</v>
      </c>
      <c r="F5239">
        <v>0.9</v>
      </c>
      <c r="G5239" t="s">
        <v>149</v>
      </c>
      <c r="H5239">
        <v>1</v>
      </c>
      <c r="I5239">
        <v>1</v>
      </c>
      <c r="J5239" t="s">
        <v>22</v>
      </c>
      <c r="K5239" s="36" t="s">
        <v>149</v>
      </c>
    </row>
    <row r="5240" spans="1:11" x14ac:dyDescent="0.25">
      <c r="A5240">
        <v>508795255</v>
      </c>
      <c r="B5240" s="1">
        <v>45022</v>
      </c>
      <c r="C5240" t="s">
        <v>27</v>
      </c>
      <c r="D5240" t="s">
        <v>20</v>
      </c>
      <c r="E5240">
        <v>0</v>
      </c>
      <c r="F5240">
        <v>0</v>
      </c>
      <c r="G5240" t="s">
        <v>148</v>
      </c>
      <c r="H5240">
        <v>2</v>
      </c>
      <c r="I5240">
        <v>2</v>
      </c>
      <c r="J5240" t="s">
        <v>14</v>
      </c>
      <c r="K5240" s="36" t="s">
        <v>149</v>
      </c>
    </row>
    <row r="5241" spans="1:11" x14ac:dyDescent="0.25">
      <c r="A5241">
        <v>537265236</v>
      </c>
      <c r="B5241" s="1">
        <v>45184</v>
      </c>
      <c r="C5241" t="s">
        <v>27</v>
      </c>
      <c r="D5241" t="s">
        <v>16</v>
      </c>
      <c r="E5241">
        <v>0.8</v>
      </c>
      <c r="F5241">
        <v>0.99</v>
      </c>
      <c r="G5241" t="s">
        <v>149</v>
      </c>
      <c r="H5241">
        <v>1</v>
      </c>
      <c r="I5241">
        <v>1</v>
      </c>
      <c r="J5241" t="s">
        <v>14</v>
      </c>
      <c r="K5241" s="36" t="s">
        <v>149</v>
      </c>
    </row>
    <row r="5242" spans="1:11" x14ac:dyDescent="0.25">
      <c r="A5242">
        <v>144117390</v>
      </c>
      <c r="B5242" s="1">
        <v>42950</v>
      </c>
      <c r="C5242" t="s">
        <v>11</v>
      </c>
      <c r="D5242" t="s">
        <v>16</v>
      </c>
      <c r="E5242">
        <v>1</v>
      </c>
      <c r="F5242">
        <v>0.98</v>
      </c>
      <c r="G5242" t="s">
        <v>148</v>
      </c>
      <c r="H5242">
        <v>1</v>
      </c>
      <c r="I5242">
        <v>1</v>
      </c>
      <c r="J5242" t="s">
        <v>14</v>
      </c>
      <c r="K5242" s="36" t="s">
        <v>149</v>
      </c>
    </row>
    <row r="5243" spans="1:11" x14ac:dyDescent="0.25">
      <c r="A5243">
        <v>193605261</v>
      </c>
      <c r="B5243" s="1">
        <v>43256</v>
      </c>
      <c r="C5243" t="s">
        <v>27</v>
      </c>
      <c r="D5243" t="s">
        <v>16</v>
      </c>
      <c r="E5243">
        <v>1</v>
      </c>
      <c r="F5243">
        <v>0.97</v>
      </c>
      <c r="G5243" t="s">
        <v>148</v>
      </c>
      <c r="H5243">
        <v>2</v>
      </c>
      <c r="I5243">
        <v>2</v>
      </c>
      <c r="J5243" t="s">
        <v>14</v>
      </c>
      <c r="K5243" s="36" t="s">
        <v>149</v>
      </c>
    </row>
    <row r="5244" spans="1:11" x14ac:dyDescent="0.25">
      <c r="A5244">
        <v>543927721</v>
      </c>
      <c r="B5244" s="1">
        <v>45228</v>
      </c>
      <c r="C5244" t="s">
        <v>11</v>
      </c>
      <c r="D5244" t="s">
        <v>16</v>
      </c>
      <c r="E5244">
        <v>1</v>
      </c>
      <c r="F5244">
        <v>0.91</v>
      </c>
      <c r="G5244" t="s">
        <v>149</v>
      </c>
      <c r="H5244">
        <v>8</v>
      </c>
      <c r="I5244">
        <v>14</v>
      </c>
      <c r="J5244" t="s">
        <v>14</v>
      </c>
      <c r="K5244" s="36" t="s">
        <v>149</v>
      </c>
    </row>
    <row r="5245" spans="1:11" x14ac:dyDescent="0.25">
      <c r="A5245">
        <v>543946231</v>
      </c>
      <c r="B5245" s="1">
        <v>45228</v>
      </c>
      <c r="C5245" t="s">
        <v>11</v>
      </c>
      <c r="D5245" t="s">
        <v>16</v>
      </c>
      <c r="E5245">
        <v>1</v>
      </c>
      <c r="F5245">
        <v>0.98</v>
      </c>
      <c r="G5245" t="s">
        <v>149</v>
      </c>
      <c r="H5245">
        <v>2</v>
      </c>
      <c r="I5245">
        <v>2</v>
      </c>
      <c r="J5245" t="s">
        <v>22</v>
      </c>
      <c r="K5245" s="36" t="s">
        <v>149</v>
      </c>
    </row>
    <row r="5246" spans="1:11" x14ac:dyDescent="0.25">
      <c r="A5246">
        <v>543949945</v>
      </c>
      <c r="B5246" s="1">
        <v>45228</v>
      </c>
      <c r="C5246" t="s">
        <v>11</v>
      </c>
      <c r="D5246" t="s">
        <v>16</v>
      </c>
      <c r="E5246">
        <v>1</v>
      </c>
      <c r="F5246">
        <v>0.95</v>
      </c>
      <c r="G5246" t="s">
        <v>148</v>
      </c>
      <c r="H5246">
        <v>2</v>
      </c>
      <c r="I5246">
        <v>2</v>
      </c>
      <c r="J5246" t="s">
        <v>14</v>
      </c>
      <c r="K5246" s="36" t="s">
        <v>149</v>
      </c>
    </row>
    <row r="5247" spans="1:11" x14ac:dyDescent="0.25">
      <c r="A5247">
        <v>543956287</v>
      </c>
      <c r="B5247" s="1">
        <v>45228</v>
      </c>
      <c r="C5247" t="s">
        <v>11</v>
      </c>
      <c r="D5247" t="s">
        <v>16</v>
      </c>
      <c r="E5247">
        <v>1</v>
      </c>
      <c r="F5247">
        <v>0.97</v>
      </c>
      <c r="G5247" t="s">
        <v>149</v>
      </c>
      <c r="H5247">
        <v>1</v>
      </c>
      <c r="I5247">
        <v>1</v>
      </c>
      <c r="J5247" t="s">
        <v>22</v>
      </c>
      <c r="K5247" s="36" t="s">
        <v>149</v>
      </c>
    </row>
    <row r="5248" spans="1:11" x14ac:dyDescent="0.25">
      <c r="A5248">
        <v>388501073</v>
      </c>
      <c r="B5248" s="1">
        <v>44241</v>
      </c>
      <c r="C5248" t="s">
        <v>11</v>
      </c>
      <c r="D5248" t="s">
        <v>16</v>
      </c>
      <c r="E5248">
        <v>1</v>
      </c>
      <c r="F5248">
        <v>0.98</v>
      </c>
      <c r="G5248" t="s">
        <v>148</v>
      </c>
      <c r="H5248">
        <v>6</v>
      </c>
      <c r="I5248">
        <v>6</v>
      </c>
      <c r="J5248" t="s">
        <v>22</v>
      </c>
      <c r="K5248" s="36" t="s">
        <v>149</v>
      </c>
    </row>
    <row r="5249" spans="1:11" x14ac:dyDescent="0.25">
      <c r="A5249">
        <v>519139418</v>
      </c>
      <c r="B5249" s="1">
        <v>45086</v>
      </c>
      <c r="C5249" t="s">
        <v>11</v>
      </c>
      <c r="D5249" t="s">
        <v>12</v>
      </c>
      <c r="G5249" t="s">
        <v>148</v>
      </c>
      <c r="H5249">
        <v>1</v>
      </c>
      <c r="I5249">
        <v>3</v>
      </c>
      <c r="J5249" t="s">
        <v>14</v>
      </c>
      <c r="K5249" s="36" t="s">
        <v>149</v>
      </c>
    </row>
    <row r="5250" spans="1:11" x14ac:dyDescent="0.25">
      <c r="A5250">
        <v>5264032</v>
      </c>
      <c r="B5250" s="1">
        <v>41333</v>
      </c>
      <c r="C5250" t="s">
        <v>11</v>
      </c>
      <c r="D5250" t="s">
        <v>16</v>
      </c>
      <c r="E5250">
        <v>1</v>
      </c>
      <c r="F5250">
        <v>0.98</v>
      </c>
      <c r="G5250" t="s">
        <v>149</v>
      </c>
      <c r="H5250">
        <v>1</v>
      </c>
      <c r="I5250">
        <v>3</v>
      </c>
      <c r="J5250" t="s">
        <v>18</v>
      </c>
      <c r="K5250" s="36" t="s">
        <v>149</v>
      </c>
    </row>
    <row r="5251" spans="1:11" x14ac:dyDescent="0.25">
      <c r="A5251">
        <v>543681223</v>
      </c>
      <c r="B5251" s="1">
        <v>45226</v>
      </c>
      <c r="C5251" t="s">
        <v>27</v>
      </c>
      <c r="D5251" t="s">
        <v>16</v>
      </c>
      <c r="E5251">
        <v>1</v>
      </c>
      <c r="F5251">
        <v>1</v>
      </c>
      <c r="G5251" t="s">
        <v>149</v>
      </c>
      <c r="H5251">
        <v>2</v>
      </c>
      <c r="I5251">
        <v>2</v>
      </c>
      <c r="J5251" t="s">
        <v>14</v>
      </c>
      <c r="K5251" s="36" t="s">
        <v>149</v>
      </c>
    </row>
    <row r="5252" spans="1:11" x14ac:dyDescent="0.25">
      <c r="A5252">
        <v>543991095</v>
      </c>
      <c r="B5252" s="1">
        <v>45228</v>
      </c>
      <c r="C5252" t="s">
        <v>11</v>
      </c>
      <c r="D5252" t="s">
        <v>16</v>
      </c>
      <c r="E5252">
        <v>1</v>
      </c>
      <c r="F5252">
        <v>0.99</v>
      </c>
      <c r="G5252" t="s">
        <v>148</v>
      </c>
      <c r="H5252">
        <v>1</v>
      </c>
      <c r="I5252">
        <v>1</v>
      </c>
      <c r="J5252" t="s">
        <v>14</v>
      </c>
      <c r="K5252" s="36" t="s">
        <v>149</v>
      </c>
    </row>
    <row r="5253" spans="1:11" x14ac:dyDescent="0.25">
      <c r="A5253">
        <v>543428383</v>
      </c>
      <c r="B5253" s="1">
        <v>45224</v>
      </c>
      <c r="C5253" t="s">
        <v>27</v>
      </c>
      <c r="D5253" t="s">
        <v>16</v>
      </c>
      <c r="E5253">
        <v>1</v>
      </c>
      <c r="F5253">
        <v>0.92</v>
      </c>
      <c r="G5253" t="s">
        <v>148</v>
      </c>
      <c r="H5253">
        <v>2</v>
      </c>
      <c r="I5253">
        <v>2</v>
      </c>
      <c r="J5253" t="s">
        <v>14</v>
      </c>
      <c r="K5253" s="36" t="s">
        <v>149</v>
      </c>
    </row>
    <row r="5254" spans="1:11" x14ac:dyDescent="0.25">
      <c r="A5254">
        <v>542522886</v>
      </c>
      <c r="B5254" s="1">
        <v>45218</v>
      </c>
      <c r="C5254" t="s">
        <v>11</v>
      </c>
      <c r="D5254" t="s">
        <v>16</v>
      </c>
      <c r="E5254">
        <v>1</v>
      </c>
      <c r="F5254">
        <v>1</v>
      </c>
      <c r="G5254" t="s">
        <v>148</v>
      </c>
      <c r="H5254">
        <v>1</v>
      </c>
      <c r="I5254">
        <v>1</v>
      </c>
      <c r="J5254" t="s">
        <v>14</v>
      </c>
      <c r="K5254" s="36" t="s">
        <v>149</v>
      </c>
    </row>
    <row r="5255" spans="1:11" x14ac:dyDescent="0.25">
      <c r="A5255">
        <v>389059363</v>
      </c>
      <c r="B5255" s="1">
        <v>44245</v>
      </c>
      <c r="C5255" t="s">
        <v>27</v>
      </c>
      <c r="D5255" t="s">
        <v>16</v>
      </c>
      <c r="E5255">
        <v>1</v>
      </c>
      <c r="F5255">
        <v>1</v>
      </c>
      <c r="G5255" t="s">
        <v>149</v>
      </c>
      <c r="H5255">
        <v>4</v>
      </c>
      <c r="I5255">
        <v>4</v>
      </c>
      <c r="J5255" t="s">
        <v>14</v>
      </c>
      <c r="K5255" s="36" t="s">
        <v>149</v>
      </c>
    </row>
    <row r="5256" spans="1:11" x14ac:dyDescent="0.25">
      <c r="A5256">
        <v>544722595</v>
      </c>
      <c r="B5256" s="1">
        <v>45233</v>
      </c>
      <c r="C5256" t="s">
        <v>11</v>
      </c>
      <c r="D5256" t="s">
        <v>16</v>
      </c>
      <c r="E5256">
        <v>1</v>
      </c>
      <c r="F5256">
        <v>0.61</v>
      </c>
      <c r="G5256" t="s">
        <v>148</v>
      </c>
      <c r="H5256">
        <v>1</v>
      </c>
      <c r="I5256">
        <v>1</v>
      </c>
      <c r="J5256" t="s">
        <v>14</v>
      </c>
      <c r="K5256" s="36" t="s">
        <v>149</v>
      </c>
    </row>
    <row r="5257" spans="1:11" x14ac:dyDescent="0.25">
      <c r="A5257">
        <v>544728331</v>
      </c>
      <c r="B5257" s="1">
        <v>45233</v>
      </c>
      <c r="C5257" t="s">
        <v>11</v>
      </c>
      <c r="D5257" t="s">
        <v>20</v>
      </c>
      <c r="E5257">
        <v>0</v>
      </c>
      <c r="F5257">
        <v>0</v>
      </c>
      <c r="G5257" t="s">
        <v>148</v>
      </c>
      <c r="H5257">
        <v>1</v>
      </c>
      <c r="I5257">
        <v>1</v>
      </c>
      <c r="J5257" t="s">
        <v>22</v>
      </c>
      <c r="K5257" s="36" t="s">
        <v>149</v>
      </c>
    </row>
    <row r="5258" spans="1:11" x14ac:dyDescent="0.25">
      <c r="A5258">
        <v>544843209</v>
      </c>
      <c r="B5258" s="1">
        <v>45234</v>
      </c>
      <c r="C5258" t="s">
        <v>11</v>
      </c>
      <c r="D5258" t="s">
        <v>16</v>
      </c>
      <c r="E5258">
        <v>1</v>
      </c>
      <c r="F5258">
        <v>1</v>
      </c>
      <c r="G5258" t="s">
        <v>149</v>
      </c>
      <c r="H5258">
        <v>1</v>
      </c>
      <c r="I5258">
        <v>1</v>
      </c>
      <c r="J5258" t="s">
        <v>14</v>
      </c>
      <c r="K5258" s="36" t="s">
        <v>149</v>
      </c>
    </row>
    <row r="5259" spans="1:11" x14ac:dyDescent="0.25">
      <c r="A5259">
        <v>182265593</v>
      </c>
      <c r="B5259" s="1">
        <v>43193</v>
      </c>
      <c r="C5259" t="s">
        <v>11</v>
      </c>
      <c r="D5259" t="s">
        <v>16</v>
      </c>
      <c r="E5259">
        <v>1</v>
      </c>
      <c r="F5259">
        <v>0.56000000000000005</v>
      </c>
      <c r="G5259" t="s">
        <v>148</v>
      </c>
      <c r="H5259">
        <v>1</v>
      </c>
      <c r="I5259">
        <v>1</v>
      </c>
      <c r="J5259" t="s">
        <v>14</v>
      </c>
      <c r="K5259" s="36" t="s">
        <v>149</v>
      </c>
    </row>
    <row r="5260" spans="1:11" x14ac:dyDescent="0.25">
      <c r="A5260">
        <v>543789247</v>
      </c>
      <c r="B5260" s="1">
        <v>45227</v>
      </c>
      <c r="C5260" t="s">
        <v>27</v>
      </c>
      <c r="D5260" t="s">
        <v>20</v>
      </c>
      <c r="E5260">
        <v>0.1</v>
      </c>
      <c r="F5260">
        <v>0.13</v>
      </c>
      <c r="G5260" t="s">
        <v>148</v>
      </c>
      <c r="H5260">
        <v>1</v>
      </c>
      <c r="I5260">
        <v>2</v>
      </c>
      <c r="J5260" t="s">
        <v>22</v>
      </c>
      <c r="K5260" s="36" t="s">
        <v>149</v>
      </c>
    </row>
    <row r="5261" spans="1:11" x14ac:dyDescent="0.25">
      <c r="A5261">
        <v>335336594</v>
      </c>
      <c r="B5261" s="1">
        <v>43872</v>
      </c>
      <c r="C5261" t="s">
        <v>27</v>
      </c>
      <c r="D5261" t="s">
        <v>16</v>
      </c>
      <c r="E5261">
        <v>1</v>
      </c>
      <c r="F5261">
        <v>1</v>
      </c>
      <c r="G5261" t="s">
        <v>149</v>
      </c>
      <c r="H5261">
        <v>1</v>
      </c>
      <c r="I5261">
        <v>1</v>
      </c>
      <c r="J5261" t="s">
        <v>14</v>
      </c>
      <c r="K5261" s="36" t="s">
        <v>149</v>
      </c>
    </row>
    <row r="5262" spans="1:11" x14ac:dyDescent="0.25">
      <c r="A5262">
        <v>467251190</v>
      </c>
      <c r="B5262" s="1">
        <v>44744</v>
      </c>
      <c r="C5262" t="s">
        <v>11</v>
      </c>
      <c r="D5262" t="s">
        <v>12</v>
      </c>
      <c r="F5262">
        <v>0</v>
      </c>
      <c r="G5262" t="s">
        <v>148</v>
      </c>
      <c r="H5262">
        <v>1</v>
      </c>
      <c r="I5262">
        <v>1</v>
      </c>
      <c r="J5262" t="s">
        <v>22</v>
      </c>
      <c r="K5262" s="36" t="s">
        <v>149</v>
      </c>
    </row>
    <row r="5263" spans="1:11" x14ac:dyDescent="0.25">
      <c r="A5263">
        <v>84859804</v>
      </c>
      <c r="B5263" s="1">
        <v>42571</v>
      </c>
      <c r="C5263" t="s">
        <v>27</v>
      </c>
      <c r="D5263" t="s">
        <v>16</v>
      </c>
      <c r="E5263">
        <v>1</v>
      </c>
      <c r="F5263">
        <v>0.5</v>
      </c>
      <c r="G5263" t="s">
        <v>148</v>
      </c>
      <c r="H5263">
        <v>1</v>
      </c>
      <c r="I5263">
        <v>4</v>
      </c>
      <c r="J5263" t="s">
        <v>14</v>
      </c>
      <c r="K5263" s="36" t="s">
        <v>149</v>
      </c>
    </row>
    <row r="5264" spans="1:11" x14ac:dyDescent="0.25">
      <c r="A5264">
        <v>507902611</v>
      </c>
      <c r="B5264" s="1">
        <v>45016</v>
      </c>
      <c r="C5264" t="s">
        <v>11</v>
      </c>
      <c r="D5264" t="s">
        <v>16</v>
      </c>
      <c r="E5264">
        <v>1</v>
      </c>
      <c r="F5264">
        <v>1</v>
      </c>
      <c r="G5264" t="s">
        <v>148</v>
      </c>
      <c r="H5264">
        <v>1</v>
      </c>
      <c r="I5264">
        <v>1</v>
      </c>
      <c r="J5264" t="s">
        <v>22</v>
      </c>
      <c r="K5264" s="36" t="s">
        <v>149</v>
      </c>
    </row>
    <row r="5265" spans="1:11" x14ac:dyDescent="0.25">
      <c r="A5265">
        <v>14286612</v>
      </c>
      <c r="B5265" s="1">
        <v>41743</v>
      </c>
      <c r="C5265" t="s">
        <v>11</v>
      </c>
      <c r="D5265" t="s">
        <v>16</v>
      </c>
      <c r="E5265">
        <v>1</v>
      </c>
      <c r="F5265">
        <v>0.99</v>
      </c>
      <c r="G5265" t="s">
        <v>149</v>
      </c>
      <c r="H5265">
        <v>1</v>
      </c>
      <c r="I5265">
        <v>1</v>
      </c>
      <c r="J5265" t="s">
        <v>18</v>
      </c>
      <c r="K5265" s="36" t="s">
        <v>149</v>
      </c>
    </row>
    <row r="5266" spans="1:11" x14ac:dyDescent="0.25">
      <c r="A5266">
        <v>418399257</v>
      </c>
      <c r="B5266" s="1">
        <v>44422</v>
      </c>
      <c r="C5266" t="s">
        <v>11</v>
      </c>
      <c r="D5266" t="s">
        <v>20</v>
      </c>
      <c r="E5266">
        <v>0</v>
      </c>
      <c r="F5266">
        <v>0.67</v>
      </c>
      <c r="G5266" t="s">
        <v>148</v>
      </c>
      <c r="H5266">
        <v>1</v>
      </c>
      <c r="I5266">
        <v>2</v>
      </c>
      <c r="J5266" t="s">
        <v>14</v>
      </c>
      <c r="K5266" s="36" t="s">
        <v>149</v>
      </c>
    </row>
    <row r="5267" spans="1:11" x14ac:dyDescent="0.25">
      <c r="A5267">
        <v>22061018</v>
      </c>
      <c r="B5267" s="1">
        <v>41914</v>
      </c>
      <c r="C5267" t="s">
        <v>30</v>
      </c>
      <c r="D5267" t="s">
        <v>16</v>
      </c>
      <c r="E5267">
        <v>1</v>
      </c>
      <c r="F5267">
        <v>0.92</v>
      </c>
      <c r="G5267" t="s">
        <v>149</v>
      </c>
      <c r="H5267">
        <v>5</v>
      </c>
      <c r="I5267">
        <v>6</v>
      </c>
      <c r="J5267" t="s">
        <v>14</v>
      </c>
      <c r="K5267" s="36" t="s">
        <v>149</v>
      </c>
    </row>
    <row r="5268" spans="1:11" x14ac:dyDescent="0.25">
      <c r="A5268">
        <v>221280822</v>
      </c>
      <c r="B5268" s="1">
        <v>43391</v>
      </c>
      <c r="C5268" t="s">
        <v>11</v>
      </c>
      <c r="D5268" t="s">
        <v>16</v>
      </c>
      <c r="E5268">
        <v>1</v>
      </c>
      <c r="F5268">
        <v>1</v>
      </c>
      <c r="G5268" t="s">
        <v>149</v>
      </c>
      <c r="H5268">
        <v>3</v>
      </c>
      <c r="I5268">
        <v>3</v>
      </c>
      <c r="J5268" t="s">
        <v>14</v>
      </c>
      <c r="K5268" s="36" t="s">
        <v>149</v>
      </c>
    </row>
    <row r="5269" spans="1:11" x14ac:dyDescent="0.25">
      <c r="A5269">
        <v>315939462</v>
      </c>
      <c r="B5269" s="1">
        <v>43808</v>
      </c>
      <c r="C5269" t="s">
        <v>27</v>
      </c>
      <c r="D5269" t="s">
        <v>16</v>
      </c>
      <c r="E5269">
        <v>1</v>
      </c>
      <c r="F5269">
        <v>0.83</v>
      </c>
      <c r="G5269" t="s">
        <v>148</v>
      </c>
      <c r="H5269">
        <v>3</v>
      </c>
      <c r="I5269">
        <v>3</v>
      </c>
      <c r="J5269" t="s">
        <v>14</v>
      </c>
      <c r="K5269" s="36" t="s">
        <v>149</v>
      </c>
    </row>
    <row r="5270" spans="1:11" x14ac:dyDescent="0.25">
      <c r="A5270">
        <v>544415815</v>
      </c>
      <c r="B5270" s="1">
        <v>45231</v>
      </c>
      <c r="C5270" t="s">
        <v>11</v>
      </c>
      <c r="D5270" t="s">
        <v>16</v>
      </c>
      <c r="E5270">
        <v>1</v>
      </c>
      <c r="F5270">
        <v>0.99</v>
      </c>
      <c r="G5270" t="s">
        <v>148</v>
      </c>
      <c r="H5270">
        <v>2</v>
      </c>
      <c r="I5270">
        <v>2</v>
      </c>
      <c r="J5270" t="s">
        <v>14</v>
      </c>
      <c r="K5270" s="36" t="s">
        <v>149</v>
      </c>
    </row>
    <row r="5271" spans="1:11" x14ac:dyDescent="0.25">
      <c r="A5271">
        <v>399961266</v>
      </c>
      <c r="B5271" s="1">
        <v>44320</v>
      </c>
      <c r="C5271" t="s">
        <v>27</v>
      </c>
      <c r="D5271" t="s">
        <v>16</v>
      </c>
      <c r="E5271">
        <v>1</v>
      </c>
      <c r="F5271">
        <v>1</v>
      </c>
      <c r="G5271" t="s">
        <v>148</v>
      </c>
      <c r="H5271">
        <v>91</v>
      </c>
      <c r="I5271">
        <v>107</v>
      </c>
      <c r="J5271" t="s">
        <v>14</v>
      </c>
      <c r="K5271" s="36" t="s">
        <v>149</v>
      </c>
    </row>
    <row r="5272" spans="1:11" x14ac:dyDescent="0.25">
      <c r="A5272">
        <v>544572087</v>
      </c>
      <c r="B5272" s="1">
        <v>45232</v>
      </c>
      <c r="C5272" t="s">
        <v>11</v>
      </c>
      <c r="D5272" t="s">
        <v>16</v>
      </c>
      <c r="E5272">
        <v>1</v>
      </c>
      <c r="F5272">
        <v>1</v>
      </c>
      <c r="G5272" t="s">
        <v>149</v>
      </c>
      <c r="H5272">
        <v>2</v>
      </c>
      <c r="I5272">
        <v>2</v>
      </c>
      <c r="J5272" t="s">
        <v>22</v>
      </c>
      <c r="K5272" s="36" t="s">
        <v>149</v>
      </c>
    </row>
    <row r="5273" spans="1:11" x14ac:dyDescent="0.25">
      <c r="A5273">
        <v>544985170</v>
      </c>
      <c r="B5273" s="1">
        <v>45235</v>
      </c>
      <c r="C5273" t="s">
        <v>11</v>
      </c>
      <c r="D5273" t="s">
        <v>16</v>
      </c>
      <c r="E5273">
        <v>1</v>
      </c>
      <c r="F5273">
        <v>0.99</v>
      </c>
      <c r="G5273" t="s">
        <v>149</v>
      </c>
      <c r="H5273">
        <v>1</v>
      </c>
      <c r="I5273">
        <v>1</v>
      </c>
      <c r="J5273" t="s">
        <v>14</v>
      </c>
      <c r="K5273" s="36" t="s">
        <v>149</v>
      </c>
    </row>
    <row r="5274" spans="1:11" x14ac:dyDescent="0.25">
      <c r="A5274">
        <v>143458747</v>
      </c>
      <c r="B5274" s="1">
        <v>42947</v>
      </c>
      <c r="C5274" t="s">
        <v>11</v>
      </c>
      <c r="D5274" t="s">
        <v>16</v>
      </c>
      <c r="E5274">
        <v>1</v>
      </c>
      <c r="F5274">
        <v>0.97</v>
      </c>
      <c r="G5274" t="s">
        <v>148</v>
      </c>
      <c r="H5274">
        <v>3</v>
      </c>
      <c r="I5274">
        <v>3</v>
      </c>
      <c r="J5274" t="s">
        <v>14</v>
      </c>
      <c r="K5274" s="36" t="s">
        <v>149</v>
      </c>
    </row>
    <row r="5275" spans="1:11" x14ac:dyDescent="0.25">
      <c r="A5275">
        <v>520910093</v>
      </c>
      <c r="B5275" s="1">
        <v>45096</v>
      </c>
      <c r="C5275" t="s">
        <v>27</v>
      </c>
      <c r="D5275" t="s">
        <v>16</v>
      </c>
      <c r="E5275">
        <v>0.89</v>
      </c>
      <c r="F5275">
        <v>1</v>
      </c>
      <c r="G5275" t="s">
        <v>149</v>
      </c>
      <c r="H5275">
        <v>1</v>
      </c>
      <c r="I5275">
        <v>4</v>
      </c>
      <c r="J5275" t="s">
        <v>14</v>
      </c>
      <c r="K5275" s="36" t="s">
        <v>149</v>
      </c>
    </row>
    <row r="5276" spans="1:11" x14ac:dyDescent="0.25">
      <c r="A5276">
        <v>545532478</v>
      </c>
      <c r="B5276" s="1">
        <v>45238</v>
      </c>
      <c r="C5276" t="s">
        <v>27</v>
      </c>
      <c r="D5276" t="s">
        <v>16</v>
      </c>
      <c r="E5276">
        <v>1</v>
      </c>
      <c r="F5276">
        <v>0.99</v>
      </c>
      <c r="G5276" t="s">
        <v>149</v>
      </c>
      <c r="H5276">
        <v>1</v>
      </c>
      <c r="I5276">
        <v>1</v>
      </c>
      <c r="J5276" t="s">
        <v>14</v>
      </c>
      <c r="K5276" s="36" t="s">
        <v>149</v>
      </c>
    </row>
    <row r="5277" spans="1:11" x14ac:dyDescent="0.25">
      <c r="A5277">
        <v>537864820</v>
      </c>
      <c r="B5277" s="1">
        <v>45188</v>
      </c>
      <c r="C5277" t="s">
        <v>11</v>
      </c>
      <c r="D5277" t="s">
        <v>16</v>
      </c>
      <c r="E5277">
        <v>1</v>
      </c>
      <c r="F5277">
        <v>0.62</v>
      </c>
      <c r="G5277" t="s">
        <v>149</v>
      </c>
      <c r="H5277">
        <v>1</v>
      </c>
      <c r="I5277">
        <v>1</v>
      </c>
      <c r="J5277" t="s">
        <v>22</v>
      </c>
      <c r="K5277" s="36" t="s">
        <v>149</v>
      </c>
    </row>
    <row r="5278" spans="1:11" x14ac:dyDescent="0.25">
      <c r="A5278">
        <v>156223006</v>
      </c>
      <c r="B5278" s="1">
        <v>43033</v>
      </c>
      <c r="C5278" t="s">
        <v>27</v>
      </c>
      <c r="D5278" t="s">
        <v>20</v>
      </c>
      <c r="E5278">
        <v>0.33</v>
      </c>
      <c r="F5278">
        <v>0</v>
      </c>
      <c r="G5278" t="s">
        <v>148</v>
      </c>
      <c r="H5278">
        <v>1</v>
      </c>
      <c r="I5278">
        <v>1</v>
      </c>
      <c r="J5278" t="s">
        <v>14</v>
      </c>
      <c r="K5278" s="36" t="s">
        <v>149</v>
      </c>
    </row>
    <row r="5279" spans="1:11" x14ac:dyDescent="0.25">
      <c r="A5279">
        <v>2993477</v>
      </c>
      <c r="B5279" s="1">
        <v>41109</v>
      </c>
      <c r="C5279" t="s">
        <v>27</v>
      </c>
      <c r="D5279" t="s">
        <v>16</v>
      </c>
      <c r="E5279">
        <v>0.95</v>
      </c>
      <c r="F5279">
        <v>0.93</v>
      </c>
      <c r="G5279" t="s">
        <v>148</v>
      </c>
      <c r="H5279">
        <v>8</v>
      </c>
      <c r="I5279">
        <v>10</v>
      </c>
      <c r="J5279" t="s">
        <v>14</v>
      </c>
      <c r="K5279" s="36" t="s">
        <v>148</v>
      </c>
    </row>
    <row r="5280" spans="1:11" x14ac:dyDescent="0.25">
      <c r="A5280">
        <v>545059674</v>
      </c>
      <c r="B5280" s="1">
        <v>45235</v>
      </c>
      <c r="C5280" t="s">
        <v>27</v>
      </c>
      <c r="D5280" t="s">
        <v>12</v>
      </c>
      <c r="G5280" t="s">
        <v>148</v>
      </c>
      <c r="H5280">
        <v>1</v>
      </c>
      <c r="I5280">
        <v>1</v>
      </c>
      <c r="J5280" t="s">
        <v>14</v>
      </c>
      <c r="K5280" s="36" t="s">
        <v>149</v>
      </c>
    </row>
    <row r="5281" spans="1:11" x14ac:dyDescent="0.25">
      <c r="A5281">
        <v>545570229</v>
      </c>
      <c r="B5281" s="1">
        <v>45238</v>
      </c>
      <c r="C5281" t="s">
        <v>27</v>
      </c>
      <c r="D5281" t="s">
        <v>16</v>
      </c>
      <c r="E5281">
        <v>1</v>
      </c>
      <c r="F5281">
        <v>0.63</v>
      </c>
      <c r="G5281" t="s">
        <v>148</v>
      </c>
      <c r="H5281">
        <v>2</v>
      </c>
      <c r="I5281">
        <v>2</v>
      </c>
      <c r="J5281" t="s">
        <v>14</v>
      </c>
      <c r="K5281" s="36" t="s">
        <v>149</v>
      </c>
    </row>
    <row r="5282" spans="1:11" x14ac:dyDescent="0.25">
      <c r="A5282">
        <v>63334355</v>
      </c>
      <c r="B5282" s="1">
        <v>42446</v>
      </c>
      <c r="C5282" t="s">
        <v>11</v>
      </c>
      <c r="D5282" t="s">
        <v>12</v>
      </c>
      <c r="F5282">
        <v>0.94</v>
      </c>
      <c r="G5282" t="s">
        <v>148</v>
      </c>
      <c r="H5282">
        <v>1</v>
      </c>
      <c r="I5282">
        <v>3</v>
      </c>
      <c r="J5282" t="s">
        <v>18</v>
      </c>
      <c r="K5282" s="36" t="s">
        <v>149</v>
      </c>
    </row>
    <row r="5283" spans="1:11" x14ac:dyDescent="0.25">
      <c r="A5283">
        <v>383302726</v>
      </c>
      <c r="B5283" s="1">
        <v>44202</v>
      </c>
      <c r="C5283" t="s">
        <v>11</v>
      </c>
      <c r="D5283" t="s">
        <v>12</v>
      </c>
      <c r="G5283" t="s">
        <v>148</v>
      </c>
      <c r="H5283">
        <v>1</v>
      </c>
      <c r="I5283">
        <v>3</v>
      </c>
      <c r="J5283" t="s">
        <v>14</v>
      </c>
      <c r="K5283" s="36" t="s">
        <v>149</v>
      </c>
    </row>
    <row r="5284" spans="1:11" x14ac:dyDescent="0.25">
      <c r="A5284">
        <v>544987165</v>
      </c>
      <c r="B5284" s="1">
        <v>45235</v>
      </c>
      <c r="C5284" t="s">
        <v>27</v>
      </c>
      <c r="D5284" t="s">
        <v>12</v>
      </c>
      <c r="F5284">
        <v>1</v>
      </c>
      <c r="G5284" t="s">
        <v>148</v>
      </c>
      <c r="H5284">
        <v>1</v>
      </c>
      <c r="I5284">
        <v>2</v>
      </c>
      <c r="J5284" t="s">
        <v>14</v>
      </c>
      <c r="K5284" s="36" t="s">
        <v>149</v>
      </c>
    </row>
    <row r="5285" spans="1:11" x14ac:dyDescent="0.25">
      <c r="A5285">
        <v>907548</v>
      </c>
      <c r="B5285" s="1">
        <v>40757</v>
      </c>
      <c r="C5285" t="s">
        <v>27</v>
      </c>
      <c r="D5285" t="s">
        <v>16</v>
      </c>
      <c r="E5285">
        <v>1</v>
      </c>
      <c r="F5285">
        <v>0.86</v>
      </c>
      <c r="G5285" t="s">
        <v>149</v>
      </c>
      <c r="H5285">
        <v>2</v>
      </c>
      <c r="I5285">
        <v>6</v>
      </c>
      <c r="J5285" t="s">
        <v>18</v>
      </c>
      <c r="K5285" s="36" t="s">
        <v>149</v>
      </c>
    </row>
    <row r="5286" spans="1:11" x14ac:dyDescent="0.25">
      <c r="A5286">
        <v>545160550</v>
      </c>
      <c r="B5286" s="1">
        <v>45236</v>
      </c>
      <c r="C5286" t="s">
        <v>27</v>
      </c>
      <c r="D5286" t="s">
        <v>16</v>
      </c>
      <c r="E5286">
        <v>1</v>
      </c>
      <c r="F5286">
        <v>1</v>
      </c>
      <c r="G5286" t="s">
        <v>148</v>
      </c>
      <c r="H5286">
        <v>6</v>
      </c>
      <c r="I5286">
        <v>11</v>
      </c>
      <c r="J5286" t="s">
        <v>14</v>
      </c>
      <c r="K5286" s="36" t="s">
        <v>149</v>
      </c>
    </row>
    <row r="5287" spans="1:11" x14ac:dyDescent="0.25">
      <c r="A5287">
        <v>221672615</v>
      </c>
      <c r="B5287" s="1">
        <v>43393</v>
      </c>
      <c r="C5287" t="s">
        <v>27</v>
      </c>
      <c r="D5287" t="s">
        <v>16</v>
      </c>
      <c r="E5287">
        <v>1</v>
      </c>
      <c r="F5287">
        <v>1</v>
      </c>
      <c r="G5287" t="s">
        <v>148</v>
      </c>
      <c r="H5287">
        <v>9</v>
      </c>
      <c r="I5287">
        <v>12</v>
      </c>
      <c r="J5287" t="s">
        <v>14</v>
      </c>
      <c r="K5287" s="36" t="s">
        <v>149</v>
      </c>
    </row>
    <row r="5288" spans="1:11" x14ac:dyDescent="0.25">
      <c r="A5288">
        <v>267011996</v>
      </c>
      <c r="B5288" s="1">
        <v>43623</v>
      </c>
      <c r="C5288" t="s">
        <v>11</v>
      </c>
      <c r="D5288" t="s">
        <v>16</v>
      </c>
      <c r="E5288">
        <v>1</v>
      </c>
      <c r="F5288">
        <v>0.78</v>
      </c>
      <c r="G5288" t="s">
        <v>148</v>
      </c>
      <c r="H5288">
        <v>9</v>
      </c>
      <c r="I5288">
        <v>10</v>
      </c>
      <c r="J5288" t="s">
        <v>14</v>
      </c>
      <c r="K5288" s="36" t="s">
        <v>149</v>
      </c>
    </row>
    <row r="5289" spans="1:11" x14ac:dyDescent="0.25">
      <c r="A5289">
        <v>545707068</v>
      </c>
      <c r="B5289" s="1">
        <v>45239</v>
      </c>
      <c r="C5289" t="s">
        <v>11</v>
      </c>
      <c r="D5289" t="s">
        <v>20</v>
      </c>
      <c r="E5289">
        <v>0.1</v>
      </c>
      <c r="F5289">
        <v>0</v>
      </c>
      <c r="G5289" t="s">
        <v>148</v>
      </c>
      <c r="H5289">
        <v>1</v>
      </c>
      <c r="I5289">
        <v>1</v>
      </c>
      <c r="J5289" t="s">
        <v>22</v>
      </c>
      <c r="K5289" s="36" t="s">
        <v>149</v>
      </c>
    </row>
    <row r="5290" spans="1:11" x14ac:dyDescent="0.25">
      <c r="A5290">
        <v>194248625</v>
      </c>
      <c r="B5290" s="1">
        <v>43259</v>
      </c>
      <c r="C5290" t="s">
        <v>11</v>
      </c>
      <c r="D5290" t="s">
        <v>21</v>
      </c>
      <c r="E5290">
        <v>1</v>
      </c>
      <c r="G5290" t="s">
        <v>148</v>
      </c>
      <c r="H5290">
        <v>3</v>
      </c>
      <c r="I5290">
        <v>3</v>
      </c>
      <c r="J5290" t="s">
        <v>14</v>
      </c>
      <c r="K5290" s="36" t="s">
        <v>149</v>
      </c>
    </row>
    <row r="5291" spans="1:11" x14ac:dyDescent="0.25">
      <c r="A5291">
        <v>545710421</v>
      </c>
      <c r="B5291" s="1">
        <v>45239</v>
      </c>
      <c r="C5291" t="s">
        <v>27</v>
      </c>
      <c r="D5291" t="s">
        <v>16</v>
      </c>
      <c r="E5291">
        <v>1</v>
      </c>
      <c r="F5291">
        <v>0.91</v>
      </c>
      <c r="G5291" t="s">
        <v>149</v>
      </c>
      <c r="H5291">
        <v>1</v>
      </c>
      <c r="I5291">
        <v>1</v>
      </c>
      <c r="J5291" t="s">
        <v>14</v>
      </c>
      <c r="K5291" s="36" t="s">
        <v>149</v>
      </c>
    </row>
    <row r="5292" spans="1:11" x14ac:dyDescent="0.25">
      <c r="A5292">
        <v>545735320</v>
      </c>
      <c r="B5292" s="1">
        <v>45239</v>
      </c>
      <c r="C5292" t="s">
        <v>27</v>
      </c>
      <c r="D5292" t="s">
        <v>16</v>
      </c>
      <c r="E5292">
        <v>1</v>
      </c>
      <c r="F5292">
        <v>1</v>
      </c>
      <c r="G5292" t="s">
        <v>149</v>
      </c>
      <c r="H5292">
        <v>1</v>
      </c>
      <c r="I5292">
        <v>3</v>
      </c>
      <c r="J5292" t="s">
        <v>14</v>
      </c>
      <c r="K5292" s="36" t="s">
        <v>149</v>
      </c>
    </row>
    <row r="5293" spans="1:11" x14ac:dyDescent="0.25">
      <c r="A5293">
        <v>544256667</v>
      </c>
      <c r="B5293" s="1">
        <v>45230</v>
      </c>
      <c r="C5293" t="s">
        <v>27</v>
      </c>
      <c r="D5293" t="s">
        <v>16</v>
      </c>
      <c r="E5293">
        <v>1</v>
      </c>
      <c r="F5293">
        <v>1</v>
      </c>
      <c r="G5293" t="s">
        <v>149</v>
      </c>
      <c r="H5293">
        <v>1</v>
      </c>
      <c r="I5293">
        <v>1</v>
      </c>
      <c r="J5293" t="s">
        <v>14</v>
      </c>
      <c r="K5293" s="36" t="s">
        <v>149</v>
      </c>
    </row>
    <row r="5294" spans="1:11" x14ac:dyDescent="0.25">
      <c r="A5294">
        <v>56676992</v>
      </c>
      <c r="B5294" s="1">
        <v>42399</v>
      </c>
      <c r="C5294" t="s">
        <v>27</v>
      </c>
      <c r="D5294" t="s">
        <v>16</v>
      </c>
      <c r="E5294">
        <v>1</v>
      </c>
      <c r="F5294">
        <v>0.84</v>
      </c>
      <c r="G5294" t="s">
        <v>149</v>
      </c>
      <c r="H5294">
        <v>1</v>
      </c>
      <c r="I5294">
        <v>1</v>
      </c>
      <c r="J5294" t="s">
        <v>14</v>
      </c>
      <c r="K5294" s="36" t="s">
        <v>149</v>
      </c>
    </row>
    <row r="5295" spans="1:11" x14ac:dyDescent="0.25">
      <c r="A5295">
        <v>355683152</v>
      </c>
      <c r="B5295" s="1">
        <v>44023</v>
      </c>
      <c r="C5295" t="s">
        <v>11</v>
      </c>
      <c r="D5295" t="s">
        <v>20</v>
      </c>
      <c r="E5295">
        <v>0.3</v>
      </c>
      <c r="F5295">
        <v>0.56999999999999995</v>
      </c>
      <c r="G5295" t="s">
        <v>148</v>
      </c>
      <c r="H5295">
        <v>2</v>
      </c>
      <c r="I5295">
        <v>2</v>
      </c>
      <c r="J5295" t="s">
        <v>14</v>
      </c>
      <c r="K5295" s="36" t="s">
        <v>149</v>
      </c>
    </row>
    <row r="5296" spans="1:11" x14ac:dyDescent="0.25">
      <c r="A5296">
        <v>545778778</v>
      </c>
      <c r="B5296" s="1">
        <v>45239</v>
      </c>
      <c r="C5296" t="s">
        <v>11</v>
      </c>
      <c r="D5296" t="s">
        <v>16</v>
      </c>
      <c r="E5296">
        <v>1</v>
      </c>
      <c r="F5296">
        <v>1</v>
      </c>
      <c r="G5296" t="s">
        <v>148</v>
      </c>
      <c r="H5296">
        <v>1</v>
      </c>
      <c r="I5296">
        <v>1</v>
      </c>
      <c r="J5296" t="s">
        <v>22</v>
      </c>
      <c r="K5296" s="36" t="s">
        <v>149</v>
      </c>
    </row>
    <row r="5297" spans="1:11" x14ac:dyDescent="0.25">
      <c r="A5297">
        <v>65738053</v>
      </c>
      <c r="B5297" s="1">
        <v>42464</v>
      </c>
      <c r="C5297" t="s">
        <v>11</v>
      </c>
      <c r="D5297" t="s">
        <v>16</v>
      </c>
      <c r="E5297">
        <v>1</v>
      </c>
      <c r="F5297">
        <v>1</v>
      </c>
      <c r="G5297" t="s">
        <v>149</v>
      </c>
      <c r="H5297">
        <v>1</v>
      </c>
      <c r="I5297">
        <v>1</v>
      </c>
      <c r="J5297" t="s">
        <v>14</v>
      </c>
      <c r="K5297" s="36" t="s">
        <v>149</v>
      </c>
    </row>
    <row r="5298" spans="1:11" x14ac:dyDescent="0.25">
      <c r="A5298">
        <v>1847346</v>
      </c>
      <c r="B5298" s="1">
        <v>40971</v>
      </c>
      <c r="C5298" t="s">
        <v>11</v>
      </c>
      <c r="D5298" t="s">
        <v>16</v>
      </c>
      <c r="E5298">
        <v>1</v>
      </c>
      <c r="F5298">
        <v>1</v>
      </c>
      <c r="G5298" t="s">
        <v>149</v>
      </c>
      <c r="H5298">
        <v>1</v>
      </c>
      <c r="I5298">
        <v>1</v>
      </c>
      <c r="J5298" t="s">
        <v>14</v>
      </c>
      <c r="K5298" s="36" t="s">
        <v>149</v>
      </c>
    </row>
    <row r="5299" spans="1:11" x14ac:dyDescent="0.25">
      <c r="A5299">
        <v>57555160</v>
      </c>
      <c r="B5299" s="1">
        <v>42405</v>
      </c>
      <c r="C5299" t="s">
        <v>11</v>
      </c>
      <c r="D5299" t="s">
        <v>21</v>
      </c>
      <c r="E5299">
        <v>1</v>
      </c>
      <c r="F5299">
        <v>0.61</v>
      </c>
      <c r="G5299" t="s">
        <v>148</v>
      </c>
      <c r="H5299">
        <v>1</v>
      </c>
      <c r="I5299">
        <v>3</v>
      </c>
      <c r="J5299" t="s">
        <v>14</v>
      </c>
      <c r="K5299" s="36" t="s">
        <v>149</v>
      </c>
    </row>
    <row r="5300" spans="1:11" x14ac:dyDescent="0.25">
      <c r="A5300">
        <v>228182094</v>
      </c>
      <c r="B5300" s="1">
        <v>43433</v>
      </c>
      <c r="C5300" t="s">
        <v>11</v>
      </c>
      <c r="D5300" t="s">
        <v>16</v>
      </c>
      <c r="E5300">
        <v>1</v>
      </c>
      <c r="F5300">
        <v>1</v>
      </c>
      <c r="G5300" t="s">
        <v>27</v>
      </c>
      <c r="H5300">
        <v>3</v>
      </c>
      <c r="I5300">
        <v>4</v>
      </c>
      <c r="J5300" t="s">
        <v>14</v>
      </c>
      <c r="K5300" s="36" t="s">
        <v>149</v>
      </c>
    </row>
    <row r="5301" spans="1:11" x14ac:dyDescent="0.25">
      <c r="A5301">
        <v>145922098</v>
      </c>
      <c r="B5301" s="1">
        <v>42961</v>
      </c>
      <c r="C5301" t="s">
        <v>11</v>
      </c>
      <c r="D5301" t="s">
        <v>12</v>
      </c>
      <c r="G5301" t="s">
        <v>148</v>
      </c>
      <c r="H5301">
        <v>1</v>
      </c>
      <c r="I5301">
        <v>2</v>
      </c>
      <c r="J5301" t="s">
        <v>14</v>
      </c>
      <c r="K5301" s="36" t="s">
        <v>149</v>
      </c>
    </row>
    <row r="5302" spans="1:11" x14ac:dyDescent="0.25">
      <c r="A5302">
        <v>43848867</v>
      </c>
      <c r="B5302" s="1">
        <v>42257</v>
      </c>
      <c r="C5302" t="s">
        <v>11</v>
      </c>
      <c r="D5302" t="s">
        <v>16</v>
      </c>
      <c r="E5302">
        <v>1</v>
      </c>
      <c r="F5302">
        <v>1</v>
      </c>
      <c r="G5302" t="s">
        <v>149</v>
      </c>
      <c r="H5302">
        <v>1</v>
      </c>
      <c r="I5302">
        <v>1</v>
      </c>
      <c r="J5302" t="s">
        <v>18</v>
      </c>
      <c r="K5302" s="36" t="s">
        <v>149</v>
      </c>
    </row>
    <row r="5303" spans="1:11" x14ac:dyDescent="0.25">
      <c r="A5303">
        <v>7238727</v>
      </c>
      <c r="B5303" s="1">
        <v>41457</v>
      </c>
      <c r="C5303" t="s">
        <v>11</v>
      </c>
      <c r="D5303" t="s">
        <v>17</v>
      </c>
      <c r="E5303">
        <v>1</v>
      </c>
      <c r="F5303">
        <v>0.84</v>
      </c>
      <c r="G5303" t="s">
        <v>149</v>
      </c>
      <c r="H5303">
        <v>2</v>
      </c>
      <c r="I5303">
        <v>2</v>
      </c>
      <c r="J5303" t="s">
        <v>14</v>
      </c>
      <c r="K5303" s="36" t="s">
        <v>149</v>
      </c>
    </row>
    <row r="5304" spans="1:11" x14ac:dyDescent="0.25">
      <c r="A5304">
        <v>238099184</v>
      </c>
      <c r="B5304" s="1">
        <v>43486</v>
      </c>
      <c r="C5304" t="s">
        <v>11</v>
      </c>
      <c r="D5304" t="s">
        <v>17</v>
      </c>
      <c r="E5304">
        <v>1</v>
      </c>
      <c r="F5304">
        <v>1</v>
      </c>
      <c r="G5304" t="s">
        <v>149</v>
      </c>
      <c r="H5304">
        <v>1</v>
      </c>
      <c r="I5304">
        <v>1</v>
      </c>
      <c r="J5304" t="s">
        <v>14</v>
      </c>
      <c r="K5304" s="36" t="s">
        <v>149</v>
      </c>
    </row>
    <row r="5305" spans="1:11" x14ac:dyDescent="0.25">
      <c r="A5305">
        <v>546109930</v>
      </c>
      <c r="B5305" s="1">
        <v>45242</v>
      </c>
      <c r="C5305" t="s">
        <v>27</v>
      </c>
      <c r="D5305" t="s">
        <v>20</v>
      </c>
      <c r="E5305">
        <v>0</v>
      </c>
      <c r="F5305">
        <v>0</v>
      </c>
      <c r="G5305" t="s">
        <v>148</v>
      </c>
      <c r="H5305">
        <v>1</v>
      </c>
      <c r="I5305">
        <v>1</v>
      </c>
      <c r="J5305" t="s">
        <v>14</v>
      </c>
      <c r="K5305" s="36" t="s">
        <v>149</v>
      </c>
    </row>
    <row r="5306" spans="1:11" x14ac:dyDescent="0.25">
      <c r="A5306">
        <v>498037348</v>
      </c>
      <c r="B5306" s="1">
        <v>44952</v>
      </c>
      <c r="C5306" t="s">
        <v>27</v>
      </c>
      <c r="D5306" t="s">
        <v>16</v>
      </c>
      <c r="E5306">
        <v>1</v>
      </c>
      <c r="F5306">
        <v>0.99</v>
      </c>
      <c r="G5306" t="s">
        <v>148</v>
      </c>
      <c r="H5306">
        <v>2</v>
      </c>
      <c r="I5306">
        <v>4</v>
      </c>
      <c r="J5306" t="s">
        <v>14</v>
      </c>
      <c r="K5306" s="36" t="s">
        <v>149</v>
      </c>
    </row>
    <row r="5307" spans="1:11" x14ac:dyDescent="0.25">
      <c r="A5307">
        <v>545722581</v>
      </c>
      <c r="B5307" s="1">
        <v>45239</v>
      </c>
      <c r="C5307" t="s">
        <v>27</v>
      </c>
      <c r="D5307" t="s">
        <v>12</v>
      </c>
      <c r="G5307" t="s">
        <v>148</v>
      </c>
      <c r="H5307">
        <v>1</v>
      </c>
      <c r="I5307">
        <v>1</v>
      </c>
      <c r="J5307" t="s">
        <v>56</v>
      </c>
      <c r="K5307" s="36" t="s">
        <v>149</v>
      </c>
    </row>
    <row r="5308" spans="1:11" x14ac:dyDescent="0.25">
      <c r="A5308">
        <v>544236241</v>
      </c>
      <c r="B5308" s="1">
        <v>45230</v>
      </c>
      <c r="C5308" t="s">
        <v>27</v>
      </c>
      <c r="D5308" t="s">
        <v>16</v>
      </c>
      <c r="E5308">
        <v>1</v>
      </c>
      <c r="F5308">
        <v>1</v>
      </c>
      <c r="G5308" t="s">
        <v>149</v>
      </c>
      <c r="H5308">
        <v>2</v>
      </c>
      <c r="I5308">
        <v>2</v>
      </c>
      <c r="J5308" t="s">
        <v>14</v>
      </c>
      <c r="K5308" s="36" t="s">
        <v>149</v>
      </c>
    </row>
    <row r="5309" spans="1:11" x14ac:dyDescent="0.25">
      <c r="A5309">
        <v>546148116</v>
      </c>
      <c r="B5309" s="1">
        <v>45242</v>
      </c>
      <c r="C5309" t="s">
        <v>27</v>
      </c>
      <c r="D5309" t="s">
        <v>16</v>
      </c>
      <c r="E5309">
        <v>1</v>
      </c>
      <c r="F5309">
        <v>0.99</v>
      </c>
      <c r="G5309" t="s">
        <v>148</v>
      </c>
      <c r="H5309">
        <v>1</v>
      </c>
      <c r="I5309">
        <v>1</v>
      </c>
      <c r="J5309" t="s">
        <v>14</v>
      </c>
      <c r="K5309" s="36" t="s">
        <v>149</v>
      </c>
    </row>
    <row r="5310" spans="1:11" x14ac:dyDescent="0.25">
      <c r="A5310">
        <v>546174027</v>
      </c>
      <c r="B5310" s="1">
        <v>45242</v>
      </c>
      <c r="C5310" t="s">
        <v>11</v>
      </c>
      <c r="D5310" t="s">
        <v>16</v>
      </c>
      <c r="E5310">
        <v>1</v>
      </c>
      <c r="F5310">
        <v>0.96</v>
      </c>
      <c r="G5310" t="s">
        <v>148</v>
      </c>
      <c r="H5310">
        <v>1</v>
      </c>
      <c r="I5310">
        <v>1</v>
      </c>
      <c r="J5310" t="s">
        <v>14</v>
      </c>
      <c r="K5310" s="36" t="s">
        <v>149</v>
      </c>
    </row>
    <row r="5311" spans="1:11" x14ac:dyDescent="0.25">
      <c r="A5311">
        <v>546177175</v>
      </c>
      <c r="B5311" s="1">
        <v>45242</v>
      </c>
      <c r="C5311" t="s">
        <v>11</v>
      </c>
      <c r="D5311" t="s">
        <v>16</v>
      </c>
      <c r="E5311">
        <v>1</v>
      </c>
      <c r="F5311">
        <v>1</v>
      </c>
      <c r="G5311" t="s">
        <v>149</v>
      </c>
      <c r="H5311">
        <v>2</v>
      </c>
      <c r="I5311">
        <v>3</v>
      </c>
      <c r="J5311" t="s">
        <v>14</v>
      </c>
      <c r="K5311" s="36" t="s">
        <v>149</v>
      </c>
    </row>
    <row r="5312" spans="1:11" x14ac:dyDescent="0.25">
      <c r="A5312">
        <v>546187890</v>
      </c>
      <c r="B5312" s="1">
        <v>45242</v>
      </c>
      <c r="C5312" t="s">
        <v>25</v>
      </c>
      <c r="D5312" t="s">
        <v>16</v>
      </c>
      <c r="E5312">
        <v>0.96</v>
      </c>
      <c r="F5312">
        <v>1</v>
      </c>
      <c r="G5312" t="s">
        <v>148</v>
      </c>
      <c r="H5312">
        <v>3</v>
      </c>
      <c r="I5312">
        <v>3</v>
      </c>
      <c r="J5312" t="s">
        <v>22</v>
      </c>
      <c r="K5312" s="36" t="s">
        <v>149</v>
      </c>
    </row>
    <row r="5313" spans="1:11" x14ac:dyDescent="0.25">
      <c r="A5313">
        <v>336862223</v>
      </c>
      <c r="B5313" s="1">
        <v>43878</v>
      </c>
      <c r="C5313" t="s">
        <v>11</v>
      </c>
      <c r="D5313" t="s">
        <v>16</v>
      </c>
      <c r="E5313">
        <v>1</v>
      </c>
      <c r="F5313">
        <v>1</v>
      </c>
      <c r="G5313" t="s">
        <v>148</v>
      </c>
      <c r="H5313">
        <v>1</v>
      </c>
      <c r="I5313">
        <v>1</v>
      </c>
      <c r="J5313" t="s">
        <v>14</v>
      </c>
      <c r="K5313" s="36" t="s">
        <v>149</v>
      </c>
    </row>
    <row r="5314" spans="1:11" x14ac:dyDescent="0.25">
      <c r="A5314">
        <v>144132150</v>
      </c>
      <c r="B5314" s="1">
        <v>42950</v>
      </c>
      <c r="C5314" t="s">
        <v>11</v>
      </c>
      <c r="D5314" t="s">
        <v>17</v>
      </c>
      <c r="E5314">
        <v>1</v>
      </c>
      <c r="F5314">
        <v>0.91</v>
      </c>
      <c r="G5314" t="s">
        <v>148</v>
      </c>
      <c r="H5314">
        <v>1</v>
      </c>
      <c r="I5314">
        <v>5</v>
      </c>
      <c r="J5314" t="s">
        <v>18</v>
      </c>
      <c r="K5314" s="36" t="s">
        <v>149</v>
      </c>
    </row>
    <row r="5315" spans="1:11" x14ac:dyDescent="0.25">
      <c r="A5315">
        <v>546279500</v>
      </c>
      <c r="B5315" s="1">
        <v>45243</v>
      </c>
      <c r="C5315" t="s">
        <v>27</v>
      </c>
      <c r="D5315" t="s">
        <v>16</v>
      </c>
      <c r="E5315">
        <v>1</v>
      </c>
      <c r="F5315">
        <v>1</v>
      </c>
      <c r="G5315" t="s">
        <v>148</v>
      </c>
      <c r="H5315">
        <v>10</v>
      </c>
      <c r="I5315">
        <v>10</v>
      </c>
      <c r="J5315" t="s">
        <v>14</v>
      </c>
      <c r="K5315" s="36" t="s">
        <v>149</v>
      </c>
    </row>
    <row r="5316" spans="1:11" x14ac:dyDescent="0.25">
      <c r="A5316">
        <v>30013983</v>
      </c>
      <c r="B5316" s="1">
        <v>42088</v>
      </c>
      <c r="C5316" t="s">
        <v>11</v>
      </c>
      <c r="D5316" t="s">
        <v>16</v>
      </c>
      <c r="E5316">
        <v>1</v>
      </c>
      <c r="F5316">
        <v>0.97</v>
      </c>
      <c r="G5316" t="s">
        <v>149</v>
      </c>
      <c r="H5316">
        <v>1</v>
      </c>
      <c r="I5316">
        <v>1</v>
      </c>
      <c r="J5316" t="s">
        <v>14</v>
      </c>
      <c r="K5316" s="36" t="s">
        <v>149</v>
      </c>
    </row>
    <row r="5317" spans="1:11" x14ac:dyDescent="0.25">
      <c r="A5317">
        <v>546299793</v>
      </c>
      <c r="B5317" s="1">
        <v>45243</v>
      </c>
      <c r="C5317" t="s">
        <v>27</v>
      </c>
      <c r="D5317" t="s">
        <v>16</v>
      </c>
      <c r="E5317">
        <v>1</v>
      </c>
      <c r="F5317">
        <v>1</v>
      </c>
      <c r="G5317" t="s">
        <v>149</v>
      </c>
      <c r="H5317">
        <v>4</v>
      </c>
      <c r="I5317">
        <v>4</v>
      </c>
      <c r="J5317" t="s">
        <v>14</v>
      </c>
      <c r="K5317" s="36" t="s">
        <v>148</v>
      </c>
    </row>
    <row r="5318" spans="1:11" x14ac:dyDescent="0.25">
      <c r="A5318">
        <v>161136674</v>
      </c>
      <c r="B5318" s="1">
        <v>43072</v>
      </c>
      <c r="C5318" t="s">
        <v>11</v>
      </c>
      <c r="D5318" t="s">
        <v>16</v>
      </c>
      <c r="E5318">
        <v>1</v>
      </c>
      <c r="F5318">
        <v>0.93</v>
      </c>
      <c r="G5318" t="s">
        <v>149</v>
      </c>
      <c r="H5318">
        <v>2</v>
      </c>
      <c r="I5318">
        <v>2</v>
      </c>
      <c r="J5318" t="s">
        <v>14</v>
      </c>
      <c r="K5318" s="36" t="s">
        <v>149</v>
      </c>
    </row>
    <row r="5319" spans="1:11" x14ac:dyDescent="0.25">
      <c r="A5319">
        <v>467361675</v>
      </c>
      <c r="B5319" s="1">
        <v>44745</v>
      </c>
      <c r="C5319" t="s">
        <v>11</v>
      </c>
      <c r="D5319" t="s">
        <v>16</v>
      </c>
      <c r="E5319">
        <v>1</v>
      </c>
      <c r="F5319">
        <v>0.97</v>
      </c>
      <c r="G5319" t="s">
        <v>27</v>
      </c>
      <c r="H5319">
        <v>18</v>
      </c>
      <c r="I5319">
        <v>46</v>
      </c>
      <c r="J5319" t="s">
        <v>14</v>
      </c>
      <c r="K5319" s="36" t="s">
        <v>149</v>
      </c>
    </row>
    <row r="5320" spans="1:11" x14ac:dyDescent="0.25">
      <c r="A5320">
        <v>546500162</v>
      </c>
      <c r="B5320" s="1">
        <v>45244</v>
      </c>
      <c r="C5320" t="s">
        <v>11</v>
      </c>
      <c r="D5320" t="s">
        <v>20</v>
      </c>
      <c r="E5320">
        <v>0.2</v>
      </c>
      <c r="F5320">
        <v>0.18</v>
      </c>
      <c r="G5320" t="s">
        <v>148</v>
      </c>
      <c r="H5320">
        <v>1</v>
      </c>
      <c r="I5320">
        <v>1</v>
      </c>
      <c r="J5320" t="s">
        <v>14</v>
      </c>
      <c r="K5320" s="36" t="s">
        <v>149</v>
      </c>
    </row>
    <row r="5321" spans="1:11" x14ac:dyDescent="0.25">
      <c r="A5321">
        <v>546463167</v>
      </c>
      <c r="B5321" s="1">
        <v>45244</v>
      </c>
      <c r="C5321" t="s">
        <v>27</v>
      </c>
      <c r="D5321" t="s">
        <v>16</v>
      </c>
      <c r="E5321">
        <v>0.94</v>
      </c>
      <c r="F5321">
        <v>0.98</v>
      </c>
      <c r="G5321" t="s">
        <v>149</v>
      </c>
      <c r="H5321">
        <v>1</v>
      </c>
      <c r="I5321">
        <v>1</v>
      </c>
      <c r="J5321" t="s">
        <v>22</v>
      </c>
      <c r="K5321" s="36" t="s">
        <v>149</v>
      </c>
    </row>
    <row r="5322" spans="1:11" x14ac:dyDescent="0.25">
      <c r="A5322">
        <v>15786137</v>
      </c>
      <c r="B5322" s="1">
        <v>41779</v>
      </c>
      <c r="C5322" t="s">
        <v>11</v>
      </c>
      <c r="D5322" t="s">
        <v>17</v>
      </c>
      <c r="E5322">
        <v>1</v>
      </c>
      <c r="F5322">
        <v>0.85</v>
      </c>
      <c r="G5322" t="s">
        <v>148</v>
      </c>
      <c r="H5322">
        <v>1</v>
      </c>
      <c r="I5322">
        <v>2</v>
      </c>
      <c r="J5322" t="s">
        <v>14</v>
      </c>
      <c r="K5322" s="36" t="s">
        <v>149</v>
      </c>
    </row>
    <row r="5323" spans="1:11" x14ac:dyDescent="0.25">
      <c r="A5323">
        <v>531963518</v>
      </c>
      <c r="B5323" s="1">
        <v>45153</v>
      </c>
      <c r="C5323" t="s">
        <v>11</v>
      </c>
      <c r="D5323" t="s">
        <v>21</v>
      </c>
      <c r="E5323">
        <v>0.9</v>
      </c>
      <c r="F5323">
        <v>0.86</v>
      </c>
      <c r="G5323" t="s">
        <v>148</v>
      </c>
      <c r="H5323">
        <v>1</v>
      </c>
      <c r="I5323">
        <v>1</v>
      </c>
      <c r="J5323" t="s">
        <v>14</v>
      </c>
      <c r="K5323" s="36" t="s">
        <v>149</v>
      </c>
    </row>
    <row r="5324" spans="1:11" x14ac:dyDescent="0.25">
      <c r="A5324">
        <v>102941865</v>
      </c>
      <c r="B5324" s="1">
        <v>42682</v>
      </c>
      <c r="C5324" t="s">
        <v>33</v>
      </c>
      <c r="D5324" t="s">
        <v>16</v>
      </c>
      <c r="E5324">
        <v>1</v>
      </c>
      <c r="F5324">
        <v>1</v>
      </c>
      <c r="G5324" t="s">
        <v>149</v>
      </c>
      <c r="H5324">
        <v>11</v>
      </c>
      <c r="I5324">
        <v>11</v>
      </c>
      <c r="J5324" t="s">
        <v>14</v>
      </c>
      <c r="K5324" s="36" t="s">
        <v>149</v>
      </c>
    </row>
    <row r="5325" spans="1:11" x14ac:dyDescent="0.25">
      <c r="A5325">
        <v>546528203</v>
      </c>
      <c r="B5325" s="1">
        <v>45244</v>
      </c>
      <c r="C5325" t="s">
        <v>27</v>
      </c>
      <c r="D5325" t="s">
        <v>20</v>
      </c>
      <c r="E5325">
        <v>0</v>
      </c>
      <c r="F5325">
        <v>0</v>
      </c>
      <c r="G5325" t="s">
        <v>148</v>
      </c>
      <c r="H5325">
        <v>1</v>
      </c>
      <c r="I5325">
        <v>1</v>
      </c>
      <c r="J5325" t="s">
        <v>22</v>
      </c>
      <c r="K5325" s="36" t="s">
        <v>149</v>
      </c>
    </row>
    <row r="5326" spans="1:11" x14ac:dyDescent="0.25">
      <c r="A5326">
        <v>203278339</v>
      </c>
      <c r="B5326" s="1">
        <v>43299</v>
      </c>
      <c r="C5326" t="s">
        <v>11</v>
      </c>
      <c r="D5326" t="s">
        <v>17</v>
      </c>
      <c r="E5326">
        <v>0.97</v>
      </c>
      <c r="F5326">
        <v>0.96</v>
      </c>
      <c r="G5326" t="s">
        <v>148</v>
      </c>
      <c r="H5326">
        <v>3</v>
      </c>
      <c r="I5326">
        <v>3</v>
      </c>
      <c r="J5326" t="s">
        <v>14</v>
      </c>
      <c r="K5326" s="36" t="s">
        <v>149</v>
      </c>
    </row>
    <row r="5327" spans="1:11" x14ac:dyDescent="0.25">
      <c r="A5327">
        <v>78085071</v>
      </c>
      <c r="B5327" s="1">
        <v>42537</v>
      </c>
      <c r="C5327" t="s">
        <v>11</v>
      </c>
      <c r="D5327" t="s">
        <v>12</v>
      </c>
      <c r="F5327">
        <v>0.77</v>
      </c>
      <c r="G5327" t="s">
        <v>148</v>
      </c>
      <c r="H5327">
        <v>1</v>
      </c>
      <c r="I5327">
        <v>1</v>
      </c>
      <c r="J5327" t="s">
        <v>14</v>
      </c>
      <c r="K5327" s="36" t="s">
        <v>149</v>
      </c>
    </row>
    <row r="5328" spans="1:11" x14ac:dyDescent="0.25">
      <c r="A5328">
        <v>143695713</v>
      </c>
      <c r="B5328" s="1">
        <v>42948</v>
      </c>
      <c r="C5328" t="s">
        <v>11</v>
      </c>
      <c r="D5328" t="s">
        <v>16</v>
      </c>
      <c r="E5328">
        <v>1</v>
      </c>
      <c r="F5328">
        <v>1</v>
      </c>
      <c r="G5328" t="s">
        <v>149</v>
      </c>
      <c r="H5328">
        <v>1</v>
      </c>
      <c r="I5328">
        <v>1</v>
      </c>
      <c r="J5328" t="s">
        <v>14</v>
      </c>
      <c r="K5328" s="36" t="s">
        <v>149</v>
      </c>
    </row>
    <row r="5329" spans="1:11" x14ac:dyDescent="0.25">
      <c r="A5329">
        <v>546369815</v>
      </c>
      <c r="B5329" s="1">
        <v>45243</v>
      </c>
      <c r="C5329" t="s">
        <v>11</v>
      </c>
      <c r="D5329" t="s">
        <v>16</v>
      </c>
      <c r="E5329">
        <v>1</v>
      </c>
      <c r="F5329">
        <v>0.89</v>
      </c>
      <c r="G5329" t="s">
        <v>149</v>
      </c>
      <c r="H5329">
        <v>1</v>
      </c>
      <c r="I5329">
        <v>2</v>
      </c>
      <c r="J5329" t="s">
        <v>14</v>
      </c>
      <c r="K5329" s="36" t="s">
        <v>149</v>
      </c>
    </row>
    <row r="5330" spans="1:11" x14ac:dyDescent="0.25">
      <c r="A5330">
        <v>399388684</v>
      </c>
      <c r="B5330" s="1">
        <v>44316</v>
      </c>
      <c r="C5330" t="s">
        <v>11</v>
      </c>
      <c r="D5330" t="s">
        <v>20</v>
      </c>
      <c r="E5330">
        <v>0</v>
      </c>
      <c r="F5330">
        <v>0</v>
      </c>
      <c r="G5330" t="s">
        <v>148</v>
      </c>
      <c r="H5330">
        <v>1</v>
      </c>
      <c r="I5330">
        <v>1</v>
      </c>
      <c r="J5330" t="s">
        <v>22</v>
      </c>
      <c r="K5330" s="36" t="s">
        <v>149</v>
      </c>
    </row>
    <row r="5331" spans="1:11" x14ac:dyDescent="0.25">
      <c r="A5331">
        <v>546596245</v>
      </c>
      <c r="B5331" s="1">
        <v>45245</v>
      </c>
      <c r="C5331" t="s">
        <v>27</v>
      </c>
      <c r="D5331" t="s">
        <v>12</v>
      </c>
      <c r="F5331">
        <v>0</v>
      </c>
      <c r="G5331" t="s">
        <v>148</v>
      </c>
      <c r="H5331">
        <v>1</v>
      </c>
      <c r="I5331">
        <v>1</v>
      </c>
      <c r="J5331" t="s">
        <v>22</v>
      </c>
      <c r="K5331" s="36" t="s">
        <v>149</v>
      </c>
    </row>
    <row r="5332" spans="1:11" x14ac:dyDescent="0.25">
      <c r="A5332">
        <v>539344885</v>
      </c>
      <c r="B5332" s="1">
        <v>45197</v>
      </c>
      <c r="C5332" t="s">
        <v>11</v>
      </c>
      <c r="D5332" t="s">
        <v>16</v>
      </c>
      <c r="E5332">
        <v>0.93</v>
      </c>
      <c r="F5332">
        <v>1</v>
      </c>
      <c r="G5332" t="s">
        <v>149</v>
      </c>
      <c r="H5332">
        <v>3</v>
      </c>
      <c r="I5332">
        <v>5</v>
      </c>
      <c r="J5332" t="s">
        <v>14</v>
      </c>
      <c r="K5332" s="36" t="s">
        <v>149</v>
      </c>
    </row>
    <row r="5333" spans="1:11" x14ac:dyDescent="0.25">
      <c r="A5333">
        <v>545877769</v>
      </c>
      <c r="B5333" s="1">
        <v>45240</v>
      </c>
      <c r="C5333" t="s">
        <v>27</v>
      </c>
      <c r="D5333" t="s">
        <v>21</v>
      </c>
      <c r="E5333">
        <v>0.67</v>
      </c>
      <c r="F5333">
        <v>0.79</v>
      </c>
      <c r="G5333" t="s">
        <v>148</v>
      </c>
      <c r="H5333">
        <v>10</v>
      </c>
      <c r="I5333">
        <v>34</v>
      </c>
      <c r="J5333" t="s">
        <v>22</v>
      </c>
      <c r="K5333" s="36" t="s">
        <v>148</v>
      </c>
    </row>
    <row r="5334" spans="1:11" x14ac:dyDescent="0.25">
      <c r="A5334">
        <v>120056214</v>
      </c>
      <c r="B5334" s="1">
        <v>42804</v>
      </c>
      <c r="C5334" t="s">
        <v>11</v>
      </c>
      <c r="D5334" t="s">
        <v>12</v>
      </c>
      <c r="F5334">
        <v>0.11</v>
      </c>
      <c r="G5334" t="s">
        <v>148</v>
      </c>
      <c r="H5334">
        <v>1</v>
      </c>
      <c r="I5334">
        <v>1</v>
      </c>
      <c r="J5334" t="s">
        <v>18</v>
      </c>
      <c r="K5334" s="36" t="s">
        <v>149</v>
      </c>
    </row>
    <row r="5335" spans="1:11" x14ac:dyDescent="0.25">
      <c r="A5335">
        <v>546419983</v>
      </c>
      <c r="B5335" s="1">
        <v>45244</v>
      </c>
      <c r="C5335" t="s">
        <v>27</v>
      </c>
      <c r="D5335" t="s">
        <v>16</v>
      </c>
      <c r="E5335">
        <v>1</v>
      </c>
      <c r="F5335">
        <v>0.99</v>
      </c>
      <c r="G5335" t="s">
        <v>148</v>
      </c>
      <c r="H5335">
        <v>1</v>
      </c>
      <c r="I5335">
        <v>1</v>
      </c>
      <c r="J5335" t="s">
        <v>22</v>
      </c>
      <c r="K5335" s="36" t="s">
        <v>149</v>
      </c>
    </row>
    <row r="5336" spans="1:11" x14ac:dyDescent="0.25">
      <c r="A5336">
        <v>448584511</v>
      </c>
      <c r="B5336" s="1">
        <v>44628</v>
      </c>
      <c r="C5336" t="s">
        <v>27</v>
      </c>
      <c r="D5336" t="s">
        <v>21</v>
      </c>
      <c r="E5336">
        <v>0.6</v>
      </c>
      <c r="F5336">
        <v>0.33</v>
      </c>
      <c r="G5336" t="s">
        <v>148</v>
      </c>
      <c r="H5336">
        <v>1</v>
      </c>
      <c r="I5336">
        <v>1</v>
      </c>
      <c r="J5336" t="s">
        <v>22</v>
      </c>
      <c r="K5336" s="36" t="s">
        <v>149</v>
      </c>
    </row>
    <row r="5337" spans="1:11" x14ac:dyDescent="0.25">
      <c r="A5337">
        <v>546005264</v>
      </c>
      <c r="B5337" s="1">
        <v>45241</v>
      </c>
      <c r="C5337" t="s">
        <v>11</v>
      </c>
      <c r="D5337" t="s">
        <v>12</v>
      </c>
      <c r="F5337">
        <v>0.61</v>
      </c>
      <c r="G5337" t="s">
        <v>148</v>
      </c>
      <c r="H5337">
        <v>2</v>
      </c>
      <c r="I5337">
        <v>3</v>
      </c>
      <c r="J5337" t="s">
        <v>14</v>
      </c>
      <c r="K5337" s="36" t="s">
        <v>149</v>
      </c>
    </row>
    <row r="5338" spans="1:11" x14ac:dyDescent="0.25">
      <c r="A5338">
        <v>38763175</v>
      </c>
      <c r="B5338" s="1">
        <v>42202</v>
      </c>
      <c r="C5338" t="s">
        <v>11</v>
      </c>
      <c r="D5338" t="s">
        <v>21</v>
      </c>
      <c r="E5338">
        <v>0.96</v>
      </c>
      <c r="F5338">
        <v>0.51</v>
      </c>
      <c r="G5338" t="s">
        <v>149</v>
      </c>
      <c r="H5338">
        <v>1</v>
      </c>
      <c r="I5338">
        <v>1</v>
      </c>
      <c r="J5338" t="s">
        <v>14</v>
      </c>
      <c r="K5338" s="36" t="s">
        <v>149</v>
      </c>
    </row>
    <row r="5339" spans="1:11" x14ac:dyDescent="0.25">
      <c r="A5339">
        <v>349366638</v>
      </c>
      <c r="B5339" s="1">
        <v>43991</v>
      </c>
      <c r="C5339" t="s">
        <v>11</v>
      </c>
      <c r="D5339" t="s">
        <v>16</v>
      </c>
      <c r="E5339">
        <v>1</v>
      </c>
      <c r="F5339">
        <v>0.89</v>
      </c>
      <c r="G5339" t="s">
        <v>149</v>
      </c>
      <c r="H5339">
        <v>1</v>
      </c>
      <c r="I5339">
        <v>1</v>
      </c>
      <c r="J5339" t="s">
        <v>14</v>
      </c>
      <c r="K5339" s="36" t="s">
        <v>149</v>
      </c>
    </row>
    <row r="5340" spans="1:11" x14ac:dyDescent="0.25">
      <c r="A5340">
        <v>503503367</v>
      </c>
      <c r="B5340" s="1">
        <v>44987</v>
      </c>
      <c r="C5340" t="s">
        <v>11</v>
      </c>
      <c r="D5340" t="s">
        <v>16</v>
      </c>
      <c r="E5340">
        <v>1</v>
      </c>
      <c r="F5340">
        <v>0.97</v>
      </c>
      <c r="G5340" t="s">
        <v>149</v>
      </c>
      <c r="H5340">
        <v>1</v>
      </c>
      <c r="I5340">
        <v>1</v>
      </c>
      <c r="J5340" t="s">
        <v>22</v>
      </c>
      <c r="K5340" s="36" t="s">
        <v>148</v>
      </c>
    </row>
    <row r="5341" spans="1:11" x14ac:dyDescent="0.25">
      <c r="A5341">
        <v>467775015</v>
      </c>
      <c r="B5341" s="1">
        <v>44747</v>
      </c>
      <c r="C5341" t="s">
        <v>11</v>
      </c>
      <c r="D5341" t="s">
        <v>16</v>
      </c>
      <c r="E5341">
        <v>1</v>
      </c>
      <c r="F5341">
        <v>1</v>
      </c>
      <c r="G5341" t="s">
        <v>148</v>
      </c>
      <c r="H5341">
        <v>11</v>
      </c>
      <c r="I5341">
        <v>13</v>
      </c>
      <c r="J5341" t="s">
        <v>14</v>
      </c>
      <c r="K5341" s="36" t="s">
        <v>149</v>
      </c>
    </row>
    <row r="5342" spans="1:11" x14ac:dyDescent="0.25">
      <c r="A5342">
        <v>547360988</v>
      </c>
      <c r="B5342" s="1">
        <v>45250</v>
      </c>
      <c r="C5342" t="s">
        <v>27</v>
      </c>
      <c r="D5342" t="s">
        <v>16</v>
      </c>
      <c r="E5342">
        <v>0.9</v>
      </c>
      <c r="F5342">
        <v>1</v>
      </c>
      <c r="G5342" t="s">
        <v>149</v>
      </c>
      <c r="H5342">
        <v>1</v>
      </c>
      <c r="I5342">
        <v>1</v>
      </c>
      <c r="J5342" t="s">
        <v>14</v>
      </c>
      <c r="K5342" s="36" t="s">
        <v>149</v>
      </c>
    </row>
    <row r="5343" spans="1:11" x14ac:dyDescent="0.25">
      <c r="A5343">
        <v>547364180</v>
      </c>
      <c r="B5343" s="1">
        <v>45250</v>
      </c>
      <c r="C5343" t="s">
        <v>27</v>
      </c>
      <c r="D5343" t="s">
        <v>16</v>
      </c>
      <c r="E5343">
        <v>1</v>
      </c>
      <c r="F5343">
        <v>1</v>
      </c>
      <c r="G5343" t="s">
        <v>149</v>
      </c>
      <c r="H5343">
        <v>1</v>
      </c>
      <c r="I5343">
        <v>1</v>
      </c>
      <c r="J5343" t="s">
        <v>14</v>
      </c>
      <c r="K5343" s="36" t="s">
        <v>149</v>
      </c>
    </row>
    <row r="5344" spans="1:11" x14ac:dyDescent="0.25">
      <c r="A5344">
        <v>546748289</v>
      </c>
      <c r="B5344" s="1">
        <v>45246</v>
      </c>
      <c r="C5344" t="s">
        <v>11</v>
      </c>
      <c r="D5344" t="s">
        <v>16</v>
      </c>
      <c r="E5344">
        <v>1</v>
      </c>
      <c r="F5344">
        <v>0.8</v>
      </c>
      <c r="G5344" t="s">
        <v>149</v>
      </c>
      <c r="H5344">
        <v>1</v>
      </c>
      <c r="I5344">
        <v>1</v>
      </c>
      <c r="J5344" t="s">
        <v>14</v>
      </c>
      <c r="K5344" s="36" t="s">
        <v>149</v>
      </c>
    </row>
    <row r="5345" spans="1:11" x14ac:dyDescent="0.25">
      <c r="A5345">
        <v>512954195</v>
      </c>
      <c r="B5345" s="1">
        <v>45049</v>
      </c>
      <c r="C5345" t="s">
        <v>27</v>
      </c>
      <c r="D5345" t="s">
        <v>16</v>
      </c>
      <c r="E5345">
        <v>0.97</v>
      </c>
      <c r="F5345">
        <v>0.97</v>
      </c>
      <c r="G5345" t="s">
        <v>148</v>
      </c>
      <c r="H5345">
        <v>7</v>
      </c>
      <c r="I5345">
        <v>8</v>
      </c>
      <c r="J5345" t="s">
        <v>14</v>
      </c>
      <c r="K5345" s="36" t="s">
        <v>149</v>
      </c>
    </row>
    <row r="5346" spans="1:11" x14ac:dyDescent="0.25">
      <c r="A5346">
        <v>547700843</v>
      </c>
      <c r="B5346" s="1">
        <v>45252</v>
      </c>
      <c r="C5346" t="s">
        <v>11</v>
      </c>
      <c r="D5346" t="s">
        <v>16</v>
      </c>
      <c r="E5346">
        <v>1</v>
      </c>
      <c r="F5346">
        <v>0.97</v>
      </c>
      <c r="G5346" t="s">
        <v>149</v>
      </c>
      <c r="H5346">
        <v>2</v>
      </c>
      <c r="I5346">
        <v>2</v>
      </c>
      <c r="J5346" t="s">
        <v>14</v>
      </c>
      <c r="K5346" s="36" t="s">
        <v>149</v>
      </c>
    </row>
    <row r="5347" spans="1:11" x14ac:dyDescent="0.25">
      <c r="A5347">
        <v>546752699</v>
      </c>
      <c r="B5347" s="1">
        <v>45246</v>
      </c>
      <c r="C5347" t="s">
        <v>27</v>
      </c>
      <c r="D5347" t="s">
        <v>16</v>
      </c>
      <c r="E5347">
        <v>1</v>
      </c>
      <c r="F5347">
        <v>1</v>
      </c>
      <c r="G5347" t="s">
        <v>149</v>
      </c>
      <c r="H5347">
        <v>3</v>
      </c>
      <c r="I5347">
        <v>3</v>
      </c>
      <c r="J5347" t="s">
        <v>14</v>
      </c>
      <c r="K5347" s="36" t="s">
        <v>149</v>
      </c>
    </row>
    <row r="5348" spans="1:11" x14ac:dyDescent="0.25">
      <c r="A5348">
        <v>517394939</v>
      </c>
      <c r="B5348" s="1">
        <v>45076</v>
      </c>
      <c r="C5348" t="s">
        <v>11</v>
      </c>
      <c r="D5348" t="s">
        <v>17</v>
      </c>
      <c r="E5348">
        <v>1</v>
      </c>
      <c r="F5348">
        <v>0.89</v>
      </c>
      <c r="G5348" t="s">
        <v>148</v>
      </c>
      <c r="H5348">
        <v>3</v>
      </c>
      <c r="I5348">
        <v>7</v>
      </c>
      <c r="J5348" t="s">
        <v>14</v>
      </c>
      <c r="K5348" s="36" t="s">
        <v>149</v>
      </c>
    </row>
    <row r="5349" spans="1:11" x14ac:dyDescent="0.25">
      <c r="A5349">
        <v>547670008</v>
      </c>
      <c r="B5349" s="1">
        <v>45252</v>
      </c>
      <c r="C5349" t="s">
        <v>27</v>
      </c>
      <c r="D5349" t="s">
        <v>16</v>
      </c>
      <c r="E5349">
        <v>0.92</v>
      </c>
      <c r="F5349">
        <v>0.96</v>
      </c>
      <c r="G5349" t="s">
        <v>148</v>
      </c>
      <c r="H5349">
        <v>1</v>
      </c>
      <c r="I5349">
        <v>1</v>
      </c>
      <c r="J5349" t="s">
        <v>14</v>
      </c>
      <c r="K5349" s="36" t="s">
        <v>149</v>
      </c>
    </row>
    <row r="5350" spans="1:11" x14ac:dyDescent="0.25">
      <c r="A5350">
        <v>35947181</v>
      </c>
      <c r="B5350" s="1">
        <v>42171</v>
      </c>
      <c r="C5350" t="s">
        <v>11</v>
      </c>
      <c r="D5350" t="s">
        <v>16</v>
      </c>
      <c r="E5350">
        <v>1</v>
      </c>
      <c r="F5350">
        <v>1</v>
      </c>
      <c r="G5350" t="s">
        <v>148</v>
      </c>
      <c r="H5350">
        <v>1</v>
      </c>
      <c r="I5350">
        <v>1</v>
      </c>
      <c r="J5350" t="s">
        <v>14</v>
      </c>
      <c r="K5350" s="36" t="s">
        <v>149</v>
      </c>
    </row>
    <row r="5351" spans="1:11" x14ac:dyDescent="0.25">
      <c r="A5351">
        <v>537293279</v>
      </c>
      <c r="B5351" s="1">
        <v>45184</v>
      </c>
      <c r="C5351" t="s">
        <v>11</v>
      </c>
      <c r="D5351" t="s">
        <v>16</v>
      </c>
      <c r="E5351">
        <v>1</v>
      </c>
      <c r="F5351">
        <v>1</v>
      </c>
      <c r="G5351" t="s">
        <v>149</v>
      </c>
      <c r="H5351">
        <v>1</v>
      </c>
      <c r="I5351">
        <v>1</v>
      </c>
      <c r="J5351" t="s">
        <v>14</v>
      </c>
      <c r="K5351" s="36" t="s">
        <v>149</v>
      </c>
    </row>
    <row r="5352" spans="1:11" x14ac:dyDescent="0.25">
      <c r="A5352">
        <v>544866036</v>
      </c>
      <c r="B5352" s="1">
        <v>45234</v>
      </c>
      <c r="C5352" t="s">
        <v>27</v>
      </c>
      <c r="D5352" t="s">
        <v>16</v>
      </c>
      <c r="E5352">
        <v>1</v>
      </c>
      <c r="F5352">
        <v>1</v>
      </c>
      <c r="G5352" t="s">
        <v>148</v>
      </c>
      <c r="H5352">
        <v>2</v>
      </c>
      <c r="I5352">
        <v>2</v>
      </c>
      <c r="J5352" t="s">
        <v>14</v>
      </c>
      <c r="K5352" s="36" t="s">
        <v>149</v>
      </c>
    </row>
    <row r="5353" spans="1:11" x14ac:dyDescent="0.25">
      <c r="A5353">
        <v>547380295</v>
      </c>
      <c r="B5353" s="1">
        <v>45250</v>
      </c>
      <c r="C5353" t="s">
        <v>27</v>
      </c>
      <c r="D5353" t="s">
        <v>21</v>
      </c>
      <c r="E5353">
        <v>0.75</v>
      </c>
      <c r="F5353">
        <v>1</v>
      </c>
      <c r="G5353" t="s">
        <v>148</v>
      </c>
      <c r="H5353">
        <v>12</v>
      </c>
      <c r="I5353">
        <v>12</v>
      </c>
      <c r="J5353" t="s">
        <v>14</v>
      </c>
      <c r="K5353" s="36" t="s">
        <v>149</v>
      </c>
    </row>
    <row r="5354" spans="1:11" x14ac:dyDescent="0.25">
      <c r="A5354">
        <v>544691625</v>
      </c>
      <c r="B5354" s="1">
        <v>45233</v>
      </c>
      <c r="C5354" t="s">
        <v>27</v>
      </c>
      <c r="D5354" t="s">
        <v>16</v>
      </c>
      <c r="E5354">
        <v>1</v>
      </c>
      <c r="F5354">
        <v>1</v>
      </c>
      <c r="G5354" t="s">
        <v>148</v>
      </c>
      <c r="H5354">
        <v>1</v>
      </c>
      <c r="I5354">
        <v>1</v>
      </c>
      <c r="J5354" t="s">
        <v>14</v>
      </c>
      <c r="K5354" s="36" t="s">
        <v>149</v>
      </c>
    </row>
    <row r="5355" spans="1:11" x14ac:dyDescent="0.25">
      <c r="A5355">
        <v>41534580</v>
      </c>
      <c r="B5355" s="1">
        <v>42231</v>
      </c>
      <c r="C5355" t="s">
        <v>11</v>
      </c>
      <c r="D5355" t="s">
        <v>21</v>
      </c>
      <c r="E5355">
        <v>1</v>
      </c>
      <c r="F5355">
        <v>0.75</v>
      </c>
      <c r="G5355" t="s">
        <v>148</v>
      </c>
      <c r="H5355">
        <v>1</v>
      </c>
      <c r="I5355">
        <v>2</v>
      </c>
      <c r="J5355" t="s">
        <v>14</v>
      </c>
      <c r="K5355" s="36" t="s">
        <v>149</v>
      </c>
    </row>
    <row r="5356" spans="1:11" x14ac:dyDescent="0.25">
      <c r="A5356">
        <v>546806084</v>
      </c>
      <c r="B5356" s="1">
        <v>45246</v>
      </c>
      <c r="C5356" t="s">
        <v>27</v>
      </c>
      <c r="D5356" t="s">
        <v>12</v>
      </c>
      <c r="F5356">
        <v>1</v>
      </c>
      <c r="G5356" t="s">
        <v>148</v>
      </c>
      <c r="H5356">
        <v>1</v>
      </c>
      <c r="I5356">
        <v>1</v>
      </c>
      <c r="J5356" t="s">
        <v>14</v>
      </c>
      <c r="K5356" s="36" t="s">
        <v>149</v>
      </c>
    </row>
    <row r="5357" spans="1:11" x14ac:dyDescent="0.25">
      <c r="A5357">
        <v>547859662</v>
      </c>
      <c r="B5357" s="1">
        <v>45253</v>
      </c>
      <c r="C5357" t="s">
        <v>27</v>
      </c>
      <c r="D5357" t="s">
        <v>16</v>
      </c>
      <c r="E5357">
        <v>1</v>
      </c>
      <c r="F5357">
        <v>0.99</v>
      </c>
      <c r="G5357" t="s">
        <v>148</v>
      </c>
      <c r="H5357">
        <v>1</v>
      </c>
      <c r="I5357">
        <v>1</v>
      </c>
      <c r="J5357" t="s">
        <v>14</v>
      </c>
      <c r="K5357" s="36" t="s">
        <v>149</v>
      </c>
    </row>
    <row r="5358" spans="1:11" x14ac:dyDescent="0.25">
      <c r="A5358">
        <v>120405773</v>
      </c>
      <c r="B5358" s="1">
        <v>42806</v>
      </c>
      <c r="C5358" t="s">
        <v>11</v>
      </c>
      <c r="D5358" t="s">
        <v>21</v>
      </c>
      <c r="E5358">
        <v>0.67</v>
      </c>
      <c r="F5358">
        <v>0.83</v>
      </c>
      <c r="G5358" t="s">
        <v>148</v>
      </c>
      <c r="H5358">
        <v>1</v>
      </c>
      <c r="I5358">
        <v>1</v>
      </c>
      <c r="J5358" t="s">
        <v>14</v>
      </c>
      <c r="K5358" s="36" t="s">
        <v>149</v>
      </c>
    </row>
    <row r="5359" spans="1:11" x14ac:dyDescent="0.25">
      <c r="A5359">
        <v>34600944</v>
      </c>
      <c r="B5359" s="1">
        <v>42154</v>
      </c>
      <c r="C5359" t="s">
        <v>11</v>
      </c>
      <c r="D5359" t="s">
        <v>20</v>
      </c>
      <c r="E5359">
        <v>0</v>
      </c>
      <c r="F5359">
        <v>0</v>
      </c>
      <c r="G5359" t="s">
        <v>148</v>
      </c>
      <c r="H5359">
        <v>1</v>
      </c>
      <c r="I5359">
        <v>1</v>
      </c>
      <c r="J5359" t="s">
        <v>22</v>
      </c>
      <c r="K5359" s="36" t="s">
        <v>149</v>
      </c>
    </row>
    <row r="5360" spans="1:11" x14ac:dyDescent="0.25">
      <c r="A5360">
        <v>417315759</v>
      </c>
      <c r="B5360" s="1">
        <v>44415</v>
      </c>
      <c r="C5360" t="s">
        <v>11</v>
      </c>
      <c r="D5360" t="s">
        <v>21</v>
      </c>
      <c r="E5360">
        <v>0.5</v>
      </c>
      <c r="F5360">
        <v>0.15</v>
      </c>
      <c r="G5360" t="s">
        <v>148</v>
      </c>
      <c r="H5360">
        <v>2</v>
      </c>
      <c r="I5360">
        <v>4</v>
      </c>
      <c r="J5360" t="s">
        <v>14</v>
      </c>
      <c r="K5360" s="36" t="s">
        <v>149</v>
      </c>
    </row>
    <row r="5361" spans="1:11" x14ac:dyDescent="0.25">
      <c r="A5361">
        <v>546459030</v>
      </c>
      <c r="B5361" s="1">
        <v>45244</v>
      </c>
      <c r="C5361" t="s">
        <v>27</v>
      </c>
      <c r="D5361" t="s">
        <v>16</v>
      </c>
      <c r="E5361">
        <v>1</v>
      </c>
      <c r="F5361">
        <v>0.99</v>
      </c>
      <c r="G5361" t="s">
        <v>148</v>
      </c>
      <c r="H5361">
        <v>4</v>
      </c>
      <c r="I5361">
        <v>6</v>
      </c>
      <c r="J5361" t="s">
        <v>14</v>
      </c>
      <c r="K5361" s="36" t="s">
        <v>149</v>
      </c>
    </row>
    <row r="5362" spans="1:11" x14ac:dyDescent="0.25">
      <c r="A5362">
        <v>546920813</v>
      </c>
      <c r="B5362" s="1">
        <v>45247</v>
      </c>
      <c r="C5362" t="s">
        <v>27</v>
      </c>
      <c r="D5362" t="s">
        <v>16</v>
      </c>
      <c r="E5362">
        <v>1</v>
      </c>
      <c r="F5362">
        <v>0.77</v>
      </c>
      <c r="G5362" t="s">
        <v>148</v>
      </c>
      <c r="H5362">
        <v>1</v>
      </c>
      <c r="I5362">
        <v>1</v>
      </c>
      <c r="J5362" t="s">
        <v>14</v>
      </c>
      <c r="K5362" s="36" t="s">
        <v>149</v>
      </c>
    </row>
    <row r="5363" spans="1:11" x14ac:dyDescent="0.25">
      <c r="A5363">
        <v>546897243</v>
      </c>
      <c r="B5363" s="1">
        <v>45247</v>
      </c>
      <c r="C5363" t="s">
        <v>27</v>
      </c>
      <c r="D5363" t="s">
        <v>16</v>
      </c>
      <c r="E5363">
        <v>1</v>
      </c>
      <c r="F5363">
        <v>1</v>
      </c>
      <c r="G5363" t="s">
        <v>148</v>
      </c>
      <c r="H5363">
        <v>1</v>
      </c>
      <c r="I5363">
        <v>1</v>
      </c>
      <c r="J5363" t="s">
        <v>22</v>
      </c>
      <c r="K5363" s="36" t="s">
        <v>149</v>
      </c>
    </row>
    <row r="5364" spans="1:11" x14ac:dyDescent="0.25">
      <c r="A5364">
        <v>66705036</v>
      </c>
      <c r="B5364" s="1">
        <v>42471</v>
      </c>
      <c r="C5364" t="s">
        <v>11</v>
      </c>
      <c r="D5364" t="s">
        <v>16</v>
      </c>
      <c r="E5364">
        <v>1</v>
      </c>
      <c r="F5364">
        <v>0.94</v>
      </c>
      <c r="G5364" t="s">
        <v>149</v>
      </c>
      <c r="H5364">
        <v>1</v>
      </c>
      <c r="I5364">
        <v>2</v>
      </c>
      <c r="J5364" t="s">
        <v>22</v>
      </c>
      <c r="K5364" s="36" t="s">
        <v>148</v>
      </c>
    </row>
    <row r="5365" spans="1:11" x14ac:dyDescent="0.25">
      <c r="A5365">
        <v>247382775</v>
      </c>
      <c r="B5365" s="1">
        <v>43531</v>
      </c>
      <c r="C5365" t="s">
        <v>11</v>
      </c>
      <c r="D5365" t="s">
        <v>16</v>
      </c>
      <c r="E5365">
        <v>1</v>
      </c>
      <c r="F5365">
        <v>1</v>
      </c>
      <c r="G5365" t="s">
        <v>149</v>
      </c>
      <c r="H5365">
        <v>1</v>
      </c>
      <c r="I5365">
        <v>3</v>
      </c>
      <c r="J5365" t="s">
        <v>14</v>
      </c>
      <c r="K5365" s="36" t="s">
        <v>149</v>
      </c>
    </row>
    <row r="5366" spans="1:11" x14ac:dyDescent="0.25">
      <c r="A5366">
        <v>18797457</v>
      </c>
      <c r="B5366" s="1">
        <v>41844</v>
      </c>
      <c r="C5366" t="s">
        <v>11</v>
      </c>
      <c r="D5366" t="s">
        <v>16</v>
      </c>
      <c r="E5366">
        <v>1</v>
      </c>
      <c r="F5366">
        <v>1</v>
      </c>
      <c r="G5366" t="s">
        <v>148</v>
      </c>
      <c r="H5366">
        <v>1</v>
      </c>
      <c r="I5366">
        <v>1</v>
      </c>
      <c r="J5366" t="s">
        <v>14</v>
      </c>
      <c r="K5366" s="36" t="s">
        <v>149</v>
      </c>
    </row>
    <row r="5367" spans="1:11" x14ac:dyDescent="0.25">
      <c r="A5367">
        <v>547995417</v>
      </c>
      <c r="B5367" s="1">
        <v>45254</v>
      </c>
      <c r="C5367" t="s">
        <v>11</v>
      </c>
      <c r="D5367" t="s">
        <v>12</v>
      </c>
      <c r="F5367">
        <v>0.08</v>
      </c>
      <c r="G5367" t="s">
        <v>148</v>
      </c>
      <c r="H5367">
        <v>1</v>
      </c>
      <c r="I5367">
        <v>1</v>
      </c>
      <c r="J5367" t="s">
        <v>14</v>
      </c>
      <c r="K5367" s="36" t="s">
        <v>149</v>
      </c>
    </row>
    <row r="5368" spans="1:11" x14ac:dyDescent="0.25">
      <c r="A5368">
        <v>548067120</v>
      </c>
      <c r="B5368" s="1">
        <v>45255</v>
      </c>
      <c r="C5368" t="s">
        <v>11</v>
      </c>
      <c r="D5368" t="s">
        <v>17</v>
      </c>
      <c r="E5368">
        <v>0.8</v>
      </c>
      <c r="F5368">
        <v>0.92</v>
      </c>
      <c r="G5368" t="s">
        <v>149</v>
      </c>
      <c r="H5368">
        <v>1</v>
      </c>
      <c r="I5368">
        <v>1</v>
      </c>
      <c r="J5368" t="s">
        <v>14</v>
      </c>
      <c r="K5368" s="36" t="s">
        <v>149</v>
      </c>
    </row>
    <row r="5369" spans="1:11" x14ac:dyDescent="0.25">
      <c r="A5369">
        <v>25547231</v>
      </c>
      <c r="B5369" s="1">
        <v>42007</v>
      </c>
      <c r="C5369" t="s">
        <v>11</v>
      </c>
      <c r="D5369" t="s">
        <v>16</v>
      </c>
      <c r="E5369">
        <v>1</v>
      </c>
      <c r="F5369">
        <v>0.81</v>
      </c>
      <c r="G5369" t="s">
        <v>149</v>
      </c>
      <c r="H5369">
        <v>1</v>
      </c>
      <c r="I5369">
        <v>1</v>
      </c>
      <c r="J5369" t="s">
        <v>14</v>
      </c>
      <c r="K5369" s="36" t="s">
        <v>149</v>
      </c>
    </row>
    <row r="5370" spans="1:11" x14ac:dyDescent="0.25">
      <c r="A5370">
        <v>479695398</v>
      </c>
      <c r="B5370" s="1">
        <v>44819</v>
      </c>
      <c r="C5370" t="s">
        <v>11</v>
      </c>
      <c r="D5370" t="s">
        <v>16</v>
      </c>
      <c r="E5370">
        <v>1</v>
      </c>
      <c r="F5370">
        <v>1</v>
      </c>
      <c r="G5370" t="s">
        <v>149</v>
      </c>
      <c r="H5370">
        <v>1</v>
      </c>
      <c r="I5370">
        <v>1</v>
      </c>
      <c r="J5370" t="s">
        <v>22</v>
      </c>
      <c r="K5370" s="36" t="s">
        <v>149</v>
      </c>
    </row>
    <row r="5371" spans="1:11" x14ac:dyDescent="0.25">
      <c r="A5371">
        <v>547217672</v>
      </c>
      <c r="B5371" s="1">
        <v>45249</v>
      </c>
      <c r="C5371" t="s">
        <v>27</v>
      </c>
      <c r="D5371" t="s">
        <v>16</v>
      </c>
      <c r="E5371">
        <v>1</v>
      </c>
      <c r="F5371">
        <v>0.97</v>
      </c>
      <c r="G5371" t="s">
        <v>149</v>
      </c>
      <c r="H5371">
        <v>2</v>
      </c>
      <c r="I5371">
        <v>2</v>
      </c>
      <c r="J5371" t="s">
        <v>14</v>
      </c>
      <c r="K5371" s="36" t="s">
        <v>149</v>
      </c>
    </row>
    <row r="5372" spans="1:11" x14ac:dyDescent="0.25">
      <c r="A5372">
        <v>437071576</v>
      </c>
      <c r="B5372" s="1">
        <v>44552</v>
      </c>
      <c r="C5372" t="s">
        <v>27</v>
      </c>
      <c r="D5372" t="s">
        <v>16</v>
      </c>
      <c r="E5372">
        <v>0.86</v>
      </c>
      <c r="F5372">
        <v>0.78</v>
      </c>
      <c r="G5372" t="s">
        <v>148</v>
      </c>
      <c r="H5372">
        <v>7</v>
      </c>
      <c r="I5372">
        <v>9</v>
      </c>
      <c r="J5372" t="s">
        <v>14</v>
      </c>
      <c r="K5372" s="36" t="s">
        <v>149</v>
      </c>
    </row>
    <row r="5373" spans="1:11" x14ac:dyDescent="0.25">
      <c r="A5373">
        <v>547803729</v>
      </c>
      <c r="B5373" s="1">
        <v>45253</v>
      </c>
      <c r="C5373" t="s">
        <v>27</v>
      </c>
      <c r="D5373" t="s">
        <v>16</v>
      </c>
      <c r="E5373">
        <v>1</v>
      </c>
      <c r="F5373">
        <v>1</v>
      </c>
      <c r="G5373" t="s">
        <v>149</v>
      </c>
      <c r="H5373">
        <v>1</v>
      </c>
      <c r="I5373">
        <v>1</v>
      </c>
      <c r="J5373" t="s">
        <v>14</v>
      </c>
      <c r="K5373" s="36" t="s">
        <v>149</v>
      </c>
    </row>
    <row r="5374" spans="1:11" x14ac:dyDescent="0.25">
      <c r="A5374">
        <v>547330152</v>
      </c>
      <c r="B5374" s="1">
        <v>45250</v>
      </c>
      <c r="C5374" t="s">
        <v>27</v>
      </c>
      <c r="D5374" t="s">
        <v>21</v>
      </c>
      <c r="E5374">
        <v>1</v>
      </c>
      <c r="F5374">
        <v>0.97</v>
      </c>
      <c r="G5374" t="s">
        <v>148</v>
      </c>
      <c r="H5374">
        <v>1</v>
      </c>
      <c r="I5374">
        <v>1</v>
      </c>
      <c r="J5374" t="s">
        <v>14</v>
      </c>
      <c r="K5374" s="36" t="s">
        <v>149</v>
      </c>
    </row>
    <row r="5375" spans="1:11" x14ac:dyDescent="0.25">
      <c r="A5375">
        <v>159587607</v>
      </c>
      <c r="B5375" s="1">
        <v>43060</v>
      </c>
      <c r="C5375" t="s">
        <v>11</v>
      </c>
      <c r="D5375" t="s">
        <v>20</v>
      </c>
      <c r="E5375">
        <v>0</v>
      </c>
      <c r="F5375">
        <v>0</v>
      </c>
      <c r="G5375" t="s">
        <v>148</v>
      </c>
      <c r="H5375">
        <v>1</v>
      </c>
      <c r="I5375">
        <v>1</v>
      </c>
      <c r="J5375" t="s">
        <v>14</v>
      </c>
      <c r="K5375" s="36" t="s">
        <v>149</v>
      </c>
    </row>
    <row r="5376" spans="1:11" x14ac:dyDescent="0.25">
      <c r="A5376">
        <v>241645501</v>
      </c>
      <c r="B5376" s="1">
        <v>43503</v>
      </c>
      <c r="C5376" t="s">
        <v>11</v>
      </c>
      <c r="D5376" t="s">
        <v>16</v>
      </c>
      <c r="E5376">
        <v>1</v>
      </c>
      <c r="F5376">
        <v>0.97</v>
      </c>
      <c r="G5376" t="s">
        <v>148</v>
      </c>
      <c r="H5376">
        <v>4</v>
      </c>
      <c r="I5376">
        <v>5</v>
      </c>
      <c r="J5376" t="s">
        <v>18</v>
      </c>
      <c r="K5376" s="36" t="s">
        <v>149</v>
      </c>
    </row>
    <row r="5377" spans="1:11" x14ac:dyDescent="0.25">
      <c r="A5377">
        <v>337088165</v>
      </c>
      <c r="B5377" s="1">
        <v>43879</v>
      </c>
      <c r="C5377" t="s">
        <v>11</v>
      </c>
      <c r="D5377" t="s">
        <v>17</v>
      </c>
      <c r="E5377">
        <v>1</v>
      </c>
      <c r="F5377">
        <v>0.59</v>
      </c>
      <c r="G5377" t="s">
        <v>148</v>
      </c>
      <c r="H5377">
        <v>1</v>
      </c>
      <c r="I5377">
        <v>1</v>
      </c>
      <c r="J5377" t="s">
        <v>14</v>
      </c>
      <c r="K5377" s="36" t="s">
        <v>149</v>
      </c>
    </row>
    <row r="5378" spans="1:11" x14ac:dyDescent="0.25">
      <c r="A5378">
        <v>852519</v>
      </c>
      <c r="B5378" s="1">
        <v>40746</v>
      </c>
      <c r="C5378" t="s">
        <v>11</v>
      </c>
      <c r="D5378" t="s">
        <v>17</v>
      </c>
      <c r="E5378">
        <v>1</v>
      </c>
      <c r="F5378">
        <v>0.26</v>
      </c>
      <c r="G5378" t="s">
        <v>148</v>
      </c>
      <c r="H5378">
        <v>1</v>
      </c>
      <c r="I5378">
        <v>2</v>
      </c>
      <c r="J5378" t="s">
        <v>18</v>
      </c>
      <c r="K5378" s="36" t="s">
        <v>149</v>
      </c>
    </row>
    <row r="5379" spans="1:11" x14ac:dyDescent="0.25">
      <c r="A5379">
        <v>10091412</v>
      </c>
      <c r="B5379" s="1">
        <v>41596</v>
      </c>
      <c r="C5379" t="s">
        <v>11</v>
      </c>
      <c r="D5379" t="s">
        <v>21</v>
      </c>
      <c r="E5379">
        <v>0.5</v>
      </c>
      <c r="F5379">
        <v>0.46</v>
      </c>
      <c r="G5379" t="s">
        <v>148</v>
      </c>
      <c r="H5379">
        <v>1</v>
      </c>
      <c r="I5379">
        <v>1</v>
      </c>
      <c r="J5379" t="s">
        <v>18</v>
      </c>
      <c r="K5379" s="36" t="s">
        <v>149</v>
      </c>
    </row>
    <row r="5380" spans="1:11" x14ac:dyDescent="0.25">
      <c r="A5380">
        <v>544256227</v>
      </c>
      <c r="B5380" s="1">
        <v>45230</v>
      </c>
      <c r="C5380" t="s">
        <v>27</v>
      </c>
      <c r="D5380" t="s">
        <v>16</v>
      </c>
      <c r="E5380">
        <v>1</v>
      </c>
      <c r="F5380">
        <v>1</v>
      </c>
      <c r="G5380" t="s">
        <v>148</v>
      </c>
      <c r="H5380">
        <v>1</v>
      </c>
      <c r="I5380">
        <v>1</v>
      </c>
      <c r="J5380" t="s">
        <v>14</v>
      </c>
      <c r="K5380" s="36" t="s">
        <v>149</v>
      </c>
    </row>
    <row r="5381" spans="1:11" x14ac:dyDescent="0.25">
      <c r="A5381">
        <v>547372416</v>
      </c>
      <c r="B5381" s="1">
        <v>45250</v>
      </c>
      <c r="C5381" t="s">
        <v>11</v>
      </c>
      <c r="D5381" t="s">
        <v>16</v>
      </c>
      <c r="E5381">
        <v>1</v>
      </c>
      <c r="F5381">
        <v>1</v>
      </c>
      <c r="G5381" t="s">
        <v>148</v>
      </c>
      <c r="H5381">
        <v>2</v>
      </c>
      <c r="I5381">
        <v>2</v>
      </c>
      <c r="J5381" t="s">
        <v>14</v>
      </c>
      <c r="K5381" s="36" t="s">
        <v>149</v>
      </c>
    </row>
    <row r="5382" spans="1:11" x14ac:dyDescent="0.25">
      <c r="A5382">
        <v>353345967</v>
      </c>
      <c r="B5382" s="1">
        <v>44016</v>
      </c>
      <c r="C5382" t="s">
        <v>11</v>
      </c>
      <c r="D5382" t="s">
        <v>20</v>
      </c>
      <c r="E5382">
        <v>0</v>
      </c>
      <c r="F5382">
        <v>0</v>
      </c>
      <c r="G5382" t="s">
        <v>148</v>
      </c>
      <c r="H5382">
        <v>1</v>
      </c>
      <c r="I5382">
        <v>3</v>
      </c>
      <c r="J5382" t="s">
        <v>22</v>
      </c>
      <c r="K5382" s="36" t="s">
        <v>149</v>
      </c>
    </row>
    <row r="5383" spans="1:11" x14ac:dyDescent="0.25">
      <c r="A5383">
        <v>548520371</v>
      </c>
      <c r="B5383" s="1">
        <v>45258</v>
      </c>
      <c r="C5383" t="s">
        <v>27</v>
      </c>
      <c r="D5383" t="s">
        <v>16</v>
      </c>
      <c r="E5383">
        <v>1</v>
      </c>
      <c r="F5383">
        <v>1</v>
      </c>
      <c r="G5383" t="s">
        <v>148</v>
      </c>
      <c r="H5383">
        <v>1</v>
      </c>
      <c r="I5383">
        <v>1</v>
      </c>
      <c r="J5383" t="s">
        <v>14</v>
      </c>
      <c r="K5383" s="36" t="s">
        <v>149</v>
      </c>
    </row>
    <row r="5384" spans="1:11" x14ac:dyDescent="0.25">
      <c r="A5384">
        <v>13824227</v>
      </c>
      <c r="B5384" s="1">
        <v>41731</v>
      </c>
      <c r="C5384" t="s">
        <v>11</v>
      </c>
      <c r="D5384" t="s">
        <v>21</v>
      </c>
      <c r="E5384">
        <v>0.83</v>
      </c>
      <c r="F5384">
        <v>0.82</v>
      </c>
      <c r="G5384" t="s">
        <v>149</v>
      </c>
      <c r="H5384">
        <v>1</v>
      </c>
      <c r="I5384">
        <v>2</v>
      </c>
      <c r="J5384" t="s">
        <v>18</v>
      </c>
      <c r="K5384" s="36" t="s">
        <v>149</v>
      </c>
    </row>
    <row r="5385" spans="1:11" x14ac:dyDescent="0.25">
      <c r="A5385">
        <v>507731620</v>
      </c>
      <c r="B5385" s="1">
        <v>45015</v>
      </c>
      <c r="C5385" t="s">
        <v>11</v>
      </c>
      <c r="D5385" t="s">
        <v>20</v>
      </c>
      <c r="E5385">
        <v>0.25</v>
      </c>
      <c r="F5385">
        <v>0</v>
      </c>
      <c r="G5385" t="s">
        <v>148</v>
      </c>
      <c r="H5385">
        <v>1</v>
      </c>
      <c r="I5385">
        <v>3</v>
      </c>
      <c r="J5385" t="s">
        <v>14</v>
      </c>
      <c r="K5385" s="36" t="s">
        <v>149</v>
      </c>
    </row>
    <row r="5386" spans="1:11" x14ac:dyDescent="0.25">
      <c r="A5386">
        <v>528957573</v>
      </c>
      <c r="B5386" s="1">
        <v>45138</v>
      </c>
      <c r="C5386" t="s">
        <v>27</v>
      </c>
      <c r="D5386" t="s">
        <v>20</v>
      </c>
      <c r="E5386">
        <v>0</v>
      </c>
      <c r="G5386" t="s">
        <v>148</v>
      </c>
      <c r="H5386">
        <v>3</v>
      </c>
      <c r="I5386">
        <v>6</v>
      </c>
      <c r="J5386" t="s">
        <v>14</v>
      </c>
      <c r="K5386" s="36" t="s">
        <v>149</v>
      </c>
    </row>
    <row r="5387" spans="1:11" x14ac:dyDescent="0.25">
      <c r="A5387">
        <v>548664711</v>
      </c>
      <c r="B5387" s="1">
        <v>45259</v>
      </c>
      <c r="C5387" t="s">
        <v>11</v>
      </c>
      <c r="D5387" t="s">
        <v>16</v>
      </c>
      <c r="E5387">
        <v>1</v>
      </c>
      <c r="F5387">
        <v>1</v>
      </c>
      <c r="G5387" t="s">
        <v>149</v>
      </c>
      <c r="H5387">
        <v>8</v>
      </c>
      <c r="I5387">
        <v>14</v>
      </c>
      <c r="J5387" t="s">
        <v>14</v>
      </c>
      <c r="K5387" s="36" t="s">
        <v>149</v>
      </c>
    </row>
    <row r="5388" spans="1:11" x14ac:dyDescent="0.25">
      <c r="A5388">
        <v>548662319</v>
      </c>
      <c r="B5388" s="1">
        <v>45259</v>
      </c>
      <c r="C5388" t="s">
        <v>27</v>
      </c>
      <c r="D5388" t="s">
        <v>16</v>
      </c>
      <c r="E5388">
        <v>1</v>
      </c>
      <c r="F5388">
        <v>1</v>
      </c>
      <c r="G5388" t="s">
        <v>148</v>
      </c>
      <c r="H5388">
        <v>1</v>
      </c>
      <c r="I5388">
        <v>1</v>
      </c>
      <c r="J5388" t="s">
        <v>22</v>
      </c>
      <c r="K5388" s="36" t="s">
        <v>149</v>
      </c>
    </row>
    <row r="5389" spans="1:11" x14ac:dyDescent="0.25">
      <c r="A5389">
        <v>547839689</v>
      </c>
      <c r="B5389" s="1">
        <v>45253</v>
      </c>
      <c r="C5389" t="s">
        <v>27</v>
      </c>
      <c r="D5389" t="s">
        <v>16</v>
      </c>
      <c r="E5389">
        <v>1</v>
      </c>
      <c r="F5389">
        <v>1</v>
      </c>
      <c r="G5389" t="s">
        <v>149</v>
      </c>
      <c r="H5389">
        <v>1</v>
      </c>
      <c r="I5389">
        <v>1</v>
      </c>
      <c r="J5389" t="s">
        <v>14</v>
      </c>
      <c r="K5389" s="36" t="s">
        <v>149</v>
      </c>
    </row>
    <row r="5390" spans="1:11" x14ac:dyDescent="0.25">
      <c r="A5390">
        <v>548514038</v>
      </c>
      <c r="B5390" s="1">
        <v>45258</v>
      </c>
      <c r="C5390" t="s">
        <v>27</v>
      </c>
      <c r="D5390" t="s">
        <v>16</v>
      </c>
      <c r="E5390">
        <v>1</v>
      </c>
      <c r="F5390">
        <v>1</v>
      </c>
      <c r="G5390" t="s">
        <v>149</v>
      </c>
      <c r="H5390">
        <v>1</v>
      </c>
      <c r="I5390">
        <v>2</v>
      </c>
      <c r="J5390" t="s">
        <v>14</v>
      </c>
      <c r="K5390" s="36" t="s">
        <v>149</v>
      </c>
    </row>
    <row r="5391" spans="1:11" x14ac:dyDescent="0.25">
      <c r="A5391">
        <v>9690322</v>
      </c>
      <c r="B5391" s="1">
        <v>41575</v>
      </c>
      <c r="C5391" t="s">
        <v>25</v>
      </c>
      <c r="D5391" t="s">
        <v>16</v>
      </c>
      <c r="E5391">
        <v>1</v>
      </c>
      <c r="F5391">
        <v>0.98</v>
      </c>
      <c r="G5391" t="s">
        <v>149</v>
      </c>
      <c r="H5391">
        <v>3</v>
      </c>
      <c r="I5391">
        <v>3</v>
      </c>
      <c r="J5391" t="s">
        <v>14</v>
      </c>
      <c r="K5391" s="36" t="s">
        <v>149</v>
      </c>
    </row>
    <row r="5392" spans="1:11" x14ac:dyDescent="0.25">
      <c r="A5392">
        <v>519981973</v>
      </c>
      <c r="B5392" s="1">
        <v>45091</v>
      </c>
      <c r="C5392" t="s">
        <v>11</v>
      </c>
      <c r="D5392" t="s">
        <v>16</v>
      </c>
      <c r="E5392">
        <v>1</v>
      </c>
      <c r="F5392">
        <v>1</v>
      </c>
      <c r="G5392" t="s">
        <v>148</v>
      </c>
      <c r="H5392">
        <v>1</v>
      </c>
      <c r="I5392">
        <v>1</v>
      </c>
      <c r="J5392" t="s">
        <v>14</v>
      </c>
      <c r="K5392" s="36" t="s">
        <v>149</v>
      </c>
    </row>
    <row r="5393" spans="1:11" x14ac:dyDescent="0.25">
      <c r="A5393">
        <v>531840</v>
      </c>
      <c r="B5393" s="1">
        <v>40657</v>
      </c>
      <c r="C5393" t="s">
        <v>11</v>
      </c>
      <c r="D5393" t="s">
        <v>17</v>
      </c>
      <c r="E5393">
        <v>1</v>
      </c>
      <c r="F5393">
        <v>0.92</v>
      </c>
      <c r="G5393" t="s">
        <v>149</v>
      </c>
      <c r="H5393">
        <v>2</v>
      </c>
      <c r="I5393">
        <v>2</v>
      </c>
      <c r="J5393" t="s">
        <v>14</v>
      </c>
      <c r="K5393" s="36" t="s">
        <v>149</v>
      </c>
    </row>
    <row r="5394" spans="1:11" x14ac:dyDescent="0.25">
      <c r="A5394">
        <v>547490115</v>
      </c>
      <c r="B5394" s="1">
        <v>45251</v>
      </c>
      <c r="C5394" t="s">
        <v>27</v>
      </c>
      <c r="D5394" t="s">
        <v>12</v>
      </c>
      <c r="F5394">
        <v>0</v>
      </c>
      <c r="G5394" t="s">
        <v>148</v>
      </c>
      <c r="H5394">
        <v>1</v>
      </c>
      <c r="I5394">
        <v>1</v>
      </c>
      <c r="J5394" t="s">
        <v>14</v>
      </c>
      <c r="K5394" s="36" t="s">
        <v>149</v>
      </c>
    </row>
    <row r="5395" spans="1:11" x14ac:dyDescent="0.25">
      <c r="A5395">
        <v>548811564</v>
      </c>
      <c r="B5395" s="1">
        <v>45260</v>
      </c>
      <c r="C5395" t="s">
        <v>27</v>
      </c>
      <c r="D5395" t="s">
        <v>12</v>
      </c>
      <c r="G5395" t="s">
        <v>148</v>
      </c>
      <c r="H5395">
        <v>3</v>
      </c>
      <c r="I5395">
        <v>3</v>
      </c>
      <c r="J5395" t="s">
        <v>14</v>
      </c>
      <c r="K5395" s="36" t="s">
        <v>149</v>
      </c>
    </row>
    <row r="5396" spans="1:11" x14ac:dyDescent="0.25">
      <c r="A5396">
        <v>339251568</v>
      </c>
      <c r="B5396" s="1">
        <v>43888</v>
      </c>
      <c r="C5396" t="s">
        <v>27</v>
      </c>
      <c r="D5396" t="s">
        <v>16</v>
      </c>
      <c r="E5396">
        <v>1</v>
      </c>
      <c r="F5396">
        <v>0.99</v>
      </c>
      <c r="G5396" t="s">
        <v>148</v>
      </c>
      <c r="H5396">
        <v>5</v>
      </c>
      <c r="I5396">
        <v>5</v>
      </c>
      <c r="J5396" t="s">
        <v>14</v>
      </c>
      <c r="K5396" s="36" t="s">
        <v>149</v>
      </c>
    </row>
    <row r="5397" spans="1:11" x14ac:dyDescent="0.25">
      <c r="A5397">
        <v>547450857</v>
      </c>
      <c r="B5397" s="1">
        <v>45250</v>
      </c>
      <c r="C5397" t="s">
        <v>11</v>
      </c>
      <c r="D5397" t="s">
        <v>16</v>
      </c>
      <c r="E5397">
        <v>1</v>
      </c>
      <c r="F5397">
        <v>0.98</v>
      </c>
      <c r="G5397" t="s">
        <v>149</v>
      </c>
      <c r="H5397">
        <v>1</v>
      </c>
      <c r="I5397">
        <v>1</v>
      </c>
      <c r="J5397" t="s">
        <v>14</v>
      </c>
      <c r="K5397" s="36" t="s">
        <v>149</v>
      </c>
    </row>
    <row r="5398" spans="1:11" x14ac:dyDescent="0.25">
      <c r="A5398">
        <v>548823864</v>
      </c>
      <c r="B5398" s="1">
        <v>45260</v>
      </c>
      <c r="C5398" t="s">
        <v>11</v>
      </c>
      <c r="D5398" t="s">
        <v>20</v>
      </c>
      <c r="E5398">
        <v>0</v>
      </c>
      <c r="F5398">
        <v>0.15</v>
      </c>
      <c r="G5398" t="s">
        <v>148</v>
      </c>
      <c r="H5398">
        <v>1</v>
      </c>
      <c r="I5398">
        <v>1</v>
      </c>
      <c r="J5398" t="s">
        <v>14</v>
      </c>
      <c r="K5398" s="36" t="s">
        <v>149</v>
      </c>
    </row>
    <row r="5399" spans="1:11" x14ac:dyDescent="0.25">
      <c r="A5399">
        <v>518891492</v>
      </c>
      <c r="B5399" s="1">
        <v>45085</v>
      </c>
      <c r="C5399" t="s">
        <v>27</v>
      </c>
      <c r="D5399" t="s">
        <v>16</v>
      </c>
      <c r="E5399">
        <v>1</v>
      </c>
      <c r="F5399">
        <v>0.95</v>
      </c>
      <c r="G5399" t="s">
        <v>149</v>
      </c>
      <c r="H5399">
        <v>4</v>
      </c>
      <c r="I5399">
        <v>5</v>
      </c>
      <c r="J5399" t="s">
        <v>14</v>
      </c>
      <c r="K5399" s="36" t="s">
        <v>149</v>
      </c>
    </row>
    <row r="5400" spans="1:11" x14ac:dyDescent="0.25">
      <c r="A5400">
        <v>549561354</v>
      </c>
      <c r="B5400" s="1">
        <v>45265</v>
      </c>
      <c r="C5400" t="s">
        <v>11</v>
      </c>
      <c r="D5400" t="s">
        <v>16</v>
      </c>
      <c r="E5400">
        <v>1</v>
      </c>
      <c r="F5400">
        <v>0.89</v>
      </c>
      <c r="G5400" t="s">
        <v>148</v>
      </c>
      <c r="H5400">
        <v>1</v>
      </c>
      <c r="I5400">
        <v>1</v>
      </c>
      <c r="J5400" t="s">
        <v>14</v>
      </c>
      <c r="K5400" s="36" t="s">
        <v>149</v>
      </c>
    </row>
    <row r="5401" spans="1:11" x14ac:dyDescent="0.25">
      <c r="A5401">
        <v>51939140</v>
      </c>
      <c r="B5401" s="1">
        <v>42359</v>
      </c>
      <c r="C5401" t="s">
        <v>11</v>
      </c>
      <c r="D5401" t="s">
        <v>16</v>
      </c>
      <c r="E5401">
        <v>1</v>
      </c>
      <c r="F5401">
        <v>0.99</v>
      </c>
      <c r="G5401" t="s">
        <v>148</v>
      </c>
      <c r="H5401">
        <v>20</v>
      </c>
      <c r="I5401">
        <v>20</v>
      </c>
      <c r="J5401" t="s">
        <v>14</v>
      </c>
      <c r="K5401" s="36" t="s">
        <v>149</v>
      </c>
    </row>
    <row r="5402" spans="1:11" x14ac:dyDescent="0.25">
      <c r="A5402">
        <v>55938570</v>
      </c>
      <c r="B5402" s="1">
        <v>42393</v>
      </c>
      <c r="C5402" t="s">
        <v>11</v>
      </c>
      <c r="D5402" t="s">
        <v>16</v>
      </c>
      <c r="E5402">
        <v>1</v>
      </c>
      <c r="F5402">
        <v>0.9</v>
      </c>
      <c r="G5402" t="s">
        <v>149</v>
      </c>
      <c r="H5402">
        <v>4</v>
      </c>
      <c r="I5402">
        <v>5</v>
      </c>
      <c r="J5402" t="s">
        <v>14</v>
      </c>
      <c r="K5402" s="36" t="s">
        <v>149</v>
      </c>
    </row>
    <row r="5403" spans="1:11" x14ac:dyDescent="0.25">
      <c r="A5403">
        <v>350104268</v>
      </c>
      <c r="B5403" s="1">
        <v>43997</v>
      </c>
      <c r="C5403" t="s">
        <v>11</v>
      </c>
      <c r="D5403" t="s">
        <v>16</v>
      </c>
      <c r="E5403">
        <v>1</v>
      </c>
      <c r="F5403">
        <v>0.83</v>
      </c>
      <c r="G5403" t="s">
        <v>27</v>
      </c>
      <c r="H5403">
        <v>7</v>
      </c>
      <c r="I5403">
        <v>8</v>
      </c>
      <c r="J5403" t="s">
        <v>18</v>
      </c>
      <c r="K5403" s="36" t="s">
        <v>149</v>
      </c>
    </row>
    <row r="5404" spans="1:11" x14ac:dyDescent="0.25">
      <c r="A5404">
        <v>24660046</v>
      </c>
      <c r="B5404" s="1">
        <v>41982</v>
      </c>
      <c r="C5404" t="s">
        <v>11</v>
      </c>
      <c r="D5404" t="s">
        <v>17</v>
      </c>
      <c r="E5404">
        <v>1</v>
      </c>
      <c r="F5404">
        <v>0.77</v>
      </c>
      <c r="G5404" t="s">
        <v>149</v>
      </c>
      <c r="H5404">
        <v>2</v>
      </c>
      <c r="I5404">
        <v>2</v>
      </c>
      <c r="J5404" t="s">
        <v>14</v>
      </c>
      <c r="K5404" s="36" t="s">
        <v>149</v>
      </c>
    </row>
    <row r="5405" spans="1:11" x14ac:dyDescent="0.25">
      <c r="A5405">
        <v>922269</v>
      </c>
      <c r="B5405" s="1">
        <v>40759</v>
      </c>
      <c r="C5405" t="s">
        <v>11</v>
      </c>
      <c r="D5405" t="s">
        <v>16</v>
      </c>
      <c r="E5405">
        <v>1</v>
      </c>
      <c r="F5405">
        <v>1</v>
      </c>
      <c r="G5405" t="s">
        <v>148</v>
      </c>
      <c r="H5405">
        <v>1</v>
      </c>
      <c r="I5405">
        <v>4</v>
      </c>
      <c r="J5405" t="s">
        <v>14</v>
      </c>
      <c r="K5405" s="36" t="s">
        <v>149</v>
      </c>
    </row>
    <row r="5406" spans="1:11" x14ac:dyDescent="0.25">
      <c r="A5406">
        <v>548855215</v>
      </c>
      <c r="B5406" s="1">
        <v>45260</v>
      </c>
      <c r="C5406" t="s">
        <v>27</v>
      </c>
      <c r="D5406" t="s">
        <v>16</v>
      </c>
      <c r="E5406">
        <v>1</v>
      </c>
      <c r="F5406">
        <v>1</v>
      </c>
      <c r="G5406" t="s">
        <v>149</v>
      </c>
      <c r="H5406">
        <v>2</v>
      </c>
      <c r="I5406">
        <v>2</v>
      </c>
      <c r="J5406" t="s">
        <v>14</v>
      </c>
      <c r="K5406" s="36" t="s">
        <v>149</v>
      </c>
    </row>
    <row r="5407" spans="1:11" x14ac:dyDescent="0.25">
      <c r="A5407">
        <v>548540681</v>
      </c>
      <c r="B5407" s="1">
        <v>45258</v>
      </c>
      <c r="C5407" t="s">
        <v>27</v>
      </c>
      <c r="D5407" t="s">
        <v>16</v>
      </c>
      <c r="E5407">
        <v>0.92</v>
      </c>
      <c r="F5407">
        <v>1</v>
      </c>
      <c r="G5407" t="s">
        <v>148</v>
      </c>
      <c r="H5407">
        <v>3</v>
      </c>
      <c r="I5407">
        <v>11</v>
      </c>
      <c r="J5407" t="s">
        <v>14</v>
      </c>
      <c r="K5407" s="36" t="s">
        <v>149</v>
      </c>
    </row>
    <row r="5408" spans="1:11" x14ac:dyDescent="0.25">
      <c r="A5408">
        <v>549276944</v>
      </c>
      <c r="B5408" s="1">
        <v>45263</v>
      </c>
      <c r="C5408" t="s">
        <v>11</v>
      </c>
      <c r="D5408" t="s">
        <v>12</v>
      </c>
      <c r="G5408" t="s">
        <v>148</v>
      </c>
      <c r="H5408">
        <v>1</v>
      </c>
      <c r="I5408">
        <v>2</v>
      </c>
      <c r="J5408" t="s">
        <v>14</v>
      </c>
      <c r="K5408" s="36" t="s">
        <v>149</v>
      </c>
    </row>
    <row r="5409" spans="1:11" x14ac:dyDescent="0.25">
      <c r="A5409">
        <v>264781790</v>
      </c>
      <c r="B5409" s="1">
        <v>43613</v>
      </c>
      <c r="C5409" t="s">
        <v>27</v>
      </c>
      <c r="D5409" t="s">
        <v>17</v>
      </c>
      <c r="E5409">
        <v>1</v>
      </c>
      <c r="F5409">
        <v>1</v>
      </c>
      <c r="G5409" t="s">
        <v>149</v>
      </c>
      <c r="H5409">
        <v>3</v>
      </c>
      <c r="I5409">
        <v>5</v>
      </c>
      <c r="J5409" t="s">
        <v>18</v>
      </c>
      <c r="K5409" s="36" t="s">
        <v>149</v>
      </c>
    </row>
    <row r="5410" spans="1:11" x14ac:dyDescent="0.25">
      <c r="A5410">
        <v>401860347</v>
      </c>
      <c r="B5410" s="1">
        <v>44332</v>
      </c>
      <c r="C5410" t="s">
        <v>27</v>
      </c>
      <c r="D5410" t="s">
        <v>16</v>
      </c>
      <c r="E5410">
        <v>1</v>
      </c>
      <c r="F5410">
        <v>0.75</v>
      </c>
      <c r="G5410" t="s">
        <v>148</v>
      </c>
      <c r="H5410">
        <v>2</v>
      </c>
      <c r="I5410">
        <v>2</v>
      </c>
      <c r="J5410" t="s">
        <v>14</v>
      </c>
      <c r="K5410" s="36" t="s">
        <v>149</v>
      </c>
    </row>
    <row r="5411" spans="1:11" x14ac:dyDescent="0.25">
      <c r="A5411">
        <v>541550604</v>
      </c>
      <c r="B5411" s="1">
        <v>45211</v>
      </c>
      <c r="C5411" t="s">
        <v>11</v>
      </c>
      <c r="D5411" t="s">
        <v>16</v>
      </c>
      <c r="E5411">
        <v>1</v>
      </c>
      <c r="F5411">
        <v>1</v>
      </c>
      <c r="G5411" t="s">
        <v>149</v>
      </c>
      <c r="H5411">
        <v>1</v>
      </c>
      <c r="I5411">
        <v>1</v>
      </c>
      <c r="J5411" t="s">
        <v>14</v>
      </c>
      <c r="K5411" s="36" t="s">
        <v>149</v>
      </c>
    </row>
    <row r="5412" spans="1:11" x14ac:dyDescent="0.25">
      <c r="A5412">
        <v>527819833</v>
      </c>
      <c r="B5412" s="1">
        <v>45132</v>
      </c>
      <c r="C5412" t="s">
        <v>11</v>
      </c>
      <c r="D5412" t="s">
        <v>16</v>
      </c>
      <c r="E5412">
        <v>1</v>
      </c>
      <c r="F5412">
        <v>0.99</v>
      </c>
      <c r="G5412" t="s">
        <v>148</v>
      </c>
      <c r="H5412">
        <v>9</v>
      </c>
      <c r="I5412">
        <v>9</v>
      </c>
      <c r="J5412" t="s">
        <v>22</v>
      </c>
      <c r="K5412" s="36" t="s">
        <v>149</v>
      </c>
    </row>
    <row r="5413" spans="1:11" x14ac:dyDescent="0.25">
      <c r="A5413">
        <v>27660291</v>
      </c>
      <c r="B5413" s="1">
        <v>42047</v>
      </c>
      <c r="C5413" t="s">
        <v>11</v>
      </c>
      <c r="D5413" t="s">
        <v>21</v>
      </c>
      <c r="E5413">
        <v>1</v>
      </c>
      <c r="F5413">
        <v>0.7</v>
      </c>
      <c r="G5413" t="s">
        <v>148</v>
      </c>
      <c r="H5413">
        <v>2</v>
      </c>
      <c r="I5413">
        <v>2</v>
      </c>
      <c r="J5413" t="s">
        <v>14</v>
      </c>
      <c r="K5413" s="36" t="s">
        <v>149</v>
      </c>
    </row>
    <row r="5414" spans="1:11" x14ac:dyDescent="0.25">
      <c r="A5414">
        <v>39756866</v>
      </c>
      <c r="B5414" s="1">
        <v>42212</v>
      </c>
      <c r="C5414" t="s">
        <v>11</v>
      </c>
      <c r="D5414" t="s">
        <v>12</v>
      </c>
      <c r="F5414">
        <v>0</v>
      </c>
      <c r="G5414" t="s">
        <v>148</v>
      </c>
      <c r="H5414">
        <v>1</v>
      </c>
      <c r="I5414">
        <v>1</v>
      </c>
      <c r="J5414" t="s">
        <v>14</v>
      </c>
      <c r="K5414" s="36" t="s">
        <v>149</v>
      </c>
    </row>
    <row r="5415" spans="1:11" x14ac:dyDescent="0.25">
      <c r="A5415">
        <v>520136050</v>
      </c>
      <c r="B5415" s="1">
        <v>45092</v>
      </c>
      <c r="C5415" t="s">
        <v>27</v>
      </c>
      <c r="D5415" t="s">
        <v>16</v>
      </c>
      <c r="E5415">
        <v>1</v>
      </c>
      <c r="F5415">
        <v>1</v>
      </c>
      <c r="G5415" t="s">
        <v>149</v>
      </c>
      <c r="H5415">
        <v>1</v>
      </c>
      <c r="I5415">
        <v>3</v>
      </c>
      <c r="J5415" t="s">
        <v>14</v>
      </c>
      <c r="K5415" s="36" t="s">
        <v>149</v>
      </c>
    </row>
    <row r="5416" spans="1:11" x14ac:dyDescent="0.25">
      <c r="A5416">
        <v>549728304</v>
      </c>
      <c r="B5416" s="1">
        <v>45266</v>
      </c>
      <c r="C5416" t="s">
        <v>11</v>
      </c>
      <c r="D5416" t="s">
        <v>16</v>
      </c>
      <c r="E5416">
        <v>1</v>
      </c>
      <c r="F5416">
        <v>0.96</v>
      </c>
      <c r="G5416" t="s">
        <v>148</v>
      </c>
      <c r="H5416">
        <v>1</v>
      </c>
      <c r="I5416">
        <v>1</v>
      </c>
      <c r="J5416" t="s">
        <v>22</v>
      </c>
      <c r="K5416" s="36" t="s">
        <v>149</v>
      </c>
    </row>
    <row r="5417" spans="1:11" x14ac:dyDescent="0.25">
      <c r="A5417">
        <v>69929979</v>
      </c>
      <c r="B5417" s="1">
        <v>42492</v>
      </c>
      <c r="C5417" t="s">
        <v>11</v>
      </c>
      <c r="D5417" t="s">
        <v>21</v>
      </c>
      <c r="E5417">
        <v>0.89</v>
      </c>
      <c r="F5417">
        <v>0.57999999999999996</v>
      </c>
      <c r="G5417" t="s">
        <v>148</v>
      </c>
      <c r="H5417">
        <v>1</v>
      </c>
      <c r="I5417">
        <v>2</v>
      </c>
      <c r="J5417" t="s">
        <v>14</v>
      </c>
      <c r="K5417" s="36" t="s">
        <v>149</v>
      </c>
    </row>
    <row r="5418" spans="1:11" x14ac:dyDescent="0.25">
      <c r="A5418">
        <v>510376330</v>
      </c>
      <c r="B5418" s="1">
        <v>45032</v>
      </c>
      <c r="C5418" t="s">
        <v>27</v>
      </c>
      <c r="D5418" t="s">
        <v>16</v>
      </c>
      <c r="E5418">
        <v>1</v>
      </c>
      <c r="F5418">
        <v>0.83</v>
      </c>
      <c r="G5418" t="s">
        <v>27</v>
      </c>
      <c r="H5418">
        <v>16</v>
      </c>
      <c r="I5418">
        <v>29</v>
      </c>
      <c r="J5418" t="s">
        <v>14</v>
      </c>
      <c r="K5418" s="36" t="s">
        <v>149</v>
      </c>
    </row>
    <row r="5419" spans="1:11" x14ac:dyDescent="0.25">
      <c r="A5419">
        <v>534365561</v>
      </c>
      <c r="B5419" s="1">
        <v>45166</v>
      </c>
      <c r="C5419" t="s">
        <v>11</v>
      </c>
      <c r="D5419" t="s">
        <v>16</v>
      </c>
      <c r="E5419">
        <v>1</v>
      </c>
      <c r="F5419">
        <v>1</v>
      </c>
      <c r="G5419" t="s">
        <v>148</v>
      </c>
      <c r="H5419">
        <v>3</v>
      </c>
      <c r="I5419">
        <v>3</v>
      </c>
      <c r="J5419" t="s">
        <v>14</v>
      </c>
      <c r="K5419" s="36" t="s">
        <v>149</v>
      </c>
    </row>
    <row r="5420" spans="1:11" x14ac:dyDescent="0.25">
      <c r="A5420">
        <v>45542932</v>
      </c>
      <c r="B5420" s="1">
        <v>42278</v>
      </c>
      <c r="C5420" t="s">
        <v>11</v>
      </c>
      <c r="D5420" t="s">
        <v>21</v>
      </c>
      <c r="E5420">
        <v>1</v>
      </c>
      <c r="F5420">
        <v>0.93</v>
      </c>
      <c r="G5420" t="s">
        <v>148</v>
      </c>
      <c r="H5420">
        <v>2</v>
      </c>
      <c r="I5420">
        <v>3</v>
      </c>
      <c r="J5420" t="s">
        <v>14</v>
      </c>
      <c r="K5420" s="36" t="s">
        <v>149</v>
      </c>
    </row>
    <row r="5421" spans="1:11" x14ac:dyDescent="0.25">
      <c r="A5421">
        <v>61987627</v>
      </c>
      <c r="B5421" s="1">
        <v>42436</v>
      </c>
      <c r="C5421" t="s">
        <v>11</v>
      </c>
      <c r="D5421" t="s">
        <v>17</v>
      </c>
      <c r="E5421">
        <v>1</v>
      </c>
      <c r="F5421">
        <v>0.97</v>
      </c>
      <c r="G5421" t="s">
        <v>149</v>
      </c>
      <c r="H5421">
        <v>1</v>
      </c>
      <c r="I5421">
        <v>1</v>
      </c>
      <c r="J5421" t="s">
        <v>14</v>
      </c>
      <c r="K5421" s="36" t="s">
        <v>149</v>
      </c>
    </row>
    <row r="5422" spans="1:11" x14ac:dyDescent="0.25">
      <c r="A5422">
        <v>525823060</v>
      </c>
      <c r="B5422" s="1">
        <v>45122</v>
      </c>
      <c r="C5422" t="s">
        <v>27</v>
      </c>
      <c r="D5422" t="s">
        <v>12</v>
      </c>
      <c r="G5422" t="s">
        <v>148</v>
      </c>
      <c r="H5422">
        <v>1</v>
      </c>
      <c r="I5422">
        <v>1</v>
      </c>
      <c r="J5422" t="s">
        <v>22</v>
      </c>
      <c r="K5422" s="36" t="s">
        <v>149</v>
      </c>
    </row>
    <row r="5423" spans="1:11" x14ac:dyDescent="0.25">
      <c r="A5423">
        <v>482441258</v>
      </c>
      <c r="B5423" s="1">
        <v>44840</v>
      </c>
      <c r="C5423" t="s">
        <v>27</v>
      </c>
      <c r="D5423" t="s">
        <v>20</v>
      </c>
      <c r="E5423">
        <v>0.18</v>
      </c>
      <c r="F5423">
        <v>0.02</v>
      </c>
      <c r="G5423" t="s">
        <v>148</v>
      </c>
      <c r="H5423">
        <v>1</v>
      </c>
      <c r="I5423">
        <v>1</v>
      </c>
      <c r="J5423" t="s">
        <v>22</v>
      </c>
      <c r="K5423" s="36" t="s">
        <v>149</v>
      </c>
    </row>
    <row r="5424" spans="1:11" x14ac:dyDescent="0.25">
      <c r="A5424">
        <v>246425568</v>
      </c>
      <c r="B5424" s="1">
        <v>43526</v>
      </c>
      <c r="C5424" t="s">
        <v>11</v>
      </c>
      <c r="D5424" t="s">
        <v>21</v>
      </c>
      <c r="E5424">
        <v>0.9</v>
      </c>
      <c r="F5424">
        <v>0.91</v>
      </c>
      <c r="G5424" t="s">
        <v>149</v>
      </c>
      <c r="H5424">
        <v>1</v>
      </c>
      <c r="I5424">
        <v>2</v>
      </c>
      <c r="J5424" t="s">
        <v>14</v>
      </c>
      <c r="K5424" s="36" t="s">
        <v>149</v>
      </c>
    </row>
    <row r="5425" spans="1:11" x14ac:dyDescent="0.25">
      <c r="A5425">
        <v>549491330</v>
      </c>
      <c r="B5425" s="1">
        <v>45264</v>
      </c>
      <c r="C5425" t="s">
        <v>27</v>
      </c>
      <c r="D5425" t="s">
        <v>12</v>
      </c>
      <c r="F5425">
        <v>0</v>
      </c>
      <c r="G5425" t="s">
        <v>148</v>
      </c>
      <c r="H5425">
        <v>1</v>
      </c>
      <c r="I5425">
        <v>2</v>
      </c>
      <c r="J5425" t="s">
        <v>22</v>
      </c>
      <c r="K5425" s="36" t="s">
        <v>149</v>
      </c>
    </row>
    <row r="5426" spans="1:11" x14ac:dyDescent="0.25">
      <c r="A5426">
        <v>2906562</v>
      </c>
      <c r="B5426" s="1">
        <v>41101</v>
      </c>
      <c r="C5426" t="s">
        <v>11</v>
      </c>
      <c r="D5426" t="s">
        <v>16</v>
      </c>
      <c r="E5426">
        <v>1</v>
      </c>
      <c r="F5426">
        <v>0.91</v>
      </c>
      <c r="G5426" t="s">
        <v>149</v>
      </c>
      <c r="H5426">
        <v>3</v>
      </c>
      <c r="I5426">
        <v>3</v>
      </c>
      <c r="J5426" t="s">
        <v>14</v>
      </c>
      <c r="K5426" s="36" t="s">
        <v>149</v>
      </c>
    </row>
    <row r="5427" spans="1:11" x14ac:dyDescent="0.25">
      <c r="A5427">
        <v>90832479</v>
      </c>
      <c r="B5427" s="1">
        <v>42601</v>
      </c>
      <c r="C5427" t="s">
        <v>11</v>
      </c>
      <c r="D5427" t="s">
        <v>17</v>
      </c>
      <c r="E5427">
        <v>0.8</v>
      </c>
      <c r="F5427">
        <v>0.68</v>
      </c>
      <c r="G5427" t="s">
        <v>148</v>
      </c>
      <c r="H5427">
        <v>1</v>
      </c>
      <c r="I5427">
        <v>1</v>
      </c>
      <c r="J5427" t="s">
        <v>14</v>
      </c>
      <c r="K5427" s="36" t="s">
        <v>149</v>
      </c>
    </row>
    <row r="5428" spans="1:11" x14ac:dyDescent="0.25">
      <c r="A5428">
        <v>106877189</v>
      </c>
      <c r="B5428" s="1">
        <v>42715</v>
      </c>
      <c r="C5428" t="s">
        <v>27</v>
      </c>
      <c r="D5428" t="s">
        <v>16</v>
      </c>
      <c r="E5428">
        <v>1</v>
      </c>
      <c r="F5428">
        <v>0.99</v>
      </c>
      <c r="G5428" t="s">
        <v>148</v>
      </c>
      <c r="H5428">
        <v>1</v>
      </c>
      <c r="I5428">
        <v>3</v>
      </c>
      <c r="J5428" t="s">
        <v>14</v>
      </c>
      <c r="K5428" s="36" t="s">
        <v>149</v>
      </c>
    </row>
    <row r="5429" spans="1:11" x14ac:dyDescent="0.25">
      <c r="A5429">
        <v>550537859</v>
      </c>
      <c r="B5429" s="1">
        <v>45271</v>
      </c>
      <c r="C5429" t="s">
        <v>27</v>
      </c>
      <c r="D5429" t="s">
        <v>20</v>
      </c>
      <c r="E5429">
        <v>0.17</v>
      </c>
      <c r="F5429">
        <v>0</v>
      </c>
      <c r="G5429" t="s">
        <v>148</v>
      </c>
      <c r="H5429">
        <v>1</v>
      </c>
      <c r="I5429">
        <v>1</v>
      </c>
      <c r="J5429" t="s">
        <v>22</v>
      </c>
      <c r="K5429" s="36" t="s">
        <v>149</v>
      </c>
    </row>
    <row r="5430" spans="1:11" x14ac:dyDescent="0.25">
      <c r="A5430">
        <v>475355535</v>
      </c>
      <c r="B5430" s="1">
        <v>44789</v>
      </c>
      <c r="C5430" t="s">
        <v>11</v>
      </c>
      <c r="D5430" t="s">
        <v>20</v>
      </c>
      <c r="E5430">
        <v>0.2</v>
      </c>
      <c r="F5430">
        <v>0</v>
      </c>
      <c r="G5430" t="s">
        <v>148</v>
      </c>
      <c r="H5430">
        <v>2</v>
      </c>
      <c r="I5430">
        <v>2</v>
      </c>
      <c r="J5430" t="s">
        <v>14</v>
      </c>
      <c r="K5430" s="36" t="s">
        <v>149</v>
      </c>
    </row>
    <row r="5431" spans="1:11" x14ac:dyDescent="0.25">
      <c r="A5431">
        <v>426383316</v>
      </c>
      <c r="B5431" s="1">
        <v>44476</v>
      </c>
      <c r="C5431" t="s">
        <v>11</v>
      </c>
      <c r="D5431" t="s">
        <v>20</v>
      </c>
      <c r="E5431">
        <v>0</v>
      </c>
      <c r="F5431">
        <v>0.32</v>
      </c>
      <c r="G5431" t="s">
        <v>148</v>
      </c>
      <c r="H5431">
        <v>1</v>
      </c>
      <c r="I5431">
        <v>2</v>
      </c>
      <c r="J5431" t="s">
        <v>14</v>
      </c>
      <c r="K5431" s="36" t="s">
        <v>149</v>
      </c>
    </row>
    <row r="5432" spans="1:11" x14ac:dyDescent="0.25">
      <c r="A5432">
        <v>530389152</v>
      </c>
      <c r="B5432" s="1">
        <v>45145</v>
      </c>
      <c r="C5432" t="s">
        <v>27</v>
      </c>
      <c r="D5432" t="s">
        <v>16</v>
      </c>
      <c r="E5432">
        <v>1</v>
      </c>
      <c r="F5432">
        <v>0.36</v>
      </c>
      <c r="G5432" t="s">
        <v>148</v>
      </c>
      <c r="H5432">
        <v>2</v>
      </c>
      <c r="I5432">
        <v>4</v>
      </c>
      <c r="J5432" t="s">
        <v>14</v>
      </c>
      <c r="K5432" s="36" t="s">
        <v>149</v>
      </c>
    </row>
    <row r="5433" spans="1:11" x14ac:dyDescent="0.25">
      <c r="A5433">
        <v>508624925</v>
      </c>
      <c r="B5433" s="1">
        <v>45021</v>
      </c>
      <c r="C5433" t="s">
        <v>27</v>
      </c>
      <c r="D5433" t="s">
        <v>16</v>
      </c>
      <c r="E5433">
        <v>1</v>
      </c>
      <c r="F5433">
        <v>1</v>
      </c>
      <c r="G5433" t="s">
        <v>149</v>
      </c>
      <c r="H5433">
        <v>1</v>
      </c>
      <c r="I5433">
        <v>1</v>
      </c>
      <c r="J5433" t="s">
        <v>22</v>
      </c>
      <c r="K5433" s="36" t="s">
        <v>149</v>
      </c>
    </row>
    <row r="5434" spans="1:11" x14ac:dyDescent="0.25">
      <c r="A5434">
        <v>40714130</v>
      </c>
      <c r="B5434" s="1">
        <v>42222</v>
      </c>
      <c r="C5434" t="s">
        <v>11</v>
      </c>
      <c r="D5434" t="s">
        <v>16</v>
      </c>
      <c r="E5434">
        <v>1</v>
      </c>
      <c r="F5434">
        <v>0.92</v>
      </c>
      <c r="G5434" t="s">
        <v>149</v>
      </c>
      <c r="H5434">
        <v>1</v>
      </c>
      <c r="I5434">
        <v>1</v>
      </c>
      <c r="J5434" t="s">
        <v>14</v>
      </c>
      <c r="K5434" s="36" t="s">
        <v>149</v>
      </c>
    </row>
    <row r="5435" spans="1:11" x14ac:dyDescent="0.25">
      <c r="A5435">
        <v>540003832</v>
      </c>
      <c r="B5435" s="1">
        <v>45201</v>
      </c>
      <c r="C5435" t="s">
        <v>27</v>
      </c>
      <c r="D5435" t="s">
        <v>16</v>
      </c>
      <c r="E5435">
        <v>1</v>
      </c>
      <c r="F5435">
        <v>0.7</v>
      </c>
      <c r="G5435" t="s">
        <v>148</v>
      </c>
      <c r="H5435">
        <v>2</v>
      </c>
      <c r="I5435">
        <v>2</v>
      </c>
      <c r="J5435" t="s">
        <v>18</v>
      </c>
      <c r="K5435" s="36" t="s">
        <v>149</v>
      </c>
    </row>
    <row r="5436" spans="1:11" x14ac:dyDescent="0.25">
      <c r="A5436">
        <v>276479401</v>
      </c>
      <c r="B5436" s="1">
        <v>43662</v>
      </c>
      <c r="C5436" t="s">
        <v>11</v>
      </c>
      <c r="D5436" t="s">
        <v>21</v>
      </c>
      <c r="E5436">
        <v>0.5</v>
      </c>
      <c r="F5436">
        <v>0.89</v>
      </c>
      <c r="G5436" t="s">
        <v>148</v>
      </c>
      <c r="H5436">
        <v>1</v>
      </c>
      <c r="I5436">
        <v>1</v>
      </c>
      <c r="J5436" t="s">
        <v>14</v>
      </c>
      <c r="K5436" s="36" t="s">
        <v>149</v>
      </c>
    </row>
    <row r="5437" spans="1:11" x14ac:dyDescent="0.25">
      <c r="A5437">
        <v>53665447</v>
      </c>
      <c r="B5437" s="1">
        <v>42376</v>
      </c>
      <c r="C5437" t="s">
        <v>11</v>
      </c>
      <c r="D5437" t="s">
        <v>20</v>
      </c>
      <c r="E5437">
        <v>0.4</v>
      </c>
      <c r="F5437">
        <v>0.05</v>
      </c>
      <c r="G5437" t="s">
        <v>148</v>
      </c>
      <c r="H5437">
        <v>1</v>
      </c>
      <c r="I5437">
        <v>1</v>
      </c>
      <c r="J5437" t="s">
        <v>14</v>
      </c>
      <c r="K5437" s="36" t="s">
        <v>149</v>
      </c>
    </row>
    <row r="5438" spans="1:11" x14ac:dyDescent="0.25">
      <c r="A5438">
        <v>29442549</v>
      </c>
      <c r="B5438" s="1">
        <v>42079</v>
      </c>
      <c r="C5438" t="s">
        <v>11</v>
      </c>
      <c r="D5438" t="s">
        <v>16</v>
      </c>
      <c r="E5438">
        <v>1</v>
      </c>
      <c r="F5438">
        <v>0.99</v>
      </c>
      <c r="G5438" t="s">
        <v>149</v>
      </c>
      <c r="H5438">
        <v>1</v>
      </c>
      <c r="I5438">
        <v>1</v>
      </c>
      <c r="J5438" t="s">
        <v>14</v>
      </c>
      <c r="K5438" s="36" t="s">
        <v>149</v>
      </c>
    </row>
    <row r="5439" spans="1:11" x14ac:dyDescent="0.25">
      <c r="A5439">
        <v>26190797</v>
      </c>
      <c r="B5439" s="1">
        <v>42020</v>
      </c>
      <c r="C5439" t="s">
        <v>11</v>
      </c>
      <c r="D5439" t="s">
        <v>17</v>
      </c>
      <c r="E5439">
        <v>1</v>
      </c>
      <c r="F5439">
        <v>0.97</v>
      </c>
      <c r="G5439" t="s">
        <v>149</v>
      </c>
      <c r="H5439">
        <v>1</v>
      </c>
      <c r="I5439">
        <v>1</v>
      </c>
      <c r="J5439" t="s">
        <v>14</v>
      </c>
      <c r="K5439" s="36" t="s">
        <v>149</v>
      </c>
    </row>
    <row r="5440" spans="1:11" x14ac:dyDescent="0.25">
      <c r="A5440">
        <v>550657485</v>
      </c>
      <c r="B5440" s="1">
        <v>45272</v>
      </c>
      <c r="C5440" t="s">
        <v>11</v>
      </c>
      <c r="D5440" t="s">
        <v>20</v>
      </c>
      <c r="E5440">
        <v>0.09</v>
      </c>
      <c r="F5440">
        <v>0</v>
      </c>
      <c r="G5440" t="s">
        <v>148</v>
      </c>
      <c r="H5440">
        <v>1</v>
      </c>
      <c r="I5440">
        <v>4</v>
      </c>
      <c r="J5440" t="s">
        <v>22</v>
      </c>
      <c r="K5440" s="36" t="s">
        <v>149</v>
      </c>
    </row>
    <row r="5441" spans="1:11" x14ac:dyDescent="0.25">
      <c r="A5441">
        <v>550509963</v>
      </c>
      <c r="B5441" s="1">
        <v>45271</v>
      </c>
      <c r="C5441" t="s">
        <v>11</v>
      </c>
      <c r="D5441" t="s">
        <v>20</v>
      </c>
      <c r="E5441">
        <v>0</v>
      </c>
      <c r="F5441">
        <v>0</v>
      </c>
      <c r="G5441" t="s">
        <v>148</v>
      </c>
      <c r="H5441">
        <v>1</v>
      </c>
      <c r="I5441">
        <v>1</v>
      </c>
      <c r="J5441" t="s">
        <v>14</v>
      </c>
      <c r="K5441" s="36" t="s">
        <v>149</v>
      </c>
    </row>
    <row r="5442" spans="1:11" x14ac:dyDescent="0.25">
      <c r="A5442">
        <v>24161930</v>
      </c>
      <c r="B5442" s="1">
        <v>41968</v>
      </c>
      <c r="C5442" t="s">
        <v>27</v>
      </c>
      <c r="D5442" t="s">
        <v>16</v>
      </c>
      <c r="E5442">
        <v>1</v>
      </c>
      <c r="F5442">
        <v>0.98</v>
      </c>
      <c r="G5442" t="s">
        <v>149</v>
      </c>
      <c r="H5442">
        <v>1</v>
      </c>
      <c r="I5442">
        <v>1</v>
      </c>
      <c r="J5442" t="s">
        <v>14</v>
      </c>
      <c r="K5442" s="36" t="s">
        <v>149</v>
      </c>
    </row>
    <row r="5443" spans="1:11" x14ac:dyDescent="0.25">
      <c r="A5443">
        <v>550683125</v>
      </c>
      <c r="B5443" s="1">
        <v>45272</v>
      </c>
      <c r="C5443" t="s">
        <v>27</v>
      </c>
      <c r="D5443" t="s">
        <v>16</v>
      </c>
      <c r="E5443">
        <v>1</v>
      </c>
      <c r="F5443">
        <v>1</v>
      </c>
      <c r="G5443" t="s">
        <v>148</v>
      </c>
      <c r="H5443">
        <v>1</v>
      </c>
      <c r="I5443">
        <v>1</v>
      </c>
      <c r="J5443" t="s">
        <v>22</v>
      </c>
      <c r="K5443" s="36" t="s">
        <v>149</v>
      </c>
    </row>
    <row r="5444" spans="1:11" x14ac:dyDescent="0.25">
      <c r="A5444">
        <v>411048839</v>
      </c>
      <c r="B5444" s="1">
        <v>44382</v>
      </c>
      <c r="C5444" t="s">
        <v>11</v>
      </c>
      <c r="D5444" t="s">
        <v>16</v>
      </c>
      <c r="E5444">
        <v>1</v>
      </c>
      <c r="F5444">
        <v>0.81</v>
      </c>
      <c r="G5444" t="s">
        <v>149</v>
      </c>
      <c r="H5444">
        <v>2</v>
      </c>
      <c r="I5444">
        <v>2</v>
      </c>
      <c r="J5444" t="s">
        <v>14</v>
      </c>
      <c r="K5444" s="36" t="s">
        <v>149</v>
      </c>
    </row>
    <row r="5445" spans="1:11" x14ac:dyDescent="0.25">
      <c r="A5445">
        <v>81122587</v>
      </c>
      <c r="B5445" s="1">
        <v>42552</v>
      </c>
      <c r="C5445" t="s">
        <v>27</v>
      </c>
      <c r="D5445" t="s">
        <v>16</v>
      </c>
      <c r="E5445">
        <v>1</v>
      </c>
      <c r="F5445">
        <v>1</v>
      </c>
      <c r="G5445" t="s">
        <v>149</v>
      </c>
      <c r="H5445">
        <v>3</v>
      </c>
      <c r="I5445">
        <v>4</v>
      </c>
      <c r="J5445" t="s">
        <v>14</v>
      </c>
      <c r="K5445" s="36" t="s">
        <v>149</v>
      </c>
    </row>
    <row r="5446" spans="1:11" x14ac:dyDescent="0.25">
      <c r="A5446">
        <v>82115062</v>
      </c>
      <c r="B5446" s="1">
        <v>42557</v>
      </c>
      <c r="C5446" t="s">
        <v>33</v>
      </c>
      <c r="D5446" t="s">
        <v>16</v>
      </c>
      <c r="E5446">
        <v>1</v>
      </c>
      <c r="F5446">
        <v>1</v>
      </c>
      <c r="G5446" t="s">
        <v>148</v>
      </c>
      <c r="H5446">
        <v>5</v>
      </c>
      <c r="I5446">
        <v>5</v>
      </c>
      <c r="J5446" t="s">
        <v>14</v>
      </c>
      <c r="K5446" s="36" t="s">
        <v>149</v>
      </c>
    </row>
    <row r="5447" spans="1:11" x14ac:dyDescent="0.25">
      <c r="A5447">
        <v>550308339</v>
      </c>
      <c r="B5447" s="1">
        <v>45270</v>
      </c>
      <c r="C5447" t="s">
        <v>57</v>
      </c>
      <c r="D5447" t="s">
        <v>16</v>
      </c>
      <c r="E5447">
        <v>0.94</v>
      </c>
      <c r="F5447">
        <v>0.9</v>
      </c>
      <c r="G5447" t="s">
        <v>148</v>
      </c>
      <c r="H5447">
        <v>7</v>
      </c>
      <c r="I5447">
        <v>8</v>
      </c>
      <c r="J5447" t="s">
        <v>22</v>
      </c>
      <c r="K5447" s="36" t="s">
        <v>149</v>
      </c>
    </row>
    <row r="5448" spans="1:11" x14ac:dyDescent="0.25">
      <c r="A5448">
        <v>544715764</v>
      </c>
      <c r="B5448" s="1">
        <v>45233</v>
      </c>
      <c r="C5448" t="s">
        <v>27</v>
      </c>
      <c r="D5448" t="s">
        <v>16</v>
      </c>
      <c r="E5448">
        <v>1</v>
      </c>
      <c r="F5448">
        <v>1</v>
      </c>
      <c r="G5448" t="s">
        <v>148</v>
      </c>
      <c r="H5448">
        <v>2</v>
      </c>
      <c r="I5448">
        <v>2</v>
      </c>
      <c r="J5448" t="s">
        <v>14</v>
      </c>
      <c r="K5448" s="36" t="s">
        <v>149</v>
      </c>
    </row>
    <row r="5449" spans="1:11" x14ac:dyDescent="0.25">
      <c r="A5449">
        <v>15143326</v>
      </c>
      <c r="B5449" s="1">
        <v>41764</v>
      </c>
      <c r="C5449" t="s">
        <v>11</v>
      </c>
      <c r="D5449" t="s">
        <v>20</v>
      </c>
      <c r="E5449">
        <v>0</v>
      </c>
      <c r="F5449">
        <v>0</v>
      </c>
      <c r="G5449" t="s">
        <v>148</v>
      </c>
      <c r="H5449">
        <v>1</v>
      </c>
      <c r="I5449">
        <v>1</v>
      </c>
      <c r="J5449" t="s">
        <v>18</v>
      </c>
      <c r="K5449" s="36" t="s">
        <v>149</v>
      </c>
    </row>
    <row r="5450" spans="1:11" x14ac:dyDescent="0.25">
      <c r="A5450">
        <v>401215824</v>
      </c>
      <c r="B5450" s="1">
        <v>44328</v>
      </c>
      <c r="C5450" t="s">
        <v>11</v>
      </c>
      <c r="D5450" t="s">
        <v>16</v>
      </c>
      <c r="E5450">
        <v>1</v>
      </c>
      <c r="F5450">
        <v>0.77</v>
      </c>
      <c r="G5450" t="s">
        <v>148</v>
      </c>
      <c r="H5450">
        <v>1</v>
      </c>
      <c r="I5450">
        <v>2</v>
      </c>
      <c r="J5450" t="s">
        <v>14</v>
      </c>
      <c r="K5450" s="36" t="s">
        <v>149</v>
      </c>
    </row>
    <row r="5451" spans="1:11" x14ac:dyDescent="0.25">
      <c r="A5451">
        <v>550067100</v>
      </c>
      <c r="B5451" s="1">
        <v>45268</v>
      </c>
      <c r="C5451" t="s">
        <v>27</v>
      </c>
      <c r="D5451" t="s">
        <v>12</v>
      </c>
      <c r="G5451" t="s">
        <v>148</v>
      </c>
      <c r="H5451">
        <v>1</v>
      </c>
      <c r="I5451">
        <v>1</v>
      </c>
      <c r="J5451" t="s">
        <v>22</v>
      </c>
      <c r="K5451" s="36" t="s">
        <v>149</v>
      </c>
    </row>
    <row r="5452" spans="1:11" x14ac:dyDescent="0.25">
      <c r="A5452">
        <v>550079260</v>
      </c>
      <c r="B5452" s="1">
        <v>45268</v>
      </c>
      <c r="C5452" t="s">
        <v>11</v>
      </c>
      <c r="D5452" t="s">
        <v>20</v>
      </c>
      <c r="E5452">
        <v>0</v>
      </c>
      <c r="F5452">
        <v>0</v>
      </c>
      <c r="G5452" t="s">
        <v>148</v>
      </c>
      <c r="H5452">
        <v>1</v>
      </c>
      <c r="I5452">
        <v>1</v>
      </c>
      <c r="J5452" t="s">
        <v>14</v>
      </c>
      <c r="K5452" s="36" t="s">
        <v>149</v>
      </c>
    </row>
    <row r="5453" spans="1:11" x14ac:dyDescent="0.25">
      <c r="A5453">
        <v>238061469</v>
      </c>
      <c r="B5453" s="1">
        <v>43486</v>
      </c>
      <c r="C5453" t="s">
        <v>27</v>
      </c>
      <c r="D5453" t="s">
        <v>16</v>
      </c>
      <c r="E5453">
        <v>0.75</v>
      </c>
      <c r="F5453">
        <v>1</v>
      </c>
      <c r="G5453" t="s">
        <v>148</v>
      </c>
      <c r="H5453">
        <v>2</v>
      </c>
      <c r="I5453">
        <v>15</v>
      </c>
      <c r="J5453" t="s">
        <v>14</v>
      </c>
      <c r="K5453" s="36" t="s">
        <v>149</v>
      </c>
    </row>
    <row r="5454" spans="1:11" x14ac:dyDescent="0.25">
      <c r="A5454">
        <v>112177094</v>
      </c>
      <c r="B5454" s="1">
        <v>42753</v>
      </c>
      <c r="C5454" t="s">
        <v>11</v>
      </c>
      <c r="D5454" t="s">
        <v>16</v>
      </c>
      <c r="E5454">
        <v>1</v>
      </c>
      <c r="F5454">
        <v>1</v>
      </c>
      <c r="G5454" t="s">
        <v>149</v>
      </c>
      <c r="H5454">
        <v>2</v>
      </c>
      <c r="I5454">
        <v>3</v>
      </c>
      <c r="J5454" t="s">
        <v>14</v>
      </c>
      <c r="K5454" s="36" t="s">
        <v>149</v>
      </c>
    </row>
    <row r="5455" spans="1:11" x14ac:dyDescent="0.25">
      <c r="A5455">
        <v>366439290</v>
      </c>
      <c r="B5455" s="1">
        <v>44081</v>
      </c>
      <c r="C5455" t="s">
        <v>11</v>
      </c>
      <c r="D5455" t="s">
        <v>16</v>
      </c>
      <c r="E5455">
        <v>1</v>
      </c>
      <c r="F5455">
        <v>0.98</v>
      </c>
      <c r="G5455" t="s">
        <v>148</v>
      </c>
      <c r="H5455">
        <v>5</v>
      </c>
      <c r="I5455">
        <v>5</v>
      </c>
      <c r="J5455" t="s">
        <v>14</v>
      </c>
      <c r="K5455" s="36" t="s">
        <v>149</v>
      </c>
    </row>
    <row r="5456" spans="1:11" x14ac:dyDescent="0.25">
      <c r="A5456">
        <v>24239786</v>
      </c>
      <c r="B5456" s="1">
        <v>41970</v>
      </c>
      <c r="C5456" t="s">
        <v>11</v>
      </c>
      <c r="D5456" t="s">
        <v>17</v>
      </c>
      <c r="E5456">
        <v>1</v>
      </c>
      <c r="F5456">
        <v>0.31</v>
      </c>
      <c r="G5456" t="s">
        <v>148</v>
      </c>
      <c r="H5456">
        <v>1</v>
      </c>
      <c r="I5456">
        <v>1</v>
      </c>
      <c r="J5456" t="s">
        <v>14</v>
      </c>
      <c r="K5456" s="36" t="s">
        <v>149</v>
      </c>
    </row>
    <row r="5457" spans="1:11" x14ac:dyDescent="0.25">
      <c r="A5457">
        <v>71657962</v>
      </c>
      <c r="B5457" s="1">
        <v>42502</v>
      </c>
      <c r="C5457" t="s">
        <v>27</v>
      </c>
      <c r="D5457" t="s">
        <v>20</v>
      </c>
      <c r="E5457">
        <v>0</v>
      </c>
      <c r="F5457">
        <v>0</v>
      </c>
      <c r="G5457" t="s">
        <v>148</v>
      </c>
      <c r="H5457">
        <v>1</v>
      </c>
      <c r="I5457">
        <v>4</v>
      </c>
      <c r="J5457" t="s">
        <v>14</v>
      </c>
      <c r="K5457" s="36" t="s">
        <v>149</v>
      </c>
    </row>
    <row r="5458" spans="1:11" x14ac:dyDescent="0.25">
      <c r="A5458">
        <v>550811463</v>
      </c>
      <c r="B5458" s="1">
        <v>45273</v>
      </c>
      <c r="C5458" t="s">
        <v>11</v>
      </c>
      <c r="D5458" t="s">
        <v>16</v>
      </c>
      <c r="E5458">
        <v>1</v>
      </c>
      <c r="F5458">
        <v>1</v>
      </c>
      <c r="G5458" t="s">
        <v>149</v>
      </c>
      <c r="H5458">
        <v>2</v>
      </c>
      <c r="I5458">
        <v>2</v>
      </c>
      <c r="J5458" t="s">
        <v>14</v>
      </c>
      <c r="K5458" s="36" t="s">
        <v>149</v>
      </c>
    </row>
    <row r="5459" spans="1:11" x14ac:dyDescent="0.25">
      <c r="A5459">
        <v>550814158</v>
      </c>
      <c r="B5459" s="1">
        <v>45273</v>
      </c>
      <c r="C5459" t="s">
        <v>27</v>
      </c>
      <c r="D5459" t="s">
        <v>17</v>
      </c>
      <c r="E5459">
        <v>0.8</v>
      </c>
      <c r="F5459">
        <v>0.73</v>
      </c>
      <c r="G5459" t="s">
        <v>148</v>
      </c>
      <c r="H5459">
        <v>1</v>
      </c>
      <c r="I5459">
        <v>2</v>
      </c>
      <c r="J5459" t="s">
        <v>14</v>
      </c>
      <c r="K5459" s="36" t="s">
        <v>149</v>
      </c>
    </row>
    <row r="5460" spans="1:11" x14ac:dyDescent="0.25">
      <c r="A5460">
        <v>448005127</v>
      </c>
      <c r="B5460" s="1">
        <v>44625</v>
      </c>
      <c r="C5460" t="s">
        <v>11</v>
      </c>
      <c r="D5460" t="s">
        <v>16</v>
      </c>
      <c r="E5460">
        <v>1</v>
      </c>
      <c r="F5460">
        <v>1</v>
      </c>
      <c r="G5460" t="s">
        <v>148</v>
      </c>
      <c r="H5460">
        <v>1</v>
      </c>
      <c r="I5460">
        <v>1</v>
      </c>
      <c r="J5460" t="s">
        <v>22</v>
      </c>
      <c r="K5460" s="36" t="s">
        <v>149</v>
      </c>
    </row>
    <row r="5461" spans="1:11" x14ac:dyDescent="0.25">
      <c r="A5461">
        <v>550826087</v>
      </c>
      <c r="B5461" s="1">
        <v>45273</v>
      </c>
      <c r="C5461" t="s">
        <v>27</v>
      </c>
      <c r="D5461" t="s">
        <v>12</v>
      </c>
      <c r="F5461">
        <v>1</v>
      </c>
      <c r="G5461" t="s">
        <v>148</v>
      </c>
      <c r="H5461">
        <v>5</v>
      </c>
      <c r="I5461">
        <v>5</v>
      </c>
      <c r="J5461" t="s">
        <v>14</v>
      </c>
      <c r="K5461" s="36" t="s">
        <v>148</v>
      </c>
    </row>
    <row r="5462" spans="1:11" x14ac:dyDescent="0.25">
      <c r="A5462">
        <v>550944645</v>
      </c>
      <c r="B5462" s="1">
        <v>45274</v>
      </c>
      <c r="C5462" t="s">
        <v>11</v>
      </c>
      <c r="D5462" t="s">
        <v>16</v>
      </c>
      <c r="E5462">
        <v>1</v>
      </c>
      <c r="F5462">
        <v>0.97</v>
      </c>
      <c r="G5462" t="s">
        <v>148</v>
      </c>
      <c r="H5462">
        <v>1</v>
      </c>
      <c r="I5462">
        <v>1</v>
      </c>
      <c r="J5462" t="s">
        <v>14</v>
      </c>
      <c r="K5462" s="36" t="s">
        <v>149</v>
      </c>
    </row>
    <row r="5463" spans="1:11" x14ac:dyDescent="0.25">
      <c r="A5463">
        <v>221833071</v>
      </c>
      <c r="B5463" s="1">
        <v>43394</v>
      </c>
      <c r="C5463" t="s">
        <v>11</v>
      </c>
      <c r="D5463" t="s">
        <v>12</v>
      </c>
      <c r="G5463" t="s">
        <v>148</v>
      </c>
      <c r="H5463">
        <v>1</v>
      </c>
      <c r="I5463">
        <v>4</v>
      </c>
      <c r="J5463" t="s">
        <v>14</v>
      </c>
      <c r="K5463" s="36" t="s">
        <v>149</v>
      </c>
    </row>
    <row r="5464" spans="1:11" x14ac:dyDescent="0.25">
      <c r="A5464">
        <v>550955957</v>
      </c>
      <c r="B5464" s="1">
        <v>45274</v>
      </c>
      <c r="C5464" t="s">
        <v>27</v>
      </c>
      <c r="D5464" t="s">
        <v>16</v>
      </c>
      <c r="E5464">
        <v>1</v>
      </c>
      <c r="F5464">
        <v>0.99</v>
      </c>
      <c r="G5464" t="s">
        <v>148</v>
      </c>
      <c r="H5464">
        <v>10</v>
      </c>
      <c r="I5464">
        <v>13</v>
      </c>
      <c r="J5464" t="s">
        <v>14</v>
      </c>
      <c r="K5464" s="36" t="s">
        <v>149</v>
      </c>
    </row>
    <row r="5465" spans="1:11" x14ac:dyDescent="0.25">
      <c r="A5465">
        <v>34739169</v>
      </c>
      <c r="B5465" s="1">
        <v>42156</v>
      </c>
      <c r="C5465" t="s">
        <v>11</v>
      </c>
      <c r="D5465" t="s">
        <v>12</v>
      </c>
      <c r="F5465">
        <v>1</v>
      </c>
      <c r="G5465" t="s">
        <v>148</v>
      </c>
      <c r="H5465">
        <v>1</v>
      </c>
      <c r="I5465">
        <v>1</v>
      </c>
      <c r="J5465" t="s">
        <v>14</v>
      </c>
      <c r="K5465" s="36" t="s">
        <v>149</v>
      </c>
    </row>
    <row r="5466" spans="1:11" x14ac:dyDescent="0.25">
      <c r="A5466">
        <v>41145792</v>
      </c>
      <c r="B5466" s="1">
        <v>42227</v>
      </c>
      <c r="C5466" t="s">
        <v>11</v>
      </c>
      <c r="D5466" t="s">
        <v>16</v>
      </c>
      <c r="E5466">
        <v>1</v>
      </c>
      <c r="F5466">
        <v>0.92</v>
      </c>
      <c r="G5466" t="s">
        <v>149</v>
      </c>
      <c r="H5466">
        <v>1</v>
      </c>
      <c r="I5466">
        <v>1</v>
      </c>
      <c r="J5466" t="s">
        <v>14</v>
      </c>
      <c r="K5466" s="36" t="s">
        <v>149</v>
      </c>
    </row>
    <row r="5467" spans="1:11" x14ac:dyDescent="0.25">
      <c r="A5467">
        <v>550337376</v>
      </c>
      <c r="B5467" s="1">
        <v>45270</v>
      </c>
      <c r="C5467" t="s">
        <v>27</v>
      </c>
      <c r="D5467" t="s">
        <v>17</v>
      </c>
      <c r="E5467">
        <v>1</v>
      </c>
      <c r="F5467">
        <v>0.49</v>
      </c>
      <c r="G5467" t="s">
        <v>149</v>
      </c>
      <c r="H5467">
        <v>1</v>
      </c>
      <c r="I5467">
        <v>1</v>
      </c>
      <c r="J5467" t="s">
        <v>14</v>
      </c>
      <c r="K5467" s="36" t="s">
        <v>149</v>
      </c>
    </row>
    <row r="5468" spans="1:11" x14ac:dyDescent="0.25">
      <c r="A5468">
        <v>85877598</v>
      </c>
      <c r="B5468" s="1">
        <v>42576</v>
      </c>
      <c r="C5468" t="s">
        <v>11</v>
      </c>
      <c r="D5468" t="s">
        <v>17</v>
      </c>
      <c r="E5468">
        <v>1</v>
      </c>
      <c r="F5468">
        <v>0.84</v>
      </c>
      <c r="G5468" t="s">
        <v>148</v>
      </c>
      <c r="H5468">
        <v>1</v>
      </c>
      <c r="I5468">
        <v>1</v>
      </c>
      <c r="J5468" t="s">
        <v>14</v>
      </c>
      <c r="K5468" s="36" t="s">
        <v>149</v>
      </c>
    </row>
    <row r="5469" spans="1:11" x14ac:dyDescent="0.25">
      <c r="A5469">
        <v>550448651</v>
      </c>
      <c r="B5469" s="1">
        <v>45271</v>
      </c>
      <c r="C5469" t="s">
        <v>27</v>
      </c>
      <c r="D5469" t="s">
        <v>16</v>
      </c>
      <c r="E5469">
        <v>1</v>
      </c>
      <c r="F5469">
        <v>0.99</v>
      </c>
      <c r="G5469" t="s">
        <v>148</v>
      </c>
      <c r="H5469">
        <v>1</v>
      </c>
      <c r="I5469">
        <v>1</v>
      </c>
      <c r="J5469" t="s">
        <v>14</v>
      </c>
      <c r="K5469" s="36" t="s">
        <v>149</v>
      </c>
    </row>
    <row r="5470" spans="1:11" x14ac:dyDescent="0.25">
      <c r="A5470">
        <v>105806614</v>
      </c>
      <c r="B5470" s="1">
        <v>42705</v>
      </c>
      <c r="C5470" t="s">
        <v>11</v>
      </c>
      <c r="D5470" t="s">
        <v>16</v>
      </c>
      <c r="E5470">
        <v>1</v>
      </c>
      <c r="F5470">
        <v>0.96</v>
      </c>
      <c r="G5470" t="s">
        <v>148</v>
      </c>
      <c r="H5470">
        <v>1</v>
      </c>
      <c r="I5470">
        <v>1</v>
      </c>
      <c r="J5470" t="s">
        <v>14</v>
      </c>
      <c r="K5470" s="36" t="s">
        <v>149</v>
      </c>
    </row>
    <row r="5471" spans="1:11" x14ac:dyDescent="0.25">
      <c r="A5471">
        <v>7931832</v>
      </c>
      <c r="B5471" s="1">
        <v>41490</v>
      </c>
      <c r="C5471" t="s">
        <v>27</v>
      </c>
      <c r="D5471" t="s">
        <v>16</v>
      </c>
      <c r="E5471">
        <v>1</v>
      </c>
      <c r="F5471">
        <v>1</v>
      </c>
      <c r="G5471" t="s">
        <v>149</v>
      </c>
      <c r="H5471">
        <v>1</v>
      </c>
      <c r="I5471">
        <v>1</v>
      </c>
      <c r="J5471" t="s">
        <v>14</v>
      </c>
      <c r="K5471" s="36" t="s">
        <v>149</v>
      </c>
    </row>
    <row r="5472" spans="1:11" x14ac:dyDescent="0.25">
      <c r="A5472">
        <v>49469201</v>
      </c>
      <c r="B5472" s="1">
        <v>42328</v>
      </c>
      <c r="C5472" t="s">
        <v>11</v>
      </c>
      <c r="D5472" t="s">
        <v>17</v>
      </c>
      <c r="E5472">
        <v>1</v>
      </c>
      <c r="F5472">
        <v>0.89</v>
      </c>
      <c r="G5472" t="s">
        <v>148</v>
      </c>
      <c r="H5472">
        <v>2</v>
      </c>
      <c r="I5472">
        <v>3</v>
      </c>
      <c r="J5472" t="s">
        <v>14</v>
      </c>
      <c r="K5472" s="36" t="s">
        <v>149</v>
      </c>
    </row>
    <row r="5473" spans="1:11" x14ac:dyDescent="0.25">
      <c r="A5473">
        <v>464356425</v>
      </c>
      <c r="B5473" s="1">
        <v>44727</v>
      </c>
      <c r="C5473" t="s">
        <v>27</v>
      </c>
      <c r="D5473" t="s">
        <v>16</v>
      </c>
      <c r="E5473">
        <v>1</v>
      </c>
      <c r="F5473">
        <v>1</v>
      </c>
      <c r="G5473" t="s">
        <v>149</v>
      </c>
      <c r="H5473">
        <v>2</v>
      </c>
      <c r="I5473">
        <v>2</v>
      </c>
      <c r="J5473" t="s">
        <v>14</v>
      </c>
      <c r="K5473" s="36" t="s">
        <v>149</v>
      </c>
    </row>
    <row r="5474" spans="1:11" x14ac:dyDescent="0.25">
      <c r="A5474">
        <v>242315690</v>
      </c>
      <c r="B5474" s="1">
        <v>43506</v>
      </c>
      <c r="C5474" t="s">
        <v>27</v>
      </c>
      <c r="D5474" t="s">
        <v>16</v>
      </c>
      <c r="E5474">
        <v>1</v>
      </c>
      <c r="F5474">
        <v>0.94</v>
      </c>
      <c r="G5474" t="s">
        <v>148</v>
      </c>
      <c r="H5474">
        <v>1</v>
      </c>
      <c r="I5474">
        <v>1</v>
      </c>
      <c r="J5474" t="s">
        <v>14</v>
      </c>
      <c r="K5474" s="36" t="s">
        <v>148</v>
      </c>
    </row>
    <row r="5475" spans="1:11" x14ac:dyDescent="0.25">
      <c r="A5475">
        <v>113697859</v>
      </c>
      <c r="B5475" s="1">
        <v>42763</v>
      </c>
      <c r="C5475" t="s">
        <v>11</v>
      </c>
      <c r="D5475" t="s">
        <v>16</v>
      </c>
      <c r="E5475">
        <v>1</v>
      </c>
      <c r="F5475">
        <v>0.98</v>
      </c>
      <c r="G5475" t="s">
        <v>148</v>
      </c>
      <c r="H5475">
        <v>2</v>
      </c>
      <c r="I5475">
        <v>3</v>
      </c>
      <c r="J5475" t="s">
        <v>14</v>
      </c>
      <c r="K5475" s="36" t="s">
        <v>149</v>
      </c>
    </row>
    <row r="5476" spans="1:11" x14ac:dyDescent="0.25">
      <c r="A5476">
        <v>496055825</v>
      </c>
      <c r="B5476" s="1">
        <v>44940</v>
      </c>
      <c r="C5476" t="s">
        <v>11</v>
      </c>
      <c r="D5476" t="s">
        <v>16</v>
      </c>
      <c r="E5476">
        <v>1</v>
      </c>
      <c r="F5476">
        <v>0.86</v>
      </c>
      <c r="G5476" t="s">
        <v>148</v>
      </c>
      <c r="H5476">
        <v>1</v>
      </c>
      <c r="I5476">
        <v>1</v>
      </c>
      <c r="J5476" t="s">
        <v>14</v>
      </c>
      <c r="K5476" s="36" t="s">
        <v>149</v>
      </c>
    </row>
    <row r="5477" spans="1:11" x14ac:dyDescent="0.25">
      <c r="A5477">
        <v>469619955</v>
      </c>
      <c r="B5477" s="1">
        <v>44757</v>
      </c>
      <c r="C5477" t="s">
        <v>11</v>
      </c>
      <c r="D5477" t="s">
        <v>17</v>
      </c>
      <c r="E5477">
        <v>1</v>
      </c>
      <c r="F5477">
        <v>0.6</v>
      </c>
      <c r="G5477" t="s">
        <v>148</v>
      </c>
      <c r="H5477">
        <v>1</v>
      </c>
      <c r="I5477">
        <v>1</v>
      </c>
      <c r="J5477" t="s">
        <v>14</v>
      </c>
      <c r="K5477" s="36" t="s">
        <v>149</v>
      </c>
    </row>
    <row r="5478" spans="1:11" x14ac:dyDescent="0.25">
      <c r="A5478">
        <v>21119380</v>
      </c>
      <c r="B5478" s="1">
        <v>41891</v>
      </c>
      <c r="C5478" t="s">
        <v>44</v>
      </c>
      <c r="D5478" t="s">
        <v>16</v>
      </c>
      <c r="E5478">
        <v>1</v>
      </c>
      <c r="F5478">
        <v>0.94</v>
      </c>
      <c r="G5478" t="s">
        <v>149</v>
      </c>
      <c r="H5478">
        <v>5</v>
      </c>
      <c r="I5478">
        <v>8</v>
      </c>
      <c r="J5478" t="s">
        <v>14</v>
      </c>
      <c r="K5478" s="36" t="s">
        <v>149</v>
      </c>
    </row>
    <row r="5479" spans="1:11" x14ac:dyDescent="0.25">
      <c r="A5479">
        <v>224181734</v>
      </c>
      <c r="B5479" s="1">
        <v>43408</v>
      </c>
      <c r="C5479" t="s">
        <v>11</v>
      </c>
      <c r="D5479" t="s">
        <v>16</v>
      </c>
      <c r="E5479">
        <v>1</v>
      </c>
      <c r="F5479">
        <v>0.93</v>
      </c>
      <c r="G5479" t="s">
        <v>148</v>
      </c>
      <c r="H5479">
        <v>2</v>
      </c>
      <c r="I5479">
        <v>4</v>
      </c>
      <c r="J5479" t="s">
        <v>14</v>
      </c>
      <c r="K5479" s="36" t="s">
        <v>149</v>
      </c>
    </row>
    <row r="5480" spans="1:11" x14ac:dyDescent="0.25">
      <c r="A5480">
        <v>551253588</v>
      </c>
      <c r="B5480" s="1">
        <v>45276</v>
      </c>
      <c r="C5480" t="s">
        <v>11</v>
      </c>
      <c r="D5480" t="s">
        <v>16</v>
      </c>
      <c r="E5480">
        <v>0.75</v>
      </c>
      <c r="F5480">
        <v>1</v>
      </c>
      <c r="G5480" t="s">
        <v>148</v>
      </c>
      <c r="H5480">
        <v>2</v>
      </c>
      <c r="I5480">
        <v>2</v>
      </c>
      <c r="J5480" t="s">
        <v>14</v>
      </c>
      <c r="K5480" s="36" t="s">
        <v>149</v>
      </c>
    </row>
    <row r="5481" spans="1:11" x14ac:dyDescent="0.25">
      <c r="A5481">
        <v>551253403</v>
      </c>
      <c r="B5481" s="1">
        <v>45276</v>
      </c>
      <c r="C5481" t="s">
        <v>11</v>
      </c>
      <c r="D5481" t="s">
        <v>16</v>
      </c>
      <c r="E5481">
        <v>1</v>
      </c>
      <c r="F5481">
        <v>0.98</v>
      </c>
      <c r="G5481" t="s">
        <v>149</v>
      </c>
      <c r="H5481">
        <v>2</v>
      </c>
      <c r="I5481">
        <v>2</v>
      </c>
      <c r="J5481" t="s">
        <v>14</v>
      </c>
      <c r="K5481" s="36" t="s">
        <v>149</v>
      </c>
    </row>
    <row r="5482" spans="1:11" x14ac:dyDescent="0.25">
      <c r="A5482">
        <v>551237332</v>
      </c>
      <c r="B5482" s="1">
        <v>45276</v>
      </c>
      <c r="C5482" t="s">
        <v>27</v>
      </c>
      <c r="D5482" t="s">
        <v>16</v>
      </c>
      <c r="E5482">
        <v>0.87</v>
      </c>
      <c r="F5482">
        <v>0.99</v>
      </c>
      <c r="G5482" t="s">
        <v>148</v>
      </c>
      <c r="H5482">
        <v>4</v>
      </c>
      <c r="I5482">
        <v>4</v>
      </c>
      <c r="J5482" t="s">
        <v>14</v>
      </c>
      <c r="K5482" s="36" t="s">
        <v>149</v>
      </c>
    </row>
    <row r="5483" spans="1:11" x14ac:dyDescent="0.25">
      <c r="A5483">
        <v>138553994</v>
      </c>
      <c r="B5483" s="1">
        <v>42920</v>
      </c>
      <c r="C5483" t="s">
        <v>11</v>
      </c>
      <c r="D5483" t="s">
        <v>21</v>
      </c>
      <c r="E5483">
        <v>1</v>
      </c>
      <c r="F5483">
        <v>0.92</v>
      </c>
      <c r="G5483" t="s">
        <v>149</v>
      </c>
      <c r="H5483">
        <v>1</v>
      </c>
      <c r="I5483">
        <v>1</v>
      </c>
      <c r="J5483" t="s">
        <v>14</v>
      </c>
      <c r="K5483" s="36" t="s">
        <v>149</v>
      </c>
    </row>
    <row r="5484" spans="1:11" x14ac:dyDescent="0.25">
      <c r="A5484">
        <v>552251973</v>
      </c>
      <c r="B5484" s="1">
        <v>45283</v>
      </c>
      <c r="C5484" t="s">
        <v>27</v>
      </c>
      <c r="D5484" t="s">
        <v>16</v>
      </c>
      <c r="E5484">
        <v>1</v>
      </c>
      <c r="F5484">
        <v>0.75</v>
      </c>
      <c r="G5484" t="s">
        <v>149</v>
      </c>
      <c r="H5484">
        <v>1</v>
      </c>
      <c r="I5484">
        <v>1</v>
      </c>
      <c r="J5484" t="s">
        <v>22</v>
      </c>
      <c r="K5484" s="36" t="s">
        <v>149</v>
      </c>
    </row>
    <row r="5485" spans="1:11" x14ac:dyDescent="0.25">
      <c r="A5485">
        <v>545205895</v>
      </c>
      <c r="B5485" s="1">
        <v>45236</v>
      </c>
      <c r="C5485" t="s">
        <v>27</v>
      </c>
      <c r="D5485" t="s">
        <v>16</v>
      </c>
      <c r="E5485">
        <v>1</v>
      </c>
      <c r="F5485">
        <v>1</v>
      </c>
      <c r="G5485" t="s">
        <v>148</v>
      </c>
      <c r="H5485">
        <v>1</v>
      </c>
      <c r="I5485">
        <v>1</v>
      </c>
      <c r="J5485" t="s">
        <v>14</v>
      </c>
      <c r="K5485" s="36" t="s">
        <v>149</v>
      </c>
    </row>
    <row r="5486" spans="1:11" x14ac:dyDescent="0.25">
      <c r="A5486">
        <v>28577319</v>
      </c>
      <c r="B5486" s="1">
        <v>42064</v>
      </c>
      <c r="C5486" t="s">
        <v>11</v>
      </c>
      <c r="D5486" t="s">
        <v>12</v>
      </c>
      <c r="F5486">
        <v>0.6</v>
      </c>
      <c r="G5486" t="s">
        <v>148</v>
      </c>
      <c r="H5486">
        <v>1</v>
      </c>
      <c r="I5486">
        <v>2</v>
      </c>
      <c r="J5486" t="s">
        <v>14</v>
      </c>
      <c r="K5486" s="36" t="s">
        <v>149</v>
      </c>
    </row>
    <row r="5487" spans="1:11" x14ac:dyDescent="0.25">
      <c r="A5487">
        <v>209525802</v>
      </c>
      <c r="B5487" s="1">
        <v>43326</v>
      </c>
      <c r="C5487" t="s">
        <v>11</v>
      </c>
      <c r="D5487" t="s">
        <v>20</v>
      </c>
      <c r="E5487">
        <v>0</v>
      </c>
      <c r="F5487">
        <v>0</v>
      </c>
      <c r="G5487" t="s">
        <v>148</v>
      </c>
      <c r="H5487">
        <v>1</v>
      </c>
      <c r="I5487">
        <v>1</v>
      </c>
      <c r="J5487" t="s">
        <v>14</v>
      </c>
      <c r="K5487" s="36" t="s">
        <v>149</v>
      </c>
    </row>
    <row r="5488" spans="1:11" x14ac:dyDescent="0.25">
      <c r="A5488">
        <v>168757142</v>
      </c>
      <c r="B5488" s="1">
        <v>43119</v>
      </c>
      <c r="C5488" t="s">
        <v>11</v>
      </c>
      <c r="D5488" t="s">
        <v>16</v>
      </c>
      <c r="E5488">
        <v>1</v>
      </c>
      <c r="F5488">
        <v>1</v>
      </c>
      <c r="G5488" t="s">
        <v>148</v>
      </c>
      <c r="H5488">
        <v>3</v>
      </c>
      <c r="I5488">
        <v>3</v>
      </c>
      <c r="J5488" t="s">
        <v>14</v>
      </c>
      <c r="K5488" s="36" t="s">
        <v>149</v>
      </c>
    </row>
    <row r="5489" spans="1:11" x14ac:dyDescent="0.25">
      <c r="A5489">
        <v>552305852</v>
      </c>
      <c r="B5489" s="1">
        <v>45283</v>
      </c>
      <c r="C5489" t="s">
        <v>11</v>
      </c>
      <c r="D5489" t="s">
        <v>16</v>
      </c>
      <c r="E5489">
        <v>1</v>
      </c>
      <c r="F5489">
        <v>0.97</v>
      </c>
      <c r="G5489" t="s">
        <v>149</v>
      </c>
      <c r="H5489">
        <v>11</v>
      </c>
      <c r="I5489">
        <v>11</v>
      </c>
      <c r="J5489" t="s">
        <v>14</v>
      </c>
      <c r="K5489" s="36" t="s">
        <v>149</v>
      </c>
    </row>
    <row r="5490" spans="1:11" x14ac:dyDescent="0.25">
      <c r="A5490">
        <v>479864963</v>
      </c>
      <c r="B5490" s="1">
        <v>44821</v>
      </c>
      <c r="C5490" t="s">
        <v>27</v>
      </c>
      <c r="D5490" t="s">
        <v>20</v>
      </c>
      <c r="E5490">
        <v>0</v>
      </c>
      <c r="F5490">
        <v>0</v>
      </c>
      <c r="G5490" t="s">
        <v>148</v>
      </c>
      <c r="H5490">
        <v>1</v>
      </c>
      <c r="I5490">
        <v>1</v>
      </c>
      <c r="J5490" t="s">
        <v>22</v>
      </c>
      <c r="K5490" s="36" t="s">
        <v>149</v>
      </c>
    </row>
    <row r="5491" spans="1:11" x14ac:dyDescent="0.25">
      <c r="A5491">
        <v>551864231</v>
      </c>
      <c r="B5491" s="1">
        <v>45280</v>
      </c>
      <c r="C5491" t="s">
        <v>27</v>
      </c>
      <c r="D5491" t="s">
        <v>12</v>
      </c>
      <c r="F5491">
        <v>0</v>
      </c>
      <c r="G5491" t="s">
        <v>148</v>
      </c>
      <c r="H5491">
        <v>1</v>
      </c>
      <c r="I5491">
        <v>1</v>
      </c>
      <c r="J5491" t="s">
        <v>22</v>
      </c>
      <c r="K5491" s="36" t="s">
        <v>149</v>
      </c>
    </row>
    <row r="5492" spans="1:11" x14ac:dyDescent="0.25">
      <c r="A5492">
        <v>552517861</v>
      </c>
      <c r="B5492" s="1">
        <v>45285</v>
      </c>
      <c r="C5492" t="s">
        <v>27</v>
      </c>
      <c r="D5492" t="s">
        <v>20</v>
      </c>
      <c r="E5492">
        <v>0</v>
      </c>
      <c r="F5492">
        <v>0.28999999999999998</v>
      </c>
      <c r="G5492" t="s">
        <v>148</v>
      </c>
      <c r="H5492">
        <v>1</v>
      </c>
      <c r="I5492">
        <v>1</v>
      </c>
      <c r="J5492" t="s">
        <v>22</v>
      </c>
      <c r="K5492" s="36" t="s">
        <v>149</v>
      </c>
    </row>
    <row r="5493" spans="1:11" x14ac:dyDescent="0.25">
      <c r="A5493">
        <v>552520189</v>
      </c>
      <c r="B5493" s="1">
        <v>45285</v>
      </c>
      <c r="C5493" t="s">
        <v>27</v>
      </c>
      <c r="D5493" t="s">
        <v>16</v>
      </c>
      <c r="E5493">
        <v>1</v>
      </c>
      <c r="F5493">
        <v>1</v>
      </c>
      <c r="G5493" t="s">
        <v>148</v>
      </c>
      <c r="H5493">
        <v>1</v>
      </c>
      <c r="I5493">
        <v>1</v>
      </c>
      <c r="J5493" t="s">
        <v>14</v>
      </c>
      <c r="K5493" s="36" t="s">
        <v>149</v>
      </c>
    </row>
    <row r="5494" spans="1:11" x14ac:dyDescent="0.25">
      <c r="A5494">
        <v>5016573</v>
      </c>
      <c r="B5494" s="1">
        <v>41313</v>
      </c>
      <c r="C5494" t="s">
        <v>11</v>
      </c>
      <c r="D5494" t="s">
        <v>16</v>
      </c>
      <c r="E5494">
        <v>1</v>
      </c>
      <c r="F5494">
        <v>0.92</v>
      </c>
      <c r="G5494" t="s">
        <v>149</v>
      </c>
      <c r="H5494">
        <v>2</v>
      </c>
      <c r="I5494">
        <v>2</v>
      </c>
      <c r="J5494" t="s">
        <v>14</v>
      </c>
      <c r="K5494" s="36" t="s">
        <v>149</v>
      </c>
    </row>
    <row r="5495" spans="1:11" x14ac:dyDescent="0.25">
      <c r="A5495">
        <v>548858736</v>
      </c>
      <c r="B5495" s="1">
        <v>45260</v>
      </c>
      <c r="C5495" t="s">
        <v>27</v>
      </c>
      <c r="D5495" t="s">
        <v>16</v>
      </c>
      <c r="E5495">
        <v>1</v>
      </c>
      <c r="F5495">
        <v>1</v>
      </c>
      <c r="G5495" t="s">
        <v>148</v>
      </c>
      <c r="H5495">
        <v>1</v>
      </c>
      <c r="I5495">
        <v>1</v>
      </c>
      <c r="J5495" t="s">
        <v>22</v>
      </c>
      <c r="K5495" s="36" t="s">
        <v>149</v>
      </c>
    </row>
    <row r="5496" spans="1:11" x14ac:dyDescent="0.25">
      <c r="A5496">
        <v>547856835</v>
      </c>
      <c r="B5496" s="1">
        <v>45253</v>
      </c>
      <c r="C5496" t="s">
        <v>11</v>
      </c>
      <c r="D5496" t="s">
        <v>16</v>
      </c>
      <c r="E5496">
        <v>1</v>
      </c>
      <c r="F5496">
        <v>0.95</v>
      </c>
      <c r="G5496" t="s">
        <v>149</v>
      </c>
      <c r="H5496">
        <v>5</v>
      </c>
      <c r="I5496">
        <v>9</v>
      </c>
      <c r="J5496" t="s">
        <v>14</v>
      </c>
      <c r="K5496" s="36" t="s">
        <v>149</v>
      </c>
    </row>
    <row r="5497" spans="1:11" x14ac:dyDescent="0.25">
      <c r="A5497">
        <v>495323097</v>
      </c>
      <c r="B5497" s="1">
        <v>44936</v>
      </c>
      <c r="C5497" t="s">
        <v>27</v>
      </c>
      <c r="D5497" t="s">
        <v>16</v>
      </c>
      <c r="E5497">
        <v>1</v>
      </c>
      <c r="F5497">
        <v>1</v>
      </c>
      <c r="G5497" t="s">
        <v>148</v>
      </c>
      <c r="H5497">
        <v>1</v>
      </c>
      <c r="I5497">
        <v>1</v>
      </c>
      <c r="J5497" t="s">
        <v>14</v>
      </c>
      <c r="K5497" s="36" t="s">
        <v>149</v>
      </c>
    </row>
    <row r="5498" spans="1:11" x14ac:dyDescent="0.25">
      <c r="A5498">
        <v>527136094</v>
      </c>
      <c r="B5498" s="1">
        <v>45128</v>
      </c>
      <c r="C5498" t="s">
        <v>27</v>
      </c>
      <c r="D5498" t="s">
        <v>12</v>
      </c>
      <c r="G5498" t="s">
        <v>148</v>
      </c>
      <c r="H5498">
        <v>1</v>
      </c>
      <c r="I5498">
        <v>1</v>
      </c>
      <c r="J5498" t="s">
        <v>35</v>
      </c>
      <c r="K5498" s="36" t="s">
        <v>149</v>
      </c>
    </row>
    <row r="5499" spans="1:11" x14ac:dyDescent="0.25">
      <c r="A5499">
        <v>552742843</v>
      </c>
      <c r="B5499" s="1">
        <v>45286</v>
      </c>
      <c r="C5499" t="s">
        <v>11</v>
      </c>
      <c r="D5499" t="s">
        <v>16</v>
      </c>
      <c r="E5499">
        <v>1</v>
      </c>
      <c r="F5499">
        <v>0.99</v>
      </c>
      <c r="G5499" t="s">
        <v>149</v>
      </c>
      <c r="H5499">
        <v>1</v>
      </c>
      <c r="I5499">
        <v>1</v>
      </c>
      <c r="J5499" t="s">
        <v>14</v>
      </c>
      <c r="K5499" s="36" t="s">
        <v>149</v>
      </c>
    </row>
    <row r="5500" spans="1:11" x14ac:dyDescent="0.25">
      <c r="A5500">
        <v>511763178</v>
      </c>
      <c r="B5500" s="1">
        <v>45041</v>
      </c>
      <c r="C5500" t="s">
        <v>27</v>
      </c>
      <c r="D5500" t="s">
        <v>16</v>
      </c>
      <c r="E5500">
        <v>1</v>
      </c>
      <c r="F5500">
        <v>0.99</v>
      </c>
      <c r="G5500" t="s">
        <v>149</v>
      </c>
      <c r="H5500">
        <v>80</v>
      </c>
      <c r="I5500">
        <v>87</v>
      </c>
      <c r="J5500" t="s">
        <v>22</v>
      </c>
      <c r="K5500" s="36" t="s">
        <v>149</v>
      </c>
    </row>
    <row r="5501" spans="1:11" x14ac:dyDescent="0.25">
      <c r="A5501">
        <v>552891121</v>
      </c>
      <c r="B5501" s="1">
        <v>45287</v>
      </c>
      <c r="C5501" t="s">
        <v>27</v>
      </c>
      <c r="D5501" t="s">
        <v>17</v>
      </c>
      <c r="E5501">
        <v>1</v>
      </c>
      <c r="F5501">
        <v>0.3</v>
      </c>
      <c r="G5501" t="s">
        <v>148</v>
      </c>
      <c r="H5501">
        <v>2</v>
      </c>
      <c r="I5501">
        <v>2</v>
      </c>
      <c r="J5501" t="s">
        <v>14</v>
      </c>
      <c r="K5501" s="36" t="s">
        <v>149</v>
      </c>
    </row>
    <row r="5502" spans="1:11" x14ac:dyDescent="0.25">
      <c r="A5502">
        <v>526657149</v>
      </c>
      <c r="B5502" s="1">
        <v>45126</v>
      </c>
      <c r="C5502" t="s">
        <v>11</v>
      </c>
      <c r="D5502" t="s">
        <v>16</v>
      </c>
      <c r="E5502">
        <v>1</v>
      </c>
      <c r="F5502">
        <v>1</v>
      </c>
      <c r="G5502" t="s">
        <v>149</v>
      </c>
      <c r="H5502">
        <v>1</v>
      </c>
      <c r="I5502">
        <v>1</v>
      </c>
      <c r="J5502" t="s">
        <v>22</v>
      </c>
      <c r="K5502" s="36" t="s">
        <v>149</v>
      </c>
    </row>
    <row r="5503" spans="1:11" x14ac:dyDescent="0.25">
      <c r="A5503">
        <v>221215806</v>
      </c>
      <c r="B5503" s="1">
        <v>43390</v>
      </c>
      <c r="C5503" t="s">
        <v>11</v>
      </c>
      <c r="D5503" t="s">
        <v>21</v>
      </c>
      <c r="E5503">
        <v>1</v>
      </c>
      <c r="F5503">
        <v>0.82</v>
      </c>
      <c r="G5503" t="s">
        <v>149</v>
      </c>
      <c r="H5503">
        <v>1</v>
      </c>
      <c r="I5503">
        <v>1</v>
      </c>
      <c r="J5503" t="s">
        <v>22</v>
      </c>
      <c r="K5503" s="36" t="s">
        <v>149</v>
      </c>
    </row>
    <row r="5504" spans="1:11" x14ac:dyDescent="0.25">
      <c r="A5504">
        <v>552911250</v>
      </c>
      <c r="B5504" s="1">
        <v>45287</v>
      </c>
      <c r="C5504" t="s">
        <v>30</v>
      </c>
      <c r="D5504" t="s">
        <v>16</v>
      </c>
      <c r="E5504">
        <v>0.9</v>
      </c>
      <c r="F5504">
        <v>0.84</v>
      </c>
      <c r="G5504" t="s">
        <v>148</v>
      </c>
      <c r="H5504">
        <v>3</v>
      </c>
      <c r="I5504">
        <v>3</v>
      </c>
      <c r="J5504" t="s">
        <v>14</v>
      </c>
      <c r="K5504" s="36" t="s">
        <v>149</v>
      </c>
    </row>
    <row r="5505" spans="1:11" x14ac:dyDescent="0.25">
      <c r="A5505">
        <v>25432504</v>
      </c>
      <c r="B5505" s="1">
        <v>42004</v>
      </c>
      <c r="C5505" t="s">
        <v>28</v>
      </c>
      <c r="D5505" t="s">
        <v>16</v>
      </c>
      <c r="E5505">
        <v>1</v>
      </c>
      <c r="F5505">
        <v>0.99</v>
      </c>
      <c r="G5505" t="s">
        <v>148</v>
      </c>
      <c r="H5505">
        <v>2</v>
      </c>
      <c r="I5505">
        <v>3</v>
      </c>
      <c r="J5505" t="s">
        <v>14</v>
      </c>
      <c r="K5505" s="36" t="s">
        <v>149</v>
      </c>
    </row>
    <row r="5506" spans="1:11" x14ac:dyDescent="0.25">
      <c r="A5506">
        <v>59140149</v>
      </c>
      <c r="B5506" s="1">
        <v>42417</v>
      </c>
      <c r="C5506" t="s">
        <v>11</v>
      </c>
      <c r="D5506" t="s">
        <v>20</v>
      </c>
      <c r="E5506">
        <v>0.3</v>
      </c>
      <c r="F5506">
        <v>0</v>
      </c>
      <c r="G5506" t="s">
        <v>148</v>
      </c>
      <c r="H5506">
        <v>2</v>
      </c>
      <c r="I5506">
        <v>2</v>
      </c>
      <c r="J5506" t="s">
        <v>14</v>
      </c>
      <c r="K5506" s="36" t="s">
        <v>149</v>
      </c>
    </row>
    <row r="5507" spans="1:11" x14ac:dyDescent="0.25">
      <c r="A5507">
        <v>39710838</v>
      </c>
      <c r="B5507" s="1">
        <v>42212</v>
      </c>
      <c r="C5507" t="s">
        <v>11</v>
      </c>
      <c r="D5507" t="s">
        <v>12</v>
      </c>
      <c r="F5507">
        <v>0</v>
      </c>
      <c r="G5507" t="s">
        <v>148</v>
      </c>
      <c r="H5507">
        <v>1</v>
      </c>
      <c r="I5507">
        <v>2</v>
      </c>
      <c r="J5507" t="s">
        <v>22</v>
      </c>
      <c r="K5507" s="36" t="s">
        <v>149</v>
      </c>
    </row>
    <row r="5508" spans="1:11" x14ac:dyDescent="0.25">
      <c r="A5508">
        <v>551648878</v>
      </c>
      <c r="B5508" s="1">
        <v>45279</v>
      </c>
      <c r="C5508" t="s">
        <v>27</v>
      </c>
      <c r="D5508" t="s">
        <v>16</v>
      </c>
      <c r="E5508">
        <v>0.91</v>
      </c>
      <c r="F5508">
        <v>0.98</v>
      </c>
      <c r="G5508" t="s">
        <v>149</v>
      </c>
      <c r="H5508">
        <v>1</v>
      </c>
      <c r="I5508">
        <v>1</v>
      </c>
      <c r="J5508" t="s">
        <v>14</v>
      </c>
      <c r="K5508" s="36" t="s">
        <v>149</v>
      </c>
    </row>
    <row r="5509" spans="1:11" x14ac:dyDescent="0.25">
      <c r="A5509">
        <v>553059355</v>
      </c>
      <c r="B5509" s="1">
        <v>45288</v>
      </c>
      <c r="C5509" t="s">
        <v>11</v>
      </c>
      <c r="D5509" t="s">
        <v>20</v>
      </c>
      <c r="E5509">
        <v>0.2</v>
      </c>
      <c r="F5509">
        <v>0</v>
      </c>
      <c r="G5509" t="s">
        <v>148</v>
      </c>
      <c r="H5509">
        <v>1</v>
      </c>
      <c r="I5509">
        <v>1</v>
      </c>
      <c r="J5509" t="s">
        <v>14</v>
      </c>
      <c r="K5509" s="36" t="s">
        <v>149</v>
      </c>
    </row>
    <row r="5510" spans="1:11" x14ac:dyDescent="0.25">
      <c r="A5510">
        <v>547346131</v>
      </c>
      <c r="B5510" s="1">
        <v>45250</v>
      </c>
      <c r="C5510" t="s">
        <v>27</v>
      </c>
      <c r="D5510" t="s">
        <v>16</v>
      </c>
      <c r="E5510">
        <v>0.9</v>
      </c>
      <c r="F5510">
        <v>0.99</v>
      </c>
      <c r="G5510" t="s">
        <v>149</v>
      </c>
      <c r="H5510">
        <v>3</v>
      </c>
      <c r="I5510">
        <v>5</v>
      </c>
      <c r="J5510" t="s">
        <v>14</v>
      </c>
      <c r="K5510" s="36" t="s">
        <v>149</v>
      </c>
    </row>
    <row r="5511" spans="1:11" x14ac:dyDescent="0.25">
      <c r="A5511">
        <v>315643441</v>
      </c>
      <c r="B5511" s="1">
        <v>43807</v>
      </c>
      <c r="C5511" t="s">
        <v>27</v>
      </c>
      <c r="D5511" t="s">
        <v>20</v>
      </c>
      <c r="E5511">
        <v>0</v>
      </c>
      <c r="F5511">
        <v>7.0000000000000007E-2</v>
      </c>
      <c r="G5511" t="s">
        <v>148</v>
      </c>
      <c r="H5511">
        <v>1</v>
      </c>
      <c r="I5511">
        <v>1</v>
      </c>
      <c r="J5511" t="s">
        <v>14</v>
      </c>
      <c r="K5511" s="36" t="s">
        <v>149</v>
      </c>
    </row>
    <row r="5512" spans="1:11" x14ac:dyDescent="0.25">
      <c r="A5512">
        <v>551668515</v>
      </c>
      <c r="B5512" s="1">
        <v>45279</v>
      </c>
      <c r="C5512" t="s">
        <v>27</v>
      </c>
      <c r="D5512" t="s">
        <v>17</v>
      </c>
      <c r="E5512">
        <v>1</v>
      </c>
      <c r="F5512">
        <v>0.97</v>
      </c>
      <c r="G5512" t="s">
        <v>148</v>
      </c>
      <c r="H5512">
        <v>1</v>
      </c>
      <c r="I5512">
        <v>1</v>
      </c>
      <c r="J5512" t="s">
        <v>14</v>
      </c>
      <c r="K5512" s="36" t="s">
        <v>149</v>
      </c>
    </row>
    <row r="5513" spans="1:11" x14ac:dyDescent="0.25">
      <c r="A5513">
        <v>553097969</v>
      </c>
      <c r="B5513" s="1">
        <v>45288</v>
      </c>
      <c r="C5513" t="s">
        <v>27</v>
      </c>
      <c r="D5513" t="s">
        <v>21</v>
      </c>
      <c r="E5513">
        <v>1</v>
      </c>
      <c r="F5513">
        <v>1</v>
      </c>
      <c r="G5513" t="s">
        <v>148</v>
      </c>
      <c r="H5513">
        <v>1</v>
      </c>
      <c r="I5513">
        <v>1</v>
      </c>
      <c r="J5513" t="s">
        <v>14</v>
      </c>
      <c r="K5513" s="36" t="s">
        <v>149</v>
      </c>
    </row>
    <row r="5514" spans="1:11" x14ac:dyDescent="0.25">
      <c r="A5514">
        <v>553252420</v>
      </c>
      <c r="B5514" s="1">
        <v>45289</v>
      </c>
      <c r="C5514" t="s">
        <v>11</v>
      </c>
      <c r="D5514" t="s">
        <v>16</v>
      </c>
      <c r="E5514">
        <v>1</v>
      </c>
      <c r="F5514">
        <v>1</v>
      </c>
      <c r="G5514" t="s">
        <v>148</v>
      </c>
      <c r="H5514">
        <v>2</v>
      </c>
      <c r="I5514">
        <v>2</v>
      </c>
      <c r="J5514" t="s">
        <v>14</v>
      </c>
      <c r="K5514" s="36" t="s">
        <v>149</v>
      </c>
    </row>
    <row r="5515" spans="1:11" x14ac:dyDescent="0.25">
      <c r="A5515">
        <v>553109309</v>
      </c>
      <c r="B5515" s="1">
        <v>45288</v>
      </c>
      <c r="C5515" t="s">
        <v>27</v>
      </c>
      <c r="D5515" t="s">
        <v>16</v>
      </c>
      <c r="E5515">
        <v>1</v>
      </c>
      <c r="F5515">
        <v>1</v>
      </c>
      <c r="G5515" t="s">
        <v>148</v>
      </c>
      <c r="H5515">
        <v>1</v>
      </c>
      <c r="I5515">
        <v>1</v>
      </c>
      <c r="J5515" t="s">
        <v>14</v>
      </c>
      <c r="K5515" s="36" t="s">
        <v>149</v>
      </c>
    </row>
    <row r="5516" spans="1:11" x14ac:dyDescent="0.25">
      <c r="A5516">
        <v>551808775</v>
      </c>
      <c r="B5516" s="1">
        <v>45280</v>
      </c>
      <c r="C5516" t="s">
        <v>27</v>
      </c>
      <c r="D5516" t="s">
        <v>12</v>
      </c>
      <c r="G5516" t="s">
        <v>148</v>
      </c>
      <c r="H5516">
        <v>1</v>
      </c>
      <c r="I5516">
        <v>2</v>
      </c>
      <c r="J5516" t="s">
        <v>14</v>
      </c>
      <c r="K5516" s="36" t="s">
        <v>149</v>
      </c>
    </row>
    <row r="5517" spans="1:11" x14ac:dyDescent="0.25">
      <c r="A5517">
        <v>551810332</v>
      </c>
      <c r="B5517" s="1">
        <v>45280</v>
      </c>
      <c r="C5517" t="s">
        <v>27</v>
      </c>
      <c r="D5517" t="s">
        <v>17</v>
      </c>
      <c r="E5517">
        <v>0.92</v>
      </c>
      <c r="F5517">
        <v>0.88</v>
      </c>
      <c r="G5517" t="s">
        <v>148</v>
      </c>
      <c r="H5517">
        <v>1</v>
      </c>
      <c r="I5517">
        <v>1</v>
      </c>
      <c r="J5517" t="s">
        <v>22</v>
      </c>
      <c r="K5517" s="36" t="s">
        <v>149</v>
      </c>
    </row>
    <row r="5518" spans="1:11" x14ac:dyDescent="0.25">
      <c r="A5518">
        <v>511587064</v>
      </c>
      <c r="B5518" s="1">
        <v>45040</v>
      </c>
      <c r="C5518" t="s">
        <v>27</v>
      </c>
      <c r="D5518" t="s">
        <v>20</v>
      </c>
      <c r="E5518">
        <v>0.42</v>
      </c>
      <c r="F5518">
        <v>0.44</v>
      </c>
      <c r="G5518" t="s">
        <v>148</v>
      </c>
      <c r="H5518">
        <v>8</v>
      </c>
      <c r="I5518">
        <v>8</v>
      </c>
      <c r="J5518" t="s">
        <v>14</v>
      </c>
      <c r="K5518" s="36" t="s">
        <v>149</v>
      </c>
    </row>
    <row r="5519" spans="1:11" x14ac:dyDescent="0.25">
      <c r="A5519">
        <v>526728170</v>
      </c>
      <c r="B5519" s="1">
        <v>45126</v>
      </c>
      <c r="C5519" t="s">
        <v>27</v>
      </c>
      <c r="D5519" t="s">
        <v>16</v>
      </c>
      <c r="E5519">
        <v>1</v>
      </c>
      <c r="F5519">
        <v>0.93</v>
      </c>
      <c r="G5519" t="s">
        <v>149</v>
      </c>
      <c r="H5519">
        <v>10</v>
      </c>
      <c r="I5519">
        <v>10</v>
      </c>
      <c r="J5519" t="s">
        <v>14</v>
      </c>
      <c r="K5519" s="36" t="s">
        <v>149</v>
      </c>
    </row>
    <row r="5520" spans="1:11" x14ac:dyDescent="0.25">
      <c r="A5520">
        <v>544524990</v>
      </c>
      <c r="B5520" s="1">
        <v>45232</v>
      </c>
      <c r="C5520" t="s">
        <v>27</v>
      </c>
      <c r="D5520" t="s">
        <v>16</v>
      </c>
      <c r="E5520">
        <v>1</v>
      </c>
      <c r="F5520">
        <v>0.9</v>
      </c>
      <c r="G5520" t="s">
        <v>148</v>
      </c>
      <c r="H5520">
        <v>1</v>
      </c>
      <c r="I5520">
        <v>1</v>
      </c>
      <c r="J5520" t="s">
        <v>14</v>
      </c>
      <c r="K5520" s="36" t="s">
        <v>149</v>
      </c>
    </row>
    <row r="5521" spans="1:11" x14ac:dyDescent="0.25">
      <c r="A5521">
        <v>125318745</v>
      </c>
      <c r="B5521" s="1">
        <v>42836</v>
      </c>
      <c r="C5521" t="s">
        <v>27</v>
      </c>
      <c r="D5521" t="s">
        <v>16</v>
      </c>
      <c r="E5521">
        <v>1</v>
      </c>
      <c r="F5521">
        <v>1</v>
      </c>
      <c r="G5521" t="s">
        <v>149</v>
      </c>
      <c r="H5521">
        <v>2</v>
      </c>
      <c r="I5521">
        <v>2</v>
      </c>
      <c r="J5521" t="s">
        <v>14</v>
      </c>
      <c r="K5521" s="36" t="s">
        <v>149</v>
      </c>
    </row>
    <row r="5522" spans="1:11" x14ac:dyDescent="0.25">
      <c r="A5522">
        <v>29084112</v>
      </c>
      <c r="B5522" s="1">
        <v>42073</v>
      </c>
      <c r="C5522" t="s">
        <v>11</v>
      </c>
      <c r="D5522" t="s">
        <v>16</v>
      </c>
      <c r="E5522">
        <v>1</v>
      </c>
      <c r="F5522">
        <v>1</v>
      </c>
      <c r="G5522" t="s">
        <v>149</v>
      </c>
      <c r="H5522">
        <v>5</v>
      </c>
      <c r="I5522">
        <v>21</v>
      </c>
      <c r="J5522" t="s">
        <v>14</v>
      </c>
      <c r="K5522" s="36" t="s">
        <v>149</v>
      </c>
    </row>
    <row r="5523" spans="1:11" x14ac:dyDescent="0.25">
      <c r="A5523">
        <v>551796400</v>
      </c>
      <c r="B5523" s="1">
        <v>45280</v>
      </c>
      <c r="C5523" t="s">
        <v>27</v>
      </c>
      <c r="D5523" t="s">
        <v>16</v>
      </c>
      <c r="E5523">
        <v>1</v>
      </c>
      <c r="F5523">
        <v>1</v>
      </c>
      <c r="G5523" t="s">
        <v>149</v>
      </c>
      <c r="H5523">
        <v>1</v>
      </c>
      <c r="I5523">
        <v>1</v>
      </c>
      <c r="J5523" t="s">
        <v>14</v>
      </c>
      <c r="K5523" s="36" t="s">
        <v>149</v>
      </c>
    </row>
    <row r="5524" spans="1:11" x14ac:dyDescent="0.25">
      <c r="A5524">
        <v>123493552</v>
      </c>
      <c r="B5524" s="1">
        <v>42824</v>
      </c>
      <c r="C5524" t="s">
        <v>11</v>
      </c>
      <c r="D5524" t="s">
        <v>16</v>
      </c>
      <c r="E5524">
        <v>1</v>
      </c>
      <c r="F5524">
        <v>0.96</v>
      </c>
      <c r="G5524" t="s">
        <v>149</v>
      </c>
      <c r="H5524">
        <v>3</v>
      </c>
      <c r="I5524">
        <v>3</v>
      </c>
      <c r="J5524" t="s">
        <v>14</v>
      </c>
      <c r="K5524" s="36" t="s">
        <v>149</v>
      </c>
    </row>
    <row r="5525" spans="1:11" x14ac:dyDescent="0.25">
      <c r="A5525">
        <v>501255059</v>
      </c>
      <c r="B5525" s="1">
        <v>44972</v>
      </c>
      <c r="C5525" t="s">
        <v>11</v>
      </c>
      <c r="D5525" t="s">
        <v>12</v>
      </c>
      <c r="F5525">
        <v>0</v>
      </c>
      <c r="G5525" t="s">
        <v>148</v>
      </c>
      <c r="H5525">
        <v>1</v>
      </c>
      <c r="I5525">
        <v>1</v>
      </c>
      <c r="J5525" t="s">
        <v>14</v>
      </c>
      <c r="K5525" s="36" t="s">
        <v>149</v>
      </c>
    </row>
    <row r="5526" spans="1:11" x14ac:dyDescent="0.25">
      <c r="A5526">
        <v>426357964</v>
      </c>
      <c r="B5526" s="1">
        <v>44476</v>
      </c>
      <c r="C5526" t="s">
        <v>27</v>
      </c>
      <c r="D5526" t="s">
        <v>17</v>
      </c>
      <c r="E5526">
        <v>0.94</v>
      </c>
      <c r="F5526">
        <v>0.97</v>
      </c>
      <c r="G5526" t="s">
        <v>148</v>
      </c>
      <c r="H5526">
        <v>1</v>
      </c>
      <c r="I5526">
        <v>1</v>
      </c>
      <c r="J5526" t="s">
        <v>22</v>
      </c>
      <c r="K5526" s="36" t="s">
        <v>149</v>
      </c>
    </row>
    <row r="5527" spans="1:11" x14ac:dyDescent="0.25">
      <c r="A5527">
        <v>515800987</v>
      </c>
      <c r="B5527" s="1">
        <v>45067</v>
      </c>
      <c r="C5527" t="s">
        <v>11</v>
      </c>
      <c r="D5527" t="s">
        <v>16</v>
      </c>
      <c r="E5527">
        <v>1</v>
      </c>
      <c r="F5527">
        <v>1</v>
      </c>
      <c r="G5527" t="s">
        <v>149</v>
      </c>
      <c r="H5527">
        <v>1</v>
      </c>
      <c r="I5527">
        <v>2</v>
      </c>
      <c r="J5527" t="s">
        <v>22</v>
      </c>
      <c r="K5527" s="36" t="s">
        <v>149</v>
      </c>
    </row>
    <row r="5528" spans="1:11" x14ac:dyDescent="0.25">
      <c r="A5528">
        <v>550941521</v>
      </c>
      <c r="B5528" s="1">
        <v>45274</v>
      </c>
      <c r="C5528" t="s">
        <v>11</v>
      </c>
      <c r="D5528" t="s">
        <v>16</v>
      </c>
      <c r="E5528">
        <v>1</v>
      </c>
      <c r="F5528">
        <v>1</v>
      </c>
      <c r="G5528" t="s">
        <v>148</v>
      </c>
      <c r="H5528">
        <v>3</v>
      </c>
      <c r="I5528">
        <v>4</v>
      </c>
      <c r="J5528" t="s">
        <v>14</v>
      </c>
      <c r="K5528" s="36" t="s">
        <v>149</v>
      </c>
    </row>
    <row r="5529" spans="1:11" x14ac:dyDescent="0.25">
      <c r="A5529">
        <v>275991449</v>
      </c>
      <c r="B5529" s="1">
        <v>43660</v>
      </c>
      <c r="C5529" t="s">
        <v>11</v>
      </c>
      <c r="D5529" t="s">
        <v>16</v>
      </c>
      <c r="E5529">
        <v>1</v>
      </c>
      <c r="F5529">
        <v>1</v>
      </c>
      <c r="G5529" t="s">
        <v>27</v>
      </c>
      <c r="H5529">
        <v>4</v>
      </c>
      <c r="I5529">
        <v>5</v>
      </c>
      <c r="J5529" t="s">
        <v>14</v>
      </c>
      <c r="K5529" s="36" t="s">
        <v>149</v>
      </c>
    </row>
    <row r="5530" spans="1:11" x14ac:dyDescent="0.25">
      <c r="A5530">
        <v>400462898</v>
      </c>
      <c r="B5530" s="1">
        <v>44323</v>
      </c>
      <c r="C5530" t="s">
        <v>27</v>
      </c>
      <c r="D5530" t="s">
        <v>20</v>
      </c>
      <c r="E5530">
        <v>0</v>
      </c>
      <c r="F5530">
        <v>0</v>
      </c>
      <c r="G5530" t="s">
        <v>148</v>
      </c>
      <c r="H5530">
        <v>1</v>
      </c>
      <c r="I5530">
        <v>2</v>
      </c>
      <c r="J5530" t="s">
        <v>14</v>
      </c>
      <c r="K5530" s="36" t="s">
        <v>149</v>
      </c>
    </row>
    <row r="5531" spans="1:11" x14ac:dyDescent="0.25">
      <c r="A5531">
        <v>553942117</v>
      </c>
      <c r="B5531" s="1">
        <v>45293</v>
      </c>
      <c r="C5531" t="s">
        <v>27</v>
      </c>
      <c r="D5531" t="s">
        <v>16</v>
      </c>
      <c r="E5531">
        <v>1</v>
      </c>
      <c r="F5531">
        <v>0.99</v>
      </c>
      <c r="G5531" t="s">
        <v>148</v>
      </c>
      <c r="H5531">
        <v>13</v>
      </c>
      <c r="I5531">
        <v>13</v>
      </c>
      <c r="J5531" t="s">
        <v>14</v>
      </c>
      <c r="K5531" s="36" t="s">
        <v>149</v>
      </c>
    </row>
    <row r="5532" spans="1:11" x14ac:dyDescent="0.25">
      <c r="A5532">
        <v>28342485</v>
      </c>
      <c r="B5532" s="1">
        <v>42060</v>
      </c>
      <c r="C5532" t="s">
        <v>30</v>
      </c>
      <c r="D5532" t="s">
        <v>16</v>
      </c>
      <c r="E5532">
        <v>1</v>
      </c>
      <c r="F5532">
        <v>0.94</v>
      </c>
      <c r="G5532" t="s">
        <v>149</v>
      </c>
      <c r="H5532">
        <v>1</v>
      </c>
      <c r="I5532">
        <v>1</v>
      </c>
      <c r="J5532" t="s">
        <v>18</v>
      </c>
      <c r="K5532" s="36" t="s">
        <v>149</v>
      </c>
    </row>
    <row r="5533" spans="1:11" x14ac:dyDescent="0.25">
      <c r="A5533">
        <v>508669809</v>
      </c>
      <c r="B5533" s="1">
        <v>45021</v>
      </c>
      <c r="C5533" t="s">
        <v>11</v>
      </c>
      <c r="D5533" t="s">
        <v>16</v>
      </c>
      <c r="E5533">
        <v>1</v>
      </c>
      <c r="F5533">
        <v>0.98</v>
      </c>
      <c r="G5533" t="s">
        <v>148</v>
      </c>
      <c r="H5533">
        <v>1</v>
      </c>
      <c r="I5533">
        <v>1</v>
      </c>
      <c r="J5533" t="s">
        <v>14</v>
      </c>
      <c r="K5533" s="36" t="s">
        <v>149</v>
      </c>
    </row>
    <row r="5534" spans="1:11" x14ac:dyDescent="0.25">
      <c r="A5534">
        <v>554041057</v>
      </c>
      <c r="B5534" s="1">
        <v>45293</v>
      </c>
      <c r="C5534" t="s">
        <v>11</v>
      </c>
      <c r="D5534" t="s">
        <v>16</v>
      </c>
      <c r="E5534">
        <v>1</v>
      </c>
      <c r="F5534">
        <v>0.99</v>
      </c>
      <c r="G5534" t="s">
        <v>149</v>
      </c>
      <c r="H5534">
        <v>1</v>
      </c>
      <c r="I5534">
        <v>1</v>
      </c>
      <c r="J5534" t="s">
        <v>14</v>
      </c>
      <c r="K5534" s="36" t="s">
        <v>149</v>
      </c>
    </row>
    <row r="5535" spans="1:11" x14ac:dyDescent="0.25">
      <c r="A5535">
        <v>540456518</v>
      </c>
      <c r="B5535" s="1">
        <v>45204</v>
      </c>
      <c r="C5535" t="s">
        <v>27</v>
      </c>
      <c r="D5535" t="s">
        <v>16</v>
      </c>
      <c r="E5535">
        <v>0.81</v>
      </c>
      <c r="F5535">
        <v>0.99</v>
      </c>
      <c r="G5535" t="s">
        <v>148</v>
      </c>
      <c r="H5535">
        <v>882</v>
      </c>
      <c r="I5535">
        <v>894</v>
      </c>
      <c r="J5535" t="s">
        <v>14</v>
      </c>
      <c r="K5535" s="36" t="s">
        <v>149</v>
      </c>
    </row>
    <row r="5536" spans="1:11" x14ac:dyDescent="0.25">
      <c r="A5536">
        <v>218470165</v>
      </c>
      <c r="B5536" s="1">
        <v>43375</v>
      </c>
      <c r="C5536" t="s">
        <v>27</v>
      </c>
      <c r="D5536" t="s">
        <v>16</v>
      </c>
      <c r="E5536">
        <v>1</v>
      </c>
      <c r="F5536">
        <v>1</v>
      </c>
      <c r="G5536" t="s">
        <v>148</v>
      </c>
      <c r="H5536">
        <v>5</v>
      </c>
      <c r="I5536">
        <v>5</v>
      </c>
      <c r="J5536" t="s">
        <v>14</v>
      </c>
      <c r="K5536" s="36" t="s">
        <v>149</v>
      </c>
    </row>
    <row r="5537" spans="1:11" x14ac:dyDescent="0.25">
      <c r="A5537">
        <v>555668314</v>
      </c>
      <c r="B5537" s="1">
        <v>45301</v>
      </c>
      <c r="C5537" t="s">
        <v>11</v>
      </c>
      <c r="D5537" t="s">
        <v>16</v>
      </c>
      <c r="E5537">
        <v>0.95</v>
      </c>
      <c r="F5537">
        <v>0.93</v>
      </c>
      <c r="G5537" t="s">
        <v>148</v>
      </c>
      <c r="H5537">
        <v>3</v>
      </c>
      <c r="I5537">
        <v>3</v>
      </c>
      <c r="J5537" t="s">
        <v>14</v>
      </c>
      <c r="K5537" s="36" t="s">
        <v>149</v>
      </c>
    </row>
    <row r="5538" spans="1:11" x14ac:dyDescent="0.25">
      <c r="A5538">
        <v>221863500</v>
      </c>
      <c r="B5538" s="1">
        <v>43394</v>
      </c>
      <c r="C5538" t="s">
        <v>11</v>
      </c>
      <c r="D5538" t="s">
        <v>16</v>
      </c>
      <c r="E5538">
        <v>1</v>
      </c>
      <c r="F5538">
        <v>1</v>
      </c>
      <c r="G5538" t="s">
        <v>149</v>
      </c>
      <c r="H5538">
        <v>1</v>
      </c>
      <c r="I5538">
        <v>1</v>
      </c>
      <c r="J5538" t="s">
        <v>14</v>
      </c>
      <c r="K5538" s="36" t="s">
        <v>149</v>
      </c>
    </row>
    <row r="5539" spans="1:11" x14ac:dyDescent="0.25">
      <c r="A5539">
        <v>553280471</v>
      </c>
      <c r="B5539" s="1">
        <v>45289</v>
      </c>
      <c r="C5539" t="s">
        <v>27</v>
      </c>
      <c r="D5539" t="s">
        <v>12</v>
      </c>
      <c r="F5539">
        <v>1</v>
      </c>
      <c r="G5539" t="s">
        <v>148</v>
      </c>
      <c r="H5539">
        <v>1</v>
      </c>
      <c r="I5539">
        <v>1</v>
      </c>
      <c r="J5539" t="s">
        <v>14</v>
      </c>
      <c r="K5539" s="36" t="s">
        <v>149</v>
      </c>
    </row>
    <row r="5540" spans="1:11" x14ac:dyDescent="0.25">
      <c r="A5540">
        <v>555745247</v>
      </c>
      <c r="B5540" s="1">
        <v>45301</v>
      </c>
      <c r="C5540" t="s">
        <v>11</v>
      </c>
      <c r="D5540" t="s">
        <v>16</v>
      </c>
      <c r="E5540">
        <v>1</v>
      </c>
      <c r="F5540">
        <v>0.77</v>
      </c>
      <c r="G5540" t="s">
        <v>27</v>
      </c>
      <c r="H5540">
        <v>3</v>
      </c>
      <c r="I5540">
        <v>3</v>
      </c>
      <c r="J5540" t="s">
        <v>22</v>
      </c>
      <c r="K5540" s="36" t="s">
        <v>149</v>
      </c>
    </row>
    <row r="5541" spans="1:11" x14ac:dyDescent="0.25">
      <c r="A5541">
        <v>555853660</v>
      </c>
      <c r="B5541" s="1">
        <v>45302</v>
      </c>
      <c r="C5541" t="s">
        <v>27</v>
      </c>
      <c r="D5541" t="s">
        <v>16</v>
      </c>
      <c r="E5541">
        <v>1</v>
      </c>
      <c r="F5541">
        <v>0.98</v>
      </c>
      <c r="G5541" t="s">
        <v>148</v>
      </c>
      <c r="H5541">
        <v>1</v>
      </c>
      <c r="I5541">
        <v>1</v>
      </c>
      <c r="J5541" t="s">
        <v>14</v>
      </c>
      <c r="K5541" s="36" t="s">
        <v>148</v>
      </c>
    </row>
    <row r="5542" spans="1:11" x14ac:dyDescent="0.25">
      <c r="A5542">
        <v>373004577</v>
      </c>
      <c r="B5542" s="1">
        <v>44127</v>
      </c>
      <c r="C5542" t="s">
        <v>27</v>
      </c>
      <c r="D5542" t="s">
        <v>16</v>
      </c>
      <c r="E5542">
        <v>1</v>
      </c>
      <c r="F5542">
        <v>0</v>
      </c>
      <c r="G5542" t="s">
        <v>148</v>
      </c>
      <c r="H5542">
        <v>1</v>
      </c>
      <c r="I5542">
        <v>44</v>
      </c>
      <c r="J5542" t="s">
        <v>22</v>
      </c>
      <c r="K5542" s="36" t="s">
        <v>149</v>
      </c>
    </row>
    <row r="5543" spans="1:11" x14ac:dyDescent="0.25">
      <c r="A5543">
        <v>551875562</v>
      </c>
      <c r="B5543" s="1">
        <v>45280</v>
      </c>
      <c r="C5543" t="s">
        <v>27</v>
      </c>
      <c r="D5543" t="s">
        <v>17</v>
      </c>
      <c r="E5543">
        <v>1</v>
      </c>
      <c r="F5543">
        <v>0.3</v>
      </c>
      <c r="G5543" t="s">
        <v>148</v>
      </c>
      <c r="H5543">
        <v>5</v>
      </c>
      <c r="I5543">
        <v>5</v>
      </c>
      <c r="J5543" t="s">
        <v>14</v>
      </c>
      <c r="K5543" s="36" t="s">
        <v>149</v>
      </c>
    </row>
    <row r="5544" spans="1:11" x14ac:dyDescent="0.25">
      <c r="A5544">
        <v>554386739</v>
      </c>
      <c r="B5544" s="1">
        <v>45295</v>
      </c>
      <c r="C5544" t="s">
        <v>27</v>
      </c>
      <c r="D5544" t="s">
        <v>16</v>
      </c>
      <c r="E5544">
        <v>1</v>
      </c>
      <c r="F5544">
        <v>1</v>
      </c>
      <c r="G5544" t="s">
        <v>149</v>
      </c>
      <c r="H5544">
        <v>1</v>
      </c>
      <c r="I5544">
        <v>1</v>
      </c>
      <c r="J5544" t="s">
        <v>14</v>
      </c>
      <c r="K5544" s="36" t="s">
        <v>149</v>
      </c>
    </row>
    <row r="5545" spans="1:11" x14ac:dyDescent="0.25">
      <c r="A5545">
        <v>555877496</v>
      </c>
      <c r="B5545" s="1">
        <v>45302</v>
      </c>
      <c r="C5545" t="s">
        <v>11</v>
      </c>
      <c r="D5545" t="s">
        <v>16</v>
      </c>
      <c r="E5545">
        <v>1</v>
      </c>
      <c r="F5545">
        <v>0.95</v>
      </c>
      <c r="G5545" t="s">
        <v>149</v>
      </c>
      <c r="H5545">
        <v>2</v>
      </c>
      <c r="I5545">
        <v>2</v>
      </c>
      <c r="J5545" t="s">
        <v>14</v>
      </c>
      <c r="K5545" s="36" t="s">
        <v>149</v>
      </c>
    </row>
    <row r="5546" spans="1:11" x14ac:dyDescent="0.25">
      <c r="A5546">
        <v>415882345</v>
      </c>
      <c r="B5546" s="1">
        <v>44406</v>
      </c>
      <c r="C5546" t="s">
        <v>11</v>
      </c>
      <c r="D5546" t="s">
        <v>16</v>
      </c>
      <c r="E5546">
        <v>1</v>
      </c>
      <c r="F5546">
        <v>1</v>
      </c>
      <c r="G5546" t="s">
        <v>149</v>
      </c>
      <c r="H5546">
        <v>3</v>
      </c>
      <c r="I5546">
        <v>3</v>
      </c>
      <c r="J5546" t="s">
        <v>14</v>
      </c>
      <c r="K5546" s="36" t="s">
        <v>149</v>
      </c>
    </row>
    <row r="5547" spans="1:11" x14ac:dyDescent="0.25">
      <c r="A5547">
        <v>555217520</v>
      </c>
      <c r="B5547" s="1">
        <v>45299</v>
      </c>
      <c r="C5547" t="s">
        <v>27</v>
      </c>
      <c r="D5547" t="s">
        <v>16</v>
      </c>
      <c r="E5547">
        <v>0.83</v>
      </c>
      <c r="F5547">
        <v>1</v>
      </c>
      <c r="G5547" t="s">
        <v>148</v>
      </c>
      <c r="H5547">
        <v>1</v>
      </c>
      <c r="I5547">
        <v>1</v>
      </c>
      <c r="J5547" t="s">
        <v>14</v>
      </c>
      <c r="K5547" s="36" t="s">
        <v>149</v>
      </c>
    </row>
    <row r="5548" spans="1:11" x14ac:dyDescent="0.25">
      <c r="A5548">
        <v>554458855</v>
      </c>
      <c r="B5548" s="1">
        <v>45295</v>
      </c>
      <c r="C5548" t="s">
        <v>11</v>
      </c>
      <c r="D5548" t="s">
        <v>20</v>
      </c>
      <c r="E5548">
        <v>0</v>
      </c>
      <c r="F5548">
        <v>0.6</v>
      </c>
      <c r="G5548" t="s">
        <v>149</v>
      </c>
      <c r="H5548">
        <v>3</v>
      </c>
      <c r="I5548">
        <v>3</v>
      </c>
      <c r="J5548" t="s">
        <v>14</v>
      </c>
      <c r="K5548" s="36" t="s">
        <v>149</v>
      </c>
    </row>
    <row r="5549" spans="1:11" x14ac:dyDescent="0.25">
      <c r="A5549">
        <v>5765108</v>
      </c>
      <c r="B5549" s="1">
        <v>41368</v>
      </c>
      <c r="C5549" t="s">
        <v>11</v>
      </c>
      <c r="D5549" t="s">
        <v>16</v>
      </c>
      <c r="E5549">
        <v>1</v>
      </c>
      <c r="F5549">
        <v>1</v>
      </c>
      <c r="G5549" t="s">
        <v>148</v>
      </c>
      <c r="H5549">
        <v>1</v>
      </c>
      <c r="I5549">
        <v>1</v>
      </c>
      <c r="J5549" t="s">
        <v>22</v>
      </c>
      <c r="K5549" s="36" t="s">
        <v>149</v>
      </c>
    </row>
    <row r="5550" spans="1:11" x14ac:dyDescent="0.25">
      <c r="A5550">
        <v>479186174</v>
      </c>
      <c r="B5550" s="1">
        <v>44816</v>
      </c>
      <c r="C5550" t="s">
        <v>11</v>
      </c>
      <c r="D5550" t="s">
        <v>16</v>
      </c>
      <c r="E5550">
        <v>1</v>
      </c>
      <c r="F5550">
        <v>1</v>
      </c>
      <c r="G5550" t="s">
        <v>149</v>
      </c>
      <c r="H5550">
        <v>2</v>
      </c>
      <c r="I5550">
        <v>2</v>
      </c>
      <c r="J5550" t="s">
        <v>14</v>
      </c>
      <c r="K5550" s="36" t="s">
        <v>149</v>
      </c>
    </row>
    <row r="5551" spans="1:11" x14ac:dyDescent="0.25">
      <c r="A5551">
        <v>555922229</v>
      </c>
      <c r="B5551" s="1">
        <v>45302</v>
      </c>
      <c r="C5551" t="s">
        <v>27</v>
      </c>
      <c r="D5551" t="s">
        <v>12</v>
      </c>
      <c r="F5551">
        <v>0</v>
      </c>
      <c r="G5551" t="s">
        <v>148</v>
      </c>
      <c r="H5551">
        <v>1</v>
      </c>
      <c r="I5551">
        <v>1</v>
      </c>
      <c r="J5551" t="s">
        <v>14</v>
      </c>
      <c r="K5551" s="36" t="s">
        <v>149</v>
      </c>
    </row>
    <row r="5552" spans="1:11" x14ac:dyDescent="0.25">
      <c r="A5552">
        <v>480261102</v>
      </c>
      <c r="B5552" s="1">
        <v>44824</v>
      </c>
      <c r="C5552" t="s">
        <v>27</v>
      </c>
      <c r="D5552" t="s">
        <v>16</v>
      </c>
      <c r="E5552">
        <v>1</v>
      </c>
      <c r="F5552">
        <v>1</v>
      </c>
      <c r="G5552" t="s">
        <v>148</v>
      </c>
      <c r="H5552">
        <v>81</v>
      </c>
      <c r="I5552">
        <v>190</v>
      </c>
      <c r="J5552" t="s">
        <v>14</v>
      </c>
      <c r="K5552" s="36" t="s">
        <v>149</v>
      </c>
    </row>
    <row r="5553" spans="1:11" x14ac:dyDescent="0.25">
      <c r="A5553">
        <v>555643497</v>
      </c>
      <c r="B5553" s="1">
        <v>45301</v>
      </c>
      <c r="C5553" t="s">
        <v>27</v>
      </c>
      <c r="D5553" t="s">
        <v>16</v>
      </c>
      <c r="E5553">
        <v>1</v>
      </c>
      <c r="F5553">
        <v>1</v>
      </c>
      <c r="G5553" t="s">
        <v>148</v>
      </c>
      <c r="H5553">
        <v>4</v>
      </c>
      <c r="I5553">
        <v>16</v>
      </c>
      <c r="J5553" t="s">
        <v>14</v>
      </c>
      <c r="K5553" s="36" t="s">
        <v>149</v>
      </c>
    </row>
    <row r="5554" spans="1:11" x14ac:dyDescent="0.25">
      <c r="A5554">
        <v>551082956</v>
      </c>
      <c r="B5554" s="1">
        <v>45275</v>
      </c>
      <c r="C5554" t="s">
        <v>27</v>
      </c>
      <c r="D5554" t="s">
        <v>16</v>
      </c>
      <c r="E5554">
        <v>1</v>
      </c>
      <c r="F5554">
        <v>0.99</v>
      </c>
      <c r="G5554" t="s">
        <v>148</v>
      </c>
      <c r="H5554">
        <v>1</v>
      </c>
      <c r="I5554">
        <v>1</v>
      </c>
      <c r="J5554" t="s">
        <v>14</v>
      </c>
      <c r="K5554" s="36" t="s">
        <v>149</v>
      </c>
    </row>
    <row r="5555" spans="1:11" x14ac:dyDescent="0.25">
      <c r="A5555">
        <v>519267251</v>
      </c>
      <c r="B5555" s="1">
        <v>45087</v>
      </c>
      <c r="C5555" t="s">
        <v>11</v>
      </c>
      <c r="D5555" t="s">
        <v>17</v>
      </c>
      <c r="E5555">
        <v>0.7</v>
      </c>
      <c r="F5555">
        <v>0.77</v>
      </c>
      <c r="G5555" t="s">
        <v>148</v>
      </c>
      <c r="H5555">
        <v>1</v>
      </c>
      <c r="I5555">
        <v>4</v>
      </c>
      <c r="J5555" t="s">
        <v>22</v>
      </c>
      <c r="K5555" s="36" t="s">
        <v>149</v>
      </c>
    </row>
    <row r="5556" spans="1:11" x14ac:dyDescent="0.25">
      <c r="A5556">
        <v>416470362</v>
      </c>
      <c r="B5556" s="1">
        <v>44410</v>
      </c>
      <c r="C5556" t="s">
        <v>11</v>
      </c>
      <c r="D5556" t="s">
        <v>16</v>
      </c>
      <c r="E5556">
        <v>1</v>
      </c>
      <c r="F5556">
        <v>0.17</v>
      </c>
      <c r="G5556" t="s">
        <v>148</v>
      </c>
      <c r="H5556">
        <v>2</v>
      </c>
      <c r="I5556">
        <v>2</v>
      </c>
      <c r="J5556" t="s">
        <v>14</v>
      </c>
      <c r="K5556" s="36" t="s">
        <v>149</v>
      </c>
    </row>
    <row r="5557" spans="1:11" x14ac:dyDescent="0.25">
      <c r="A5557">
        <v>470847700</v>
      </c>
      <c r="B5557" s="1">
        <v>44763</v>
      </c>
      <c r="C5557" t="s">
        <v>27</v>
      </c>
      <c r="D5557" t="s">
        <v>17</v>
      </c>
      <c r="E5557">
        <v>1</v>
      </c>
      <c r="F5557">
        <v>1</v>
      </c>
      <c r="G5557" t="s">
        <v>149</v>
      </c>
      <c r="H5557">
        <v>1</v>
      </c>
      <c r="I5557">
        <v>2</v>
      </c>
      <c r="J5557" t="s">
        <v>14</v>
      </c>
      <c r="K5557" s="36" t="s">
        <v>149</v>
      </c>
    </row>
    <row r="5558" spans="1:11" x14ac:dyDescent="0.25">
      <c r="A5558">
        <v>554795881</v>
      </c>
      <c r="B5558" s="1">
        <v>45297</v>
      </c>
      <c r="C5558" t="s">
        <v>11</v>
      </c>
      <c r="D5558" t="s">
        <v>16</v>
      </c>
      <c r="E5558">
        <v>1</v>
      </c>
      <c r="F5558">
        <v>0.97</v>
      </c>
      <c r="G5558" t="s">
        <v>149</v>
      </c>
      <c r="H5558">
        <v>1</v>
      </c>
      <c r="I5558">
        <v>1</v>
      </c>
      <c r="J5558" t="s">
        <v>22</v>
      </c>
      <c r="K5558" s="36" t="s">
        <v>149</v>
      </c>
    </row>
    <row r="5559" spans="1:11" x14ac:dyDescent="0.25">
      <c r="A5559">
        <v>554796973</v>
      </c>
      <c r="B5559" s="1">
        <v>45297</v>
      </c>
      <c r="C5559" t="s">
        <v>27</v>
      </c>
      <c r="D5559" t="s">
        <v>12</v>
      </c>
      <c r="F5559">
        <v>0</v>
      </c>
      <c r="G5559" t="s">
        <v>148</v>
      </c>
      <c r="H5559">
        <v>1</v>
      </c>
      <c r="I5559">
        <v>1</v>
      </c>
      <c r="J5559" t="s">
        <v>14</v>
      </c>
      <c r="K5559" s="36" t="s">
        <v>149</v>
      </c>
    </row>
    <row r="5560" spans="1:11" x14ac:dyDescent="0.25">
      <c r="A5560">
        <v>212640897</v>
      </c>
      <c r="B5560" s="1">
        <v>43342</v>
      </c>
      <c r="C5560" t="s">
        <v>11</v>
      </c>
      <c r="D5560" t="s">
        <v>16</v>
      </c>
      <c r="E5560">
        <v>1</v>
      </c>
      <c r="F5560">
        <v>0.33</v>
      </c>
      <c r="G5560" t="s">
        <v>148</v>
      </c>
      <c r="H5560">
        <v>1</v>
      </c>
      <c r="I5560">
        <v>1</v>
      </c>
      <c r="J5560" t="s">
        <v>14</v>
      </c>
      <c r="K5560" s="36" t="s">
        <v>149</v>
      </c>
    </row>
    <row r="5561" spans="1:11" x14ac:dyDescent="0.25">
      <c r="A5561">
        <v>369953601</v>
      </c>
      <c r="B5561" s="1">
        <v>44104</v>
      </c>
      <c r="C5561" t="s">
        <v>27</v>
      </c>
      <c r="D5561" t="s">
        <v>16</v>
      </c>
      <c r="E5561">
        <v>1</v>
      </c>
      <c r="F5561">
        <v>0.93</v>
      </c>
      <c r="G5561" t="s">
        <v>149</v>
      </c>
      <c r="H5561">
        <v>1</v>
      </c>
      <c r="I5561">
        <v>1</v>
      </c>
      <c r="J5561" t="s">
        <v>14</v>
      </c>
      <c r="K5561" s="36" t="s">
        <v>149</v>
      </c>
    </row>
    <row r="5562" spans="1:11" x14ac:dyDescent="0.25">
      <c r="A5562">
        <v>554826408</v>
      </c>
      <c r="B5562" s="1">
        <v>45297</v>
      </c>
      <c r="C5562" t="s">
        <v>27</v>
      </c>
      <c r="D5562" t="s">
        <v>12</v>
      </c>
      <c r="F5562">
        <v>0</v>
      </c>
      <c r="G5562" t="s">
        <v>148</v>
      </c>
      <c r="H5562">
        <v>1</v>
      </c>
      <c r="I5562">
        <v>1</v>
      </c>
      <c r="J5562" t="s">
        <v>22</v>
      </c>
      <c r="K5562" s="36" t="s">
        <v>149</v>
      </c>
    </row>
    <row r="5563" spans="1:11" x14ac:dyDescent="0.25">
      <c r="A5563">
        <v>187087770</v>
      </c>
      <c r="B5563" s="1">
        <v>43220</v>
      </c>
      <c r="C5563" t="s">
        <v>11</v>
      </c>
      <c r="D5563" t="s">
        <v>17</v>
      </c>
      <c r="E5563">
        <v>0.67</v>
      </c>
      <c r="F5563">
        <v>0.82</v>
      </c>
      <c r="G5563" t="s">
        <v>148</v>
      </c>
      <c r="H5563">
        <v>1</v>
      </c>
      <c r="I5563">
        <v>1</v>
      </c>
      <c r="J5563" t="s">
        <v>14</v>
      </c>
      <c r="K5563" s="36" t="s">
        <v>149</v>
      </c>
    </row>
    <row r="5564" spans="1:11" x14ac:dyDescent="0.25">
      <c r="A5564">
        <v>554854417</v>
      </c>
      <c r="B5564" s="1">
        <v>45297</v>
      </c>
      <c r="C5564" t="s">
        <v>27</v>
      </c>
      <c r="D5564" t="s">
        <v>12</v>
      </c>
      <c r="F5564">
        <v>0</v>
      </c>
      <c r="G5564" t="s">
        <v>148</v>
      </c>
      <c r="H5564">
        <v>1</v>
      </c>
      <c r="I5564">
        <v>1</v>
      </c>
      <c r="J5564" t="s">
        <v>22</v>
      </c>
      <c r="K5564" s="36" t="s">
        <v>149</v>
      </c>
    </row>
    <row r="5565" spans="1:11" x14ac:dyDescent="0.25">
      <c r="A5565">
        <v>556082194</v>
      </c>
      <c r="B5565" s="1">
        <v>45303</v>
      </c>
      <c r="C5565" t="s">
        <v>27</v>
      </c>
      <c r="D5565" t="s">
        <v>16</v>
      </c>
      <c r="E5565">
        <v>1</v>
      </c>
      <c r="F5565">
        <v>1</v>
      </c>
      <c r="G5565" t="s">
        <v>148</v>
      </c>
      <c r="H5565">
        <v>1</v>
      </c>
      <c r="I5565">
        <v>1</v>
      </c>
      <c r="J5565" t="s">
        <v>14</v>
      </c>
      <c r="K5565" s="36" t="s">
        <v>149</v>
      </c>
    </row>
    <row r="5566" spans="1:11" x14ac:dyDescent="0.25">
      <c r="A5566">
        <v>556287347</v>
      </c>
      <c r="B5566" s="1">
        <v>45304</v>
      </c>
      <c r="C5566" t="s">
        <v>11</v>
      </c>
      <c r="D5566" t="s">
        <v>20</v>
      </c>
      <c r="E5566">
        <v>0.08</v>
      </c>
      <c r="F5566">
        <v>0</v>
      </c>
      <c r="G5566" t="s">
        <v>148</v>
      </c>
      <c r="H5566">
        <v>1</v>
      </c>
      <c r="I5566">
        <v>1</v>
      </c>
      <c r="J5566" t="s">
        <v>14</v>
      </c>
      <c r="K5566" s="36" t="s">
        <v>149</v>
      </c>
    </row>
    <row r="5567" spans="1:11" x14ac:dyDescent="0.25">
      <c r="A5567">
        <v>215854094</v>
      </c>
      <c r="B5567" s="1">
        <v>43360</v>
      </c>
      <c r="C5567" t="s">
        <v>11</v>
      </c>
      <c r="D5567" t="s">
        <v>17</v>
      </c>
      <c r="E5567">
        <v>1</v>
      </c>
      <c r="F5567">
        <v>0.94</v>
      </c>
      <c r="G5567" t="s">
        <v>149</v>
      </c>
      <c r="H5567">
        <v>3</v>
      </c>
      <c r="I5567">
        <v>3</v>
      </c>
      <c r="J5567" t="s">
        <v>14</v>
      </c>
      <c r="K5567" s="36" t="s">
        <v>149</v>
      </c>
    </row>
    <row r="5568" spans="1:11" x14ac:dyDescent="0.25">
      <c r="A5568">
        <v>427264087</v>
      </c>
      <c r="B5568" s="1">
        <v>44482</v>
      </c>
      <c r="C5568" t="s">
        <v>27</v>
      </c>
      <c r="D5568" t="s">
        <v>20</v>
      </c>
      <c r="E5568">
        <v>0.1</v>
      </c>
      <c r="F5568">
        <v>0</v>
      </c>
      <c r="G5568" t="s">
        <v>148</v>
      </c>
      <c r="H5568">
        <v>1</v>
      </c>
      <c r="I5568">
        <v>1</v>
      </c>
      <c r="J5568" t="s">
        <v>22</v>
      </c>
      <c r="K5568" s="36" t="s">
        <v>149</v>
      </c>
    </row>
    <row r="5569" spans="1:11" x14ac:dyDescent="0.25">
      <c r="A5569">
        <v>69171215</v>
      </c>
      <c r="B5569" s="1">
        <v>42487</v>
      </c>
      <c r="C5569" t="s">
        <v>11</v>
      </c>
      <c r="D5569" t="s">
        <v>16</v>
      </c>
      <c r="E5569">
        <v>1</v>
      </c>
      <c r="F5569">
        <v>0.89</v>
      </c>
      <c r="G5569" t="s">
        <v>148</v>
      </c>
      <c r="H5569">
        <v>2</v>
      </c>
      <c r="I5569">
        <v>2</v>
      </c>
      <c r="J5569" t="s">
        <v>14</v>
      </c>
      <c r="K5569" s="36" t="s">
        <v>149</v>
      </c>
    </row>
    <row r="5570" spans="1:11" x14ac:dyDescent="0.25">
      <c r="A5570">
        <v>556259333</v>
      </c>
      <c r="B5570" s="1">
        <v>45304</v>
      </c>
      <c r="C5570" t="s">
        <v>11</v>
      </c>
      <c r="D5570" t="s">
        <v>16</v>
      </c>
      <c r="E5570">
        <v>1</v>
      </c>
      <c r="F5570">
        <v>1</v>
      </c>
      <c r="G5570" t="s">
        <v>148</v>
      </c>
      <c r="H5570">
        <v>16</v>
      </c>
      <c r="I5570">
        <v>16</v>
      </c>
      <c r="J5570" t="s">
        <v>14</v>
      </c>
      <c r="K5570" s="36" t="s">
        <v>149</v>
      </c>
    </row>
    <row r="5571" spans="1:11" x14ac:dyDescent="0.25">
      <c r="A5571">
        <v>231108875</v>
      </c>
      <c r="B5571" s="1">
        <v>43451</v>
      </c>
      <c r="C5571" t="s">
        <v>11</v>
      </c>
      <c r="D5571" t="s">
        <v>20</v>
      </c>
      <c r="E5571">
        <v>0.05</v>
      </c>
      <c r="F5571">
        <v>0</v>
      </c>
      <c r="G5571" t="s">
        <v>148</v>
      </c>
      <c r="H5571">
        <v>1</v>
      </c>
      <c r="I5571">
        <v>2</v>
      </c>
      <c r="J5571" t="s">
        <v>14</v>
      </c>
      <c r="K5571" s="36" t="s">
        <v>149</v>
      </c>
    </row>
    <row r="5572" spans="1:11" x14ac:dyDescent="0.25">
      <c r="A5572">
        <v>555642355</v>
      </c>
      <c r="B5572" s="1">
        <v>45301</v>
      </c>
      <c r="C5572" t="s">
        <v>27</v>
      </c>
      <c r="D5572" t="s">
        <v>16</v>
      </c>
      <c r="E5572">
        <v>1</v>
      </c>
      <c r="F5572">
        <v>1</v>
      </c>
      <c r="G5572" t="s">
        <v>148</v>
      </c>
      <c r="H5572">
        <v>9</v>
      </c>
      <c r="I5572">
        <v>10</v>
      </c>
      <c r="J5572" t="s">
        <v>14</v>
      </c>
      <c r="K5572" s="36" t="s">
        <v>149</v>
      </c>
    </row>
    <row r="5573" spans="1:11" x14ac:dyDescent="0.25">
      <c r="A5573">
        <v>556206331</v>
      </c>
      <c r="B5573" s="1">
        <v>45304</v>
      </c>
      <c r="C5573" t="s">
        <v>63</v>
      </c>
      <c r="D5573" t="s">
        <v>16</v>
      </c>
      <c r="E5573">
        <v>1</v>
      </c>
      <c r="F5573">
        <v>0.96</v>
      </c>
      <c r="G5573" t="s">
        <v>148</v>
      </c>
      <c r="H5573">
        <v>4</v>
      </c>
      <c r="I5573">
        <v>4</v>
      </c>
      <c r="J5573" t="s">
        <v>22</v>
      </c>
      <c r="K5573" s="36" t="s">
        <v>149</v>
      </c>
    </row>
    <row r="5574" spans="1:11" x14ac:dyDescent="0.25">
      <c r="A5574">
        <v>555335545</v>
      </c>
      <c r="B5574" s="1">
        <v>45299</v>
      </c>
      <c r="C5574" t="s">
        <v>27</v>
      </c>
      <c r="D5574" t="s">
        <v>12</v>
      </c>
      <c r="F5574">
        <v>1</v>
      </c>
      <c r="G5574" t="s">
        <v>148</v>
      </c>
      <c r="H5574">
        <v>1</v>
      </c>
      <c r="I5574">
        <v>1</v>
      </c>
      <c r="J5574" t="s">
        <v>14</v>
      </c>
      <c r="K5574" s="36" t="s">
        <v>149</v>
      </c>
    </row>
    <row r="5575" spans="1:11" x14ac:dyDescent="0.25">
      <c r="A5575">
        <v>555271147</v>
      </c>
      <c r="B5575" s="1">
        <v>45299</v>
      </c>
      <c r="C5575" t="s">
        <v>11</v>
      </c>
      <c r="D5575" t="s">
        <v>16</v>
      </c>
      <c r="E5575">
        <v>0.89</v>
      </c>
      <c r="F5575">
        <v>1</v>
      </c>
      <c r="G5575" t="s">
        <v>148</v>
      </c>
      <c r="H5575">
        <v>5</v>
      </c>
      <c r="I5575">
        <v>5</v>
      </c>
      <c r="J5575" t="s">
        <v>14</v>
      </c>
      <c r="K5575" s="36" t="s">
        <v>149</v>
      </c>
    </row>
    <row r="5576" spans="1:11" x14ac:dyDescent="0.25">
      <c r="A5576">
        <v>556524437</v>
      </c>
      <c r="B5576" s="1">
        <v>45305</v>
      </c>
      <c r="C5576" t="s">
        <v>27</v>
      </c>
      <c r="D5576" t="s">
        <v>12</v>
      </c>
      <c r="F5576">
        <v>0.6</v>
      </c>
      <c r="G5576" t="s">
        <v>149</v>
      </c>
      <c r="H5576">
        <v>1</v>
      </c>
      <c r="I5576">
        <v>1</v>
      </c>
      <c r="J5576" t="s">
        <v>14</v>
      </c>
      <c r="K5576" s="36" t="s">
        <v>148</v>
      </c>
    </row>
    <row r="5577" spans="1:11" x14ac:dyDescent="0.25">
      <c r="A5577">
        <v>556603914</v>
      </c>
      <c r="B5577" s="1">
        <v>45306</v>
      </c>
      <c r="C5577" t="s">
        <v>27</v>
      </c>
      <c r="D5577" t="s">
        <v>16</v>
      </c>
      <c r="E5577">
        <v>1</v>
      </c>
      <c r="F5577">
        <v>0.88</v>
      </c>
      <c r="G5577" t="s">
        <v>149</v>
      </c>
      <c r="H5577">
        <v>1</v>
      </c>
      <c r="I5577">
        <v>1</v>
      </c>
      <c r="J5577" t="s">
        <v>22</v>
      </c>
      <c r="K5577" s="36" t="s">
        <v>149</v>
      </c>
    </row>
    <row r="5578" spans="1:11" x14ac:dyDescent="0.25">
      <c r="A5578">
        <v>554702849</v>
      </c>
      <c r="B5578" s="1">
        <v>45296</v>
      </c>
      <c r="C5578" t="s">
        <v>11</v>
      </c>
      <c r="D5578" t="s">
        <v>16</v>
      </c>
      <c r="E5578">
        <v>1</v>
      </c>
      <c r="F5578">
        <v>0.99</v>
      </c>
      <c r="G5578" t="s">
        <v>27</v>
      </c>
      <c r="H5578">
        <v>14</v>
      </c>
      <c r="I5578">
        <v>17</v>
      </c>
      <c r="J5578" t="s">
        <v>14</v>
      </c>
      <c r="K5578" s="36" t="s">
        <v>149</v>
      </c>
    </row>
    <row r="5579" spans="1:11" x14ac:dyDescent="0.25">
      <c r="A5579">
        <v>556626133</v>
      </c>
      <c r="B5579" s="1">
        <v>45306</v>
      </c>
      <c r="C5579" t="s">
        <v>27</v>
      </c>
      <c r="D5579" t="s">
        <v>16</v>
      </c>
      <c r="E5579">
        <v>0.95</v>
      </c>
      <c r="F5579">
        <v>1</v>
      </c>
      <c r="G5579" t="s">
        <v>148</v>
      </c>
      <c r="H5579">
        <v>2</v>
      </c>
      <c r="I5579">
        <v>3</v>
      </c>
      <c r="J5579" t="s">
        <v>14</v>
      </c>
      <c r="K5579" s="36" t="s">
        <v>149</v>
      </c>
    </row>
    <row r="5580" spans="1:11" x14ac:dyDescent="0.25">
      <c r="A5580">
        <v>555515695</v>
      </c>
      <c r="B5580" s="1">
        <v>45300</v>
      </c>
      <c r="C5580" t="s">
        <v>27</v>
      </c>
      <c r="D5580" t="s">
        <v>16</v>
      </c>
      <c r="E5580">
        <v>1</v>
      </c>
      <c r="F5580">
        <v>0.99</v>
      </c>
      <c r="G5580" t="s">
        <v>148</v>
      </c>
      <c r="H5580">
        <v>1</v>
      </c>
      <c r="I5580">
        <v>1</v>
      </c>
      <c r="J5580" t="s">
        <v>14</v>
      </c>
      <c r="K5580" s="36" t="s">
        <v>149</v>
      </c>
    </row>
    <row r="5581" spans="1:11" x14ac:dyDescent="0.25">
      <c r="A5581">
        <v>406746227</v>
      </c>
      <c r="B5581" s="1">
        <v>44359</v>
      </c>
      <c r="C5581" t="s">
        <v>11</v>
      </c>
      <c r="D5581" t="s">
        <v>20</v>
      </c>
      <c r="E5581">
        <v>0</v>
      </c>
      <c r="F5581">
        <v>0.89</v>
      </c>
      <c r="G5581" t="s">
        <v>148</v>
      </c>
      <c r="H5581">
        <v>1</v>
      </c>
      <c r="I5581">
        <v>2</v>
      </c>
      <c r="J5581" t="s">
        <v>18</v>
      </c>
      <c r="K5581" s="36" t="s">
        <v>149</v>
      </c>
    </row>
    <row r="5582" spans="1:11" x14ac:dyDescent="0.25">
      <c r="A5582">
        <v>24938537</v>
      </c>
      <c r="B5582" s="1">
        <v>41990</v>
      </c>
      <c r="C5582" t="s">
        <v>11</v>
      </c>
      <c r="D5582" t="s">
        <v>21</v>
      </c>
      <c r="E5582">
        <v>1</v>
      </c>
      <c r="F5582">
        <v>0.89</v>
      </c>
      <c r="G5582" t="s">
        <v>148</v>
      </c>
      <c r="H5582">
        <v>1</v>
      </c>
      <c r="I5582">
        <v>2</v>
      </c>
      <c r="J5582" t="s">
        <v>14</v>
      </c>
      <c r="K5582" s="36" t="s">
        <v>149</v>
      </c>
    </row>
    <row r="5583" spans="1:11" x14ac:dyDescent="0.25">
      <c r="A5583">
        <v>555482666</v>
      </c>
      <c r="B5583" s="1">
        <v>45300</v>
      </c>
      <c r="C5583" t="s">
        <v>11</v>
      </c>
      <c r="D5583" t="s">
        <v>16</v>
      </c>
      <c r="E5583">
        <v>1</v>
      </c>
      <c r="F5583">
        <v>0.96</v>
      </c>
      <c r="G5583" t="s">
        <v>148</v>
      </c>
      <c r="H5583">
        <v>1</v>
      </c>
      <c r="I5583">
        <v>1</v>
      </c>
      <c r="J5583" t="s">
        <v>14</v>
      </c>
      <c r="K5583" s="36" t="s">
        <v>149</v>
      </c>
    </row>
    <row r="5584" spans="1:11" x14ac:dyDescent="0.25">
      <c r="A5584">
        <v>415416044</v>
      </c>
      <c r="B5584" s="1">
        <v>44404</v>
      </c>
      <c r="C5584" t="s">
        <v>27</v>
      </c>
      <c r="D5584" t="s">
        <v>16</v>
      </c>
      <c r="E5584">
        <v>1</v>
      </c>
      <c r="F5584">
        <v>1</v>
      </c>
      <c r="G5584" t="s">
        <v>149</v>
      </c>
      <c r="H5584">
        <v>1</v>
      </c>
      <c r="I5584">
        <v>1</v>
      </c>
      <c r="J5584" t="s">
        <v>14</v>
      </c>
      <c r="K5584" s="36" t="s">
        <v>149</v>
      </c>
    </row>
    <row r="5585" spans="1:11" x14ac:dyDescent="0.25">
      <c r="A5585">
        <v>556681688</v>
      </c>
      <c r="B5585" s="1">
        <v>45306</v>
      </c>
      <c r="C5585" t="s">
        <v>27</v>
      </c>
      <c r="D5585" t="s">
        <v>16</v>
      </c>
      <c r="E5585">
        <v>1</v>
      </c>
      <c r="F5585">
        <v>0.78</v>
      </c>
      <c r="G5585" t="s">
        <v>149</v>
      </c>
      <c r="H5585">
        <v>1</v>
      </c>
      <c r="I5585">
        <v>2</v>
      </c>
      <c r="J5585" t="s">
        <v>14</v>
      </c>
      <c r="K5585" s="36" t="s">
        <v>149</v>
      </c>
    </row>
    <row r="5586" spans="1:11" x14ac:dyDescent="0.25">
      <c r="A5586">
        <v>555940333</v>
      </c>
      <c r="B5586" s="1">
        <v>45302</v>
      </c>
      <c r="C5586" t="s">
        <v>27</v>
      </c>
      <c r="D5586" t="s">
        <v>20</v>
      </c>
      <c r="E5586">
        <v>0</v>
      </c>
      <c r="F5586">
        <v>0.06</v>
      </c>
      <c r="G5586" t="s">
        <v>148</v>
      </c>
      <c r="H5586">
        <v>1</v>
      </c>
      <c r="I5586">
        <v>2</v>
      </c>
      <c r="J5586" t="s">
        <v>22</v>
      </c>
      <c r="K5586" s="36" t="s">
        <v>149</v>
      </c>
    </row>
    <row r="5587" spans="1:11" x14ac:dyDescent="0.25">
      <c r="A5587">
        <v>26554006</v>
      </c>
      <c r="B5587" s="1">
        <v>42026</v>
      </c>
      <c r="C5587" t="s">
        <v>11</v>
      </c>
      <c r="D5587" t="s">
        <v>16</v>
      </c>
      <c r="E5587">
        <v>1</v>
      </c>
      <c r="F5587">
        <v>1</v>
      </c>
      <c r="G5587" t="s">
        <v>148</v>
      </c>
      <c r="H5587">
        <v>1</v>
      </c>
      <c r="I5587">
        <v>1</v>
      </c>
      <c r="J5587" t="s">
        <v>14</v>
      </c>
      <c r="K5587" s="36" t="s">
        <v>149</v>
      </c>
    </row>
    <row r="5588" spans="1:11" x14ac:dyDescent="0.25">
      <c r="A5588">
        <v>294538142</v>
      </c>
      <c r="B5588" s="1">
        <v>43721</v>
      </c>
      <c r="C5588" t="s">
        <v>27</v>
      </c>
      <c r="D5588" t="s">
        <v>16</v>
      </c>
      <c r="E5588">
        <v>1</v>
      </c>
      <c r="F5588">
        <v>1</v>
      </c>
      <c r="G5588" t="s">
        <v>27</v>
      </c>
      <c r="H5588">
        <v>3</v>
      </c>
      <c r="I5588">
        <v>4</v>
      </c>
      <c r="J5588" t="s">
        <v>14</v>
      </c>
      <c r="K5588" s="36" t="s">
        <v>149</v>
      </c>
    </row>
    <row r="5589" spans="1:11" x14ac:dyDescent="0.25">
      <c r="A5589">
        <v>558044851</v>
      </c>
      <c r="B5589" s="1">
        <v>45313</v>
      </c>
      <c r="C5589" t="s">
        <v>27</v>
      </c>
      <c r="D5589" t="s">
        <v>16</v>
      </c>
      <c r="E5589">
        <v>0.89</v>
      </c>
      <c r="F5589">
        <v>0.87</v>
      </c>
      <c r="G5589" t="s">
        <v>148</v>
      </c>
      <c r="H5589">
        <v>1</v>
      </c>
      <c r="I5589">
        <v>1</v>
      </c>
      <c r="J5589" t="s">
        <v>22</v>
      </c>
      <c r="K5589" s="36" t="s">
        <v>149</v>
      </c>
    </row>
    <row r="5590" spans="1:11" x14ac:dyDescent="0.25">
      <c r="A5590">
        <v>180690451</v>
      </c>
      <c r="B5590" s="1">
        <v>43185</v>
      </c>
      <c r="C5590" t="s">
        <v>11</v>
      </c>
      <c r="D5590" t="s">
        <v>16</v>
      </c>
      <c r="E5590">
        <v>1</v>
      </c>
      <c r="F5590">
        <v>0.99</v>
      </c>
      <c r="G5590" t="s">
        <v>148</v>
      </c>
      <c r="H5590">
        <v>3</v>
      </c>
      <c r="I5590">
        <v>3</v>
      </c>
      <c r="J5590" t="s">
        <v>14</v>
      </c>
      <c r="K5590" s="36" t="s">
        <v>149</v>
      </c>
    </row>
    <row r="5591" spans="1:11" x14ac:dyDescent="0.25">
      <c r="A5591">
        <v>510261588</v>
      </c>
      <c r="B5591" s="1">
        <v>45032</v>
      </c>
      <c r="C5591" t="s">
        <v>27</v>
      </c>
      <c r="D5591" t="s">
        <v>17</v>
      </c>
      <c r="E5591">
        <v>1</v>
      </c>
      <c r="F5591">
        <v>0.33</v>
      </c>
      <c r="G5591" t="s">
        <v>148</v>
      </c>
      <c r="H5591">
        <v>1</v>
      </c>
      <c r="I5591">
        <v>1</v>
      </c>
      <c r="J5591" t="s">
        <v>22</v>
      </c>
      <c r="K5591" s="36" t="s">
        <v>149</v>
      </c>
    </row>
    <row r="5592" spans="1:11" x14ac:dyDescent="0.25">
      <c r="A5592">
        <v>9324929</v>
      </c>
      <c r="B5592" s="1">
        <v>41556</v>
      </c>
      <c r="C5592" t="s">
        <v>11</v>
      </c>
      <c r="D5592" t="s">
        <v>16</v>
      </c>
      <c r="E5592">
        <v>1</v>
      </c>
      <c r="F5592">
        <v>1</v>
      </c>
      <c r="G5592" t="s">
        <v>149</v>
      </c>
      <c r="H5592">
        <v>1</v>
      </c>
      <c r="I5592">
        <v>3</v>
      </c>
      <c r="J5592" t="s">
        <v>14</v>
      </c>
      <c r="K5592" s="36" t="s">
        <v>149</v>
      </c>
    </row>
    <row r="5593" spans="1:11" x14ac:dyDescent="0.25">
      <c r="A5593">
        <v>556823440</v>
      </c>
      <c r="B5593" s="1">
        <v>45307</v>
      </c>
      <c r="C5593" t="s">
        <v>27</v>
      </c>
      <c r="D5593" t="s">
        <v>16</v>
      </c>
      <c r="E5593">
        <v>1</v>
      </c>
      <c r="F5593">
        <v>1</v>
      </c>
      <c r="G5593" t="s">
        <v>148</v>
      </c>
      <c r="H5593">
        <v>1</v>
      </c>
      <c r="I5593">
        <v>1</v>
      </c>
      <c r="J5593" t="s">
        <v>22</v>
      </c>
      <c r="K5593" s="36" t="s">
        <v>149</v>
      </c>
    </row>
    <row r="5594" spans="1:11" x14ac:dyDescent="0.25">
      <c r="A5594">
        <v>559514704</v>
      </c>
      <c r="B5594" s="1">
        <v>45321</v>
      </c>
      <c r="C5594" t="s">
        <v>27</v>
      </c>
      <c r="D5594" t="s">
        <v>12</v>
      </c>
      <c r="G5594" t="s">
        <v>148</v>
      </c>
      <c r="H5594">
        <v>1</v>
      </c>
      <c r="I5594">
        <v>1</v>
      </c>
      <c r="J5594" t="s">
        <v>14</v>
      </c>
      <c r="K5594" s="36" t="s">
        <v>149</v>
      </c>
    </row>
    <row r="5595" spans="1:11" x14ac:dyDescent="0.25">
      <c r="A5595">
        <v>262184452</v>
      </c>
      <c r="B5595" s="1">
        <v>43601</v>
      </c>
      <c r="C5595" t="s">
        <v>11</v>
      </c>
      <c r="D5595" t="s">
        <v>16</v>
      </c>
      <c r="E5595">
        <v>1</v>
      </c>
      <c r="F5595">
        <v>1</v>
      </c>
      <c r="G5595" t="s">
        <v>149</v>
      </c>
      <c r="H5595">
        <v>4</v>
      </c>
      <c r="I5595">
        <v>4</v>
      </c>
      <c r="J5595" t="s">
        <v>14</v>
      </c>
      <c r="K5595" s="36" t="s">
        <v>149</v>
      </c>
    </row>
    <row r="5596" spans="1:11" x14ac:dyDescent="0.25">
      <c r="A5596">
        <v>558135949</v>
      </c>
      <c r="B5596" s="1">
        <v>45314</v>
      </c>
      <c r="C5596" t="s">
        <v>11</v>
      </c>
      <c r="D5596" t="s">
        <v>16</v>
      </c>
      <c r="E5596">
        <v>1</v>
      </c>
      <c r="F5596">
        <v>1</v>
      </c>
      <c r="G5596" t="s">
        <v>149</v>
      </c>
      <c r="H5596">
        <v>1</v>
      </c>
      <c r="I5596">
        <v>1</v>
      </c>
      <c r="J5596" t="s">
        <v>14</v>
      </c>
      <c r="K5596" s="36" t="s">
        <v>149</v>
      </c>
    </row>
    <row r="5597" spans="1:11" x14ac:dyDescent="0.25">
      <c r="A5597">
        <v>103113162</v>
      </c>
      <c r="B5597" s="1">
        <v>42683</v>
      </c>
      <c r="C5597" t="s">
        <v>11</v>
      </c>
      <c r="D5597" t="s">
        <v>16</v>
      </c>
      <c r="E5597">
        <v>1</v>
      </c>
      <c r="F5597">
        <v>1</v>
      </c>
      <c r="G5597" t="s">
        <v>149</v>
      </c>
      <c r="H5597">
        <v>2</v>
      </c>
      <c r="I5597">
        <v>4</v>
      </c>
      <c r="J5597" t="s">
        <v>14</v>
      </c>
      <c r="K5597" s="36" t="s">
        <v>149</v>
      </c>
    </row>
    <row r="5598" spans="1:11" x14ac:dyDescent="0.25">
      <c r="A5598">
        <v>558136775</v>
      </c>
      <c r="B5598" s="1">
        <v>45314</v>
      </c>
      <c r="C5598" t="s">
        <v>27</v>
      </c>
      <c r="D5598" t="s">
        <v>12</v>
      </c>
      <c r="G5598" t="s">
        <v>148</v>
      </c>
      <c r="H5598">
        <v>1</v>
      </c>
      <c r="I5598">
        <v>1</v>
      </c>
      <c r="J5598" t="s">
        <v>22</v>
      </c>
      <c r="K5598" s="36" t="s">
        <v>149</v>
      </c>
    </row>
    <row r="5599" spans="1:11" x14ac:dyDescent="0.25">
      <c r="A5599">
        <v>558154199</v>
      </c>
      <c r="B5599" s="1">
        <v>45314</v>
      </c>
      <c r="C5599" t="s">
        <v>27</v>
      </c>
      <c r="D5599" t="s">
        <v>12</v>
      </c>
      <c r="F5599">
        <v>1</v>
      </c>
      <c r="G5599" t="s">
        <v>148</v>
      </c>
      <c r="H5599">
        <v>1</v>
      </c>
      <c r="I5599">
        <v>1</v>
      </c>
      <c r="J5599" t="s">
        <v>22</v>
      </c>
      <c r="K5599" s="36" t="s">
        <v>149</v>
      </c>
    </row>
    <row r="5600" spans="1:11" x14ac:dyDescent="0.25">
      <c r="A5600">
        <v>428148955</v>
      </c>
      <c r="B5600" s="1">
        <v>44488</v>
      </c>
      <c r="C5600" t="s">
        <v>27</v>
      </c>
      <c r="D5600" t="s">
        <v>16</v>
      </c>
      <c r="E5600">
        <v>1</v>
      </c>
      <c r="F5600">
        <v>1</v>
      </c>
      <c r="G5600" t="s">
        <v>149</v>
      </c>
      <c r="H5600">
        <v>2</v>
      </c>
      <c r="I5600">
        <v>3</v>
      </c>
      <c r="J5600" t="s">
        <v>14</v>
      </c>
      <c r="K5600" s="36" t="s">
        <v>149</v>
      </c>
    </row>
    <row r="5601" spans="1:11" x14ac:dyDescent="0.25">
      <c r="A5601">
        <v>558149729</v>
      </c>
      <c r="B5601" s="1">
        <v>45314</v>
      </c>
      <c r="C5601" t="s">
        <v>27</v>
      </c>
      <c r="D5601" t="s">
        <v>16</v>
      </c>
      <c r="E5601">
        <v>1</v>
      </c>
      <c r="F5601">
        <v>1</v>
      </c>
      <c r="G5601" t="s">
        <v>148</v>
      </c>
      <c r="H5601">
        <v>1</v>
      </c>
      <c r="I5601">
        <v>1</v>
      </c>
      <c r="J5601" t="s">
        <v>14</v>
      </c>
      <c r="K5601" s="36" t="s">
        <v>149</v>
      </c>
    </row>
    <row r="5602" spans="1:11" x14ac:dyDescent="0.25">
      <c r="A5602">
        <v>556873291</v>
      </c>
      <c r="B5602" s="1">
        <v>45307</v>
      </c>
      <c r="C5602" t="s">
        <v>11</v>
      </c>
      <c r="D5602" t="s">
        <v>21</v>
      </c>
      <c r="E5602">
        <v>1</v>
      </c>
      <c r="G5602" t="s">
        <v>148</v>
      </c>
      <c r="H5602">
        <v>1</v>
      </c>
      <c r="I5602">
        <v>1</v>
      </c>
      <c r="J5602" t="s">
        <v>14</v>
      </c>
      <c r="K5602" s="36" t="s">
        <v>149</v>
      </c>
    </row>
    <row r="5603" spans="1:11" x14ac:dyDescent="0.25">
      <c r="A5603">
        <v>439585642</v>
      </c>
      <c r="B5603" s="1">
        <v>44569</v>
      </c>
      <c r="C5603" t="s">
        <v>27</v>
      </c>
      <c r="D5603" t="s">
        <v>16</v>
      </c>
      <c r="E5603">
        <v>0.9</v>
      </c>
      <c r="F5603">
        <v>0.49</v>
      </c>
      <c r="G5603" t="s">
        <v>148</v>
      </c>
      <c r="H5603">
        <v>1</v>
      </c>
      <c r="I5603">
        <v>2</v>
      </c>
      <c r="J5603" t="s">
        <v>22</v>
      </c>
      <c r="K5603" s="36" t="s">
        <v>148</v>
      </c>
    </row>
    <row r="5604" spans="1:11" x14ac:dyDescent="0.25">
      <c r="A5604">
        <v>556901615</v>
      </c>
      <c r="B5604" s="1">
        <v>45307</v>
      </c>
      <c r="C5604" t="s">
        <v>11</v>
      </c>
      <c r="D5604" t="s">
        <v>16</v>
      </c>
      <c r="E5604">
        <v>1</v>
      </c>
      <c r="F5604">
        <v>1</v>
      </c>
      <c r="G5604" t="s">
        <v>149</v>
      </c>
      <c r="H5604">
        <v>1</v>
      </c>
      <c r="I5604">
        <v>1</v>
      </c>
      <c r="J5604" t="s">
        <v>14</v>
      </c>
      <c r="K5604" s="36" t="s">
        <v>149</v>
      </c>
    </row>
    <row r="5605" spans="1:11" x14ac:dyDescent="0.25">
      <c r="A5605">
        <v>556919332</v>
      </c>
      <c r="B5605" s="1">
        <v>45307</v>
      </c>
      <c r="C5605" t="s">
        <v>27</v>
      </c>
      <c r="D5605" t="s">
        <v>12</v>
      </c>
      <c r="F5605">
        <v>1</v>
      </c>
      <c r="G5605" t="s">
        <v>148</v>
      </c>
      <c r="H5605">
        <v>1</v>
      </c>
      <c r="I5605">
        <v>1</v>
      </c>
      <c r="J5605" t="s">
        <v>14</v>
      </c>
      <c r="K5605" s="36" t="s">
        <v>149</v>
      </c>
    </row>
    <row r="5606" spans="1:11" x14ac:dyDescent="0.25">
      <c r="A5606">
        <v>556921746</v>
      </c>
      <c r="B5606" s="1">
        <v>45307</v>
      </c>
      <c r="C5606" t="s">
        <v>11</v>
      </c>
      <c r="D5606" t="s">
        <v>16</v>
      </c>
      <c r="E5606">
        <v>1</v>
      </c>
      <c r="F5606">
        <v>0.99</v>
      </c>
      <c r="G5606" t="s">
        <v>149</v>
      </c>
      <c r="H5606">
        <v>1</v>
      </c>
      <c r="I5606">
        <v>1</v>
      </c>
      <c r="J5606" t="s">
        <v>14</v>
      </c>
      <c r="K5606" s="36" t="s">
        <v>149</v>
      </c>
    </row>
    <row r="5607" spans="1:11" x14ac:dyDescent="0.25">
      <c r="A5607">
        <v>265828483</v>
      </c>
      <c r="B5607" s="1">
        <v>43618</v>
      </c>
      <c r="C5607" t="s">
        <v>11</v>
      </c>
      <c r="D5607" t="s">
        <v>21</v>
      </c>
      <c r="E5607">
        <v>0.5</v>
      </c>
      <c r="F5607">
        <v>0.06</v>
      </c>
      <c r="G5607" t="s">
        <v>148</v>
      </c>
      <c r="H5607">
        <v>1</v>
      </c>
      <c r="I5607">
        <v>1</v>
      </c>
      <c r="J5607" t="s">
        <v>14</v>
      </c>
      <c r="K5607" s="36" t="s">
        <v>149</v>
      </c>
    </row>
    <row r="5608" spans="1:11" x14ac:dyDescent="0.25">
      <c r="A5608">
        <v>397698176</v>
      </c>
      <c r="B5608" s="1">
        <v>44305</v>
      </c>
      <c r="C5608" t="s">
        <v>27</v>
      </c>
      <c r="D5608" t="s">
        <v>16</v>
      </c>
      <c r="E5608">
        <v>1</v>
      </c>
      <c r="F5608">
        <v>0.79</v>
      </c>
      <c r="G5608" t="s">
        <v>148</v>
      </c>
      <c r="H5608">
        <v>9</v>
      </c>
      <c r="I5608">
        <v>10</v>
      </c>
      <c r="J5608" t="s">
        <v>14</v>
      </c>
      <c r="K5608" s="36" t="s">
        <v>149</v>
      </c>
    </row>
    <row r="5609" spans="1:11" x14ac:dyDescent="0.25">
      <c r="A5609">
        <v>12784494</v>
      </c>
      <c r="B5609" s="1">
        <v>41702</v>
      </c>
      <c r="C5609" t="s">
        <v>11</v>
      </c>
      <c r="D5609" t="s">
        <v>20</v>
      </c>
      <c r="E5609">
        <v>0</v>
      </c>
      <c r="F5609">
        <v>0.25</v>
      </c>
      <c r="G5609" t="s">
        <v>148</v>
      </c>
      <c r="H5609">
        <v>2</v>
      </c>
      <c r="I5609">
        <v>3</v>
      </c>
      <c r="J5609" t="s">
        <v>14</v>
      </c>
      <c r="K5609" s="36" t="s">
        <v>149</v>
      </c>
    </row>
    <row r="5610" spans="1:11" x14ac:dyDescent="0.25">
      <c r="A5610">
        <v>8670678</v>
      </c>
      <c r="B5610" s="1">
        <v>41523</v>
      </c>
      <c r="C5610" t="s">
        <v>11</v>
      </c>
      <c r="D5610" t="s">
        <v>21</v>
      </c>
      <c r="E5610">
        <v>1</v>
      </c>
      <c r="F5610">
        <v>0.63</v>
      </c>
      <c r="G5610" t="s">
        <v>148</v>
      </c>
      <c r="H5610">
        <v>1</v>
      </c>
      <c r="I5610">
        <v>1</v>
      </c>
      <c r="J5610" t="s">
        <v>14</v>
      </c>
      <c r="K5610" s="36" t="s">
        <v>149</v>
      </c>
    </row>
    <row r="5611" spans="1:11" x14ac:dyDescent="0.25">
      <c r="A5611">
        <v>426483512</v>
      </c>
      <c r="B5611" s="1">
        <v>44477</v>
      </c>
      <c r="C5611" t="s">
        <v>27</v>
      </c>
      <c r="D5611" t="s">
        <v>16</v>
      </c>
      <c r="E5611">
        <v>0.98</v>
      </c>
      <c r="F5611">
        <v>0.95</v>
      </c>
      <c r="G5611" t="s">
        <v>148</v>
      </c>
      <c r="H5611">
        <v>136</v>
      </c>
      <c r="I5611">
        <v>140</v>
      </c>
      <c r="J5611" t="s">
        <v>14</v>
      </c>
      <c r="K5611" s="36" t="s">
        <v>149</v>
      </c>
    </row>
    <row r="5612" spans="1:11" x14ac:dyDescent="0.25">
      <c r="A5612">
        <v>89876972</v>
      </c>
      <c r="B5612" s="1">
        <v>42596</v>
      </c>
      <c r="C5612" t="s">
        <v>11</v>
      </c>
      <c r="D5612" t="s">
        <v>21</v>
      </c>
      <c r="E5612">
        <v>1</v>
      </c>
      <c r="F5612">
        <v>0</v>
      </c>
      <c r="G5612" t="s">
        <v>148</v>
      </c>
      <c r="H5612">
        <v>4</v>
      </c>
      <c r="I5612">
        <v>4</v>
      </c>
      <c r="J5612" t="s">
        <v>18</v>
      </c>
      <c r="K5612" s="36" t="s">
        <v>149</v>
      </c>
    </row>
    <row r="5613" spans="1:11" x14ac:dyDescent="0.25">
      <c r="A5613">
        <v>557130632</v>
      </c>
      <c r="B5613" s="1">
        <v>45308</v>
      </c>
      <c r="C5613" t="s">
        <v>11</v>
      </c>
      <c r="D5613" t="s">
        <v>16</v>
      </c>
      <c r="E5613">
        <v>1</v>
      </c>
      <c r="F5613">
        <v>1</v>
      </c>
      <c r="G5613" t="s">
        <v>148</v>
      </c>
      <c r="H5613">
        <v>9</v>
      </c>
      <c r="I5613">
        <v>10</v>
      </c>
      <c r="J5613" t="s">
        <v>14</v>
      </c>
      <c r="K5613" s="36" t="s">
        <v>149</v>
      </c>
    </row>
    <row r="5614" spans="1:11" x14ac:dyDescent="0.25">
      <c r="A5614">
        <v>557200752</v>
      </c>
      <c r="B5614" s="1">
        <v>45309</v>
      </c>
      <c r="C5614" t="s">
        <v>11</v>
      </c>
      <c r="D5614" t="s">
        <v>16</v>
      </c>
      <c r="E5614">
        <v>1</v>
      </c>
      <c r="F5614">
        <v>1</v>
      </c>
      <c r="G5614" t="s">
        <v>149</v>
      </c>
      <c r="H5614">
        <v>1</v>
      </c>
      <c r="I5614">
        <v>1</v>
      </c>
      <c r="J5614" t="s">
        <v>14</v>
      </c>
      <c r="K5614" s="36" t="s">
        <v>149</v>
      </c>
    </row>
    <row r="5615" spans="1:11" x14ac:dyDescent="0.25">
      <c r="A5615">
        <v>558392329</v>
      </c>
      <c r="B5615" s="1">
        <v>45315</v>
      </c>
      <c r="C5615" t="s">
        <v>11</v>
      </c>
      <c r="D5615" t="s">
        <v>16</v>
      </c>
      <c r="E5615">
        <v>1</v>
      </c>
      <c r="F5615">
        <v>0.98</v>
      </c>
      <c r="G5615" t="s">
        <v>149</v>
      </c>
      <c r="H5615">
        <v>1</v>
      </c>
      <c r="I5615">
        <v>1</v>
      </c>
      <c r="J5615" t="s">
        <v>14</v>
      </c>
      <c r="K5615" s="36" t="s">
        <v>149</v>
      </c>
    </row>
    <row r="5616" spans="1:11" x14ac:dyDescent="0.25">
      <c r="A5616">
        <v>557224175</v>
      </c>
      <c r="B5616" s="1">
        <v>45309</v>
      </c>
      <c r="C5616" t="s">
        <v>27</v>
      </c>
      <c r="D5616" t="s">
        <v>16</v>
      </c>
      <c r="E5616">
        <v>1</v>
      </c>
      <c r="F5616">
        <v>0.77</v>
      </c>
      <c r="G5616" t="s">
        <v>148</v>
      </c>
      <c r="H5616">
        <v>1</v>
      </c>
      <c r="I5616">
        <v>1</v>
      </c>
      <c r="J5616" t="s">
        <v>14</v>
      </c>
      <c r="K5616" s="36" t="s">
        <v>149</v>
      </c>
    </row>
    <row r="5617" spans="1:11" x14ac:dyDescent="0.25">
      <c r="A5617">
        <v>33854629</v>
      </c>
      <c r="B5617" s="1">
        <v>42144</v>
      </c>
      <c r="C5617" t="s">
        <v>11</v>
      </c>
      <c r="D5617" t="s">
        <v>17</v>
      </c>
      <c r="E5617">
        <v>1</v>
      </c>
      <c r="F5617">
        <v>0.83</v>
      </c>
      <c r="G5617" t="s">
        <v>149</v>
      </c>
      <c r="H5617">
        <v>1</v>
      </c>
      <c r="I5617">
        <v>1</v>
      </c>
      <c r="J5617" t="s">
        <v>14</v>
      </c>
      <c r="K5617" s="36" t="s">
        <v>149</v>
      </c>
    </row>
    <row r="5618" spans="1:11" x14ac:dyDescent="0.25">
      <c r="A5618">
        <v>14944578</v>
      </c>
      <c r="B5618" s="1">
        <v>41759</v>
      </c>
      <c r="C5618" t="s">
        <v>11</v>
      </c>
      <c r="D5618" t="s">
        <v>16</v>
      </c>
      <c r="E5618">
        <v>1</v>
      </c>
      <c r="F5618">
        <v>0.98</v>
      </c>
      <c r="G5618" t="s">
        <v>149</v>
      </c>
      <c r="H5618">
        <v>1</v>
      </c>
      <c r="I5618">
        <v>1</v>
      </c>
      <c r="J5618" t="s">
        <v>14</v>
      </c>
      <c r="K5618" s="36" t="s">
        <v>149</v>
      </c>
    </row>
    <row r="5619" spans="1:11" x14ac:dyDescent="0.25">
      <c r="A5619">
        <v>11239563</v>
      </c>
      <c r="B5619" s="1">
        <v>41651</v>
      </c>
      <c r="C5619" t="s">
        <v>11</v>
      </c>
      <c r="D5619" t="s">
        <v>17</v>
      </c>
      <c r="E5619">
        <v>1</v>
      </c>
      <c r="F5619">
        <v>0.94</v>
      </c>
      <c r="G5619" t="s">
        <v>148</v>
      </c>
      <c r="H5619">
        <v>1</v>
      </c>
      <c r="I5619">
        <v>1</v>
      </c>
      <c r="J5619" t="s">
        <v>18</v>
      </c>
      <c r="K5619" s="36" t="s">
        <v>149</v>
      </c>
    </row>
    <row r="5620" spans="1:11" x14ac:dyDescent="0.25">
      <c r="A5620">
        <v>558376657</v>
      </c>
      <c r="B5620" s="1">
        <v>45315</v>
      </c>
      <c r="C5620" t="s">
        <v>27</v>
      </c>
      <c r="D5620" t="s">
        <v>12</v>
      </c>
      <c r="F5620">
        <v>0.25</v>
      </c>
      <c r="G5620" t="s">
        <v>148</v>
      </c>
      <c r="H5620">
        <v>1</v>
      </c>
      <c r="I5620">
        <v>1</v>
      </c>
      <c r="J5620" t="s">
        <v>22</v>
      </c>
      <c r="K5620" s="36" t="s">
        <v>149</v>
      </c>
    </row>
    <row r="5621" spans="1:11" x14ac:dyDescent="0.25">
      <c r="A5621">
        <v>19689355</v>
      </c>
      <c r="B5621" s="1">
        <v>41859</v>
      </c>
      <c r="C5621" t="s">
        <v>11</v>
      </c>
      <c r="D5621" t="s">
        <v>17</v>
      </c>
      <c r="E5621">
        <v>1</v>
      </c>
      <c r="F5621">
        <v>0.86</v>
      </c>
      <c r="G5621" t="s">
        <v>149</v>
      </c>
      <c r="H5621">
        <v>2</v>
      </c>
      <c r="I5621">
        <v>4</v>
      </c>
      <c r="J5621" t="s">
        <v>14</v>
      </c>
      <c r="K5621" s="36" t="s">
        <v>149</v>
      </c>
    </row>
    <row r="5622" spans="1:11" x14ac:dyDescent="0.25">
      <c r="A5622">
        <v>536563391</v>
      </c>
      <c r="B5622" s="1">
        <v>45180</v>
      </c>
      <c r="C5622" t="s">
        <v>27</v>
      </c>
      <c r="D5622" t="s">
        <v>16</v>
      </c>
      <c r="E5622">
        <v>0.9</v>
      </c>
      <c r="F5622">
        <v>0.94</v>
      </c>
      <c r="G5622" t="s">
        <v>148</v>
      </c>
      <c r="H5622">
        <v>1</v>
      </c>
      <c r="I5622">
        <v>1</v>
      </c>
      <c r="J5622" t="s">
        <v>14</v>
      </c>
      <c r="K5622" s="36" t="s">
        <v>149</v>
      </c>
    </row>
    <row r="5623" spans="1:11" x14ac:dyDescent="0.25">
      <c r="A5623">
        <v>543577337</v>
      </c>
      <c r="B5623" s="1">
        <v>45225</v>
      </c>
      <c r="C5623" t="s">
        <v>27</v>
      </c>
      <c r="D5623" t="s">
        <v>16</v>
      </c>
      <c r="E5623">
        <v>1</v>
      </c>
      <c r="F5623">
        <v>1</v>
      </c>
      <c r="G5623" t="s">
        <v>149</v>
      </c>
      <c r="H5623">
        <v>1</v>
      </c>
      <c r="I5623">
        <v>1</v>
      </c>
      <c r="J5623" t="s">
        <v>14</v>
      </c>
      <c r="K5623" s="36" t="s">
        <v>149</v>
      </c>
    </row>
    <row r="5624" spans="1:11" x14ac:dyDescent="0.25">
      <c r="A5624">
        <v>557252928</v>
      </c>
      <c r="B5624" s="1">
        <v>45309</v>
      </c>
      <c r="C5624" t="s">
        <v>27</v>
      </c>
      <c r="D5624" t="s">
        <v>12</v>
      </c>
      <c r="F5624">
        <v>1</v>
      </c>
      <c r="G5624" t="s">
        <v>148</v>
      </c>
      <c r="H5624">
        <v>1</v>
      </c>
      <c r="I5624">
        <v>1</v>
      </c>
      <c r="J5624" t="s">
        <v>14</v>
      </c>
      <c r="K5624" s="36" t="s">
        <v>149</v>
      </c>
    </row>
    <row r="5625" spans="1:11" x14ac:dyDescent="0.25">
      <c r="A5625">
        <v>551210564</v>
      </c>
      <c r="B5625" s="1">
        <v>45276</v>
      </c>
      <c r="C5625" t="s">
        <v>11</v>
      </c>
      <c r="D5625" t="s">
        <v>20</v>
      </c>
      <c r="E5625">
        <v>0</v>
      </c>
      <c r="F5625">
        <v>0</v>
      </c>
      <c r="G5625" t="s">
        <v>148</v>
      </c>
      <c r="H5625">
        <v>1</v>
      </c>
      <c r="I5625">
        <v>1</v>
      </c>
      <c r="J5625" t="s">
        <v>22</v>
      </c>
      <c r="K5625" s="36" t="s">
        <v>149</v>
      </c>
    </row>
    <row r="5626" spans="1:11" x14ac:dyDescent="0.25">
      <c r="A5626">
        <v>204155334</v>
      </c>
      <c r="B5626" s="1">
        <v>43303</v>
      </c>
      <c r="C5626" t="s">
        <v>11</v>
      </c>
      <c r="D5626" t="s">
        <v>12</v>
      </c>
      <c r="F5626">
        <v>0.89</v>
      </c>
      <c r="G5626" t="s">
        <v>148</v>
      </c>
      <c r="H5626">
        <v>1</v>
      </c>
      <c r="I5626">
        <v>2</v>
      </c>
      <c r="J5626" t="s">
        <v>14</v>
      </c>
      <c r="K5626" s="36" t="s">
        <v>149</v>
      </c>
    </row>
    <row r="5627" spans="1:11" x14ac:dyDescent="0.25">
      <c r="A5627">
        <v>558592819</v>
      </c>
      <c r="B5627" s="1">
        <v>45316</v>
      </c>
      <c r="C5627" t="s">
        <v>27</v>
      </c>
      <c r="D5627" t="s">
        <v>21</v>
      </c>
      <c r="E5627">
        <v>0.5</v>
      </c>
      <c r="F5627">
        <v>0</v>
      </c>
      <c r="G5627" t="s">
        <v>148</v>
      </c>
      <c r="H5627">
        <v>1</v>
      </c>
      <c r="I5627">
        <v>1</v>
      </c>
      <c r="J5627" t="s">
        <v>14</v>
      </c>
      <c r="K5627" s="36" t="s">
        <v>149</v>
      </c>
    </row>
    <row r="5628" spans="1:11" x14ac:dyDescent="0.25">
      <c r="A5628">
        <v>488958937</v>
      </c>
      <c r="B5628" s="1">
        <v>44889</v>
      </c>
      <c r="C5628" t="s">
        <v>11</v>
      </c>
      <c r="D5628" t="s">
        <v>16</v>
      </c>
      <c r="E5628">
        <v>0.94</v>
      </c>
      <c r="F5628">
        <v>1</v>
      </c>
      <c r="G5628" t="s">
        <v>149</v>
      </c>
      <c r="H5628">
        <v>1</v>
      </c>
      <c r="I5628">
        <v>3</v>
      </c>
      <c r="J5628" t="s">
        <v>14</v>
      </c>
      <c r="K5628" s="36" t="s">
        <v>149</v>
      </c>
    </row>
    <row r="5629" spans="1:11" x14ac:dyDescent="0.25">
      <c r="A5629">
        <v>490046211</v>
      </c>
      <c r="B5629" s="1">
        <v>44898</v>
      </c>
      <c r="C5629" t="s">
        <v>11</v>
      </c>
      <c r="D5629" t="s">
        <v>21</v>
      </c>
      <c r="E5629">
        <v>0.5</v>
      </c>
      <c r="F5629">
        <v>0.27</v>
      </c>
      <c r="G5629" t="s">
        <v>148</v>
      </c>
      <c r="H5629">
        <v>3</v>
      </c>
      <c r="I5629">
        <v>3</v>
      </c>
      <c r="J5629" t="s">
        <v>22</v>
      </c>
      <c r="K5629" s="36" t="s">
        <v>149</v>
      </c>
    </row>
    <row r="5630" spans="1:11" x14ac:dyDescent="0.25">
      <c r="A5630">
        <v>833952</v>
      </c>
      <c r="B5630" s="1">
        <v>40742</v>
      </c>
      <c r="C5630" t="s">
        <v>44</v>
      </c>
      <c r="D5630" t="s">
        <v>17</v>
      </c>
      <c r="E5630">
        <v>1</v>
      </c>
      <c r="F5630">
        <v>0.98</v>
      </c>
      <c r="G5630" t="s">
        <v>148</v>
      </c>
      <c r="H5630">
        <v>4</v>
      </c>
      <c r="I5630">
        <v>4</v>
      </c>
      <c r="J5630" t="s">
        <v>14</v>
      </c>
      <c r="K5630" s="36" t="s">
        <v>149</v>
      </c>
    </row>
    <row r="5631" spans="1:11" x14ac:dyDescent="0.25">
      <c r="A5631">
        <v>183697063</v>
      </c>
      <c r="B5631" s="1">
        <v>43201</v>
      </c>
      <c r="C5631" t="s">
        <v>11</v>
      </c>
      <c r="D5631" t="s">
        <v>12</v>
      </c>
      <c r="F5631">
        <v>0</v>
      </c>
      <c r="G5631" t="s">
        <v>148</v>
      </c>
      <c r="H5631">
        <v>1</v>
      </c>
      <c r="I5631">
        <v>1</v>
      </c>
      <c r="J5631" t="s">
        <v>14</v>
      </c>
      <c r="K5631" s="36" t="s">
        <v>149</v>
      </c>
    </row>
    <row r="5632" spans="1:11" x14ac:dyDescent="0.25">
      <c r="A5632">
        <v>509420247</v>
      </c>
      <c r="B5632" s="1">
        <v>45026</v>
      </c>
      <c r="C5632" t="s">
        <v>27</v>
      </c>
      <c r="D5632" t="s">
        <v>16</v>
      </c>
      <c r="E5632">
        <v>1</v>
      </c>
      <c r="F5632">
        <v>0.86</v>
      </c>
      <c r="G5632" t="s">
        <v>148</v>
      </c>
      <c r="H5632">
        <v>1</v>
      </c>
      <c r="I5632">
        <v>2</v>
      </c>
      <c r="J5632" t="s">
        <v>14</v>
      </c>
      <c r="K5632" s="36" t="s">
        <v>149</v>
      </c>
    </row>
    <row r="5633" spans="1:11" x14ac:dyDescent="0.25">
      <c r="A5633">
        <v>1738341</v>
      </c>
      <c r="B5633" s="1">
        <v>40951</v>
      </c>
      <c r="C5633" t="s">
        <v>11</v>
      </c>
      <c r="D5633" t="s">
        <v>16</v>
      </c>
      <c r="E5633">
        <v>1</v>
      </c>
      <c r="F5633">
        <v>0.93</v>
      </c>
      <c r="G5633" t="s">
        <v>148</v>
      </c>
      <c r="H5633">
        <v>3</v>
      </c>
      <c r="I5633">
        <v>9</v>
      </c>
      <c r="J5633" t="s">
        <v>14</v>
      </c>
      <c r="K5633" s="36" t="s">
        <v>149</v>
      </c>
    </row>
    <row r="5634" spans="1:11" x14ac:dyDescent="0.25">
      <c r="A5634">
        <v>467796988</v>
      </c>
      <c r="B5634" s="1">
        <v>44747</v>
      </c>
      <c r="C5634" t="s">
        <v>27</v>
      </c>
      <c r="D5634" t="s">
        <v>16</v>
      </c>
      <c r="E5634">
        <v>1</v>
      </c>
      <c r="F5634">
        <v>0.88</v>
      </c>
      <c r="G5634" t="s">
        <v>148</v>
      </c>
      <c r="H5634">
        <v>1</v>
      </c>
      <c r="I5634">
        <v>1</v>
      </c>
      <c r="J5634" t="s">
        <v>14</v>
      </c>
      <c r="K5634" s="36" t="s">
        <v>149</v>
      </c>
    </row>
    <row r="5635" spans="1:11" x14ac:dyDescent="0.25">
      <c r="A5635">
        <v>558681450</v>
      </c>
      <c r="B5635" s="1">
        <v>45317</v>
      </c>
      <c r="C5635" t="s">
        <v>27</v>
      </c>
      <c r="D5635" t="s">
        <v>17</v>
      </c>
      <c r="E5635">
        <v>1</v>
      </c>
      <c r="F5635">
        <v>0.94</v>
      </c>
      <c r="G5635" t="s">
        <v>148</v>
      </c>
      <c r="H5635">
        <v>1</v>
      </c>
      <c r="I5635">
        <v>1</v>
      </c>
      <c r="J5635" t="s">
        <v>14</v>
      </c>
      <c r="K5635" s="36" t="s">
        <v>149</v>
      </c>
    </row>
    <row r="5636" spans="1:11" x14ac:dyDescent="0.25">
      <c r="A5636">
        <v>13462483</v>
      </c>
      <c r="B5636" s="1">
        <v>41721</v>
      </c>
      <c r="C5636" t="s">
        <v>11</v>
      </c>
      <c r="D5636" t="s">
        <v>16</v>
      </c>
      <c r="E5636">
        <v>1</v>
      </c>
      <c r="F5636">
        <v>1</v>
      </c>
      <c r="G5636" t="s">
        <v>148</v>
      </c>
      <c r="H5636">
        <v>1</v>
      </c>
      <c r="I5636">
        <v>2</v>
      </c>
      <c r="J5636" t="s">
        <v>14</v>
      </c>
      <c r="K5636" s="36" t="s">
        <v>149</v>
      </c>
    </row>
    <row r="5637" spans="1:11" x14ac:dyDescent="0.25">
      <c r="A5637">
        <v>557775472</v>
      </c>
      <c r="B5637" s="1">
        <v>45312</v>
      </c>
      <c r="C5637" t="s">
        <v>11</v>
      </c>
      <c r="D5637" t="s">
        <v>16</v>
      </c>
      <c r="E5637">
        <v>1</v>
      </c>
      <c r="F5637">
        <v>0.83</v>
      </c>
      <c r="G5637" t="s">
        <v>148</v>
      </c>
      <c r="H5637">
        <v>1</v>
      </c>
      <c r="I5637">
        <v>1</v>
      </c>
      <c r="J5637" t="s">
        <v>14</v>
      </c>
      <c r="K5637" s="36" t="s">
        <v>149</v>
      </c>
    </row>
    <row r="5638" spans="1:11" x14ac:dyDescent="0.25">
      <c r="A5638">
        <v>557825173</v>
      </c>
      <c r="B5638" s="1">
        <v>45312</v>
      </c>
      <c r="C5638" t="s">
        <v>27</v>
      </c>
      <c r="D5638" t="s">
        <v>20</v>
      </c>
      <c r="E5638">
        <v>0</v>
      </c>
      <c r="F5638">
        <v>0</v>
      </c>
      <c r="G5638" t="s">
        <v>148</v>
      </c>
      <c r="H5638">
        <v>1</v>
      </c>
      <c r="I5638">
        <v>1</v>
      </c>
      <c r="J5638" t="s">
        <v>14</v>
      </c>
      <c r="K5638" s="36" t="s">
        <v>148</v>
      </c>
    </row>
    <row r="5639" spans="1:11" x14ac:dyDescent="0.25">
      <c r="A5639">
        <v>553951734</v>
      </c>
      <c r="B5639" s="1">
        <v>45293</v>
      </c>
      <c r="C5639" t="s">
        <v>27</v>
      </c>
      <c r="D5639" t="s">
        <v>16</v>
      </c>
      <c r="E5639">
        <v>1</v>
      </c>
      <c r="F5639">
        <v>1</v>
      </c>
      <c r="G5639" t="s">
        <v>148</v>
      </c>
      <c r="H5639">
        <v>1</v>
      </c>
      <c r="I5639">
        <v>1</v>
      </c>
      <c r="J5639" t="s">
        <v>14</v>
      </c>
      <c r="K5639" s="36" t="s">
        <v>149</v>
      </c>
    </row>
    <row r="5640" spans="1:11" x14ac:dyDescent="0.25">
      <c r="A5640">
        <v>28066467</v>
      </c>
      <c r="B5640" s="1">
        <v>42055</v>
      </c>
      <c r="C5640" t="s">
        <v>11</v>
      </c>
      <c r="D5640" t="s">
        <v>21</v>
      </c>
      <c r="E5640">
        <v>1</v>
      </c>
      <c r="F5640">
        <v>0.72</v>
      </c>
      <c r="G5640" t="s">
        <v>149</v>
      </c>
      <c r="H5640">
        <v>1</v>
      </c>
      <c r="I5640">
        <v>1</v>
      </c>
      <c r="J5640" t="s">
        <v>22</v>
      </c>
      <c r="K5640" s="36" t="s">
        <v>149</v>
      </c>
    </row>
    <row r="5641" spans="1:11" x14ac:dyDescent="0.25">
      <c r="A5641">
        <v>558716210</v>
      </c>
      <c r="B5641" s="1">
        <v>45317</v>
      </c>
      <c r="C5641" t="s">
        <v>27</v>
      </c>
      <c r="D5641" t="s">
        <v>20</v>
      </c>
      <c r="E5641">
        <v>0</v>
      </c>
      <c r="F5641">
        <v>0.04</v>
      </c>
      <c r="G5641" t="s">
        <v>148</v>
      </c>
      <c r="H5641">
        <v>1</v>
      </c>
      <c r="I5641">
        <v>2</v>
      </c>
      <c r="J5641" t="s">
        <v>14</v>
      </c>
      <c r="K5641" s="36" t="s">
        <v>149</v>
      </c>
    </row>
    <row r="5642" spans="1:11" x14ac:dyDescent="0.25">
      <c r="A5642">
        <v>555421324</v>
      </c>
      <c r="B5642" s="1">
        <v>45300</v>
      </c>
      <c r="C5642" t="s">
        <v>27</v>
      </c>
      <c r="D5642" t="s">
        <v>16</v>
      </c>
      <c r="E5642">
        <v>1</v>
      </c>
      <c r="F5642">
        <v>1</v>
      </c>
      <c r="G5642" t="s">
        <v>148</v>
      </c>
      <c r="H5642">
        <v>7</v>
      </c>
      <c r="I5642">
        <v>7</v>
      </c>
      <c r="J5642" t="s">
        <v>14</v>
      </c>
      <c r="K5642" s="36" t="s">
        <v>149</v>
      </c>
    </row>
    <row r="5643" spans="1:11" x14ac:dyDescent="0.25">
      <c r="A5643">
        <v>558757320</v>
      </c>
      <c r="B5643" s="1">
        <v>45317</v>
      </c>
      <c r="C5643" t="s">
        <v>11</v>
      </c>
      <c r="D5643" t="s">
        <v>16</v>
      </c>
      <c r="E5643">
        <v>1</v>
      </c>
      <c r="F5643">
        <v>0.99</v>
      </c>
      <c r="G5643" t="s">
        <v>149</v>
      </c>
      <c r="H5643">
        <v>2</v>
      </c>
      <c r="I5643">
        <v>2</v>
      </c>
      <c r="J5643" t="s">
        <v>14</v>
      </c>
      <c r="K5643" s="36" t="s">
        <v>149</v>
      </c>
    </row>
    <row r="5644" spans="1:11" x14ac:dyDescent="0.25">
      <c r="A5644">
        <v>558781207</v>
      </c>
      <c r="B5644" s="1">
        <v>45317</v>
      </c>
      <c r="C5644" t="s">
        <v>11</v>
      </c>
      <c r="D5644" t="s">
        <v>21</v>
      </c>
      <c r="E5644">
        <v>0.9</v>
      </c>
      <c r="F5644">
        <v>0.94</v>
      </c>
      <c r="G5644" t="s">
        <v>148</v>
      </c>
      <c r="H5644">
        <v>1</v>
      </c>
      <c r="I5644">
        <v>1</v>
      </c>
      <c r="J5644" t="s">
        <v>22</v>
      </c>
      <c r="K5644" s="36" t="s">
        <v>149</v>
      </c>
    </row>
    <row r="5645" spans="1:11" x14ac:dyDescent="0.25">
      <c r="A5645">
        <v>558790879</v>
      </c>
      <c r="B5645" s="1">
        <v>45317</v>
      </c>
      <c r="C5645" t="s">
        <v>11</v>
      </c>
      <c r="D5645" t="s">
        <v>17</v>
      </c>
      <c r="E5645">
        <v>0.83</v>
      </c>
      <c r="F5645">
        <v>0.43</v>
      </c>
      <c r="G5645" t="s">
        <v>148</v>
      </c>
      <c r="H5645">
        <v>10</v>
      </c>
      <c r="I5645">
        <v>10</v>
      </c>
      <c r="J5645" t="s">
        <v>22</v>
      </c>
      <c r="K5645" s="36" t="s">
        <v>149</v>
      </c>
    </row>
    <row r="5646" spans="1:11" x14ac:dyDescent="0.25">
      <c r="A5646">
        <v>557773316</v>
      </c>
      <c r="B5646" s="1">
        <v>45312</v>
      </c>
      <c r="C5646" t="s">
        <v>27</v>
      </c>
      <c r="D5646" t="s">
        <v>16</v>
      </c>
      <c r="E5646">
        <v>1</v>
      </c>
      <c r="F5646">
        <v>1</v>
      </c>
      <c r="G5646" t="s">
        <v>149</v>
      </c>
      <c r="H5646">
        <v>1</v>
      </c>
      <c r="I5646">
        <v>1</v>
      </c>
      <c r="J5646" t="s">
        <v>14</v>
      </c>
      <c r="K5646" s="36" t="s">
        <v>148</v>
      </c>
    </row>
    <row r="5647" spans="1:11" x14ac:dyDescent="0.25">
      <c r="A5647">
        <v>559076782</v>
      </c>
      <c r="B5647" s="1">
        <v>45319</v>
      </c>
      <c r="C5647" t="s">
        <v>11</v>
      </c>
      <c r="D5647" t="s">
        <v>20</v>
      </c>
      <c r="E5647">
        <v>0.1</v>
      </c>
      <c r="F5647">
        <v>0.04</v>
      </c>
      <c r="G5647" t="s">
        <v>148</v>
      </c>
      <c r="H5647">
        <v>1</v>
      </c>
      <c r="I5647">
        <v>1</v>
      </c>
      <c r="J5647" t="s">
        <v>22</v>
      </c>
      <c r="K5647" s="36" t="s">
        <v>149</v>
      </c>
    </row>
    <row r="5648" spans="1:11" x14ac:dyDescent="0.25">
      <c r="A5648">
        <v>8195907</v>
      </c>
      <c r="B5648" s="1">
        <v>41502</v>
      </c>
      <c r="C5648" t="s">
        <v>11</v>
      </c>
      <c r="D5648" t="s">
        <v>12</v>
      </c>
      <c r="F5648">
        <v>1</v>
      </c>
      <c r="G5648" t="s">
        <v>149</v>
      </c>
      <c r="H5648">
        <v>7</v>
      </c>
      <c r="I5648">
        <v>7</v>
      </c>
      <c r="J5648" t="s">
        <v>14</v>
      </c>
      <c r="K5648" s="36" t="s">
        <v>149</v>
      </c>
    </row>
    <row r="5649" spans="1:11" x14ac:dyDescent="0.25">
      <c r="A5649">
        <v>13184833</v>
      </c>
      <c r="B5649" s="1">
        <v>41714</v>
      </c>
      <c r="C5649" t="s">
        <v>11</v>
      </c>
      <c r="D5649" t="s">
        <v>17</v>
      </c>
      <c r="E5649">
        <v>1</v>
      </c>
      <c r="F5649">
        <v>0.95</v>
      </c>
      <c r="G5649" t="s">
        <v>149</v>
      </c>
      <c r="H5649">
        <v>1</v>
      </c>
      <c r="I5649">
        <v>1</v>
      </c>
      <c r="J5649" t="s">
        <v>14</v>
      </c>
      <c r="K5649" s="36" t="s">
        <v>149</v>
      </c>
    </row>
    <row r="5650" spans="1:11" x14ac:dyDescent="0.25">
      <c r="A5650">
        <v>124841195</v>
      </c>
      <c r="B5650" s="1">
        <v>42833</v>
      </c>
      <c r="C5650" t="s">
        <v>11</v>
      </c>
      <c r="D5650" t="s">
        <v>21</v>
      </c>
      <c r="E5650">
        <v>0.7</v>
      </c>
      <c r="F5650">
        <v>0.41</v>
      </c>
      <c r="G5650" t="s">
        <v>149</v>
      </c>
      <c r="H5650">
        <v>1</v>
      </c>
      <c r="I5650">
        <v>1</v>
      </c>
      <c r="J5650" t="s">
        <v>14</v>
      </c>
      <c r="K5650" s="36" t="s">
        <v>149</v>
      </c>
    </row>
    <row r="5651" spans="1:11" x14ac:dyDescent="0.25">
      <c r="A5651">
        <v>115852805</v>
      </c>
      <c r="B5651" s="1">
        <v>42776</v>
      </c>
      <c r="C5651" t="s">
        <v>11</v>
      </c>
      <c r="D5651" t="s">
        <v>16</v>
      </c>
      <c r="E5651">
        <v>1</v>
      </c>
      <c r="F5651">
        <v>1</v>
      </c>
      <c r="G5651" t="s">
        <v>148</v>
      </c>
      <c r="H5651">
        <v>3</v>
      </c>
      <c r="I5651">
        <v>6</v>
      </c>
      <c r="J5651" t="s">
        <v>14</v>
      </c>
      <c r="K5651" s="36" t="s">
        <v>149</v>
      </c>
    </row>
    <row r="5652" spans="1:11" x14ac:dyDescent="0.25">
      <c r="A5652">
        <v>8988472</v>
      </c>
      <c r="B5652" s="1">
        <v>41539</v>
      </c>
      <c r="C5652" t="s">
        <v>11</v>
      </c>
      <c r="D5652" t="s">
        <v>20</v>
      </c>
      <c r="E5652">
        <v>0.42</v>
      </c>
      <c r="F5652">
        <v>0.1</v>
      </c>
      <c r="G5652" t="s">
        <v>148</v>
      </c>
      <c r="H5652">
        <v>1</v>
      </c>
      <c r="I5652">
        <v>2</v>
      </c>
      <c r="J5652" t="s">
        <v>14</v>
      </c>
      <c r="K5652" s="36" t="s">
        <v>149</v>
      </c>
    </row>
    <row r="5653" spans="1:11" x14ac:dyDescent="0.25">
      <c r="A5653">
        <v>559318038</v>
      </c>
      <c r="B5653" s="1">
        <v>45320</v>
      </c>
      <c r="C5653" t="s">
        <v>11</v>
      </c>
      <c r="D5653" t="s">
        <v>16</v>
      </c>
      <c r="E5653">
        <v>0.67</v>
      </c>
      <c r="F5653">
        <v>0.48</v>
      </c>
      <c r="G5653" t="s">
        <v>148</v>
      </c>
      <c r="H5653">
        <v>1</v>
      </c>
      <c r="I5653">
        <v>1</v>
      </c>
      <c r="J5653" t="s">
        <v>22</v>
      </c>
      <c r="K5653" s="36" t="s">
        <v>149</v>
      </c>
    </row>
    <row r="5654" spans="1:11" x14ac:dyDescent="0.25">
      <c r="A5654">
        <v>110581781</v>
      </c>
      <c r="B5654" s="1">
        <v>42744</v>
      </c>
      <c r="C5654" t="s">
        <v>11</v>
      </c>
      <c r="D5654" t="s">
        <v>17</v>
      </c>
      <c r="E5654">
        <v>1</v>
      </c>
      <c r="F5654">
        <v>0.62</v>
      </c>
      <c r="G5654" t="s">
        <v>149</v>
      </c>
      <c r="H5654">
        <v>1</v>
      </c>
      <c r="I5654">
        <v>1</v>
      </c>
      <c r="J5654" t="s">
        <v>14</v>
      </c>
      <c r="K5654" s="36" t="s">
        <v>149</v>
      </c>
    </row>
    <row r="5655" spans="1:11" x14ac:dyDescent="0.25">
      <c r="A5655">
        <v>129031924</v>
      </c>
      <c r="B5655" s="1">
        <v>42860</v>
      </c>
      <c r="C5655" t="s">
        <v>64</v>
      </c>
      <c r="D5655" t="s">
        <v>16</v>
      </c>
      <c r="E5655">
        <v>1</v>
      </c>
      <c r="F5655">
        <v>1</v>
      </c>
      <c r="G5655" t="s">
        <v>149</v>
      </c>
      <c r="H5655">
        <v>19</v>
      </c>
      <c r="I5655">
        <v>23</v>
      </c>
      <c r="J5655" t="s">
        <v>14</v>
      </c>
      <c r="K5655" s="36" t="s">
        <v>149</v>
      </c>
    </row>
    <row r="5656" spans="1:11" x14ac:dyDescent="0.25">
      <c r="A5656">
        <v>98676578</v>
      </c>
      <c r="B5656" s="1">
        <v>42650</v>
      </c>
      <c r="C5656" t="s">
        <v>65</v>
      </c>
      <c r="D5656" t="s">
        <v>16</v>
      </c>
      <c r="E5656">
        <v>1</v>
      </c>
      <c r="F5656">
        <v>0.92</v>
      </c>
      <c r="G5656" t="s">
        <v>149</v>
      </c>
      <c r="H5656">
        <v>1</v>
      </c>
      <c r="I5656">
        <v>2</v>
      </c>
      <c r="J5656" t="s">
        <v>14</v>
      </c>
      <c r="K5656" s="36" t="s">
        <v>149</v>
      </c>
    </row>
    <row r="5657" spans="1:11" x14ac:dyDescent="0.25">
      <c r="A5657">
        <v>373238711</v>
      </c>
      <c r="B5657" s="1">
        <v>44129</v>
      </c>
      <c r="C5657" t="s">
        <v>11</v>
      </c>
      <c r="D5657" t="s">
        <v>16</v>
      </c>
      <c r="E5657">
        <v>1</v>
      </c>
      <c r="F5657">
        <v>0.8</v>
      </c>
      <c r="G5657" t="s">
        <v>149</v>
      </c>
      <c r="H5657">
        <v>2</v>
      </c>
      <c r="I5657">
        <v>2</v>
      </c>
      <c r="J5657" t="s">
        <v>14</v>
      </c>
      <c r="K5657" s="36" t="s">
        <v>149</v>
      </c>
    </row>
    <row r="5658" spans="1:11" x14ac:dyDescent="0.25">
      <c r="A5658">
        <v>24373538</v>
      </c>
      <c r="B5658" s="1">
        <v>41974</v>
      </c>
      <c r="C5658" t="s">
        <v>27</v>
      </c>
      <c r="D5658" t="s">
        <v>16</v>
      </c>
      <c r="E5658">
        <v>1</v>
      </c>
      <c r="F5658">
        <v>0.82</v>
      </c>
      <c r="G5658" t="s">
        <v>149</v>
      </c>
      <c r="H5658">
        <v>1</v>
      </c>
      <c r="I5658">
        <v>1</v>
      </c>
      <c r="J5658" t="s">
        <v>14</v>
      </c>
      <c r="K5658" s="36" t="s">
        <v>149</v>
      </c>
    </row>
    <row r="5659" spans="1:11" x14ac:dyDescent="0.25">
      <c r="A5659">
        <v>526028149</v>
      </c>
      <c r="B5659" s="1">
        <v>45123</v>
      </c>
      <c r="C5659" t="s">
        <v>11</v>
      </c>
      <c r="D5659" t="s">
        <v>16</v>
      </c>
      <c r="E5659">
        <v>1</v>
      </c>
      <c r="F5659">
        <v>1</v>
      </c>
      <c r="G5659" t="s">
        <v>149</v>
      </c>
      <c r="H5659">
        <v>4</v>
      </c>
      <c r="I5659">
        <v>4</v>
      </c>
      <c r="J5659" t="s">
        <v>14</v>
      </c>
      <c r="K5659" s="36" t="s">
        <v>149</v>
      </c>
    </row>
    <row r="5660" spans="1:11" x14ac:dyDescent="0.25">
      <c r="A5660">
        <v>513699882</v>
      </c>
      <c r="B5660" s="1">
        <v>45054</v>
      </c>
      <c r="C5660" t="s">
        <v>11</v>
      </c>
      <c r="D5660" t="s">
        <v>17</v>
      </c>
      <c r="E5660">
        <v>1</v>
      </c>
      <c r="F5660">
        <v>0.95</v>
      </c>
      <c r="G5660" t="s">
        <v>148</v>
      </c>
      <c r="H5660">
        <v>1</v>
      </c>
      <c r="I5660">
        <v>1</v>
      </c>
      <c r="J5660" t="s">
        <v>14</v>
      </c>
      <c r="K5660" s="36" t="s">
        <v>149</v>
      </c>
    </row>
    <row r="5661" spans="1:11" x14ac:dyDescent="0.25">
      <c r="A5661">
        <v>27003139</v>
      </c>
      <c r="B5661" s="1">
        <v>42035</v>
      </c>
      <c r="C5661" t="s">
        <v>11</v>
      </c>
      <c r="D5661" t="s">
        <v>16</v>
      </c>
      <c r="E5661">
        <v>1</v>
      </c>
      <c r="F5661">
        <v>1</v>
      </c>
      <c r="G5661" t="s">
        <v>149</v>
      </c>
      <c r="H5661">
        <v>1</v>
      </c>
      <c r="I5661">
        <v>2</v>
      </c>
      <c r="J5661" t="s">
        <v>14</v>
      </c>
      <c r="K5661" s="36" t="s">
        <v>149</v>
      </c>
    </row>
    <row r="5662" spans="1:11" x14ac:dyDescent="0.25">
      <c r="A5662">
        <v>120961384</v>
      </c>
      <c r="B5662" s="1">
        <v>42809</v>
      </c>
      <c r="C5662" t="s">
        <v>27</v>
      </c>
      <c r="D5662" t="s">
        <v>16</v>
      </c>
      <c r="E5662">
        <v>0.9</v>
      </c>
      <c r="F5662">
        <v>0.95</v>
      </c>
      <c r="G5662" t="s">
        <v>148</v>
      </c>
      <c r="H5662">
        <v>12</v>
      </c>
      <c r="I5662">
        <v>16</v>
      </c>
      <c r="J5662" t="s">
        <v>14</v>
      </c>
      <c r="K5662" s="36" t="s">
        <v>149</v>
      </c>
    </row>
    <row r="5663" spans="1:11" x14ac:dyDescent="0.25">
      <c r="A5663">
        <v>559074510</v>
      </c>
      <c r="B5663" s="1">
        <v>45319</v>
      </c>
      <c r="C5663" t="s">
        <v>27</v>
      </c>
      <c r="D5663" t="s">
        <v>20</v>
      </c>
      <c r="E5663">
        <v>0</v>
      </c>
      <c r="F5663">
        <v>0</v>
      </c>
      <c r="G5663" t="s">
        <v>148</v>
      </c>
      <c r="H5663">
        <v>1</v>
      </c>
      <c r="I5663">
        <v>1</v>
      </c>
      <c r="J5663" t="s">
        <v>22</v>
      </c>
      <c r="K5663" s="36" t="s">
        <v>149</v>
      </c>
    </row>
    <row r="5664" spans="1:11" x14ac:dyDescent="0.25">
      <c r="A5664">
        <v>275052346</v>
      </c>
      <c r="B5664" s="1">
        <v>43656</v>
      </c>
      <c r="C5664" t="s">
        <v>11</v>
      </c>
      <c r="D5664" t="s">
        <v>16</v>
      </c>
      <c r="E5664">
        <v>1</v>
      </c>
      <c r="F5664">
        <v>0.83</v>
      </c>
      <c r="G5664" t="s">
        <v>149</v>
      </c>
      <c r="H5664">
        <v>2</v>
      </c>
      <c r="I5664">
        <v>4</v>
      </c>
      <c r="J5664" t="s">
        <v>14</v>
      </c>
      <c r="K5664" s="36" t="s">
        <v>149</v>
      </c>
    </row>
    <row r="5665" spans="1:11" x14ac:dyDescent="0.25">
      <c r="A5665">
        <v>357177339</v>
      </c>
      <c r="B5665" s="1">
        <v>44031</v>
      </c>
      <c r="C5665" t="s">
        <v>27</v>
      </c>
      <c r="D5665" t="s">
        <v>20</v>
      </c>
      <c r="E5665">
        <v>0</v>
      </c>
      <c r="F5665">
        <v>0</v>
      </c>
      <c r="G5665" t="s">
        <v>148</v>
      </c>
      <c r="H5665">
        <v>3</v>
      </c>
      <c r="I5665">
        <v>4</v>
      </c>
      <c r="J5665" t="s">
        <v>22</v>
      </c>
      <c r="K5665" s="36" t="s">
        <v>149</v>
      </c>
    </row>
    <row r="5666" spans="1:11" x14ac:dyDescent="0.25">
      <c r="A5666">
        <v>560447349</v>
      </c>
      <c r="B5666" s="1">
        <v>45327</v>
      </c>
      <c r="C5666" t="s">
        <v>27</v>
      </c>
      <c r="D5666" t="s">
        <v>12</v>
      </c>
      <c r="F5666">
        <v>0</v>
      </c>
      <c r="G5666" t="s">
        <v>148</v>
      </c>
      <c r="H5666">
        <v>1</v>
      </c>
      <c r="I5666">
        <v>1</v>
      </c>
      <c r="J5666" t="s">
        <v>22</v>
      </c>
      <c r="K5666" s="36" t="s">
        <v>149</v>
      </c>
    </row>
    <row r="5667" spans="1:11" x14ac:dyDescent="0.25">
      <c r="A5667">
        <v>4036376</v>
      </c>
      <c r="B5667" s="1">
        <v>41214</v>
      </c>
      <c r="C5667" t="s">
        <v>11</v>
      </c>
      <c r="D5667" t="s">
        <v>16</v>
      </c>
      <c r="E5667">
        <v>1</v>
      </c>
      <c r="F5667">
        <v>0.87</v>
      </c>
      <c r="G5667" t="s">
        <v>148</v>
      </c>
      <c r="H5667">
        <v>2</v>
      </c>
      <c r="I5667">
        <v>7</v>
      </c>
      <c r="J5667" t="s">
        <v>14</v>
      </c>
      <c r="K5667" s="36" t="s">
        <v>149</v>
      </c>
    </row>
    <row r="5668" spans="1:11" x14ac:dyDescent="0.25">
      <c r="A5668">
        <v>3491855</v>
      </c>
      <c r="B5668" s="1">
        <v>41158</v>
      </c>
      <c r="C5668" t="s">
        <v>11</v>
      </c>
      <c r="D5668" t="s">
        <v>16</v>
      </c>
      <c r="E5668">
        <v>1</v>
      </c>
      <c r="F5668">
        <v>0.93</v>
      </c>
      <c r="G5668" t="s">
        <v>148</v>
      </c>
      <c r="H5668">
        <v>1</v>
      </c>
      <c r="I5668">
        <v>1</v>
      </c>
      <c r="J5668" t="s">
        <v>14</v>
      </c>
      <c r="K5668" s="36" t="s">
        <v>149</v>
      </c>
    </row>
    <row r="5669" spans="1:11" x14ac:dyDescent="0.25">
      <c r="A5669">
        <v>492368657</v>
      </c>
      <c r="B5669" s="1">
        <v>44917</v>
      </c>
      <c r="C5669" t="s">
        <v>27</v>
      </c>
      <c r="D5669" t="s">
        <v>16</v>
      </c>
      <c r="E5669">
        <v>1</v>
      </c>
      <c r="F5669">
        <v>1</v>
      </c>
      <c r="G5669" t="s">
        <v>148</v>
      </c>
      <c r="H5669">
        <v>2</v>
      </c>
      <c r="I5669">
        <v>2</v>
      </c>
      <c r="J5669" t="s">
        <v>14</v>
      </c>
      <c r="K5669" s="36" t="s">
        <v>149</v>
      </c>
    </row>
    <row r="5670" spans="1:11" x14ac:dyDescent="0.25">
      <c r="A5670">
        <v>559625499</v>
      </c>
      <c r="B5670" s="1">
        <v>45322</v>
      </c>
      <c r="C5670" t="s">
        <v>27</v>
      </c>
      <c r="D5670" t="s">
        <v>16</v>
      </c>
      <c r="E5670">
        <v>1</v>
      </c>
      <c r="F5670">
        <v>1</v>
      </c>
      <c r="G5670" t="s">
        <v>148</v>
      </c>
      <c r="H5670">
        <v>1</v>
      </c>
      <c r="I5670">
        <v>1</v>
      </c>
      <c r="J5670" t="s">
        <v>14</v>
      </c>
      <c r="K5670" s="36" t="s">
        <v>149</v>
      </c>
    </row>
    <row r="5671" spans="1:11" x14ac:dyDescent="0.25">
      <c r="A5671">
        <v>485031509</v>
      </c>
      <c r="B5671" s="1">
        <v>44859</v>
      </c>
      <c r="C5671" t="s">
        <v>11</v>
      </c>
      <c r="D5671" t="s">
        <v>16</v>
      </c>
      <c r="E5671">
        <v>1</v>
      </c>
      <c r="F5671">
        <v>0.84</v>
      </c>
      <c r="G5671" t="s">
        <v>149</v>
      </c>
      <c r="H5671">
        <v>1</v>
      </c>
      <c r="I5671">
        <v>1</v>
      </c>
      <c r="J5671" t="s">
        <v>14</v>
      </c>
      <c r="K5671" s="36" t="s">
        <v>149</v>
      </c>
    </row>
    <row r="5672" spans="1:11" x14ac:dyDescent="0.25">
      <c r="A5672">
        <v>536088258</v>
      </c>
      <c r="B5672" s="1">
        <v>45177</v>
      </c>
      <c r="C5672" t="s">
        <v>11</v>
      </c>
      <c r="D5672" t="s">
        <v>21</v>
      </c>
      <c r="E5672">
        <v>1</v>
      </c>
      <c r="F5672">
        <v>1</v>
      </c>
      <c r="G5672" t="s">
        <v>148</v>
      </c>
      <c r="H5672">
        <v>1</v>
      </c>
      <c r="I5672">
        <v>1</v>
      </c>
      <c r="J5672" t="s">
        <v>22</v>
      </c>
      <c r="K5672" s="36" t="s">
        <v>148</v>
      </c>
    </row>
    <row r="5673" spans="1:11" x14ac:dyDescent="0.25">
      <c r="A5673">
        <v>559761898</v>
      </c>
      <c r="B5673" s="1">
        <v>45323</v>
      </c>
      <c r="C5673" t="s">
        <v>27</v>
      </c>
      <c r="D5673" t="s">
        <v>16</v>
      </c>
      <c r="E5673">
        <v>0.8</v>
      </c>
      <c r="F5673">
        <v>1</v>
      </c>
      <c r="G5673" t="s">
        <v>148</v>
      </c>
      <c r="H5673">
        <v>5</v>
      </c>
      <c r="I5673">
        <v>5</v>
      </c>
      <c r="J5673" t="s">
        <v>14</v>
      </c>
      <c r="K5673" s="36" t="s">
        <v>149</v>
      </c>
    </row>
    <row r="5674" spans="1:11" x14ac:dyDescent="0.25">
      <c r="A5674">
        <v>559739044</v>
      </c>
      <c r="B5674" s="1">
        <v>45323</v>
      </c>
      <c r="C5674" t="s">
        <v>27</v>
      </c>
      <c r="D5674" t="s">
        <v>16</v>
      </c>
      <c r="E5674">
        <v>1</v>
      </c>
      <c r="F5674">
        <v>0.99</v>
      </c>
      <c r="G5674" t="s">
        <v>148</v>
      </c>
      <c r="H5674">
        <v>1</v>
      </c>
      <c r="I5674">
        <v>1</v>
      </c>
      <c r="J5674" t="s">
        <v>22</v>
      </c>
      <c r="K5674" s="36" t="s">
        <v>149</v>
      </c>
    </row>
    <row r="5675" spans="1:11" x14ac:dyDescent="0.25">
      <c r="A5675">
        <v>38508097</v>
      </c>
      <c r="B5675" s="1">
        <v>42199</v>
      </c>
      <c r="C5675" t="s">
        <v>11</v>
      </c>
      <c r="D5675" t="s">
        <v>16</v>
      </c>
      <c r="E5675">
        <v>0.9</v>
      </c>
      <c r="F5675">
        <v>0.88</v>
      </c>
      <c r="G5675" t="s">
        <v>148</v>
      </c>
      <c r="H5675">
        <v>1</v>
      </c>
      <c r="I5675">
        <v>3</v>
      </c>
      <c r="J5675" t="s">
        <v>22</v>
      </c>
      <c r="K5675" s="36" t="s">
        <v>149</v>
      </c>
    </row>
    <row r="5676" spans="1:11" x14ac:dyDescent="0.25">
      <c r="A5676">
        <v>280656245</v>
      </c>
      <c r="B5676" s="1">
        <v>43676</v>
      </c>
      <c r="C5676" t="s">
        <v>11</v>
      </c>
      <c r="D5676" t="s">
        <v>16</v>
      </c>
      <c r="E5676">
        <v>1</v>
      </c>
      <c r="F5676">
        <v>1</v>
      </c>
      <c r="G5676" t="s">
        <v>149</v>
      </c>
      <c r="H5676">
        <v>1</v>
      </c>
      <c r="I5676">
        <v>2</v>
      </c>
      <c r="J5676" t="s">
        <v>14</v>
      </c>
      <c r="K5676" s="36" t="s">
        <v>149</v>
      </c>
    </row>
    <row r="5677" spans="1:11" x14ac:dyDescent="0.25">
      <c r="A5677">
        <v>137452123</v>
      </c>
      <c r="B5677" s="1">
        <v>42914</v>
      </c>
      <c r="C5677" t="s">
        <v>11</v>
      </c>
      <c r="D5677" t="s">
        <v>16</v>
      </c>
      <c r="E5677">
        <v>1</v>
      </c>
      <c r="F5677">
        <v>0.99</v>
      </c>
      <c r="G5677" t="s">
        <v>148</v>
      </c>
      <c r="H5677">
        <v>17</v>
      </c>
      <c r="I5677">
        <v>17</v>
      </c>
      <c r="J5677" t="s">
        <v>14</v>
      </c>
      <c r="K5677" s="36" t="s">
        <v>149</v>
      </c>
    </row>
    <row r="5678" spans="1:11" x14ac:dyDescent="0.25">
      <c r="A5678">
        <v>560513727</v>
      </c>
      <c r="B5678" s="1">
        <v>45327</v>
      </c>
      <c r="C5678" t="s">
        <v>27</v>
      </c>
      <c r="D5678" t="s">
        <v>16</v>
      </c>
      <c r="E5678">
        <v>1</v>
      </c>
      <c r="F5678">
        <v>0.99</v>
      </c>
      <c r="G5678" t="s">
        <v>149</v>
      </c>
      <c r="H5678">
        <v>9</v>
      </c>
      <c r="I5678">
        <v>9</v>
      </c>
      <c r="J5678" t="s">
        <v>14</v>
      </c>
      <c r="K5678" s="36" t="s">
        <v>149</v>
      </c>
    </row>
    <row r="5679" spans="1:11" x14ac:dyDescent="0.25">
      <c r="A5679">
        <v>559842789</v>
      </c>
      <c r="B5679" s="1">
        <v>45323</v>
      </c>
      <c r="C5679" t="s">
        <v>27</v>
      </c>
      <c r="D5679" t="s">
        <v>16</v>
      </c>
      <c r="E5679">
        <v>1</v>
      </c>
      <c r="F5679">
        <v>0.99</v>
      </c>
      <c r="G5679" t="s">
        <v>148</v>
      </c>
      <c r="H5679">
        <v>1</v>
      </c>
      <c r="I5679">
        <v>2</v>
      </c>
      <c r="J5679" t="s">
        <v>22</v>
      </c>
      <c r="K5679" s="36" t="s">
        <v>149</v>
      </c>
    </row>
    <row r="5680" spans="1:11" x14ac:dyDescent="0.25">
      <c r="A5680">
        <v>558158373</v>
      </c>
      <c r="B5680" s="1">
        <v>45314</v>
      </c>
      <c r="C5680" t="s">
        <v>27</v>
      </c>
      <c r="D5680" t="s">
        <v>16</v>
      </c>
      <c r="E5680">
        <v>1</v>
      </c>
      <c r="F5680">
        <v>1</v>
      </c>
      <c r="G5680" t="s">
        <v>148</v>
      </c>
      <c r="H5680">
        <v>5</v>
      </c>
      <c r="I5680">
        <v>5</v>
      </c>
      <c r="J5680" t="s">
        <v>14</v>
      </c>
      <c r="K5680" s="36" t="s">
        <v>149</v>
      </c>
    </row>
    <row r="5681" spans="1:11" x14ac:dyDescent="0.25">
      <c r="A5681">
        <v>558378561</v>
      </c>
      <c r="B5681" s="1">
        <v>45315</v>
      </c>
      <c r="C5681" t="s">
        <v>27</v>
      </c>
      <c r="D5681" t="s">
        <v>17</v>
      </c>
      <c r="E5681">
        <v>1</v>
      </c>
      <c r="F5681">
        <v>1</v>
      </c>
      <c r="G5681" t="s">
        <v>149</v>
      </c>
      <c r="H5681">
        <v>1</v>
      </c>
      <c r="I5681">
        <v>1</v>
      </c>
      <c r="J5681" t="s">
        <v>14</v>
      </c>
      <c r="K5681" s="36" t="s">
        <v>149</v>
      </c>
    </row>
    <row r="5682" spans="1:11" x14ac:dyDescent="0.25">
      <c r="A5682">
        <v>445871488</v>
      </c>
      <c r="B5682" s="1">
        <v>44611</v>
      </c>
      <c r="C5682" t="s">
        <v>27</v>
      </c>
      <c r="D5682" t="s">
        <v>16</v>
      </c>
      <c r="E5682">
        <v>0.87</v>
      </c>
      <c r="F5682">
        <v>0.94</v>
      </c>
      <c r="G5682" t="s">
        <v>148</v>
      </c>
      <c r="H5682">
        <v>6</v>
      </c>
      <c r="I5682">
        <v>8</v>
      </c>
      <c r="J5682" t="s">
        <v>14</v>
      </c>
      <c r="K5682" s="36" t="s">
        <v>149</v>
      </c>
    </row>
    <row r="5683" spans="1:11" x14ac:dyDescent="0.25">
      <c r="A5683">
        <v>559951200</v>
      </c>
      <c r="B5683" s="1">
        <v>45324</v>
      </c>
      <c r="C5683" t="s">
        <v>11</v>
      </c>
      <c r="D5683" t="s">
        <v>16</v>
      </c>
      <c r="E5683">
        <v>1</v>
      </c>
      <c r="F5683">
        <v>0.97</v>
      </c>
      <c r="G5683" t="s">
        <v>149</v>
      </c>
      <c r="H5683">
        <v>2</v>
      </c>
      <c r="I5683">
        <v>2</v>
      </c>
      <c r="J5683" t="s">
        <v>14</v>
      </c>
      <c r="K5683" s="36" t="s">
        <v>149</v>
      </c>
    </row>
    <row r="5684" spans="1:11" x14ac:dyDescent="0.25">
      <c r="A5684">
        <v>542556642</v>
      </c>
      <c r="B5684" s="1">
        <v>45218</v>
      </c>
      <c r="C5684" t="s">
        <v>27</v>
      </c>
      <c r="D5684" t="s">
        <v>12</v>
      </c>
      <c r="G5684" t="s">
        <v>148</v>
      </c>
      <c r="H5684">
        <v>1</v>
      </c>
      <c r="I5684">
        <v>2</v>
      </c>
      <c r="J5684" t="s">
        <v>14</v>
      </c>
      <c r="K5684" s="36" t="s">
        <v>149</v>
      </c>
    </row>
    <row r="5685" spans="1:11" x14ac:dyDescent="0.25">
      <c r="A5685">
        <v>560674970</v>
      </c>
      <c r="B5685" s="1">
        <v>45328</v>
      </c>
      <c r="C5685" t="s">
        <v>11</v>
      </c>
      <c r="D5685" t="s">
        <v>16</v>
      </c>
      <c r="E5685">
        <v>0.92</v>
      </c>
      <c r="F5685">
        <v>0.98</v>
      </c>
      <c r="G5685" t="s">
        <v>149</v>
      </c>
      <c r="H5685">
        <v>1</v>
      </c>
      <c r="I5685">
        <v>1</v>
      </c>
      <c r="J5685" t="s">
        <v>14</v>
      </c>
      <c r="K5685" s="36" t="s">
        <v>149</v>
      </c>
    </row>
    <row r="5686" spans="1:11" x14ac:dyDescent="0.25">
      <c r="A5686">
        <v>559767285</v>
      </c>
      <c r="B5686" s="1">
        <v>45323</v>
      </c>
      <c r="C5686" t="s">
        <v>11</v>
      </c>
      <c r="D5686" t="s">
        <v>16</v>
      </c>
      <c r="E5686">
        <v>1</v>
      </c>
      <c r="F5686">
        <v>1</v>
      </c>
      <c r="G5686" t="s">
        <v>148</v>
      </c>
      <c r="H5686">
        <v>1</v>
      </c>
      <c r="I5686">
        <v>1</v>
      </c>
      <c r="J5686" t="s">
        <v>14</v>
      </c>
      <c r="K5686" s="36" t="s">
        <v>149</v>
      </c>
    </row>
    <row r="5687" spans="1:11" x14ac:dyDescent="0.25">
      <c r="A5687">
        <v>559467811</v>
      </c>
      <c r="B5687" s="1">
        <v>45321</v>
      </c>
      <c r="C5687" t="s">
        <v>11</v>
      </c>
      <c r="D5687" t="s">
        <v>16</v>
      </c>
      <c r="E5687">
        <v>1</v>
      </c>
      <c r="F5687">
        <v>0.83</v>
      </c>
      <c r="G5687" t="s">
        <v>149</v>
      </c>
      <c r="H5687">
        <v>1</v>
      </c>
      <c r="I5687">
        <v>1</v>
      </c>
      <c r="J5687" t="s">
        <v>14</v>
      </c>
      <c r="K5687" s="36" t="s">
        <v>149</v>
      </c>
    </row>
    <row r="5688" spans="1:11" x14ac:dyDescent="0.25">
      <c r="A5688">
        <v>36636448</v>
      </c>
      <c r="B5688" s="1">
        <v>42179</v>
      </c>
      <c r="C5688" t="s">
        <v>11</v>
      </c>
      <c r="D5688" t="s">
        <v>16</v>
      </c>
      <c r="E5688">
        <v>1</v>
      </c>
      <c r="F5688">
        <v>0.68</v>
      </c>
      <c r="G5688" t="s">
        <v>149</v>
      </c>
      <c r="H5688">
        <v>1</v>
      </c>
      <c r="I5688">
        <v>1</v>
      </c>
      <c r="J5688" t="s">
        <v>14</v>
      </c>
      <c r="K5688" s="36" t="s">
        <v>149</v>
      </c>
    </row>
    <row r="5689" spans="1:11" x14ac:dyDescent="0.25">
      <c r="A5689">
        <v>341851651</v>
      </c>
      <c r="B5689" s="1">
        <v>43907</v>
      </c>
      <c r="C5689" t="s">
        <v>27</v>
      </c>
      <c r="D5689" t="s">
        <v>21</v>
      </c>
      <c r="E5689">
        <v>1</v>
      </c>
      <c r="F5689">
        <v>1</v>
      </c>
      <c r="G5689" t="s">
        <v>148</v>
      </c>
      <c r="H5689">
        <v>1</v>
      </c>
      <c r="I5689">
        <v>3</v>
      </c>
      <c r="J5689" t="s">
        <v>14</v>
      </c>
      <c r="K5689" s="36" t="s">
        <v>149</v>
      </c>
    </row>
    <row r="5690" spans="1:11" x14ac:dyDescent="0.25">
      <c r="A5690">
        <v>546752081</v>
      </c>
      <c r="B5690" s="1">
        <v>45246</v>
      </c>
      <c r="C5690" t="s">
        <v>27</v>
      </c>
      <c r="D5690" t="s">
        <v>16</v>
      </c>
      <c r="E5690">
        <v>1</v>
      </c>
      <c r="F5690">
        <v>1</v>
      </c>
      <c r="G5690" t="s">
        <v>148</v>
      </c>
      <c r="H5690">
        <v>7</v>
      </c>
      <c r="I5690">
        <v>7</v>
      </c>
      <c r="J5690" t="s">
        <v>14</v>
      </c>
      <c r="K5690" s="36" t="s">
        <v>149</v>
      </c>
    </row>
    <row r="5691" spans="1:11" x14ac:dyDescent="0.25">
      <c r="A5691">
        <v>40445332</v>
      </c>
      <c r="B5691" s="1">
        <v>42220</v>
      </c>
      <c r="C5691" t="s">
        <v>11</v>
      </c>
      <c r="D5691" t="s">
        <v>12</v>
      </c>
      <c r="F5691">
        <v>0.53</v>
      </c>
      <c r="G5691" t="s">
        <v>148</v>
      </c>
      <c r="H5691">
        <v>1</v>
      </c>
      <c r="I5691">
        <v>2</v>
      </c>
      <c r="J5691" t="s">
        <v>14</v>
      </c>
      <c r="K5691" s="36" t="s">
        <v>149</v>
      </c>
    </row>
    <row r="5692" spans="1:11" x14ac:dyDescent="0.25">
      <c r="A5692">
        <v>548667336</v>
      </c>
      <c r="B5692" s="1">
        <v>45259</v>
      </c>
      <c r="C5692" t="s">
        <v>27</v>
      </c>
      <c r="D5692" t="s">
        <v>12</v>
      </c>
      <c r="F5692">
        <v>1</v>
      </c>
      <c r="G5692" t="s">
        <v>149</v>
      </c>
      <c r="H5692">
        <v>1</v>
      </c>
      <c r="I5692">
        <v>2</v>
      </c>
      <c r="J5692" t="s">
        <v>14</v>
      </c>
      <c r="K5692" s="36" t="s">
        <v>149</v>
      </c>
    </row>
    <row r="5693" spans="1:11" x14ac:dyDescent="0.25">
      <c r="A5693">
        <v>293350164</v>
      </c>
      <c r="B5693" s="1">
        <v>43717</v>
      </c>
      <c r="C5693" t="s">
        <v>11</v>
      </c>
      <c r="D5693" t="s">
        <v>16</v>
      </c>
      <c r="E5693">
        <v>1</v>
      </c>
      <c r="F5693">
        <v>0.85</v>
      </c>
      <c r="G5693" t="s">
        <v>148</v>
      </c>
      <c r="H5693">
        <v>3</v>
      </c>
      <c r="I5693">
        <v>3</v>
      </c>
      <c r="J5693" t="s">
        <v>14</v>
      </c>
      <c r="K5693" s="36" t="s">
        <v>149</v>
      </c>
    </row>
    <row r="5694" spans="1:11" x14ac:dyDescent="0.25">
      <c r="A5694">
        <v>561409072</v>
      </c>
      <c r="B5694" s="1">
        <v>45332</v>
      </c>
      <c r="C5694" t="s">
        <v>27</v>
      </c>
      <c r="D5694" t="s">
        <v>12</v>
      </c>
      <c r="F5694">
        <v>0</v>
      </c>
      <c r="G5694" t="s">
        <v>148</v>
      </c>
      <c r="H5694">
        <v>1</v>
      </c>
      <c r="I5694">
        <v>1</v>
      </c>
      <c r="J5694" t="s">
        <v>14</v>
      </c>
      <c r="K5694" s="36" t="s">
        <v>149</v>
      </c>
    </row>
    <row r="5695" spans="1:11" x14ac:dyDescent="0.25">
      <c r="A5695">
        <v>431429966</v>
      </c>
      <c r="B5695" s="1">
        <v>44511</v>
      </c>
      <c r="C5695" t="s">
        <v>27</v>
      </c>
      <c r="D5695" t="s">
        <v>16</v>
      </c>
      <c r="E5695">
        <v>1</v>
      </c>
      <c r="F5695">
        <v>1</v>
      </c>
      <c r="G5695" t="s">
        <v>27</v>
      </c>
      <c r="H5695">
        <v>7</v>
      </c>
      <c r="I5695">
        <v>8</v>
      </c>
      <c r="J5695" t="s">
        <v>14</v>
      </c>
      <c r="K5695" s="36" t="s">
        <v>149</v>
      </c>
    </row>
    <row r="5696" spans="1:11" x14ac:dyDescent="0.25">
      <c r="A5696">
        <v>561456461</v>
      </c>
      <c r="B5696" s="1">
        <v>45333</v>
      </c>
      <c r="C5696" t="s">
        <v>11</v>
      </c>
      <c r="D5696" t="s">
        <v>17</v>
      </c>
      <c r="E5696">
        <v>1</v>
      </c>
      <c r="F5696">
        <v>0.9</v>
      </c>
      <c r="G5696" t="s">
        <v>149</v>
      </c>
      <c r="H5696">
        <v>1</v>
      </c>
      <c r="I5696">
        <v>1</v>
      </c>
      <c r="J5696" t="s">
        <v>14</v>
      </c>
      <c r="K5696" s="36" t="s">
        <v>149</v>
      </c>
    </row>
    <row r="5697" spans="1:11" x14ac:dyDescent="0.25">
      <c r="A5697">
        <v>560172103</v>
      </c>
      <c r="B5697" s="1">
        <v>45325</v>
      </c>
      <c r="C5697" t="s">
        <v>11</v>
      </c>
      <c r="D5697" t="s">
        <v>16</v>
      </c>
      <c r="E5697">
        <v>1</v>
      </c>
      <c r="F5697">
        <v>1</v>
      </c>
      <c r="G5697" t="s">
        <v>148</v>
      </c>
      <c r="H5697">
        <v>1</v>
      </c>
      <c r="I5697">
        <v>1</v>
      </c>
      <c r="J5697" t="s">
        <v>14</v>
      </c>
      <c r="K5697" s="36" t="s">
        <v>149</v>
      </c>
    </row>
    <row r="5698" spans="1:11" x14ac:dyDescent="0.25">
      <c r="A5698">
        <v>561411543</v>
      </c>
      <c r="B5698" s="1">
        <v>45332</v>
      </c>
      <c r="C5698" t="s">
        <v>11</v>
      </c>
      <c r="D5698" t="s">
        <v>12</v>
      </c>
      <c r="F5698">
        <v>0</v>
      </c>
      <c r="G5698" t="s">
        <v>148</v>
      </c>
      <c r="H5698">
        <v>1</v>
      </c>
      <c r="I5698">
        <v>1</v>
      </c>
      <c r="J5698" t="s">
        <v>14</v>
      </c>
      <c r="K5698" s="36" t="s">
        <v>149</v>
      </c>
    </row>
    <row r="5699" spans="1:11" x14ac:dyDescent="0.25">
      <c r="A5699">
        <v>561660117</v>
      </c>
      <c r="B5699" s="1">
        <v>45334</v>
      </c>
      <c r="C5699" t="s">
        <v>27</v>
      </c>
      <c r="D5699" t="s">
        <v>16</v>
      </c>
      <c r="E5699">
        <v>1</v>
      </c>
      <c r="F5699">
        <v>1</v>
      </c>
      <c r="G5699" t="s">
        <v>148</v>
      </c>
      <c r="H5699">
        <v>1</v>
      </c>
      <c r="I5699">
        <v>1</v>
      </c>
      <c r="J5699" t="s">
        <v>14</v>
      </c>
      <c r="K5699" s="36" t="s">
        <v>149</v>
      </c>
    </row>
    <row r="5700" spans="1:11" x14ac:dyDescent="0.25">
      <c r="A5700">
        <v>300337119</v>
      </c>
      <c r="B5700" s="1">
        <v>43743</v>
      </c>
      <c r="C5700" t="s">
        <v>27</v>
      </c>
      <c r="D5700" t="s">
        <v>16</v>
      </c>
      <c r="E5700">
        <v>1</v>
      </c>
      <c r="F5700">
        <v>1</v>
      </c>
      <c r="G5700" t="s">
        <v>149</v>
      </c>
      <c r="H5700">
        <v>2</v>
      </c>
      <c r="I5700">
        <v>3</v>
      </c>
      <c r="J5700" t="s">
        <v>14</v>
      </c>
      <c r="K5700" s="36" t="s">
        <v>149</v>
      </c>
    </row>
    <row r="5701" spans="1:11" x14ac:dyDescent="0.25">
      <c r="A5701">
        <v>561632717</v>
      </c>
      <c r="B5701" s="1">
        <v>45334</v>
      </c>
      <c r="C5701" t="s">
        <v>11</v>
      </c>
      <c r="D5701" t="s">
        <v>21</v>
      </c>
      <c r="E5701">
        <v>0.69</v>
      </c>
      <c r="F5701">
        <v>0.45</v>
      </c>
      <c r="G5701" t="s">
        <v>148</v>
      </c>
      <c r="H5701">
        <v>1</v>
      </c>
      <c r="I5701">
        <v>2</v>
      </c>
      <c r="J5701" t="s">
        <v>14</v>
      </c>
      <c r="K5701" s="36" t="s">
        <v>149</v>
      </c>
    </row>
    <row r="5702" spans="1:11" x14ac:dyDescent="0.25">
      <c r="A5702">
        <v>44587781</v>
      </c>
      <c r="B5702" s="1">
        <v>42266</v>
      </c>
      <c r="C5702" t="s">
        <v>34</v>
      </c>
      <c r="D5702" t="s">
        <v>16</v>
      </c>
      <c r="E5702">
        <v>1</v>
      </c>
      <c r="F5702">
        <v>0.79</v>
      </c>
      <c r="G5702" t="s">
        <v>148</v>
      </c>
      <c r="H5702">
        <v>1</v>
      </c>
      <c r="I5702">
        <v>5</v>
      </c>
      <c r="J5702" t="s">
        <v>14</v>
      </c>
      <c r="K5702" s="36" t="s">
        <v>149</v>
      </c>
    </row>
    <row r="5703" spans="1:11" x14ac:dyDescent="0.25">
      <c r="A5703">
        <v>86149274</v>
      </c>
      <c r="B5703" s="1">
        <v>42577</v>
      </c>
      <c r="C5703" t="s">
        <v>11</v>
      </c>
      <c r="D5703" t="s">
        <v>16</v>
      </c>
      <c r="E5703">
        <v>1</v>
      </c>
      <c r="F5703">
        <v>1</v>
      </c>
      <c r="G5703" t="s">
        <v>148</v>
      </c>
      <c r="H5703">
        <v>1</v>
      </c>
      <c r="I5703">
        <v>1</v>
      </c>
      <c r="J5703" t="s">
        <v>18</v>
      </c>
      <c r="K5703" s="36" t="s">
        <v>149</v>
      </c>
    </row>
    <row r="5704" spans="1:11" x14ac:dyDescent="0.25">
      <c r="A5704">
        <v>149830680</v>
      </c>
      <c r="B5704" s="1">
        <v>42987</v>
      </c>
      <c r="C5704" t="s">
        <v>11</v>
      </c>
      <c r="D5704" t="s">
        <v>16</v>
      </c>
      <c r="E5704">
        <v>1</v>
      </c>
      <c r="F5704">
        <v>0.99</v>
      </c>
      <c r="G5704" t="s">
        <v>149</v>
      </c>
      <c r="H5704">
        <v>1</v>
      </c>
      <c r="I5704">
        <v>1</v>
      </c>
      <c r="J5704" t="s">
        <v>14</v>
      </c>
      <c r="K5704" s="36" t="s">
        <v>149</v>
      </c>
    </row>
    <row r="5705" spans="1:11" x14ac:dyDescent="0.25">
      <c r="A5705">
        <v>335424886</v>
      </c>
      <c r="B5705" s="1">
        <v>43872</v>
      </c>
      <c r="C5705" t="s">
        <v>11</v>
      </c>
      <c r="D5705" t="s">
        <v>20</v>
      </c>
      <c r="E5705">
        <v>0</v>
      </c>
      <c r="F5705">
        <v>0</v>
      </c>
      <c r="G5705" t="s">
        <v>148</v>
      </c>
      <c r="H5705">
        <v>2</v>
      </c>
      <c r="I5705">
        <v>3</v>
      </c>
      <c r="J5705" t="s">
        <v>14</v>
      </c>
      <c r="K5705" s="36" t="s">
        <v>149</v>
      </c>
    </row>
    <row r="5706" spans="1:11" x14ac:dyDescent="0.25">
      <c r="A5706">
        <v>561041528</v>
      </c>
      <c r="B5706" s="1">
        <v>45330</v>
      </c>
      <c r="C5706" t="s">
        <v>27</v>
      </c>
      <c r="D5706" t="s">
        <v>16</v>
      </c>
      <c r="E5706">
        <v>1</v>
      </c>
      <c r="F5706">
        <v>0.99</v>
      </c>
      <c r="G5706" t="s">
        <v>148</v>
      </c>
      <c r="H5706">
        <v>5</v>
      </c>
      <c r="I5706">
        <v>5</v>
      </c>
      <c r="J5706" t="s">
        <v>14</v>
      </c>
      <c r="K5706" s="36" t="s">
        <v>149</v>
      </c>
    </row>
    <row r="5707" spans="1:11" x14ac:dyDescent="0.25">
      <c r="A5707">
        <v>561043259</v>
      </c>
      <c r="B5707" s="1">
        <v>45330</v>
      </c>
      <c r="C5707" t="s">
        <v>27</v>
      </c>
      <c r="D5707" t="s">
        <v>20</v>
      </c>
      <c r="E5707">
        <v>0</v>
      </c>
      <c r="F5707">
        <v>0.44</v>
      </c>
      <c r="G5707" t="s">
        <v>148</v>
      </c>
      <c r="H5707">
        <v>2</v>
      </c>
      <c r="I5707">
        <v>3</v>
      </c>
      <c r="J5707" t="s">
        <v>22</v>
      </c>
      <c r="K5707" s="36" t="s">
        <v>149</v>
      </c>
    </row>
    <row r="5708" spans="1:11" x14ac:dyDescent="0.25">
      <c r="A5708">
        <v>561700090</v>
      </c>
      <c r="B5708" s="1">
        <v>45334</v>
      </c>
      <c r="C5708" t="s">
        <v>27</v>
      </c>
      <c r="D5708" t="s">
        <v>17</v>
      </c>
      <c r="E5708">
        <v>1</v>
      </c>
      <c r="F5708">
        <v>0.84</v>
      </c>
      <c r="G5708" t="s">
        <v>148</v>
      </c>
      <c r="H5708">
        <v>2</v>
      </c>
      <c r="I5708">
        <v>2</v>
      </c>
      <c r="J5708" t="s">
        <v>14</v>
      </c>
      <c r="K5708" s="36" t="s">
        <v>149</v>
      </c>
    </row>
    <row r="5709" spans="1:11" x14ac:dyDescent="0.25">
      <c r="A5709">
        <v>464599262</v>
      </c>
      <c r="B5709" s="1">
        <v>44728</v>
      </c>
      <c r="C5709" t="s">
        <v>27</v>
      </c>
      <c r="D5709" t="s">
        <v>12</v>
      </c>
      <c r="F5709">
        <v>1</v>
      </c>
      <c r="G5709" t="s">
        <v>148</v>
      </c>
      <c r="H5709">
        <v>1</v>
      </c>
      <c r="I5709">
        <v>1</v>
      </c>
      <c r="J5709" t="s">
        <v>14</v>
      </c>
      <c r="K5709" s="36" t="s">
        <v>149</v>
      </c>
    </row>
    <row r="5710" spans="1:11" x14ac:dyDescent="0.25">
      <c r="A5710">
        <v>437676641</v>
      </c>
      <c r="B5710" s="1">
        <v>44557</v>
      </c>
      <c r="C5710" t="s">
        <v>27</v>
      </c>
      <c r="D5710" t="s">
        <v>16</v>
      </c>
      <c r="E5710">
        <v>0.9</v>
      </c>
      <c r="F5710">
        <v>1</v>
      </c>
      <c r="G5710" t="s">
        <v>148</v>
      </c>
      <c r="H5710">
        <v>1</v>
      </c>
      <c r="I5710">
        <v>3</v>
      </c>
      <c r="J5710" t="s">
        <v>22</v>
      </c>
      <c r="K5710" s="36" t="s">
        <v>149</v>
      </c>
    </row>
    <row r="5711" spans="1:11" x14ac:dyDescent="0.25">
      <c r="A5711">
        <v>561076331</v>
      </c>
      <c r="B5711" s="1">
        <v>45330</v>
      </c>
      <c r="C5711" t="s">
        <v>11</v>
      </c>
      <c r="D5711" t="s">
        <v>16</v>
      </c>
      <c r="E5711">
        <v>1</v>
      </c>
      <c r="F5711">
        <v>1</v>
      </c>
      <c r="G5711" t="s">
        <v>148</v>
      </c>
      <c r="H5711">
        <v>1</v>
      </c>
      <c r="I5711">
        <v>1</v>
      </c>
      <c r="J5711" t="s">
        <v>22</v>
      </c>
      <c r="K5711" s="36" t="s">
        <v>149</v>
      </c>
    </row>
    <row r="5712" spans="1:11" x14ac:dyDescent="0.25">
      <c r="A5712">
        <v>510125104</v>
      </c>
      <c r="B5712" s="1">
        <v>45031</v>
      </c>
      <c r="C5712" t="s">
        <v>11</v>
      </c>
      <c r="D5712" t="s">
        <v>12</v>
      </c>
      <c r="F5712">
        <v>0.96</v>
      </c>
      <c r="G5712" t="s">
        <v>149</v>
      </c>
      <c r="H5712">
        <v>3</v>
      </c>
      <c r="I5712">
        <v>9</v>
      </c>
      <c r="J5712" t="s">
        <v>14</v>
      </c>
      <c r="K5712" s="36" t="s">
        <v>149</v>
      </c>
    </row>
    <row r="5713" spans="1:11" x14ac:dyDescent="0.25">
      <c r="A5713">
        <v>111127491</v>
      </c>
      <c r="B5713" s="1">
        <v>42747</v>
      </c>
      <c r="C5713" t="s">
        <v>11</v>
      </c>
      <c r="D5713" t="s">
        <v>16</v>
      </c>
      <c r="E5713">
        <v>1</v>
      </c>
      <c r="F5713">
        <v>1</v>
      </c>
      <c r="G5713" t="s">
        <v>27</v>
      </c>
      <c r="H5713">
        <v>13</v>
      </c>
      <c r="I5713">
        <v>21</v>
      </c>
      <c r="J5713" t="s">
        <v>14</v>
      </c>
      <c r="K5713" s="36" t="s">
        <v>149</v>
      </c>
    </row>
    <row r="5714" spans="1:11" x14ac:dyDescent="0.25">
      <c r="A5714">
        <v>436376792</v>
      </c>
      <c r="B5714" s="1">
        <v>44547</v>
      </c>
      <c r="C5714" t="s">
        <v>27</v>
      </c>
      <c r="D5714" t="s">
        <v>16</v>
      </c>
      <c r="E5714">
        <v>1</v>
      </c>
      <c r="F5714">
        <v>0.99</v>
      </c>
      <c r="G5714" t="s">
        <v>148</v>
      </c>
      <c r="H5714">
        <v>1</v>
      </c>
      <c r="I5714">
        <v>11</v>
      </c>
      <c r="J5714" t="s">
        <v>14</v>
      </c>
      <c r="K5714" s="36" t="s">
        <v>149</v>
      </c>
    </row>
    <row r="5715" spans="1:11" x14ac:dyDescent="0.25">
      <c r="A5715">
        <v>173645958</v>
      </c>
      <c r="B5715" s="1">
        <v>43147</v>
      </c>
      <c r="C5715" t="s">
        <v>11</v>
      </c>
      <c r="D5715" t="s">
        <v>16</v>
      </c>
      <c r="E5715">
        <v>1</v>
      </c>
      <c r="F5715">
        <v>0.99</v>
      </c>
      <c r="G5715" t="s">
        <v>149</v>
      </c>
      <c r="H5715">
        <v>1</v>
      </c>
      <c r="I5715">
        <v>1</v>
      </c>
      <c r="J5715" t="s">
        <v>14</v>
      </c>
      <c r="K5715" s="36" t="s">
        <v>149</v>
      </c>
    </row>
    <row r="5716" spans="1:11" x14ac:dyDescent="0.25">
      <c r="A5716">
        <v>324512285</v>
      </c>
      <c r="B5716" s="1">
        <v>43835</v>
      </c>
      <c r="C5716" t="s">
        <v>11</v>
      </c>
      <c r="D5716" t="s">
        <v>16</v>
      </c>
      <c r="E5716">
        <v>1</v>
      </c>
      <c r="F5716">
        <v>0.99</v>
      </c>
      <c r="G5716" t="s">
        <v>149</v>
      </c>
      <c r="H5716">
        <v>3</v>
      </c>
      <c r="I5716">
        <v>3</v>
      </c>
      <c r="J5716" t="s">
        <v>14</v>
      </c>
      <c r="K5716" s="36" t="s">
        <v>149</v>
      </c>
    </row>
    <row r="5717" spans="1:11" x14ac:dyDescent="0.25">
      <c r="A5717">
        <v>408541904</v>
      </c>
      <c r="B5717" s="1">
        <v>44369</v>
      </c>
      <c r="C5717" t="s">
        <v>11</v>
      </c>
      <c r="D5717" t="s">
        <v>12</v>
      </c>
      <c r="F5717">
        <v>0.57999999999999996</v>
      </c>
      <c r="G5717" t="s">
        <v>148</v>
      </c>
      <c r="H5717">
        <v>3</v>
      </c>
      <c r="I5717">
        <v>3</v>
      </c>
      <c r="J5717" t="s">
        <v>14</v>
      </c>
      <c r="K5717" s="36" t="s">
        <v>149</v>
      </c>
    </row>
    <row r="5718" spans="1:11" x14ac:dyDescent="0.25">
      <c r="A5718">
        <v>562377940</v>
      </c>
      <c r="B5718" s="1">
        <v>45338</v>
      </c>
      <c r="C5718" t="s">
        <v>27</v>
      </c>
      <c r="D5718" t="s">
        <v>20</v>
      </c>
      <c r="E5718">
        <v>0</v>
      </c>
      <c r="F5718">
        <v>0</v>
      </c>
      <c r="G5718" t="s">
        <v>148</v>
      </c>
      <c r="H5718">
        <v>1</v>
      </c>
      <c r="I5718">
        <v>1</v>
      </c>
      <c r="J5718" t="s">
        <v>22</v>
      </c>
      <c r="K5718" s="36" t="s">
        <v>149</v>
      </c>
    </row>
    <row r="5719" spans="1:11" x14ac:dyDescent="0.25">
      <c r="A5719">
        <v>50072899</v>
      </c>
      <c r="B5719" s="1">
        <v>42336</v>
      </c>
      <c r="C5719" t="s">
        <v>11</v>
      </c>
      <c r="D5719" t="s">
        <v>21</v>
      </c>
      <c r="E5719">
        <v>1</v>
      </c>
      <c r="F5719">
        <v>0.61</v>
      </c>
      <c r="G5719" t="s">
        <v>149</v>
      </c>
      <c r="H5719">
        <v>1</v>
      </c>
      <c r="I5719">
        <v>2</v>
      </c>
      <c r="J5719" t="s">
        <v>14</v>
      </c>
      <c r="K5719" s="36" t="s">
        <v>149</v>
      </c>
    </row>
    <row r="5720" spans="1:11" x14ac:dyDescent="0.25">
      <c r="A5720">
        <v>562093209</v>
      </c>
      <c r="B5720" s="1">
        <v>45336</v>
      </c>
      <c r="C5720" t="s">
        <v>27</v>
      </c>
      <c r="D5720" t="s">
        <v>12</v>
      </c>
      <c r="F5720">
        <v>1</v>
      </c>
      <c r="G5720" t="s">
        <v>148</v>
      </c>
      <c r="H5720">
        <v>1</v>
      </c>
      <c r="I5720">
        <v>2</v>
      </c>
      <c r="J5720" t="s">
        <v>22</v>
      </c>
      <c r="K5720" s="36" t="s">
        <v>149</v>
      </c>
    </row>
    <row r="5721" spans="1:11" x14ac:dyDescent="0.25">
      <c r="A5721">
        <v>274168869</v>
      </c>
      <c r="B5721" s="1">
        <v>43653</v>
      </c>
      <c r="C5721" t="s">
        <v>11</v>
      </c>
      <c r="D5721" t="s">
        <v>16</v>
      </c>
      <c r="E5721">
        <v>1</v>
      </c>
      <c r="F5721">
        <v>0.95</v>
      </c>
      <c r="G5721" t="s">
        <v>148</v>
      </c>
      <c r="H5721">
        <v>2</v>
      </c>
      <c r="I5721">
        <v>2</v>
      </c>
      <c r="J5721" t="s">
        <v>14</v>
      </c>
      <c r="K5721" s="36" t="s">
        <v>149</v>
      </c>
    </row>
    <row r="5722" spans="1:11" x14ac:dyDescent="0.25">
      <c r="A5722">
        <v>453557145</v>
      </c>
      <c r="B5722" s="1">
        <v>44661</v>
      </c>
      <c r="C5722" t="s">
        <v>11</v>
      </c>
      <c r="D5722" t="s">
        <v>16</v>
      </c>
      <c r="E5722">
        <v>1</v>
      </c>
      <c r="F5722">
        <v>0.94</v>
      </c>
      <c r="G5722" t="s">
        <v>148</v>
      </c>
      <c r="H5722">
        <v>1</v>
      </c>
      <c r="I5722">
        <v>1</v>
      </c>
      <c r="J5722" t="s">
        <v>14</v>
      </c>
      <c r="K5722" s="36" t="s">
        <v>149</v>
      </c>
    </row>
    <row r="5723" spans="1:11" x14ac:dyDescent="0.25">
      <c r="A5723">
        <v>562561365</v>
      </c>
      <c r="B5723" s="1">
        <v>45339</v>
      </c>
      <c r="C5723" t="s">
        <v>11</v>
      </c>
      <c r="D5723" t="s">
        <v>21</v>
      </c>
      <c r="E5723">
        <v>0.86</v>
      </c>
      <c r="F5723">
        <v>0.95</v>
      </c>
      <c r="G5723" t="s">
        <v>149</v>
      </c>
      <c r="H5723">
        <v>1</v>
      </c>
      <c r="I5723">
        <v>1</v>
      </c>
      <c r="J5723" t="s">
        <v>22</v>
      </c>
      <c r="K5723" s="36" t="s">
        <v>149</v>
      </c>
    </row>
    <row r="5724" spans="1:11" x14ac:dyDescent="0.25">
      <c r="A5724">
        <v>563215102</v>
      </c>
      <c r="B5724" s="1">
        <v>45343</v>
      </c>
      <c r="C5724" t="s">
        <v>27</v>
      </c>
      <c r="D5724" t="s">
        <v>16</v>
      </c>
      <c r="E5724">
        <v>1</v>
      </c>
      <c r="F5724">
        <v>1</v>
      </c>
      <c r="G5724" t="s">
        <v>148</v>
      </c>
      <c r="H5724">
        <v>1</v>
      </c>
      <c r="I5724">
        <v>1</v>
      </c>
      <c r="J5724" t="s">
        <v>22</v>
      </c>
      <c r="K5724" s="36" t="s">
        <v>149</v>
      </c>
    </row>
    <row r="5725" spans="1:11" x14ac:dyDescent="0.25">
      <c r="A5725">
        <v>563223290</v>
      </c>
      <c r="B5725" s="1">
        <v>45343</v>
      </c>
      <c r="C5725" t="s">
        <v>11</v>
      </c>
      <c r="D5725" t="s">
        <v>16</v>
      </c>
      <c r="E5725">
        <v>1</v>
      </c>
      <c r="F5725">
        <v>0.99</v>
      </c>
      <c r="G5725" t="s">
        <v>148</v>
      </c>
      <c r="H5725">
        <v>1</v>
      </c>
      <c r="I5725">
        <v>1</v>
      </c>
      <c r="J5725" t="s">
        <v>22</v>
      </c>
      <c r="K5725" s="36" t="s">
        <v>149</v>
      </c>
    </row>
    <row r="5726" spans="1:11" x14ac:dyDescent="0.25">
      <c r="A5726">
        <v>283340972</v>
      </c>
      <c r="B5726" s="1">
        <v>43683</v>
      </c>
      <c r="C5726" t="s">
        <v>11</v>
      </c>
      <c r="D5726" t="s">
        <v>16</v>
      </c>
      <c r="E5726">
        <v>1</v>
      </c>
      <c r="F5726">
        <v>0.9</v>
      </c>
      <c r="G5726" t="s">
        <v>149</v>
      </c>
      <c r="H5726">
        <v>1</v>
      </c>
      <c r="I5726">
        <v>1</v>
      </c>
      <c r="J5726" t="s">
        <v>14</v>
      </c>
      <c r="K5726" s="36" t="s">
        <v>149</v>
      </c>
    </row>
    <row r="5727" spans="1:11" x14ac:dyDescent="0.25">
      <c r="A5727">
        <v>70190053</v>
      </c>
      <c r="B5727" s="1">
        <v>42493</v>
      </c>
      <c r="C5727" t="s">
        <v>11</v>
      </c>
      <c r="D5727" t="s">
        <v>16</v>
      </c>
      <c r="E5727">
        <v>1</v>
      </c>
      <c r="F5727">
        <v>1</v>
      </c>
      <c r="G5727" t="s">
        <v>149</v>
      </c>
      <c r="H5727">
        <v>11</v>
      </c>
      <c r="I5727">
        <v>13</v>
      </c>
      <c r="J5727" t="s">
        <v>14</v>
      </c>
      <c r="K5727" s="36" t="s">
        <v>149</v>
      </c>
    </row>
    <row r="5728" spans="1:11" x14ac:dyDescent="0.25">
      <c r="A5728">
        <v>378837583</v>
      </c>
      <c r="B5728" s="1">
        <v>44173</v>
      </c>
      <c r="C5728" t="s">
        <v>11</v>
      </c>
      <c r="D5728" t="s">
        <v>16</v>
      </c>
      <c r="E5728">
        <v>1</v>
      </c>
      <c r="F5728">
        <v>1</v>
      </c>
      <c r="G5728" t="s">
        <v>148</v>
      </c>
      <c r="H5728">
        <v>27</v>
      </c>
      <c r="I5728">
        <v>29</v>
      </c>
      <c r="J5728" t="s">
        <v>14</v>
      </c>
      <c r="K5728" s="36" t="s">
        <v>149</v>
      </c>
    </row>
    <row r="5729" spans="1:11" x14ac:dyDescent="0.25">
      <c r="A5729">
        <v>2453041</v>
      </c>
      <c r="B5729" s="1">
        <v>41053</v>
      </c>
      <c r="C5729" t="s">
        <v>11</v>
      </c>
      <c r="D5729" t="s">
        <v>16</v>
      </c>
      <c r="E5729">
        <v>1</v>
      </c>
      <c r="F5729">
        <v>1</v>
      </c>
      <c r="G5729" t="s">
        <v>149</v>
      </c>
      <c r="H5729">
        <v>1</v>
      </c>
      <c r="I5729">
        <v>5</v>
      </c>
      <c r="J5729" t="s">
        <v>14</v>
      </c>
      <c r="K5729" s="36" t="s">
        <v>149</v>
      </c>
    </row>
    <row r="5730" spans="1:11" x14ac:dyDescent="0.25">
      <c r="A5730">
        <v>555328473</v>
      </c>
      <c r="B5730" s="1">
        <v>45299</v>
      </c>
      <c r="C5730" t="s">
        <v>27</v>
      </c>
      <c r="D5730" t="s">
        <v>16</v>
      </c>
      <c r="E5730">
        <v>1</v>
      </c>
      <c r="F5730">
        <v>1</v>
      </c>
      <c r="G5730" t="s">
        <v>148</v>
      </c>
      <c r="H5730">
        <v>1</v>
      </c>
      <c r="I5730">
        <v>1</v>
      </c>
      <c r="J5730" t="s">
        <v>14</v>
      </c>
      <c r="K5730" s="36" t="s">
        <v>149</v>
      </c>
    </row>
    <row r="5731" spans="1:11" x14ac:dyDescent="0.25">
      <c r="A5731">
        <v>134732319</v>
      </c>
      <c r="B5731" s="1">
        <v>42898</v>
      </c>
      <c r="C5731" t="s">
        <v>11</v>
      </c>
      <c r="D5731" t="s">
        <v>12</v>
      </c>
      <c r="F5731">
        <v>0.81</v>
      </c>
      <c r="G5731" t="s">
        <v>148</v>
      </c>
      <c r="H5731">
        <v>1</v>
      </c>
      <c r="I5731">
        <v>1</v>
      </c>
      <c r="J5731" t="s">
        <v>14</v>
      </c>
      <c r="K5731" s="36" t="s">
        <v>149</v>
      </c>
    </row>
    <row r="5732" spans="1:11" x14ac:dyDescent="0.25">
      <c r="A5732">
        <v>563377828</v>
      </c>
      <c r="B5732" s="1">
        <v>45344</v>
      </c>
      <c r="C5732" t="s">
        <v>27</v>
      </c>
      <c r="D5732" t="s">
        <v>21</v>
      </c>
      <c r="E5732">
        <v>1</v>
      </c>
      <c r="F5732">
        <v>0.06</v>
      </c>
      <c r="G5732" t="s">
        <v>148</v>
      </c>
      <c r="H5732">
        <v>3</v>
      </c>
      <c r="I5732">
        <v>3</v>
      </c>
      <c r="J5732" t="s">
        <v>22</v>
      </c>
      <c r="K5732" s="36" t="s">
        <v>149</v>
      </c>
    </row>
    <row r="5733" spans="1:11" x14ac:dyDescent="0.25">
      <c r="A5733">
        <v>563424961</v>
      </c>
      <c r="B5733" s="1">
        <v>45344</v>
      </c>
      <c r="C5733" t="s">
        <v>11</v>
      </c>
      <c r="D5733" t="s">
        <v>16</v>
      </c>
      <c r="E5733">
        <v>1</v>
      </c>
      <c r="F5733">
        <v>0.95</v>
      </c>
      <c r="G5733" t="s">
        <v>149</v>
      </c>
      <c r="H5733">
        <v>3</v>
      </c>
      <c r="I5733">
        <v>4</v>
      </c>
      <c r="J5733" t="s">
        <v>14</v>
      </c>
      <c r="K5733" s="36" t="s">
        <v>149</v>
      </c>
    </row>
    <row r="5734" spans="1:11" x14ac:dyDescent="0.25">
      <c r="A5734">
        <v>102568855</v>
      </c>
      <c r="B5734" s="1">
        <v>42679</v>
      </c>
      <c r="C5734" t="s">
        <v>11</v>
      </c>
      <c r="D5734" t="s">
        <v>12</v>
      </c>
      <c r="G5734" t="s">
        <v>148</v>
      </c>
      <c r="H5734">
        <v>1</v>
      </c>
      <c r="I5734">
        <v>1</v>
      </c>
      <c r="J5734" t="s">
        <v>14</v>
      </c>
      <c r="K5734" s="36" t="s">
        <v>149</v>
      </c>
    </row>
    <row r="5735" spans="1:11" x14ac:dyDescent="0.25">
      <c r="A5735">
        <v>4987009</v>
      </c>
      <c r="B5735" s="1">
        <v>41311</v>
      </c>
      <c r="C5735" t="s">
        <v>11</v>
      </c>
      <c r="D5735" t="s">
        <v>16</v>
      </c>
      <c r="E5735">
        <v>1</v>
      </c>
      <c r="F5735">
        <v>1</v>
      </c>
      <c r="G5735" t="s">
        <v>149</v>
      </c>
      <c r="H5735">
        <v>3</v>
      </c>
      <c r="I5735">
        <v>3</v>
      </c>
      <c r="J5735" t="s">
        <v>14</v>
      </c>
      <c r="K5735" s="36" t="s">
        <v>149</v>
      </c>
    </row>
    <row r="5736" spans="1:11" x14ac:dyDescent="0.25">
      <c r="A5736">
        <v>559450605</v>
      </c>
      <c r="B5736" s="1">
        <v>45321</v>
      </c>
      <c r="C5736" t="s">
        <v>27</v>
      </c>
      <c r="D5736" t="s">
        <v>16</v>
      </c>
      <c r="E5736">
        <v>1</v>
      </c>
      <c r="F5736">
        <v>1</v>
      </c>
      <c r="G5736" t="s">
        <v>148</v>
      </c>
      <c r="H5736">
        <v>1</v>
      </c>
      <c r="I5736">
        <v>1</v>
      </c>
      <c r="J5736" t="s">
        <v>14</v>
      </c>
      <c r="K5736" s="36" t="s">
        <v>149</v>
      </c>
    </row>
    <row r="5737" spans="1:11" x14ac:dyDescent="0.25">
      <c r="A5737">
        <v>70604</v>
      </c>
      <c r="B5737" s="1">
        <v>40192</v>
      </c>
      <c r="C5737" t="s">
        <v>11</v>
      </c>
      <c r="D5737" t="s">
        <v>17</v>
      </c>
      <c r="E5737">
        <v>1</v>
      </c>
      <c r="F5737">
        <v>0.63</v>
      </c>
      <c r="G5737" t="s">
        <v>149</v>
      </c>
      <c r="H5737">
        <v>1</v>
      </c>
      <c r="I5737">
        <v>3</v>
      </c>
      <c r="J5737" t="s">
        <v>14</v>
      </c>
      <c r="K5737" s="36" t="s">
        <v>149</v>
      </c>
    </row>
    <row r="5738" spans="1:11" x14ac:dyDescent="0.25">
      <c r="A5738">
        <v>555844879</v>
      </c>
      <c r="B5738" s="1">
        <v>45302</v>
      </c>
      <c r="C5738" t="s">
        <v>27</v>
      </c>
      <c r="D5738" t="s">
        <v>16</v>
      </c>
      <c r="E5738">
        <v>1</v>
      </c>
      <c r="F5738">
        <v>1</v>
      </c>
      <c r="G5738" t="s">
        <v>148</v>
      </c>
      <c r="H5738">
        <v>1</v>
      </c>
      <c r="I5738">
        <v>1</v>
      </c>
      <c r="J5738" t="s">
        <v>14</v>
      </c>
      <c r="K5738" s="36" t="s">
        <v>148</v>
      </c>
    </row>
    <row r="5739" spans="1:11" x14ac:dyDescent="0.25">
      <c r="A5739">
        <v>501580981</v>
      </c>
      <c r="B5739" s="1">
        <v>44974</v>
      </c>
      <c r="C5739" t="s">
        <v>27</v>
      </c>
      <c r="D5739" t="s">
        <v>12</v>
      </c>
      <c r="F5739">
        <v>0.25</v>
      </c>
      <c r="G5739" t="s">
        <v>148</v>
      </c>
      <c r="H5739">
        <v>2</v>
      </c>
      <c r="I5739">
        <v>3</v>
      </c>
      <c r="J5739" t="s">
        <v>14</v>
      </c>
      <c r="K5739" s="36" t="s">
        <v>149</v>
      </c>
    </row>
    <row r="5740" spans="1:11" x14ac:dyDescent="0.25">
      <c r="A5740">
        <v>553127522</v>
      </c>
      <c r="B5740" s="1">
        <v>45288</v>
      </c>
      <c r="C5740" t="s">
        <v>27</v>
      </c>
      <c r="D5740" t="s">
        <v>12</v>
      </c>
      <c r="F5740">
        <v>0.98</v>
      </c>
      <c r="G5740" t="s">
        <v>148</v>
      </c>
      <c r="H5740">
        <v>1</v>
      </c>
      <c r="I5740">
        <v>2</v>
      </c>
      <c r="J5740" t="s">
        <v>14</v>
      </c>
      <c r="K5740" s="36" t="s">
        <v>149</v>
      </c>
    </row>
    <row r="5741" spans="1:11" x14ac:dyDescent="0.25">
      <c r="A5741">
        <v>535926570</v>
      </c>
      <c r="B5741" s="1">
        <v>45176</v>
      </c>
      <c r="C5741" t="s">
        <v>27</v>
      </c>
      <c r="D5741" t="s">
        <v>16</v>
      </c>
      <c r="E5741">
        <v>1</v>
      </c>
      <c r="F5741">
        <v>0.98</v>
      </c>
      <c r="G5741" t="s">
        <v>148</v>
      </c>
      <c r="H5741">
        <v>1</v>
      </c>
      <c r="I5741">
        <v>1</v>
      </c>
      <c r="J5741" t="s">
        <v>14</v>
      </c>
      <c r="K5741" s="36" t="s">
        <v>149</v>
      </c>
    </row>
    <row r="5742" spans="1:11" x14ac:dyDescent="0.25">
      <c r="A5742">
        <v>41216653</v>
      </c>
      <c r="B5742" s="1">
        <v>42227</v>
      </c>
      <c r="C5742" t="s">
        <v>27</v>
      </c>
      <c r="D5742" t="s">
        <v>16</v>
      </c>
      <c r="E5742">
        <v>1</v>
      </c>
      <c r="F5742">
        <v>0.99</v>
      </c>
      <c r="G5742" t="s">
        <v>148</v>
      </c>
      <c r="H5742">
        <v>2</v>
      </c>
      <c r="I5742">
        <v>2</v>
      </c>
      <c r="J5742" t="s">
        <v>22</v>
      </c>
      <c r="K5742" s="36" t="s">
        <v>149</v>
      </c>
    </row>
    <row r="5743" spans="1:11" x14ac:dyDescent="0.25">
      <c r="A5743">
        <v>432374842</v>
      </c>
      <c r="B5743" s="1">
        <v>44517</v>
      </c>
      <c r="C5743" t="s">
        <v>27</v>
      </c>
      <c r="D5743" t="s">
        <v>16</v>
      </c>
      <c r="E5743">
        <v>1</v>
      </c>
      <c r="F5743">
        <v>1</v>
      </c>
      <c r="G5743" t="s">
        <v>148</v>
      </c>
      <c r="H5743">
        <v>1</v>
      </c>
      <c r="I5743">
        <v>1</v>
      </c>
      <c r="J5743" t="s">
        <v>22</v>
      </c>
      <c r="K5743" s="36" t="s">
        <v>149</v>
      </c>
    </row>
    <row r="5744" spans="1:11" x14ac:dyDescent="0.25">
      <c r="A5744">
        <v>120858280</v>
      </c>
      <c r="B5744" s="1">
        <v>42809</v>
      </c>
      <c r="C5744" t="s">
        <v>11</v>
      </c>
      <c r="D5744" t="s">
        <v>20</v>
      </c>
      <c r="E5744">
        <v>0.3</v>
      </c>
      <c r="F5744">
        <v>0</v>
      </c>
      <c r="G5744" t="s">
        <v>148</v>
      </c>
      <c r="H5744">
        <v>1</v>
      </c>
      <c r="I5744">
        <v>1</v>
      </c>
      <c r="J5744" t="s">
        <v>14</v>
      </c>
      <c r="K5744" s="36" t="s">
        <v>148</v>
      </c>
    </row>
    <row r="5745" spans="1:11" x14ac:dyDescent="0.25">
      <c r="A5745">
        <v>220410999</v>
      </c>
      <c r="B5745" s="1">
        <v>43386</v>
      </c>
      <c r="C5745" t="s">
        <v>11</v>
      </c>
      <c r="D5745" t="s">
        <v>12</v>
      </c>
      <c r="G5745" t="s">
        <v>148</v>
      </c>
      <c r="H5745">
        <v>1</v>
      </c>
      <c r="I5745">
        <v>1</v>
      </c>
      <c r="J5745" t="s">
        <v>14</v>
      </c>
      <c r="K5745" s="36" t="s">
        <v>149</v>
      </c>
    </row>
    <row r="5746" spans="1:11" x14ac:dyDescent="0.25">
      <c r="A5746">
        <v>43476343</v>
      </c>
      <c r="B5746" s="1">
        <v>42253</v>
      </c>
      <c r="C5746" t="s">
        <v>11</v>
      </c>
      <c r="D5746" t="s">
        <v>16</v>
      </c>
      <c r="E5746">
        <v>1</v>
      </c>
      <c r="F5746">
        <v>1</v>
      </c>
      <c r="G5746" t="s">
        <v>27</v>
      </c>
      <c r="H5746">
        <v>5</v>
      </c>
      <c r="I5746">
        <v>9</v>
      </c>
      <c r="J5746" t="s">
        <v>14</v>
      </c>
      <c r="K5746" s="36" t="s">
        <v>149</v>
      </c>
    </row>
    <row r="5747" spans="1:11" x14ac:dyDescent="0.25">
      <c r="A5747">
        <v>529558184</v>
      </c>
      <c r="B5747" s="1">
        <v>45140</v>
      </c>
      <c r="C5747" t="s">
        <v>11</v>
      </c>
      <c r="D5747" t="s">
        <v>16</v>
      </c>
      <c r="E5747">
        <v>0.8</v>
      </c>
      <c r="F5747">
        <v>0.76</v>
      </c>
      <c r="G5747" t="s">
        <v>148</v>
      </c>
      <c r="H5747">
        <v>2</v>
      </c>
      <c r="I5747">
        <v>4</v>
      </c>
      <c r="J5747" t="s">
        <v>14</v>
      </c>
      <c r="K5747" s="36" t="s">
        <v>149</v>
      </c>
    </row>
    <row r="5748" spans="1:11" x14ac:dyDescent="0.25">
      <c r="A5748">
        <v>562835295</v>
      </c>
      <c r="B5748" s="1">
        <v>45341</v>
      </c>
      <c r="C5748" t="s">
        <v>27</v>
      </c>
      <c r="D5748" t="s">
        <v>20</v>
      </c>
      <c r="E5748">
        <v>0</v>
      </c>
      <c r="F5748">
        <v>0.08</v>
      </c>
      <c r="G5748" t="s">
        <v>148</v>
      </c>
      <c r="H5748">
        <v>1</v>
      </c>
      <c r="I5748">
        <v>2</v>
      </c>
      <c r="J5748" t="s">
        <v>22</v>
      </c>
      <c r="K5748" s="36" t="s">
        <v>149</v>
      </c>
    </row>
    <row r="5749" spans="1:11" x14ac:dyDescent="0.25">
      <c r="A5749">
        <v>67721597</v>
      </c>
      <c r="B5749" s="1">
        <v>42478</v>
      </c>
      <c r="C5749" t="s">
        <v>11</v>
      </c>
      <c r="D5749" t="s">
        <v>17</v>
      </c>
      <c r="E5749">
        <v>1</v>
      </c>
      <c r="F5749">
        <v>0.52</v>
      </c>
      <c r="G5749" t="s">
        <v>149</v>
      </c>
      <c r="H5749">
        <v>1</v>
      </c>
      <c r="I5749">
        <v>1</v>
      </c>
      <c r="J5749" t="s">
        <v>14</v>
      </c>
      <c r="K5749" s="36" t="s">
        <v>149</v>
      </c>
    </row>
    <row r="5750" spans="1:11" x14ac:dyDescent="0.25">
      <c r="A5750">
        <v>178125162</v>
      </c>
      <c r="B5750" s="1">
        <v>43171</v>
      </c>
      <c r="C5750" t="s">
        <v>11</v>
      </c>
      <c r="D5750" t="s">
        <v>17</v>
      </c>
      <c r="E5750">
        <v>1</v>
      </c>
      <c r="F5750">
        <v>0.77</v>
      </c>
      <c r="G5750" t="s">
        <v>148</v>
      </c>
      <c r="H5750">
        <v>2</v>
      </c>
      <c r="I5750">
        <v>4</v>
      </c>
      <c r="J5750" t="s">
        <v>14</v>
      </c>
      <c r="K5750" s="36" t="s">
        <v>149</v>
      </c>
    </row>
    <row r="5751" spans="1:11" x14ac:dyDescent="0.25">
      <c r="A5751">
        <v>134788018</v>
      </c>
      <c r="B5751" s="1">
        <v>42898</v>
      </c>
      <c r="C5751" t="s">
        <v>11</v>
      </c>
      <c r="D5751" t="s">
        <v>12</v>
      </c>
      <c r="F5751">
        <v>1</v>
      </c>
      <c r="G5751" t="s">
        <v>148</v>
      </c>
      <c r="H5751">
        <v>1</v>
      </c>
      <c r="I5751">
        <v>2</v>
      </c>
      <c r="J5751" t="s">
        <v>14</v>
      </c>
      <c r="K5751" s="36" t="s">
        <v>149</v>
      </c>
    </row>
    <row r="5752" spans="1:11" x14ac:dyDescent="0.25">
      <c r="A5752">
        <v>518701999</v>
      </c>
      <c r="B5752" s="1">
        <v>45084</v>
      </c>
      <c r="C5752" t="s">
        <v>27</v>
      </c>
      <c r="D5752" t="s">
        <v>16</v>
      </c>
      <c r="E5752">
        <v>1</v>
      </c>
      <c r="F5752">
        <v>0.99</v>
      </c>
      <c r="G5752" t="s">
        <v>149</v>
      </c>
      <c r="H5752">
        <v>2</v>
      </c>
      <c r="I5752">
        <v>2</v>
      </c>
      <c r="J5752" t="s">
        <v>14</v>
      </c>
      <c r="K5752" s="36" t="s">
        <v>149</v>
      </c>
    </row>
    <row r="5753" spans="1:11" x14ac:dyDescent="0.25">
      <c r="A5753">
        <v>162413093</v>
      </c>
      <c r="B5753" s="1">
        <v>43081</v>
      </c>
      <c r="C5753" t="s">
        <v>11</v>
      </c>
      <c r="D5753" t="s">
        <v>16</v>
      </c>
      <c r="E5753">
        <v>0.95</v>
      </c>
      <c r="F5753">
        <v>0.53</v>
      </c>
      <c r="G5753" t="s">
        <v>148</v>
      </c>
      <c r="H5753">
        <v>8</v>
      </c>
      <c r="I5753">
        <v>11</v>
      </c>
      <c r="J5753" t="s">
        <v>22</v>
      </c>
      <c r="K5753" s="36" t="s">
        <v>149</v>
      </c>
    </row>
    <row r="5754" spans="1:11" x14ac:dyDescent="0.25">
      <c r="A5754">
        <v>129684758</v>
      </c>
      <c r="B5754" s="1">
        <v>42865</v>
      </c>
      <c r="C5754" t="s">
        <v>11</v>
      </c>
      <c r="D5754" t="s">
        <v>12</v>
      </c>
      <c r="F5754">
        <v>1</v>
      </c>
      <c r="G5754" t="s">
        <v>148</v>
      </c>
      <c r="H5754">
        <v>1</v>
      </c>
      <c r="I5754">
        <v>1</v>
      </c>
      <c r="J5754" t="s">
        <v>18</v>
      </c>
      <c r="K5754" s="36" t="s">
        <v>149</v>
      </c>
    </row>
    <row r="5755" spans="1:11" x14ac:dyDescent="0.25">
      <c r="A5755">
        <v>181588980</v>
      </c>
      <c r="B5755" s="1">
        <v>43190</v>
      </c>
      <c r="C5755" t="s">
        <v>27</v>
      </c>
      <c r="D5755" t="s">
        <v>16</v>
      </c>
      <c r="E5755">
        <v>1</v>
      </c>
      <c r="F5755">
        <v>0.91</v>
      </c>
      <c r="G5755" t="s">
        <v>148</v>
      </c>
      <c r="H5755">
        <v>1</v>
      </c>
      <c r="I5755">
        <v>2</v>
      </c>
      <c r="J5755" t="s">
        <v>14</v>
      </c>
      <c r="K5755" s="36" t="s">
        <v>148</v>
      </c>
    </row>
    <row r="5756" spans="1:11" x14ac:dyDescent="0.25">
      <c r="A5756">
        <v>30724896</v>
      </c>
      <c r="B5756" s="1">
        <v>42100</v>
      </c>
      <c r="C5756" t="s">
        <v>11</v>
      </c>
      <c r="D5756" t="s">
        <v>16</v>
      </c>
      <c r="E5756">
        <v>1</v>
      </c>
      <c r="F5756">
        <v>1</v>
      </c>
      <c r="G5756" t="s">
        <v>148</v>
      </c>
      <c r="H5756">
        <v>5</v>
      </c>
      <c r="I5756">
        <v>6</v>
      </c>
      <c r="J5756" t="s">
        <v>18</v>
      </c>
      <c r="K5756" s="36" t="s">
        <v>149</v>
      </c>
    </row>
    <row r="5757" spans="1:11" x14ac:dyDescent="0.25">
      <c r="A5757">
        <v>563590616</v>
      </c>
      <c r="B5757" s="1">
        <v>45345</v>
      </c>
      <c r="C5757" t="s">
        <v>27</v>
      </c>
      <c r="D5757" t="s">
        <v>16</v>
      </c>
      <c r="E5757">
        <v>1</v>
      </c>
      <c r="F5757">
        <v>1</v>
      </c>
      <c r="G5757" t="s">
        <v>148</v>
      </c>
      <c r="H5757">
        <v>1</v>
      </c>
      <c r="I5757">
        <v>1</v>
      </c>
      <c r="J5757" t="s">
        <v>14</v>
      </c>
      <c r="K5757" s="36" t="s">
        <v>149</v>
      </c>
    </row>
    <row r="5758" spans="1:11" x14ac:dyDescent="0.25">
      <c r="A5758">
        <v>34375413</v>
      </c>
      <c r="B5758" s="1">
        <v>42151</v>
      </c>
      <c r="C5758" t="s">
        <v>11</v>
      </c>
      <c r="D5758" t="s">
        <v>17</v>
      </c>
      <c r="E5758">
        <v>1</v>
      </c>
      <c r="F5758">
        <v>1</v>
      </c>
      <c r="G5758" t="s">
        <v>148</v>
      </c>
      <c r="H5758">
        <v>2</v>
      </c>
      <c r="I5758">
        <v>2</v>
      </c>
      <c r="J5758" t="s">
        <v>14</v>
      </c>
      <c r="K5758" s="36" t="s">
        <v>149</v>
      </c>
    </row>
    <row r="5759" spans="1:11" x14ac:dyDescent="0.25">
      <c r="A5759">
        <v>562162218</v>
      </c>
      <c r="B5759" s="1">
        <v>45337</v>
      </c>
      <c r="C5759" t="s">
        <v>27</v>
      </c>
      <c r="D5759" t="s">
        <v>20</v>
      </c>
      <c r="E5759">
        <v>0</v>
      </c>
      <c r="F5759">
        <v>0</v>
      </c>
      <c r="G5759" t="s">
        <v>148</v>
      </c>
      <c r="H5759">
        <v>1</v>
      </c>
      <c r="I5759">
        <v>1</v>
      </c>
      <c r="J5759" t="s">
        <v>22</v>
      </c>
      <c r="K5759" s="36" t="s">
        <v>149</v>
      </c>
    </row>
    <row r="5760" spans="1:11" x14ac:dyDescent="0.25">
      <c r="A5760">
        <v>207113547</v>
      </c>
      <c r="B5760" s="1">
        <v>43315</v>
      </c>
      <c r="C5760" t="s">
        <v>11</v>
      </c>
      <c r="D5760" t="s">
        <v>17</v>
      </c>
      <c r="E5760">
        <v>1</v>
      </c>
      <c r="F5760">
        <v>0.92</v>
      </c>
      <c r="G5760" t="s">
        <v>149</v>
      </c>
      <c r="H5760">
        <v>5</v>
      </c>
      <c r="I5760">
        <v>6</v>
      </c>
      <c r="J5760" t="s">
        <v>14</v>
      </c>
      <c r="K5760" s="36" t="s">
        <v>149</v>
      </c>
    </row>
    <row r="5761" spans="1:11" x14ac:dyDescent="0.25">
      <c r="A5761">
        <v>119895791</v>
      </c>
      <c r="B5761" s="1">
        <v>42803</v>
      </c>
      <c r="C5761" t="s">
        <v>11</v>
      </c>
      <c r="D5761" t="s">
        <v>16</v>
      </c>
      <c r="E5761">
        <v>1</v>
      </c>
      <c r="F5761">
        <v>1</v>
      </c>
      <c r="G5761" t="s">
        <v>148</v>
      </c>
      <c r="H5761">
        <v>2</v>
      </c>
      <c r="I5761">
        <v>2</v>
      </c>
      <c r="J5761" t="s">
        <v>14</v>
      </c>
      <c r="K5761" s="36" t="s">
        <v>149</v>
      </c>
    </row>
    <row r="5762" spans="1:11" x14ac:dyDescent="0.25">
      <c r="A5762">
        <v>558366669</v>
      </c>
      <c r="B5762" s="1">
        <v>45315</v>
      </c>
      <c r="C5762" t="s">
        <v>11</v>
      </c>
      <c r="D5762" t="s">
        <v>20</v>
      </c>
      <c r="E5762">
        <v>0</v>
      </c>
      <c r="F5762">
        <v>0.5</v>
      </c>
      <c r="G5762" t="s">
        <v>148</v>
      </c>
      <c r="H5762">
        <v>1</v>
      </c>
      <c r="I5762">
        <v>2</v>
      </c>
      <c r="J5762" t="s">
        <v>22</v>
      </c>
      <c r="K5762" s="36" t="s">
        <v>148</v>
      </c>
    </row>
    <row r="5763" spans="1:11" x14ac:dyDescent="0.25">
      <c r="A5763">
        <v>539508146</v>
      </c>
      <c r="B5763" s="1">
        <v>45198</v>
      </c>
      <c r="C5763" t="s">
        <v>27</v>
      </c>
      <c r="D5763" t="s">
        <v>16</v>
      </c>
      <c r="E5763">
        <v>1</v>
      </c>
      <c r="F5763">
        <v>0.99</v>
      </c>
      <c r="G5763" t="s">
        <v>148</v>
      </c>
      <c r="H5763">
        <v>1</v>
      </c>
      <c r="I5763">
        <v>3</v>
      </c>
      <c r="J5763" t="s">
        <v>22</v>
      </c>
      <c r="K5763" s="36" t="s">
        <v>149</v>
      </c>
    </row>
    <row r="5764" spans="1:11" x14ac:dyDescent="0.25">
      <c r="A5764">
        <v>560643853</v>
      </c>
      <c r="B5764" s="1">
        <v>45328</v>
      </c>
      <c r="C5764" t="s">
        <v>27</v>
      </c>
      <c r="D5764" t="s">
        <v>16</v>
      </c>
      <c r="E5764">
        <v>0.93</v>
      </c>
      <c r="F5764">
        <v>0.99</v>
      </c>
      <c r="G5764" t="s">
        <v>149</v>
      </c>
      <c r="H5764">
        <v>5</v>
      </c>
      <c r="I5764">
        <v>5</v>
      </c>
      <c r="J5764" t="s">
        <v>14</v>
      </c>
      <c r="K5764" s="36" t="s">
        <v>149</v>
      </c>
    </row>
    <row r="5765" spans="1:11" x14ac:dyDescent="0.25">
      <c r="A5765">
        <v>497811415</v>
      </c>
      <c r="B5765" s="1">
        <v>44950</v>
      </c>
      <c r="C5765" t="s">
        <v>11</v>
      </c>
      <c r="D5765" t="s">
        <v>16</v>
      </c>
      <c r="E5765">
        <v>1</v>
      </c>
      <c r="F5765">
        <v>0.97</v>
      </c>
      <c r="G5765" t="s">
        <v>148</v>
      </c>
      <c r="H5765">
        <v>4</v>
      </c>
      <c r="I5765">
        <v>6</v>
      </c>
      <c r="J5765" t="s">
        <v>14</v>
      </c>
      <c r="K5765" s="36" t="s">
        <v>149</v>
      </c>
    </row>
    <row r="5766" spans="1:11" x14ac:dyDescent="0.25">
      <c r="A5766">
        <v>51991086</v>
      </c>
      <c r="B5766" s="1">
        <v>42360</v>
      </c>
      <c r="C5766" t="s">
        <v>28</v>
      </c>
      <c r="D5766" t="s">
        <v>12</v>
      </c>
      <c r="F5766">
        <v>0.63</v>
      </c>
      <c r="G5766" t="s">
        <v>148</v>
      </c>
      <c r="H5766">
        <v>1</v>
      </c>
      <c r="I5766">
        <v>3</v>
      </c>
      <c r="J5766" t="s">
        <v>14</v>
      </c>
      <c r="K5766" s="36" t="s">
        <v>149</v>
      </c>
    </row>
    <row r="5767" spans="1:11" x14ac:dyDescent="0.25">
      <c r="A5767">
        <v>507427308</v>
      </c>
      <c r="B5767" s="1">
        <v>45013</v>
      </c>
      <c r="C5767" t="s">
        <v>11</v>
      </c>
      <c r="D5767" t="s">
        <v>16</v>
      </c>
      <c r="E5767">
        <v>1</v>
      </c>
      <c r="F5767">
        <v>0.67</v>
      </c>
      <c r="G5767" t="s">
        <v>149</v>
      </c>
      <c r="H5767">
        <v>1</v>
      </c>
      <c r="I5767">
        <v>1</v>
      </c>
      <c r="J5767" t="s">
        <v>14</v>
      </c>
      <c r="K5767" s="36" t="s">
        <v>149</v>
      </c>
    </row>
    <row r="5768" spans="1:11" x14ac:dyDescent="0.25">
      <c r="A5768">
        <v>429425228</v>
      </c>
      <c r="B5768" s="1">
        <v>44497</v>
      </c>
      <c r="C5768" t="s">
        <v>27</v>
      </c>
      <c r="D5768" t="s">
        <v>20</v>
      </c>
      <c r="E5768">
        <v>0</v>
      </c>
      <c r="G5768" t="s">
        <v>148</v>
      </c>
      <c r="H5768">
        <v>2</v>
      </c>
      <c r="I5768">
        <v>2</v>
      </c>
      <c r="J5768" t="s">
        <v>22</v>
      </c>
      <c r="K5768" s="36" t="s">
        <v>149</v>
      </c>
    </row>
    <row r="5769" spans="1:11" x14ac:dyDescent="0.25">
      <c r="A5769">
        <v>523834129</v>
      </c>
      <c r="B5769" s="1">
        <v>45112</v>
      </c>
      <c r="C5769" t="s">
        <v>27</v>
      </c>
      <c r="D5769" t="s">
        <v>12</v>
      </c>
      <c r="F5769">
        <v>1</v>
      </c>
      <c r="G5769" t="s">
        <v>148</v>
      </c>
      <c r="H5769">
        <v>1</v>
      </c>
      <c r="I5769">
        <v>1</v>
      </c>
      <c r="J5769" t="s">
        <v>14</v>
      </c>
      <c r="K5769" s="36" t="s">
        <v>149</v>
      </c>
    </row>
    <row r="5770" spans="1:11" x14ac:dyDescent="0.25">
      <c r="A5770">
        <v>564614548</v>
      </c>
      <c r="B5770" s="1">
        <v>45351</v>
      </c>
      <c r="C5770" t="s">
        <v>11</v>
      </c>
      <c r="D5770" t="s">
        <v>21</v>
      </c>
      <c r="E5770">
        <v>0.79</v>
      </c>
      <c r="F5770">
        <v>0.64</v>
      </c>
      <c r="G5770" t="s">
        <v>148</v>
      </c>
      <c r="H5770">
        <v>1</v>
      </c>
      <c r="I5770">
        <v>1</v>
      </c>
      <c r="J5770" t="s">
        <v>14</v>
      </c>
      <c r="K5770" s="36" t="s">
        <v>148</v>
      </c>
    </row>
    <row r="5771" spans="1:11" x14ac:dyDescent="0.25">
      <c r="A5771">
        <v>29476223</v>
      </c>
      <c r="B5771" s="1">
        <v>42079</v>
      </c>
      <c r="C5771" t="s">
        <v>25</v>
      </c>
      <c r="D5771" t="s">
        <v>12</v>
      </c>
      <c r="F5771">
        <v>0.67</v>
      </c>
      <c r="G5771" t="s">
        <v>148</v>
      </c>
      <c r="H5771">
        <v>2</v>
      </c>
      <c r="I5771">
        <v>5</v>
      </c>
      <c r="J5771" t="s">
        <v>14</v>
      </c>
      <c r="K5771" s="36" t="s">
        <v>149</v>
      </c>
    </row>
    <row r="5772" spans="1:11" x14ac:dyDescent="0.25">
      <c r="A5772">
        <v>564645194</v>
      </c>
      <c r="B5772" s="1">
        <v>45351</v>
      </c>
      <c r="C5772" t="s">
        <v>27</v>
      </c>
      <c r="D5772" t="s">
        <v>17</v>
      </c>
      <c r="E5772">
        <v>1</v>
      </c>
      <c r="F5772">
        <v>0.5</v>
      </c>
      <c r="G5772" t="s">
        <v>149</v>
      </c>
      <c r="H5772">
        <v>2</v>
      </c>
      <c r="I5772">
        <v>3</v>
      </c>
      <c r="J5772" t="s">
        <v>14</v>
      </c>
      <c r="K5772" s="36" t="s">
        <v>149</v>
      </c>
    </row>
    <row r="5773" spans="1:11" x14ac:dyDescent="0.25">
      <c r="A5773">
        <v>554171565</v>
      </c>
      <c r="B5773" s="1">
        <v>45294</v>
      </c>
      <c r="C5773" t="s">
        <v>11</v>
      </c>
      <c r="D5773" t="s">
        <v>16</v>
      </c>
      <c r="E5773">
        <v>1</v>
      </c>
      <c r="F5773">
        <v>0.99</v>
      </c>
      <c r="G5773" t="s">
        <v>149</v>
      </c>
      <c r="H5773">
        <v>2</v>
      </c>
      <c r="I5773">
        <v>2</v>
      </c>
      <c r="J5773" t="s">
        <v>14</v>
      </c>
      <c r="K5773" s="36" t="s">
        <v>149</v>
      </c>
    </row>
    <row r="5774" spans="1:11" x14ac:dyDescent="0.25">
      <c r="A5774">
        <v>563195845</v>
      </c>
      <c r="B5774" s="1">
        <v>45343</v>
      </c>
      <c r="C5774" t="s">
        <v>27</v>
      </c>
      <c r="D5774" t="s">
        <v>16</v>
      </c>
      <c r="E5774">
        <v>1</v>
      </c>
      <c r="F5774">
        <v>1</v>
      </c>
      <c r="G5774" t="s">
        <v>148</v>
      </c>
      <c r="H5774">
        <v>1</v>
      </c>
      <c r="I5774">
        <v>1</v>
      </c>
      <c r="J5774" t="s">
        <v>14</v>
      </c>
      <c r="K5774" s="36" t="s">
        <v>149</v>
      </c>
    </row>
    <row r="5775" spans="1:11" x14ac:dyDescent="0.25">
      <c r="A5775">
        <v>563198493</v>
      </c>
      <c r="B5775" s="1">
        <v>45343</v>
      </c>
      <c r="C5775" t="s">
        <v>27</v>
      </c>
      <c r="D5775" t="s">
        <v>17</v>
      </c>
      <c r="E5775">
        <v>1</v>
      </c>
      <c r="F5775">
        <v>0.98</v>
      </c>
      <c r="G5775" t="s">
        <v>148</v>
      </c>
      <c r="H5775">
        <v>3</v>
      </c>
      <c r="I5775">
        <v>3</v>
      </c>
      <c r="J5775" t="s">
        <v>14</v>
      </c>
      <c r="K5775" s="36" t="s">
        <v>149</v>
      </c>
    </row>
    <row r="5776" spans="1:11" x14ac:dyDescent="0.25">
      <c r="A5776">
        <v>18532160</v>
      </c>
      <c r="B5776" s="1">
        <v>41841</v>
      </c>
      <c r="C5776" t="s">
        <v>11</v>
      </c>
      <c r="D5776" t="s">
        <v>16</v>
      </c>
      <c r="E5776">
        <v>1</v>
      </c>
      <c r="F5776">
        <v>0.81</v>
      </c>
      <c r="G5776" t="s">
        <v>149</v>
      </c>
      <c r="H5776">
        <v>1</v>
      </c>
      <c r="I5776">
        <v>1</v>
      </c>
      <c r="J5776" t="s">
        <v>14</v>
      </c>
      <c r="K5776" s="36" t="s">
        <v>149</v>
      </c>
    </row>
    <row r="5777" spans="1:11" x14ac:dyDescent="0.25">
      <c r="A5777">
        <v>669689506</v>
      </c>
      <c r="B5777" s="1">
        <v>45656</v>
      </c>
      <c r="C5777" t="s">
        <v>27</v>
      </c>
      <c r="D5777" t="s">
        <v>12</v>
      </c>
      <c r="G5777" t="s">
        <v>148</v>
      </c>
      <c r="H5777">
        <v>7</v>
      </c>
      <c r="I5777">
        <v>7</v>
      </c>
      <c r="J5777" t="s">
        <v>14</v>
      </c>
      <c r="K5777" s="36" t="s">
        <v>149</v>
      </c>
    </row>
    <row r="5778" spans="1:11" x14ac:dyDescent="0.25">
      <c r="A5778">
        <v>564776565</v>
      </c>
      <c r="B5778" s="1">
        <v>45352</v>
      </c>
      <c r="C5778" t="s">
        <v>11</v>
      </c>
      <c r="D5778" t="s">
        <v>16</v>
      </c>
      <c r="E5778">
        <v>1</v>
      </c>
      <c r="F5778">
        <v>0.99</v>
      </c>
      <c r="G5778" t="s">
        <v>149</v>
      </c>
      <c r="H5778">
        <v>1</v>
      </c>
      <c r="I5778">
        <v>1</v>
      </c>
      <c r="J5778" t="s">
        <v>14</v>
      </c>
      <c r="K5778" s="36" t="s">
        <v>149</v>
      </c>
    </row>
    <row r="5779" spans="1:11" x14ac:dyDescent="0.25">
      <c r="A5779">
        <v>37375300</v>
      </c>
      <c r="B5779" s="1">
        <v>42188</v>
      </c>
      <c r="C5779" t="s">
        <v>30</v>
      </c>
      <c r="D5779" t="s">
        <v>16</v>
      </c>
      <c r="E5779">
        <v>1</v>
      </c>
      <c r="F5779">
        <v>0.95</v>
      </c>
      <c r="G5779" t="s">
        <v>27</v>
      </c>
      <c r="H5779">
        <v>4</v>
      </c>
      <c r="I5779">
        <v>4</v>
      </c>
      <c r="J5779" t="s">
        <v>14</v>
      </c>
      <c r="K5779" s="36" t="s">
        <v>149</v>
      </c>
    </row>
    <row r="5780" spans="1:11" x14ac:dyDescent="0.25">
      <c r="A5780">
        <v>125081382</v>
      </c>
      <c r="B5780" s="1">
        <v>42834</v>
      </c>
      <c r="C5780" t="s">
        <v>66</v>
      </c>
      <c r="D5780" t="s">
        <v>17</v>
      </c>
      <c r="E5780">
        <v>1</v>
      </c>
      <c r="F5780">
        <v>0.8</v>
      </c>
      <c r="G5780" t="s">
        <v>149</v>
      </c>
      <c r="H5780">
        <v>1</v>
      </c>
      <c r="I5780">
        <v>1</v>
      </c>
      <c r="J5780" t="s">
        <v>14</v>
      </c>
      <c r="K5780" s="36" t="s">
        <v>149</v>
      </c>
    </row>
    <row r="5781" spans="1:11" x14ac:dyDescent="0.25">
      <c r="A5781">
        <v>30340009</v>
      </c>
      <c r="B5781" s="1">
        <v>42094</v>
      </c>
      <c r="C5781" t="s">
        <v>11</v>
      </c>
      <c r="D5781" t="s">
        <v>16</v>
      </c>
      <c r="E5781">
        <v>0.99</v>
      </c>
      <c r="F5781">
        <v>1</v>
      </c>
      <c r="G5781" t="s">
        <v>149</v>
      </c>
      <c r="H5781">
        <v>10</v>
      </c>
      <c r="I5781">
        <v>11</v>
      </c>
      <c r="J5781" t="s">
        <v>14</v>
      </c>
      <c r="K5781" s="36" t="s">
        <v>149</v>
      </c>
    </row>
    <row r="5782" spans="1:11" x14ac:dyDescent="0.25">
      <c r="A5782">
        <v>565303413</v>
      </c>
      <c r="B5782" s="1">
        <v>45355</v>
      </c>
      <c r="C5782" t="s">
        <v>27</v>
      </c>
      <c r="D5782" t="s">
        <v>21</v>
      </c>
      <c r="E5782">
        <v>0.67</v>
      </c>
      <c r="F5782">
        <v>0.39</v>
      </c>
      <c r="G5782" t="s">
        <v>148</v>
      </c>
      <c r="H5782">
        <v>1</v>
      </c>
      <c r="I5782">
        <v>2</v>
      </c>
      <c r="J5782" t="s">
        <v>14</v>
      </c>
      <c r="K5782" s="36" t="s">
        <v>149</v>
      </c>
    </row>
    <row r="5783" spans="1:11" x14ac:dyDescent="0.25">
      <c r="A5783">
        <v>493877759</v>
      </c>
      <c r="B5783" s="1">
        <v>44928</v>
      </c>
      <c r="C5783" t="s">
        <v>27</v>
      </c>
      <c r="D5783" t="s">
        <v>20</v>
      </c>
      <c r="E5783">
        <v>0.2</v>
      </c>
      <c r="F5783">
        <v>0.06</v>
      </c>
      <c r="G5783" t="s">
        <v>148</v>
      </c>
      <c r="H5783">
        <v>2</v>
      </c>
      <c r="I5783">
        <v>2</v>
      </c>
      <c r="J5783" t="s">
        <v>22</v>
      </c>
      <c r="K5783" s="36" t="s">
        <v>149</v>
      </c>
    </row>
    <row r="5784" spans="1:11" x14ac:dyDescent="0.25">
      <c r="A5784">
        <v>414293577</v>
      </c>
      <c r="B5784" s="1">
        <v>44398</v>
      </c>
      <c r="C5784" t="s">
        <v>27</v>
      </c>
      <c r="D5784" t="s">
        <v>16</v>
      </c>
      <c r="E5784">
        <v>0.97</v>
      </c>
      <c r="F5784">
        <v>1</v>
      </c>
      <c r="G5784" t="s">
        <v>148</v>
      </c>
      <c r="H5784">
        <v>1</v>
      </c>
      <c r="I5784">
        <v>1</v>
      </c>
      <c r="J5784" t="s">
        <v>22</v>
      </c>
      <c r="K5784" s="36" t="s">
        <v>149</v>
      </c>
    </row>
    <row r="5785" spans="1:11" x14ac:dyDescent="0.25">
      <c r="A5785">
        <v>564927240</v>
      </c>
      <c r="B5785" s="1">
        <v>45353</v>
      </c>
      <c r="C5785" t="s">
        <v>27</v>
      </c>
      <c r="D5785" t="s">
        <v>16</v>
      </c>
      <c r="E5785">
        <v>1</v>
      </c>
      <c r="F5785">
        <v>1</v>
      </c>
      <c r="G5785" t="s">
        <v>148</v>
      </c>
      <c r="H5785">
        <v>2</v>
      </c>
      <c r="I5785">
        <v>2</v>
      </c>
      <c r="J5785" t="s">
        <v>14</v>
      </c>
      <c r="K5785" s="36" t="s">
        <v>149</v>
      </c>
    </row>
    <row r="5786" spans="1:11" x14ac:dyDescent="0.25">
      <c r="A5786">
        <v>564937318</v>
      </c>
      <c r="B5786" s="1">
        <v>45353</v>
      </c>
      <c r="C5786" t="s">
        <v>11</v>
      </c>
      <c r="D5786" t="s">
        <v>21</v>
      </c>
      <c r="E5786">
        <v>0.7</v>
      </c>
      <c r="F5786">
        <v>0.77</v>
      </c>
      <c r="G5786" t="s">
        <v>148</v>
      </c>
      <c r="H5786">
        <v>2</v>
      </c>
      <c r="I5786">
        <v>2</v>
      </c>
      <c r="J5786" t="s">
        <v>22</v>
      </c>
      <c r="K5786" s="36" t="s">
        <v>149</v>
      </c>
    </row>
    <row r="5787" spans="1:11" x14ac:dyDescent="0.25">
      <c r="A5787">
        <v>215322994</v>
      </c>
      <c r="B5787" s="1">
        <v>43357</v>
      </c>
      <c r="C5787" t="s">
        <v>11</v>
      </c>
      <c r="D5787" t="s">
        <v>16</v>
      </c>
      <c r="E5787">
        <v>1</v>
      </c>
      <c r="F5787">
        <v>0.85</v>
      </c>
      <c r="G5787" t="s">
        <v>148</v>
      </c>
      <c r="H5787">
        <v>1</v>
      </c>
      <c r="I5787">
        <v>1</v>
      </c>
      <c r="J5787" t="s">
        <v>14</v>
      </c>
      <c r="K5787" s="36" t="s">
        <v>149</v>
      </c>
    </row>
    <row r="5788" spans="1:11" x14ac:dyDescent="0.25">
      <c r="A5788">
        <v>5421833</v>
      </c>
      <c r="B5788" s="1">
        <v>41344</v>
      </c>
      <c r="C5788" t="s">
        <v>11</v>
      </c>
      <c r="D5788" t="s">
        <v>12</v>
      </c>
      <c r="F5788">
        <v>1</v>
      </c>
      <c r="G5788" t="s">
        <v>148</v>
      </c>
      <c r="H5788">
        <v>1</v>
      </c>
      <c r="I5788">
        <v>5</v>
      </c>
      <c r="J5788" t="s">
        <v>18</v>
      </c>
      <c r="K5788" s="36" t="s">
        <v>149</v>
      </c>
    </row>
    <row r="5789" spans="1:11" x14ac:dyDescent="0.25">
      <c r="A5789">
        <v>119909498</v>
      </c>
      <c r="B5789" s="1">
        <v>42803</v>
      </c>
      <c r="C5789" t="s">
        <v>11</v>
      </c>
      <c r="D5789" t="s">
        <v>16</v>
      </c>
      <c r="E5789">
        <v>1</v>
      </c>
      <c r="F5789">
        <v>0.94</v>
      </c>
      <c r="G5789" t="s">
        <v>149</v>
      </c>
      <c r="H5789">
        <v>2</v>
      </c>
      <c r="I5789">
        <v>2</v>
      </c>
      <c r="J5789" t="s">
        <v>14</v>
      </c>
      <c r="K5789" s="36" t="s">
        <v>149</v>
      </c>
    </row>
    <row r="5790" spans="1:11" x14ac:dyDescent="0.25">
      <c r="A5790">
        <v>130765797</v>
      </c>
      <c r="B5790" s="1">
        <v>42872</v>
      </c>
      <c r="C5790" t="s">
        <v>11</v>
      </c>
      <c r="D5790" t="s">
        <v>16</v>
      </c>
      <c r="E5790">
        <v>1</v>
      </c>
      <c r="F5790">
        <v>0.95</v>
      </c>
      <c r="G5790" t="s">
        <v>149</v>
      </c>
      <c r="H5790">
        <v>2</v>
      </c>
      <c r="I5790">
        <v>5</v>
      </c>
      <c r="J5790" t="s">
        <v>14</v>
      </c>
      <c r="K5790" s="36" t="s">
        <v>149</v>
      </c>
    </row>
    <row r="5791" spans="1:11" x14ac:dyDescent="0.25">
      <c r="A5791">
        <v>540496709</v>
      </c>
      <c r="B5791" s="1">
        <v>45204</v>
      </c>
      <c r="C5791" t="s">
        <v>11</v>
      </c>
      <c r="D5791" t="s">
        <v>17</v>
      </c>
      <c r="E5791">
        <v>1</v>
      </c>
      <c r="F5791">
        <v>0.93</v>
      </c>
      <c r="G5791" t="s">
        <v>149</v>
      </c>
      <c r="H5791">
        <v>1</v>
      </c>
      <c r="I5791">
        <v>2</v>
      </c>
      <c r="J5791" t="s">
        <v>14</v>
      </c>
      <c r="K5791" s="36" t="s">
        <v>149</v>
      </c>
    </row>
    <row r="5792" spans="1:11" x14ac:dyDescent="0.25">
      <c r="A5792">
        <v>139916899</v>
      </c>
      <c r="B5792" s="1">
        <v>42927</v>
      </c>
      <c r="C5792" t="s">
        <v>11</v>
      </c>
      <c r="D5792" t="s">
        <v>17</v>
      </c>
      <c r="E5792">
        <v>0.94</v>
      </c>
      <c r="F5792">
        <v>0.99</v>
      </c>
      <c r="G5792" t="s">
        <v>148</v>
      </c>
      <c r="H5792">
        <v>2</v>
      </c>
      <c r="I5792">
        <v>2</v>
      </c>
      <c r="J5792" t="s">
        <v>14</v>
      </c>
      <c r="K5792" s="36" t="s">
        <v>149</v>
      </c>
    </row>
    <row r="5793" spans="1:11" x14ac:dyDescent="0.25">
      <c r="A5793">
        <v>20421252</v>
      </c>
      <c r="B5793" s="1">
        <v>41874</v>
      </c>
      <c r="C5793" t="s">
        <v>11</v>
      </c>
      <c r="D5793" t="s">
        <v>17</v>
      </c>
      <c r="E5793">
        <v>1</v>
      </c>
      <c r="F5793">
        <v>0.82</v>
      </c>
      <c r="G5793" t="s">
        <v>148</v>
      </c>
      <c r="H5793">
        <v>3</v>
      </c>
      <c r="I5793">
        <v>3</v>
      </c>
      <c r="J5793" t="s">
        <v>14</v>
      </c>
      <c r="K5793" s="36" t="s">
        <v>149</v>
      </c>
    </row>
    <row r="5794" spans="1:11" x14ac:dyDescent="0.25">
      <c r="A5794">
        <v>564654676</v>
      </c>
      <c r="B5794" s="1">
        <v>45351</v>
      </c>
      <c r="C5794" t="s">
        <v>11</v>
      </c>
      <c r="D5794" t="s">
        <v>16</v>
      </c>
      <c r="E5794">
        <v>1</v>
      </c>
      <c r="F5794">
        <v>0.98</v>
      </c>
      <c r="G5794" t="s">
        <v>149</v>
      </c>
      <c r="H5794">
        <v>2</v>
      </c>
      <c r="I5794">
        <v>2</v>
      </c>
      <c r="J5794" t="s">
        <v>14</v>
      </c>
      <c r="K5794" s="36" t="s">
        <v>149</v>
      </c>
    </row>
    <row r="5795" spans="1:11" x14ac:dyDescent="0.25">
      <c r="A5795">
        <v>565014153</v>
      </c>
      <c r="B5795" s="1">
        <v>45353</v>
      </c>
      <c r="C5795" t="s">
        <v>11</v>
      </c>
      <c r="D5795" t="s">
        <v>16</v>
      </c>
      <c r="E5795">
        <v>1</v>
      </c>
      <c r="F5795">
        <v>0.96</v>
      </c>
      <c r="G5795" t="s">
        <v>149</v>
      </c>
      <c r="H5795">
        <v>1</v>
      </c>
      <c r="I5795">
        <v>1</v>
      </c>
      <c r="J5795" t="s">
        <v>14</v>
      </c>
      <c r="K5795" s="36" t="s">
        <v>149</v>
      </c>
    </row>
    <row r="5796" spans="1:11" x14ac:dyDescent="0.25">
      <c r="A5796">
        <v>78706235</v>
      </c>
      <c r="B5796" s="1">
        <v>42540</v>
      </c>
      <c r="C5796" t="s">
        <v>11</v>
      </c>
      <c r="D5796" t="s">
        <v>16</v>
      </c>
      <c r="E5796">
        <v>0.95</v>
      </c>
      <c r="F5796">
        <v>0.97</v>
      </c>
      <c r="G5796" t="s">
        <v>148</v>
      </c>
      <c r="H5796">
        <v>3</v>
      </c>
      <c r="I5796">
        <v>4</v>
      </c>
      <c r="J5796" t="s">
        <v>14</v>
      </c>
      <c r="K5796" s="36" t="s">
        <v>149</v>
      </c>
    </row>
    <row r="5797" spans="1:11" x14ac:dyDescent="0.25">
      <c r="A5797">
        <v>129601609</v>
      </c>
      <c r="B5797" s="1">
        <v>42864</v>
      </c>
      <c r="C5797" t="s">
        <v>11</v>
      </c>
      <c r="D5797" t="s">
        <v>12</v>
      </c>
      <c r="G5797" t="s">
        <v>148</v>
      </c>
      <c r="H5797">
        <v>1</v>
      </c>
      <c r="I5797">
        <v>1</v>
      </c>
      <c r="J5797" t="s">
        <v>14</v>
      </c>
      <c r="K5797" s="36" t="s">
        <v>149</v>
      </c>
    </row>
    <row r="5798" spans="1:11" x14ac:dyDescent="0.25">
      <c r="A5798">
        <v>541035702</v>
      </c>
      <c r="B5798" s="1">
        <v>45208</v>
      </c>
      <c r="C5798" t="s">
        <v>27</v>
      </c>
      <c r="D5798" t="s">
        <v>17</v>
      </c>
      <c r="E5798">
        <v>0.83</v>
      </c>
      <c r="F5798">
        <v>0.25</v>
      </c>
      <c r="G5798" t="s">
        <v>148</v>
      </c>
      <c r="H5798">
        <v>1</v>
      </c>
      <c r="I5798">
        <v>1</v>
      </c>
      <c r="J5798" t="s">
        <v>22</v>
      </c>
      <c r="K5798" s="36" t="s">
        <v>149</v>
      </c>
    </row>
    <row r="5799" spans="1:11" x14ac:dyDescent="0.25">
      <c r="A5799">
        <v>61006253</v>
      </c>
      <c r="B5799" s="1">
        <v>42429</v>
      </c>
      <c r="C5799" t="s">
        <v>11</v>
      </c>
      <c r="D5799" t="s">
        <v>16</v>
      </c>
      <c r="E5799">
        <v>1</v>
      </c>
      <c r="F5799">
        <v>0.99</v>
      </c>
      <c r="G5799" t="s">
        <v>149</v>
      </c>
      <c r="H5799">
        <v>2</v>
      </c>
      <c r="I5799">
        <v>2</v>
      </c>
      <c r="J5799" t="s">
        <v>14</v>
      </c>
      <c r="K5799" s="36" t="s">
        <v>148</v>
      </c>
    </row>
    <row r="5800" spans="1:11" x14ac:dyDescent="0.25">
      <c r="A5800">
        <v>564780740</v>
      </c>
      <c r="B5800" s="1">
        <v>45352</v>
      </c>
      <c r="C5800" t="s">
        <v>27</v>
      </c>
      <c r="D5800" t="s">
        <v>20</v>
      </c>
      <c r="E5800">
        <v>0.2</v>
      </c>
      <c r="F5800">
        <v>0.02</v>
      </c>
      <c r="G5800" t="s">
        <v>148</v>
      </c>
      <c r="H5800">
        <v>1</v>
      </c>
      <c r="I5800">
        <v>12</v>
      </c>
      <c r="J5800" t="s">
        <v>22</v>
      </c>
      <c r="K5800" s="36" t="s">
        <v>149</v>
      </c>
    </row>
    <row r="5801" spans="1:11" x14ac:dyDescent="0.25">
      <c r="A5801">
        <v>563450233</v>
      </c>
      <c r="B5801" s="1">
        <v>45344</v>
      </c>
      <c r="C5801" t="s">
        <v>27</v>
      </c>
      <c r="D5801" t="s">
        <v>16</v>
      </c>
      <c r="E5801">
        <v>1</v>
      </c>
      <c r="F5801">
        <v>1</v>
      </c>
      <c r="G5801" t="s">
        <v>149</v>
      </c>
      <c r="H5801">
        <v>1</v>
      </c>
      <c r="I5801">
        <v>1</v>
      </c>
      <c r="J5801" t="s">
        <v>14</v>
      </c>
      <c r="K5801" s="36" t="s">
        <v>149</v>
      </c>
    </row>
    <row r="5802" spans="1:11" x14ac:dyDescent="0.25">
      <c r="A5802">
        <v>117606186</v>
      </c>
      <c r="B5802" s="1">
        <v>42788</v>
      </c>
      <c r="C5802" t="s">
        <v>11</v>
      </c>
      <c r="D5802" t="s">
        <v>12</v>
      </c>
      <c r="F5802">
        <v>0</v>
      </c>
      <c r="G5802" t="s">
        <v>148</v>
      </c>
      <c r="H5802">
        <v>1</v>
      </c>
      <c r="I5802">
        <v>2</v>
      </c>
      <c r="J5802" t="s">
        <v>18</v>
      </c>
      <c r="K5802" s="36" t="s">
        <v>149</v>
      </c>
    </row>
    <row r="5803" spans="1:11" x14ac:dyDescent="0.25">
      <c r="A5803">
        <v>9189977</v>
      </c>
      <c r="B5803" s="1">
        <v>41549</v>
      </c>
      <c r="C5803" t="s">
        <v>11</v>
      </c>
      <c r="D5803" t="s">
        <v>16</v>
      </c>
      <c r="E5803">
        <v>1</v>
      </c>
      <c r="F5803">
        <v>1</v>
      </c>
      <c r="G5803" t="s">
        <v>149</v>
      </c>
      <c r="H5803">
        <v>2</v>
      </c>
      <c r="I5803">
        <v>2</v>
      </c>
      <c r="J5803" t="s">
        <v>14</v>
      </c>
      <c r="K5803" s="36" t="s">
        <v>149</v>
      </c>
    </row>
    <row r="5804" spans="1:11" x14ac:dyDescent="0.25">
      <c r="A5804">
        <v>495867416</v>
      </c>
      <c r="B5804" s="1">
        <v>44939</v>
      </c>
      <c r="C5804" t="s">
        <v>11</v>
      </c>
      <c r="D5804" t="s">
        <v>16</v>
      </c>
      <c r="E5804">
        <v>1</v>
      </c>
      <c r="F5804">
        <v>0.97</v>
      </c>
      <c r="G5804" t="s">
        <v>149</v>
      </c>
      <c r="H5804">
        <v>1</v>
      </c>
      <c r="I5804">
        <v>1</v>
      </c>
      <c r="J5804" t="s">
        <v>14</v>
      </c>
      <c r="K5804" s="36" t="s">
        <v>149</v>
      </c>
    </row>
    <row r="5805" spans="1:11" x14ac:dyDescent="0.25">
      <c r="A5805">
        <v>547242037</v>
      </c>
      <c r="B5805" s="1">
        <v>45249</v>
      </c>
      <c r="C5805" t="s">
        <v>27</v>
      </c>
      <c r="D5805" t="s">
        <v>16</v>
      </c>
      <c r="E5805">
        <v>1</v>
      </c>
      <c r="F5805">
        <v>1</v>
      </c>
      <c r="G5805" t="s">
        <v>148</v>
      </c>
      <c r="H5805">
        <v>1</v>
      </c>
      <c r="I5805">
        <v>1</v>
      </c>
      <c r="J5805" t="s">
        <v>22</v>
      </c>
      <c r="K5805" s="36" t="s">
        <v>149</v>
      </c>
    </row>
    <row r="5806" spans="1:11" x14ac:dyDescent="0.25">
      <c r="A5806">
        <v>565205859</v>
      </c>
      <c r="B5806" s="1">
        <v>45354</v>
      </c>
      <c r="C5806" t="s">
        <v>27</v>
      </c>
      <c r="D5806" t="s">
        <v>17</v>
      </c>
      <c r="E5806">
        <v>0.9</v>
      </c>
      <c r="F5806">
        <v>0.97</v>
      </c>
      <c r="G5806" t="s">
        <v>149</v>
      </c>
      <c r="H5806">
        <v>1</v>
      </c>
      <c r="I5806">
        <v>1</v>
      </c>
      <c r="J5806" t="s">
        <v>14</v>
      </c>
      <c r="K5806" s="36" t="s">
        <v>149</v>
      </c>
    </row>
    <row r="5807" spans="1:11" x14ac:dyDescent="0.25">
      <c r="A5807">
        <v>4804857</v>
      </c>
      <c r="B5807" s="1">
        <v>41296</v>
      </c>
      <c r="C5807" t="s">
        <v>11</v>
      </c>
      <c r="D5807" t="s">
        <v>16</v>
      </c>
      <c r="E5807">
        <v>1</v>
      </c>
      <c r="F5807">
        <v>0.88</v>
      </c>
      <c r="G5807" t="s">
        <v>149</v>
      </c>
      <c r="H5807">
        <v>1</v>
      </c>
      <c r="I5807">
        <v>1</v>
      </c>
      <c r="J5807" t="s">
        <v>14</v>
      </c>
      <c r="K5807" s="36" t="s">
        <v>149</v>
      </c>
    </row>
    <row r="5808" spans="1:11" x14ac:dyDescent="0.25">
      <c r="A5808">
        <v>388327187</v>
      </c>
      <c r="B5808" s="1">
        <v>44239</v>
      </c>
      <c r="C5808" t="s">
        <v>11</v>
      </c>
      <c r="D5808" t="s">
        <v>16</v>
      </c>
      <c r="E5808">
        <v>1</v>
      </c>
      <c r="F5808">
        <v>0.36</v>
      </c>
      <c r="G5808" t="s">
        <v>148</v>
      </c>
      <c r="H5808">
        <v>1</v>
      </c>
      <c r="I5808">
        <v>1</v>
      </c>
      <c r="J5808" t="s">
        <v>22</v>
      </c>
      <c r="K5808" s="36" t="s">
        <v>149</v>
      </c>
    </row>
    <row r="5809" spans="1:11" x14ac:dyDescent="0.25">
      <c r="A5809">
        <v>6913646</v>
      </c>
      <c r="B5809" s="1">
        <v>41439</v>
      </c>
      <c r="C5809" t="s">
        <v>11</v>
      </c>
      <c r="D5809" t="s">
        <v>16</v>
      </c>
      <c r="E5809">
        <v>0.73</v>
      </c>
      <c r="F5809">
        <v>1</v>
      </c>
      <c r="G5809" t="s">
        <v>148</v>
      </c>
      <c r="H5809">
        <v>4</v>
      </c>
      <c r="I5809">
        <v>6</v>
      </c>
      <c r="J5809" t="s">
        <v>14</v>
      </c>
      <c r="K5809" s="36" t="s">
        <v>149</v>
      </c>
    </row>
    <row r="5810" spans="1:11" x14ac:dyDescent="0.25">
      <c r="A5810">
        <v>564245999</v>
      </c>
      <c r="B5810" s="1">
        <v>45349</v>
      </c>
      <c r="C5810" t="s">
        <v>11</v>
      </c>
      <c r="D5810" t="s">
        <v>16</v>
      </c>
      <c r="E5810">
        <v>1</v>
      </c>
      <c r="F5810">
        <v>1</v>
      </c>
      <c r="G5810" t="s">
        <v>148</v>
      </c>
      <c r="H5810">
        <v>4</v>
      </c>
      <c r="I5810">
        <v>4</v>
      </c>
      <c r="J5810" t="s">
        <v>14</v>
      </c>
      <c r="K5810" s="36" t="s">
        <v>149</v>
      </c>
    </row>
    <row r="5811" spans="1:11" x14ac:dyDescent="0.25">
      <c r="A5811">
        <v>129015997</v>
      </c>
      <c r="B5811" s="1">
        <v>42860</v>
      </c>
      <c r="C5811" t="s">
        <v>11</v>
      </c>
      <c r="D5811" t="s">
        <v>20</v>
      </c>
      <c r="E5811">
        <v>0</v>
      </c>
      <c r="F5811">
        <v>0</v>
      </c>
      <c r="G5811" t="s">
        <v>148</v>
      </c>
      <c r="H5811">
        <v>1</v>
      </c>
      <c r="I5811">
        <v>2</v>
      </c>
      <c r="J5811" t="s">
        <v>14</v>
      </c>
      <c r="K5811" s="36" t="s">
        <v>149</v>
      </c>
    </row>
    <row r="5812" spans="1:11" x14ac:dyDescent="0.25">
      <c r="A5812">
        <v>20435395</v>
      </c>
      <c r="B5812" s="1">
        <v>41874</v>
      </c>
      <c r="C5812" t="s">
        <v>11</v>
      </c>
      <c r="D5812" t="s">
        <v>16</v>
      </c>
      <c r="E5812">
        <v>1</v>
      </c>
      <c r="F5812">
        <v>0.81</v>
      </c>
      <c r="G5812" t="s">
        <v>148</v>
      </c>
      <c r="H5812">
        <v>1</v>
      </c>
      <c r="I5812">
        <v>1</v>
      </c>
      <c r="J5812" t="s">
        <v>14</v>
      </c>
      <c r="K5812" s="36" t="s">
        <v>149</v>
      </c>
    </row>
    <row r="5813" spans="1:11" x14ac:dyDescent="0.25">
      <c r="A5813">
        <v>14871871</v>
      </c>
      <c r="B5813" s="1">
        <v>41758</v>
      </c>
      <c r="C5813" t="s">
        <v>11</v>
      </c>
      <c r="D5813" t="s">
        <v>16</v>
      </c>
      <c r="E5813">
        <v>1</v>
      </c>
      <c r="F5813">
        <v>0.95</v>
      </c>
      <c r="G5813" t="s">
        <v>149</v>
      </c>
      <c r="H5813">
        <v>1</v>
      </c>
      <c r="I5813">
        <v>1</v>
      </c>
      <c r="J5813" t="s">
        <v>14</v>
      </c>
      <c r="K5813" s="36" t="s">
        <v>149</v>
      </c>
    </row>
    <row r="5814" spans="1:11" x14ac:dyDescent="0.25">
      <c r="A5814">
        <v>548966859</v>
      </c>
      <c r="B5814" s="1">
        <v>45261</v>
      </c>
      <c r="C5814" t="s">
        <v>11</v>
      </c>
      <c r="D5814" t="s">
        <v>16</v>
      </c>
      <c r="E5814">
        <v>0.89</v>
      </c>
      <c r="F5814">
        <v>0.89</v>
      </c>
      <c r="G5814" t="s">
        <v>149</v>
      </c>
      <c r="H5814">
        <v>1</v>
      </c>
      <c r="I5814">
        <v>1</v>
      </c>
      <c r="J5814" t="s">
        <v>14</v>
      </c>
      <c r="K5814" s="36" t="s">
        <v>149</v>
      </c>
    </row>
    <row r="5815" spans="1:11" x14ac:dyDescent="0.25">
      <c r="A5815">
        <v>495023890</v>
      </c>
      <c r="B5815" s="1">
        <v>44934</v>
      </c>
      <c r="C5815" t="s">
        <v>11</v>
      </c>
      <c r="D5815" t="s">
        <v>16</v>
      </c>
      <c r="E5815">
        <v>1</v>
      </c>
      <c r="F5815">
        <v>1</v>
      </c>
      <c r="G5815" t="s">
        <v>149</v>
      </c>
      <c r="H5815">
        <v>1</v>
      </c>
      <c r="I5815">
        <v>1</v>
      </c>
      <c r="J5815" t="s">
        <v>22</v>
      </c>
      <c r="K5815" s="36" t="s">
        <v>149</v>
      </c>
    </row>
    <row r="5816" spans="1:11" x14ac:dyDescent="0.25">
      <c r="A5816">
        <v>106823606</v>
      </c>
      <c r="B5816" s="1">
        <v>42714</v>
      </c>
      <c r="C5816" t="s">
        <v>27</v>
      </c>
      <c r="D5816" t="s">
        <v>16</v>
      </c>
      <c r="E5816">
        <v>1</v>
      </c>
      <c r="F5816">
        <v>1</v>
      </c>
      <c r="G5816" t="s">
        <v>149</v>
      </c>
      <c r="H5816">
        <v>1</v>
      </c>
      <c r="I5816">
        <v>1</v>
      </c>
      <c r="J5816" t="s">
        <v>22</v>
      </c>
      <c r="K5816" s="36" t="s">
        <v>149</v>
      </c>
    </row>
    <row r="5817" spans="1:11" x14ac:dyDescent="0.25">
      <c r="A5817">
        <v>566261133</v>
      </c>
      <c r="B5817" s="1">
        <v>45360</v>
      </c>
      <c r="C5817" t="s">
        <v>27</v>
      </c>
      <c r="D5817" t="s">
        <v>20</v>
      </c>
      <c r="E5817">
        <v>0.19</v>
      </c>
      <c r="F5817">
        <v>0.19</v>
      </c>
      <c r="G5817" t="s">
        <v>148</v>
      </c>
      <c r="H5817">
        <v>2</v>
      </c>
      <c r="I5817">
        <v>4</v>
      </c>
      <c r="J5817" t="s">
        <v>14</v>
      </c>
      <c r="K5817" s="36" t="s">
        <v>149</v>
      </c>
    </row>
    <row r="5818" spans="1:11" x14ac:dyDescent="0.25">
      <c r="A5818">
        <v>566266276</v>
      </c>
      <c r="B5818" s="1">
        <v>45360</v>
      </c>
      <c r="C5818" t="s">
        <v>11</v>
      </c>
      <c r="D5818" t="s">
        <v>17</v>
      </c>
      <c r="E5818">
        <v>0.8</v>
      </c>
      <c r="F5818">
        <v>0.59</v>
      </c>
      <c r="G5818" t="s">
        <v>148</v>
      </c>
      <c r="H5818">
        <v>1</v>
      </c>
      <c r="I5818">
        <v>1</v>
      </c>
      <c r="J5818" t="s">
        <v>14</v>
      </c>
      <c r="K5818" s="36" t="s">
        <v>149</v>
      </c>
    </row>
    <row r="5819" spans="1:11" x14ac:dyDescent="0.25">
      <c r="A5819">
        <v>83879701</v>
      </c>
      <c r="B5819" s="1">
        <v>42566</v>
      </c>
      <c r="C5819" t="s">
        <v>27</v>
      </c>
      <c r="D5819" t="s">
        <v>16</v>
      </c>
      <c r="E5819">
        <v>1</v>
      </c>
      <c r="F5819">
        <v>1</v>
      </c>
      <c r="G5819" t="s">
        <v>149</v>
      </c>
      <c r="H5819">
        <v>10</v>
      </c>
      <c r="I5819">
        <v>10</v>
      </c>
      <c r="J5819" t="s">
        <v>14</v>
      </c>
      <c r="K5819" s="36" t="s">
        <v>148</v>
      </c>
    </row>
    <row r="5820" spans="1:11" x14ac:dyDescent="0.25">
      <c r="A5820">
        <v>207523135</v>
      </c>
      <c r="B5820" s="1">
        <v>43317</v>
      </c>
      <c r="C5820" t="s">
        <v>11</v>
      </c>
      <c r="D5820" t="s">
        <v>16</v>
      </c>
      <c r="E5820">
        <v>1</v>
      </c>
      <c r="F5820">
        <v>0.99</v>
      </c>
      <c r="G5820" t="s">
        <v>148</v>
      </c>
      <c r="H5820">
        <v>1</v>
      </c>
      <c r="I5820">
        <v>1</v>
      </c>
      <c r="J5820" t="s">
        <v>14</v>
      </c>
      <c r="K5820" s="36" t="s">
        <v>149</v>
      </c>
    </row>
    <row r="5821" spans="1:11" x14ac:dyDescent="0.25">
      <c r="A5821">
        <v>550974849</v>
      </c>
      <c r="B5821" s="1">
        <v>45274</v>
      </c>
      <c r="C5821" t="s">
        <v>11</v>
      </c>
      <c r="D5821" t="s">
        <v>16</v>
      </c>
      <c r="E5821">
        <v>1</v>
      </c>
      <c r="F5821">
        <v>0.95</v>
      </c>
      <c r="G5821" t="s">
        <v>148</v>
      </c>
      <c r="H5821">
        <v>7</v>
      </c>
      <c r="I5821">
        <v>7</v>
      </c>
      <c r="J5821" t="s">
        <v>14</v>
      </c>
      <c r="K5821" s="36" t="s">
        <v>149</v>
      </c>
    </row>
    <row r="5822" spans="1:11" x14ac:dyDescent="0.25">
      <c r="A5822">
        <v>132745784</v>
      </c>
      <c r="B5822" s="1">
        <v>42886</v>
      </c>
      <c r="C5822" t="s">
        <v>11</v>
      </c>
      <c r="D5822" t="s">
        <v>16</v>
      </c>
      <c r="E5822">
        <v>1</v>
      </c>
      <c r="F5822">
        <v>0.99</v>
      </c>
      <c r="G5822" t="s">
        <v>27</v>
      </c>
      <c r="H5822">
        <v>8</v>
      </c>
      <c r="I5822">
        <v>8</v>
      </c>
      <c r="J5822" t="s">
        <v>22</v>
      </c>
      <c r="K5822" s="36" t="s">
        <v>149</v>
      </c>
    </row>
    <row r="5823" spans="1:11" x14ac:dyDescent="0.25">
      <c r="A5823">
        <v>565656486</v>
      </c>
      <c r="B5823" s="1">
        <v>45357</v>
      </c>
      <c r="C5823" t="s">
        <v>27</v>
      </c>
      <c r="D5823" t="s">
        <v>16</v>
      </c>
      <c r="E5823">
        <v>1</v>
      </c>
      <c r="F5823">
        <v>1</v>
      </c>
      <c r="G5823" t="s">
        <v>148</v>
      </c>
      <c r="H5823">
        <v>1</v>
      </c>
      <c r="I5823">
        <v>1</v>
      </c>
      <c r="J5823" t="s">
        <v>14</v>
      </c>
      <c r="K5823" s="36" t="s">
        <v>149</v>
      </c>
    </row>
    <row r="5824" spans="1:11" x14ac:dyDescent="0.25">
      <c r="A5824">
        <v>565662038</v>
      </c>
      <c r="B5824" s="1">
        <v>45357</v>
      </c>
      <c r="C5824" t="s">
        <v>11</v>
      </c>
      <c r="D5824" t="s">
        <v>12</v>
      </c>
      <c r="G5824" t="s">
        <v>148</v>
      </c>
      <c r="H5824">
        <v>9</v>
      </c>
      <c r="I5824">
        <v>9</v>
      </c>
      <c r="J5824" t="s">
        <v>14</v>
      </c>
      <c r="K5824" s="36" t="s">
        <v>148</v>
      </c>
    </row>
    <row r="5825" spans="1:11" x14ac:dyDescent="0.25">
      <c r="A5825">
        <v>548658421</v>
      </c>
      <c r="B5825" s="1">
        <v>45259</v>
      </c>
      <c r="C5825" t="s">
        <v>27</v>
      </c>
      <c r="D5825" t="s">
        <v>17</v>
      </c>
      <c r="E5825">
        <v>0.9</v>
      </c>
      <c r="F5825">
        <v>0.86</v>
      </c>
      <c r="G5825" t="s">
        <v>148</v>
      </c>
      <c r="H5825">
        <v>5</v>
      </c>
      <c r="I5825">
        <v>5</v>
      </c>
      <c r="J5825" t="s">
        <v>14</v>
      </c>
      <c r="K5825" s="36" t="s">
        <v>149</v>
      </c>
    </row>
    <row r="5826" spans="1:11" x14ac:dyDescent="0.25">
      <c r="A5826">
        <v>414030796</v>
      </c>
      <c r="B5826" s="1">
        <v>44397</v>
      </c>
      <c r="C5826" t="s">
        <v>11</v>
      </c>
      <c r="D5826" t="s">
        <v>16</v>
      </c>
      <c r="E5826">
        <v>1</v>
      </c>
      <c r="F5826">
        <v>1</v>
      </c>
      <c r="G5826" t="s">
        <v>148</v>
      </c>
      <c r="H5826">
        <v>6</v>
      </c>
      <c r="I5826">
        <v>6</v>
      </c>
      <c r="J5826" t="s">
        <v>14</v>
      </c>
      <c r="K5826" s="36" t="s">
        <v>149</v>
      </c>
    </row>
    <row r="5827" spans="1:11" x14ac:dyDescent="0.25">
      <c r="A5827">
        <v>16105324</v>
      </c>
      <c r="B5827" s="1">
        <v>41787</v>
      </c>
      <c r="C5827" t="s">
        <v>11</v>
      </c>
      <c r="D5827" t="s">
        <v>12</v>
      </c>
      <c r="F5827">
        <v>0</v>
      </c>
      <c r="G5827" t="s">
        <v>148</v>
      </c>
      <c r="H5827">
        <v>1</v>
      </c>
      <c r="I5827">
        <v>2</v>
      </c>
      <c r="J5827" t="s">
        <v>14</v>
      </c>
      <c r="K5827" s="36" t="s">
        <v>149</v>
      </c>
    </row>
    <row r="5828" spans="1:11" x14ac:dyDescent="0.25">
      <c r="A5828">
        <v>524307237</v>
      </c>
      <c r="B5828" s="1">
        <v>45114</v>
      </c>
      <c r="C5828" t="s">
        <v>27</v>
      </c>
      <c r="D5828" t="s">
        <v>17</v>
      </c>
      <c r="E5828">
        <v>1</v>
      </c>
      <c r="F5828">
        <v>0.91</v>
      </c>
      <c r="G5828" t="s">
        <v>148</v>
      </c>
      <c r="H5828">
        <v>1</v>
      </c>
      <c r="I5828">
        <v>1</v>
      </c>
      <c r="J5828" t="s">
        <v>14</v>
      </c>
      <c r="K5828" s="36" t="s">
        <v>149</v>
      </c>
    </row>
    <row r="5829" spans="1:11" x14ac:dyDescent="0.25">
      <c r="A5829">
        <v>20803102</v>
      </c>
      <c r="B5829" s="1">
        <v>41883</v>
      </c>
      <c r="C5829" t="s">
        <v>11</v>
      </c>
      <c r="D5829" t="s">
        <v>16</v>
      </c>
      <c r="E5829">
        <v>1</v>
      </c>
      <c r="F5829">
        <v>0.99</v>
      </c>
      <c r="G5829" t="s">
        <v>149</v>
      </c>
      <c r="H5829">
        <v>5</v>
      </c>
      <c r="I5829">
        <v>7</v>
      </c>
      <c r="J5829" t="s">
        <v>14</v>
      </c>
      <c r="K5829" s="36" t="s">
        <v>149</v>
      </c>
    </row>
    <row r="5830" spans="1:11" x14ac:dyDescent="0.25">
      <c r="A5830">
        <v>566500662</v>
      </c>
      <c r="B5830" s="1">
        <v>45362</v>
      </c>
      <c r="C5830" t="s">
        <v>27</v>
      </c>
      <c r="D5830" t="s">
        <v>16</v>
      </c>
      <c r="E5830">
        <v>1</v>
      </c>
      <c r="F5830">
        <v>1</v>
      </c>
      <c r="G5830" t="s">
        <v>148</v>
      </c>
      <c r="H5830">
        <v>1</v>
      </c>
      <c r="I5830">
        <v>1</v>
      </c>
      <c r="J5830" t="s">
        <v>14</v>
      </c>
      <c r="K5830" s="36" t="s">
        <v>149</v>
      </c>
    </row>
    <row r="5831" spans="1:11" x14ac:dyDescent="0.25">
      <c r="A5831">
        <v>150318931</v>
      </c>
      <c r="B5831" s="1">
        <v>42990</v>
      </c>
      <c r="C5831" t="s">
        <v>11</v>
      </c>
      <c r="D5831" t="s">
        <v>21</v>
      </c>
      <c r="E5831">
        <v>0.9</v>
      </c>
      <c r="F5831">
        <v>0.87</v>
      </c>
      <c r="G5831" t="s">
        <v>149</v>
      </c>
      <c r="H5831">
        <v>1</v>
      </c>
      <c r="I5831">
        <v>1</v>
      </c>
      <c r="J5831" t="s">
        <v>22</v>
      </c>
      <c r="K5831" s="36" t="s">
        <v>149</v>
      </c>
    </row>
    <row r="5832" spans="1:11" x14ac:dyDescent="0.25">
      <c r="A5832">
        <v>565690967</v>
      </c>
      <c r="B5832" s="1">
        <v>45357</v>
      </c>
      <c r="C5832" t="s">
        <v>27</v>
      </c>
      <c r="D5832" t="s">
        <v>20</v>
      </c>
      <c r="E5832">
        <v>0</v>
      </c>
      <c r="F5832">
        <v>0</v>
      </c>
      <c r="G5832" t="s">
        <v>148</v>
      </c>
      <c r="H5832">
        <v>1</v>
      </c>
      <c r="I5832">
        <v>1</v>
      </c>
      <c r="J5832" t="s">
        <v>14</v>
      </c>
      <c r="K5832" s="36" t="s">
        <v>148</v>
      </c>
    </row>
    <row r="5833" spans="1:11" x14ac:dyDescent="0.25">
      <c r="A5833">
        <v>7055265</v>
      </c>
      <c r="B5833" s="1">
        <v>41447</v>
      </c>
      <c r="C5833" t="s">
        <v>11</v>
      </c>
      <c r="D5833" t="s">
        <v>16</v>
      </c>
      <c r="E5833">
        <v>1</v>
      </c>
      <c r="F5833">
        <v>1</v>
      </c>
      <c r="G5833" t="s">
        <v>149</v>
      </c>
      <c r="H5833">
        <v>1</v>
      </c>
      <c r="I5833">
        <v>1</v>
      </c>
      <c r="J5833" t="s">
        <v>14</v>
      </c>
      <c r="K5833" s="36" t="s">
        <v>149</v>
      </c>
    </row>
    <row r="5834" spans="1:11" x14ac:dyDescent="0.25">
      <c r="A5834">
        <v>70917795</v>
      </c>
      <c r="B5834" s="1">
        <v>42498</v>
      </c>
      <c r="C5834" t="s">
        <v>11</v>
      </c>
      <c r="D5834" t="s">
        <v>16</v>
      </c>
      <c r="E5834">
        <v>1</v>
      </c>
      <c r="F5834">
        <v>0.83</v>
      </c>
      <c r="G5834" t="s">
        <v>149</v>
      </c>
      <c r="H5834">
        <v>1</v>
      </c>
      <c r="I5834">
        <v>1</v>
      </c>
      <c r="J5834" t="s">
        <v>14</v>
      </c>
      <c r="K5834" s="36" t="s">
        <v>148</v>
      </c>
    </row>
    <row r="5835" spans="1:11" x14ac:dyDescent="0.25">
      <c r="A5835">
        <v>35502610</v>
      </c>
      <c r="B5835" s="1">
        <v>42165</v>
      </c>
      <c r="C5835" t="s">
        <v>11</v>
      </c>
      <c r="D5835" t="s">
        <v>16</v>
      </c>
      <c r="E5835">
        <v>1</v>
      </c>
      <c r="F5835">
        <v>0.95</v>
      </c>
      <c r="G5835" t="s">
        <v>148</v>
      </c>
      <c r="H5835">
        <v>1</v>
      </c>
      <c r="I5835">
        <v>1</v>
      </c>
      <c r="J5835" t="s">
        <v>22</v>
      </c>
      <c r="K5835" s="36" t="s">
        <v>149</v>
      </c>
    </row>
    <row r="5836" spans="1:11" x14ac:dyDescent="0.25">
      <c r="A5836">
        <v>565741723</v>
      </c>
      <c r="B5836" s="1">
        <v>45357</v>
      </c>
      <c r="C5836" t="s">
        <v>11</v>
      </c>
      <c r="D5836" t="s">
        <v>12</v>
      </c>
      <c r="F5836">
        <v>0.87</v>
      </c>
      <c r="G5836" t="s">
        <v>149</v>
      </c>
      <c r="H5836">
        <v>1</v>
      </c>
      <c r="I5836">
        <v>1</v>
      </c>
      <c r="J5836" t="s">
        <v>22</v>
      </c>
      <c r="K5836" s="36" t="s">
        <v>149</v>
      </c>
    </row>
    <row r="5837" spans="1:11" x14ac:dyDescent="0.25">
      <c r="A5837">
        <v>501203754</v>
      </c>
      <c r="B5837" s="1">
        <v>44972</v>
      </c>
      <c r="C5837" t="s">
        <v>11</v>
      </c>
      <c r="D5837" t="s">
        <v>16</v>
      </c>
      <c r="E5837">
        <v>0.7</v>
      </c>
      <c r="F5837">
        <v>0.93</v>
      </c>
      <c r="G5837" t="s">
        <v>149</v>
      </c>
      <c r="H5837">
        <v>1</v>
      </c>
      <c r="I5837">
        <v>2</v>
      </c>
      <c r="J5837" t="s">
        <v>22</v>
      </c>
      <c r="K5837" s="36" t="s">
        <v>149</v>
      </c>
    </row>
    <row r="5838" spans="1:11" x14ac:dyDescent="0.25">
      <c r="A5838">
        <v>919609</v>
      </c>
      <c r="B5838" s="1">
        <v>40759</v>
      </c>
      <c r="C5838" t="s">
        <v>30</v>
      </c>
      <c r="D5838" t="s">
        <v>16</v>
      </c>
      <c r="E5838">
        <v>1</v>
      </c>
      <c r="F5838">
        <v>0.99</v>
      </c>
      <c r="G5838" t="s">
        <v>148</v>
      </c>
      <c r="H5838">
        <v>6</v>
      </c>
      <c r="I5838">
        <v>7</v>
      </c>
      <c r="J5838" t="s">
        <v>14</v>
      </c>
      <c r="K5838" s="36" t="s">
        <v>149</v>
      </c>
    </row>
    <row r="5839" spans="1:11" x14ac:dyDescent="0.25">
      <c r="A5839">
        <v>566510782</v>
      </c>
      <c r="B5839" s="1">
        <v>45362</v>
      </c>
      <c r="C5839" t="s">
        <v>27</v>
      </c>
      <c r="D5839" t="s">
        <v>20</v>
      </c>
      <c r="E5839">
        <v>0.11</v>
      </c>
      <c r="F5839">
        <v>0.19</v>
      </c>
      <c r="G5839" t="s">
        <v>148</v>
      </c>
      <c r="H5839">
        <v>1</v>
      </c>
      <c r="I5839">
        <v>1</v>
      </c>
      <c r="J5839" t="s">
        <v>22</v>
      </c>
      <c r="K5839" s="36" t="s">
        <v>149</v>
      </c>
    </row>
    <row r="5840" spans="1:11" x14ac:dyDescent="0.25">
      <c r="A5840">
        <v>84236287</v>
      </c>
      <c r="B5840" s="1">
        <v>42568</v>
      </c>
      <c r="C5840" t="s">
        <v>11</v>
      </c>
      <c r="D5840" t="s">
        <v>21</v>
      </c>
      <c r="E5840">
        <v>1</v>
      </c>
      <c r="F5840">
        <v>0.79</v>
      </c>
      <c r="G5840" t="s">
        <v>148</v>
      </c>
      <c r="H5840">
        <v>1</v>
      </c>
      <c r="I5840">
        <v>2</v>
      </c>
      <c r="J5840" t="s">
        <v>14</v>
      </c>
      <c r="K5840" s="36" t="s">
        <v>149</v>
      </c>
    </row>
    <row r="5841" spans="1:11" x14ac:dyDescent="0.25">
      <c r="A5841">
        <v>566049334</v>
      </c>
      <c r="B5841" s="1">
        <v>45359</v>
      </c>
      <c r="C5841" t="s">
        <v>11</v>
      </c>
      <c r="D5841" t="s">
        <v>16</v>
      </c>
      <c r="E5841">
        <v>1</v>
      </c>
      <c r="F5841">
        <v>1</v>
      </c>
      <c r="G5841" t="s">
        <v>148</v>
      </c>
      <c r="H5841">
        <v>1</v>
      </c>
      <c r="I5841">
        <v>1</v>
      </c>
      <c r="J5841" t="s">
        <v>18</v>
      </c>
      <c r="K5841" s="36" t="s">
        <v>149</v>
      </c>
    </row>
    <row r="5842" spans="1:11" x14ac:dyDescent="0.25">
      <c r="A5842">
        <v>451645007</v>
      </c>
      <c r="B5842" s="1">
        <v>44648</v>
      </c>
      <c r="C5842" t="s">
        <v>11</v>
      </c>
      <c r="D5842" t="s">
        <v>16</v>
      </c>
      <c r="E5842">
        <v>1</v>
      </c>
      <c r="F5842">
        <v>1</v>
      </c>
      <c r="G5842" t="s">
        <v>27</v>
      </c>
      <c r="H5842">
        <v>2</v>
      </c>
      <c r="I5842">
        <v>2</v>
      </c>
      <c r="J5842" t="s">
        <v>14</v>
      </c>
      <c r="K5842" s="36" t="s">
        <v>149</v>
      </c>
    </row>
    <row r="5843" spans="1:11" x14ac:dyDescent="0.25">
      <c r="A5843">
        <v>380927448</v>
      </c>
      <c r="B5843" s="1">
        <v>44185</v>
      </c>
      <c r="C5843" t="s">
        <v>11</v>
      </c>
      <c r="D5843" t="s">
        <v>16</v>
      </c>
      <c r="E5843">
        <v>1</v>
      </c>
      <c r="F5843">
        <v>1</v>
      </c>
      <c r="G5843" t="s">
        <v>149</v>
      </c>
      <c r="H5843">
        <v>3</v>
      </c>
      <c r="I5843">
        <v>3</v>
      </c>
      <c r="J5843" t="s">
        <v>14</v>
      </c>
      <c r="K5843" s="36" t="s">
        <v>149</v>
      </c>
    </row>
    <row r="5844" spans="1:11" x14ac:dyDescent="0.25">
      <c r="A5844">
        <v>313505054</v>
      </c>
      <c r="B5844" s="1">
        <v>43800</v>
      </c>
      <c r="C5844" t="s">
        <v>11</v>
      </c>
      <c r="D5844" t="s">
        <v>16</v>
      </c>
      <c r="E5844">
        <v>1</v>
      </c>
      <c r="F5844">
        <v>0.89</v>
      </c>
      <c r="G5844" t="s">
        <v>148</v>
      </c>
      <c r="H5844">
        <v>4</v>
      </c>
      <c r="I5844">
        <v>10</v>
      </c>
      <c r="J5844" t="s">
        <v>18</v>
      </c>
      <c r="K5844" s="36" t="s">
        <v>149</v>
      </c>
    </row>
    <row r="5845" spans="1:11" x14ac:dyDescent="0.25">
      <c r="A5845">
        <v>565844043</v>
      </c>
      <c r="B5845" s="1">
        <v>45358</v>
      </c>
      <c r="C5845" t="s">
        <v>27</v>
      </c>
      <c r="D5845" t="s">
        <v>16</v>
      </c>
      <c r="E5845">
        <v>1</v>
      </c>
      <c r="F5845">
        <v>1</v>
      </c>
      <c r="G5845" t="s">
        <v>149</v>
      </c>
      <c r="H5845">
        <v>1</v>
      </c>
      <c r="I5845">
        <v>1</v>
      </c>
      <c r="J5845" t="s">
        <v>14</v>
      </c>
      <c r="K5845" s="36" t="s">
        <v>149</v>
      </c>
    </row>
    <row r="5846" spans="1:11" x14ac:dyDescent="0.25">
      <c r="A5846">
        <v>14497214</v>
      </c>
      <c r="B5846" s="1">
        <v>41749</v>
      </c>
      <c r="C5846" t="s">
        <v>11</v>
      </c>
      <c r="D5846" t="s">
        <v>17</v>
      </c>
      <c r="E5846">
        <v>0.8</v>
      </c>
      <c r="F5846">
        <v>0.68</v>
      </c>
      <c r="G5846" t="s">
        <v>148</v>
      </c>
      <c r="H5846">
        <v>2</v>
      </c>
      <c r="I5846">
        <v>3</v>
      </c>
      <c r="J5846" t="s">
        <v>22</v>
      </c>
      <c r="K5846" s="36" t="s">
        <v>149</v>
      </c>
    </row>
    <row r="5847" spans="1:11" x14ac:dyDescent="0.25">
      <c r="A5847">
        <v>564335886</v>
      </c>
      <c r="B5847" s="1">
        <v>45349</v>
      </c>
      <c r="C5847" t="s">
        <v>11</v>
      </c>
      <c r="D5847" t="s">
        <v>16</v>
      </c>
      <c r="E5847">
        <v>1</v>
      </c>
      <c r="F5847">
        <v>0.35</v>
      </c>
      <c r="G5847" t="s">
        <v>148</v>
      </c>
      <c r="H5847">
        <v>1</v>
      </c>
      <c r="I5847">
        <v>1</v>
      </c>
      <c r="J5847" t="s">
        <v>22</v>
      </c>
      <c r="K5847" s="36" t="s">
        <v>149</v>
      </c>
    </row>
    <row r="5848" spans="1:11" x14ac:dyDescent="0.25">
      <c r="A5848">
        <v>173465670</v>
      </c>
      <c r="B5848" s="1">
        <v>43146</v>
      </c>
      <c r="C5848" t="s">
        <v>27</v>
      </c>
      <c r="D5848" t="s">
        <v>20</v>
      </c>
      <c r="E5848">
        <v>0.4</v>
      </c>
      <c r="F5848">
        <v>0.06</v>
      </c>
      <c r="G5848" t="s">
        <v>148</v>
      </c>
      <c r="H5848">
        <v>1</v>
      </c>
      <c r="I5848">
        <v>1</v>
      </c>
      <c r="J5848" t="s">
        <v>22</v>
      </c>
      <c r="K5848" s="36" t="s">
        <v>149</v>
      </c>
    </row>
    <row r="5849" spans="1:11" x14ac:dyDescent="0.25">
      <c r="A5849">
        <v>44644093</v>
      </c>
      <c r="B5849" s="1">
        <v>42267</v>
      </c>
      <c r="C5849" t="s">
        <v>11</v>
      </c>
      <c r="D5849" t="s">
        <v>17</v>
      </c>
      <c r="E5849">
        <v>1</v>
      </c>
      <c r="F5849">
        <v>0.47</v>
      </c>
      <c r="G5849" t="s">
        <v>148</v>
      </c>
      <c r="H5849">
        <v>1</v>
      </c>
      <c r="I5849">
        <v>1</v>
      </c>
      <c r="J5849" t="s">
        <v>14</v>
      </c>
      <c r="K5849" s="36" t="s">
        <v>149</v>
      </c>
    </row>
    <row r="5850" spans="1:11" x14ac:dyDescent="0.25">
      <c r="A5850">
        <v>86894127</v>
      </c>
      <c r="B5850" s="1">
        <v>42581</v>
      </c>
      <c r="C5850" t="s">
        <v>11</v>
      </c>
      <c r="D5850" t="s">
        <v>20</v>
      </c>
      <c r="E5850">
        <v>0</v>
      </c>
      <c r="F5850">
        <v>0.06</v>
      </c>
      <c r="G5850" t="s">
        <v>148</v>
      </c>
      <c r="H5850">
        <v>1</v>
      </c>
      <c r="I5850">
        <v>1</v>
      </c>
      <c r="J5850" t="s">
        <v>14</v>
      </c>
      <c r="K5850" s="36" t="s">
        <v>149</v>
      </c>
    </row>
    <row r="5851" spans="1:11" x14ac:dyDescent="0.25">
      <c r="A5851">
        <v>447344287</v>
      </c>
      <c r="B5851" s="1">
        <v>44621</v>
      </c>
      <c r="C5851" t="s">
        <v>27</v>
      </c>
      <c r="D5851" t="s">
        <v>16</v>
      </c>
      <c r="E5851">
        <v>1</v>
      </c>
      <c r="F5851">
        <v>0.86</v>
      </c>
      <c r="G5851" t="s">
        <v>148</v>
      </c>
      <c r="H5851">
        <v>1</v>
      </c>
      <c r="I5851">
        <v>1</v>
      </c>
      <c r="J5851" t="s">
        <v>22</v>
      </c>
      <c r="K5851" s="36" t="s">
        <v>149</v>
      </c>
    </row>
    <row r="5852" spans="1:11" x14ac:dyDescent="0.25">
      <c r="A5852">
        <v>566883041</v>
      </c>
      <c r="B5852" s="1">
        <v>45364</v>
      </c>
      <c r="C5852" t="s">
        <v>27</v>
      </c>
      <c r="D5852" t="s">
        <v>16</v>
      </c>
      <c r="E5852">
        <v>1</v>
      </c>
      <c r="F5852">
        <v>0.89</v>
      </c>
      <c r="G5852" t="s">
        <v>148</v>
      </c>
      <c r="H5852">
        <v>1</v>
      </c>
      <c r="I5852">
        <v>1</v>
      </c>
      <c r="J5852" t="s">
        <v>14</v>
      </c>
      <c r="K5852" s="36" t="s">
        <v>149</v>
      </c>
    </row>
    <row r="5853" spans="1:11" x14ac:dyDescent="0.25">
      <c r="A5853">
        <v>322721624</v>
      </c>
      <c r="B5853" s="1">
        <v>43829</v>
      </c>
      <c r="C5853" t="s">
        <v>11</v>
      </c>
      <c r="D5853" t="s">
        <v>16</v>
      </c>
      <c r="E5853">
        <v>1</v>
      </c>
      <c r="F5853">
        <v>0.92</v>
      </c>
      <c r="G5853" t="s">
        <v>148</v>
      </c>
      <c r="H5853">
        <v>1</v>
      </c>
      <c r="I5853">
        <v>1</v>
      </c>
      <c r="J5853" t="s">
        <v>22</v>
      </c>
      <c r="K5853" s="36" t="s">
        <v>149</v>
      </c>
    </row>
    <row r="5854" spans="1:11" x14ac:dyDescent="0.25">
      <c r="A5854">
        <v>230147032</v>
      </c>
      <c r="B5854" s="1">
        <v>43445</v>
      </c>
      <c r="C5854" t="s">
        <v>11</v>
      </c>
      <c r="D5854" t="s">
        <v>16</v>
      </c>
      <c r="E5854">
        <v>1</v>
      </c>
      <c r="F5854">
        <v>1</v>
      </c>
      <c r="G5854" t="s">
        <v>148</v>
      </c>
      <c r="H5854">
        <v>2</v>
      </c>
      <c r="I5854">
        <v>3</v>
      </c>
      <c r="J5854" t="s">
        <v>14</v>
      </c>
      <c r="K5854" s="36" t="s">
        <v>149</v>
      </c>
    </row>
    <row r="5855" spans="1:11" x14ac:dyDescent="0.25">
      <c r="A5855">
        <v>565899264</v>
      </c>
      <c r="B5855" s="1">
        <v>45358</v>
      </c>
      <c r="C5855" t="s">
        <v>27</v>
      </c>
      <c r="D5855" t="s">
        <v>16</v>
      </c>
      <c r="E5855">
        <v>1</v>
      </c>
      <c r="F5855">
        <v>0.81</v>
      </c>
      <c r="G5855" t="s">
        <v>149</v>
      </c>
      <c r="H5855">
        <v>1</v>
      </c>
      <c r="I5855">
        <v>1</v>
      </c>
      <c r="J5855" t="s">
        <v>22</v>
      </c>
      <c r="K5855" s="36" t="s">
        <v>149</v>
      </c>
    </row>
    <row r="5856" spans="1:11" x14ac:dyDescent="0.25">
      <c r="A5856">
        <v>43862002</v>
      </c>
      <c r="B5856" s="1">
        <v>42257</v>
      </c>
      <c r="C5856" t="s">
        <v>11</v>
      </c>
      <c r="D5856" t="s">
        <v>16</v>
      </c>
      <c r="E5856">
        <v>1</v>
      </c>
      <c r="F5856">
        <v>0.8</v>
      </c>
      <c r="G5856" t="s">
        <v>148</v>
      </c>
      <c r="H5856">
        <v>3</v>
      </c>
      <c r="I5856">
        <v>3</v>
      </c>
      <c r="J5856" t="s">
        <v>14</v>
      </c>
      <c r="K5856" s="36" t="s">
        <v>149</v>
      </c>
    </row>
    <row r="5857" spans="1:11" x14ac:dyDescent="0.25">
      <c r="A5857">
        <v>567022537</v>
      </c>
      <c r="B5857" s="1">
        <v>45365</v>
      </c>
      <c r="C5857" t="s">
        <v>27</v>
      </c>
      <c r="D5857" t="s">
        <v>16</v>
      </c>
      <c r="E5857">
        <v>1</v>
      </c>
      <c r="F5857">
        <v>1</v>
      </c>
      <c r="G5857" t="s">
        <v>148</v>
      </c>
      <c r="H5857">
        <v>6</v>
      </c>
      <c r="I5857">
        <v>6</v>
      </c>
      <c r="J5857" t="s">
        <v>14</v>
      </c>
      <c r="K5857" s="36" t="s">
        <v>148</v>
      </c>
    </row>
    <row r="5858" spans="1:11" x14ac:dyDescent="0.25">
      <c r="A5858">
        <v>567049391</v>
      </c>
      <c r="B5858" s="1">
        <v>45365</v>
      </c>
      <c r="C5858" t="s">
        <v>11</v>
      </c>
      <c r="D5858" t="s">
        <v>17</v>
      </c>
      <c r="E5858">
        <v>0.8</v>
      </c>
      <c r="F5858">
        <v>0.92</v>
      </c>
      <c r="G5858" t="s">
        <v>148</v>
      </c>
      <c r="H5858">
        <v>4</v>
      </c>
      <c r="I5858">
        <v>5</v>
      </c>
      <c r="J5858" t="s">
        <v>14</v>
      </c>
      <c r="K5858" s="36" t="s">
        <v>149</v>
      </c>
    </row>
    <row r="5859" spans="1:11" x14ac:dyDescent="0.25">
      <c r="A5859">
        <v>84073667</v>
      </c>
      <c r="B5859" s="1">
        <v>42567</v>
      </c>
      <c r="C5859" t="s">
        <v>11</v>
      </c>
      <c r="D5859" t="s">
        <v>16</v>
      </c>
      <c r="E5859">
        <v>1</v>
      </c>
      <c r="F5859">
        <v>1</v>
      </c>
      <c r="G5859" t="s">
        <v>149</v>
      </c>
      <c r="H5859">
        <v>1</v>
      </c>
      <c r="I5859">
        <v>2</v>
      </c>
      <c r="J5859" t="s">
        <v>14</v>
      </c>
      <c r="K5859" s="36" t="s">
        <v>149</v>
      </c>
    </row>
    <row r="5860" spans="1:11" x14ac:dyDescent="0.25">
      <c r="A5860">
        <v>172716150</v>
      </c>
      <c r="B5860" s="1">
        <v>43141</v>
      </c>
      <c r="C5860" t="s">
        <v>27</v>
      </c>
      <c r="D5860" t="s">
        <v>16</v>
      </c>
      <c r="E5860">
        <v>1</v>
      </c>
      <c r="F5860">
        <v>0.98</v>
      </c>
      <c r="G5860" t="s">
        <v>148</v>
      </c>
      <c r="H5860">
        <v>1</v>
      </c>
      <c r="I5860">
        <v>1</v>
      </c>
      <c r="J5860" t="s">
        <v>14</v>
      </c>
      <c r="K5860" s="36" t="s">
        <v>149</v>
      </c>
    </row>
    <row r="5861" spans="1:11" x14ac:dyDescent="0.25">
      <c r="A5861">
        <v>382345194</v>
      </c>
      <c r="B5861" s="1">
        <v>44195</v>
      </c>
      <c r="C5861" t="s">
        <v>11</v>
      </c>
      <c r="D5861" t="s">
        <v>17</v>
      </c>
      <c r="E5861">
        <v>1</v>
      </c>
      <c r="F5861">
        <v>0.24</v>
      </c>
      <c r="G5861" t="s">
        <v>148</v>
      </c>
      <c r="H5861">
        <v>2</v>
      </c>
      <c r="I5861">
        <v>2</v>
      </c>
      <c r="J5861" t="s">
        <v>22</v>
      </c>
      <c r="K5861" s="36" t="s">
        <v>149</v>
      </c>
    </row>
    <row r="5862" spans="1:11" x14ac:dyDescent="0.25">
      <c r="A5862">
        <v>559591890</v>
      </c>
      <c r="B5862" s="1">
        <v>45322</v>
      </c>
      <c r="C5862" t="s">
        <v>27</v>
      </c>
      <c r="D5862" t="s">
        <v>21</v>
      </c>
      <c r="E5862">
        <v>1</v>
      </c>
      <c r="F5862">
        <v>0.37</v>
      </c>
      <c r="G5862" t="s">
        <v>148</v>
      </c>
      <c r="H5862">
        <v>25</v>
      </c>
      <c r="I5862">
        <v>25</v>
      </c>
      <c r="J5862" t="s">
        <v>14</v>
      </c>
      <c r="K5862" s="36" t="s">
        <v>149</v>
      </c>
    </row>
    <row r="5863" spans="1:11" x14ac:dyDescent="0.25">
      <c r="A5863">
        <v>567865129</v>
      </c>
      <c r="B5863" s="1">
        <v>45370</v>
      </c>
      <c r="C5863" t="s">
        <v>11</v>
      </c>
      <c r="D5863" t="s">
        <v>16</v>
      </c>
      <c r="E5863">
        <v>1</v>
      </c>
      <c r="F5863">
        <v>0.96</v>
      </c>
      <c r="G5863" t="s">
        <v>149</v>
      </c>
      <c r="H5863">
        <v>1</v>
      </c>
      <c r="I5863">
        <v>2</v>
      </c>
      <c r="J5863" t="s">
        <v>14</v>
      </c>
      <c r="K5863" s="36" t="s">
        <v>149</v>
      </c>
    </row>
    <row r="5864" spans="1:11" x14ac:dyDescent="0.25">
      <c r="A5864">
        <v>534648154</v>
      </c>
      <c r="B5864" s="1">
        <v>45168</v>
      </c>
      <c r="C5864" t="s">
        <v>27</v>
      </c>
      <c r="D5864" t="s">
        <v>16</v>
      </c>
      <c r="E5864">
        <v>1</v>
      </c>
      <c r="F5864">
        <v>1</v>
      </c>
      <c r="G5864" t="s">
        <v>149</v>
      </c>
      <c r="H5864">
        <v>1</v>
      </c>
      <c r="I5864">
        <v>1</v>
      </c>
      <c r="J5864" t="s">
        <v>14</v>
      </c>
      <c r="K5864" s="36" t="s">
        <v>149</v>
      </c>
    </row>
    <row r="5865" spans="1:11" x14ac:dyDescent="0.25">
      <c r="A5865">
        <v>567185140</v>
      </c>
      <c r="B5865" s="1">
        <v>45366</v>
      </c>
      <c r="C5865" t="s">
        <v>27</v>
      </c>
      <c r="D5865" t="s">
        <v>16</v>
      </c>
      <c r="E5865">
        <v>1</v>
      </c>
      <c r="F5865">
        <v>1</v>
      </c>
      <c r="G5865" t="s">
        <v>148</v>
      </c>
      <c r="H5865">
        <v>1</v>
      </c>
      <c r="I5865">
        <v>1</v>
      </c>
      <c r="J5865" t="s">
        <v>14</v>
      </c>
      <c r="K5865" s="36" t="s">
        <v>149</v>
      </c>
    </row>
    <row r="5866" spans="1:11" x14ac:dyDescent="0.25">
      <c r="A5866">
        <v>567523317</v>
      </c>
      <c r="B5866" s="1">
        <v>45368</v>
      </c>
      <c r="C5866" t="s">
        <v>11</v>
      </c>
      <c r="D5866" t="s">
        <v>16</v>
      </c>
      <c r="E5866">
        <v>1</v>
      </c>
      <c r="F5866">
        <v>1</v>
      </c>
      <c r="G5866" t="s">
        <v>148</v>
      </c>
      <c r="H5866">
        <v>1</v>
      </c>
      <c r="I5866">
        <v>1</v>
      </c>
      <c r="J5866" t="s">
        <v>14</v>
      </c>
      <c r="K5866" s="36" t="s">
        <v>149</v>
      </c>
    </row>
    <row r="5867" spans="1:11" x14ac:dyDescent="0.25">
      <c r="A5867">
        <v>567899690</v>
      </c>
      <c r="B5867" s="1">
        <v>45370</v>
      </c>
      <c r="C5867" t="s">
        <v>27</v>
      </c>
      <c r="D5867" t="s">
        <v>16</v>
      </c>
      <c r="E5867">
        <v>1</v>
      </c>
      <c r="F5867">
        <v>0.95</v>
      </c>
      <c r="G5867" t="s">
        <v>148</v>
      </c>
      <c r="H5867">
        <v>1</v>
      </c>
      <c r="I5867">
        <v>1</v>
      </c>
      <c r="J5867" t="s">
        <v>14</v>
      </c>
      <c r="K5867" s="36" t="s">
        <v>149</v>
      </c>
    </row>
    <row r="5868" spans="1:11" x14ac:dyDescent="0.25">
      <c r="A5868">
        <v>486744308</v>
      </c>
      <c r="B5868" s="1">
        <v>44872</v>
      </c>
      <c r="C5868" t="s">
        <v>11</v>
      </c>
      <c r="D5868" t="s">
        <v>16</v>
      </c>
      <c r="E5868">
        <v>1</v>
      </c>
      <c r="F5868">
        <v>1</v>
      </c>
      <c r="G5868" t="s">
        <v>148</v>
      </c>
      <c r="H5868">
        <v>2</v>
      </c>
      <c r="I5868">
        <v>2</v>
      </c>
      <c r="J5868" t="s">
        <v>14</v>
      </c>
      <c r="K5868" s="36" t="s">
        <v>149</v>
      </c>
    </row>
    <row r="5869" spans="1:11" x14ac:dyDescent="0.25">
      <c r="A5869">
        <v>567918034</v>
      </c>
      <c r="B5869" s="1">
        <v>45370</v>
      </c>
      <c r="C5869" t="s">
        <v>27</v>
      </c>
      <c r="D5869" t="s">
        <v>16</v>
      </c>
      <c r="E5869">
        <v>1</v>
      </c>
      <c r="F5869">
        <v>0.92</v>
      </c>
      <c r="G5869" t="s">
        <v>148</v>
      </c>
      <c r="H5869">
        <v>1</v>
      </c>
      <c r="I5869">
        <v>1</v>
      </c>
      <c r="J5869" t="s">
        <v>22</v>
      </c>
      <c r="K5869" s="36" t="s">
        <v>149</v>
      </c>
    </row>
    <row r="5870" spans="1:11" x14ac:dyDescent="0.25">
      <c r="A5870">
        <v>330873682</v>
      </c>
      <c r="B5870" s="1">
        <v>43856</v>
      </c>
      <c r="C5870" t="s">
        <v>28</v>
      </c>
      <c r="D5870" t="s">
        <v>17</v>
      </c>
      <c r="E5870">
        <v>0.88</v>
      </c>
      <c r="F5870">
        <v>1</v>
      </c>
      <c r="G5870" t="s">
        <v>148</v>
      </c>
      <c r="H5870">
        <v>12</v>
      </c>
      <c r="I5870">
        <v>12</v>
      </c>
      <c r="J5870" t="s">
        <v>14</v>
      </c>
      <c r="K5870" s="36" t="s">
        <v>149</v>
      </c>
    </row>
    <row r="5871" spans="1:11" x14ac:dyDescent="0.25">
      <c r="A5871">
        <v>59209486</v>
      </c>
      <c r="B5871" s="1">
        <v>42417</v>
      </c>
      <c r="C5871" t="s">
        <v>11</v>
      </c>
      <c r="D5871" t="s">
        <v>21</v>
      </c>
      <c r="E5871">
        <v>1</v>
      </c>
      <c r="G5871" t="s">
        <v>148</v>
      </c>
      <c r="H5871">
        <v>2</v>
      </c>
      <c r="I5871">
        <v>4</v>
      </c>
      <c r="J5871" t="s">
        <v>14</v>
      </c>
      <c r="K5871" s="36" t="s">
        <v>149</v>
      </c>
    </row>
    <row r="5872" spans="1:11" x14ac:dyDescent="0.25">
      <c r="A5872">
        <v>218056428</v>
      </c>
      <c r="B5872" s="1">
        <v>43373</v>
      </c>
      <c r="C5872" t="s">
        <v>11</v>
      </c>
      <c r="D5872" t="s">
        <v>16</v>
      </c>
      <c r="E5872">
        <v>1</v>
      </c>
      <c r="F5872">
        <v>0.69</v>
      </c>
      <c r="G5872" t="s">
        <v>148</v>
      </c>
      <c r="H5872">
        <v>2</v>
      </c>
      <c r="I5872">
        <v>2</v>
      </c>
      <c r="J5872" t="s">
        <v>14</v>
      </c>
      <c r="K5872" s="36" t="s">
        <v>149</v>
      </c>
    </row>
    <row r="5873" spans="1:11" x14ac:dyDescent="0.25">
      <c r="A5873">
        <v>567181096</v>
      </c>
      <c r="B5873" s="1">
        <v>45366</v>
      </c>
      <c r="C5873" t="s">
        <v>27</v>
      </c>
      <c r="D5873" t="s">
        <v>12</v>
      </c>
      <c r="F5873">
        <v>0.97</v>
      </c>
      <c r="G5873" t="s">
        <v>148</v>
      </c>
      <c r="H5873">
        <v>1</v>
      </c>
      <c r="I5873">
        <v>1</v>
      </c>
      <c r="J5873" t="s">
        <v>14</v>
      </c>
      <c r="K5873" s="36" t="s">
        <v>149</v>
      </c>
    </row>
    <row r="5874" spans="1:11" x14ac:dyDescent="0.25">
      <c r="A5874">
        <v>69329626</v>
      </c>
      <c r="B5874" s="1">
        <v>42488</v>
      </c>
      <c r="C5874" t="s">
        <v>11</v>
      </c>
      <c r="D5874" t="s">
        <v>12</v>
      </c>
      <c r="F5874">
        <v>0</v>
      </c>
      <c r="G5874" t="s">
        <v>148</v>
      </c>
      <c r="H5874">
        <v>1</v>
      </c>
      <c r="I5874">
        <v>1</v>
      </c>
      <c r="J5874" t="s">
        <v>14</v>
      </c>
      <c r="K5874" s="36" t="s">
        <v>148</v>
      </c>
    </row>
    <row r="5875" spans="1:11" x14ac:dyDescent="0.25">
      <c r="A5875">
        <v>9213735</v>
      </c>
      <c r="B5875" s="1">
        <v>41550</v>
      </c>
      <c r="C5875" t="s">
        <v>11</v>
      </c>
      <c r="D5875" t="s">
        <v>16</v>
      </c>
      <c r="E5875">
        <v>1</v>
      </c>
      <c r="F5875">
        <v>0.99</v>
      </c>
      <c r="G5875" t="s">
        <v>149</v>
      </c>
      <c r="H5875">
        <v>1</v>
      </c>
      <c r="I5875">
        <v>1</v>
      </c>
      <c r="J5875" t="s">
        <v>14</v>
      </c>
      <c r="K5875" s="36" t="s">
        <v>149</v>
      </c>
    </row>
    <row r="5876" spans="1:11" x14ac:dyDescent="0.25">
      <c r="A5876">
        <v>386293271</v>
      </c>
      <c r="B5876" s="1">
        <v>44223</v>
      </c>
      <c r="C5876" t="s">
        <v>11</v>
      </c>
      <c r="D5876" t="s">
        <v>17</v>
      </c>
      <c r="E5876">
        <v>1</v>
      </c>
      <c r="F5876">
        <v>0.95</v>
      </c>
      <c r="G5876" t="s">
        <v>148</v>
      </c>
      <c r="H5876">
        <v>2</v>
      </c>
      <c r="I5876">
        <v>2</v>
      </c>
      <c r="J5876" t="s">
        <v>14</v>
      </c>
      <c r="K5876" s="36" t="s">
        <v>149</v>
      </c>
    </row>
    <row r="5877" spans="1:11" x14ac:dyDescent="0.25">
      <c r="A5877">
        <v>294949526</v>
      </c>
      <c r="B5877" s="1">
        <v>43722</v>
      </c>
      <c r="C5877" t="s">
        <v>11</v>
      </c>
      <c r="D5877" t="s">
        <v>16</v>
      </c>
      <c r="E5877">
        <v>0.94</v>
      </c>
      <c r="F5877">
        <v>0.93</v>
      </c>
      <c r="G5877" t="s">
        <v>149</v>
      </c>
      <c r="H5877">
        <v>3</v>
      </c>
      <c r="I5877">
        <v>3</v>
      </c>
      <c r="J5877" t="s">
        <v>14</v>
      </c>
      <c r="K5877" s="36" t="s">
        <v>149</v>
      </c>
    </row>
    <row r="5878" spans="1:11" x14ac:dyDescent="0.25">
      <c r="A5878">
        <v>287769962</v>
      </c>
      <c r="B5878" s="1">
        <v>43698</v>
      </c>
      <c r="C5878" t="s">
        <v>11</v>
      </c>
      <c r="D5878" t="s">
        <v>20</v>
      </c>
      <c r="E5878">
        <v>0</v>
      </c>
      <c r="F5878">
        <v>0.4</v>
      </c>
      <c r="G5878" t="s">
        <v>148</v>
      </c>
      <c r="H5878">
        <v>1</v>
      </c>
      <c r="I5878">
        <v>1</v>
      </c>
      <c r="J5878" t="s">
        <v>22</v>
      </c>
      <c r="K5878" s="36" t="s">
        <v>149</v>
      </c>
    </row>
    <row r="5879" spans="1:11" x14ac:dyDescent="0.25">
      <c r="A5879">
        <v>150128214</v>
      </c>
      <c r="B5879" s="1">
        <v>42989</v>
      </c>
      <c r="C5879" t="s">
        <v>27</v>
      </c>
      <c r="D5879" t="s">
        <v>17</v>
      </c>
      <c r="E5879">
        <v>1</v>
      </c>
      <c r="F5879">
        <v>0.93</v>
      </c>
      <c r="G5879" t="s">
        <v>148</v>
      </c>
      <c r="H5879">
        <v>1</v>
      </c>
      <c r="I5879">
        <v>1</v>
      </c>
      <c r="J5879" t="s">
        <v>14</v>
      </c>
      <c r="K5879" s="36" t="s">
        <v>149</v>
      </c>
    </row>
    <row r="5880" spans="1:11" x14ac:dyDescent="0.25">
      <c r="A5880">
        <v>277704592</v>
      </c>
      <c r="B5880" s="1">
        <v>43666</v>
      </c>
      <c r="C5880" t="s">
        <v>11</v>
      </c>
      <c r="D5880" t="s">
        <v>20</v>
      </c>
      <c r="E5880">
        <v>0</v>
      </c>
      <c r="F5880">
        <v>0.39</v>
      </c>
      <c r="G5880" t="s">
        <v>148</v>
      </c>
      <c r="H5880">
        <v>1</v>
      </c>
      <c r="I5880">
        <v>1</v>
      </c>
      <c r="J5880" t="s">
        <v>14</v>
      </c>
      <c r="K5880" s="36" t="s">
        <v>149</v>
      </c>
    </row>
    <row r="5881" spans="1:11" x14ac:dyDescent="0.25">
      <c r="A5881">
        <v>563128760</v>
      </c>
      <c r="B5881" s="1">
        <v>45342</v>
      </c>
      <c r="C5881" t="s">
        <v>11</v>
      </c>
      <c r="D5881" t="s">
        <v>16</v>
      </c>
      <c r="E5881">
        <v>1</v>
      </c>
      <c r="F5881">
        <v>1</v>
      </c>
      <c r="G5881" t="s">
        <v>149</v>
      </c>
      <c r="H5881">
        <v>1</v>
      </c>
      <c r="I5881">
        <v>1</v>
      </c>
      <c r="J5881" t="s">
        <v>22</v>
      </c>
      <c r="K5881" s="36" t="s">
        <v>149</v>
      </c>
    </row>
    <row r="5882" spans="1:11" x14ac:dyDescent="0.25">
      <c r="A5882">
        <v>51058078</v>
      </c>
      <c r="B5882" s="1">
        <v>42349</v>
      </c>
      <c r="C5882" t="s">
        <v>11</v>
      </c>
      <c r="D5882" t="s">
        <v>16</v>
      </c>
      <c r="E5882">
        <v>1</v>
      </c>
      <c r="F5882">
        <v>0.93</v>
      </c>
      <c r="G5882" t="s">
        <v>148</v>
      </c>
      <c r="H5882">
        <v>1</v>
      </c>
      <c r="I5882">
        <v>2</v>
      </c>
      <c r="J5882" t="s">
        <v>14</v>
      </c>
      <c r="K5882" s="36" t="s">
        <v>149</v>
      </c>
    </row>
    <row r="5883" spans="1:11" x14ac:dyDescent="0.25">
      <c r="A5883">
        <v>33373224</v>
      </c>
      <c r="B5883" s="1">
        <v>42138</v>
      </c>
      <c r="C5883" t="s">
        <v>11</v>
      </c>
      <c r="D5883" t="s">
        <v>16</v>
      </c>
      <c r="E5883">
        <v>1</v>
      </c>
      <c r="F5883">
        <v>0.86</v>
      </c>
      <c r="G5883" t="s">
        <v>149</v>
      </c>
      <c r="H5883">
        <v>2</v>
      </c>
      <c r="I5883">
        <v>3</v>
      </c>
      <c r="J5883" t="s">
        <v>14</v>
      </c>
      <c r="K5883" s="36" t="s">
        <v>149</v>
      </c>
    </row>
    <row r="5884" spans="1:11" x14ac:dyDescent="0.25">
      <c r="A5884">
        <v>567327895</v>
      </c>
      <c r="B5884" s="1">
        <v>45367</v>
      </c>
      <c r="C5884" t="s">
        <v>11</v>
      </c>
      <c r="D5884" t="s">
        <v>16</v>
      </c>
      <c r="E5884">
        <v>1</v>
      </c>
      <c r="F5884">
        <v>0.71</v>
      </c>
      <c r="G5884" t="s">
        <v>148</v>
      </c>
      <c r="H5884">
        <v>116</v>
      </c>
      <c r="I5884">
        <v>120</v>
      </c>
      <c r="J5884" t="s">
        <v>14</v>
      </c>
      <c r="K5884" s="36" t="s">
        <v>149</v>
      </c>
    </row>
    <row r="5885" spans="1:11" x14ac:dyDescent="0.25">
      <c r="A5885">
        <v>567547005</v>
      </c>
      <c r="B5885" s="1">
        <v>45368</v>
      </c>
      <c r="C5885" t="s">
        <v>27</v>
      </c>
      <c r="D5885" t="s">
        <v>16</v>
      </c>
      <c r="E5885">
        <v>1</v>
      </c>
      <c r="F5885">
        <v>0.91</v>
      </c>
      <c r="G5885" t="s">
        <v>27</v>
      </c>
      <c r="H5885">
        <v>2</v>
      </c>
      <c r="I5885">
        <v>2</v>
      </c>
      <c r="J5885" t="s">
        <v>14</v>
      </c>
      <c r="K5885" s="36" t="s">
        <v>149</v>
      </c>
    </row>
    <row r="5886" spans="1:11" x14ac:dyDescent="0.25">
      <c r="A5886">
        <v>568179101</v>
      </c>
      <c r="B5886" s="1">
        <v>45372</v>
      </c>
      <c r="C5886" t="s">
        <v>11</v>
      </c>
      <c r="D5886" t="s">
        <v>12</v>
      </c>
      <c r="F5886">
        <v>0</v>
      </c>
      <c r="G5886" t="s">
        <v>148</v>
      </c>
      <c r="H5886">
        <v>1</v>
      </c>
      <c r="I5886">
        <v>1</v>
      </c>
      <c r="J5886" t="s">
        <v>22</v>
      </c>
      <c r="K5886" s="36" t="s">
        <v>148</v>
      </c>
    </row>
    <row r="5887" spans="1:11" x14ac:dyDescent="0.25">
      <c r="A5887">
        <v>567540346</v>
      </c>
      <c r="B5887" s="1">
        <v>45368</v>
      </c>
      <c r="C5887" t="s">
        <v>27</v>
      </c>
      <c r="D5887" t="s">
        <v>16</v>
      </c>
      <c r="E5887">
        <v>0.94</v>
      </c>
      <c r="F5887">
        <v>0.98</v>
      </c>
      <c r="G5887" t="s">
        <v>149</v>
      </c>
      <c r="H5887">
        <v>2</v>
      </c>
      <c r="I5887">
        <v>2</v>
      </c>
      <c r="J5887" t="s">
        <v>22</v>
      </c>
      <c r="K5887" s="36" t="s">
        <v>149</v>
      </c>
    </row>
    <row r="5888" spans="1:11" x14ac:dyDescent="0.25">
      <c r="A5888">
        <v>135219045</v>
      </c>
      <c r="B5888" s="1">
        <v>42901</v>
      </c>
      <c r="C5888" t="s">
        <v>11</v>
      </c>
      <c r="D5888" t="s">
        <v>16</v>
      </c>
      <c r="E5888">
        <v>1</v>
      </c>
      <c r="F5888">
        <v>1</v>
      </c>
      <c r="G5888" t="s">
        <v>27</v>
      </c>
      <c r="H5888">
        <v>8</v>
      </c>
      <c r="I5888">
        <v>8</v>
      </c>
      <c r="J5888" t="s">
        <v>14</v>
      </c>
      <c r="K5888" s="36" t="s">
        <v>149</v>
      </c>
    </row>
    <row r="5889" spans="1:11" x14ac:dyDescent="0.25">
      <c r="A5889">
        <v>567015970</v>
      </c>
      <c r="B5889" s="1">
        <v>45365</v>
      </c>
      <c r="C5889" t="s">
        <v>27</v>
      </c>
      <c r="D5889" t="s">
        <v>16</v>
      </c>
      <c r="E5889">
        <v>0.95</v>
      </c>
      <c r="F5889">
        <v>0.98</v>
      </c>
      <c r="G5889" t="s">
        <v>148</v>
      </c>
      <c r="H5889">
        <v>17</v>
      </c>
      <c r="I5889">
        <v>25</v>
      </c>
      <c r="J5889" t="s">
        <v>14</v>
      </c>
      <c r="K5889" s="36" t="s">
        <v>149</v>
      </c>
    </row>
    <row r="5890" spans="1:11" x14ac:dyDescent="0.25">
      <c r="A5890">
        <v>567699634</v>
      </c>
      <c r="B5890" s="1">
        <v>45369</v>
      </c>
      <c r="C5890" t="s">
        <v>27</v>
      </c>
      <c r="D5890" t="s">
        <v>16</v>
      </c>
      <c r="E5890">
        <v>1</v>
      </c>
      <c r="F5890">
        <v>1</v>
      </c>
      <c r="G5890" t="s">
        <v>149</v>
      </c>
      <c r="H5890">
        <v>1</v>
      </c>
      <c r="I5890">
        <v>1</v>
      </c>
      <c r="J5890" t="s">
        <v>22</v>
      </c>
      <c r="K5890" s="36" t="s">
        <v>149</v>
      </c>
    </row>
    <row r="5891" spans="1:11" x14ac:dyDescent="0.25">
      <c r="A5891">
        <v>14704231</v>
      </c>
      <c r="B5891" s="1">
        <v>41754</v>
      </c>
      <c r="C5891" t="s">
        <v>11</v>
      </c>
      <c r="D5891" t="s">
        <v>16</v>
      </c>
      <c r="E5891">
        <v>1</v>
      </c>
      <c r="F5891">
        <v>0.92</v>
      </c>
      <c r="G5891" t="s">
        <v>149</v>
      </c>
      <c r="H5891">
        <v>1</v>
      </c>
      <c r="I5891">
        <v>1</v>
      </c>
      <c r="J5891" t="s">
        <v>14</v>
      </c>
      <c r="K5891" s="36" t="s">
        <v>149</v>
      </c>
    </row>
    <row r="5892" spans="1:11" x14ac:dyDescent="0.25">
      <c r="A5892">
        <v>357150995</v>
      </c>
      <c r="B5892" s="1">
        <v>44030</v>
      </c>
      <c r="C5892" t="s">
        <v>11</v>
      </c>
      <c r="D5892" t="s">
        <v>12</v>
      </c>
      <c r="F5892">
        <v>1</v>
      </c>
      <c r="G5892" t="s">
        <v>148</v>
      </c>
      <c r="H5892">
        <v>1</v>
      </c>
      <c r="I5892">
        <v>1</v>
      </c>
      <c r="J5892" t="s">
        <v>14</v>
      </c>
      <c r="K5892" s="36" t="s">
        <v>149</v>
      </c>
    </row>
    <row r="5893" spans="1:11" x14ac:dyDescent="0.25">
      <c r="A5893">
        <v>7359059</v>
      </c>
      <c r="B5893" s="1">
        <v>41463</v>
      </c>
      <c r="C5893" t="s">
        <v>34</v>
      </c>
      <c r="D5893" t="s">
        <v>17</v>
      </c>
      <c r="E5893">
        <v>1</v>
      </c>
      <c r="F5893">
        <v>0.54</v>
      </c>
      <c r="G5893" t="s">
        <v>149</v>
      </c>
      <c r="H5893">
        <v>2</v>
      </c>
      <c r="I5893">
        <v>2</v>
      </c>
      <c r="J5893" t="s">
        <v>14</v>
      </c>
      <c r="K5893" s="36" t="s">
        <v>149</v>
      </c>
    </row>
    <row r="5894" spans="1:11" x14ac:dyDescent="0.25">
      <c r="A5894">
        <v>560626205</v>
      </c>
      <c r="B5894" s="1">
        <v>45328</v>
      </c>
      <c r="C5894" t="s">
        <v>11</v>
      </c>
      <c r="D5894" t="s">
        <v>16</v>
      </c>
      <c r="E5894">
        <v>1</v>
      </c>
      <c r="F5894">
        <v>0.93</v>
      </c>
      <c r="G5894" t="s">
        <v>148</v>
      </c>
      <c r="H5894">
        <v>3</v>
      </c>
      <c r="I5894">
        <v>4</v>
      </c>
      <c r="J5894" t="s">
        <v>22</v>
      </c>
      <c r="K5894" s="36" t="s">
        <v>149</v>
      </c>
    </row>
    <row r="5895" spans="1:11" x14ac:dyDescent="0.25">
      <c r="A5895">
        <v>568401712</v>
      </c>
      <c r="B5895" s="1">
        <v>45373</v>
      </c>
      <c r="C5895" t="s">
        <v>11</v>
      </c>
      <c r="D5895" t="s">
        <v>12</v>
      </c>
      <c r="F5895">
        <v>0.33</v>
      </c>
      <c r="G5895" t="s">
        <v>148</v>
      </c>
      <c r="H5895">
        <v>1</v>
      </c>
      <c r="I5895">
        <v>1</v>
      </c>
      <c r="J5895" t="s">
        <v>22</v>
      </c>
      <c r="K5895" s="36" t="s">
        <v>149</v>
      </c>
    </row>
    <row r="5896" spans="1:11" x14ac:dyDescent="0.25">
      <c r="A5896">
        <v>514270998</v>
      </c>
      <c r="B5896" s="1">
        <v>45057</v>
      </c>
      <c r="C5896" t="s">
        <v>27</v>
      </c>
      <c r="D5896" t="s">
        <v>16</v>
      </c>
      <c r="E5896">
        <v>0.97</v>
      </c>
      <c r="F5896">
        <v>1</v>
      </c>
      <c r="G5896" t="s">
        <v>149</v>
      </c>
      <c r="H5896">
        <v>2</v>
      </c>
      <c r="I5896">
        <v>4</v>
      </c>
      <c r="J5896" t="s">
        <v>14</v>
      </c>
      <c r="K5896" s="36" t="s">
        <v>149</v>
      </c>
    </row>
    <row r="5897" spans="1:11" x14ac:dyDescent="0.25">
      <c r="A5897">
        <v>14904228</v>
      </c>
      <c r="B5897" s="1">
        <v>41758</v>
      </c>
      <c r="C5897" t="s">
        <v>11</v>
      </c>
      <c r="D5897" t="s">
        <v>16</v>
      </c>
      <c r="E5897">
        <v>1</v>
      </c>
      <c r="F5897">
        <v>0.82</v>
      </c>
      <c r="G5897" t="s">
        <v>148</v>
      </c>
      <c r="H5897">
        <v>1</v>
      </c>
      <c r="I5897">
        <v>1</v>
      </c>
      <c r="J5897" t="s">
        <v>14</v>
      </c>
      <c r="K5897" s="36" t="s">
        <v>149</v>
      </c>
    </row>
    <row r="5898" spans="1:11" x14ac:dyDescent="0.25">
      <c r="A5898">
        <v>568273430</v>
      </c>
      <c r="B5898" s="1">
        <v>45372</v>
      </c>
      <c r="C5898" t="s">
        <v>27</v>
      </c>
      <c r="D5898" t="s">
        <v>17</v>
      </c>
      <c r="E5898">
        <v>1</v>
      </c>
      <c r="F5898">
        <v>0.67</v>
      </c>
      <c r="G5898" t="s">
        <v>149</v>
      </c>
      <c r="H5898">
        <v>1</v>
      </c>
      <c r="I5898">
        <v>1</v>
      </c>
      <c r="J5898" t="s">
        <v>14</v>
      </c>
      <c r="K5898" s="36" t="s">
        <v>149</v>
      </c>
    </row>
    <row r="5899" spans="1:11" x14ac:dyDescent="0.25">
      <c r="A5899">
        <v>52454284</v>
      </c>
      <c r="B5899" s="1">
        <v>42365</v>
      </c>
      <c r="C5899" t="s">
        <v>11</v>
      </c>
      <c r="D5899" t="s">
        <v>16</v>
      </c>
      <c r="E5899">
        <v>1</v>
      </c>
      <c r="F5899">
        <v>0.73</v>
      </c>
      <c r="G5899" t="s">
        <v>149</v>
      </c>
      <c r="H5899">
        <v>7</v>
      </c>
      <c r="I5899">
        <v>7</v>
      </c>
      <c r="J5899" t="s">
        <v>14</v>
      </c>
      <c r="K5899" s="36" t="s">
        <v>149</v>
      </c>
    </row>
    <row r="5900" spans="1:11" x14ac:dyDescent="0.25">
      <c r="A5900">
        <v>417291355</v>
      </c>
      <c r="B5900" s="1">
        <v>44415</v>
      </c>
      <c r="C5900" t="s">
        <v>27</v>
      </c>
      <c r="D5900" t="s">
        <v>17</v>
      </c>
      <c r="E5900">
        <v>1</v>
      </c>
      <c r="F5900">
        <v>0.94</v>
      </c>
      <c r="G5900" t="s">
        <v>149</v>
      </c>
      <c r="H5900">
        <v>1</v>
      </c>
      <c r="I5900">
        <v>1</v>
      </c>
      <c r="J5900" t="s">
        <v>22</v>
      </c>
      <c r="K5900" s="36" t="s">
        <v>149</v>
      </c>
    </row>
    <row r="5901" spans="1:11" x14ac:dyDescent="0.25">
      <c r="A5901">
        <v>254318301</v>
      </c>
      <c r="B5901" s="1">
        <v>43564</v>
      </c>
      <c r="C5901" t="s">
        <v>11</v>
      </c>
      <c r="D5901" t="s">
        <v>16</v>
      </c>
      <c r="E5901">
        <v>1</v>
      </c>
      <c r="F5901">
        <v>0.97</v>
      </c>
      <c r="G5901" t="s">
        <v>149</v>
      </c>
      <c r="H5901">
        <v>1</v>
      </c>
      <c r="I5901">
        <v>1</v>
      </c>
      <c r="J5901" t="s">
        <v>14</v>
      </c>
      <c r="K5901" s="36" t="s">
        <v>149</v>
      </c>
    </row>
    <row r="5902" spans="1:11" x14ac:dyDescent="0.25">
      <c r="A5902">
        <v>31128884</v>
      </c>
      <c r="B5902" s="1">
        <v>42107</v>
      </c>
      <c r="C5902" t="s">
        <v>11</v>
      </c>
      <c r="D5902" t="s">
        <v>17</v>
      </c>
      <c r="E5902">
        <v>1</v>
      </c>
      <c r="F5902">
        <v>0.84</v>
      </c>
      <c r="G5902" t="s">
        <v>148</v>
      </c>
      <c r="H5902">
        <v>2</v>
      </c>
      <c r="I5902">
        <v>2</v>
      </c>
      <c r="J5902" t="s">
        <v>14</v>
      </c>
      <c r="K5902" s="36" t="s">
        <v>148</v>
      </c>
    </row>
    <row r="5903" spans="1:11" x14ac:dyDescent="0.25">
      <c r="A5903">
        <v>248424485</v>
      </c>
      <c r="B5903" s="1">
        <v>43536</v>
      </c>
      <c r="C5903" t="s">
        <v>11</v>
      </c>
      <c r="D5903" t="s">
        <v>21</v>
      </c>
      <c r="E5903">
        <v>0.67</v>
      </c>
      <c r="F5903">
        <v>0.1</v>
      </c>
      <c r="G5903" t="s">
        <v>148</v>
      </c>
      <c r="H5903">
        <v>1</v>
      </c>
      <c r="I5903">
        <v>3</v>
      </c>
      <c r="J5903" t="s">
        <v>14</v>
      </c>
      <c r="K5903" s="36" t="s">
        <v>149</v>
      </c>
    </row>
    <row r="5904" spans="1:11" x14ac:dyDescent="0.25">
      <c r="A5904">
        <v>566771205</v>
      </c>
      <c r="B5904" s="1">
        <v>45363</v>
      </c>
      <c r="C5904" t="s">
        <v>27</v>
      </c>
      <c r="D5904" t="s">
        <v>16</v>
      </c>
      <c r="E5904">
        <v>1</v>
      </c>
      <c r="F5904">
        <v>0.98</v>
      </c>
      <c r="G5904" t="s">
        <v>148</v>
      </c>
      <c r="H5904">
        <v>4</v>
      </c>
      <c r="I5904">
        <v>4</v>
      </c>
      <c r="J5904" t="s">
        <v>14</v>
      </c>
      <c r="K5904" s="36" t="s">
        <v>149</v>
      </c>
    </row>
    <row r="5905" spans="1:11" x14ac:dyDescent="0.25">
      <c r="A5905">
        <v>492509386</v>
      </c>
      <c r="B5905" s="1">
        <v>44918</v>
      </c>
      <c r="C5905" t="s">
        <v>27</v>
      </c>
      <c r="D5905" t="s">
        <v>16</v>
      </c>
      <c r="E5905">
        <v>1</v>
      </c>
      <c r="F5905">
        <v>0.99</v>
      </c>
      <c r="G5905" t="s">
        <v>148</v>
      </c>
      <c r="H5905">
        <v>1</v>
      </c>
      <c r="I5905">
        <v>2</v>
      </c>
      <c r="J5905" t="s">
        <v>14</v>
      </c>
      <c r="K5905" s="36" t="s">
        <v>149</v>
      </c>
    </row>
    <row r="5906" spans="1:11" x14ac:dyDescent="0.25">
      <c r="A5906">
        <v>247562476</v>
      </c>
      <c r="B5906" s="1">
        <v>43532</v>
      </c>
      <c r="C5906" t="s">
        <v>11</v>
      </c>
      <c r="D5906" t="s">
        <v>12</v>
      </c>
      <c r="F5906">
        <v>0.28999999999999998</v>
      </c>
      <c r="G5906" t="s">
        <v>148</v>
      </c>
      <c r="H5906">
        <v>1</v>
      </c>
      <c r="I5906">
        <v>2</v>
      </c>
      <c r="J5906" t="s">
        <v>14</v>
      </c>
      <c r="K5906" s="36" t="s">
        <v>149</v>
      </c>
    </row>
    <row r="5907" spans="1:11" x14ac:dyDescent="0.25">
      <c r="A5907">
        <v>27226295</v>
      </c>
      <c r="B5907" s="1">
        <v>42039</v>
      </c>
      <c r="C5907" t="s">
        <v>11</v>
      </c>
      <c r="D5907" t="s">
        <v>21</v>
      </c>
      <c r="E5907">
        <v>1</v>
      </c>
      <c r="F5907">
        <v>0.64</v>
      </c>
      <c r="G5907" t="s">
        <v>149</v>
      </c>
      <c r="H5907">
        <v>2</v>
      </c>
      <c r="I5907">
        <v>2</v>
      </c>
      <c r="J5907" t="s">
        <v>14</v>
      </c>
      <c r="K5907" s="36" t="s">
        <v>149</v>
      </c>
    </row>
    <row r="5908" spans="1:11" x14ac:dyDescent="0.25">
      <c r="A5908">
        <v>317362958</v>
      </c>
      <c r="B5908" s="1">
        <v>43813</v>
      </c>
      <c r="C5908" t="s">
        <v>11</v>
      </c>
      <c r="D5908" t="s">
        <v>12</v>
      </c>
      <c r="F5908">
        <v>0</v>
      </c>
      <c r="G5908" t="s">
        <v>148</v>
      </c>
      <c r="H5908">
        <v>1</v>
      </c>
      <c r="I5908">
        <v>2</v>
      </c>
      <c r="J5908" t="s">
        <v>22</v>
      </c>
      <c r="K5908" s="36" t="s">
        <v>149</v>
      </c>
    </row>
    <row r="5909" spans="1:11" x14ac:dyDescent="0.25">
      <c r="A5909">
        <v>26647857</v>
      </c>
      <c r="B5909" s="1">
        <v>42028</v>
      </c>
      <c r="C5909" t="s">
        <v>11</v>
      </c>
      <c r="D5909" t="s">
        <v>17</v>
      </c>
      <c r="E5909">
        <v>1</v>
      </c>
      <c r="F5909">
        <v>0.89</v>
      </c>
      <c r="G5909" t="s">
        <v>149</v>
      </c>
      <c r="H5909">
        <v>1</v>
      </c>
      <c r="I5909">
        <v>2</v>
      </c>
      <c r="J5909" t="s">
        <v>14</v>
      </c>
      <c r="K5909" s="36" t="s">
        <v>149</v>
      </c>
    </row>
    <row r="5910" spans="1:11" x14ac:dyDescent="0.25">
      <c r="A5910">
        <v>39594671</v>
      </c>
      <c r="B5910" s="1">
        <v>42211</v>
      </c>
      <c r="C5910" t="s">
        <v>11</v>
      </c>
      <c r="D5910" t="s">
        <v>16</v>
      </c>
      <c r="E5910">
        <v>1</v>
      </c>
      <c r="F5910">
        <v>0.68</v>
      </c>
      <c r="G5910" t="s">
        <v>148</v>
      </c>
      <c r="H5910">
        <v>2</v>
      </c>
      <c r="I5910">
        <v>3</v>
      </c>
      <c r="J5910" t="s">
        <v>14</v>
      </c>
      <c r="K5910" s="36" t="s">
        <v>149</v>
      </c>
    </row>
    <row r="5911" spans="1:11" x14ac:dyDescent="0.25">
      <c r="A5911">
        <v>567841232</v>
      </c>
      <c r="B5911" s="1">
        <v>45370</v>
      </c>
      <c r="C5911" t="s">
        <v>11</v>
      </c>
      <c r="D5911" t="s">
        <v>16</v>
      </c>
      <c r="E5911">
        <v>1</v>
      </c>
      <c r="F5911">
        <v>0.76</v>
      </c>
      <c r="G5911" t="s">
        <v>149</v>
      </c>
      <c r="H5911">
        <v>3</v>
      </c>
      <c r="I5911">
        <v>3</v>
      </c>
      <c r="J5911" t="s">
        <v>14</v>
      </c>
      <c r="K5911" s="36" t="s">
        <v>149</v>
      </c>
    </row>
    <row r="5912" spans="1:11" x14ac:dyDescent="0.25">
      <c r="A5912">
        <v>568840270</v>
      </c>
      <c r="B5912" s="1">
        <v>45376</v>
      </c>
      <c r="C5912" t="s">
        <v>27</v>
      </c>
      <c r="D5912" t="s">
        <v>16</v>
      </c>
      <c r="E5912">
        <v>1</v>
      </c>
      <c r="F5912">
        <v>1</v>
      </c>
      <c r="G5912" t="s">
        <v>148</v>
      </c>
      <c r="H5912">
        <v>1</v>
      </c>
      <c r="I5912">
        <v>1</v>
      </c>
      <c r="J5912" t="s">
        <v>14</v>
      </c>
      <c r="K5912" s="36" t="s">
        <v>149</v>
      </c>
    </row>
    <row r="5913" spans="1:11" x14ac:dyDescent="0.25">
      <c r="A5913">
        <v>133904884</v>
      </c>
      <c r="B5913" s="1">
        <v>42893</v>
      </c>
      <c r="C5913" t="s">
        <v>11</v>
      </c>
      <c r="D5913" t="s">
        <v>17</v>
      </c>
      <c r="E5913">
        <v>0.9</v>
      </c>
      <c r="F5913">
        <v>0.82</v>
      </c>
      <c r="G5913" t="s">
        <v>148</v>
      </c>
      <c r="H5913">
        <v>2</v>
      </c>
      <c r="I5913">
        <v>3</v>
      </c>
      <c r="J5913" t="s">
        <v>14</v>
      </c>
      <c r="K5913" s="36" t="s">
        <v>149</v>
      </c>
    </row>
    <row r="5914" spans="1:11" x14ac:dyDescent="0.25">
      <c r="A5914">
        <v>549133702</v>
      </c>
      <c r="B5914" s="1">
        <v>45262</v>
      </c>
      <c r="C5914" t="s">
        <v>11</v>
      </c>
      <c r="D5914" t="s">
        <v>12</v>
      </c>
      <c r="F5914">
        <v>0.9</v>
      </c>
      <c r="G5914" t="s">
        <v>148</v>
      </c>
      <c r="H5914">
        <v>1</v>
      </c>
      <c r="I5914">
        <v>3</v>
      </c>
      <c r="J5914" t="s">
        <v>22</v>
      </c>
      <c r="K5914" s="36" t="s">
        <v>149</v>
      </c>
    </row>
    <row r="5915" spans="1:11" x14ac:dyDescent="0.25">
      <c r="A5915">
        <v>379846867</v>
      </c>
      <c r="B5915" s="1">
        <v>44177</v>
      </c>
      <c r="C5915" t="s">
        <v>27</v>
      </c>
      <c r="D5915" t="s">
        <v>20</v>
      </c>
      <c r="E5915">
        <v>0</v>
      </c>
      <c r="F5915">
        <v>0</v>
      </c>
      <c r="G5915" t="s">
        <v>148</v>
      </c>
      <c r="H5915">
        <v>2</v>
      </c>
      <c r="I5915">
        <v>3</v>
      </c>
      <c r="J5915" t="s">
        <v>14</v>
      </c>
      <c r="K5915" s="36" t="s">
        <v>149</v>
      </c>
    </row>
    <row r="5916" spans="1:11" x14ac:dyDescent="0.25">
      <c r="A5916">
        <v>46052572</v>
      </c>
      <c r="B5916" s="1">
        <v>42285</v>
      </c>
      <c r="C5916" t="s">
        <v>11</v>
      </c>
      <c r="D5916" t="s">
        <v>17</v>
      </c>
      <c r="E5916">
        <v>1</v>
      </c>
      <c r="F5916">
        <v>0.92</v>
      </c>
      <c r="G5916" t="s">
        <v>149</v>
      </c>
      <c r="H5916">
        <v>2</v>
      </c>
      <c r="I5916">
        <v>2</v>
      </c>
      <c r="J5916" t="s">
        <v>22</v>
      </c>
      <c r="K5916" s="36" t="s">
        <v>149</v>
      </c>
    </row>
    <row r="5917" spans="1:11" x14ac:dyDescent="0.25">
      <c r="A5917">
        <v>568932130</v>
      </c>
      <c r="B5917" s="1">
        <v>45376</v>
      </c>
      <c r="C5917" t="s">
        <v>27</v>
      </c>
      <c r="D5917" t="s">
        <v>16</v>
      </c>
      <c r="E5917">
        <v>1</v>
      </c>
      <c r="F5917">
        <v>1</v>
      </c>
      <c r="G5917" t="s">
        <v>149</v>
      </c>
      <c r="H5917">
        <v>1</v>
      </c>
      <c r="I5917">
        <v>1</v>
      </c>
      <c r="J5917" t="s">
        <v>14</v>
      </c>
      <c r="K5917" s="36" t="s">
        <v>149</v>
      </c>
    </row>
    <row r="5918" spans="1:11" x14ac:dyDescent="0.25">
      <c r="A5918">
        <v>569729686</v>
      </c>
      <c r="B5918" s="1">
        <v>45381</v>
      </c>
      <c r="C5918" t="s">
        <v>34</v>
      </c>
      <c r="D5918" t="s">
        <v>16</v>
      </c>
      <c r="E5918">
        <v>1</v>
      </c>
      <c r="F5918">
        <v>0.8</v>
      </c>
      <c r="G5918" t="s">
        <v>148</v>
      </c>
      <c r="H5918">
        <v>1</v>
      </c>
      <c r="I5918">
        <v>2</v>
      </c>
      <c r="J5918" t="s">
        <v>22</v>
      </c>
      <c r="K5918" s="36" t="s">
        <v>149</v>
      </c>
    </row>
    <row r="5919" spans="1:11" x14ac:dyDescent="0.25">
      <c r="A5919">
        <v>448114176</v>
      </c>
      <c r="B5919" s="1">
        <v>44625</v>
      </c>
      <c r="C5919" t="s">
        <v>27</v>
      </c>
      <c r="D5919" t="s">
        <v>16</v>
      </c>
      <c r="E5919">
        <v>1</v>
      </c>
      <c r="F5919">
        <v>0.98</v>
      </c>
      <c r="G5919" t="s">
        <v>148</v>
      </c>
      <c r="H5919">
        <v>2</v>
      </c>
      <c r="I5919">
        <v>2</v>
      </c>
      <c r="J5919" t="s">
        <v>14</v>
      </c>
      <c r="K5919" s="36" t="s">
        <v>149</v>
      </c>
    </row>
    <row r="5920" spans="1:11" x14ac:dyDescent="0.25">
      <c r="A5920">
        <v>569021968</v>
      </c>
      <c r="B5920" s="1">
        <v>45377</v>
      </c>
      <c r="C5920" t="s">
        <v>11</v>
      </c>
      <c r="D5920" t="s">
        <v>16</v>
      </c>
      <c r="E5920">
        <v>1</v>
      </c>
      <c r="F5920">
        <v>0.98</v>
      </c>
      <c r="G5920" t="s">
        <v>149</v>
      </c>
      <c r="H5920">
        <v>1</v>
      </c>
      <c r="I5920">
        <v>1</v>
      </c>
      <c r="J5920" t="s">
        <v>14</v>
      </c>
      <c r="K5920" s="36" t="s">
        <v>149</v>
      </c>
    </row>
    <row r="5921" spans="1:11" x14ac:dyDescent="0.25">
      <c r="A5921">
        <v>100967641</v>
      </c>
      <c r="B5921" s="1">
        <v>42666</v>
      </c>
      <c r="C5921" t="s">
        <v>11</v>
      </c>
      <c r="D5921" t="s">
        <v>20</v>
      </c>
      <c r="E5921">
        <v>0</v>
      </c>
      <c r="F5921">
        <v>0.5</v>
      </c>
      <c r="G5921" t="s">
        <v>148</v>
      </c>
      <c r="H5921">
        <v>1</v>
      </c>
      <c r="I5921">
        <v>1</v>
      </c>
      <c r="J5921" t="s">
        <v>14</v>
      </c>
      <c r="K5921" s="36" t="s">
        <v>149</v>
      </c>
    </row>
    <row r="5922" spans="1:11" x14ac:dyDescent="0.25">
      <c r="A5922">
        <v>99204026</v>
      </c>
      <c r="B5922" s="1">
        <v>42654</v>
      </c>
      <c r="C5922" t="s">
        <v>67</v>
      </c>
      <c r="D5922" t="s">
        <v>17</v>
      </c>
      <c r="E5922">
        <v>1</v>
      </c>
      <c r="F5922">
        <v>0.95</v>
      </c>
      <c r="G5922" t="s">
        <v>148</v>
      </c>
      <c r="H5922">
        <v>1</v>
      </c>
      <c r="I5922">
        <v>1</v>
      </c>
      <c r="J5922" t="s">
        <v>14</v>
      </c>
      <c r="K5922" s="36" t="s">
        <v>149</v>
      </c>
    </row>
    <row r="5923" spans="1:11" x14ac:dyDescent="0.25">
      <c r="A5923">
        <v>569035789</v>
      </c>
      <c r="B5923" s="1">
        <v>45377</v>
      </c>
      <c r="C5923" t="s">
        <v>11</v>
      </c>
      <c r="D5923" t="s">
        <v>16</v>
      </c>
      <c r="E5923">
        <v>0.99</v>
      </c>
      <c r="F5923">
        <v>0.98</v>
      </c>
      <c r="G5923" t="s">
        <v>148</v>
      </c>
      <c r="H5923">
        <v>2</v>
      </c>
      <c r="I5923">
        <v>2</v>
      </c>
      <c r="J5923" t="s">
        <v>14</v>
      </c>
      <c r="K5923" s="36" t="s">
        <v>149</v>
      </c>
    </row>
    <row r="5924" spans="1:11" x14ac:dyDescent="0.25">
      <c r="A5924">
        <v>456468613</v>
      </c>
      <c r="B5924" s="1">
        <v>44679</v>
      </c>
      <c r="C5924" t="s">
        <v>27</v>
      </c>
      <c r="D5924" t="s">
        <v>12</v>
      </c>
      <c r="F5924">
        <v>0.25</v>
      </c>
      <c r="G5924" t="s">
        <v>148</v>
      </c>
      <c r="H5924">
        <v>1</v>
      </c>
      <c r="I5924">
        <v>1</v>
      </c>
      <c r="J5924" t="s">
        <v>22</v>
      </c>
      <c r="K5924" s="36" t="s">
        <v>149</v>
      </c>
    </row>
    <row r="5925" spans="1:11" x14ac:dyDescent="0.25">
      <c r="A5925">
        <v>17135777</v>
      </c>
      <c r="B5925" s="1">
        <v>41813</v>
      </c>
      <c r="C5925" t="s">
        <v>47</v>
      </c>
      <c r="D5925" t="s">
        <v>16</v>
      </c>
      <c r="E5925">
        <v>1</v>
      </c>
      <c r="F5925">
        <v>1</v>
      </c>
      <c r="G5925" t="s">
        <v>148</v>
      </c>
      <c r="H5925">
        <v>1</v>
      </c>
      <c r="I5925">
        <v>3</v>
      </c>
      <c r="J5925" t="s">
        <v>14</v>
      </c>
      <c r="K5925" s="36" t="s">
        <v>149</v>
      </c>
    </row>
    <row r="5926" spans="1:11" x14ac:dyDescent="0.25">
      <c r="A5926">
        <v>457719065</v>
      </c>
      <c r="B5926" s="1">
        <v>44687</v>
      </c>
      <c r="C5926" t="s">
        <v>11</v>
      </c>
      <c r="D5926" t="s">
        <v>17</v>
      </c>
      <c r="E5926">
        <v>1</v>
      </c>
      <c r="F5926">
        <v>0.98</v>
      </c>
      <c r="G5926" t="s">
        <v>148</v>
      </c>
      <c r="H5926">
        <v>2</v>
      </c>
      <c r="I5926">
        <v>2</v>
      </c>
      <c r="J5926" t="s">
        <v>14</v>
      </c>
      <c r="K5926" s="36" t="s">
        <v>149</v>
      </c>
    </row>
    <row r="5927" spans="1:11" x14ac:dyDescent="0.25">
      <c r="A5927">
        <v>472370908</v>
      </c>
      <c r="B5927" s="1">
        <v>44772</v>
      </c>
      <c r="C5927" t="s">
        <v>11</v>
      </c>
      <c r="D5927" t="s">
        <v>20</v>
      </c>
      <c r="E5927">
        <v>0</v>
      </c>
      <c r="F5927">
        <v>0.03</v>
      </c>
      <c r="G5927" t="s">
        <v>148</v>
      </c>
      <c r="H5927">
        <v>1</v>
      </c>
      <c r="I5927">
        <v>2</v>
      </c>
      <c r="J5927" t="s">
        <v>22</v>
      </c>
      <c r="K5927" s="36" t="s">
        <v>149</v>
      </c>
    </row>
    <row r="5928" spans="1:11" x14ac:dyDescent="0.25">
      <c r="A5928">
        <v>67379047</v>
      </c>
      <c r="B5928" s="1">
        <v>42475</v>
      </c>
      <c r="C5928" t="s">
        <v>11</v>
      </c>
      <c r="D5928" t="s">
        <v>16</v>
      </c>
      <c r="E5928">
        <v>1</v>
      </c>
      <c r="F5928">
        <v>0.28000000000000003</v>
      </c>
      <c r="G5928" t="s">
        <v>27</v>
      </c>
      <c r="H5928">
        <v>7</v>
      </c>
      <c r="I5928">
        <v>7</v>
      </c>
      <c r="J5928" t="s">
        <v>14</v>
      </c>
      <c r="K5928" s="36" t="s">
        <v>149</v>
      </c>
    </row>
    <row r="5929" spans="1:11" x14ac:dyDescent="0.25">
      <c r="A5929">
        <v>569208400</v>
      </c>
      <c r="B5929" s="1">
        <v>45378</v>
      </c>
      <c r="C5929" t="s">
        <v>11</v>
      </c>
      <c r="D5929" t="s">
        <v>16</v>
      </c>
      <c r="E5929">
        <v>1</v>
      </c>
      <c r="F5929">
        <v>0.99</v>
      </c>
      <c r="G5929" t="s">
        <v>148</v>
      </c>
      <c r="H5929">
        <v>1</v>
      </c>
      <c r="I5929">
        <v>1</v>
      </c>
      <c r="J5929" t="s">
        <v>14</v>
      </c>
      <c r="K5929" s="36" t="s">
        <v>149</v>
      </c>
    </row>
    <row r="5930" spans="1:11" x14ac:dyDescent="0.25">
      <c r="A5930">
        <v>569238989</v>
      </c>
      <c r="B5930" s="1">
        <v>45378</v>
      </c>
      <c r="C5930" t="s">
        <v>11</v>
      </c>
      <c r="D5930" t="s">
        <v>16</v>
      </c>
      <c r="E5930">
        <v>0.95</v>
      </c>
      <c r="F5930">
        <v>1</v>
      </c>
      <c r="G5930" t="s">
        <v>148</v>
      </c>
      <c r="H5930">
        <v>1</v>
      </c>
      <c r="I5930">
        <v>1</v>
      </c>
      <c r="J5930" t="s">
        <v>22</v>
      </c>
      <c r="K5930" s="36" t="s">
        <v>149</v>
      </c>
    </row>
    <row r="5931" spans="1:11" x14ac:dyDescent="0.25">
      <c r="A5931">
        <v>207075423</v>
      </c>
      <c r="B5931" s="1">
        <v>43315</v>
      </c>
      <c r="C5931" t="s">
        <v>27</v>
      </c>
      <c r="D5931" t="s">
        <v>16</v>
      </c>
      <c r="E5931">
        <v>1</v>
      </c>
      <c r="F5931">
        <v>1</v>
      </c>
      <c r="G5931" t="s">
        <v>148</v>
      </c>
      <c r="H5931">
        <v>1</v>
      </c>
      <c r="I5931">
        <v>4</v>
      </c>
      <c r="J5931" t="s">
        <v>14</v>
      </c>
      <c r="K5931" s="36" t="s">
        <v>149</v>
      </c>
    </row>
    <row r="5932" spans="1:11" x14ac:dyDescent="0.25">
      <c r="A5932">
        <v>251815254</v>
      </c>
      <c r="B5932" s="1">
        <v>43552</v>
      </c>
      <c r="C5932" t="s">
        <v>11</v>
      </c>
      <c r="D5932" t="s">
        <v>17</v>
      </c>
      <c r="E5932">
        <v>0.9</v>
      </c>
      <c r="F5932">
        <v>0.91</v>
      </c>
      <c r="G5932" t="s">
        <v>149</v>
      </c>
      <c r="H5932">
        <v>3</v>
      </c>
      <c r="I5932">
        <v>3</v>
      </c>
      <c r="J5932" t="s">
        <v>14</v>
      </c>
      <c r="K5932" s="36" t="s">
        <v>149</v>
      </c>
    </row>
    <row r="5933" spans="1:11" x14ac:dyDescent="0.25">
      <c r="A5933">
        <v>569982479</v>
      </c>
      <c r="B5933" s="1">
        <v>45383</v>
      </c>
      <c r="C5933" t="s">
        <v>11</v>
      </c>
      <c r="D5933" t="s">
        <v>20</v>
      </c>
      <c r="E5933">
        <v>0</v>
      </c>
      <c r="F5933">
        <v>0.53</v>
      </c>
      <c r="G5933" t="s">
        <v>148</v>
      </c>
      <c r="H5933">
        <v>4</v>
      </c>
      <c r="I5933">
        <v>4</v>
      </c>
      <c r="J5933" t="s">
        <v>14</v>
      </c>
      <c r="K5933" s="36" t="s">
        <v>149</v>
      </c>
    </row>
    <row r="5934" spans="1:11" x14ac:dyDescent="0.25">
      <c r="A5934">
        <v>136560280</v>
      </c>
      <c r="B5934" s="1">
        <v>42909</v>
      </c>
      <c r="C5934" t="s">
        <v>11</v>
      </c>
      <c r="D5934" t="s">
        <v>16</v>
      </c>
      <c r="E5934">
        <v>1</v>
      </c>
      <c r="F5934">
        <v>0.97</v>
      </c>
      <c r="G5934" t="s">
        <v>148</v>
      </c>
      <c r="H5934">
        <v>1</v>
      </c>
      <c r="I5934">
        <v>1</v>
      </c>
      <c r="J5934" t="s">
        <v>14</v>
      </c>
      <c r="K5934" s="36" t="s">
        <v>149</v>
      </c>
    </row>
    <row r="5935" spans="1:11" x14ac:dyDescent="0.25">
      <c r="A5935">
        <v>117774434</v>
      </c>
      <c r="B5935" s="1">
        <v>42789</v>
      </c>
      <c r="C5935" t="s">
        <v>11</v>
      </c>
      <c r="D5935" t="s">
        <v>17</v>
      </c>
      <c r="E5935">
        <v>1</v>
      </c>
      <c r="F5935">
        <v>0.84</v>
      </c>
      <c r="G5935" t="s">
        <v>149</v>
      </c>
      <c r="H5935">
        <v>1</v>
      </c>
      <c r="I5935">
        <v>1</v>
      </c>
      <c r="J5935" t="s">
        <v>14</v>
      </c>
      <c r="K5935" s="36" t="s">
        <v>149</v>
      </c>
    </row>
    <row r="5936" spans="1:11" x14ac:dyDescent="0.25">
      <c r="A5936">
        <v>466156841</v>
      </c>
      <c r="B5936" s="1">
        <v>44738</v>
      </c>
      <c r="C5936" t="s">
        <v>11</v>
      </c>
      <c r="D5936" t="s">
        <v>21</v>
      </c>
      <c r="E5936">
        <v>1</v>
      </c>
      <c r="F5936">
        <v>1</v>
      </c>
      <c r="G5936" t="s">
        <v>148</v>
      </c>
      <c r="H5936">
        <v>1</v>
      </c>
      <c r="I5936">
        <v>1</v>
      </c>
      <c r="J5936" t="s">
        <v>14</v>
      </c>
      <c r="K5936" s="36" t="s">
        <v>149</v>
      </c>
    </row>
    <row r="5937" spans="1:11" x14ac:dyDescent="0.25">
      <c r="A5937">
        <v>568187402</v>
      </c>
      <c r="B5937" s="1">
        <v>45372</v>
      </c>
      <c r="C5937" t="s">
        <v>27</v>
      </c>
      <c r="D5937" t="s">
        <v>16</v>
      </c>
      <c r="E5937">
        <v>1</v>
      </c>
      <c r="F5937">
        <v>0.91</v>
      </c>
      <c r="G5937" t="s">
        <v>148</v>
      </c>
      <c r="H5937">
        <v>8</v>
      </c>
      <c r="I5937">
        <v>11</v>
      </c>
      <c r="J5937" t="s">
        <v>14</v>
      </c>
      <c r="K5937" s="36" t="s">
        <v>149</v>
      </c>
    </row>
    <row r="5938" spans="1:11" x14ac:dyDescent="0.25">
      <c r="A5938">
        <v>539178525</v>
      </c>
      <c r="B5938" s="1">
        <v>45196</v>
      </c>
      <c r="C5938" t="s">
        <v>11</v>
      </c>
      <c r="D5938" t="s">
        <v>16</v>
      </c>
      <c r="E5938">
        <v>1</v>
      </c>
      <c r="F5938">
        <v>0.75</v>
      </c>
      <c r="G5938" t="s">
        <v>148</v>
      </c>
      <c r="H5938">
        <v>1</v>
      </c>
      <c r="I5938">
        <v>1</v>
      </c>
      <c r="J5938" t="s">
        <v>14</v>
      </c>
      <c r="K5938" s="36" t="s">
        <v>149</v>
      </c>
    </row>
    <row r="5939" spans="1:11" x14ac:dyDescent="0.25">
      <c r="A5939">
        <v>570366477</v>
      </c>
      <c r="B5939" s="1">
        <v>45385</v>
      </c>
      <c r="C5939" t="s">
        <v>30</v>
      </c>
      <c r="D5939" t="s">
        <v>20</v>
      </c>
      <c r="E5939">
        <v>0.4</v>
      </c>
      <c r="F5939">
        <v>0.5</v>
      </c>
      <c r="G5939" t="s">
        <v>148</v>
      </c>
      <c r="H5939">
        <v>3</v>
      </c>
      <c r="I5939">
        <v>3</v>
      </c>
      <c r="J5939" t="s">
        <v>22</v>
      </c>
      <c r="K5939" s="36" t="s">
        <v>149</v>
      </c>
    </row>
    <row r="5940" spans="1:11" x14ac:dyDescent="0.25">
      <c r="A5940">
        <v>570346256</v>
      </c>
      <c r="B5940" s="1">
        <v>45385</v>
      </c>
      <c r="C5940" t="s">
        <v>27</v>
      </c>
      <c r="D5940" t="s">
        <v>16</v>
      </c>
      <c r="E5940">
        <v>0.93</v>
      </c>
      <c r="F5940">
        <v>1</v>
      </c>
      <c r="G5940" t="s">
        <v>148</v>
      </c>
      <c r="H5940">
        <v>1</v>
      </c>
      <c r="I5940">
        <v>1</v>
      </c>
      <c r="J5940" t="s">
        <v>14</v>
      </c>
      <c r="K5940" s="36" t="s">
        <v>149</v>
      </c>
    </row>
    <row r="5941" spans="1:11" x14ac:dyDescent="0.25">
      <c r="A5941">
        <v>4905547</v>
      </c>
      <c r="B5941" s="1">
        <v>41304</v>
      </c>
      <c r="C5941" t="s">
        <v>41</v>
      </c>
      <c r="D5941" t="s">
        <v>16</v>
      </c>
      <c r="E5941">
        <v>1</v>
      </c>
      <c r="F5941">
        <v>0.86</v>
      </c>
      <c r="G5941" t="s">
        <v>148</v>
      </c>
      <c r="H5941">
        <v>7</v>
      </c>
      <c r="I5941">
        <v>7</v>
      </c>
      <c r="J5941" t="s">
        <v>14</v>
      </c>
      <c r="K5941" s="36" t="s">
        <v>149</v>
      </c>
    </row>
    <row r="5942" spans="1:11" x14ac:dyDescent="0.25">
      <c r="A5942">
        <v>570376836</v>
      </c>
      <c r="B5942" s="1">
        <v>45385</v>
      </c>
      <c r="C5942" t="s">
        <v>27</v>
      </c>
      <c r="D5942" t="s">
        <v>16</v>
      </c>
      <c r="E5942">
        <v>1</v>
      </c>
      <c r="F5942">
        <v>0.98</v>
      </c>
      <c r="G5942" t="s">
        <v>148</v>
      </c>
      <c r="H5942">
        <v>17</v>
      </c>
      <c r="I5942">
        <v>18</v>
      </c>
      <c r="J5942" t="s">
        <v>14</v>
      </c>
      <c r="K5942" s="36" t="s">
        <v>149</v>
      </c>
    </row>
    <row r="5943" spans="1:11" x14ac:dyDescent="0.25">
      <c r="A5943">
        <v>570040013</v>
      </c>
      <c r="B5943" s="1">
        <v>45383</v>
      </c>
      <c r="C5943" t="s">
        <v>11</v>
      </c>
      <c r="D5943" t="s">
        <v>21</v>
      </c>
      <c r="E5943">
        <v>0.9</v>
      </c>
      <c r="F5943">
        <v>0.91</v>
      </c>
      <c r="G5943" t="s">
        <v>149</v>
      </c>
      <c r="H5943">
        <v>1</v>
      </c>
      <c r="I5943">
        <v>1</v>
      </c>
      <c r="J5943" t="s">
        <v>14</v>
      </c>
      <c r="K5943" s="36" t="s">
        <v>149</v>
      </c>
    </row>
    <row r="5944" spans="1:11" x14ac:dyDescent="0.25">
      <c r="A5944">
        <v>428681759</v>
      </c>
      <c r="B5944" s="1">
        <v>44492</v>
      </c>
      <c r="C5944" t="s">
        <v>11</v>
      </c>
      <c r="D5944" t="s">
        <v>16</v>
      </c>
      <c r="E5944">
        <v>1</v>
      </c>
      <c r="F5944">
        <v>0.9</v>
      </c>
      <c r="G5944" t="s">
        <v>149</v>
      </c>
      <c r="H5944">
        <v>1</v>
      </c>
      <c r="I5944">
        <v>3</v>
      </c>
      <c r="J5944" t="s">
        <v>14</v>
      </c>
      <c r="K5944" s="36" t="s">
        <v>149</v>
      </c>
    </row>
    <row r="5945" spans="1:11" x14ac:dyDescent="0.25">
      <c r="A5945">
        <v>569255086</v>
      </c>
      <c r="B5945" s="1">
        <v>45378</v>
      </c>
      <c r="C5945" t="s">
        <v>11</v>
      </c>
      <c r="D5945" t="s">
        <v>17</v>
      </c>
      <c r="E5945">
        <v>1</v>
      </c>
      <c r="F5945">
        <v>1</v>
      </c>
      <c r="G5945" t="s">
        <v>149</v>
      </c>
      <c r="H5945">
        <v>1</v>
      </c>
      <c r="I5945">
        <v>1</v>
      </c>
      <c r="J5945" t="s">
        <v>14</v>
      </c>
      <c r="K5945" s="36" t="s">
        <v>149</v>
      </c>
    </row>
    <row r="5946" spans="1:11" x14ac:dyDescent="0.25">
      <c r="A5946">
        <v>570135663</v>
      </c>
      <c r="B5946" s="1">
        <v>45383</v>
      </c>
      <c r="C5946" t="s">
        <v>27</v>
      </c>
      <c r="D5946" t="s">
        <v>17</v>
      </c>
      <c r="E5946">
        <v>1</v>
      </c>
      <c r="F5946">
        <v>0.33</v>
      </c>
      <c r="G5946" t="s">
        <v>148</v>
      </c>
      <c r="H5946">
        <v>6</v>
      </c>
      <c r="I5946">
        <v>6</v>
      </c>
      <c r="J5946" t="s">
        <v>14</v>
      </c>
      <c r="K5946" s="36" t="s">
        <v>149</v>
      </c>
    </row>
    <row r="5947" spans="1:11" x14ac:dyDescent="0.25">
      <c r="A5947">
        <v>506325854</v>
      </c>
      <c r="B5947" s="1">
        <v>45005</v>
      </c>
      <c r="C5947" t="s">
        <v>11</v>
      </c>
      <c r="D5947" t="s">
        <v>21</v>
      </c>
      <c r="E5947">
        <v>1</v>
      </c>
      <c r="F5947">
        <v>0.38</v>
      </c>
      <c r="G5947" t="s">
        <v>148</v>
      </c>
      <c r="H5947">
        <v>1</v>
      </c>
      <c r="I5947">
        <v>1</v>
      </c>
      <c r="J5947" t="s">
        <v>22</v>
      </c>
      <c r="K5947" s="36" t="s">
        <v>149</v>
      </c>
    </row>
    <row r="5948" spans="1:11" x14ac:dyDescent="0.25">
      <c r="A5948">
        <v>506048695</v>
      </c>
      <c r="B5948" s="1">
        <v>45004</v>
      </c>
      <c r="C5948" t="s">
        <v>11</v>
      </c>
      <c r="D5948" t="s">
        <v>16</v>
      </c>
      <c r="E5948">
        <v>1</v>
      </c>
      <c r="F5948">
        <v>0.54</v>
      </c>
      <c r="G5948" t="s">
        <v>149</v>
      </c>
      <c r="H5948">
        <v>2</v>
      </c>
      <c r="I5948">
        <v>5</v>
      </c>
      <c r="J5948" t="s">
        <v>14</v>
      </c>
      <c r="K5948" s="36" t="s">
        <v>149</v>
      </c>
    </row>
    <row r="5949" spans="1:11" x14ac:dyDescent="0.25">
      <c r="A5949">
        <v>570437950</v>
      </c>
      <c r="B5949" s="1">
        <v>45385</v>
      </c>
      <c r="C5949" t="s">
        <v>11</v>
      </c>
      <c r="D5949" t="s">
        <v>16</v>
      </c>
      <c r="E5949">
        <v>1</v>
      </c>
      <c r="F5949">
        <v>0.99</v>
      </c>
      <c r="G5949" t="s">
        <v>149</v>
      </c>
      <c r="H5949">
        <v>1</v>
      </c>
      <c r="I5949">
        <v>1</v>
      </c>
      <c r="J5949" t="s">
        <v>14</v>
      </c>
      <c r="K5949" s="36" t="s">
        <v>149</v>
      </c>
    </row>
    <row r="5950" spans="1:11" x14ac:dyDescent="0.25">
      <c r="A5950">
        <v>121935577</v>
      </c>
      <c r="B5950" s="1">
        <v>42815</v>
      </c>
      <c r="C5950" t="s">
        <v>11</v>
      </c>
      <c r="D5950" t="s">
        <v>16</v>
      </c>
      <c r="E5950">
        <v>1</v>
      </c>
      <c r="F5950">
        <v>0.77</v>
      </c>
      <c r="G5950" t="s">
        <v>149</v>
      </c>
      <c r="H5950">
        <v>1</v>
      </c>
      <c r="I5950">
        <v>1</v>
      </c>
      <c r="J5950" t="s">
        <v>14</v>
      </c>
      <c r="K5950" s="36" t="s">
        <v>149</v>
      </c>
    </row>
    <row r="5951" spans="1:11" x14ac:dyDescent="0.25">
      <c r="A5951">
        <v>21987540</v>
      </c>
      <c r="B5951" s="1">
        <v>41913</v>
      </c>
      <c r="C5951" t="s">
        <v>27</v>
      </c>
      <c r="D5951" t="s">
        <v>17</v>
      </c>
      <c r="E5951">
        <v>1</v>
      </c>
      <c r="F5951">
        <v>0.6</v>
      </c>
      <c r="G5951" t="s">
        <v>148</v>
      </c>
      <c r="H5951">
        <v>1</v>
      </c>
      <c r="I5951">
        <v>1</v>
      </c>
      <c r="J5951" t="s">
        <v>14</v>
      </c>
      <c r="K5951" s="36" t="s">
        <v>149</v>
      </c>
    </row>
    <row r="5952" spans="1:11" x14ac:dyDescent="0.25">
      <c r="A5952">
        <v>20111903</v>
      </c>
      <c r="B5952" s="1">
        <v>41867</v>
      </c>
      <c r="C5952" t="s">
        <v>27</v>
      </c>
      <c r="D5952" t="s">
        <v>16</v>
      </c>
      <c r="E5952">
        <v>1</v>
      </c>
      <c r="F5952">
        <v>0.89</v>
      </c>
      <c r="G5952" t="s">
        <v>149</v>
      </c>
      <c r="H5952">
        <v>2</v>
      </c>
      <c r="I5952">
        <v>2</v>
      </c>
      <c r="J5952" t="s">
        <v>14</v>
      </c>
      <c r="K5952" s="36" t="s">
        <v>149</v>
      </c>
    </row>
    <row r="5953" spans="1:11" x14ac:dyDescent="0.25">
      <c r="A5953">
        <v>350163222</v>
      </c>
      <c r="B5953" s="1">
        <v>43997</v>
      </c>
      <c r="C5953" t="s">
        <v>11</v>
      </c>
      <c r="D5953" t="s">
        <v>12</v>
      </c>
      <c r="F5953">
        <v>0.38</v>
      </c>
      <c r="G5953" t="s">
        <v>148</v>
      </c>
      <c r="H5953">
        <v>1</v>
      </c>
      <c r="I5953">
        <v>1</v>
      </c>
      <c r="J5953" t="s">
        <v>14</v>
      </c>
      <c r="K5953" s="36" t="s">
        <v>149</v>
      </c>
    </row>
    <row r="5954" spans="1:11" x14ac:dyDescent="0.25">
      <c r="A5954">
        <v>504121118</v>
      </c>
      <c r="B5954" s="1">
        <v>44991</v>
      </c>
      <c r="C5954" t="s">
        <v>11</v>
      </c>
      <c r="D5954" t="s">
        <v>20</v>
      </c>
      <c r="E5954">
        <v>0.24</v>
      </c>
      <c r="F5954">
        <v>0.22</v>
      </c>
      <c r="G5954" t="s">
        <v>148</v>
      </c>
      <c r="H5954">
        <v>175</v>
      </c>
      <c r="I5954">
        <v>199</v>
      </c>
      <c r="J5954" t="s">
        <v>14</v>
      </c>
      <c r="K5954" s="36" t="s">
        <v>149</v>
      </c>
    </row>
    <row r="5955" spans="1:11" x14ac:dyDescent="0.25">
      <c r="A5955">
        <v>261529348</v>
      </c>
      <c r="B5955" s="1">
        <v>43598</v>
      </c>
      <c r="C5955" t="s">
        <v>11</v>
      </c>
      <c r="D5955" t="s">
        <v>16</v>
      </c>
      <c r="E5955">
        <v>1</v>
      </c>
      <c r="F5955">
        <v>0.95</v>
      </c>
      <c r="G5955" t="s">
        <v>148</v>
      </c>
      <c r="H5955">
        <v>1</v>
      </c>
      <c r="I5955">
        <v>1</v>
      </c>
      <c r="J5955" t="s">
        <v>14</v>
      </c>
      <c r="K5955" s="36" t="s">
        <v>149</v>
      </c>
    </row>
    <row r="5956" spans="1:11" x14ac:dyDescent="0.25">
      <c r="A5956">
        <v>410919599</v>
      </c>
      <c r="B5956" s="1">
        <v>44381</v>
      </c>
      <c r="C5956" t="s">
        <v>11</v>
      </c>
      <c r="D5956" t="s">
        <v>16</v>
      </c>
      <c r="E5956">
        <v>1</v>
      </c>
      <c r="F5956">
        <v>0.99</v>
      </c>
      <c r="G5956" t="s">
        <v>149</v>
      </c>
      <c r="H5956">
        <v>3</v>
      </c>
      <c r="I5956">
        <v>4</v>
      </c>
      <c r="J5956" t="s">
        <v>14</v>
      </c>
      <c r="K5956" s="36" t="s">
        <v>149</v>
      </c>
    </row>
    <row r="5957" spans="1:11" x14ac:dyDescent="0.25">
      <c r="A5957">
        <v>56554932</v>
      </c>
      <c r="B5957" s="1">
        <v>42398</v>
      </c>
      <c r="C5957" t="s">
        <v>33</v>
      </c>
      <c r="D5957" t="s">
        <v>16</v>
      </c>
      <c r="E5957">
        <v>1</v>
      </c>
      <c r="F5957">
        <v>0.95</v>
      </c>
      <c r="G5957" t="s">
        <v>148</v>
      </c>
      <c r="H5957">
        <v>2</v>
      </c>
      <c r="I5957">
        <v>2</v>
      </c>
      <c r="J5957" t="s">
        <v>18</v>
      </c>
      <c r="K5957" s="36" t="s">
        <v>149</v>
      </c>
    </row>
    <row r="5958" spans="1:11" x14ac:dyDescent="0.25">
      <c r="A5958">
        <v>57713090</v>
      </c>
      <c r="B5958" s="1">
        <v>42407</v>
      </c>
      <c r="C5958" t="s">
        <v>11</v>
      </c>
      <c r="D5958" t="s">
        <v>12</v>
      </c>
      <c r="F5958">
        <v>0.67</v>
      </c>
      <c r="G5958" t="s">
        <v>148</v>
      </c>
      <c r="H5958">
        <v>1</v>
      </c>
      <c r="I5958">
        <v>2</v>
      </c>
      <c r="J5958" t="s">
        <v>14</v>
      </c>
      <c r="K5958" s="36" t="s">
        <v>149</v>
      </c>
    </row>
    <row r="5959" spans="1:11" x14ac:dyDescent="0.25">
      <c r="A5959">
        <v>354257632</v>
      </c>
      <c r="B5959" s="1">
        <v>44019</v>
      </c>
      <c r="C5959" t="s">
        <v>11</v>
      </c>
      <c r="D5959" t="s">
        <v>20</v>
      </c>
      <c r="E5959">
        <v>0</v>
      </c>
      <c r="F5959">
        <v>0.22</v>
      </c>
      <c r="G5959" t="s">
        <v>148</v>
      </c>
      <c r="H5959">
        <v>1</v>
      </c>
      <c r="I5959">
        <v>2</v>
      </c>
      <c r="J5959" t="s">
        <v>14</v>
      </c>
      <c r="K5959" s="36" t="s">
        <v>149</v>
      </c>
    </row>
    <row r="5960" spans="1:11" x14ac:dyDescent="0.25">
      <c r="A5960">
        <v>570296442</v>
      </c>
      <c r="B5960" s="1">
        <v>45384</v>
      </c>
      <c r="C5960" t="s">
        <v>27</v>
      </c>
      <c r="D5960" t="s">
        <v>21</v>
      </c>
      <c r="E5960">
        <v>1</v>
      </c>
      <c r="F5960">
        <v>0.97</v>
      </c>
      <c r="G5960" t="s">
        <v>149</v>
      </c>
      <c r="H5960">
        <v>1</v>
      </c>
      <c r="I5960">
        <v>1</v>
      </c>
      <c r="J5960" t="s">
        <v>14</v>
      </c>
      <c r="K5960" s="36" t="s">
        <v>149</v>
      </c>
    </row>
    <row r="5961" spans="1:11" x14ac:dyDescent="0.25">
      <c r="A5961">
        <v>2598048</v>
      </c>
      <c r="B5961" s="1">
        <v>41070</v>
      </c>
      <c r="C5961" t="s">
        <v>11</v>
      </c>
      <c r="D5961" t="s">
        <v>16</v>
      </c>
      <c r="E5961">
        <v>1</v>
      </c>
      <c r="F5961">
        <v>0.3</v>
      </c>
      <c r="G5961" t="s">
        <v>148</v>
      </c>
      <c r="H5961">
        <v>1</v>
      </c>
      <c r="I5961">
        <v>2</v>
      </c>
      <c r="J5961" t="s">
        <v>14</v>
      </c>
      <c r="K5961" s="36" t="s">
        <v>149</v>
      </c>
    </row>
    <row r="5962" spans="1:11" x14ac:dyDescent="0.25">
      <c r="A5962">
        <v>562477246</v>
      </c>
      <c r="B5962" s="1">
        <v>45339</v>
      </c>
      <c r="C5962" t="s">
        <v>11</v>
      </c>
      <c r="D5962" t="s">
        <v>16</v>
      </c>
      <c r="E5962">
        <v>1</v>
      </c>
      <c r="F5962">
        <v>0.82</v>
      </c>
      <c r="G5962" t="s">
        <v>148</v>
      </c>
      <c r="H5962">
        <v>1</v>
      </c>
      <c r="I5962">
        <v>1</v>
      </c>
      <c r="J5962" t="s">
        <v>14</v>
      </c>
      <c r="K5962" s="36" t="s">
        <v>149</v>
      </c>
    </row>
    <row r="5963" spans="1:11" x14ac:dyDescent="0.25">
      <c r="A5963">
        <v>519052101</v>
      </c>
      <c r="B5963" s="1">
        <v>45086</v>
      </c>
      <c r="C5963" t="s">
        <v>11</v>
      </c>
      <c r="D5963" t="s">
        <v>12</v>
      </c>
      <c r="F5963">
        <v>0</v>
      </c>
      <c r="G5963" t="s">
        <v>148</v>
      </c>
      <c r="H5963">
        <v>1</v>
      </c>
      <c r="I5963">
        <v>1</v>
      </c>
      <c r="J5963" t="s">
        <v>22</v>
      </c>
      <c r="K5963" s="36" t="s">
        <v>149</v>
      </c>
    </row>
    <row r="5964" spans="1:11" x14ac:dyDescent="0.25">
      <c r="A5964">
        <v>548538099</v>
      </c>
      <c r="B5964" s="1">
        <v>45258</v>
      </c>
      <c r="C5964" t="s">
        <v>27</v>
      </c>
      <c r="D5964" t="s">
        <v>20</v>
      </c>
      <c r="E5964">
        <v>0</v>
      </c>
      <c r="F5964">
        <v>1</v>
      </c>
      <c r="G5964" t="s">
        <v>148</v>
      </c>
      <c r="H5964">
        <v>5</v>
      </c>
      <c r="I5964">
        <v>6</v>
      </c>
      <c r="J5964" t="s">
        <v>14</v>
      </c>
      <c r="K5964" s="36" t="s">
        <v>149</v>
      </c>
    </row>
    <row r="5965" spans="1:11" x14ac:dyDescent="0.25">
      <c r="A5965">
        <v>39786078</v>
      </c>
      <c r="B5965" s="1">
        <v>42213</v>
      </c>
      <c r="C5965" t="s">
        <v>11</v>
      </c>
      <c r="D5965" t="s">
        <v>16</v>
      </c>
      <c r="E5965">
        <v>1</v>
      </c>
      <c r="F5965">
        <v>0.96</v>
      </c>
      <c r="G5965" t="s">
        <v>148</v>
      </c>
      <c r="H5965">
        <v>1</v>
      </c>
      <c r="I5965">
        <v>1</v>
      </c>
      <c r="J5965" t="s">
        <v>18</v>
      </c>
      <c r="K5965" s="36" t="s">
        <v>149</v>
      </c>
    </row>
    <row r="5966" spans="1:11" x14ac:dyDescent="0.25">
      <c r="A5966">
        <v>568188395</v>
      </c>
      <c r="B5966" s="1">
        <v>45372</v>
      </c>
      <c r="C5966" t="s">
        <v>11</v>
      </c>
      <c r="D5966" t="s">
        <v>16</v>
      </c>
      <c r="E5966">
        <v>0.93</v>
      </c>
      <c r="F5966">
        <v>0.95</v>
      </c>
      <c r="G5966" t="s">
        <v>148</v>
      </c>
      <c r="H5966">
        <v>3</v>
      </c>
      <c r="I5966">
        <v>5</v>
      </c>
      <c r="J5966" t="s">
        <v>14</v>
      </c>
      <c r="K5966" s="36" t="s">
        <v>149</v>
      </c>
    </row>
    <row r="5967" spans="1:11" x14ac:dyDescent="0.25">
      <c r="A5967">
        <v>570882914</v>
      </c>
      <c r="B5967" s="1">
        <v>45388</v>
      </c>
      <c r="C5967" t="s">
        <v>27</v>
      </c>
      <c r="D5967" t="s">
        <v>16</v>
      </c>
      <c r="E5967">
        <v>0.75</v>
      </c>
      <c r="F5967">
        <v>0.89</v>
      </c>
      <c r="G5967" t="s">
        <v>148</v>
      </c>
      <c r="H5967">
        <v>1</v>
      </c>
      <c r="I5967">
        <v>2</v>
      </c>
      <c r="J5967" t="s">
        <v>14</v>
      </c>
      <c r="K5967" s="36" t="s">
        <v>149</v>
      </c>
    </row>
    <row r="5968" spans="1:11" x14ac:dyDescent="0.25">
      <c r="A5968">
        <v>43231459</v>
      </c>
      <c r="B5968" s="1">
        <v>42250</v>
      </c>
      <c r="C5968" t="s">
        <v>11</v>
      </c>
      <c r="D5968" t="s">
        <v>17</v>
      </c>
      <c r="E5968">
        <v>0.91</v>
      </c>
      <c r="F5968">
        <v>0.69</v>
      </c>
      <c r="G5968" t="s">
        <v>148</v>
      </c>
      <c r="H5968">
        <v>2</v>
      </c>
      <c r="I5968">
        <v>4</v>
      </c>
      <c r="J5968" t="s">
        <v>14</v>
      </c>
      <c r="K5968" s="36" t="s">
        <v>149</v>
      </c>
    </row>
    <row r="5969" spans="1:11" x14ac:dyDescent="0.25">
      <c r="A5969">
        <v>434909734</v>
      </c>
      <c r="B5969" s="1">
        <v>44536</v>
      </c>
      <c r="C5969" t="s">
        <v>27</v>
      </c>
      <c r="D5969" t="s">
        <v>12</v>
      </c>
      <c r="F5969">
        <v>0</v>
      </c>
      <c r="G5969" t="s">
        <v>148</v>
      </c>
      <c r="H5969">
        <v>1</v>
      </c>
      <c r="I5969">
        <v>2</v>
      </c>
      <c r="J5969" t="s">
        <v>14</v>
      </c>
      <c r="K5969" s="36" t="s">
        <v>149</v>
      </c>
    </row>
    <row r="5970" spans="1:11" x14ac:dyDescent="0.25">
      <c r="A5970">
        <v>570900051</v>
      </c>
      <c r="B5970" s="1">
        <v>45388</v>
      </c>
      <c r="C5970" t="s">
        <v>11</v>
      </c>
      <c r="D5970" t="s">
        <v>16</v>
      </c>
      <c r="E5970">
        <v>1</v>
      </c>
      <c r="F5970">
        <v>0.86</v>
      </c>
      <c r="G5970" t="s">
        <v>149</v>
      </c>
      <c r="H5970">
        <v>1</v>
      </c>
      <c r="I5970">
        <v>1</v>
      </c>
      <c r="J5970" t="s">
        <v>22</v>
      </c>
      <c r="K5970" s="36" t="s">
        <v>149</v>
      </c>
    </row>
    <row r="5971" spans="1:11" x14ac:dyDescent="0.25">
      <c r="A5971">
        <v>183809401</v>
      </c>
      <c r="B5971" s="1">
        <v>43201</v>
      </c>
      <c r="C5971" t="s">
        <v>27</v>
      </c>
      <c r="D5971" t="s">
        <v>16</v>
      </c>
      <c r="E5971">
        <v>1</v>
      </c>
      <c r="F5971">
        <v>0.99</v>
      </c>
      <c r="G5971" t="s">
        <v>149</v>
      </c>
      <c r="H5971">
        <v>1</v>
      </c>
      <c r="I5971">
        <v>1</v>
      </c>
      <c r="J5971" t="s">
        <v>14</v>
      </c>
      <c r="K5971" s="36" t="s">
        <v>149</v>
      </c>
    </row>
    <row r="5972" spans="1:11" x14ac:dyDescent="0.25">
      <c r="A5972">
        <v>176982750</v>
      </c>
      <c r="B5972" s="1">
        <v>43165</v>
      </c>
      <c r="C5972" t="s">
        <v>11</v>
      </c>
      <c r="D5972" t="s">
        <v>16</v>
      </c>
      <c r="E5972">
        <v>1</v>
      </c>
      <c r="F5972">
        <v>1</v>
      </c>
      <c r="G5972" t="s">
        <v>148</v>
      </c>
      <c r="H5972">
        <v>1</v>
      </c>
      <c r="I5972">
        <v>1</v>
      </c>
      <c r="J5972" t="s">
        <v>14</v>
      </c>
      <c r="K5972" s="36" t="s">
        <v>149</v>
      </c>
    </row>
    <row r="5973" spans="1:11" x14ac:dyDescent="0.25">
      <c r="A5973">
        <v>323700339</v>
      </c>
      <c r="B5973" s="1">
        <v>43832</v>
      </c>
      <c r="C5973" t="s">
        <v>11</v>
      </c>
      <c r="D5973" t="s">
        <v>20</v>
      </c>
      <c r="E5973">
        <v>0.28999999999999998</v>
      </c>
      <c r="F5973">
        <v>0.84</v>
      </c>
      <c r="G5973" t="s">
        <v>148</v>
      </c>
      <c r="H5973">
        <v>1</v>
      </c>
      <c r="I5973">
        <v>1</v>
      </c>
      <c r="J5973" t="s">
        <v>14</v>
      </c>
      <c r="K5973" s="36" t="s">
        <v>149</v>
      </c>
    </row>
    <row r="5974" spans="1:11" x14ac:dyDescent="0.25">
      <c r="A5974">
        <v>403489611</v>
      </c>
      <c r="B5974" s="1">
        <v>44341</v>
      </c>
      <c r="C5974" t="s">
        <v>11</v>
      </c>
      <c r="D5974" t="s">
        <v>17</v>
      </c>
      <c r="E5974">
        <v>1</v>
      </c>
      <c r="F5974">
        <v>0.6</v>
      </c>
      <c r="G5974" t="s">
        <v>148</v>
      </c>
      <c r="H5974">
        <v>1</v>
      </c>
      <c r="I5974">
        <v>1</v>
      </c>
      <c r="J5974" t="s">
        <v>22</v>
      </c>
      <c r="K5974" s="36" t="s">
        <v>149</v>
      </c>
    </row>
    <row r="5975" spans="1:11" x14ac:dyDescent="0.25">
      <c r="A5975">
        <v>99219757</v>
      </c>
      <c r="B5975" s="1">
        <v>42654</v>
      </c>
      <c r="C5975" t="s">
        <v>11</v>
      </c>
      <c r="D5975" t="s">
        <v>17</v>
      </c>
      <c r="E5975">
        <v>0.83</v>
      </c>
      <c r="F5975">
        <v>0.36</v>
      </c>
      <c r="G5975" t="s">
        <v>148</v>
      </c>
      <c r="H5975">
        <v>3</v>
      </c>
      <c r="I5975">
        <v>3</v>
      </c>
      <c r="J5975" t="s">
        <v>14</v>
      </c>
      <c r="K5975" s="36" t="s">
        <v>149</v>
      </c>
    </row>
    <row r="5976" spans="1:11" x14ac:dyDescent="0.25">
      <c r="A5976">
        <v>571099838</v>
      </c>
      <c r="B5976" s="1">
        <v>45389</v>
      </c>
      <c r="C5976" t="s">
        <v>11</v>
      </c>
      <c r="D5976" t="s">
        <v>16</v>
      </c>
      <c r="E5976">
        <v>1</v>
      </c>
      <c r="F5976">
        <v>1</v>
      </c>
      <c r="G5976" t="s">
        <v>149</v>
      </c>
      <c r="H5976">
        <v>1</v>
      </c>
      <c r="I5976">
        <v>1</v>
      </c>
      <c r="J5976" t="s">
        <v>14</v>
      </c>
      <c r="K5976" s="36" t="s">
        <v>149</v>
      </c>
    </row>
    <row r="5977" spans="1:11" x14ac:dyDescent="0.25">
      <c r="A5977">
        <v>571170190</v>
      </c>
      <c r="B5977" s="1">
        <v>45390</v>
      </c>
      <c r="C5977" t="s">
        <v>27</v>
      </c>
      <c r="D5977" t="s">
        <v>12</v>
      </c>
      <c r="F5977">
        <v>1</v>
      </c>
      <c r="G5977" t="s">
        <v>148</v>
      </c>
      <c r="H5977">
        <v>1</v>
      </c>
      <c r="I5977">
        <v>1</v>
      </c>
      <c r="J5977" t="s">
        <v>14</v>
      </c>
      <c r="K5977" s="36" t="s">
        <v>149</v>
      </c>
    </row>
    <row r="5978" spans="1:11" x14ac:dyDescent="0.25">
      <c r="A5978">
        <v>571572507</v>
      </c>
      <c r="B5978" s="1">
        <v>45392</v>
      </c>
      <c r="C5978" t="s">
        <v>11</v>
      </c>
      <c r="D5978" t="s">
        <v>16</v>
      </c>
      <c r="E5978">
        <v>1</v>
      </c>
      <c r="F5978">
        <v>1</v>
      </c>
      <c r="G5978" t="s">
        <v>149</v>
      </c>
      <c r="H5978">
        <v>1</v>
      </c>
      <c r="I5978">
        <v>1</v>
      </c>
      <c r="J5978" t="s">
        <v>14</v>
      </c>
      <c r="K5978" s="36" t="s">
        <v>149</v>
      </c>
    </row>
    <row r="5979" spans="1:11" x14ac:dyDescent="0.25">
      <c r="A5979">
        <v>459432476</v>
      </c>
      <c r="B5979" s="1">
        <v>44697</v>
      </c>
      <c r="C5979" t="s">
        <v>19</v>
      </c>
      <c r="D5979" t="s">
        <v>16</v>
      </c>
      <c r="E5979">
        <v>1</v>
      </c>
      <c r="F5979">
        <v>0.8</v>
      </c>
      <c r="G5979" t="s">
        <v>148</v>
      </c>
      <c r="H5979">
        <v>1</v>
      </c>
      <c r="I5979">
        <v>3</v>
      </c>
      <c r="J5979" t="s">
        <v>14</v>
      </c>
      <c r="K5979" s="36" t="s">
        <v>149</v>
      </c>
    </row>
    <row r="5980" spans="1:11" x14ac:dyDescent="0.25">
      <c r="A5980">
        <v>571207027</v>
      </c>
      <c r="B5980" s="1">
        <v>45390</v>
      </c>
      <c r="C5980" t="s">
        <v>27</v>
      </c>
      <c r="D5980" t="s">
        <v>16</v>
      </c>
      <c r="E5980">
        <v>1</v>
      </c>
      <c r="F5980">
        <v>1</v>
      </c>
      <c r="G5980" t="s">
        <v>148</v>
      </c>
      <c r="H5980">
        <v>33</v>
      </c>
      <c r="I5980">
        <v>33</v>
      </c>
      <c r="J5980" t="s">
        <v>14</v>
      </c>
      <c r="K5980" s="36" t="s">
        <v>149</v>
      </c>
    </row>
    <row r="5981" spans="1:11" x14ac:dyDescent="0.25">
      <c r="A5981">
        <v>261708789</v>
      </c>
      <c r="B5981" s="1">
        <v>43599</v>
      </c>
      <c r="C5981" t="s">
        <v>11</v>
      </c>
      <c r="D5981" t="s">
        <v>12</v>
      </c>
      <c r="F5981">
        <v>0.84</v>
      </c>
      <c r="G5981" t="s">
        <v>149</v>
      </c>
      <c r="H5981">
        <v>2</v>
      </c>
      <c r="I5981">
        <v>2</v>
      </c>
      <c r="J5981" t="s">
        <v>14</v>
      </c>
      <c r="K5981" s="36" t="s">
        <v>149</v>
      </c>
    </row>
    <row r="5982" spans="1:11" x14ac:dyDescent="0.25">
      <c r="A5982">
        <v>380805002</v>
      </c>
      <c r="B5982" s="1">
        <v>44184</v>
      </c>
      <c r="C5982" t="s">
        <v>27</v>
      </c>
      <c r="D5982" t="s">
        <v>16</v>
      </c>
      <c r="E5982">
        <v>1</v>
      </c>
      <c r="F5982">
        <v>1</v>
      </c>
      <c r="G5982" t="s">
        <v>148</v>
      </c>
      <c r="H5982">
        <v>14</v>
      </c>
      <c r="I5982">
        <v>14</v>
      </c>
      <c r="J5982" t="s">
        <v>14</v>
      </c>
      <c r="K5982" s="36" t="s">
        <v>149</v>
      </c>
    </row>
    <row r="5983" spans="1:11" x14ac:dyDescent="0.25">
      <c r="A5983">
        <v>162788201</v>
      </c>
      <c r="B5983" s="1">
        <v>43084</v>
      </c>
      <c r="C5983" t="s">
        <v>27</v>
      </c>
      <c r="D5983" t="s">
        <v>16</v>
      </c>
      <c r="E5983">
        <v>1</v>
      </c>
      <c r="F5983">
        <v>0.25</v>
      </c>
      <c r="G5983" t="s">
        <v>148</v>
      </c>
      <c r="H5983">
        <v>1</v>
      </c>
      <c r="I5983">
        <v>1</v>
      </c>
      <c r="J5983" t="s">
        <v>14</v>
      </c>
      <c r="K5983" s="36" t="s">
        <v>149</v>
      </c>
    </row>
    <row r="5984" spans="1:11" x14ac:dyDescent="0.25">
      <c r="A5984">
        <v>5157576</v>
      </c>
      <c r="B5984" s="1">
        <v>41325</v>
      </c>
      <c r="C5984" t="s">
        <v>11</v>
      </c>
      <c r="D5984" t="s">
        <v>17</v>
      </c>
      <c r="E5984">
        <v>1</v>
      </c>
      <c r="F5984">
        <v>0.59</v>
      </c>
      <c r="G5984" t="s">
        <v>149</v>
      </c>
      <c r="H5984">
        <v>1</v>
      </c>
      <c r="I5984">
        <v>1</v>
      </c>
      <c r="J5984" t="s">
        <v>14</v>
      </c>
      <c r="K5984" s="36" t="s">
        <v>149</v>
      </c>
    </row>
    <row r="5985" spans="1:11" x14ac:dyDescent="0.25">
      <c r="A5985">
        <v>174167258</v>
      </c>
      <c r="B5985" s="1">
        <v>43150</v>
      </c>
      <c r="C5985" t="s">
        <v>11</v>
      </c>
      <c r="D5985" t="s">
        <v>16</v>
      </c>
      <c r="E5985">
        <v>1</v>
      </c>
      <c r="F5985">
        <v>0.93</v>
      </c>
      <c r="G5985" t="s">
        <v>148</v>
      </c>
      <c r="H5985">
        <v>8</v>
      </c>
      <c r="I5985">
        <v>17</v>
      </c>
      <c r="J5985" t="s">
        <v>14</v>
      </c>
      <c r="K5985" s="36" t="s">
        <v>149</v>
      </c>
    </row>
    <row r="5986" spans="1:11" x14ac:dyDescent="0.25">
      <c r="A5986">
        <v>147672364</v>
      </c>
      <c r="B5986" s="1">
        <v>42972</v>
      </c>
      <c r="C5986" t="s">
        <v>11</v>
      </c>
      <c r="D5986" t="s">
        <v>17</v>
      </c>
      <c r="E5986">
        <v>1</v>
      </c>
      <c r="F5986">
        <v>0.44</v>
      </c>
      <c r="G5986" t="s">
        <v>149</v>
      </c>
      <c r="H5986">
        <v>2</v>
      </c>
      <c r="I5986">
        <v>3</v>
      </c>
      <c r="J5986" t="s">
        <v>14</v>
      </c>
      <c r="K5986" s="36" t="s">
        <v>148</v>
      </c>
    </row>
    <row r="5987" spans="1:11" x14ac:dyDescent="0.25">
      <c r="A5987">
        <v>116363697</v>
      </c>
      <c r="B5987" s="1">
        <v>42780</v>
      </c>
      <c r="C5987" t="s">
        <v>11</v>
      </c>
      <c r="D5987" t="s">
        <v>16</v>
      </c>
      <c r="E5987">
        <v>0.99</v>
      </c>
      <c r="F5987">
        <v>0.99</v>
      </c>
      <c r="G5987" t="s">
        <v>148</v>
      </c>
      <c r="H5987">
        <v>6</v>
      </c>
      <c r="I5987">
        <v>12</v>
      </c>
      <c r="J5987" t="s">
        <v>14</v>
      </c>
      <c r="K5987" s="36" t="s">
        <v>149</v>
      </c>
    </row>
    <row r="5988" spans="1:11" x14ac:dyDescent="0.25">
      <c r="A5988">
        <v>128693539</v>
      </c>
      <c r="B5988" s="1">
        <v>42858</v>
      </c>
      <c r="C5988" t="s">
        <v>11</v>
      </c>
      <c r="D5988" t="s">
        <v>16</v>
      </c>
      <c r="E5988">
        <v>1</v>
      </c>
      <c r="F5988">
        <v>0.97</v>
      </c>
      <c r="G5988" t="s">
        <v>149</v>
      </c>
      <c r="H5988">
        <v>3</v>
      </c>
      <c r="I5988">
        <v>4</v>
      </c>
      <c r="J5988" t="s">
        <v>14</v>
      </c>
      <c r="K5988" s="36" t="s">
        <v>149</v>
      </c>
    </row>
    <row r="5989" spans="1:11" x14ac:dyDescent="0.25">
      <c r="A5989">
        <v>510336528</v>
      </c>
      <c r="B5989" s="1">
        <v>45032</v>
      </c>
      <c r="C5989" t="s">
        <v>27</v>
      </c>
      <c r="D5989" t="s">
        <v>17</v>
      </c>
      <c r="E5989">
        <v>1</v>
      </c>
      <c r="F5989">
        <v>0.83</v>
      </c>
      <c r="G5989" t="s">
        <v>149</v>
      </c>
      <c r="H5989">
        <v>1</v>
      </c>
      <c r="I5989">
        <v>1</v>
      </c>
      <c r="J5989" t="s">
        <v>14</v>
      </c>
      <c r="K5989" s="36" t="s">
        <v>149</v>
      </c>
    </row>
    <row r="5990" spans="1:11" x14ac:dyDescent="0.25">
      <c r="A5990">
        <v>566094168</v>
      </c>
      <c r="B5990" s="1">
        <v>45359</v>
      </c>
      <c r="C5990" t="s">
        <v>11</v>
      </c>
      <c r="D5990" t="s">
        <v>12</v>
      </c>
      <c r="F5990">
        <v>0.95</v>
      </c>
      <c r="G5990" t="s">
        <v>148</v>
      </c>
      <c r="H5990">
        <v>1</v>
      </c>
      <c r="I5990">
        <v>1</v>
      </c>
      <c r="J5990" t="s">
        <v>14</v>
      </c>
      <c r="K5990" s="36" t="s">
        <v>149</v>
      </c>
    </row>
    <row r="5991" spans="1:11" x14ac:dyDescent="0.25">
      <c r="A5991">
        <v>484509573</v>
      </c>
      <c r="B5991" s="1">
        <v>44855</v>
      </c>
      <c r="C5991" t="s">
        <v>27</v>
      </c>
      <c r="D5991" t="s">
        <v>17</v>
      </c>
      <c r="E5991">
        <v>1</v>
      </c>
      <c r="F5991">
        <v>0.56000000000000005</v>
      </c>
      <c r="G5991" t="s">
        <v>148</v>
      </c>
      <c r="H5991">
        <v>1</v>
      </c>
      <c r="I5991">
        <v>1</v>
      </c>
      <c r="J5991" t="s">
        <v>14</v>
      </c>
      <c r="K5991" s="36" t="s">
        <v>149</v>
      </c>
    </row>
    <row r="5992" spans="1:11" x14ac:dyDescent="0.25">
      <c r="A5992">
        <v>6023871</v>
      </c>
      <c r="B5992" s="1">
        <v>41385</v>
      </c>
      <c r="C5992" t="s">
        <v>11</v>
      </c>
      <c r="D5992" t="s">
        <v>12</v>
      </c>
      <c r="F5992">
        <v>0</v>
      </c>
      <c r="G5992" t="s">
        <v>148</v>
      </c>
      <c r="H5992">
        <v>1</v>
      </c>
      <c r="I5992">
        <v>1</v>
      </c>
      <c r="J5992" t="s">
        <v>14</v>
      </c>
      <c r="K5992" s="36" t="s">
        <v>148</v>
      </c>
    </row>
    <row r="5993" spans="1:11" x14ac:dyDescent="0.25">
      <c r="A5993">
        <v>49442069</v>
      </c>
      <c r="B5993" s="1">
        <v>42327</v>
      </c>
      <c r="C5993" t="s">
        <v>11</v>
      </c>
      <c r="D5993" t="s">
        <v>16</v>
      </c>
      <c r="E5993">
        <v>0.9</v>
      </c>
      <c r="F5993">
        <v>1</v>
      </c>
      <c r="G5993" t="s">
        <v>148</v>
      </c>
      <c r="H5993">
        <v>1</v>
      </c>
      <c r="I5993">
        <v>5</v>
      </c>
      <c r="J5993" t="s">
        <v>14</v>
      </c>
      <c r="K5993" s="36" t="s">
        <v>149</v>
      </c>
    </row>
    <row r="5994" spans="1:11" x14ac:dyDescent="0.25">
      <c r="A5994">
        <v>571892942</v>
      </c>
      <c r="B5994" s="1">
        <v>45394</v>
      </c>
      <c r="C5994" t="s">
        <v>27</v>
      </c>
      <c r="D5994" t="s">
        <v>16</v>
      </c>
      <c r="E5994">
        <v>0.99</v>
      </c>
      <c r="F5994">
        <v>0.99</v>
      </c>
      <c r="G5994" t="s">
        <v>148</v>
      </c>
      <c r="H5994">
        <v>10</v>
      </c>
      <c r="I5994">
        <v>10</v>
      </c>
      <c r="J5994" t="s">
        <v>14</v>
      </c>
      <c r="K5994" s="36" t="s">
        <v>149</v>
      </c>
    </row>
    <row r="5995" spans="1:11" x14ac:dyDescent="0.25">
      <c r="A5995">
        <v>571210024</v>
      </c>
      <c r="B5995" s="1">
        <v>45390</v>
      </c>
      <c r="C5995" t="s">
        <v>27</v>
      </c>
      <c r="D5995" t="s">
        <v>16</v>
      </c>
      <c r="E5995">
        <v>1</v>
      </c>
      <c r="F5995">
        <v>1</v>
      </c>
      <c r="G5995" t="s">
        <v>148</v>
      </c>
      <c r="H5995">
        <v>1</v>
      </c>
      <c r="I5995">
        <v>1</v>
      </c>
      <c r="J5995" t="s">
        <v>14</v>
      </c>
      <c r="K5995" s="36" t="s">
        <v>149</v>
      </c>
    </row>
    <row r="5996" spans="1:11" x14ac:dyDescent="0.25">
      <c r="A5996">
        <v>2805918</v>
      </c>
      <c r="B5996" s="1">
        <v>41092</v>
      </c>
      <c r="C5996" t="s">
        <v>11</v>
      </c>
      <c r="D5996" t="s">
        <v>17</v>
      </c>
      <c r="E5996">
        <v>1</v>
      </c>
      <c r="F5996">
        <v>0.79</v>
      </c>
      <c r="G5996" t="s">
        <v>149</v>
      </c>
      <c r="H5996">
        <v>1</v>
      </c>
      <c r="I5996">
        <v>1</v>
      </c>
      <c r="J5996" t="s">
        <v>14</v>
      </c>
      <c r="K5996" s="36" t="s">
        <v>149</v>
      </c>
    </row>
    <row r="5997" spans="1:11" x14ac:dyDescent="0.25">
      <c r="A5997">
        <v>571370628</v>
      </c>
      <c r="B5997" s="1">
        <v>45391</v>
      </c>
      <c r="C5997" t="s">
        <v>27</v>
      </c>
      <c r="D5997" t="s">
        <v>16</v>
      </c>
      <c r="E5997">
        <v>1</v>
      </c>
      <c r="F5997">
        <v>1</v>
      </c>
      <c r="G5997" t="s">
        <v>148</v>
      </c>
      <c r="H5997">
        <v>1</v>
      </c>
      <c r="I5997">
        <v>1</v>
      </c>
      <c r="J5997" t="s">
        <v>14</v>
      </c>
      <c r="K5997" s="36" t="s">
        <v>149</v>
      </c>
    </row>
    <row r="5998" spans="1:11" x14ac:dyDescent="0.25">
      <c r="A5998">
        <v>144401614</v>
      </c>
      <c r="B5998" s="1">
        <v>42952</v>
      </c>
      <c r="C5998" t="s">
        <v>11</v>
      </c>
      <c r="D5998" t="s">
        <v>16</v>
      </c>
      <c r="E5998">
        <v>1</v>
      </c>
      <c r="F5998">
        <v>0.92</v>
      </c>
      <c r="G5998" t="s">
        <v>149</v>
      </c>
      <c r="H5998">
        <v>2</v>
      </c>
      <c r="I5998">
        <v>2</v>
      </c>
      <c r="J5998" t="s">
        <v>14</v>
      </c>
      <c r="K5998" s="36" t="s">
        <v>149</v>
      </c>
    </row>
    <row r="5999" spans="1:11" x14ac:dyDescent="0.25">
      <c r="A5999">
        <v>571927604</v>
      </c>
      <c r="B5999" s="1">
        <v>45394</v>
      </c>
      <c r="C5999" t="s">
        <v>27</v>
      </c>
      <c r="D5999" t="s">
        <v>21</v>
      </c>
      <c r="E5999">
        <v>0.85</v>
      </c>
      <c r="F5999">
        <v>0.52</v>
      </c>
      <c r="G5999" t="s">
        <v>149</v>
      </c>
      <c r="H5999">
        <v>2</v>
      </c>
      <c r="I5999">
        <v>2</v>
      </c>
      <c r="J5999" t="s">
        <v>14</v>
      </c>
      <c r="K5999" s="36" t="s">
        <v>149</v>
      </c>
    </row>
    <row r="6000" spans="1:11" x14ac:dyDescent="0.25">
      <c r="A6000">
        <v>571443277</v>
      </c>
      <c r="B6000" s="1">
        <v>45391</v>
      </c>
      <c r="C6000" t="s">
        <v>27</v>
      </c>
      <c r="D6000" t="s">
        <v>20</v>
      </c>
      <c r="E6000">
        <v>0.3</v>
      </c>
      <c r="F6000">
        <v>0.48</v>
      </c>
      <c r="G6000" t="s">
        <v>148</v>
      </c>
      <c r="H6000">
        <v>1</v>
      </c>
      <c r="I6000">
        <v>1</v>
      </c>
      <c r="J6000" t="s">
        <v>22</v>
      </c>
      <c r="K6000" s="36" t="s">
        <v>149</v>
      </c>
    </row>
    <row r="6001" spans="1:11" x14ac:dyDescent="0.25">
      <c r="A6001">
        <v>569390105</v>
      </c>
      <c r="B6001" s="1">
        <v>45379</v>
      </c>
      <c r="C6001" t="s">
        <v>27</v>
      </c>
      <c r="D6001" t="s">
        <v>16</v>
      </c>
      <c r="E6001">
        <v>1</v>
      </c>
      <c r="F6001">
        <v>0.95</v>
      </c>
      <c r="G6001" t="s">
        <v>148</v>
      </c>
      <c r="H6001">
        <v>1</v>
      </c>
      <c r="I6001">
        <v>2</v>
      </c>
      <c r="J6001" t="s">
        <v>14</v>
      </c>
      <c r="K6001" s="36" t="s">
        <v>149</v>
      </c>
    </row>
    <row r="6002" spans="1:11" x14ac:dyDescent="0.25">
      <c r="A6002">
        <v>122803547</v>
      </c>
      <c r="B6002" s="1">
        <v>42821</v>
      </c>
      <c r="C6002" t="s">
        <v>27</v>
      </c>
      <c r="D6002" t="s">
        <v>21</v>
      </c>
      <c r="E6002">
        <v>1</v>
      </c>
      <c r="F6002">
        <v>0.76</v>
      </c>
      <c r="G6002" t="s">
        <v>148</v>
      </c>
      <c r="H6002">
        <v>1</v>
      </c>
      <c r="I6002">
        <v>1</v>
      </c>
      <c r="J6002" t="s">
        <v>22</v>
      </c>
      <c r="K6002" s="36" t="s">
        <v>149</v>
      </c>
    </row>
    <row r="6003" spans="1:11" x14ac:dyDescent="0.25">
      <c r="A6003">
        <v>361740062</v>
      </c>
      <c r="B6003" s="1">
        <v>44054</v>
      </c>
      <c r="C6003" t="s">
        <v>11</v>
      </c>
      <c r="D6003" t="s">
        <v>12</v>
      </c>
      <c r="F6003">
        <v>1</v>
      </c>
      <c r="G6003" t="s">
        <v>27</v>
      </c>
      <c r="H6003">
        <v>5</v>
      </c>
      <c r="I6003">
        <v>5</v>
      </c>
      <c r="J6003" t="s">
        <v>14</v>
      </c>
      <c r="K6003" s="36" t="s">
        <v>149</v>
      </c>
    </row>
    <row r="6004" spans="1:11" x14ac:dyDescent="0.25">
      <c r="A6004">
        <v>568084964</v>
      </c>
      <c r="B6004" s="1">
        <v>45371</v>
      </c>
      <c r="C6004" t="s">
        <v>27</v>
      </c>
      <c r="D6004" t="s">
        <v>16</v>
      </c>
      <c r="E6004">
        <v>0.9</v>
      </c>
      <c r="F6004">
        <v>1</v>
      </c>
      <c r="G6004" t="s">
        <v>149</v>
      </c>
      <c r="H6004">
        <v>1</v>
      </c>
      <c r="I6004">
        <v>1</v>
      </c>
      <c r="J6004" t="s">
        <v>14</v>
      </c>
      <c r="K6004" s="36" t="s">
        <v>149</v>
      </c>
    </row>
    <row r="6005" spans="1:11" x14ac:dyDescent="0.25">
      <c r="A6005">
        <v>31425086</v>
      </c>
      <c r="B6005" s="1">
        <v>42111</v>
      </c>
      <c r="C6005" t="s">
        <v>27</v>
      </c>
      <c r="D6005" t="s">
        <v>20</v>
      </c>
      <c r="E6005">
        <v>0</v>
      </c>
      <c r="F6005">
        <v>0</v>
      </c>
      <c r="G6005" t="s">
        <v>148</v>
      </c>
      <c r="H6005">
        <v>1</v>
      </c>
      <c r="I6005">
        <v>2</v>
      </c>
      <c r="J6005" t="s">
        <v>14</v>
      </c>
      <c r="K6005" s="36" t="s">
        <v>149</v>
      </c>
    </row>
    <row r="6006" spans="1:11" x14ac:dyDescent="0.25">
      <c r="A6006">
        <v>8062626</v>
      </c>
      <c r="B6006" s="1">
        <v>41496</v>
      </c>
      <c r="C6006" t="s">
        <v>11</v>
      </c>
      <c r="D6006" t="s">
        <v>16</v>
      </c>
      <c r="E6006">
        <v>1</v>
      </c>
      <c r="F6006">
        <v>0</v>
      </c>
      <c r="G6006" t="s">
        <v>148</v>
      </c>
      <c r="H6006">
        <v>1</v>
      </c>
      <c r="I6006">
        <v>2</v>
      </c>
      <c r="J6006" t="s">
        <v>14</v>
      </c>
      <c r="K6006" s="36" t="s">
        <v>149</v>
      </c>
    </row>
    <row r="6007" spans="1:11" x14ac:dyDescent="0.25">
      <c r="A6007">
        <v>4176368</v>
      </c>
      <c r="B6007" s="1">
        <v>41230</v>
      </c>
      <c r="C6007" t="s">
        <v>11</v>
      </c>
      <c r="D6007" t="s">
        <v>21</v>
      </c>
      <c r="E6007">
        <v>0.9</v>
      </c>
      <c r="F6007">
        <v>0.52</v>
      </c>
      <c r="G6007" t="s">
        <v>148</v>
      </c>
      <c r="H6007">
        <v>1</v>
      </c>
      <c r="I6007">
        <v>2</v>
      </c>
      <c r="J6007" t="s">
        <v>14</v>
      </c>
      <c r="K6007" s="36" t="s">
        <v>149</v>
      </c>
    </row>
    <row r="6008" spans="1:11" x14ac:dyDescent="0.25">
      <c r="A6008">
        <v>572057929</v>
      </c>
      <c r="B6008" s="1">
        <v>45395</v>
      </c>
      <c r="C6008" t="s">
        <v>11</v>
      </c>
      <c r="D6008" t="s">
        <v>16</v>
      </c>
      <c r="E6008">
        <v>1</v>
      </c>
      <c r="F6008">
        <v>0.88</v>
      </c>
      <c r="G6008" t="s">
        <v>148</v>
      </c>
      <c r="H6008">
        <v>1</v>
      </c>
      <c r="I6008">
        <v>1</v>
      </c>
      <c r="J6008" t="s">
        <v>14</v>
      </c>
      <c r="K6008" s="36" t="s">
        <v>149</v>
      </c>
    </row>
    <row r="6009" spans="1:11" x14ac:dyDescent="0.25">
      <c r="A6009">
        <v>543606313</v>
      </c>
      <c r="B6009" s="1">
        <v>45225</v>
      </c>
      <c r="C6009" t="s">
        <v>27</v>
      </c>
      <c r="D6009" t="s">
        <v>16</v>
      </c>
      <c r="E6009">
        <v>1</v>
      </c>
      <c r="F6009">
        <v>0.98</v>
      </c>
      <c r="G6009" t="s">
        <v>148</v>
      </c>
      <c r="H6009">
        <v>1</v>
      </c>
      <c r="I6009">
        <v>2</v>
      </c>
      <c r="J6009" t="s">
        <v>14</v>
      </c>
      <c r="K6009" s="36" t="s">
        <v>149</v>
      </c>
    </row>
    <row r="6010" spans="1:11" x14ac:dyDescent="0.25">
      <c r="A6010">
        <v>539054974</v>
      </c>
      <c r="B6010" s="1">
        <v>45195</v>
      </c>
      <c r="C6010" t="s">
        <v>11</v>
      </c>
      <c r="D6010" t="s">
        <v>17</v>
      </c>
      <c r="E6010">
        <v>1</v>
      </c>
      <c r="F6010">
        <v>0.92</v>
      </c>
      <c r="G6010" t="s">
        <v>148</v>
      </c>
      <c r="H6010">
        <v>1</v>
      </c>
      <c r="I6010">
        <v>2</v>
      </c>
      <c r="J6010" t="s">
        <v>22</v>
      </c>
      <c r="K6010" s="36" t="s">
        <v>149</v>
      </c>
    </row>
    <row r="6011" spans="1:11" x14ac:dyDescent="0.25">
      <c r="A6011">
        <v>571993988</v>
      </c>
      <c r="B6011" s="1">
        <v>45394</v>
      </c>
      <c r="C6011" t="s">
        <v>11</v>
      </c>
      <c r="D6011" t="s">
        <v>12</v>
      </c>
      <c r="F6011">
        <v>0.25</v>
      </c>
      <c r="G6011" t="s">
        <v>148</v>
      </c>
      <c r="H6011">
        <v>1</v>
      </c>
      <c r="I6011">
        <v>1</v>
      </c>
      <c r="J6011" t="s">
        <v>14</v>
      </c>
      <c r="K6011" s="36" t="s">
        <v>149</v>
      </c>
    </row>
    <row r="6012" spans="1:11" x14ac:dyDescent="0.25">
      <c r="A6012">
        <v>97250306</v>
      </c>
      <c r="B6012" s="1">
        <v>42642</v>
      </c>
      <c r="C6012" t="s">
        <v>11</v>
      </c>
      <c r="D6012" t="s">
        <v>16</v>
      </c>
      <c r="E6012">
        <v>0.93</v>
      </c>
      <c r="F6012">
        <v>1</v>
      </c>
      <c r="G6012" t="s">
        <v>148</v>
      </c>
      <c r="H6012">
        <v>1</v>
      </c>
      <c r="I6012">
        <v>3</v>
      </c>
      <c r="J6012" t="s">
        <v>14</v>
      </c>
      <c r="K6012" s="36" t="s">
        <v>149</v>
      </c>
    </row>
    <row r="6013" spans="1:11" x14ac:dyDescent="0.25">
      <c r="A6013">
        <v>502326594</v>
      </c>
      <c r="B6013" s="1">
        <v>44979</v>
      </c>
      <c r="C6013" t="s">
        <v>27</v>
      </c>
      <c r="D6013" t="s">
        <v>16</v>
      </c>
      <c r="E6013">
        <v>1</v>
      </c>
      <c r="F6013">
        <v>0.97</v>
      </c>
      <c r="G6013" t="s">
        <v>148</v>
      </c>
      <c r="H6013">
        <v>5</v>
      </c>
      <c r="I6013">
        <v>7</v>
      </c>
      <c r="J6013" t="s">
        <v>14</v>
      </c>
      <c r="K6013" s="36" t="s">
        <v>149</v>
      </c>
    </row>
    <row r="6014" spans="1:11" x14ac:dyDescent="0.25">
      <c r="A6014">
        <v>540810781</v>
      </c>
      <c r="B6014" s="1">
        <v>45206</v>
      </c>
      <c r="C6014" t="s">
        <v>27</v>
      </c>
      <c r="D6014" t="s">
        <v>16</v>
      </c>
      <c r="E6014">
        <v>1</v>
      </c>
      <c r="F6014">
        <v>0.99</v>
      </c>
      <c r="G6014" t="s">
        <v>148</v>
      </c>
      <c r="H6014">
        <v>3</v>
      </c>
      <c r="I6014">
        <v>3</v>
      </c>
      <c r="J6014" t="s">
        <v>14</v>
      </c>
      <c r="K6014" s="36" t="s">
        <v>149</v>
      </c>
    </row>
    <row r="6015" spans="1:11" x14ac:dyDescent="0.25">
      <c r="A6015">
        <v>238035352</v>
      </c>
      <c r="B6015" s="1">
        <v>43486</v>
      </c>
      <c r="C6015" t="s">
        <v>11</v>
      </c>
      <c r="D6015" t="s">
        <v>20</v>
      </c>
      <c r="E6015">
        <v>0.2</v>
      </c>
      <c r="F6015">
        <v>0.86</v>
      </c>
      <c r="G6015" t="s">
        <v>148</v>
      </c>
      <c r="H6015">
        <v>7</v>
      </c>
      <c r="I6015">
        <v>10</v>
      </c>
      <c r="J6015" t="s">
        <v>14</v>
      </c>
      <c r="K6015" s="36" t="s">
        <v>149</v>
      </c>
    </row>
    <row r="6016" spans="1:11" x14ac:dyDescent="0.25">
      <c r="A6016">
        <v>572270717</v>
      </c>
      <c r="B6016" s="1">
        <v>45396</v>
      </c>
      <c r="C6016" t="s">
        <v>27</v>
      </c>
      <c r="D6016" t="s">
        <v>16</v>
      </c>
      <c r="E6016">
        <v>1</v>
      </c>
      <c r="F6016">
        <v>0.99</v>
      </c>
      <c r="G6016" t="s">
        <v>149</v>
      </c>
      <c r="H6016">
        <v>1</v>
      </c>
      <c r="I6016">
        <v>1</v>
      </c>
      <c r="J6016" t="s">
        <v>14</v>
      </c>
      <c r="K6016" s="36" t="s">
        <v>149</v>
      </c>
    </row>
    <row r="6017" spans="1:11" x14ac:dyDescent="0.25">
      <c r="A6017">
        <v>123241563</v>
      </c>
      <c r="B6017" s="1">
        <v>42823</v>
      </c>
      <c r="C6017" t="s">
        <v>11</v>
      </c>
      <c r="D6017" t="s">
        <v>16</v>
      </c>
      <c r="E6017">
        <v>1</v>
      </c>
      <c r="F6017">
        <v>0.97</v>
      </c>
      <c r="G6017" t="s">
        <v>149</v>
      </c>
      <c r="H6017">
        <v>2</v>
      </c>
      <c r="I6017">
        <v>5</v>
      </c>
      <c r="J6017" t="s">
        <v>14</v>
      </c>
      <c r="K6017" s="36" t="s">
        <v>149</v>
      </c>
    </row>
    <row r="6018" spans="1:11" x14ac:dyDescent="0.25">
      <c r="A6018">
        <v>525266509</v>
      </c>
      <c r="B6018" s="1">
        <v>45119</v>
      </c>
      <c r="C6018" t="s">
        <v>11</v>
      </c>
      <c r="D6018" t="s">
        <v>17</v>
      </c>
      <c r="E6018">
        <v>0.64</v>
      </c>
      <c r="F6018">
        <v>0.68</v>
      </c>
      <c r="G6018" t="s">
        <v>148</v>
      </c>
      <c r="H6018">
        <v>2</v>
      </c>
      <c r="I6018">
        <v>3</v>
      </c>
      <c r="J6018" t="s">
        <v>14</v>
      </c>
      <c r="K6018" s="36" t="s">
        <v>149</v>
      </c>
    </row>
    <row r="6019" spans="1:11" x14ac:dyDescent="0.25">
      <c r="A6019">
        <v>492133724</v>
      </c>
      <c r="B6019" s="1">
        <v>44915</v>
      </c>
      <c r="C6019" t="s">
        <v>27</v>
      </c>
      <c r="D6019" t="s">
        <v>16</v>
      </c>
      <c r="E6019">
        <v>1</v>
      </c>
      <c r="F6019">
        <v>0.94</v>
      </c>
      <c r="G6019" t="s">
        <v>149</v>
      </c>
      <c r="H6019">
        <v>1</v>
      </c>
      <c r="I6019">
        <v>1</v>
      </c>
      <c r="J6019" t="s">
        <v>14</v>
      </c>
      <c r="K6019" s="36" t="s">
        <v>149</v>
      </c>
    </row>
    <row r="6020" spans="1:11" x14ac:dyDescent="0.25">
      <c r="A6020">
        <v>35278057</v>
      </c>
      <c r="B6020" s="1">
        <v>42163</v>
      </c>
      <c r="C6020" t="s">
        <v>11</v>
      </c>
      <c r="D6020" t="s">
        <v>12</v>
      </c>
      <c r="F6020">
        <v>0.98</v>
      </c>
      <c r="G6020" t="s">
        <v>148</v>
      </c>
      <c r="H6020">
        <v>1</v>
      </c>
      <c r="I6020">
        <v>1</v>
      </c>
      <c r="J6020" t="s">
        <v>14</v>
      </c>
      <c r="K6020" s="36" t="s">
        <v>149</v>
      </c>
    </row>
    <row r="6021" spans="1:11" x14ac:dyDescent="0.25">
      <c r="A6021">
        <v>116368106</v>
      </c>
      <c r="B6021" s="1">
        <v>42780</v>
      </c>
      <c r="C6021" t="s">
        <v>11</v>
      </c>
      <c r="D6021" t="s">
        <v>17</v>
      </c>
      <c r="E6021">
        <v>1</v>
      </c>
      <c r="F6021">
        <v>0.93</v>
      </c>
      <c r="G6021" t="s">
        <v>149</v>
      </c>
      <c r="H6021">
        <v>1</v>
      </c>
      <c r="I6021">
        <v>3</v>
      </c>
      <c r="J6021" t="s">
        <v>14</v>
      </c>
      <c r="K6021" s="36" t="s">
        <v>149</v>
      </c>
    </row>
    <row r="6022" spans="1:11" x14ac:dyDescent="0.25">
      <c r="A6022">
        <v>501736624</v>
      </c>
      <c r="B6022" s="1">
        <v>44975</v>
      </c>
      <c r="C6022" t="s">
        <v>11</v>
      </c>
      <c r="D6022" t="s">
        <v>20</v>
      </c>
      <c r="E6022">
        <v>0</v>
      </c>
      <c r="F6022">
        <v>0</v>
      </c>
      <c r="G6022" t="s">
        <v>148</v>
      </c>
      <c r="H6022">
        <v>1</v>
      </c>
      <c r="I6022">
        <v>2</v>
      </c>
      <c r="J6022" t="s">
        <v>14</v>
      </c>
      <c r="K6022" s="36" t="s">
        <v>149</v>
      </c>
    </row>
    <row r="6023" spans="1:11" x14ac:dyDescent="0.25">
      <c r="A6023">
        <v>99446352</v>
      </c>
      <c r="B6023" s="1">
        <v>42656</v>
      </c>
      <c r="C6023" t="s">
        <v>11</v>
      </c>
      <c r="D6023" t="s">
        <v>16</v>
      </c>
      <c r="E6023">
        <v>1</v>
      </c>
      <c r="F6023">
        <v>0.9</v>
      </c>
      <c r="G6023" t="s">
        <v>27</v>
      </c>
      <c r="H6023">
        <v>2</v>
      </c>
      <c r="I6023">
        <v>2</v>
      </c>
      <c r="J6023" t="s">
        <v>14</v>
      </c>
      <c r="K6023" s="36" t="s">
        <v>149</v>
      </c>
    </row>
    <row r="6024" spans="1:11" x14ac:dyDescent="0.25">
      <c r="A6024">
        <v>572598546</v>
      </c>
      <c r="B6024" s="1">
        <v>45398</v>
      </c>
      <c r="C6024" t="s">
        <v>11</v>
      </c>
      <c r="D6024" t="s">
        <v>16</v>
      </c>
      <c r="E6024">
        <v>1</v>
      </c>
      <c r="F6024">
        <v>0.98</v>
      </c>
      <c r="G6024" t="s">
        <v>149</v>
      </c>
      <c r="H6024">
        <v>1</v>
      </c>
      <c r="I6024">
        <v>1</v>
      </c>
      <c r="J6024" t="s">
        <v>14</v>
      </c>
      <c r="K6024" s="36" t="s">
        <v>149</v>
      </c>
    </row>
    <row r="6025" spans="1:11" x14ac:dyDescent="0.25">
      <c r="A6025">
        <v>572602130</v>
      </c>
      <c r="B6025" s="1">
        <v>45398</v>
      </c>
      <c r="C6025" t="s">
        <v>11</v>
      </c>
      <c r="D6025" t="s">
        <v>16</v>
      </c>
      <c r="E6025">
        <v>1</v>
      </c>
      <c r="F6025">
        <v>0.89</v>
      </c>
      <c r="G6025" t="s">
        <v>149</v>
      </c>
      <c r="H6025">
        <v>1</v>
      </c>
      <c r="I6025">
        <v>1</v>
      </c>
      <c r="J6025" t="s">
        <v>14</v>
      </c>
      <c r="K6025" s="36" t="s">
        <v>149</v>
      </c>
    </row>
    <row r="6026" spans="1:11" x14ac:dyDescent="0.25">
      <c r="A6026">
        <v>564308188</v>
      </c>
      <c r="B6026" s="1">
        <v>45349</v>
      </c>
      <c r="C6026" t="s">
        <v>27</v>
      </c>
      <c r="D6026" t="s">
        <v>20</v>
      </c>
      <c r="E6026">
        <v>0.08</v>
      </c>
      <c r="F6026">
        <v>0.32</v>
      </c>
      <c r="G6026" t="s">
        <v>148</v>
      </c>
      <c r="H6026">
        <v>1</v>
      </c>
      <c r="I6026">
        <v>1</v>
      </c>
      <c r="J6026" t="s">
        <v>14</v>
      </c>
      <c r="K6026" s="36" t="s">
        <v>149</v>
      </c>
    </row>
    <row r="6027" spans="1:11" x14ac:dyDescent="0.25">
      <c r="A6027">
        <v>573283282</v>
      </c>
      <c r="B6027" s="1">
        <v>45402</v>
      </c>
      <c r="C6027" t="s">
        <v>27</v>
      </c>
      <c r="D6027" t="s">
        <v>16</v>
      </c>
      <c r="E6027">
        <v>1</v>
      </c>
      <c r="F6027">
        <v>1</v>
      </c>
      <c r="G6027" t="s">
        <v>27</v>
      </c>
      <c r="H6027">
        <v>32</v>
      </c>
      <c r="I6027">
        <v>35</v>
      </c>
      <c r="J6027" t="s">
        <v>22</v>
      </c>
      <c r="K6027" s="36" t="s">
        <v>149</v>
      </c>
    </row>
    <row r="6028" spans="1:11" x14ac:dyDescent="0.25">
      <c r="A6028">
        <v>13274316</v>
      </c>
      <c r="B6028" s="1">
        <v>41716</v>
      </c>
      <c r="C6028" t="s">
        <v>11</v>
      </c>
      <c r="D6028" t="s">
        <v>16</v>
      </c>
      <c r="E6028">
        <v>1</v>
      </c>
      <c r="F6028">
        <v>1</v>
      </c>
      <c r="G6028" t="s">
        <v>149</v>
      </c>
      <c r="H6028">
        <v>1</v>
      </c>
      <c r="I6028">
        <v>1</v>
      </c>
      <c r="J6028" t="s">
        <v>14</v>
      </c>
      <c r="K6028" s="36" t="s">
        <v>149</v>
      </c>
    </row>
    <row r="6029" spans="1:11" x14ac:dyDescent="0.25">
      <c r="A6029">
        <v>572615744</v>
      </c>
      <c r="B6029" s="1">
        <v>45398</v>
      </c>
      <c r="C6029" t="s">
        <v>27</v>
      </c>
      <c r="D6029" t="s">
        <v>16</v>
      </c>
      <c r="E6029">
        <v>1</v>
      </c>
      <c r="F6029">
        <v>1</v>
      </c>
      <c r="G6029" t="s">
        <v>149</v>
      </c>
      <c r="H6029">
        <v>1</v>
      </c>
      <c r="I6029">
        <v>1</v>
      </c>
      <c r="J6029" t="s">
        <v>14</v>
      </c>
      <c r="K6029" s="36" t="s">
        <v>149</v>
      </c>
    </row>
    <row r="6030" spans="1:11" x14ac:dyDescent="0.25">
      <c r="A6030">
        <v>245932020</v>
      </c>
      <c r="B6030" s="1">
        <v>43524</v>
      </c>
      <c r="C6030" t="s">
        <v>11</v>
      </c>
      <c r="D6030" t="s">
        <v>21</v>
      </c>
      <c r="E6030">
        <v>0.7</v>
      </c>
      <c r="F6030">
        <v>0.79</v>
      </c>
      <c r="G6030" t="s">
        <v>148</v>
      </c>
      <c r="H6030">
        <v>1</v>
      </c>
      <c r="I6030">
        <v>2</v>
      </c>
      <c r="J6030" t="s">
        <v>14</v>
      </c>
      <c r="K6030" s="36" t="s">
        <v>149</v>
      </c>
    </row>
    <row r="6031" spans="1:11" x14ac:dyDescent="0.25">
      <c r="A6031">
        <v>10587319</v>
      </c>
      <c r="B6031" s="1">
        <v>41620</v>
      </c>
      <c r="C6031" t="s">
        <v>11</v>
      </c>
      <c r="D6031" t="s">
        <v>16</v>
      </c>
      <c r="E6031">
        <v>0.88</v>
      </c>
      <c r="F6031">
        <v>0.94</v>
      </c>
      <c r="G6031" t="s">
        <v>148</v>
      </c>
      <c r="H6031">
        <v>1</v>
      </c>
      <c r="I6031">
        <v>1</v>
      </c>
      <c r="J6031" t="s">
        <v>18</v>
      </c>
      <c r="K6031" s="36" t="s">
        <v>149</v>
      </c>
    </row>
    <row r="6032" spans="1:11" x14ac:dyDescent="0.25">
      <c r="A6032">
        <v>176073436</v>
      </c>
      <c r="B6032" s="1">
        <v>43160</v>
      </c>
      <c r="C6032" t="s">
        <v>27</v>
      </c>
      <c r="D6032" t="s">
        <v>16</v>
      </c>
      <c r="E6032">
        <v>1</v>
      </c>
      <c r="F6032">
        <v>0.33</v>
      </c>
      <c r="G6032" t="s">
        <v>148</v>
      </c>
      <c r="H6032">
        <v>2</v>
      </c>
      <c r="I6032">
        <v>2</v>
      </c>
      <c r="J6032" t="s">
        <v>14</v>
      </c>
      <c r="K6032" s="36" t="s">
        <v>149</v>
      </c>
    </row>
    <row r="6033" spans="1:11" x14ac:dyDescent="0.25">
      <c r="A6033">
        <v>529015349</v>
      </c>
      <c r="B6033" s="1">
        <v>45138</v>
      </c>
      <c r="C6033" t="s">
        <v>27</v>
      </c>
      <c r="D6033" t="s">
        <v>16</v>
      </c>
      <c r="E6033">
        <v>1</v>
      </c>
      <c r="F6033">
        <v>0.99</v>
      </c>
      <c r="G6033" t="s">
        <v>148</v>
      </c>
      <c r="H6033">
        <v>2</v>
      </c>
      <c r="I6033">
        <v>22</v>
      </c>
      <c r="J6033" t="s">
        <v>14</v>
      </c>
      <c r="K6033" s="36" t="s">
        <v>149</v>
      </c>
    </row>
    <row r="6034" spans="1:11" x14ac:dyDescent="0.25">
      <c r="A6034">
        <v>13911133</v>
      </c>
      <c r="B6034" s="1">
        <v>41734</v>
      </c>
      <c r="C6034" t="s">
        <v>11</v>
      </c>
      <c r="D6034" t="s">
        <v>17</v>
      </c>
      <c r="E6034">
        <v>1</v>
      </c>
      <c r="F6034">
        <v>1</v>
      </c>
      <c r="G6034" t="s">
        <v>148</v>
      </c>
      <c r="H6034">
        <v>1</v>
      </c>
      <c r="I6034">
        <v>2</v>
      </c>
      <c r="J6034" t="s">
        <v>14</v>
      </c>
      <c r="K6034" s="36" t="s">
        <v>149</v>
      </c>
    </row>
    <row r="6035" spans="1:11" x14ac:dyDescent="0.25">
      <c r="A6035">
        <v>572757307</v>
      </c>
      <c r="B6035" s="1">
        <v>45399</v>
      </c>
      <c r="C6035" t="s">
        <v>27</v>
      </c>
      <c r="D6035" t="s">
        <v>17</v>
      </c>
      <c r="E6035">
        <v>0.83</v>
      </c>
      <c r="F6035">
        <v>0.69</v>
      </c>
      <c r="G6035" t="s">
        <v>148</v>
      </c>
      <c r="H6035">
        <v>1</v>
      </c>
      <c r="I6035">
        <v>1</v>
      </c>
      <c r="J6035" t="s">
        <v>14</v>
      </c>
      <c r="K6035" s="36" t="s">
        <v>149</v>
      </c>
    </row>
    <row r="6036" spans="1:11" x14ac:dyDescent="0.25">
      <c r="A6036">
        <v>571742692</v>
      </c>
      <c r="B6036" s="1">
        <v>45393</v>
      </c>
      <c r="C6036" t="s">
        <v>27</v>
      </c>
      <c r="D6036" t="s">
        <v>16</v>
      </c>
      <c r="E6036">
        <v>1</v>
      </c>
      <c r="F6036">
        <v>1</v>
      </c>
      <c r="G6036" t="s">
        <v>148</v>
      </c>
      <c r="H6036">
        <v>17</v>
      </c>
      <c r="I6036">
        <v>20</v>
      </c>
      <c r="J6036" t="s">
        <v>14</v>
      </c>
      <c r="K6036" s="36" t="s">
        <v>149</v>
      </c>
    </row>
    <row r="6037" spans="1:11" x14ac:dyDescent="0.25">
      <c r="A6037">
        <v>336379396</v>
      </c>
      <c r="B6037" s="1">
        <v>43876</v>
      </c>
      <c r="C6037" t="s">
        <v>11</v>
      </c>
      <c r="D6037" t="s">
        <v>16</v>
      </c>
      <c r="E6037">
        <v>1</v>
      </c>
      <c r="F6037">
        <v>0.92</v>
      </c>
      <c r="G6037" t="s">
        <v>149</v>
      </c>
      <c r="H6037">
        <v>2</v>
      </c>
      <c r="I6037">
        <v>2</v>
      </c>
      <c r="J6037" t="s">
        <v>22</v>
      </c>
      <c r="K6037" s="36" t="s">
        <v>149</v>
      </c>
    </row>
    <row r="6038" spans="1:11" x14ac:dyDescent="0.25">
      <c r="A6038">
        <v>101615687</v>
      </c>
      <c r="B6038" s="1">
        <v>42671</v>
      </c>
      <c r="C6038" t="s">
        <v>11</v>
      </c>
      <c r="D6038" t="s">
        <v>16</v>
      </c>
      <c r="E6038">
        <v>1</v>
      </c>
      <c r="F6038">
        <v>1</v>
      </c>
      <c r="G6038" t="s">
        <v>149</v>
      </c>
      <c r="H6038">
        <v>1</v>
      </c>
      <c r="I6038">
        <v>1</v>
      </c>
      <c r="J6038" t="s">
        <v>14</v>
      </c>
      <c r="K6038" s="36" t="s">
        <v>149</v>
      </c>
    </row>
    <row r="6039" spans="1:11" x14ac:dyDescent="0.25">
      <c r="A6039">
        <v>465750857</v>
      </c>
      <c r="B6039" s="1">
        <v>44735</v>
      </c>
      <c r="C6039" t="s">
        <v>27</v>
      </c>
      <c r="D6039" t="s">
        <v>16</v>
      </c>
      <c r="E6039">
        <v>1</v>
      </c>
      <c r="F6039">
        <v>1</v>
      </c>
      <c r="G6039" t="s">
        <v>27</v>
      </c>
      <c r="H6039">
        <v>15</v>
      </c>
      <c r="I6039">
        <v>16</v>
      </c>
      <c r="J6039" t="s">
        <v>14</v>
      </c>
      <c r="K6039" s="36" t="s">
        <v>149</v>
      </c>
    </row>
    <row r="6040" spans="1:11" x14ac:dyDescent="0.25">
      <c r="A6040">
        <v>248204365</v>
      </c>
      <c r="B6040" s="1">
        <v>43535</v>
      </c>
      <c r="C6040" t="s">
        <v>27</v>
      </c>
      <c r="D6040" t="s">
        <v>16</v>
      </c>
      <c r="E6040">
        <v>1</v>
      </c>
      <c r="F6040">
        <v>1</v>
      </c>
      <c r="G6040" t="s">
        <v>27</v>
      </c>
      <c r="H6040">
        <v>2</v>
      </c>
      <c r="I6040">
        <v>2</v>
      </c>
      <c r="J6040" t="s">
        <v>14</v>
      </c>
      <c r="K6040" s="36" t="s">
        <v>149</v>
      </c>
    </row>
    <row r="6041" spans="1:11" x14ac:dyDescent="0.25">
      <c r="A6041">
        <v>148071429</v>
      </c>
      <c r="B6041" s="1">
        <v>42975</v>
      </c>
      <c r="C6041" t="s">
        <v>27</v>
      </c>
      <c r="D6041" t="s">
        <v>12</v>
      </c>
      <c r="F6041">
        <v>1</v>
      </c>
      <c r="G6041" t="s">
        <v>149</v>
      </c>
      <c r="H6041">
        <v>1</v>
      </c>
      <c r="I6041">
        <v>8</v>
      </c>
      <c r="J6041" t="s">
        <v>14</v>
      </c>
      <c r="K6041" s="36" t="s">
        <v>149</v>
      </c>
    </row>
    <row r="6042" spans="1:11" x14ac:dyDescent="0.25">
      <c r="A6042">
        <v>572420341</v>
      </c>
      <c r="B6042" s="1">
        <v>45397</v>
      </c>
      <c r="C6042" t="s">
        <v>27</v>
      </c>
      <c r="D6042" t="s">
        <v>16</v>
      </c>
      <c r="E6042">
        <v>1</v>
      </c>
      <c r="F6042">
        <v>1</v>
      </c>
      <c r="G6042" t="s">
        <v>148</v>
      </c>
      <c r="H6042">
        <v>2</v>
      </c>
      <c r="I6042">
        <v>2</v>
      </c>
      <c r="J6042" t="s">
        <v>14</v>
      </c>
      <c r="K6042" s="36" t="s">
        <v>149</v>
      </c>
    </row>
    <row r="6043" spans="1:11" x14ac:dyDescent="0.25">
      <c r="A6043">
        <v>572831615</v>
      </c>
      <c r="B6043" s="1">
        <v>45399</v>
      </c>
      <c r="C6043" t="s">
        <v>11</v>
      </c>
      <c r="D6043" t="s">
        <v>16</v>
      </c>
      <c r="E6043">
        <v>1</v>
      </c>
      <c r="F6043">
        <v>1</v>
      </c>
      <c r="G6043" t="s">
        <v>148</v>
      </c>
      <c r="H6043">
        <v>1</v>
      </c>
      <c r="I6043">
        <v>1</v>
      </c>
      <c r="J6043" t="s">
        <v>14</v>
      </c>
      <c r="K6043" s="36" t="s">
        <v>149</v>
      </c>
    </row>
    <row r="6044" spans="1:11" x14ac:dyDescent="0.25">
      <c r="A6044">
        <v>385836918</v>
      </c>
      <c r="B6044" s="1">
        <v>44220</v>
      </c>
      <c r="C6044" t="s">
        <v>11</v>
      </c>
      <c r="D6044" t="s">
        <v>20</v>
      </c>
      <c r="E6044">
        <v>0.25</v>
      </c>
      <c r="F6044">
        <v>0.84</v>
      </c>
      <c r="G6044" t="s">
        <v>148</v>
      </c>
      <c r="H6044">
        <v>1</v>
      </c>
      <c r="I6044">
        <v>1</v>
      </c>
      <c r="J6044" t="s">
        <v>14</v>
      </c>
      <c r="K6044" s="36" t="s">
        <v>149</v>
      </c>
    </row>
    <row r="6045" spans="1:11" x14ac:dyDescent="0.25">
      <c r="A6045">
        <v>112591296</v>
      </c>
      <c r="B6045" s="1">
        <v>42756</v>
      </c>
      <c r="C6045" t="s">
        <v>11</v>
      </c>
      <c r="D6045" t="s">
        <v>12</v>
      </c>
      <c r="F6045">
        <v>0.89</v>
      </c>
      <c r="G6045" t="s">
        <v>148</v>
      </c>
      <c r="H6045">
        <v>1</v>
      </c>
      <c r="I6045">
        <v>1</v>
      </c>
      <c r="J6045" t="s">
        <v>14</v>
      </c>
      <c r="K6045" s="36" t="s">
        <v>149</v>
      </c>
    </row>
    <row r="6046" spans="1:11" x14ac:dyDescent="0.25">
      <c r="A6046">
        <v>571722949</v>
      </c>
      <c r="B6046" s="1">
        <v>45393</v>
      </c>
      <c r="C6046" t="s">
        <v>27</v>
      </c>
      <c r="D6046" t="s">
        <v>17</v>
      </c>
      <c r="E6046">
        <v>1</v>
      </c>
      <c r="F6046">
        <v>1</v>
      </c>
      <c r="G6046" t="s">
        <v>148</v>
      </c>
      <c r="H6046">
        <v>1</v>
      </c>
      <c r="I6046">
        <v>2</v>
      </c>
      <c r="J6046" t="s">
        <v>14</v>
      </c>
      <c r="K6046" s="36" t="s">
        <v>149</v>
      </c>
    </row>
    <row r="6047" spans="1:11" x14ac:dyDescent="0.25">
      <c r="A6047">
        <v>459574263</v>
      </c>
      <c r="B6047" s="1">
        <v>44698</v>
      </c>
      <c r="C6047" t="s">
        <v>11</v>
      </c>
      <c r="D6047" t="s">
        <v>16</v>
      </c>
      <c r="E6047">
        <v>1</v>
      </c>
      <c r="F6047">
        <v>0.88</v>
      </c>
      <c r="G6047" t="s">
        <v>148</v>
      </c>
      <c r="H6047">
        <v>1</v>
      </c>
      <c r="I6047">
        <v>1</v>
      </c>
      <c r="J6047" t="s">
        <v>14</v>
      </c>
      <c r="K6047" s="36" t="s">
        <v>149</v>
      </c>
    </row>
    <row r="6048" spans="1:11" x14ac:dyDescent="0.25">
      <c r="A6048">
        <v>457413693</v>
      </c>
      <c r="B6048" s="1">
        <v>44685</v>
      </c>
      <c r="C6048" t="s">
        <v>11</v>
      </c>
      <c r="D6048" t="s">
        <v>12</v>
      </c>
      <c r="F6048">
        <v>0.69</v>
      </c>
      <c r="G6048" t="s">
        <v>148</v>
      </c>
      <c r="H6048">
        <v>1</v>
      </c>
      <c r="I6048">
        <v>30</v>
      </c>
      <c r="J6048" t="s">
        <v>14</v>
      </c>
      <c r="K6048" s="36" t="s">
        <v>149</v>
      </c>
    </row>
    <row r="6049" spans="1:11" x14ac:dyDescent="0.25">
      <c r="A6049">
        <v>569556615</v>
      </c>
      <c r="B6049" s="1">
        <v>45380</v>
      </c>
      <c r="C6049" t="s">
        <v>27</v>
      </c>
      <c r="D6049" t="s">
        <v>16</v>
      </c>
      <c r="E6049">
        <v>0.94</v>
      </c>
      <c r="F6049">
        <v>1</v>
      </c>
      <c r="G6049" t="s">
        <v>148</v>
      </c>
      <c r="H6049">
        <v>4</v>
      </c>
      <c r="I6049">
        <v>10</v>
      </c>
      <c r="J6049" t="s">
        <v>14</v>
      </c>
      <c r="K6049" s="36" t="s">
        <v>149</v>
      </c>
    </row>
    <row r="6050" spans="1:11" x14ac:dyDescent="0.25">
      <c r="A6050">
        <v>569365137</v>
      </c>
      <c r="B6050" s="1">
        <v>45379</v>
      </c>
      <c r="C6050" t="s">
        <v>11</v>
      </c>
      <c r="D6050" t="s">
        <v>16</v>
      </c>
      <c r="E6050">
        <v>0.71</v>
      </c>
      <c r="F6050">
        <v>1</v>
      </c>
      <c r="G6050" t="s">
        <v>148</v>
      </c>
      <c r="H6050">
        <v>3</v>
      </c>
      <c r="I6050">
        <v>4</v>
      </c>
      <c r="J6050" t="s">
        <v>14</v>
      </c>
      <c r="K6050" s="36" t="s">
        <v>148</v>
      </c>
    </row>
    <row r="6051" spans="1:11" x14ac:dyDescent="0.25">
      <c r="A6051">
        <v>36108886</v>
      </c>
      <c r="B6051" s="1">
        <v>42173</v>
      </c>
      <c r="C6051" t="s">
        <v>11</v>
      </c>
      <c r="D6051" t="s">
        <v>17</v>
      </c>
      <c r="E6051">
        <v>1</v>
      </c>
      <c r="F6051">
        <v>1</v>
      </c>
      <c r="G6051" t="s">
        <v>148</v>
      </c>
      <c r="H6051">
        <v>1</v>
      </c>
      <c r="I6051">
        <v>1</v>
      </c>
      <c r="J6051" t="s">
        <v>18</v>
      </c>
      <c r="K6051" s="36" t="s">
        <v>149</v>
      </c>
    </row>
    <row r="6052" spans="1:11" x14ac:dyDescent="0.25">
      <c r="A6052">
        <v>573843777</v>
      </c>
      <c r="B6052" s="1">
        <v>45405</v>
      </c>
      <c r="C6052" t="s">
        <v>27</v>
      </c>
      <c r="D6052" t="s">
        <v>16</v>
      </c>
      <c r="E6052">
        <v>1</v>
      </c>
      <c r="F6052">
        <v>0.88</v>
      </c>
      <c r="G6052" t="s">
        <v>149</v>
      </c>
      <c r="H6052">
        <v>1</v>
      </c>
      <c r="I6052">
        <v>1</v>
      </c>
      <c r="J6052" t="s">
        <v>14</v>
      </c>
      <c r="K6052" s="36" t="s">
        <v>149</v>
      </c>
    </row>
    <row r="6053" spans="1:11" x14ac:dyDescent="0.25">
      <c r="A6053">
        <v>451932171</v>
      </c>
      <c r="B6053" s="1">
        <v>44650</v>
      </c>
      <c r="C6053" t="s">
        <v>11</v>
      </c>
      <c r="D6053" t="s">
        <v>16</v>
      </c>
      <c r="E6053">
        <v>1</v>
      </c>
      <c r="F6053">
        <v>0.56999999999999995</v>
      </c>
      <c r="G6053" t="s">
        <v>149</v>
      </c>
      <c r="H6053">
        <v>1</v>
      </c>
      <c r="I6053">
        <v>1</v>
      </c>
      <c r="J6053" t="s">
        <v>14</v>
      </c>
      <c r="K6053" s="36" t="s">
        <v>149</v>
      </c>
    </row>
    <row r="6054" spans="1:11" x14ac:dyDescent="0.25">
      <c r="A6054">
        <v>573908375</v>
      </c>
      <c r="B6054" s="1">
        <v>45405</v>
      </c>
      <c r="C6054" t="s">
        <v>11</v>
      </c>
      <c r="D6054" t="s">
        <v>16</v>
      </c>
      <c r="E6054">
        <v>1</v>
      </c>
      <c r="F6054">
        <v>0.95</v>
      </c>
      <c r="G6054" t="s">
        <v>148</v>
      </c>
      <c r="H6054">
        <v>1</v>
      </c>
      <c r="I6054">
        <v>1</v>
      </c>
      <c r="J6054" t="s">
        <v>22</v>
      </c>
      <c r="K6054" s="36" t="s">
        <v>149</v>
      </c>
    </row>
    <row r="6055" spans="1:11" x14ac:dyDescent="0.25">
      <c r="A6055">
        <v>533424208</v>
      </c>
      <c r="B6055" s="1">
        <v>45161</v>
      </c>
      <c r="C6055" t="s">
        <v>11</v>
      </c>
      <c r="D6055" t="s">
        <v>21</v>
      </c>
      <c r="E6055">
        <v>0.8</v>
      </c>
      <c r="F6055">
        <v>0.85</v>
      </c>
      <c r="G6055" t="s">
        <v>149</v>
      </c>
      <c r="H6055">
        <v>2</v>
      </c>
      <c r="I6055">
        <v>2</v>
      </c>
      <c r="J6055" t="s">
        <v>14</v>
      </c>
      <c r="K6055" s="36" t="s">
        <v>149</v>
      </c>
    </row>
    <row r="6056" spans="1:11" x14ac:dyDescent="0.25">
      <c r="A6056">
        <v>48769462</v>
      </c>
      <c r="B6056" s="1">
        <v>42319</v>
      </c>
      <c r="C6056" t="s">
        <v>11</v>
      </c>
      <c r="D6056" t="s">
        <v>17</v>
      </c>
      <c r="E6056">
        <v>1</v>
      </c>
      <c r="F6056">
        <v>0.81</v>
      </c>
      <c r="G6056" t="s">
        <v>148</v>
      </c>
      <c r="H6056">
        <v>4</v>
      </c>
      <c r="I6056">
        <v>6</v>
      </c>
      <c r="J6056" t="s">
        <v>14</v>
      </c>
      <c r="K6056" s="36" t="s">
        <v>149</v>
      </c>
    </row>
    <row r="6057" spans="1:11" x14ac:dyDescent="0.25">
      <c r="A6057">
        <v>253642609</v>
      </c>
      <c r="B6057" s="1">
        <v>43561</v>
      </c>
      <c r="C6057" t="s">
        <v>27</v>
      </c>
      <c r="D6057" t="s">
        <v>20</v>
      </c>
      <c r="E6057">
        <v>0.28999999999999998</v>
      </c>
      <c r="F6057">
        <v>7.0000000000000007E-2</v>
      </c>
      <c r="G6057" t="s">
        <v>148</v>
      </c>
      <c r="H6057">
        <v>1</v>
      </c>
      <c r="I6057">
        <v>2</v>
      </c>
      <c r="J6057" t="s">
        <v>14</v>
      </c>
      <c r="K6057" s="36" t="s">
        <v>149</v>
      </c>
    </row>
    <row r="6058" spans="1:11" x14ac:dyDescent="0.25">
      <c r="A6058">
        <v>573994096</v>
      </c>
      <c r="B6058" s="1">
        <v>45406</v>
      </c>
      <c r="C6058" t="s">
        <v>27</v>
      </c>
      <c r="D6058" t="s">
        <v>16</v>
      </c>
      <c r="E6058">
        <v>1</v>
      </c>
      <c r="F6058">
        <v>1</v>
      </c>
      <c r="G6058" t="s">
        <v>148</v>
      </c>
      <c r="H6058">
        <v>1</v>
      </c>
      <c r="I6058">
        <v>1</v>
      </c>
      <c r="J6058" t="s">
        <v>14</v>
      </c>
      <c r="K6058" s="36" t="s">
        <v>149</v>
      </c>
    </row>
    <row r="6059" spans="1:11" x14ac:dyDescent="0.25">
      <c r="A6059">
        <v>7443262</v>
      </c>
      <c r="B6059" s="1">
        <v>41467</v>
      </c>
      <c r="C6059" t="s">
        <v>11</v>
      </c>
      <c r="D6059" t="s">
        <v>21</v>
      </c>
      <c r="E6059">
        <v>1</v>
      </c>
      <c r="F6059">
        <v>0.3</v>
      </c>
      <c r="G6059" t="s">
        <v>148</v>
      </c>
      <c r="H6059">
        <v>1</v>
      </c>
      <c r="I6059">
        <v>4</v>
      </c>
      <c r="J6059" t="s">
        <v>14</v>
      </c>
      <c r="K6059" s="36" t="s">
        <v>149</v>
      </c>
    </row>
    <row r="6060" spans="1:11" x14ac:dyDescent="0.25">
      <c r="A6060">
        <v>574063445</v>
      </c>
      <c r="B6060" s="1">
        <v>45406</v>
      </c>
      <c r="C6060" t="s">
        <v>27</v>
      </c>
      <c r="D6060" t="s">
        <v>16</v>
      </c>
      <c r="E6060">
        <v>1</v>
      </c>
      <c r="F6060">
        <v>0</v>
      </c>
      <c r="G6060" t="s">
        <v>148</v>
      </c>
      <c r="H6060">
        <v>6</v>
      </c>
      <c r="I6060">
        <v>8</v>
      </c>
      <c r="J6060" t="s">
        <v>26</v>
      </c>
      <c r="K6060" s="36" t="s">
        <v>149</v>
      </c>
    </row>
    <row r="6061" spans="1:11" x14ac:dyDescent="0.25">
      <c r="A6061">
        <v>74931133</v>
      </c>
      <c r="B6061" s="1">
        <v>42521</v>
      </c>
      <c r="C6061" t="s">
        <v>11</v>
      </c>
      <c r="D6061" t="s">
        <v>17</v>
      </c>
      <c r="E6061">
        <v>0.93</v>
      </c>
      <c r="F6061">
        <v>0.76</v>
      </c>
      <c r="G6061" t="s">
        <v>148</v>
      </c>
      <c r="H6061">
        <v>1</v>
      </c>
      <c r="I6061">
        <v>2</v>
      </c>
      <c r="J6061" t="s">
        <v>14</v>
      </c>
      <c r="K6061" s="36" t="s">
        <v>149</v>
      </c>
    </row>
    <row r="6062" spans="1:11" x14ac:dyDescent="0.25">
      <c r="A6062">
        <v>573017479</v>
      </c>
      <c r="B6062" s="1">
        <v>45400</v>
      </c>
      <c r="C6062" t="s">
        <v>27</v>
      </c>
      <c r="D6062" t="s">
        <v>21</v>
      </c>
      <c r="E6062">
        <v>0.6</v>
      </c>
      <c r="F6062">
        <v>0.88</v>
      </c>
      <c r="G6062" t="s">
        <v>148</v>
      </c>
      <c r="H6062">
        <v>1</v>
      </c>
      <c r="I6062">
        <v>1</v>
      </c>
      <c r="J6062" t="s">
        <v>22</v>
      </c>
      <c r="K6062" s="36" t="s">
        <v>149</v>
      </c>
    </row>
    <row r="6063" spans="1:11" x14ac:dyDescent="0.25">
      <c r="A6063">
        <v>257555350</v>
      </c>
      <c r="B6063" s="1">
        <v>43578</v>
      </c>
      <c r="C6063" t="s">
        <v>11</v>
      </c>
      <c r="D6063" t="s">
        <v>12</v>
      </c>
      <c r="F6063">
        <v>1</v>
      </c>
      <c r="G6063" t="s">
        <v>148</v>
      </c>
      <c r="H6063">
        <v>1</v>
      </c>
      <c r="I6063">
        <v>1</v>
      </c>
      <c r="J6063" t="s">
        <v>14</v>
      </c>
      <c r="K6063" s="36" t="s">
        <v>149</v>
      </c>
    </row>
    <row r="6064" spans="1:11" x14ac:dyDescent="0.25">
      <c r="A6064">
        <v>570572412</v>
      </c>
      <c r="B6064" s="1">
        <v>45386</v>
      </c>
      <c r="C6064" t="s">
        <v>11</v>
      </c>
      <c r="D6064" t="s">
        <v>16</v>
      </c>
      <c r="E6064">
        <v>1</v>
      </c>
      <c r="F6064">
        <v>0.98</v>
      </c>
      <c r="G6064" t="s">
        <v>149</v>
      </c>
      <c r="H6064">
        <v>1</v>
      </c>
      <c r="I6064">
        <v>2</v>
      </c>
      <c r="J6064" t="s">
        <v>14</v>
      </c>
      <c r="K6064" s="36" t="s">
        <v>149</v>
      </c>
    </row>
    <row r="6065" spans="1:11" x14ac:dyDescent="0.25">
      <c r="A6065">
        <v>574146644</v>
      </c>
      <c r="B6065" s="1">
        <v>45407</v>
      </c>
      <c r="C6065" t="s">
        <v>27</v>
      </c>
      <c r="D6065" t="s">
        <v>16</v>
      </c>
      <c r="E6065">
        <v>1</v>
      </c>
      <c r="F6065">
        <v>0.43</v>
      </c>
      <c r="G6065" t="s">
        <v>149</v>
      </c>
      <c r="H6065">
        <v>38</v>
      </c>
      <c r="I6065">
        <v>38</v>
      </c>
      <c r="J6065" t="s">
        <v>14</v>
      </c>
      <c r="K6065" s="36" t="s">
        <v>149</v>
      </c>
    </row>
    <row r="6066" spans="1:11" x14ac:dyDescent="0.25">
      <c r="A6066">
        <v>574154380</v>
      </c>
      <c r="B6066" s="1">
        <v>45407</v>
      </c>
      <c r="C6066" t="s">
        <v>27</v>
      </c>
      <c r="D6066" t="s">
        <v>16</v>
      </c>
      <c r="E6066">
        <v>1</v>
      </c>
      <c r="F6066">
        <v>0.92</v>
      </c>
      <c r="G6066" t="s">
        <v>149</v>
      </c>
      <c r="H6066">
        <v>1</v>
      </c>
      <c r="I6066">
        <v>1</v>
      </c>
      <c r="J6066" t="s">
        <v>14</v>
      </c>
      <c r="K6066" s="36" t="s">
        <v>149</v>
      </c>
    </row>
    <row r="6067" spans="1:11" x14ac:dyDescent="0.25">
      <c r="A6067">
        <v>132439128</v>
      </c>
      <c r="B6067" s="1">
        <v>42884</v>
      </c>
      <c r="C6067" t="s">
        <v>11</v>
      </c>
      <c r="D6067" t="s">
        <v>12</v>
      </c>
      <c r="F6067">
        <v>1</v>
      </c>
      <c r="G6067" t="s">
        <v>148</v>
      </c>
      <c r="H6067">
        <v>1</v>
      </c>
      <c r="I6067">
        <v>1</v>
      </c>
      <c r="J6067" t="s">
        <v>14</v>
      </c>
      <c r="K6067" s="36" t="s">
        <v>148</v>
      </c>
    </row>
    <row r="6068" spans="1:11" x14ac:dyDescent="0.25">
      <c r="A6068">
        <v>574990734</v>
      </c>
      <c r="B6068" s="1">
        <v>45412</v>
      </c>
      <c r="C6068" t="s">
        <v>27</v>
      </c>
      <c r="D6068" t="s">
        <v>16</v>
      </c>
      <c r="E6068">
        <v>0.99</v>
      </c>
      <c r="F6068">
        <v>1</v>
      </c>
      <c r="G6068" t="s">
        <v>149</v>
      </c>
      <c r="H6068">
        <v>21</v>
      </c>
      <c r="I6068">
        <v>21</v>
      </c>
      <c r="J6068" t="s">
        <v>14</v>
      </c>
      <c r="K6068" s="36" t="s">
        <v>149</v>
      </c>
    </row>
    <row r="6069" spans="1:11" x14ac:dyDescent="0.25">
      <c r="A6069">
        <v>540490550</v>
      </c>
      <c r="B6069" s="1">
        <v>45204</v>
      </c>
      <c r="C6069" t="s">
        <v>11</v>
      </c>
      <c r="D6069" t="s">
        <v>16</v>
      </c>
      <c r="E6069">
        <v>1</v>
      </c>
      <c r="F6069">
        <v>1</v>
      </c>
      <c r="G6069" t="s">
        <v>149</v>
      </c>
      <c r="H6069">
        <v>3</v>
      </c>
      <c r="I6069">
        <v>3</v>
      </c>
      <c r="J6069" t="s">
        <v>14</v>
      </c>
      <c r="K6069" s="36" t="s">
        <v>149</v>
      </c>
    </row>
    <row r="6070" spans="1:11" x14ac:dyDescent="0.25">
      <c r="A6070">
        <v>267323766</v>
      </c>
      <c r="B6070" s="1">
        <v>43625</v>
      </c>
      <c r="C6070" t="s">
        <v>11</v>
      </c>
      <c r="D6070" t="s">
        <v>16</v>
      </c>
      <c r="E6070">
        <v>1</v>
      </c>
      <c r="F6070">
        <v>1</v>
      </c>
      <c r="G6070" t="s">
        <v>148</v>
      </c>
      <c r="H6070">
        <v>1</v>
      </c>
      <c r="I6070">
        <v>1</v>
      </c>
      <c r="J6070" t="s">
        <v>14</v>
      </c>
      <c r="K6070" s="36" t="s">
        <v>149</v>
      </c>
    </row>
    <row r="6071" spans="1:11" x14ac:dyDescent="0.25">
      <c r="A6071">
        <v>574210815</v>
      </c>
      <c r="B6071" s="1">
        <v>45407</v>
      </c>
      <c r="C6071" t="s">
        <v>11</v>
      </c>
      <c r="D6071" t="s">
        <v>17</v>
      </c>
      <c r="E6071">
        <v>0.97</v>
      </c>
      <c r="F6071">
        <v>0.82</v>
      </c>
      <c r="G6071" t="s">
        <v>149</v>
      </c>
      <c r="H6071">
        <v>7</v>
      </c>
      <c r="I6071">
        <v>7</v>
      </c>
      <c r="J6071" t="s">
        <v>14</v>
      </c>
      <c r="K6071" s="36" t="s">
        <v>149</v>
      </c>
    </row>
    <row r="6072" spans="1:11" x14ac:dyDescent="0.25">
      <c r="A6072">
        <v>37488625</v>
      </c>
      <c r="B6072" s="1">
        <v>42189</v>
      </c>
      <c r="C6072" t="s">
        <v>27</v>
      </c>
      <c r="D6072" t="s">
        <v>17</v>
      </c>
      <c r="E6072">
        <v>1</v>
      </c>
      <c r="F6072">
        <v>0.99</v>
      </c>
      <c r="G6072" t="s">
        <v>149</v>
      </c>
      <c r="H6072">
        <v>1</v>
      </c>
      <c r="I6072">
        <v>1</v>
      </c>
      <c r="J6072" t="s">
        <v>14</v>
      </c>
      <c r="K6072" s="36" t="s">
        <v>149</v>
      </c>
    </row>
    <row r="6073" spans="1:11" x14ac:dyDescent="0.25">
      <c r="A6073">
        <v>388535640</v>
      </c>
      <c r="B6073" s="1">
        <v>44241</v>
      </c>
      <c r="C6073" t="s">
        <v>11</v>
      </c>
      <c r="D6073" t="s">
        <v>21</v>
      </c>
      <c r="E6073">
        <v>1</v>
      </c>
      <c r="F6073">
        <v>0.9</v>
      </c>
      <c r="G6073" t="s">
        <v>149</v>
      </c>
      <c r="H6073">
        <v>1</v>
      </c>
      <c r="I6073">
        <v>2</v>
      </c>
      <c r="J6073" t="s">
        <v>14</v>
      </c>
      <c r="K6073" s="36" t="s">
        <v>149</v>
      </c>
    </row>
    <row r="6074" spans="1:11" x14ac:dyDescent="0.25">
      <c r="A6074">
        <v>574673234</v>
      </c>
      <c r="B6074" s="1">
        <v>45410</v>
      </c>
      <c r="C6074" t="s">
        <v>11</v>
      </c>
      <c r="D6074" t="s">
        <v>16</v>
      </c>
      <c r="E6074">
        <v>1</v>
      </c>
      <c r="F6074">
        <v>0.97</v>
      </c>
      <c r="G6074" t="s">
        <v>148</v>
      </c>
      <c r="H6074">
        <v>2</v>
      </c>
      <c r="I6074">
        <v>3</v>
      </c>
      <c r="J6074" t="s">
        <v>22</v>
      </c>
      <c r="K6074" s="36" t="s">
        <v>149</v>
      </c>
    </row>
    <row r="6075" spans="1:11" x14ac:dyDescent="0.25">
      <c r="A6075">
        <v>574229041</v>
      </c>
      <c r="B6075" s="1">
        <v>45407</v>
      </c>
      <c r="C6075" t="s">
        <v>11</v>
      </c>
      <c r="D6075" t="s">
        <v>16</v>
      </c>
      <c r="E6075">
        <v>1</v>
      </c>
      <c r="F6075">
        <v>0.98</v>
      </c>
      <c r="G6075" t="s">
        <v>149</v>
      </c>
      <c r="H6075">
        <v>1</v>
      </c>
      <c r="I6075">
        <v>1</v>
      </c>
      <c r="J6075" t="s">
        <v>14</v>
      </c>
      <c r="K6075" s="36" t="s">
        <v>149</v>
      </c>
    </row>
    <row r="6076" spans="1:11" x14ac:dyDescent="0.25">
      <c r="A6076">
        <v>371915661</v>
      </c>
      <c r="B6076" s="1">
        <v>44118</v>
      </c>
      <c r="C6076" t="s">
        <v>27</v>
      </c>
      <c r="D6076" t="s">
        <v>16</v>
      </c>
      <c r="E6076">
        <v>1</v>
      </c>
      <c r="F6076">
        <v>0.94</v>
      </c>
      <c r="G6076" t="s">
        <v>148</v>
      </c>
      <c r="H6076">
        <v>2</v>
      </c>
      <c r="I6076">
        <v>5</v>
      </c>
      <c r="J6076" t="s">
        <v>14</v>
      </c>
      <c r="K6076" s="36" t="s">
        <v>149</v>
      </c>
    </row>
    <row r="6077" spans="1:11" x14ac:dyDescent="0.25">
      <c r="A6077">
        <v>518318715</v>
      </c>
      <c r="B6077" s="1">
        <v>45082</v>
      </c>
      <c r="C6077" t="s">
        <v>11</v>
      </c>
      <c r="D6077" t="s">
        <v>16</v>
      </c>
      <c r="E6077">
        <v>1</v>
      </c>
      <c r="F6077">
        <v>1</v>
      </c>
      <c r="G6077" t="s">
        <v>148</v>
      </c>
      <c r="H6077">
        <v>2</v>
      </c>
      <c r="I6077">
        <v>2</v>
      </c>
      <c r="J6077" t="s">
        <v>22</v>
      </c>
      <c r="K6077" s="36" t="s">
        <v>149</v>
      </c>
    </row>
    <row r="6078" spans="1:11" x14ac:dyDescent="0.25">
      <c r="A6078">
        <v>575037051</v>
      </c>
      <c r="B6078" s="1">
        <v>45412</v>
      </c>
      <c r="C6078" t="s">
        <v>27</v>
      </c>
      <c r="D6078" t="s">
        <v>12</v>
      </c>
      <c r="F6078">
        <v>0</v>
      </c>
      <c r="G6078" t="s">
        <v>148</v>
      </c>
      <c r="H6078">
        <v>1</v>
      </c>
      <c r="I6078">
        <v>2</v>
      </c>
      <c r="J6078" t="s">
        <v>22</v>
      </c>
      <c r="K6078" s="36" t="s">
        <v>149</v>
      </c>
    </row>
    <row r="6079" spans="1:11" x14ac:dyDescent="0.25">
      <c r="A6079">
        <v>219499335</v>
      </c>
      <c r="B6079" s="1">
        <v>43381</v>
      </c>
      <c r="C6079" t="s">
        <v>11</v>
      </c>
      <c r="D6079" t="s">
        <v>17</v>
      </c>
      <c r="E6079">
        <v>1</v>
      </c>
      <c r="F6079">
        <v>0.97</v>
      </c>
      <c r="G6079" t="s">
        <v>148</v>
      </c>
      <c r="H6079">
        <v>1</v>
      </c>
      <c r="I6079">
        <v>1</v>
      </c>
      <c r="J6079" t="s">
        <v>14</v>
      </c>
      <c r="K6079" s="36" t="s">
        <v>149</v>
      </c>
    </row>
    <row r="6080" spans="1:11" x14ac:dyDescent="0.25">
      <c r="A6080">
        <v>237922085</v>
      </c>
      <c r="B6080" s="1">
        <v>43485</v>
      </c>
      <c r="C6080" t="s">
        <v>11</v>
      </c>
      <c r="D6080" t="s">
        <v>16</v>
      </c>
      <c r="E6080">
        <v>1</v>
      </c>
      <c r="F6080">
        <v>0.98</v>
      </c>
      <c r="G6080" t="s">
        <v>148</v>
      </c>
      <c r="H6080">
        <v>2</v>
      </c>
      <c r="I6080">
        <v>2</v>
      </c>
      <c r="J6080" t="s">
        <v>14</v>
      </c>
      <c r="K6080" s="36" t="s">
        <v>149</v>
      </c>
    </row>
    <row r="6081" spans="1:11" x14ac:dyDescent="0.25">
      <c r="A6081">
        <v>410258188</v>
      </c>
      <c r="B6081" s="1">
        <v>44378</v>
      </c>
      <c r="C6081" t="s">
        <v>11</v>
      </c>
      <c r="D6081" t="s">
        <v>16</v>
      </c>
      <c r="E6081">
        <v>1</v>
      </c>
      <c r="F6081">
        <v>1</v>
      </c>
      <c r="G6081" t="s">
        <v>149</v>
      </c>
      <c r="H6081">
        <v>1</v>
      </c>
      <c r="I6081">
        <v>1</v>
      </c>
      <c r="J6081" t="s">
        <v>14</v>
      </c>
      <c r="K6081" s="36" t="s">
        <v>149</v>
      </c>
    </row>
    <row r="6082" spans="1:11" x14ac:dyDescent="0.25">
      <c r="A6082">
        <v>575169474</v>
      </c>
      <c r="B6082" s="1">
        <v>45413</v>
      </c>
      <c r="C6082" t="s">
        <v>27</v>
      </c>
      <c r="D6082" t="s">
        <v>21</v>
      </c>
      <c r="E6082">
        <v>0.9</v>
      </c>
      <c r="F6082">
        <v>1</v>
      </c>
      <c r="G6082" t="s">
        <v>148</v>
      </c>
      <c r="H6082">
        <v>1</v>
      </c>
      <c r="I6082">
        <v>1</v>
      </c>
      <c r="J6082" t="s">
        <v>14</v>
      </c>
      <c r="K6082" s="36" t="s">
        <v>149</v>
      </c>
    </row>
    <row r="6083" spans="1:11" x14ac:dyDescent="0.25">
      <c r="A6083">
        <v>575173123</v>
      </c>
      <c r="B6083" s="1">
        <v>45413</v>
      </c>
      <c r="C6083" t="s">
        <v>11</v>
      </c>
      <c r="D6083" t="s">
        <v>17</v>
      </c>
      <c r="E6083">
        <v>1</v>
      </c>
      <c r="F6083">
        <v>0.98</v>
      </c>
      <c r="G6083" t="s">
        <v>149</v>
      </c>
      <c r="H6083">
        <v>1</v>
      </c>
      <c r="I6083">
        <v>1</v>
      </c>
      <c r="J6083" t="s">
        <v>14</v>
      </c>
      <c r="K6083" s="36" t="s">
        <v>149</v>
      </c>
    </row>
    <row r="6084" spans="1:11" x14ac:dyDescent="0.25">
      <c r="A6084">
        <v>575210363</v>
      </c>
      <c r="B6084" s="1">
        <v>45413</v>
      </c>
      <c r="C6084" t="s">
        <v>11</v>
      </c>
      <c r="D6084" t="s">
        <v>16</v>
      </c>
      <c r="E6084">
        <v>1</v>
      </c>
      <c r="F6084">
        <v>0.82</v>
      </c>
      <c r="G6084" t="s">
        <v>148</v>
      </c>
      <c r="H6084">
        <v>2</v>
      </c>
      <c r="I6084">
        <v>2</v>
      </c>
      <c r="J6084" t="s">
        <v>22</v>
      </c>
      <c r="K6084" s="36" t="s">
        <v>149</v>
      </c>
    </row>
    <row r="6085" spans="1:11" x14ac:dyDescent="0.25">
      <c r="A6085">
        <v>71818704</v>
      </c>
      <c r="B6085" s="1">
        <v>42503</v>
      </c>
      <c r="C6085" t="s">
        <v>11</v>
      </c>
      <c r="D6085" t="s">
        <v>16</v>
      </c>
      <c r="E6085">
        <v>1</v>
      </c>
      <c r="F6085">
        <v>0.78</v>
      </c>
      <c r="G6085" t="s">
        <v>148</v>
      </c>
      <c r="H6085">
        <v>5</v>
      </c>
      <c r="I6085">
        <v>10</v>
      </c>
      <c r="J6085" t="s">
        <v>14</v>
      </c>
      <c r="K6085" s="36" t="s">
        <v>149</v>
      </c>
    </row>
    <row r="6086" spans="1:11" x14ac:dyDescent="0.25">
      <c r="A6086">
        <v>408340864</v>
      </c>
      <c r="B6086" s="1">
        <v>44368</v>
      </c>
      <c r="C6086" t="s">
        <v>11</v>
      </c>
      <c r="D6086" t="s">
        <v>20</v>
      </c>
      <c r="E6086">
        <v>0</v>
      </c>
      <c r="F6086">
        <v>0.35</v>
      </c>
      <c r="G6086" t="s">
        <v>148</v>
      </c>
      <c r="H6086">
        <v>1</v>
      </c>
      <c r="I6086">
        <v>2</v>
      </c>
      <c r="J6086" t="s">
        <v>14</v>
      </c>
      <c r="K6086" s="36" t="s">
        <v>149</v>
      </c>
    </row>
    <row r="6087" spans="1:11" x14ac:dyDescent="0.25">
      <c r="A6087">
        <v>379099091</v>
      </c>
      <c r="B6087" s="1">
        <v>44174</v>
      </c>
      <c r="C6087" t="s">
        <v>27</v>
      </c>
      <c r="D6087" t="s">
        <v>16</v>
      </c>
      <c r="E6087">
        <v>1</v>
      </c>
      <c r="F6087">
        <v>1</v>
      </c>
      <c r="G6087" t="s">
        <v>27</v>
      </c>
      <c r="H6087">
        <v>8</v>
      </c>
      <c r="I6087">
        <v>11</v>
      </c>
      <c r="J6087" t="s">
        <v>14</v>
      </c>
      <c r="K6087" s="36" t="s">
        <v>149</v>
      </c>
    </row>
    <row r="6088" spans="1:11" x14ac:dyDescent="0.25">
      <c r="A6088">
        <v>100121800</v>
      </c>
      <c r="B6088" s="1">
        <v>42661</v>
      </c>
      <c r="C6088" t="s">
        <v>11</v>
      </c>
      <c r="D6088" t="s">
        <v>21</v>
      </c>
      <c r="E6088">
        <v>0.67</v>
      </c>
      <c r="F6088">
        <v>0.24</v>
      </c>
      <c r="G6088" t="s">
        <v>148</v>
      </c>
      <c r="H6088">
        <v>1</v>
      </c>
      <c r="I6088">
        <v>2</v>
      </c>
      <c r="J6088" t="s">
        <v>14</v>
      </c>
      <c r="K6088" s="36" t="s">
        <v>149</v>
      </c>
    </row>
    <row r="6089" spans="1:11" x14ac:dyDescent="0.25">
      <c r="A6089">
        <v>482013171</v>
      </c>
      <c r="B6089" s="1">
        <v>44837</v>
      </c>
      <c r="C6089" t="s">
        <v>11</v>
      </c>
      <c r="D6089" t="s">
        <v>16</v>
      </c>
      <c r="E6089">
        <v>1</v>
      </c>
      <c r="F6089">
        <v>0.92</v>
      </c>
      <c r="G6089" t="s">
        <v>149</v>
      </c>
      <c r="H6089">
        <v>1</v>
      </c>
      <c r="I6089">
        <v>1</v>
      </c>
      <c r="J6089" t="s">
        <v>14</v>
      </c>
      <c r="K6089" s="36" t="s">
        <v>149</v>
      </c>
    </row>
    <row r="6090" spans="1:11" x14ac:dyDescent="0.25">
      <c r="A6090">
        <v>164238204</v>
      </c>
      <c r="B6090" s="1">
        <v>43095</v>
      </c>
      <c r="C6090" t="s">
        <v>27</v>
      </c>
      <c r="D6090" t="s">
        <v>16</v>
      </c>
      <c r="E6090">
        <v>1</v>
      </c>
      <c r="F6090">
        <v>1</v>
      </c>
      <c r="G6090" t="s">
        <v>148</v>
      </c>
      <c r="H6090">
        <v>14</v>
      </c>
      <c r="I6090">
        <v>15</v>
      </c>
      <c r="J6090" t="s">
        <v>18</v>
      </c>
      <c r="K6090" s="36" t="s">
        <v>149</v>
      </c>
    </row>
    <row r="6091" spans="1:11" x14ac:dyDescent="0.25">
      <c r="A6091">
        <v>495342964</v>
      </c>
      <c r="B6091" s="1">
        <v>44936</v>
      </c>
      <c r="C6091" t="s">
        <v>11</v>
      </c>
      <c r="D6091" t="s">
        <v>12</v>
      </c>
      <c r="F6091">
        <v>1</v>
      </c>
      <c r="G6091" t="s">
        <v>148</v>
      </c>
      <c r="H6091">
        <v>1</v>
      </c>
      <c r="I6091">
        <v>1</v>
      </c>
      <c r="J6091" t="s">
        <v>14</v>
      </c>
      <c r="K6091" s="36" t="s">
        <v>149</v>
      </c>
    </row>
    <row r="6092" spans="1:11" x14ac:dyDescent="0.25">
      <c r="A6092">
        <v>574480800</v>
      </c>
      <c r="B6092" s="1">
        <v>45409</v>
      </c>
      <c r="C6092" t="s">
        <v>27</v>
      </c>
      <c r="D6092" t="s">
        <v>20</v>
      </c>
      <c r="E6092">
        <v>0.25</v>
      </c>
      <c r="F6092">
        <v>0</v>
      </c>
      <c r="G6092" t="s">
        <v>148</v>
      </c>
      <c r="H6092">
        <v>1</v>
      </c>
      <c r="I6092">
        <v>1</v>
      </c>
      <c r="J6092" t="s">
        <v>14</v>
      </c>
      <c r="K6092" s="36" t="s">
        <v>149</v>
      </c>
    </row>
    <row r="6093" spans="1:11" x14ac:dyDescent="0.25">
      <c r="A6093">
        <v>574513148</v>
      </c>
      <c r="B6093" s="1">
        <v>45409</v>
      </c>
      <c r="C6093" t="s">
        <v>27</v>
      </c>
      <c r="D6093" t="s">
        <v>20</v>
      </c>
      <c r="E6093">
        <v>0</v>
      </c>
      <c r="F6093">
        <v>1</v>
      </c>
      <c r="G6093" t="s">
        <v>148</v>
      </c>
      <c r="H6093">
        <v>1</v>
      </c>
      <c r="I6093">
        <v>1</v>
      </c>
      <c r="J6093" t="s">
        <v>22</v>
      </c>
      <c r="K6093" s="36" t="s">
        <v>149</v>
      </c>
    </row>
    <row r="6094" spans="1:11" x14ac:dyDescent="0.25">
      <c r="A6094">
        <v>21019113</v>
      </c>
      <c r="B6094" s="1">
        <v>41888</v>
      </c>
      <c r="C6094" t="s">
        <v>11</v>
      </c>
      <c r="D6094" t="s">
        <v>16</v>
      </c>
      <c r="E6094">
        <v>1</v>
      </c>
      <c r="F6094">
        <v>0.97</v>
      </c>
      <c r="G6094" t="s">
        <v>148</v>
      </c>
      <c r="H6094">
        <v>2</v>
      </c>
      <c r="I6094">
        <v>2</v>
      </c>
      <c r="J6094" t="s">
        <v>14</v>
      </c>
      <c r="K6094" s="36" t="s">
        <v>149</v>
      </c>
    </row>
    <row r="6095" spans="1:11" x14ac:dyDescent="0.25">
      <c r="A6095">
        <v>65709592</v>
      </c>
      <c r="B6095" s="1">
        <v>42464</v>
      </c>
      <c r="C6095" t="s">
        <v>11</v>
      </c>
      <c r="D6095" t="s">
        <v>17</v>
      </c>
      <c r="E6095">
        <v>1</v>
      </c>
      <c r="F6095">
        <v>0.93</v>
      </c>
      <c r="G6095" t="s">
        <v>148</v>
      </c>
      <c r="H6095">
        <v>1</v>
      </c>
      <c r="I6095">
        <v>1</v>
      </c>
      <c r="J6095" t="s">
        <v>14</v>
      </c>
      <c r="K6095" s="36" t="s">
        <v>149</v>
      </c>
    </row>
    <row r="6096" spans="1:11" x14ac:dyDescent="0.25">
      <c r="A6096">
        <v>390326535</v>
      </c>
      <c r="B6096" s="1">
        <v>44254</v>
      </c>
      <c r="C6096" t="s">
        <v>27</v>
      </c>
      <c r="D6096" t="s">
        <v>12</v>
      </c>
      <c r="F6096">
        <v>0</v>
      </c>
      <c r="G6096" t="s">
        <v>148</v>
      </c>
      <c r="H6096">
        <v>1</v>
      </c>
      <c r="I6096">
        <v>1</v>
      </c>
      <c r="J6096" t="s">
        <v>14</v>
      </c>
      <c r="K6096" s="36" t="s">
        <v>149</v>
      </c>
    </row>
    <row r="6097" spans="1:11" x14ac:dyDescent="0.25">
      <c r="A6097">
        <v>574987191</v>
      </c>
      <c r="B6097" s="1">
        <v>45412</v>
      </c>
      <c r="C6097" t="s">
        <v>27</v>
      </c>
      <c r="D6097" t="s">
        <v>12</v>
      </c>
      <c r="F6097">
        <v>0.14000000000000001</v>
      </c>
      <c r="G6097" t="s">
        <v>148</v>
      </c>
      <c r="H6097">
        <v>1</v>
      </c>
      <c r="I6097">
        <v>1</v>
      </c>
      <c r="J6097" t="s">
        <v>14</v>
      </c>
      <c r="K6097" s="36" t="s">
        <v>149</v>
      </c>
    </row>
    <row r="6098" spans="1:11" x14ac:dyDescent="0.25">
      <c r="A6098">
        <v>412529121</v>
      </c>
      <c r="B6098" s="1">
        <v>44389</v>
      </c>
      <c r="C6098" t="s">
        <v>11</v>
      </c>
      <c r="D6098" t="s">
        <v>16</v>
      </c>
      <c r="E6098">
        <v>1</v>
      </c>
      <c r="F6098">
        <v>1</v>
      </c>
      <c r="G6098" t="s">
        <v>149</v>
      </c>
      <c r="H6098">
        <v>2</v>
      </c>
      <c r="I6098">
        <v>2</v>
      </c>
      <c r="J6098" t="s">
        <v>14</v>
      </c>
      <c r="K6098" s="36" t="s">
        <v>149</v>
      </c>
    </row>
    <row r="6099" spans="1:11" x14ac:dyDescent="0.25">
      <c r="A6099">
        <v>570383243</v>
      </c>
      <c r="B6099" s="1">
        <v>45385</v>
      </c>
      <c r="C6099" t="s">
        <v>11</v>
      </c>
      <c r="D6099" t="s">
        <v>16</v>
      </c>
      <c r="E6099">
        <v>1</v>
      </c>
      <c r="F6099">
        <v>0.84</v>
      </c>
      <c r="G6099" t="s">
        <v>148</v>
      </c>
      <c r="H6099">
        <v>1</v>
      </c>
      <c r="I6099">
        <v>1</v>
      </c>
      <c r="J6099" t="s">
        <v>14</v>
      </c>
      <c r="K6099" s="36" t="s">
        <v>149</v>
      </c>
    </row>
    <row r="6100" spans="1:11" x14ac:dyDescent="0.25">
      <c r="A6100">
        <v>334751297</v>
      </c>
      <c r="B6100" s="1">
        <v>43870</v>
      </c>
      <c r="C6100" t="s">
        <v>11</v>
      </c>
      <c r="D6100" t="s">
        <v>16</v>
      </c>
      <c r="E6100">
        <v>0.94</v>
      </c>
      <c r="F6100">
        <v>0.46</v>
      </c>
      <c r="G6100" t="s">
        <v>148</v>
      </c>
      <c r="H6100">
        <v>2</v>
      </c>
      <c r="I6100">
        <v>2</v>
      </c>
      <c r="J6100" t="s">
        <v>14</v>
      </c>
      <c r="K6100" s="36" t="s">
        <v>149</v>
      </c>
    </row>
    <row r="6101" spans="1:11" x14ac:dyDescent="0.25">
      <c r="A6101">
        <v>486570998</v>
      </c>
      <c r="B6101" s="1">
        <v>44871</v>
      </c>
      <c r="C6101" t="s">
        <v>27</v>
      </c>
      <c r="D6101" t="s">
        <v>16</v>
      </c>
      <c r="E6101">
        <v>1</v>
      </c>
      <c r="F6101">
        <v>0.99</v>
      </c>
      <c r="G6101" t="s">
        <v>148</v>
      </c>
      <c r="H6101">
        <v>2</v>
      </c>
      <c r="I6101">
        <v>2</v>
      </c>
      <c r="J6101" t="s">
        <v>22</v>
      </c>
      <c r="K6101" s="36" t="s">
        <v>149</v>
      </c>
    </row>
    <row r="6102" spans="1:11" x14ac:dyDescent="0.25">
      <c r="A6102">
        <v>310210153</v>
      </c>
      <c r="B6102" s="1">
        <v>43786</v>
      </c>
      <c r="C6102" t="s">
        <v>11</v>
      </c>
      <c r="D6102" t="s">
        <v>16</v>
      </c>
      <c r="E6102">
        <v>1</v>
      </c>
      <c r="F6102">
        <v>0.68</v>
      </c>
      <c r="G6102" t="s">
        <v>148</v>
      </c>
      <c r="H6102">
        <v>1</v>
      </c>
      <c r="I6102">
        <v>2</v>
      </c>
      <c r="J6102" t="s">
        <v>14</v>
      </c>
      <c r="K6102" s="36" t="s">
        <v>149</v>
      </c>
    </row>
    <row r="6103" spans="1:11" x14ac:dyDescent="0.25">
      <c r="A6103">
        <v>69263790</v>
      </c>
      <c r="B6103" s="1">
        <v>42487</v>
      </c>
      <c r="C6103" t="s">
        <v>11</v>
      </c>
      <c r="D6103" t="s">
        <v>16</v>
      </c>
      <c r="E6103">
        <v>1</v>
      </c>
      <c r="F6103">
        <v>0.93</v>
      </c>
      <c r="G6103" t="s">
        <v>149</v>
      </c>
      <c r="H6103">
        <v>2</v>
      </c>
      <c r="I6103">
        <v>3</v>
      </c>
      <c r="J6103" t="s">
        <v>14</v>
      </c>
      <c r="K6103" s="36" t="s">
        <v>149</v>
      </c>
    </row>
    <row r="6104" spans="1:11" x14ac:dyDescent="0.25">
      <c r="A6104">
        <v>575413432</v>
      </c>
      <c r="B6104" s="1">
        <v>45414</v>
      </c>
      <c r="C6104" t="s">
        <v>11</v>
      </c>
      <c r="D6104" t="s">
        <v>16</v>
      </c>
      <c r="E6104">
        <v>0.8</v>
      </c>
      <c r="F6104">
        <v>0.99</v>
      </c>
      <c r="G6104" t="s">
        <v>148</v>
      </c>
      <c r="H6104">
        <v>2</v>
      </c>
      <c r="I6104">
        <v>3</v>
      </c>
      <c r="J6104" t="s">
        <v>22</v>
      </c>
      <c r="K6104" s="36" t="s">
        <v>149</v>
      </c>
    </row>
    <row r="6105" spans="1:11" x14ac:dyDescent="0.25">
      <c r="A6105">
        <v>46726547</v>
      </c>
      <c r="B6105" s="1">
        <v>42293</v>
      </c>
      <c r="C6105" t="s">
        <v>34</v>
      </c>
      <c r="D6105" t="s">
        <v>21</v>
      </c>
      <c r="E6105">
        <v>0.67</v>
      </c>
      <c r="F6105">
        <v>0</v>
      </c>
      <c r="G6105" t="s">
        <v>148</v>
      </c>
      <c r="H6105">
        <v>1</v>
      </c>
      <c r="I6105">
        <v>3</v>
      </c>
      <c r="J6105" t="s">
        <v>14</v>
      </c>
      <c r="K6105" s="36" t="s">
        <v>149</v>
      </c>
    </row>
    <row r="6106" spans="1:11" x14ac:dyDescent="0.25">
      <c r="A6106">
        <v>518435608</v>
      </c>
      <c r="B6106" s="1">
        <v>45082</v>
      </c>
      <c r="C6106" t="s">
        <v>27</v>
      </c>
      <c r="D6106" t="s">
        <v>16</v>
      </c>
      <c r="E6106">
        <v>1</v>
      </c>
      <c r="F6106">
        <v>0.99</v>
      </c>
      <c r="G6106" t="s">
        <v>148</v>
      </c>
      <c r="H6106">
        <v>5</v>
      </c>
      <c r="I6106">
        <v>5</v>
      </c>
      <c r="J6106" t="s">
        <v>14</v>
      </c>
      <c r="K6106" s="36" t="s">
        <v>149</v>
      </c>
    </row>
    <row r="6107" spans="1:11" x14ac:dyDescent="0.25">
      <c r="A6107">
        <v>352758312</v>
      </c>
      <c r="B6107" s="1">
        <v>44012</v>
      </c>
      <c r="C6107" t="s">
        <v>49</v>
      </c>
      <c r="D6107" t="s">
        <v>17</v>
      </c>
      <c r="E6107">
        <v>1</v>
      </c>
      <c r="F6107">
        <v>0.99</v>
      </c>
      <c r="G6107" t="s">
        <v>148</v>
      </c>
      <c r="H6107">
        <v>1</v>
      </c>
      <c r="I6107">
        <v>2</v>
      </c>
      <c r="J6107" t="s">
        <v>14</v>
      </c>
      <c r="K6107" s="36" t="s">
        <v>149</v>
      </c>
    </row>
    <row r="6108" spans="1:11" x14ac:dyDescent="0.25">
      <c r="A6108">
        <v>24067834</v>
      </c>
      <c r="B6108" s="1">
        <v>41966</v>
      </c>
      <c r="C6108" t="s">
        <v>11</v>
      </c>
      <c r="D6108" t="s">
        <v>17</v>
      </c>
      <c r="E6108">
        <v>1</v>
      </c>
      <c r="F6108">
        <v>0.97</v>
      </c>
      <c r="G6108" t="s">
        <v>149</v>
      </c>
      <c r="H6108">
        <v>1</v>
      </c>
      <c r="I6108">
        <v>1</v>
      </c>
      <c r="J6108" t="s">
        <v>22</v>
      </c>
      <c r="K6108" s="36" t="s">
        <v>148</v>
      </c>
    </row>
    <row r="6109" spans="1:11" x14ac:dyDescent="0.25">
      <c r="A6109">
        <v>575457134</v>
      </c>
      <c r="B6109" s="1">
        <v>45414</v>
      </c>
      <c r="C6109" t="s">
        <v>11</v>
      </c>
      <c r="D6109" t="s">
        <v>16</v>
      </c>
      <c r="E6109">
        <v>1</v>
      </c>
      <c r="F6109">
        <v>0.88</v>
      </c>
      <c r="G6109" t="s">
        <v>149</v>
      </c>
      <c r="H6109">
        <v>1</v>
      </c>
      <c r="I6109">
        <v>1</v>
      </c>
      <c r="J6109" t="s">
        <v>14</v>
      </c>
      <c r="K6109" s="36" t="s">
        <v>149</v>
      </c>
    </row>
    <row r="6110" spans="1:11" x14ac:dyDescent="0.25">
      <c r="A6110">
        <v>574637724</v>
      </c>
      <c r="B6110" s="1">
        <v>45410</v>
      </c>
      <c r="C6110" t="s">
        <v>27</v>
      </c>
      <c r="D6110" t="s">
        <v>16</v>
      </c>
      <c r="E6110">
        <v>0.79</v>
      </c>
      <c r="F6110">
        <v>0.67</v>
      </c>
      <c r="G6110" t="s">
        <v>148</v>
      </c>
      <c r="H6110">
        <v>1</v>
      </c>
      <c r="I6110">
        <v>2</v>
      </c>
      <c r="J6110" t="s">
        <v>14</v>
      </c>
      <c r="K6110" s="36" t="s">
        <v>149</v>
      </c>
    </row>
    <row r="6111" spans="1:11" x14ac:dyDescent="0.25">
      <c r="A6111">
        <v>557327176</v>
      </c>
      <c r="B6111" s="1">
        <v>45309</v>
      </c>
      <c r="C6111" t="s">
        <v>11</v>
      </c>
      <c r="D6111" t="s">
        <v>17</v>
      </c>
      <c r="E6111">
        <v>0.89</v>
      </c>
      <c r="F6111">
        <v>0.83</v>
      </c>
      <c r="G6111" t="s">
        <v>148</v>
      </c>
      <c r="H6111">
        <v>1</v>
      </c>
      <c r="I6111">
        <v>1</v>
      </c>
      <c r="J6111" t="s">
        <v>22</v>
      </c>
      <c r="K6111" s="36" t="s">
        <v>149</v>
      </c>
    </row>
    <row r="6112" spans="1:11" x14ac:dyDescent="0.25">
      <c r="A6112">
        <v>141186293</v>
      </c>
      <c r="B6112" s="1">
        <v>42934</v>
      </c>
      <c r="C6112" t="s">
        <v>11</v>
      </c>
      <c r="D6112" t="s">
        <v>17</v>
      </c>
      <c r="E6112">
        <v>0.92</v>
      </c>
      <c r="F6112">
        <v>0.81</v>
      </c>
      <c r="G6112" t="s">
        <v>148</v>
      </c>
      <c r="H6112">
        <v>1</v>
      </c>
      <c r="I6112">
        <v>3</v>
      </c>
      <c r="J6112" t="s">
        <v>14</v>
      </c>
      <c r="K6112" s="36" t="s">
        <v>149</v>
      </c>
    </row>
    <row r="6113" spans="1:11" x14ac:dyDescent="0.25">
      <c r="A6113">
        <v>420371974</v>
      </c>
      <c r="B6113" s="1">
        <v>44435</v>
      </c>
      <c r="C6113" t="s">
        <v>11</v>
      </c>
      <c r="D6113" t="s">
        <v>16</v>
      </c>
      <c r="E6113">
        <v>1</v>
      </c>
      <c r="F6113">
        <v>0.98</v>
      </c>
      <c r="G6113" t="s">
        <v>149</v>
      </c>
      <c r="H6113">
        <v>1</v>
      </c>
      <c r="I6113">
        <v>1</v>
      </c>
      <c r="J6113" t="s">
        <v>14</v>
      </c>
      <c r="K6113" s="36" t="s">
        <v>149</v>
      </c>
    </row>
    <row r="6114" spans="1:11" x14ac:dyDescent="0.25">
      <c r="A6114">
        <v>574823520</v>
      </c>
      <c r="B6114" s="1">
        <v>45411</v>
      </c>
      <c r="C6114" t="s">
        <v>11</v>
      </c>
      <c r="D6114" t="s">
        <v>16</v>
      </c>
      <c r="E6114">
        <v>1</v>
      </c>
      <c r="F6114">
        <v>0.98</v>
      </c>
      <c r="G6114" t="s">
        <v>149</v>
      </c>
      <c r="H6114">
        <v>1</v>
      </c>
      <c r="I6114">
        <v>1</v>
      </c>
      <c r="J6114" t="s">
        <v>14</v>
      </c>
      <c r="K6114" s="36" t="s">
        <v>149</v>
      </c>
    </row>
    <row r="6115" spans="1:11" x14ac:dyDescent="0.25">
      <c r="A6115">
        <v>5823012</v>
      </c>
      <c r="B6115" s="1">
        <v>41372</v>
      </c>
      <c r="C6115" t="s">
        <v>11</v>
      </c>
      <c r="D6115" t="s">
        <v>17</v>
      </c>
      <c r="E6115">
        <v>1</v>
      </c>
      <c r="F6115">
        <v>0.94</v>
      </c>
      <c r="G6115" t="s">
        <v>149</v>
      </c>
      <c r="H6115">
        <v>1</v>
      </c>
      <c r="I6115">
        <v>1</v>
      </c>
      <c r="J6115" t="s">
        <v>14</v>
      </c>
      <c r="K6115" s="36" t="s">
        <v>149</v>
      </c>
    </row>
    <row r="6116" spans="1:11" x14ac:dyDescent="0.25">
      <c r="A6116">
        <v>576464572</v>
      </c>
      <c r="B6116" s="1">
        <v>45420</v>
      </c>
      <c r="C6116" t="s">
        <v>11</v>
      </c>
      <c r="D6116" t="s">
        <v>12</v>
      </c>
      <c r="F6116">
        <v>0.72</v>
      </c>
      <c r="G6116" t="s">
        <v>148</v>
      </c>
      <c r="H6116">
        <v>185</v>
      </c>
      <c r="I6116">
        <v>191</v>
      </c>
      <c r="J6116" t="s">
        <v>22</v>
      </c>
      <c r="K6116" s="36" t="s">
        <v>148</v>
      </c>
    </row>
    <row r="6117" spans="1:11" x14ac:dyDescent="0.25">
      <c r="A6117">
        <v>25383089</v>
      </c>
      <c r="B6117" s="1">
        <v>42003</v>
      </c>
      <c r="C6117" t="s">
        <v>11</v>
      </c>
      <c r="D6117" t="s">
        <v>16</v>
      </c>
      <c r="E6117">
        <v>1</v>
      </c>
      <c r="F6117">
        <v>1</v>
      </c>
      <c r="G6117" t="s">
        <v>27</v>
      </c>
      <c r="H6117">
        <v>4</v>
      </c>
      <c r="I6117">
        <v>5</v>
      </c>
      <c r="J6117" t="s">
        <v>14</v>
      </c>
      <c r="K6117" s="36" t="s">
        <v>149</v>
      </c>
    </row>
    <row r="6118" spans="1:11" x14ac:dyDescent="0.25">
      <c r="A6118">
        <v>26809584</v>
      </c>
      <c r="B6118" s="1">
        <v>42031</v>
      </c>
      <c r="C6118" t="s">
        <v>11</v>
      </c>
      <c r="D6118" t="s">
        <v>16</v>
      </c>
      <c r="E6118">
        <v>1</v>
      </c>
      <c r="F6118">
        <v>0.99</v>
      </c>
      <c r="G6118" t="s">
        <v>148</v>
      </c>
      <c r="H6118">
        <v>1</v>
      </c>
      <c r="I6118">
        <v>1</v>
      </c>
      <c r="J6118" t="s">
        <v>14</v>
      </c>
      <c r="K6118" s="36" t="s">
        <v>149</v>
      </c>
    </row>
    <row r="6119" spans="1:11" x14ac:dyDescent="0.25">
      <c r="A6119">
        <v>457067337</v>
      </c>
      <c r="B6119" s="1">
        <v>44683</v>
      </c>
      <c r="C6119" t="s">
        <v>27</v>
      </c>
      <c r="D6119" t="s">
        <v>21</v>
      </c>
      <c r="E6119">
        <v>0.86</v>
      </c>
      <c r="F6119">
        <v>0.56000000000000005</v>
      </c>
      <c r="G6119" t="s">
        <v>148</v>
      </c>
      <c r="H6119">
        <v>1</v>
      </c>
      <c r="I6119">
        <v>1</v>
      </c>
      <c r="J6119" t="s">
        <v>22</v>
      </c>
      <c r="K6119" s="36" t="s">
        <v>149</v>
      </c>
    </row>
    <row r="6120" spans="1:11" x14ac:dyDescent="0.25">
      <c r="A6120">
        <v>97096838</v>
      </c>
      <c r="B6120" s="1">
        <v>42641</v>
      </c>
      <c r="C6120" t="s">
        <v>11</v>
      </c>
      <c r="D6120" t="s">
        <v>16</v>
      </c>
      <c r="E6120">
        <v>1</v>
      </c>
      <c r="F6120">
        <v>0.96</v>
      </c>
      <c r="G6120" t="s">
        <v>149</v>
      </c>
      <c r="H6120">
        <v>1</v>
      </c>
      <c r="I6120">
        <v>3</v>
      </c>
      <c r="J6120" t="s">
        <v>14</v>
      </c>
      <c r="K6120" s="36" t="s">
        <v>149</v>
      </c>
    </row>
    <row r="6121" spans="1:11" x14ac:dyDescent="0.25">
      <c r="A6121">
        <v>575285500</v>
      </c>
      <c r="B6121" s="1">
        <v>45413</v>
      </c>
      <c r="C6121" t="s">
        <v>27</v>
      </c>
      <c r="D6121" t="s">
        <v>16</v>
      </c>
      <c r="E6121">
        <v>0.93</v>
      </c>
      <c r="F6121">
        <v>0.98</v>
      </c>
      <c r="G6121" t="s">
        <v>149</v>
      </c>
      <c r="H6121">
        <v>2</v>
      </c>
      <c r="I6121">
        <v>6</v>
      </c>
      <c r="J6121" t="s">
        <v>14</v>
      </c>
      <c r="K6121" s="36" t="s">
        <v>149</v>
      </c>
    </row>
    <row r="6122" spans="1:11" x14ac:dyDescent="0.25">
      <c r="A6122">
        <v>294279529</v>
      </c>
      <c r="B6122" s="1">
        <v>43720</v>
      </c>
      <c r="C6122" t="s">
        <v>11</v>
      </c>
      <c r="D6122" t="s">
        <v>12</v>
      </c>
      <c r="F6122">
        <v>0.9</v>
      </c>
      <c r="G6122" t="s">
        <v>148</v>
      </c>
      <c r="H6122">
        <v>1</v>
      </c>
      <c r="I6122">
        <v>1</v>
      </c>
      <c r="J6122" t="s">
        <v>14</v>
      </c>
      <c r="K6122" s="36" t="s">
        <v>149</v>
      </c>
    </row>
    <row r="6123" spans="1:11" x14ac:dyDescent="0.25">
      <c r="A6123">
        <v>22310481</v>
      </c>
      <c r="B6123" s="1">
        <v>41921</v>
      </c>
      <c r="C6123" t="s">
        <v>11</v>
      </c>
      <c r="D6123" t="s">
        <v>17</v>
      </c>
      <c r="E6123">
        <v>0.9</v>
      </c>
      <c r="F6123">
        <v>0.93</v>
      </c>
      <c r="G6123" t="s">
        <v>149</v>
      </c>
      <c r="H6123">
        <v>1</v>
      </c>
      <c r="I6123">
        <v>1</v>
      </c>
      <c r="J6123" t="s">
        <v>14</v>
      </c>
      <c r="K6123" s="36" t="s">
        <v>149</v>
      </c>
    </row>
    <row r="6124" spans="1:11" x14ac:dyDescent="0.25">
      <c r="A6124">
        <v>1500745</v>
      </c>
      <c r="B6124" s="1">
        <v>40890</v>
      </c>
      <c r="C6124" t="s">
        <v>25</v>
      </c>
      <c r="D6124" t="s">
        <v>21</v>
      </c>
      <c r="E6124">
        <v>0.86</v>
      </c>
      <c r="F6124">
        <v>0.22</v>
      </c>
      <c r="G6124" t="s">
        <v>148</v>
      </c>
      <c r="H6124">
        <v>1</v>
      </c>
      <c r="I6124">
        <v>1</v>
      </c>
      <c r="J6124" t="s">
        <v>14</v>
      </c>
      <c r="K6124" s="36" t="s">
        <v>149</v>
      </c>
    </row>
    <row r="6125" spans="1:11" x14ac:dyDescent="0.25">
      <c r="A6125">
        <v>280753270</v>
      </c>
      <c r="B6125" s="1">
        <v>43676</v>
      </c>
      <c r="C6125" t="s">
        <v>11</v>
      </c>
      <c r="D6125" t="s">
        <v>16</v>
      </c>
      <c r="E6125">
        <v>1</v>
      </c>
      <c r="F6125">
        <v>1</v>
      </c>
      <c r="G6125" t="s">
        <v>148</v>
      </c>
      <c r="H6125">
        <v>1</v>
      </c>
      <c r="I6125">
        <v>1</v>
      </c>
      <c r="J6125" t="s">
        <v>14</v>
      </c>
      <c r="K6125" s="36" t="s">
        <v>149</v>
      </c>
    </row>
    <row r="6126" spans="1:11" x14ac:dyDescent="0.25">
      <c r="A6126">
        <v>150021607</v>
      </c>
      <c r="B6126" s="1">
        <v>42988</v>
      </c>
      <c r="C6126" t="s">
        <v>11</v>
      </c>
      <c r="D6126" t="s">
        <v>12</v>
      </c>
      <c r="F6126">
        <v>0.15</v>
      </c>
      <c r="G6126" t="s">
        <v>148</v>
      </c>
      <c r="H6126">
        <v>1</v>
      </c>
      <c r="I6126">
        <v>3</v>
      </c>
      <c r="J6126" t="s">
        <v>14</v>
      </c>
      <c r="K6126" s="36" t="s">
        <v>149</v>
      </c>
    </row>
    <row r="6127" spans="1:11" x14ac:dyDescent="0.25">
      <c r="A6127">
        <v>52010665</v>
      </c>
      <c r="B6127" s="1">
        <v>42360</v>
      </c>
      <c r="C6127" t="s">
        <v>11</v>
      </c>
      <c r="D6127" t="s">
        <v>21</v>
      </c>
      <c r="E6127">
        <v>0.73</v>
      </c>
      <c r="F6127">
        <v>0.62</v>
      </c>
      <c r="G6127" t="s">
        <v>148</v>
      </c>
      <c r="H6127">
        <v>1</v>
      </c>
      <c r="I6127">
        <v>1</v>
      </c>
      <c r="J6127" t="s">
        <v>14</v>
      </c>
      <c r="K6127" s="36" t="s">
        <v>148</v>
      </c>
    </row>
    <row r="6128" spans="1:11" x14ac:dyDescent="0.25">
      <c r="A6128">
        <v>484128803</v>
      </c>
      <c r="B6128" s="1">
        <v>44852</v>
      </c>
      <c r="C6128" t="s">
        <v>11</v>
      </c>
      <c r="D6128" t="s">
        <v>16</v>
      </c>
      <c r="E6128">
        <v>0.98</v>
      </c>
      <c r="F6128">
        <v>0.93</v>
      </c>
      <c r="G6128" t="s">
        <v>148</v>
      </c>
      <c r="H6128">
        <v>4</v>
      </c>
      <c r="I6128">
        <v>6</v>
      </c>
      <c r="J6128" t="s">
        <v>14</v>
      </c>
      <c r="K6128" s="36" t="s">
        <v>149</v>
      </c>
    </row>
    <row r="6129" spans="1:11" x14ac:dyDescent="0.25">
      <c r="A6129">
        <v>107779854</v>
      </c>
      <c r="B6129" s="1">
        <v>42723</v>
      </c>
      <c r="C6129" t="s">
        <v>11</v>
      </c>
      <c r="D6129" t="s">
        <v>16</v>
      </c>
      <c r="E6129">
        <v>1</v>
      </c>
      <c r="F6129">
        <v>0.98</v>
      </c>
      <c r="G6129" t="s">
        <v>149</v>
      </c>
      <c r="H6129">
        <v>1</v>
      </c>
      <c r="I6129">
        <v>1</v>
      </c>
      <c r="J6129" t="s">
        <v>18</v>
      </c>
      <c r="K6129" s="36" t="s">
        <v>149</v>
      </c>
    </row>
    <row r="6130" spans="1:11" x14ac:dyDescent="0.25">
      <c r="A6130">
        <v>213131642</v>
      </c>
      <c r="B6130" s="1">
        <v>43345</v>
      </c>
      <c r="C6130" t="s">
        <v>27</v>
      </c>
      <c r="D6130" t="s">
        <v>20</v>
      </c>
      <c r="E6130">
        <v>0</v>
      </c>
      <c r="F6130">
        <v>0.18</v>
      </c>
      <c r="G6130" t="s">
        <v>148</v>
      </c>
      <c r="H6130">
        <v>1</v>
      </c>
      <c r="I6130">
        <v>1</v>
      </c>
      <c r="J6130" t="s">
        <v>14</v>
      </c>
      <c r="K6130" s="36" t="s">
        <v>149</v>
      </c>
    </row>
    <row r="6131" spans="1:11" x14ac:dyDescent="0.25">
      <c r="A6131">
        <v>274324133</v>
      </c>
      <c r="B6131" s="1">
        <v>43653</v>
      </c>
      <c r="C6131" t="s">
        <v>11</v>
      </c>
      <c r="D6131" t="s">
        <v>16</v>
      </c>
      <c r="E6131">
        <v>1</v>
      </c>
      <c r="F6131">
        <v>1</v>
      </c>
      <c r="G6131" t="s">
        <v>148</v>
      </c>
      <c r="H6131">
        <v>1</v>
      </c>
      <c r="I6131">
        <v>2</v>
      </c>
      <c r="J6131" t="s">
        <v>14</v>
      </c>
      <c r="K6131" s="36" t="s">
        <v>149</v>
      </c>
    </row>
    <row r="6132" spans="1:11" x14ac:dyDescent="0.25">
      <c r="A6132">
        <v>472069408</v>
      </c>
      <c r="B6132" s="1">
        <v>44770</v>
      </c>
      <c r="C6132" t="s">
        <v>27</v>
      </c>
      <c r="D6132" t="s">
        <v>12</v>
      </c>
      <c r="G6132" t="s">
        <v>148</v>
      </c>
      <c r="H6132">
        <v>8</v>
      </c>
      <c r="I6132">
        <v>8</v>
      </c>
      <c r="J6132" t="s">
        <v>14</v>
      </c>
      <c r="K6132" s="36" t="s">
        <v>149</v>
      </c>
    </row>
    <row r="6133" spans="1:11" x14ac:dyDescent="0.25">
      <c r="A6133">
        <v>573875129</v>
      </c>
      <c r="B6133" s="1">
        <v>45405</v>
      </c>
      <c r="C6133" t="s">
        <v>27</v>
      </c>
      <c r="D6133" t="s">
        <v>17</v>
      </c>
      <c r="E6133">
        <v>0.8</v>
      </c>
      <c r="F6133">
        <v>0.44</v>
      </c>
      <c r="G6133" t="s">
        <v>148</v>
      </c>
      <c r="H6133">
        <v>1</v>
      </c>
      <c r="I6133">
        <v>2</v>
      </c>
      <c r="J6133" t="s">
        <v>14</v>
      </c>
      <c r="K6133" s="36" t="s">
        <v>149</v>
      </c>
    </row>
    <row r="6134" spans="1:11" x14ac:dyDescent="0.25">
      <c r="A6134">
        <v>77724225</v>
      </c>
      <c r="B6134" s="1">
        <v>42535</v>
      </c>
      <c r="C6134" t="s">
        <v>11</v>
      </c>
      <c r="D6134" t="s">
        <v>16</v>
      </c>
      <c r="E6134">
        <v>1</v>
      </c>
      <c r="F6134">
        <v>0.99</v>
      </c>
      <c r="G6134" t="s">
        <v>149</v>
      </c>
      <c r="H6134">
        <v>1</v>
      </c>
      <c r="I6134">
        <v>2</v>
      </c>
      <c r="J6134" t="s">
        <v>14</v>
      </c>
      <c r="K6134" s="36" t="s">
        <v>149</v>
      </c>
    </row>
    <row r="6135" spans="1:11" x14ac:dyDescent="0.25">
      <c r="A6135">
        <v>576733876</v>
      </c>
      <c r="B6135" s="1">
        <v>45421</v>
      </c>
      <c r="C6135" t="s">
        <v>27</v>
      </c>
      <c r="D6135" t="s">
        <v>16</v>
      </c>
      <c r="E6135">
        <v>1</v>
      </c>
      <c r="F6135">
        <v>0.98</v>
      </c>
      <c r="G6135" t="s">
        <v>148</v>
      </c>
      <c r="H6135">
        <v>1</v>
      </c>
      <c r="I6135">
        <v>1</v>
      </c>
      <c r="J6135" t="s">
        <v>22</v>
      </c>
      <c r="K6135" s="36" t="s">
        <v>149</v>
      </c>
    </row>
    <row r="6136" spans="1:11" x14ac:dyDescent="0.25">
      <c r="A6136">
        <v>483034095</v>
      </c>
      <c r="B6136" s="1">
        <v>44844</v>
      </c>
      <c r="C6136" t="s">
        <v>11</v>
      </c>
      <c r="D6136" t="s">
        <v>16</v>
      </c>
      <c r="E6136">
        <v>1</v>
      </c>
      <c r="F6136">
        <v>0.98</v>
      </c>
      <c r="G6136" t="s">
        <v>148</v>
      </c>
      <c r="H6136">
        <v>20</v>
      </c>
      <c r="I6136">
        <v>25</v>
      </c>
      <c r="J6136" t="s">
        <v>14</v>
      </c>
      <c r="K6136" s="36" t="s">
        <v>149</v>
      </c>
    </row>
    <row r="6137" spans="1:11" x14ac:dyDescent="0.25">
      <c r="A6137">
        <v>265753948</v>
      </c>
      <c r="B6137" s="1">
        <v>43618</v>
      </c>
      <c r="C6137" t="s">
        <v>11</v>
      </c>
      <c r="D6137" t="s">
        <v>16</v>
      </c>
      <c r="E6137">
        <v>1</v>
      </c>
      <c r="F6137">
        <v>0.93</v>
      </c>
      <c r="G6137" t="s">
        <v>148</v>
      </c>
      <c r="H6137">
        <v>2</v>
      </c>
      <c r="I6137">
        <v>2</v>
      </c>
      <c r="J6137" t="s">
        <v>14</v>
      </c>
      <c r="K6137" s="36" t="s">
        <v>149</v>
      </c>
    </row>
    <row r="6138" spans="1:11" x14ac:dyDescent="0.25">
      <c r="A6138">
        <v>540706268</v>
      </c>
      <c r="B6138" s="1">
        <v>45205</v>
      </c>
      <c r="C6138" t="s">
        <v>11</v>
      </c>
      <c r="D6138" t="s">
        <v>16</v>
      </c>
      <c r="E6138">
        <v>1</v>
      </c>
      <c r="F6138">
        <v>1</v>
      </c>
      <c r="G6138" t="s">
        <v>148</v>
      </c>
      <c r="H6138">
        <v>1</v>
      </c>
      <c r="I6138">
        <v>1</v>
      </c>
      <c r="J6138" t="s">
        <v>14</v>
      </c>
      <c r="K6138" s="36" t="s">
        <v>149</v>
      </c>
    </row>
    <row r="6139" spans="1:11" x14ac:dyDescent="0.25">
      <c r="A6139">
        <v>576249582</v>
      </c>
      <c r="B6139" s="1">
        <v>45419</v>
      </c>
      <c r="C6139" t="s">
        <v>11</v>
      </c>
      <c r="D6139" t="s">
        <v>16</v>
      </c>
      <c r="E6139">
        <v>1</v>
      </c>
      <c r="F6139">
        <v>0.91</v>
      </c>
      <c r="G6139" t="s">
        <v>148</v>
      </c>
      <c r="H6139">
        <v>1</v>
      </c>
      <c r="I6139">
        <v>1</v>
      </c>
      <c r="J6139" t="s">
        <v>14</v>
      </c>
      <c r="K6139" s="36" t="s">
        <v>149</v>
      </c>
    </row>
    <row r="6140" spans="1:11" x14ac:dyDescent="0.25">
      <c r="A6140">
        <v>496714730</v>
      </c>
      <c r="B6140" s="1">
        <v>44944</v>
      </c>
      <c r="C6140" t="s">
        <v>27</v>
      </c>
      <c r="D6140" t="s">
        <v>12</v>
      </c>
      <c r="F6140">
        <v>0</v>
      </c>
      <c r="G6140" t="s">
        <v>148</v>
      </c>
      <c r="H6140">
        <v>2</v>
      </c>
      <c r="I6140">
        <v>2</v>
      </c>
      <c r="J6140" t="s">
        <v>14</v>
      </c>
      <c r="K6140" s="36" t="s">
        <v>149</v>
      </c>
    </row>
    <row r="6141" spans="1:11" x14ac:dyDescent="0.25">
      <c r="A6141">
        <v>11990000</v>
      </c>
      <c r="B6141" s="1">
        <v>41676</v>
      </c>
      <c r="C6141" t="s">
        <v>27</v>
      </c>
      <c r="D6141" t="s">
        <v>12</v>
      </c>
      <c r="F6141">
        <v>0</v>
      </c>
      <c r="G6141" t="s">
        <v>148</v>
      </c>
      <c r="H6141">
        <v>1</v>
      </c>
      <c r="I6141">
        <v>1</v>
      </c>
      <c r="J6141" t="s">
        <v>14</v>
      </c>
      <c r="K6141" s="36" t="s">
        <v>149</v>
      </c>
    </row>
    <row r="6142" spans="1:11" x14ac:dyDescent="0.25">
      <c r="A6142">
        <v>576269368</v>
      </c>
      <c r="B6142" s="1">
        <v>45419</v>
      </c>
      <c r="C6142" t="s">
        <v>27</v>
      </c>
      <c r="D6142" t="s">
        <v>16</v>
      </c>
      <c r="E6142">
        <v>1</v>
      </c>
      <c r="F6142">
        <v>1</v>
      </c>
      <c r="G6142" t="s">
        <v>148</v>
      </c>
      <c r="H6142">
        <v>1</v>
      </c>
      <c r="I6142">
        <v>1</v>
      </c>
      <c r="J6142" t="s">
        <v>14</v>
      </c>
      <c r="K6142" s="36" t="s">
        <v>149</v>
      </c>
    </row>
    <row r="6143" spans="1:11" x14ac:dyDescent="0.25">
      <c r="A6143">
        <v>271882784</v>
      </c>
      <c r="B6143" s="1">
        <v>43643</v>
      </c>
      <c r="C6143" t="s">
        <v>27</v>
      </c>
      <c r="D6143" t="s">
        <v>12</v>
      </c>
      <c r="F6143">
        <v>0.5</v>
      </c>
      <c r="G6143" t="s">
        <v>148</v>
      </c>
      <c r="H6143">
        <v>1</v>
      </c>
      <c r="I6143">
        <v>1</v>
      </c>
      <c r="J6143" t="s">
        <v>14</v>
      </c>
      <c r="K6143" s="36" t="s">
        <v>149</v>
      </c>
    </row>
    <row r="6144" spans="1:11" x14ac:dyDescent="0.25">
      <c r="A6144">
        <v>576626737</v>
      </c>
      <c r="B6144" s="1">
        <v>45421</v>
      </c>
      <c r="C6144" t="s">
        <v>27</v>
      </c>
      <c r="D6144" t="s">
        <v>16</v>
      </c>
      <c r="E6144">
        <v>1</v>
      </c>
      <c r="F6144">
        <v>1</v>
      </c>
      <c r="G6144" t="s">
        <v>148</v>
      </c>
      <c r="H6144">
        <v>1</v>
      </c>
      <c r="I6144">
        <v>1</v>
      </c>
      <c r="J6144" t="s">
        <v>14</v>
      </c>
      <c r="K6144" s="36" t="s">
        <v>149</v>
      </c>
    </row>
    <row r="6145" spans="1:11" x14ac:dyDescent="0.25">
      <c r="A6145">
        <v>576322089</v>
      </c>
      <c r="B6145" s="1">
        <v>45419</v>
      </c>
      <c r="C6145" t="s">
        <v>11</v>
      </c>
      <c r="D6145" t="s">
        <v>17</v>
      </c>
      <c r="E6145">
        <v>1</v>
      </c>
      <c r="F6145">
        <v>1</v>
      </c>
      <c r="G6145" t="s">
        <v>148</v>
      </c>
      <c r="H6145">
        <v>1</v>
      </c>
      <c r="I6145">
        <v>2</v>
      </c>
      <c r="J6145" t="s">
        <v>14</v>
      </c>
      <c r="K6145" s="36" t="s">
        <v>149</v>
      </c>
    </row>
    <row r="6146" spans="1:11" x14ac:dyDescent="0.25">
      <c r="A6146">
        <v>33249197</v>
      </c>
      <c r="B6146" s="1">
        <v>42137</v>
      </c>
      <c r="C6146" t="s">
        <v>11</v>
      </c>
      <c r="D6146" t="s">
        <v>12</v>
      </c>
      <c r="F6146">
        <v>1</v>
      </c>
      <c r="G6146" t="s">
        <v>148</v>
      </c>
      <c r="H6146">
        <v>1</v>
      </c>
      <c r="I6146">
        <v>3</v>
      </c>
      <c r="J6146" t="s">
        <v>14</v>
      </c>
      <c r="K6146" s="36" t="s">
        <v>149</v>
      </c>
    </row>
    <row r="6147" spans="1:11" x14ac:dyDescent="0.25">
      <c r="A6147">
        <v>86729850</v>
      </c>
      <c r="B6147" s="1">
        <v>42580</v>
      </c>
      <c r="C6147" t="s">
        <v>11</v>
      </c>
      <c r="D6147" t="s">
        <v>17</v>
      </c>
      <c r="E6147">
        <v>1</v>
      </c>
      <c r="F6147">
        <v>0.89</v>
      </c>
      <c r="G6147" t="s">
        <v>148</v>
      </c>
      <c r="H6147">
        <v>2</v>
      </c>
      <c r="I6147">
        <v>2</v>
      </c>
      <c r="J6147" t="s">
        <v>14</v>
      </c>
      <c r="K6147" s="36" t="s">
        <v>149</v>
      </c>
    </row>
    <row r="6148" spans="1:11" x14ac:dyDescent="0.25">
      <c r="A6148">
        <v>576444108</v>
      </c>
      <c r="B6148" s="1">
        <v>45420</v>
      </c>
      <c r="C6148" t="s">
        <v>27</v>
      </c>
      <c r="D6148" t="s">
        <v>12</v>
      </c>
      <c r="F6148">
        <v>1</v>
      </c>
      <c r="G6148" t="s">
        <v>148</v>
      </c>
      <c r="H6148">
        <v>8</v>
      </c>
      <c r="I6148">
        <v>8</v>
      </c>
      <c r="J6148" t="s">
        <v>14</v>
      </c>
      <c r="K6148" s="36" t="s">
        <v>149</v>
      </c>
    </row>
    <row r="6149" spans="1:11" x14ac:dyDescent="0.25">
      <c r="A6149">
        <v>576444295</v>
      </c>
      <c r="B6149" s="1">
        <v>45420</v>
      </c>
      <c r="C6149" t="s">
        <v>27</v>
      </c>
      <c r="D6149" t="s">
        <v>12</v>
      </c>
      <c r="G6149" t="s">
        <v>148</v>
      </c>
      <c r="H6149">
        <v>6</v>
      </c>
      <c r="I6149">
        <v>6</v>
      </c>
      <c r="J6149" t="s">
        <v>14</v>
      </c>
      <c r="K6149" s="36" t="s">
        <v>149</v>
      </c>
    </row>
    <row r="6150" spans="1:11" x14ac:dyDescent="0.25">
      <c r="A6150">
        <v>576446087</v>
      </c>
      <c r="B6150" s="1">
        <v>45420</v>
      </c>
      <c r="C6150" t="s">
        <v>27</v>
      </c>
      <c r="D6150" t="s">
        <v>12</v>
      </c>
      <c r="F6150">
        <v>1</v>
      </c>
      <c r="G6150" t="s">
        <v>148</v>
      </c>
      <c r="H6150">
        <v>3</v>
      </c>
      <c r="I6150">
        <v>3</v>
      </c>
      <c r="J6150" t="s">
        <v>14</v>
      </c>
      <c r="K6150" s="36" t="s">
        <v>149</v>
      </c>
    </row>
    <row r="6151" spans="1:11" x14ac:dyDescent="0.25">
      <c r="A6151">
        <v>576448639</v>
      </c>
      <c r="B6151" s="1">
        <v>45420</v>
      </c>
      <c r="C6151" t="s">
        <v>27</v>
      </c>
      <c r="D6151" t="s">
        <v>12</v>
      </c>
      <c r="F6151">
        <v>1</v>
      </c>
      <c r="G6151" t="s">
        <v>148</v>
      </c>
      <c r="H6151">
        <v>4</v>
      </c>
      <c r="I6151">
        <v>4</v>
      </c>
      <c r="J6151" t="s">
        <v>14</v>
      </c>
      <c r="K6151" s="36" t="s">
        <v>149</v>
      </c>
    </row>
    <row r="6152" spans="1:11" x14ac:dyDescent="0.25">
      <c r="A6152">
        <v>576452783</v>
      </c>
      <c r="B6152" s="1">
        <v>45420</v>
      </c>
      <c r="C6152" t="s">
        <v>27</v>
      </c>
      <c r="D6152" t="s">
        <v>16</v>
      </c>
      <c r="E6152">
        <v>1</v>
      </c>
      <c r="F6152">
        <v>1</v>
      </c>
      <c r="G6152" t="s">
        <v>148</v>
      </c>
      <c r="H6152">
        <v>5</v>
      </c>
      <c r="I6152">
        <v>5</v>
      </c>
      <c r="J6152" t="s">
        <v>14</v>
      </c>
      <c r="K6152" s="36" t="s">
        <v>149</v>
      </c>
    </row>
    <row r="6153" spans="1:11" x14ac:dyDescent="0.25">
      <c r="A6153">
        <v>37551192</v>
      </c>
      <c r="B6153" s="1">
        <v>42190</v>
      </c>
      <c r="C6153" t="s">
        <v>11</v>
      </c>
      <c r="D6153" t="s">
        <v>16</v>
      </c>
      <c r="E6153">
        <v>0.9</v>
      </c>
      <c r="F6153">
        <v>0.87</v>
      </c>
      <c r="G6153" t="s">
        <v>148</v>
      </c>
      <c r="H6153">
        <v>2</v>
      </c>
      <c r="I6153">
        <v>2</v>
      </c>
      <c r="J6153" t="s">
        <v>14</v>
      </c>
      <c r="K6153" s="36" t="s">
        <v>149</v>
      </c>
    </row>
    <row r="6154" spans="1:11" x14ac:dyDescent="0.25">
      <c r="A6154">
        <v>191633686</v>
      </c>
      <c r="B6154" s="1">
        <v>43245</v>
      </c>
      <c r="C6154" t="s">
        <v>11</v>
      </c>
      <c r="D6154" t="s">
        <v>12</v>
      </c>
      <c r="F6154">
        <v>0.87</v>
      </c>
      <c r="G6154" t="s">
        <v>149</v>
      </c>
      <c r="H6154">
        <v>1</v>
      </c>
      <c r="I6154">
        <v>2</v>
      </c>
      <c r="J6154" t="s">
        <v>14</v>
      </c>
      <c r="K6154" s="36" t="s">
        <v>149</v>
      </c>
    </row>
    <row r="6155" spans="1:11" x14ac:dyDescent="0.25">
      <c r="A6155">
        <v>576953150</v>
      </c>
      <c r="B6155" s="1">
        <v>45423</v>
      </c>
      <c r="C6155" t="s">
        <v>27</v>
      </c>
      <c r="D6155" t="s">
        <v>16</v>
      </c>
      <c r="E6155">
        <v>1</v>
      </c>
      <c r="F6155">
        <v>0.96</v>
      </c>
      <c r="G6155" t="s">
        <v>148</v>
      </c>
      <c r="H6155">
        <v>3</v>
      </c>
      <c r="I6155">
        <v>3</v>
      </c>
      <c r="J6155" t="s">
        <v>22</v>
      </c>
      <c r="K6155" s="36" t="s">
        <v>148</v>
      </c>
    </row>
    <row r="6156" spans="1:11" x14ac:dyDescent="0.25">
      <c r="A6156">
        <v>576957027</v>
      </c>
      <c r="B6156" s="1">
        <v>45423</v>
      </c>
      <c r="C6156" t="s">
        <v>27</v>
      </c>
      <c r="D6156" t="s">
        <v>16</v>
      </c>
      <c r="E6156">
        <v>1</v>
      </c>
      <c r="F6156">
        <v>0.95</v>
      </c>
      <c r="G6156" t="s">
        <v>148</v>
      </c>
      <c r="H6156">
        <v>3</v>
      </c>
      <c r="I6156">
        <v>3</v>
      </c>
      <c r="J6156" t="s">
        <v>22</v>
      </c>
      <c r="K6156" s="36" t="s">
        <v>149</v>
      </c>
    </row>
    <row r="6157" spans="1:11" x14ac:dyDescent="0.25">
      <c r="A6157">
        <v>576606283</v>
      </c>
      <c r="B6157" s="1">
        <v>45421</v>
      </c>
      <c r="C6157" t="s">
        <v>27</v>
      </c>
      <c r="D6157" t="s">
        <v>16</v>
      </c>
      <c r="E6157">
        <v>1</v>
      </c>
      <c r="F6157">
        <v>1</v>
      </c>
      <c r="G6157" t="s">
        <v>148</v>
      </c>
      <c r="H6157">
        <v>1</v>
      </c>
      <c r="I6157">
        <v>1</v>
      </c>
      <c r="J6157" t="s">
        <v>14</v>
      </c>
      <c r="K6157" s="36" t="s">
        <v>149</v>
      </c>
    </row>
    <row r="6158" spans="1:11" x14ac:dyDescent="0.25">
      <c r="A6158">
        <v>577472285</v>
      </c>
      <c r="B6158" s="1">
        <v>45426</v>
      </c>
      <c r="C6158" t="s">
        <v>27</v>
      </c>
      <c r="D6158" t="s">
        <v>16</v>
      </c>
      <c r="E6158">
        <v>0.9</v>
      </c>
      <c r="F6158">
        <v>0.77</v>
      </c>
      <c r="G6158" t="s">
        <v>149</v>
      </c>
      <c r="H6158">
        <v>1</v>
      </c>
      <c r="I6158">
        <v>1</v>
      </c>
      <c r="J6158" t="s">
        <v>22</v>
      </c>
      <c r="K6158" s="36" t="s">
        <v>149</v>
      </c>
    </row>
    <row r="6159" spans="1:11" x14ac:dyDescent="0.25">
      <c r="A6159">
        <v>576796597</v>
      </c>
      <c r="B6159" s="1">
        <v>45422</v>
      </c>
      <c r="C6159" t="s">
        <v>27</v>
      </c>
      <c r="D6159" t="s">
        <v>16</v>
      </c>
      <c r="E6159">
        <v>1</v>
      </c>
      <c r="F6159">
        <v>0.82</v>
      </c>
      <c r="G6159" t="s">
        <v>149</v>
      </c>
      <c r="H6159">
        <v>2</v>
      </c>
      <c r="I6159">
        <v>2</v>
      </c>
      <c r="J6159" t="s">
        <v>14</v>
      </c>
      <c r="K6159" s="36" t="s">
        <v>149</v>
      </c>
    </row>
    <row r="6160" spans="1:11" x14ac:dyDescent="0.25">
      <c r="A6160">
        <v>504351955</v>
      </c>
      <c r="B6160" s="1">
        <v>44992</v>
      </c>
      <c r="C6160" t="s">
        <v>11</v>
      </c>
      <c r="D6160" t="s">
        <v>16</v>
      </c>
      <c r="E6160">
        <v>1</v>
      </c>
      <c r="F6160">
        <v>0.92</v>
      </c>
      <c r="G6160" t="s">
        <v>149</v>
      </c>
      <c r="H6160">
        <v>2</v>
      </c>
      <c r="I6160">
        <v>2</v>
      </c>
      <c r="J6160" t="s">
        <v>22</v>
      </c>
      <c r="K6160" s="36" t="s">
        <v>149</v>
      </c>
    </row>
    <row r="6161" spans="1:11" x14ac:dyDescent="0.25">
      <c r="A6161">
        <v>367551317</v>
      </c>
      <c r="B6161" s="1">
        <v>44088</v>
      </c>
      <c r="C6161" t="s">
        <v>11</v>
      </c>
      <c r="D6161" t="s">
        <v>16</v>
      </c>
      <c r="E6161">
        <v>1</v>
      </c>
      <c r="F6161">
        <v>1</v>
      </c>
      <c r="G6161" t="s">
        <v>149</v>
      </c>
      <c r="H6161">
        <v>3</v>
      </c>
      <c r="I6161">
        <v>3</v>
      </c>
      <c r="J6161" t="s">
        <v>14</v>
      </c>
      <c r="K6161" s="36" t="s">
        <v>149</v>
      </c>
    </row>
    <row r="6162" spans="1:11" x14ac:dyDescent="0.25">
      <c r="A6162">
        <v>576502621</v>
      </c>
      <c r="B6162" s="1">
        <v>45420</v>
      </c>
      <c r="C6162" t="s">
        <v>11</v>
      </c>
      <c r="D6162" t="s">
        <v>12</v>
      </c>
      <c r="F6162">
        <v>0.68</v>
      </c>
      <c r="G6162" t="s">
        <v>149</v>
      </c>
      <c r="H6162">
        <v>1</v>
      </c>
      <c r="I6162">
        <v>1</v>
      </c>
      <c r="J6162" t="s">
        <v>14</v>
      </c>
      <c r="K6162" s="36" t="s">
        <v>149</v>
      </c>
    </row>
    <row r="6163" spans="1:11" x14ac:dyDescent="0.25">
      <c r="A6163">
        <v>577297382</v>
      </c>
      <c r="B6163" s="1">
        <v>45425</v>
      </c>
      <c r="C6163" t="s">
        <v>27</v>
      </c>
      <c r="D6163" t="s">
        <v>12</v>
      </c>
      <c r="F6163">
        <v>1</v>
      </c>
      <c r="G6163" t="s">
        <v>148</v>
      </c>
      <c r="H6163">
        <v>1</v>
      </c>
      <c r="I6163">
        <v>1</v>
      </c>
      <c r="J6163" t="s">
        <v>14</v>
      </c>
      <c r="K6163" s="36" t="s">
        <v>149</v>
      </c>
    </row>
    <row r="6164" spans="1:11" x14ac:dyDescent="0.25">
      <c r="A6164">
        <v>158461753</v>
      </c>
      <c r="B6164" s="1">
        <v>43051</v>
      </c>
      <c r="C6164" t="s">
        <v>11</v>
      </c>
      <c r="D6164" t="s">
        <v>16</v>
      </c>
      <c r="E6164">
        <v>1</v>
      </c>
      <c r="F6164">
        <v>0.97</v>
      </c>
      <c r="G6164" t="s">
        <v>149</v>
      </c>
      <c r="H6164">
        <v>1</v>
      </c>
      <c r="I6164">
        <v>1</v>
      </c>
      <c r="J6164" t="s">
        <v>14</v>
      </c>
      <c r="K6164" s="36" t="s">
        <v>149</v>
      </c>
    </row>
    <row r="6165" spans="1:11" x14ac:dyDescent="0.25">
      <c r="A6165">
        <v>569754180</v>
      </c>
      <c r="B6165" s="1">
        <v>45381</v>
      </c>
      <c r="C6165" t="s">
        <v>11</v>
      </c>
      <c r="D6165" t="s">
        <v>20</v>
      </c>
      <c r="E6165">
        <v>0.13</v>
      </c>
      <c r="F6165">
        <v>0.12</v>
      </c>
      <c r="G6165" t="s">
        <v>148</v>
      </c>
      <c r="H6165">
        <v>2</v>
      </c>
      <c r="I6165">
        <v>3</v>
      </c>
      <c r="J6165" t="s">
        <v>14</v>
      </c>
      <c r="K6165" s="36" t="s">
        <v>149</v>
      </c>
    </row>
    <row r="6166" spans="1:11" x14ac:dyDescent="0.25">
      <c r="A6166">
        <v>544405121</v>
      </c>
      <c r="B6166" s="1">
        <v>45231</v>
      </c>
      <c r="C6166" t="s">
        <v>11</v>
      </c>
      <c r="D6166" t="s">
        <v>16</v>
      </c>
      <c r="E6166">
        <v>1</v>
      </c>
      <c r="F6166">
        <v>1</v>
      </c>
      <c r="G6166" t="s">
        <v>149</v>
      </c>
      <c r="H6166">
        <v>7</v>
      </c>
      <c r="I6166">
        <v>12</v>
      </c>
      <c r="J6166" t="s">
        <v>14</v>
      </c>
      <c r="K6166" s="36" t="s">
        <v>149</v>
      </c>
    </row>
    <row r="6167" spans="1:11" x14ac:dyDescent="0.25">
      <c r="A6167">
        <v>233639262</v>
      </c>
      <c r="B6167" s="1">
        <v>43466</v>
      </c>
      <c r="C6167" t="s">
        <v>27</v>
      </c>
      <c r="D6167" t="s">
        <v>16</v>
      </c>
      <c r="E6167">
        <v>1</v>
      </c>
      <c r="F6167">
        <v>0.86</v>
      </c>
      <c r="G6167" t="s">
        <v>148</v>
      </c>
      <c r="H6167">
        <v>3</v>
      </c>
      <c r="I6167">
        <v>3</v>
      </c>
      <c r="J6167" t="s">
        <v>14</v>
      </c>
      <c r="K6167" s="36" t="s">
        <v>149</v>
      </c>
    </row>
    <row r="6168" spans="1:11" x14ac:dyDescent="0.25">
      <c r="A6168">
        <v>467936836</v>
      </c>
      <c r="B6168" s="1">
        <v>44748</v>
      </c>
      <c r="C6168" t="s">
        <v>27</v>
      </c>
      <c r="D6168" t="s">
        <v>12</v>
      </c>
      <c r="F6168">
        <v>0</v>
      </c>
      <c r="G6168" t="s">
        <v>148</v>
      </c>
      <c r="H6168">
        <v>1</v>
      </c>
      <c r="I6168">
        <v>1</v>
      </c>
      <c r="J6168" t="s">
        <v>22</v>
      </c>
      <c r="K6168" s="36" t="s">
        <v>149</v>
      </c>
    </row>
    <row r="6169" spans="1:11" x14ac:dyDescent="0.25">
      <c r="A6169">
        <v>531449328</v>
      </c>
      <c r="B6169" s="1">
        <v>45150</v>
      </c>
      <c r="C6169" t="s">
        <v>27</v>
      </c>
      <c r="D6169" t="s">
        <v>20</v>
      </c>
      <c r="E6169">
        <v>0.1</v>
      </c>
      <c r="F6169">
        <v>0</v>
      </c>
      <c r="G6169" t="s">
        <v>148</v>
      </c>
      <c r="H6169">
        <v>2</v>
      </c>
      <c r="I6169">
        <v>2</v>
      </c>
      <c r="J6169" t="s">
        <v>22</v>
      </c>
      <c r="K6169" s="36" t="s">
        <v>149</v>
      </c>
    </row>
    <row r="6170" spans="1:11" x14ac:dyDescent="0.25">
      <c r="A6170">
        <v>67957196</v>
      </c>
      <c r="B6170" s="1">
        <v>42479</v>
      </c>
      <c r="C6170" t="s">
        <v>19</v>
      </c>
      <c r="D6170" t="s">
        <v>16</v>
      </c>
      <c r="E6170">
        <v>1</v>
      </c>
      <c r="F6170">
        <v>1</v>
      </c>
      <c r="G6170" t="s">
        <v>149</v>
      </c>
      <c r="H6170">
        <v>23</v>
      </c>
      <c r="I6170">
        <v>28</v>
      </c>
      <c r="J6170" t="s">
        <v>14</v>
      </c>
      <c r="K6170" s="36" t="s">
        <v>149</v>
      </c>
    </row>
    <row r="6171" spans="1:11" x14ac:dyDescent="0.25">
      <c r="A6171">
        <v>559943899</v>
      </c>
      <c r="B6171" s="1">
        <v>45324</v>
      </c>
      <c r="C6171" t="s">
        <v>27</v>
      </c>
      <c r="D6171" t="s">
        <v>20</v>
      </c>
      <c r="E6171">
        <v>0</v>
      </c>
      <c r="F6171">
        <v>0</v>
      </c>
      <c r="G6171" t="s">
        <v>148</v>
      </c>
      <c r="H6171">
        <v>1</v>
      </c>
      <c r="I6171">
        <v>1</v>
      </c>
      <c r="J6171" t="s">
        <v>14</v>
      </c>
      <c r="K6171" s="36" t="s">
        <v>149</v>
      </c>
    </row>
    <row r="6172" spans="1:11" x14ac:dyDescent="0.25">
      <c r="A6172">
        <v>224697171</v>
      </c>
      <c r="B6172" s="1">
        <v>43411</v>
      </c>
      <c r="C6172" t="s">
        <v>11</v>
      </c>
      <c r="D6172" t="s">
        <v>16</v>
      </c>
      <c r="E6172">
        <v>1</v>
      </c>
      <c r="F6172">
        <v>1</v>
      </c>
      <c r="G6172" t="s">
        <v>149</v>
      </c>
      <c r="H6172">
        <v>1</v>
      </c>
      <c r="I6172">
        <v>1</v>
      </c>
      <c r="J6172" t="s">
        <v>14</v>
      </c>
      <c r="K6172" s="36" t="s">
        <v>149</v>
      </c>
    </row>
    <row r="6173" spans="1:11" x14ac:dyDescent="0.25">
      <c r="A6173">
        <v>203316674</v>
      </c>
      <c r="B6173" s="1">
        <v>43299</v>
      </c>
      <c r="C6173" t="s">
        <v>11</v>
      </c>
      <c r="D6173" t="s">
        <v>16</v>
      </c>
      <c r="E6173">
        <v>1</v>
      </c>
      <c r="F6173">
        <v>1</v>
      </c>
      <c r="G6173" t="s">
        <v>149</v>
      </c>
      <c r="H6173">
        <v>1</v>
      </c>
      <c r="I6173">
        <v>2</v>
      </c>
      <c r="J6173" t="s">
        <v>14</v>
      </c>
      <c r="K6173" s="36" t="s">
        <v>149</v>
      </c>
    </row>
    <row r="6174" spans="1:11" x14ac:dyDescent="0.25">
      <c r="A6174">
        <v>577288450</v>
      </c>
      <c r="B6174" s="1">
        <v>45425</v>
      </c>
      <c r="C6174" t="s">
        <v>27</v>
      </c>
      <c r="D6174" t="s">
        <v>16</v>
      </c>
      <c r="E6174">
        <v>0.98</v>
      </c>
      <c r="F6174">
        <v>0.94</v>
      </c>
      <c r="G6174" t="s">
        <v>148</v>
      </c>
      <c r="H6174">
        <v>4</v>
      </c>
      <c r="I6174">
        <v>4</v>
      </c>
      <c r="J6174" t="s">
        <v>22</v>
      </c>
      <c r="K6174" s="36" t="s">
        <v>149</v>
      </c>
    </row>
    <row r="6175" spans="1:11" x14ac:dyDescent="0.25">
      <c r="A6175">
        <v>577286285</v>
      </c>
      <c r="B6175" s="1">
        <v>45425</v>
      </c>
      <c r="C6175" t="s">
        <v>27</v>
      </c>
      <c r="D6175" t="s">
        <v>16</v>
      </c>
      <c r="E6175">
        <v>1</v>
      </c>
      <c r="F6175">
        <v>0.92</v>
      </c>
      <c r="G6175" t="s">
        <v>148</v>
      </c>
      <c r="H6175">
        <v>3</v>
      </c>
      <c r="I6175">
        <v>3</v>
      </c>
      <c r="J6175" t="s">
        <v>22</v>
      </c>
      <c r="K6175" s="36" t="s">
        <v>149</v>
      </c>
    </row>
    <row r="6176" spans="1:11" x14ac:dyDescent="0.25">
      <c r="A6176">
        <v>18217510</v>
      </c>
      <c r="B6176" s="1">
        <v>41836</v>
      </c>
      <c r="C6176" t="s">
        <v>33</v>
      </c>
      <c r="D6176" t="s">
        <v>12</v>
      </c>
      <c r="F6176">
        <v>0</v>
      </c>
      <c r="G6176" t="s">
        <v>148</v>
      </c>
      <c r="H6176">
        <v>3</v>
      </c>
      <c r="I6176">
        <v>3</v>
      </c>
      <c r="J6176" t="s">
        <v>18</v>
      </c>
      <c r="K6176" s="36" t="s">
        <v>149</v>
      </c>
    </row>
    <row r="6177" spans="1:11" x14ac:dyDescent="0.25">
      <c r="A6177">
        <v>7640026</v>
      </c>
      <c r="B6177" s="1">
        <v>41477</v>
      </c>
      <c r="C6177" t="s">
        <v>11</v>
      </c>
      <c r="D6177" t="s">
        <v>12</v>
      </c>
      <c r="F6177">
        <v>0.82</v>
      </c>
      <c r="G6177" t="s">
        <v>148</v>
      </c>
      <c r="H6177">
        <v>1</v>
      </c>
      <c r="I6177">
        <v>3</v>
      </c>
      <c r="J6177" t="s">
        <v>18</v>
      </c>
      <c r="K6177" s="36" t="s">
        <v>149</v>
      </c>
    </row>
    <row r="6178" spans="1:11" x14ac:dyDescent="0.25">
      <c r="A6178">
        <v>442784934</v>
      </c>
      <c r="B6178" s="1">
        <v>44591</v>
      </c>
      <c r="C6178" t="s">
        <v>41</v>
      </c>
      <c r="D6178" t="s">
        <v>17</v>
      </c>
      <c r="E6178">
        <v>0.67</v>
      </c>
      <c r="F6178">
        <v>0.13</v>
      </c>
      <c r="G6178" t="s">
        <v>148</v>
      </c>
      <c r="H6178">
        <v>56</v>
      </c>
      <c r="I6178">
        <v>58</v>
      </c>
      <c r="J6178" t="s">
        <v>14</v>
      </c>
      <c r="K6178" s="36" t="s">
        <v>149</v>
      </c>
    </row>
    <row r="6179" spans="1:11" x14ac:dyDescent="0.25">
      <c r="A6179">
        <v>577327485</v>
      </c>
      <c r="B6179" s="1">
        <v>45425</v>
      </c>
      <c r="C6179" t="s">
        <v>27</v>
      </c>
      <c r="D6179" t="s">
        <v>17</v>
      </c>
      <c r="E6179">
        <v>1</v>
      </c>
      <c r="F6179">
        <v>0.5</v>
      </c>
      <c r="G6179" t="s">
        <v>148</v>
      </c>
      <c r="H6179">
        <v>1</v>
      </c>
      <c r="I6179">
        <v>1</v>
      </c>
      <c r="J6179" t="s">
        <v>22</v>
      </c>
      <c r="K6179" s="36" t="s">
        <v>148</v>
      </c>
    </row>
    <row r="6180" spans="1:11" x14ac:dyDescent="0.25">
      <c r="A6180">
        <v>303526106</v>
      </c>
      <c r="B6180" s="1">
        <v>43758</v>
      </c>
      <c r="C6180" t="s">
        <v>11</v>
      </c>
      <c r="D6180" t="s">
        <v>16</v>
      </c>
      <c r="E6180">
        <v>1</v>
      </c>
      <c r="F6180">
        <v>0.99</v>
      </c>
      <c r="G6180" t="s">
        <v>148</v>
      </c>
      <c r="H6180">
        <v>1</v>
      </c>
      <c r="I6180">
        <v>1</v>
      </c>
      <c r="J6180" t="s">
        <v>14</v>
      </c>
      <c r="K6180" s="36" t="s">
        <v>149</v>
      </c>
    </row>
    <row r="6181" spans="1:11" x14ac:dyDescent="0.25">
      <c r="A6181">
        <v>509590204</v>
      </c>
      <c r="B6181" s="1">
        <v>45027</v>
      </c>
      <c r="C6181" t="s">
        <v>27</v>
      </c>
      <c r="D6181" t="s">
        <v>16</v>
      </c>
      <c r="E6181">
        <v>1</v>
      </c>
      <c r="F6181">
        <v>0.96</v>
      </c>
      <c r="G6181" t="s">
        <v>149</v>
      </c>
      <c r="H6181">
        <v>3</v>
      </c>
      <c r="I6181">
        <v>3</v>
      </c>
      <c r="J6181" t="s">
        <v>14</v>
      </c>
      <c r="K6181" s="36" t="s">
        <v>149</v>
      </c>
    </row>
    <row r="6182" spans="1:11" x14ac:dyDescent="0.25">
      <c r="A6182">
        <v>577857204</v>
      </c>
      <c r="B6182" s="1">
        <v>45428</v>
      </c>
      <c r="C6182" t="s">
        <v>27</v>
      </c>
      <c r="D6182" t="s">
        <v>16</v>
      </c>
      <c r="E6182">
        <v>1</v>
      </c>
      <c r="F6182">
        <v>1</v>
      </c>
      <c r="G6182" t="s">
        <v>149</v>
      </c>
      <c r="H6182">
        <v>1</v>
      </c>
      <c r="I6182">
        <v>1</v>
      </c>
      <c r="J6182" t="s">
        <v>14</v>
      </c>
      <c r="K6182" s="36" t="s">
        <v>149</v>
      </c>
    </row>
    <row r="6183" spans="1:11" x14ac:dyDescent="0.25">
      <c r="A6183">
        <v>21161800</v>
      </c>
      <c r="B6183" s="1">
        <v>41892</v>
      </c>
      <c r="C6183" t="s">
        <v>11</v>
      </c>
      <c r="D6183" t="s">
        <v>12</v>
      </c>
      <c r="G6183" t="s">
        <v>148</v>
      </c>
      <c r="H6183">
        <v>1</v>
      </c>
      <c r="I6183">
        <v>2</v>
      </c>
      <c r="J6183" t="s">
        <v>14</v>
      </c>
      <c r="K6183" s="36" t="s">
        <v>149</v>
      </c>
    </row>
    <row r="6184" spans="1:11" x14ac:dyDescent="0.25">
      <c r="A6184">
        <v>147493047</v>
      </c>
      <c r="B6184" s="1">
        <v>42971</v>
      </c>
      <c r="C6184" t="s">
        <v>11</v>
      </c>
      <c r="D6184" t="s">
        <v>21</v>
      </c>
      <c r="E6184">
        <v>0.7</v>
      </c>
      <c r="F6184">
        <v>0.33</v>
      </c>
      <c r="G6184" t="s">
        <v>148</v>
      </c>
      <c r="H6184">
        <v>1</v>
      </c>
      <c r="I6184">
        <v>1</v>
      </c>
      <c r="J6184" t="s">
        <v>14</v>
      </c>
      <c r="K6184" s="36" t="s">
        <v>149</v>
      </c>
    </row>
    <row r="6185" spans="1:11" x14ac:dyDescent="0.25">
      <c r="A6185">
        <v>393116959</v>
      </c>
      <c r="B6185" s="1">
        <v>44273</v>
      </c>
      <c r="C6185" t="s">
        <v>11</v>
      </c>
      <c r="D6185" t="s">
        <v>16</v>
      </c>
      <c r="E6185">
        <v>1</v>
      </c>
      <c r="F6185">
        <v>0.89</v>
      </c>
      <c r="G6185" t="s">
        <v>149</v>
      </c>
      <c r="H6185">
        <v>2</v>
      </c>
      <c r="I6185">
        <v>3</v>
      </c>
      <c r="J6185" t="s">
        <v>14</v>
      </c>
      <c r="K6185" s="36" t="s">
        <v>149</v>
      </c>
    </row>
    <row r="6186" spans="1:11" x14ac:dyDescent="0.25">
      <c r="A6186">
        <v>577639047</v>
      </c>
      <c r="B6186" s="1">
        <v>45427</v>
      </c>
      <c r="C6186" t="s">
        <v>27</v>
      </c>
      <c r="D6186" t="s">
        <v>16</v>
      </c>
      <c r="E6186">
        <v>1</v>
      </c>
      <c r="F6186">
        <v>1</v>
      </c>
      <c r="G6186" t="s">
        <v>148</v>
      </c>
      <c r="H6186">
        <v>2</v>
      </c>
      <c r="I6186">
        <v>2</v>
      </c>
      <c r="J6186" t="s">
        <v>14</v>
      </c>
      <c r="K6186" s="36" t="s">
        <v>149</v>
      </c>
    </row>
    <row r="6187" spans="1:11" x14ac:dyDescent="0.25">
      <c r="A6187">
        <v>121054041</v>
      </c>
      <c r="B6187" s="1">
        <v>42810</v>
      </c>
      <c r="C6187" t="s">
        <v>11</v>
      </c>
      <c r="D6187" t="s">
        <v>16</v>
      </c>
      <c r="E6187">
        <v>1</v>
      </c>
      <c r="F6187">
        <v>0.9</v>
      </c>
      <c r="G6187" t="s">
        <v>149</v>
      </c>
      <c r="H6187">
        <v>2</v>
      </c>
      <c r="I6187">
        <v>2</v>
      </c>
      <c r="J6187" t="s">
        <v>14</v>
      </c>
      <c r="K6187" s="36" t="s">
        <v>149</v>
      </c>
    </row>
    <row r="6188" spans="1:11" x14ac:dyDescent="0.25">
      <c r="A6188">
        <v>577663633</v>
      </c>
      <c r="B6188" s="1">
        <v>45427</v>
      </c>
      <c r="C6188" t="s">
        <v>27</v>
      </c>
      <c r="D6188" t="s">
        <v>16</v>
      </c>
      <c r="E6188">
        <v>1</v>
      </c>
      <c r="F6188">
        <v>1</v>
      </c>
      <c r="G6188" t="s">
        <v>148</v>
      </c>
      <c r="H6188">
        <v>2</v>
      </c>
      <c r="I6188">
        <v>2</v>
      </c>
      <c r="J6188" t="s">
        <v>14</v>
      </c>
      <c r="K6188" s="36" t="s">
        <v>149</v>
      </c>
    </row>
    <row r="6189" spans="1:11" x14ac:dyDescent="0.25">
      <c r="A6189">
        <v>24498938</v>
      </c>
      <c r="B6189" s="1">
        <v>41977</v>
      </c>
      <c r="C6189" t="s">
        <v>59</v>
      </c>
      <c r="D6189" t="s">
        <v>16</v>
      </c>
      <c r="E6189">
        <v>1</v>
      </c>
      <c r="F6189">
        <v>0.89</v>
      </c>
      <c r="G6189" t="s">
        <v>149</v>
      </c>
      <c r="H6189">
        <v>2</v>
      </c>
      <c r="I6189">
        <v>2</v>
      </c>
      <c r="J6189" t="s">
        <v>14</v>
      </c>
      <c r="K6189" s="36" t="s">
        <v>149</v>
      </c>
    </row>
    <row r="6190" spans="1:11" x14ac:dyDescent="0.25">
      <c r="A6190">
        <v>344683785</v>
      </c>
      <c r="B6190" s="1">
        <v>43947</v>
      </c>
      <c r="C6190" t="s">
        <v>11</v>
      </c>
      <c r="D6190" t="s">
        <v>16</v>
      </c>
      <c r="E6190">
        <v>1</v>
      </c>
      <c r="F6190">
        <v>1</v>
      </c>
      <c r="G6190" t="s">
        <v>148</v>
      </c>
      <c r="H6190">
        <v>2</v>
      </c>
      <c r="I6190">
        <v>2</v>
      </c>
      <c r="J6190" t="s">
        <v>14</v>
      </c>
      <c r="K6190" s="36" t="s">
        <v>149</v>
      </c>
    </row>
    <row r="6191" spans="1:11" x14ac:dyDescent="0.25">
      <c r="A6191">
        <v>577683672</v>
      </c>
      <c r="B6191" s="1">
        <v>45427</v>
      </c>
      <c r="C6191" t="s">
        <v>27</v>
      </c>
      <c r="D6191" t="s">
        <v>17</v>
      </c>
      <c r="E6191">
        <v>0.87</v>
      </c>
      <c r="F6191">
        <v>1</v>
      </c>
      <c r="G6191" t="s">
        <v>148</v>
      </c>
      <c r="H6191">
        <v>4</v>
      </c>
      <c r="I6191">
        <v>9</v>
      </c>
      <c r="J6191" t="s">
        <v>22</v>
      </c>
      <c r="K6191" s="36" t="s">
        <v>149</v>
      </c>
    </row>
    <row r="6192" spans="1:11" x14ac:dyDescent="0.25">
      <c r="A6192">
        <v>132022481</v>
      </c>
      <c r="B6192" s="1">
        <v>42881</v>
      </c>
      <c r="C6192" t="s">
        <v>11</v>
      </c>
      <c r="D6192" t="s">
        <v>16</v>
      </c>
      <c r="E6192">
        <v>0.99</v>
      </c>
      <c r="F6192">
        <v>1</v>
      </c>
      <c r="G6192" t="s">
        <v>148</v>
      </c>
      <c r="H6192">
        <v>10</v>
      </c>
      <c r="I6192">
        <v>77</v>
      </c>
      <c r="J6192" t="s">
        <v>14</v>
      </c>
      <c r="K6192" s="36" t="s">
        <v>148</v>
      </c>
    </row>
    <row r="6193" spans="1:11" x14ac:dyDescent="0.25">
      <c r="A6193">
        <v>577780600</v>
      </c>
      <c r="B6193" s="1">
        <v>45427</v>
      </c>
      <c r="C6193" t="s">
        <v>11</v>
      </c>
      <c r="D6193" t="s">
        <v>16</v>
      </c>
      <c r="E6193">
        <v>0.8</v>
      </c>
      <c r="F6193">
        <v>0.81</v>
      </c>
      <c r="G6193" t="s">
        <v>148</v>
      </c>
      <c r="H6193">
        <v>4</v>
      </c>
      <c r="I6193">
        <v>7</v>
      </c>
      <c r="J6193" t="s">
        <v>22</v>
      </c>
      <c r="K6193" s="36" t="s">
        <v>149</v>
      </c>
    </row>
    <row r="6194" spans="1:11" x14ac:dyDescent="0.25">
      <c r="A6194">
        <v>466790447</v>
      </c>
      <c r="B6194" s="1">
        <v>44741</v>
      </c>
      <c r="C6194" t="s">
        <v>11</v>
      </c>
      <c r="D6194" t="s">
        <v>16</v>
      </c>
      <c r="E6194">
        <v>0.9</v>
      </c>
      <c r="F6194">
        <v>1</v>
      </c>
      <c r="G6194" t="s">
        <v>148</v>
      </c>
      <c r="H6194">
        <v>7</v>
      </c>
      <c r="I6194">
        <v>7</v>
      </c>
      <c r="J6194" t="s">
        <v>18</v>
      </c>
      <c r="K6194" s="36" t="s">
        <v>148</v>
      </c>
    </row>
    <row r="6195" spans="1:11" x14ac:dyDescent="0.25">
      <c r="A6195">
        <v>192206093</v>
      </c>
      <c r="B6195" s="1">
        <v>43249</v>
      </c>
      <c r="C6195" t="s">
        <v>11</v>
      </c>
      <c r="D6195" t="s">
        <v>16</v>
      </c>
      <c r="E6195">
        <v>1</v>
      </c>
      <c r="F6195">
        <v>1</v>
      </c>
      <c r="G6195" t="s">
        <v>149</v>
      </c>
      <c r="H6195">
        <v>2</v>
      </c>
      <c r="I6195">
        <v>2</v>
      </c>
      <c r="J6195" t="s">
        <v>14</v>
      </c>
      <c r="K6195" s="36" t="s">
        <v>149</v>
      </c>
    </row>
    <row r="6196" spans="1:11" x14ac:dyDescent="0.25">
      <c r="A6196">
        <v>37165847</v>
      </c>
      <c r="B6196" s="1">
        <v>42185</v>
      </c>
      <c r="C6196" t="s">
        <v>11</v>
      </c>
      <c r="D6196" t="s">
        <v>21</v>
      </c>
      <c r="E6196">
        <v>0.89</v>
      </c>
      <c r="F6196">
        <v>0.38</v>
      </c>
      <c r="G6196" t="s">
        <v>148</v>
      </c>
      <c r="H6196">
        <v>2</v>
      </c>
      <c r="I6196">
        <v>5</v>
      </c>
      <c r="J6196" t="s">
        <v>14</v>
      </c>
      <c r="K6196" s="36" t="s">
        <v>149</v>
      </c>
    </row>
    <row r="6197" spans="1:11" x14ac:dyDescent="0.25">
      <c r="A6197">
        <v>241852653</v>
      </c>
      <c r="B6197" s="1">
        <v>43504</v>
      </c>
      <c r="C6197" t="s">
        <v>11</v>
      </c>
      <c r="D6197" t="s">
        <v>16</v>
      </c>
      <c r="E6197">
        <v>1</v>
      </c>
      <c r="F6197">
        <v>0.78</v>
      </c>
      <c r="G6197" t="s">
        <v>148</v>
      </c>
      <c r="H6197">
        <v>1</v>
      </c>
      <c r="I6197">
        <v>1</v>
      </c>
      <c r="J6197" t="s">
        <v>14</v>
      </c>
      <c r="K6197" s="36" t="s">
        <v>149</v>
      </c>
    </row>
    <row r="6198" spans="1:11" x14ac:dyDescent="0.25">
      <c r="A6198">
        <v>577847669</v>
      </c>
      <c r="B6198" s="1">
        <v>45428</v>
      </c>
      <c r="C6198" t="s">
        <v>27</v>
      </c>
      <c r="D6198" t="s">
        <v>16</v>
      </c>
      <c r="E6198">
        <v>1</v>
      </c>
      <c r="F6198">
        <v>0.99</v>
      </c>
      <c r="G6198" t="s">
        <v>148</v>
      </c>
      <c r="H6198">
        <v>1</v>
      </c>
      <c r="I6198">
        <v>1</v>
      </c>
      <c r="J6198" t="s">
        <v>14</v>
      </c>
      <c r="K6198" s="36" t="s">
        <v>149</v>
      </c>
    </row>
    <row r="6199" spans="1:11" x14ac:dyDescent="0.25">
      <c r="A6199">
        <v>519750676</v>
      </c>
      <c r="B6199" s="1">
        <v>45090</v>
      </c>
      <c r="C6199" t="s">
        <v>27</v>
      </c>
      <c r="D6199" t="s">
        <v>16</v>
      </c>
      <c r="E6199">
        <v>1</v>
      </c>
      <c r="F6199">
        <v>1</v>
      </c>
      <c r="G6199" t="s">
        <v>27</v>
      </c>
      <c r="H6199">
        <v>4</v>
      </c>
      <c r="I6199">
        <v>4</v>
      </c>
      <c r="J6199" t="s">
        <v>14</v>
      </c>
      <c r="K6199" s="36" t="s">
        <v>149</v>
      </c>
    </row>
    <row r="6200" spans="1:11" x14ac:dyDescent="0.25">
      <c r="A6200">
        <v>569974434</v>
      </c>
      <c r="B6200" s="1">
        <v>45383</v>
      </c>
      <c r="C6200" t="s">
        <v>27</v>
      </c>
      <c r="D6200" t="s">
        <v>16</v>
      </c>
      <c r="E6200">
        <v>1</v>
      </c>
      <c r="F6200">
        <v>1</v>
      </c>
      <c r="G6200" t="s">
        <v>148</v>
      </c>
      <c r="H6200">
        <v>1</v>
      </c>
      <c r="I6200">
        <v>2</v>
      </c>
      <c r="J6200" t="s">
        <v>14</v>
      </c>
      <c r="K6200" s="36" t="s">
        <v>149</v>
      </c>
    </row>
    <row r="6201" spans="1:11" x14ac:dyDescent="0.25">
      <c r="A6201">
        <v>2316719</v>
      </c>
      <c r="B6201" s="1">
        <v>41036</v>
      </c>
      <c r="C6201" t="s">
        <v>44</v>
      </c>
      <c r="D6201" t="s">
        <v>16</v>
      </c>
      <c r="E6201">
        <v>1</v>
      </c>
      <c r="F6201">
        <v>0.66</v>
      </c>
      <c r="G6201" t="s">
        <v>149</v>
      </c>
      <c r="H6201">
        <v>14</v>
      </c>
      <c r="I6201">
        <v>16</v>
      </c>
      <c r="J6201" t="s">
        <v>22</v>
      </c>
      <c r="K6201" s="36" t="s">
        <v>149</v>
      </c>
    </row>
    <row r="6202" spans="1:11" x14ac:dyDescent="0.25">
      <c r="A6202">
        <v>577485093</v>
      </c>
      <c r="B6202" s="1">
        <v>45426</v>
      </c>
      <c r="C6202" t="s">
        <v>11</v>
      </c>
      <c r="D6202" t="s">
        <v>21</v>
      </c>
      <c r="E6202">
        <v>0.7</v>
      </c>
      <c r="F6202">
        <v>0.76</v>
      </c>
      <c r="G6202" t="s">
        <v>148</v>
      </c>
      <c r="H6202">
        <v>1</v>
      </c>
      <c r="I6202">
        <v>1</v>
      </c>
      <c r="J6202" t="s">
        <v>14</v>
      </c>
      <c r="K6202" s="36" t="s">
        <v>149</v>
      </c>
    </row>
    <row r="6203" spans="1:11" x14ac:dyDescent="0.25">
      <c r="A6203">
        <v>577926674</v>
      </c>
      <c r="B6203" s="1">
        <v>45428</v>
      </c>
      <c r="C6203" t="s">
        <v>27</v>
      </c>
      <c r="D6203" t="s">
        <v>17</v>
      </c>
      <c r="E6203">
        <v>0.93</v>
      </c>
      <c r="F6203">
        <v>0.18</v>
      </c>
      <c r="G6203" t="s">
        <v>149</v>
      </c>
      <c r="H6203">
        <v>17</v>
      </c>
      <c r="I6203">
        <v>19</v>
      </c>
      <c r="J6203" t="s">
        <v>14</v>
      </c>
      <c r="K6203" s="36" t="s">
        <v>149</v>
      </c>
    </row>
    <row r="6204" spans="1:11" x14ac:dyDescent="0.25">
      <c r="A6204">
        <v>577489299</v>
      </c>
      <c r="B6204" s="1">
        <v>45426</v>
      </c>
      <c r="C6204" t="s">
        <v>27</v>
      </c>
      <c r="D6204" t="s">
        <v>12</v>
      </c>
      <c r="F6204">
        <v>1</v>
      </c>
      <c r="G6204" t="s">
        <v>148</v>
      </c>
      <c r="H6204">
        <v>1</v>
      </c>
      <c r="I6204">
        <v>1</v>
      </c>
      <c r="J6204" t="s">
        <v>14</v>
      </c>
      <c r="K6204" s="36" t="s">
        <v>149</v>
      </c>
    </row>
    <row r="6205" spans="1:11" x14ac:dyDescent="0.25">
      <c r="A6205">
        <v>578842810</v>
      </c>
      <c r="B6205" s="1">
        <v>45433</v>
      </c>
      <c r="C6205" t="s">
        <v>27</v>
      </c>
      <c r="D6205" t="s">
        <v>16</v>
      </c>
      <c r="E6205">
        <v>1</v>
      </c>
      <c r="F6205">
        <v>1</v>
      </c>
      <c r="G6205" t="s">
        <v>148</v>
      </c>
      <c r="H6205">
        <v>1</v>
      </c>
      <c r="I6205">
        <v>1</v>
      </c>
      <c r="J6205" t="s">
        <v>22</v>
      </c>
      <c r="K6205" s="36" t="s">
        <v>149</v>
      </c>
    </row>
    <row r="6206" spans="1:11" x14ac:dyDescent="0.25">
      <c r="A6206">
        <v>423152032</v>
      </c>
      <c r="B6206" s="1">
        <v>44454</v>
      </c>
      <c r="C6206" t="s">
        <v>11</v>
      </c>
      <c r="D6206" t="s">
        <v>21</v>
      </c>
      <c r="E6206">
        <v>1</v>
      </c>
      <c r="F6206">
        <v>0.44</v>
      </c>
      <c r="G6206" t="s">
        <v>148</v>
      </c>
      <c r="H6206">
        <v>1</v>
      </c>
      <c r="I6206">
        <v>1</v>
      </c>
      <c r="J6206" t="s">
        <v>14</v>
      </c>
      <c r="K6206" s="36" t="s">
        <v>149</v>
      </c>
    </row>
    <row r="6207" spans="1:11" x14ac:dyDescent="0.25">
      <c r="A6207">
        <v>122712178</v>
      </c>
      <c r="B6207" s="1">
        <v>42820</v>
      </c>
      <c r="C6207" t="s">
        <v>11</v>
      </c>
      <c r="D6207" t="s">
        <v>16</v>
      </c>
      <c r="E6207">
        <v>1</v>
      </c>
      <c r="F6207">
        <v>0.99</v>
      </c>
      <c r="G6207" t="s">
        <v>149</v>
      </c>
      <c r="H6207">
        <v>1</v>
      </c>
      <c r="I6207">
        <v>1</v>
      </c>
      <c r="J6207" t="s">
        <v>14</v>
      </c>
      <c r="K6207" s="36" t="s">
        <v>149</v>
      </c>
    </row>
    <row r="6208" spans="1:11" x14ac:dyDescent="0.25">
      <c r="A6208">
        <v>436809387</v>
      </c>
      <c r="B6208" s="1">
        <v>44550</v>
      </c>
      <c r="C6208" t="s">
        <v>27</v>
      </c>
      <c r="D6208" t="s">
        <v>16</v>
      </c>
      <c r="E6208">
        <v>1</v>
      </c>
      <c r="F6208">
        <v>0.85</v>
      </c>
      <c r="G6208" t="s">
        <v>148</v>
      </c>
      <c r="H6208">
        <v>5</v>
      </c>
      <c r="I6208">
        <v>6</v>
      </c>
      <c r="J6208" t="s">
        <v>22</v>
      </c>
      <c r="K6208" s="36" t="s">
        <v>149</v>
      </c>
    </row>
    <row r="6209" spans="1:11" x14ac:dyDescent="0.25">
      <c r="A6209">
        <v>166167615</v>
      </c>
      <c r="B6209" s="1">
        <v>43106</v>
      </c>
      <c r="C6209" t="s">
        <v>11</v>
      </c>
      <c r="D6209" t="s">
        <v>16</v>
      </c>
      <c r="E6209">
        <v>0.99</v>
      </c>
      <c r="F6209">
        <v>0.36</v>
      </c>
      <c r="G6209" t="s">
        <v>149</v>
      </c>
      <c r="H6209">
        <v>14</v>
      </c>
      <c r="I6209">
        <v>39</v>
      </c>
      <c r="J6209" t="s">
        <v>18</v>
      </c>
      <c r="K6209" s="36" t="s">
        <v>149</v>
      </c>
    </row>
    <row r="6210" spans="1:11" x14ac:dyDescent="0.25">
      <c r="A6210">
        <v>578920585</v>
      </c>
      <c r="B6210" s="1">
        <v>45433</v>
      </c>
      <c r="C6210" t="s">
        <v>11</v>
      </c>
      <c r="D6210" t="s">
        <v>16</v>
      </c>
      <c r="E6210">
        <v>1</v>
      </c>
      <c r="F6210">
        <v>0.98</v>
      </c>
      <c r="G6210" t="s">
        <v>149</v>
      </c>
      <c r="H6210">
        <v>1</v>
      </c>
      <c r="I6210">
        <v>1</v>
      </c>
      <c r="J6210" t="s">
        <v>14</v>
      </c>
      <c r="K6210" s="36" t="s">
        <v>149</v>
      </c>
    </row>
    <row r="6211" spans="1:11" x14ac:dyDescent="0.25">
      <c r="A6211">
        <v>564974957</v>
      </c>
      <c r="B6211" s="1">
        <v>45353</v>
      </c>
      <c r="C6211" t="s">
        <v>11</v>
      </c>
      <c r="D6211" t="s">
        <v>12</v>
      </c>
      <c r="G6211" t="s">
        <v>148</v>
      </c>
      <c r="H6211">
        <v>2</v>
      </c>
      <c r="I6211">
        <v>2</v>
      </c>
      <c r="J6211" t="s">
        <v>22</v>
      </c>
      <c r="K6211" s="36" t="s">
        <v>149</v>
      </c>
    </row>
    <row r="6212" spans="1:11" x14ac:dyDescent="0.25">
      <c r="A6212">
        <v>529550350</v>
      </c>
      <c r="B6212" s="1">
        <v>45140</v>
      </c>
      <c r="C6212" t="s">
        <v>11</v>
      </c>
      <c r="D6212" t="s">
        <v>16</v>
      </c>
      <c r="E6212">
        <v>1</v>
      </c>
      <c r="F6212">
        <v>0.51</v>
      </c>
      <c r="G6212" t="s">
        <v>148</v>
      </c>
      <c r="H6212">
        <v>1</v>
      </c>
      <c r="I6212">
        <v>2</v>
      </c>
      <c r="J6212" t="s">
        <v>14</v>
      </c>
      <c r="K6212" s="36" t="s">
        <v>149</v>
      </c>
    </row>
    <row r="6213" spans="1:11" x14ac:dyDescent="0.25">
      <c r="A6213">
        <v>577684611</v>
      </c>
      <c r="B6213" s="1">
        <v>45427</v>
      </c>
      <c r="C6213" t="s">
        <v>27</v>
      </c>
      <c r="D6213" t="s">
        <v>16</v>
      </c>
      <c r="E6213">
        <v>1</v>
      </c>
      <c r="F6213">
        <v>0.63</v>
      </c>
      <c r="G6213" t="s">
        <v>148</v>
      </c>
      <c r="H6213">
        <v>2</v>
      </c>
      <c r="I6213">
        <v>3</v>
      </c>
      <c r="J6213" t="s">
        <v>14</v>
      </c>
      <c r="K6213" s="36" t="s">
        <v>149</v>
      </c>
    </row>
    <row r="6214" spans="1:11" x14ac:dyDescent="0.25">
      <c r="A6214">
        <v>105561360</v>
      </c>
      <c r="B6214" s="1">
        <v>42703</v>
      </c>
      <c r="C6214" t="s">
        <v>11</v>
      </c>
      <c r="D6214" t="s">
        <v>16</v>
      </c>
      <c r="E6214">
        <v>1</v>
      </c>
      <c r="F6214">
        <v>0.75</v>
      </c>
      <c r="G6214" t="s">
        <v>148</v>
      </c>
      <c r="H6214">
        <v>1</v>
      </c>
      <c r="I6214">
        <v>1</v>
      </c>
      <c r="J6214" t="s">
        <v>22</v>
      </c>
      <c r="K6214" s="36" t="s">
        <v>149</v>
      </c>
    </row>
    <row r="6215" spans="1:11" x14ac:dyDescent="0.25">
      <c r="A6215">
        <v>578416991</v>
      </c>
      <c r="B6215" s="1">
        <v>45431</v>
      </c>
      <c r="C6215" t="s">
        <v>27</v>
      </c>
      <c r="D6215" t="s">
        <v>17</v>
      </c>
      <c r="E6215">
        <v>1</v>
      </c>
      <c r="F6215">
        <v>1</v>
      </c>
      <c r="G6215" t="s">
        <v>148</v>
      </c>
      <c r="H6215">
        <v>1</v>
      </c>
      <c r="I6215">
        <v>1</v>
      </c>
      <c r="J6215" t="s">
        <v>22</v>
      </c>
      <c r="K6215" s="36" t="s">
        <v>149</v>
      </c>
    </row>
    <row r="6216" spans="1:11" x14ac:dyDescent="0.25">
      <c r="A6216">
        <v>578436996</v>
      </c>
      <c r="B6216" s="1">
        <v>45431</v>
      </c>
      <c r="C6216" t="s">
        <v>11</v>
      </c>
      <c r="D6216" t="s">
        <v>16</v>
      </c>
      <c r="E6216">
        <v>1</v>
      </c>
      <c r="F6216">
        <v>1</v>
      </c>
      <c r="G6216" t="s">
        <v>148</v>
      </c>
      <c r="H6216">
        <v>1</v>
      </c>
      <c r="I6216">
        <v>1</v>
      </c>
      <c r="J6216" t="s">
        <v>22</v>
      </c>
      <c r="K6216" s="36" t="s">
        <v>149</v>
      </c>
    </row>
    <row r="6217" spans="1:11" x14ac:dyDescent="0.25">
      <c r="A6217">
        <v>578992689</v>
      </c>
      <c r="B6217" s="1">
        <v>45434</v>
      </c>
      <c r="C6217" t="s">
        <v>11</v>
      </c>
      <c r="D6217" t="s">
        <v>16</v>
      </c>
      <c r="E6217">
        <v>1</v>
      </c>
      <c r="F6217">
        <v>0.99</v>
      </c>
      <c r="G6217" t="s">
        <v>149</v>
      </c>
      <c r="H6217">
        <v>6</v>
      </c>
      <c r="I6217">
        <v>6</v>
      </c>
      <c r="J6217" t="s">
        <v>14</v>
      </c>
      <c r="K6217" s="36" t="s">
        <v>149</v>
      </c>
    </row>
    <row r="6218" spans="1:11" x14ac:dyDescent="0.25">
      <c r="A6218">
        <v>151811160</v>
      </c>
      <c r="B6218" s="1">
        <v>43001</v>
      </c>
      <c r="C6218" t="s">
        <v>11</v>
      </c>
      <c r="D6218" t="s">
        <v>16</v>
      </c>
      <c r="E6218">
        <v>1</v>
      </c>
      <c r="F6218">
        <v>0.94</v>
      </c>
      <c r="G6218" t="s">
        <v>148</v>
      </c>
      <c r="H6218">
        <v>1</v>
      </c>
      <c r="I6218">
        <v>1</v>
      </c>
      <c r="J6218" t="s">
        <v>22</v>
      </c>
      <c r="K6218" s="36" t="s">
        <v>149</v>
      </c>
    </row>
    <row r="6219" spans="1:11" x14ac:dyDescent="0.25">
      <c r="A6219">
        <v>117944710</v>
      </c>
      <c r="B6219" s="1">
        <v>42790</v>
      </c>
      <c r="C6219" t="s">
        <v>11</v>
      </c>
      <c r="D6219" t="s">
        <v>12</v>
      </c>
      <c r="F6219">
        <v>1</v>
      </c>
      <c r="G6219" t="s">
        <v>148</v>
      </c>
      <c r="H6219">
        <v>1</v>
      </c>
      <c r="I6219">
        <v>1</v>
      </c>
      <c r="J6219" t="s">
        <v>18</v>
      </c>
      <c r="K6219" s="36" t="s">
        <v>149</v>
      </c>
    </row>
    <row r="6220" spans="1:11" x14ac:dyDescent="0.25">
      <c r="A6220">
        <v>578479773</v>
      </c>
      <c r="B6220" s="1">
        <v>45431</v>
      </c>
      <c r="C6220" t="s">
        <v>27</v>
      </c>
      <c r="D6220" t="s">
        <v>16</v>
      </c>
      <c r="E6220">
        <v>0.9</v>
      </c>
      <c r="F6220">
        <v>0.95</v>
      </c>
      <c r="G6220" t="s">
        <v>149</v>
      </c>
      <c r="H6220">
        <v>1</v>
      </c>
      <c r="I6220">
        <v>2</v>
      </c>
      <c r="J6220" t="s">
        <v>14</v>
      </c>
      <c r="K6220" s="36" t="s">
        <v>149</v>
      </c>
    </row>
    <row r="6221" spans="1:11" x14ac:dyDescent="0.25">
      <c r="A6221">
        <v>2625306</v>
      </c>
      <c r="B6221" s="1">
        <v>41073</v>
      </c>
      <c r="C6221" t="s">
        <v>11</v>
      </c>
      <c r="D6221" t="s">
        <v>16</v>
      </c>
      <c r="E6221">
        <v>1</v>
      </c>
      <c r="F6221">
        <v>1</v>
      </c>
      <c r="G6221" t="s">
        <v>149</v>
      </c>
      <c r="H6221">
        <v>13</v>
      </c>
      <c r="I6221">
        <v>16</v>
      </c>
      <c r="J6221" t="s">
        <v>18</v>
      </c>
      <c r="K6221" s="36" t="s">
        <v>149</v>
      </c>
    </row>
    <row r="6222" spans="1:11" x14ac:dyDescent="0.25">
      <c r="A6222">
        <v>471838490</v>
      </c>
      <c r="B6222" s="1">
        <v>44769</v>
      </c>
      <c r="C6222" t="s">
        <v>27</v>
      </c>
      <c r="D6222" t="s">
        <v>16</v>
      </c>
      <c r="E6222">
        <v>1</v>
      </c>
      <c r="F6222">
        <v>1</v>
      </c>
      <c r="G6222" t="s">
        <v>148</v>
      </c>
      <c r="H6222">
        <v>5</v>
      </c>
      <c r="I6222">
        <v>6</v>
      </c>
      <c r="J6222" t="s">
        <v>14</v>
      </c>
      <c r="K6222" s="36" t="s">
        <v>149</v>
      </c>
    </row>
    <row r="6223" spans="1:11" x14ac:dyDescent="0.25">
      <c r="A6223">
        <v>366680575</v>
      </c>
      <c r="B6223" s="1">
        <v>44083</v>
      </c>
      <c r="C6223" t="s">
        <v>11</v>
      </c>
      <c r="D6223" t="s">
        <v>16</v>
      </c>
      <c r="E6223">
        <v>1</v>
      </c>
      <c r="F6223">
        <v>0.84</v>
      </c>
      <c r="G6223" t="s">
        <v>148</v>
      </c>
      <c r="H6223">
        <v>2</v>
      </c>
      <c r="I6223">
        <v>2</v>
      </c>
      <c r="J6223" t="s">
        <v>14</v>
      </c>
      <c r="K6223" s="36" t="s">
        <v>149</v>
      </c>
    </row>
    <row r="6224" spans="1:11" x14ac:dyDescent="0.25">
      <c r="A6224">
        <v>279687453</v>
      </c>
      <c r="B6224" s="1">
        <v>43673</v>
      </c>
      <c r="C6224" t="s">
        <v>65</v>
      </c>
      <c r="D6224" t="s">
        <v>16</v>
      </c>
      <c r="E6224">
        <v>1</v>
      </c>
      <c r="F6224">
        <v>0.93</v>
      </c>
      <c r="G6224" t="s">
        <v>148</v>
      </c>
      <c r="H6224">
        <v>2</v>
      </c>
      <c r="I6224">
        <v>3</v>
      </c>
      <c r="J6224" t="s">
        <v>14</v>
      </c>
      <c r="K6224" s="36" t="s">
        <v>149</v>
      </c>
    </row>
    <row r="6225" spans="1:11" x14ac:dyDescent="0.25">
      <c r="A6225">
        <v>579007272</v>
      </c>
      <c r="B6225" s="1">
        <v>45434</v>
      </c>
      <c r="C6225" t="s">
        <v>11</v>
      </c>
      <c r="D6225" t="s">
        <v>16</v>
      </c>
      <c r="E6225">
        <v>1</v>
      </c>
      <c r="F6225">
        <v>0.98</v>
      </c>
      <c r="G6225" t="s">
        <v>148</v>
      </c>
      <c r="H6225">
        <v>1</v>
      </c>
      <c r="I6225">
        <v>1</v>
      </c>
      <c r="J6225" t="s">
        <v>22</v>
      </c>
      <c r="K6225" s="36" t="s">
        <v>149</v>
      </c>
    </row>
    <row r="6226" spans="1:11" x14ac:dyDescent="0.25">
      <c r="A6226">
        <v>308307617</v>
      </c>
      <c r="B6226" s="1">
        <v>43778</v>
      </c>
      <c r="C6226" t="s">
        <v>11</v>
      </c>
      <c r="D6226" t="s">
        <v>12</v>
      </c>
      <c r="F6226">
        <v>0</v>
      </c>
      <c r="G6226" t="s">
        <v>148</v>
      </c>
      <c r="H6226">
        <v>1</v>
      </c>
      <c r="I6226">
        <v>1</v>
      </c>
      <c r="J6226" t="s">
        <v>14</v>
      </c>
      <c r="K6226" s="36" t="s">
        <v>149</v>
      </c>
    </row>
    <row r="6227" spans="1:11" x14ac:dyDescent="0.25">
      <c r="A6227">
        <v>578627723</v>
      </c>
      <c r="B6227" s="1">
        <v>45432</v>
      </c>
      <c r="C6227" t="s">
        <v>11</v>
      </c>
      <c r="D6227" t="s">
        <v>17</v>
      </c>
      <c r="E6227">
        <v>1</v>
      </c>
      <c r="F6227">
        <v>0.86</v>
      </c>
      <c r="G6227" t="s">
        <v>148</v>
      </c>
      <c r="H6227">
        <v>2</v>
      </c>
      <c r="I6227">
        <v>2</v>
      </c>
      <c r="J6227" t="s">
        <v>14</v>
      </c>
      <c r="K6227" s="36" t="s">
        <v>149</v>
      </c>
    </row>
    <row r="6228" spans="1:11" x14ac:dyDescent="0.25">
      <c r="A6228">
        <v>43369677</v>
      </c>
      <c r="B6228" s="1">
        <v>42251</v>
      </c>
      <c r="C6228" t="s">
        <v>11</v>
      </c>
      <c r="D6228" t="s">
        <v>17</v>
      </c>
      <c r="E6228">
        <v>0.8</v>
      </c>
      <c r="F6228">
        <v>0.88</v>
      </c>
      <c r="G6228" t="s">
        <v>149</v>
      </c>
      <c r="H6228">
        <v>1</v>
      </c>
      <c r="I6228">
        <v>1</v>
      </c>
      <c r="J6228" t="s">
        <v>14</v>
      </c>
      <c r="K6228" s="36" t="s">
        <v>149</v>
      </c>
    </row>
    <row r="6229" spans="1:11" x14ac:dyDescent="0.25">
      <c r="A6229">
        <v>510952991</v>
      </c>
      <c r="B6229" s="1">
        <v>45036</v>
      </c>
      <c r="C6229" t="s">
        <v>11</v>
      </c>
      <c r="D6229" t="s">
        <v>16</v>
      </c>
      <c r="E6229">
        <v>1</v>
      </c>
      <c r="F6229">
        <v>0.93</v>
      </c>
      <c r="G6229" t="s">
        <v>149</v>
      </c>
      <c r="H6229">
        <v>1</v>
      </c>
      <c r="I6229">
        <v>1</v>
      </c>
      <c r="J6229" t="s">
        <v>14</v>
      </c>
      <c r="K6229" s="36" t="s">
        <v>149</v>
      </c>
    </row>
    <row r="6230" spans="1:11" x14ac:dyDescent="0.25">
      <c r="A6230">
        <v>579051554</v>
      </c>
      <c r="B6230" s="1">
        <v>45434</v>
      </c>
      <c r="C6230" t="s">
        <v>11</v>
      </c>
      <c r="D6230" t="s">
        <v>21</v>
      </c>
      <c r="E6230">
        <v>1</v>
      </c>
      <c r="F6230">
        <v>0.5</v>
      </c>
      <c r="G6230" t="s">
        <v>148</v>
      </c>
      <c r="H6230">
        <v>1</v>
      </c>
      <c r="I6230">
        <v>1</v>
      </c>
      <c r="J6230" t="s">
        <v>14</v>
      </c>
      <c r="K6230" s="36" t="s">
        <v>149</v>
      </c>
    </row>
    <row r="6231" spans="1:11" x14ac:dyDescent="0.25">
      <c r="A6231">
        <v>520139700</v>
      </c>
      <c r="B6231" s="1">
        <v>45092</v>
      </c>
      <c r="C6231" t="s">
        <v>27</v>
      </c>
      <c r="D6231" t="s">
        <v>20</v>
      </c>
      <c r="E6231">
        <v>0</v>
      </c>
      <c r="F6231">
        <v>1</v>
      </c>
      <c r="G6231" t="s">
        <v>148</v>
      </c>
      <c r="H6231">
        <v>8</v>
      </c>
      <c r="I6231">
        <v>8</v>
      </c>
      <c r="J6231" t="s">
        <v>14</v>
      </c>
      <c r="K6231" s="36" t="s">
        <v>149</v>
      </c>
    </row>
    <row r="6232" spans="1:11" x14ac:dyDescent="0.25">
      <c r="A6232">
        <v>579087587</v>
      </c>
      <c r="B6232" s="1">
        <v>45434</v>
      </c>
      <c r="C6232" t="s">
        <v>11</v>
      </c>
      <c r="D6232" t="s">
        <v>21</v>
      </c>
      <c r="E6232">
        <v>1</v>
      </c>
      <c r="F6232">
        <v>0.98</v>
      </c>
      <c r="G6232" t="s">
        <v>148</v>
      </c>
      <c r="H6232">
        <v>1</v>
      </c>
      <c r="I6232">
        <v>1</v>
      </c>
      <c r="J6232" t="s">
        <v>14</v>
      </c>
      <c r="K6232" s="36" t="s">
        <v>149</v>
      </c>
    </row>
    <row r="6233" spans="1:11" x14ac:dyDescent="0.25">
      <c r="A6233">
        <v>462892864</v>
      </c>
      <c r="B6233" s="1">
        <v>44718</v>
      </c>
      <c r="C6233" t="s">
        <v>11</v>
      </c>
      <c r="D6233" t="s">
        <v>20</v>
      </c>
      <c r="E6233">
        <v>0</v>
      </c>
      <c r="F6233">
        <v>7.0000000000000007E-2</v>
      </c>
      <c r="G6233" t="s">
        <v>148</v>
      </c>
      <c r="H6233">
        <v>3</v>
      </c>
      <c r="I6233">
        <v>3</v>
      </c>
      <c r="J6233" t="s">
        <v>22</v>
      </c>
      <c r="K6233" s="36" t="s">
        <v>149</v>
      </c>
    </row>
    <row r="6234" spans="1:11" x14ac:dyDescent="0.25">
      <c r="A6234">
        <v>578976866</v>
      </c>
      <c r="B6234" s="1">
        <v>45434</v>
      </c>
      <c r="C6234" t="s">
        <v>27</v>
      </c>
      <c r="D6234" t="s">
        <v>16</v>
      </c>
      <c r="E6234">
        <v>1</v>
      </c>
      <c r="F6234">
        <v>0.91</v>
      </c>
      <c r="G6234" t="s">
        <v>148</v>
      </c>
      <c r="H6234">
        <v>1</v>
      </c>
      <c r="I6234">
        <v>1</v>
      </c>
      <c r="J6234" t="s">
        <v>22</v>
      </c>
      <c r="K6234" s="36" t="s">
        <v>149</v>
      </c>
    </row>
    <row r="6235" spans="1:11" x14ac:dyDescent="0.25">
      <c r="A6235">
        <v>578820774</v>
      </c>
      <c r="B6235" s="1">
        <v>45433</v>
      </c>
      <c r="C6235" t="s">
        <v>27</v>
      </c>
      <c r="D6235" t="s">
        <v>16</v>
      </c>
      <c r="E6235">
        <v>1</v>
      </c>
      <c r="F6235">
        <v>1</v>
      </c>
      <c r="G6235" t="s">
        <v>148</v>
      </c>
      <c r="H6235">
        <v>1</v>
      </c>
      <c r="I6235">
        <v>1</v>
      </c>
      <c r="J6235" t="s">
        <v>22</v>
      </c>
      <c r="K6235" s="36" t="s">
        <v>149</v>
      </c>
    </row>
    <row r="6236" spans="1:11" x14ac:dyDescent="0.25">
      <c r="A6236">
        <v>188854731</v>
      </c>
      <c r="B6236" s="1">
        <v>43230</v>
      </c>
      <c r="C6236" t="s">
        <v>11</v>
      </c>
      <c r="D6236" t="s">
        <v>16</v>
      </c>
      <c r="E6236">
        <v>1</v>
      </c>
      <c r="F6236">
        <v>0.87</v>
      </c>
      <c r="G6236" t="s">
        <v>148</v>
      </c>
      <c r="H6236">
        <v>1</v>
      </c>
      <c r="I6236">
        <v>4</v>
      </c>
      <c r="J6236" t="s">
        <v>14</v>
      </c>
      <c r="K6236" s="36" t="s">
        <v>149</v>
      </c>
    </row>
    <row r="6237" spans="1:11" x14ac:dyDescent="0.25">
      <c r="A6237">
        <v>579163520</v>
      </c>
      <c r="B6237" s="1">
        <v>45435</v>
      </c>
      <c r="C6237" t="s">
        <v>27</v>
      </c>
      <c r="D6237" t="s">
        <v>16</v>
      </c>
      <c r="E6237">
        <v>1</v>
      </c>
      <c r="F6237">
        <v>1</v>
      </c>
      <c r="G6237" t="s">
        <v>149</v>
      </c>
      <c r="H6237">
        <v>1</v>
      </c>
      <c r="I6237">
        <v>1</v>
      </c>
      <c r="J6237" t="s">
        <v>14</v>
      </c>
      <c r="K6237" s="36" t="s">
        <v>149</v>
      </c>
    </row>
    <row r="6238" spans="1:11" x14ac:dyDescent="0.25">
      <c r="A6238">
        <v>12725640</v>
      </c>
      <c r="B6238" s="1">
        <v>41700</v>
      </c>
      <c r="C6238" t="s">
        <v>11</v>
      </c>
      <c r="D6238" t="s">
        <v>16</v>
      </c>
      <c r="E6238">
        <v>1</v>
      </c>
      <c r="F6238">
        <v>0.98</v>
      </c>
      <c r="G6238" t="s">
        <v>149</v>
      </c>
      <c r="H6238">
        <v>1</v>
      </c>
      <c r="I6238">
        <v>1</v>
      </c>
      <c r="J6238" t="s">
        <v>14</v>
      </c>
      <c r="K6238" s="36" t="s">
        <v>149</v>
      </c>
    </row>
    <row r="6239" spans="1:11" x14ac:dyDescent="0.25">
      <c r="A6239">
        <v>579410737</v>
      </c>
      <c r="B6239" s="1">
        <v>45436</v>
      </c>
      <c r="C6239" t="s">
        <v>27</v>
      </c>
      <c r="D6239" t="s">
        <v>16</v>
      </c>
      <c r="E6239">
        <v>0.68</v>
      </c>
      <c r="F6239">
        <v>0.85</v>
      </c>
      <c r="G6239" t="s">
        <v>148</v>
      </c>
      <c r="H6239">
        <v>12</v>
      </c>
      <c r="I6239">
        <v>13</v>
      </c>
      <c r="J6239" t="s">
        <v>14</v>
      </c>
      <c r="K6239" s="36" t="s">
        <v>149</v>
      </c>
    </row>
    <row r="6240" spans="1:11" x14ac:dyDescent="0.25">
      <c r="A6240">
        <v>579174021</v>
      </c>
      <c r="B6240" s="1">
        <v>45435</v>
      </c>
      <c r="C6240" t="s">
        <v>27</v>
      </c>
      <c r="D6240" t="s">
        <v>16</v>
      </c>
      <c r="E6240">
        <v>1</v>
      </c>
      <c r="F6240">
        <v>1</v>
      </c>
      <c r="G6240" t="s">
        <v>148</v>
      </c>
      <c r="H6240">
        <v>2</v>
      </c>
      <c r="I6240">
        <v>2</v>
      </c>
      <c r="J6240" t="s">
        <v>14</v>
      </c>
      <c r="K6240" s="36" t="s">
        <v>149</v>
      </c>
    </row>
    <row r="6241" spans="1:11" x14ac:dyDescent="0.25">
      <c r="A6241">
        <v>579280655</v>
      </c>
      <c r="B6241" s="1">
        <v>45435</v>
      </c>
      <c r="C6241" t="s">
        <v>27</v>
      </c>
      <c r="D6241" t="s">
        <v>16</v>
      </c>
      <c r="E6241">
        <v>1</v>
      </c>
      <c r="F6241">
        <v>1</v>
      </c>
      <c r="G6241" t="s">
        <v>148</v>
      </c>
      <c r="H6241">
        <v>1</v>
      </c>
      <c r="I6241">
        <v>1</v>
      </c>
      <c r="J6241" t="s">
        <v>14</v>
      </c>
      <c r="K6241" s="36" t="s">
        <v>149</v>
      </c>
    </row>
    <row r="6242" spans="1:11" x14ac:dyDescent="0.25">
      <c r="A6242">
        <v>579979763</v>
      </c>
      <c r="B6242" s="1">
        <v>45439</v>
      </c>
      <c r="C6242" t="s">
        <v>11</v>
      </c>
      <c r="D6242" t="s">
        <v>17</v>
      </c>
      <c r="E6242">
        <v>1</v>
      </c>
      <c r="F6242">
        <v>0.73</v>
      </c>
      <c r="G6242" t="s">
        <v>148</v>
      </c>
      <c r="H6242">
        <v>1</v>
      </c>
      <c r="I6242">
        <v>1</v>
      </c>
      <c r="J6242" t="s">
        <v>14</v>
      </c>
      <c r="K6242" s="36" t="s">
        <v>149</v>
      </c>
    </row>
    <row r="6243" spans="1:11" x14ac:dyDescent="0.25">
      <c r="A6243">
        <v>576469403</v>
      </c>
      <c r="B6243" s="1">
        <v>45420</v>
      </c>
      <c r="C6243" t="s">
        <v>11</v>
      </c>
      <c r="D6243" t="s">
        <v>16</v>
      </c>
      <c r="E6243">
        <v>1</v>
      </c>
      <c r="F6243">
        <v>0.88</v>
      </c>
      <c r="G6243" t="s">
        <v>148</v>
      </c>
      <c r="H6243">
        <v>1</v>
      </c>
      <c r="I6243">
        <v>1</v>
      </c>
      <c r="J6243" t="s">
        <v>14</v>
      </c>
      <c r="K6243" s="36" t="s">
        <v>149</v>
      </c>
    </row>
    <row r="6244" spans="1:11" x14ac:dyDescent="0.25">
      <c r="A6244">
        <v>579365322</v>
      </c>
      <c r="B6244" s="1">
        <v>45436</v>
      </c>
      <c r="C6244" t="s">
        <v>27</v>
      </c>
      <c r="D6244" t="s">
        <v>16</v>
      </c>
      <c r="E6244">
        <v>0.98</v>
      </c>
      <c r="F6244">
        <v>0.95</v>
      </c>
      <c r="G6244" t="s">
        <v>148</v>
      </c>
      <c r="H6244">
        <v>2</v>
      </c>
      <c r="I6244">
        <v>2</v>
      </c>
      <c r="J6244" t="s">
        <v>22</v>
      </c>
      <c r="K6244" s="36" t="s">
        <v>149</v>
      </c>
    </row>
    <row r="6245" spans="1:11" x14ac:dyDescent="0.25">
      <c r="A6245">
        <v>520150048</v>
      </c>
      <c r="B6245" s="1">
        <v>45092</v>
      </c>
      <c r="C6245" t="s">
        <v>11</v>
      </c>
      <c r="D6245" t="s">
        <v>16</v>
      </c>
      <c r="E6245">
        <v>1</v>
      </c>
      <c r="F6245">
        <v>0.98</v>
      </c>
      <c r="G6245" t="s">
        <v>149</v>
      </c>
      <c r="H6245">
        <v>1</v>
      </c>
      <c r="I6245">
        <v>2</v>
      </c>
      <c r="J6245" t="s">
        <v>22</v>
      </c>
      <c r="K6245" s="36" t="s">
        <v>149</v>
      </c>
    </row>
    <row r="6246" spans="1:11" x14ac:dyDescent="0.25">
      <c r="A6246">
        <v>31406048</v>
      </c>
      <c r="B6246" s="1">
        <v>42111</v>
      </c>
      <c r="C6246" t="s">
        <v>11</v>
      </c>
      <c r="D6246" t="s">
        <v>16</v>
      </c>
      <c r="E6246">
        <v>1</v>
      </c>
      <c r="F6246">
        <v>1</v>
      </c>
      <c r="G6246" t="s">
        <v>149</v>
      </c>
      <c r="H6246">
        <v>2</v>
      </c>
      <c r="I6246">
        <v>2</v>
      </c>
      <c r="J6246" t="s">
        <v>14</v>
      </c>
      <c r="K6246" s="36" t="s">
        <v>149</v>
      </c>
    </row>
    <row r="6247" spans="1:11" x14ac:dyDescent="0.25">
      <c r="A6247">
        <v>436754073</v>
      </c>
      <c r="B6247" s="1">
        <v>44550</v>
      </c>
      <c r="C6247" t="s">
        <v>11</v>
      </c>
      <c r="D6247" t="s">
        <v>16</v>
      </c>
      <c r="E6247">
        <v>1</v>
      </c>
      <c r="F6247">
        <v>0.98</v>
      </c>
      <c r="G6247" t="s">
        <v>148</v>
      </c>
      <c r="H6247">
        <v>2</v>
      </c>
      <c r="I6247">
        <v>3</v>
      </c>
      <c r="J6247" t="s">
        <v>14</v>
      </c>
      <c r="K6247" s="36" t="s">
        <v>149</v>
      </c>
    </row>
    <row r="6248" spans="1:11" x14ac:dyDescent="0.25">
      <c r="A6248">
        <v>277138348</v>
      </c>
      <c r="B6248" s="1">
        <v>43664</v>
      </c>
      <c r="C6248" t="s">
        <v>11</v>
      </c>
      <c r="D6248" t="s">
        <v>17</v>
      </c>
      <c r="E6248">
        <v>1</v>
      </c>
      <c r="F6248">
        <v>0.6</v>
      </c>
      <c r="G6248" t="s">
        <v>148</v>
      </c>
      <c r="H6248">
        <v>1</v>
      </c>
      <c r="I6248">
        <v>1</v>
      </c>
      <c r="J6248" t="s">
        <v>14</v>
      </c>
      <c r="K6248" s="36" t="s">
        <v>149</v>
      </c>
    </row>
    <row r="6249" spans="1:11" x14ac:dyDescent="0.25">
      <c r="A6249">
        <v>579527122</v>
      </c>
      <c r="B6249" s="1">
        <v>45437</v>
      </c>
      <c r="C6249" t="s">
        <v>11</v>
      </c>
      <c r="D6249" t="s">
        <v>16</v>
      </c>
      <c r="E6249">
        <v>1</v>
      </c>
      <c r="F6249">
        <v>0.99</v>
      </c>
      <c r="G6249" t="s">
        <v>149</v>
      </c>
      <c r="H6249">
        <v>1</v>
      </c>
      <c r="I6249">
        <v>1</v>
      </c>
      <c r="J6249" t="s">
        <v>14</v>
      </c>
      <c r="K6249" s="36" t="s">
        <v>149</v>
      </c>
    </row>
    <row r="6250" spans="1:11" x14ac:dyDescent="0.25">
      <c r="A6250">
        <v>549969113</v>
      </c>
      <c r="B6250" s="1">
        <v>45267</v>
      </c>
      <c r="C6250" t="s">
        <v>11</v>
      </c>
      <c r="D6250" t="s">
        <v>16</v>
      </c>
      <c r="E6250">
        <v>1</v>
      </c>
      <c r="F6250">
        <v>1</v>
      </c>
      <c r="G6250" t="s">
        <v>148</v>
      </c>
      <c r="H6250">
        <v>6</v>
      </c>
      <c r="I6250">
        <v>7</v>
      </c>
      <c r="J6250" t="s">
        <v>22</v>
      </c>
      <c r="K6250" s="36" t="s">
        <v>149</v>
      </c>
    </row>
    <row r="6251" spans="1:11" x14ac:dyDescent="0.25">
      <c r="A6251">
        <v>579055284</v>
      </c>
      <c r="B6251" s="1">
        <v>45434</v>
      </c>
      <c r="C6251" t="s">
        <v>27</v>
      </c>
      <c r="D6251" t="s">
        <v>16</v>
      </c>
      <c r="E6251">
        <v>1</v>
      </c>
      <c r="F6251">
        <v>1</v>
      </c>
      <c r="G6251" t="s">
        <v>148</v>
      </c>
      <c r="H6251">
        <v>1</v>
      </c>
      <c r="I6251">
        <v>1</v>
      </c>
      <c r="J6251" t="s">
        <v>22</v>
      </c>
      <c r="K6251" s="36" t="s">
        <v>149</v>
      </c>
    </row>
    <row r="6252" spans="1:11" x14ac:dyDescent="0.25">
      <c r="A6252">
        <v>286514428</v>
      </c>
      <c r="B6252" s="1">
        <v>43693</v>
      </c>
      <c r="C6252" t="s">
        <v>11</v>
      </c>
      <c r="D6252" t="s">
        <v>16</v>
      </c>
      <c r="E6252">
        <v>1</v>
      </c>
      <c r="F6252">
        <v>0.87</v>
      </c>
      <c r="G6252" t="s">
        <v>148</v>
      </c>
      <c r="H6252">
        <v>3</v>
      </c>
      <c r="I6252">
        <v>8</v>
      </c>
      <c r="J6252" t="s">
        <v>14</v>
      </c>
      <c r="K6252" s="36" t="s">
        <v>149</v>
      </c>
    </row>
    <row r="6253" spans="1:11" x14ac:dyDescent="0.25">
      <c r="A6253">
        <v>579610869</v>
      </c>
      <c r="B6253" s="1">
        <v>45437</v>
      </c>
      <c r="C6253" t="s">
        <v>27</v>
      </c>
      <c r="D6253" t="s">
        <v>16</v>
      </c>
      <c r="E6253">
        <v>1</v>
      </c>
      <c r="F6253">
        <v>0.93</v>
      </c>
      <c r="G6253" t="s">
        <v>148</v>
      </c>
      <c r="H6253">
        <v>1</v>
      </c>
      <c r="I6253">
        <v>2</v>
      </c>
      <c r="J6253" t="s">
        <v>14</v>
      </c>
      <c r="K6253" s="36" t="s">
        <v>149</v>
      </c>
    </row>
    <row r="6254" spans="1:11" x14ac:dyDescent="0.25">
      <c r="A6254">
        <v>580150902</v>
      </c>
      <c r="B6254" s="1">
        <v>45440</v>
      </c>
      <c r="C6254" t="s">
        <v>27</v>
      </c>
      <c r="D6254" t="s">
        <v>20</v>
      </c>
      <c r="E6254">
        <v>0.3</v>
      </c>
      <c r="F6254">
        <v>0.61</v>
      </c>
      <c r="G6254" t="s">
        <v>148</v>
      </c>
      <c r="H6254">
        <v>1</v>
      </c>
      <c r="I6254">
        <v>1</v>
      </c>
      <c r="J6254" t="s">
        <v>14</v>
      </c>
      <c r="K6254" s="36" t="s">
        <v>149</v>
      </c>
    </row>
    <row r="6255" spans="1:11" x14ac:dyDescent="0.25">
      <c r="A6255">
        <v>580164127</v>
      </c>
      <c r="B6255" s="1">
        <v>45440</v>
      </c>
      <c r="C6255" t="s">
        <v>27</v>
      </c>
      <c r="D6255" t="s">
        <v>12</v>
      </c>
      <c r="F6255">
        <v>1</v>
      </c>
      <c r="G6255" t="s">
        <v>148</v>
      </c>
      <c r="H6255">
        <v>1</v>
      </c>
      <c r="I6255">
        <v>2</v>
      </c>
      <c r="J6255" t="s">
        <v>14</v>
      </c>
      <c r="K6255" s="36" t="s">
        <v>149</v>
      </c>
    </row>
    <row r="6256" spans="1:11" x14ac:dyDescent="0.25">
      <c r="A6256">
        <v>140812492</v>
      </c>
      <c r="B6256" s="1">
        <v>42932</v>
      </c>
      <c r="C6256" t="s">
        <v>11</v>
      </c>
      <c r="D6256" t="s">
        <v>17</v>
      </c>
      <c r="E6256">
        <v>1</v>
      </c>
      <c r="F6256">
        <v>0.79</v>
      </c>
      <c r="G6256" t="s">
        <v>148</v>
      </c>
      <c r="H6256">
        <v>1</v>
      </c>
      <c r="I6256">
        <v>2</v>
      </c>
      <c r="J6256" t="s">
        <v>14</v>
      </c>
      <c r="K6256" s="36" t="s">
        <v>149</v>
      </c>
    </row>
    <row r="6257" spans="1:11" x14ac:dyDescent="0.25">
      <c r="A6257">
        <v>499152708</v>
      </c>
      <c r="B6257" s="1">
        <v>44959</v>
      </c>
      <c r="C6257" t="s">
        <v>27</v>
      </c>
      <c r="D6257" t="s">
        <v>16</v>
      </c>
      <c r="E6257">
        <v>1</v>
      </c>
      <c r="F6257">
        <v>0.92</v>
      </c>
      <c r="G6257" t="s">
        <v>149</v>
      </c>
      <c r="H6257">
        <v>4</v>
      </c>
      <c r="I6257">
        <v>4</v>
      </c>
      <c r="J6257" t="s">
        <v>14</v>
      </c>
      <c r="K6257" s="36" t="s">
        <v>149</v>
      </c>
    </row>
    <row r="6258" spans="1:11" x14ac:dyDescent="0.25">
      <c r="A6258">
        <v>579787261</v>
      </c>
      <c r="B6258" s="1">
        <v>45438</v>
      </c>
      <c r="C6258" t="s">
        <v>11</v>
      </c>
      <c r="D6258" t="s">
        <v>16</v>
      </c>
      <c r="E6258">
        <v>1</v>
      </c>
      <c r="F6258">
        <v>1</v>
      </c>
      <c r="G6258" t="s">
        <v>149</v>
      </c>
      <c r="H6258">
        <v>1</v>
      </c>
      <c r="I6258">
        <v>1</v>
      </c>
      <c r="J6258" t="s">
        <v>22</v>
      </c>
      <c r="K6258" s="36" t="s">
        <v>149</v>
      </c>
    </row>
    <row r="6259" spans="1:11" x14ac:dyDescent="0.25">
      <c r="A6259">
        <v>87497787</v>
      </c>
      <c r="B6259" s="1">
        <v>42584</v>
      </c>
      <c r="C6259" t="s">
        <v>11</v>
      </c>
      <c r="D6259" t="s">
        <v>16</v>
      </c>
      <c r="E6259">
        <v>1</v>
      </c>
      <c r="F6259">
        <v>0.99</v>
      </c>
      <c r="G6259" t="s">
        <v>149</v>
      </c>
      <c r="H6259">
        <v>1</v>
      </c>
      <c r="I6259">
        <v>1</v>
      </c>
      <c r="J6259" t="s">
        <v>14</v>
      </c>
      <c r="K6259" s="36" t="s">
        <v>149</v>
      </c>
    </row>
    <row r="6260" spans="1:11" x14ac:dyDescent="0.25">
      <c r="A6260">
        <v>577300768</v>
      </c>
      <c r="B6260" s="1">
        <v>45425</v>
      </c>
      <c r="C6260" t="s">
        <v>27</v>
      </c>
      <c r="D6260" t="s">
        <v>16</v>
      </c>
      <c r="E6260">
        <v>1</v>
      </c>
      <c r="F6260">
        <v>0.99</v>
      </c>
      <c r="G6260" t="s">
        <v>149</v>
      </c>
      <c r="H6260">
        <v>2</v>
      </c>
      <c r="I6260">
        <v>4</v>
      </c>
      <c r="J6260" t="s">
        <v>18</v>
      </c>
      <c r="K6260" s="36" t="s">
        <v>149</v>
      </c>
    </row>
    <row r="6261" spans="1:11" x14ac:dyDescent="0.25">
      <c r="A6261">
        <v>316795838</v>
      </c>
      <c r="B6261" s="1">
        <v>43811</v>
      </c>
      <c r="C6261" t="s">
        <v>27</v>
      </c>
      <c r="D6261" t="s">
        <v>16</v>
      </c>
      <c r="E6261">
        <v>0.79</v>
      </c>
      <c r="F6261">
        <v>1</v>
      </c>
      <c r="G6261" t="s">
        <v>148</v>
      </c>
      <c r="H6261">
        <v>118</v>
      </c>
      <c r="I6261">
        <v>144</v>
      </c>
      <c r="J6261" t="s">
        <v>14</v>
      </c>
      <c r="K6261" s="36" t="s">
        <v>149</v>
      </c>
    </row>
    <row r="6262" spans="1:11" x14ac:dyDescent="0.25">
      <c r="A6262">
        <v>487095</v>
      </c>
      <c r="B6262" s="1">
        <v>40638</v>
      </c>
      <c r="C6262" t="s">
        <v>11</v>
      </c>
      <c r="D6262" t="s">
        <v>16</v>
      </c>
      <c r="E6262">
        <v>1</v>
      </c>
      <c r="F6262">
        <v>0.92</v>
      </c>
      <c r="G6262" t="s">
        <v>148</v>
      </c>
      <c r="H6262">
        <v>1</v>
      </c>
      <c r="I6262">
        <v>1</v>
      </c>
      <c r="J6262" t="s">
        <v>18</v>
      </c>
      <c r="K6262" s="36" t="s">
        <v>149</v>
      </c>
    </row>
    <row r="6263" spans="1:11" x14ac:dyDescent="0.25">
      <c r="A6263">
        <v>580346750</v>
      </c>
      <c r="B6263" s="1">
        <v>45441</v>
      </c>
      <c r="C6263" t="s">
        <v>11</v>
      </c>
      <c r="D6263" t="s">
        <v>17</v>
      </c>
      <c r="E6263">
        <v>0.86</v>
      </c>
      <c r="F6263">
        <v>0.8</v>
      </c>
      <c r="G6263" t="s">
        <v>148</v>
      </c>
      <c r="H6263">
        <v>1</v>
      </c>
      <c r="I6263">
        <v>1</v>
      </c>
      <c r="J6263" t="s">
        <v>14</v>
      </c>
      <c r="K6263" s="36" t="s">
        <v>149</v>
      </c>
    </row>
    <row r="6264" spans="1:11" x14ac:dyDescent="0.25">
      <c r="A6264">
        <v>44777822</v>
      </c>
      <c r="B6264" s="1">
        <v>42268</v>
      </c>
      <c r="C6264" t="s">
        <v>11</v>
      </c>
      <c r="D6264" t="s">
        <v>16</v>
      </c>
      <c r="E6264">
        <v>1</v>
      </c>
      <c r="F6264">
        <v>0.94</v>
      </c>
      <c r="G6264" t="s">
        <v>149</v>
      </c>
      <c r="H6264">
        <v>1</v>
      </c>
      <c r="I6264">
        <v>1</v>
      </c>
      <c r="J6264" t="s">
        <v>14</v>
      </c>
      <c r="K6264" s="36" t="s">
        <v>149</v>
      </c>
    </row>
    <row r="6265" spans="1:11" x14ac:dyDescent="0.25">
      <c r="A6265">
        <v>580365491</v>
      </c>
      <c r="B6265" s="1">
        <v>45441</v>
      </c>
      <c r="C6265" t="s">
        <v>27</v>
      </c>
      <c r="D6265" t="s">
        <v>16</v>
      </c>
      <c r="E6265">
        <v>1</v>
      </c>
      <c r="F6265">
        <v>0.95</v>
      </c>
      <c r="G6265" t="s">
        <v>149</v>
      </c>
      <c r="H6265">
        <v>6</v>
      </c>
      <c r="I6265">
        <v>6</v>
      </c>
      <c r="J6265" t="s">
        <v>14</v>
      </c>
      <c r="K6265" s="36" t="s">
        <v>149</v>
      </c>
    </row>
    <row r="6266" spans="1:11" x14ac:dyDescent="0.25">
      <c r="A6266">
        <v>133686632</v>
      </c>
      <c r="B6266" s="1">
        <v>42892</v>
      </c>
      <c r="C6266" t="s">
        <v>11</v>
      </c>
      <c r="D6266" t="s">
        <v>17</v>
      </c>
      <c r="E6266">
        <v>1</v>
      </c>
      <c r="F6266">
        <v>0.81</v>
      </c>
      <c r="G6266" t="s">
        <v>148</v>
      </c>
      <c r="H6266">
        <v>2</v>
      </c>
      <c r="I6266">
        <v>3</v>
      </c>
      <c r="J6266" t="s">
        <v>14</v>
      </c>
      <c r="K6266" s="36" t="s">
        <v>149</v>
      </c>
    </row>
    <row r="6267" spans="1:11" x14ac:dyDescent="0.25">
      <c r="A6267">
        <v>513879915</v>
      </c>
      <c r="B6267" s="1">
        <v>45055</v>
      </c>
      <c r="C6267" t="s">
        <v>11</v>
      </c>
      <c r="D6267" t="s">
        <v>17</v>
      </c>
      <c r="E6267">
        <v>1</v>
      </c>
      <c r="F6267">
        <v>0.85</v>
      </c>
      <c r="G6267" t="s">
        <v>148</v>
      </c>
      <c r="H6267">
        <v>2</v>
      </c>
      <c r="I6267">
        <v>2</v>
      </c>
      <c r="J6267" t="s">
        <v>14</v>
      </c>
      <c r="K6267" s="36" t="s">
        <v>149</v>
      </c>
    </row>
    <row r="6268" spans="1:11" x14ac:dyDescent="0.25">
      <c r="A6268">
        <v>541538376</v>
      </c>
      <c r="B6268" s="1">
        <v>45211</v>
      </c>
      <c r="C6268" t="s">
        <v>11</v>
      </c>
      <c r="D6268" t="s">
        <v>16</v>
      </c>
      <c r="E6268">
        <v>1</v>
      </c>
      <c r="F6268">
        <v>1</v>
      </c>
      <c r="G6268" t="s">
        <v>149</v>
      </c>
      <c r="H6268">
        <v>1</v>
      </c>
      <c r="I6268">
        <v>2</v>
      </c>
      <c r="J6268" t="s">
        <v>14</v>
      </c>
      <c r="K6268" s="36" t="s">
        <v>149</v>
      </c>
    </row>
    <row r="6269" spans="1:11" x14ac:dyDescent="0.25">
      <c r="A6269">
        <v>81230792</v>
      </c>
      <c r="B6269" s="1">
        <v>42553</v>
      </c>
      <c r="C6269" t="s">
        <v>11</v>
      </c>
      <c r="D6269" t="s">
        <v>16</v>
      </c>
      <c r="E6269">
        <v>1</v>
      </c>
      <c r="F6269">
        <v>1</v>
      </c>
      <c r="G6269" t="s">
        <v>148</v>
      </c>
      <c r="H6269">
        <v>2</v>
      </c>
      <c r="I6269">
        <v>2</v>
      </c>
      <c r="J6269" t="s">
        <v>14</v>
      </c>
      <c r="K6269" s="36" t="s">
        <v>149</v>
      </c>
    </row>
    <row r="6270" spans="1:11" x14ac:dyDescent="0.25">
      <c r="A6270">
        <v>74978109</v>
      </c>
      <c r="B6270" s="1">
        <v>42521</v>
      </c>
      <c r="C6270" t="s">
        <v>11</v>
      </c>
      <c r="D6270" t="s">
        <v>12</v>
      </c>
      <c r="G6270" t="s">
        <v>148</v>
      </c>
      <c r="H6270">
        <v>1</v>
      </c>
      <c r="I6270">
        <v>1</v>
      </c>
      <c r="J6270" t="s">
        <v>14</v>
      </c>
      <c r="K6270" s="36" t="s">
        <v>149</v>
      </c>
    </row>
    <row r="6271" spans="1:11" x14ac:dyDescent="0.25">
      <c r="A6271">
        <v>50756860</v>
      </c>
      <c r="B6271" s="1">
        <v>42345</v>
      </c>
      <c r="C6271" t="s">
        <v>25</v>
      </c>
      <c r="D6271" t="s">
        <v>21</v>
      </c>
      <c r="E6271">
        <v>0.8</v>
      </c>
      <c r="F6271">
        <v>1</v>
      </c>
      <c r="G6271" t="s">
        <v>149</v>
      </c>
      <c r="H6271">
        <v>1</v>
      </c>
      <c r="I6271">
        <v>1</v>
      </c>
      <c r="J6271" t="s">
        <v>14</v>
      </c>
      <c r="K6271" s="36" t="s">
        <v>149</v>
      </c>
    </row>
    <row r="6272" spans="1:11" x14ac:dyDescent="0.25">
      <c r="A6272">
        <v>7322029</v>
      </c>
      <c r="B6272" s="1">
        <v>41461</v>
      </c>
      <c r="C6272" t="s">
        <v>11</v>
      </c>
      <c r="D6272" t="s">
        <v>16</v>
      </c>
      <c r="E6272">
        <v>1</v>
      </c>
      <c r="F6272">
        <v>1</v>
      </c>
      <c r="G6272" t="s">
        <v>149</v>
      </c>
      <c r="H6272">
        <v>2</v>
      </c>
      <c r="I6272">
        <v>2</v>
      </c>
      <c r="J6272" t="s">
        <v>14</v>
      </c>
      <c r="K6272" s="36" t="s">
        <v>149</v>
      </c>
    </row>
    <row r="6273" spans="1:11" x14ac:dyDescent="0.25">
      <c r="A6273">
        <v>580477973</v>
      </c>
      <c r="B6273" s="1">
        <v>45442</v>
      </c>
      <c r="C6273" t="s">
        <v>11</v>
      </c>
      <c r="D6273" t="s">
        <v>16</v>
      </c>
      <c r="E6273">
        <v>1</v>
      </c>
      <c r="F6273">
        <v>0.48</v>
      </c>
      <c r="G6273" t="s">
        <v>148</v>
      </c>
      <c r="H6273">
        <v>1</v>
      </c>
      <c r="I6273">
        <v>1</v>
      </c>
      <c r="J6273" t="s">
        <v>14</v>
      </c>
      <c r="K6273" s="36" t="s">
        <v>149</v>
      </c>
    </row>
    <row r="6274" spans="1:11" x14ac:dyDescent="0.25">
      <c r="A6274">
        <v>510778876</v>
      </c>
      <c r="B6274" s="1">
        <v>45035</v>
      </c>
      <c r="C6274" t="s">
        <v>27</v>
      </c>
      <c r="D6274" t="s">
        <v>21</v>
      </c>
      <c r="E6274">
        <v>0.5</v>
      </c>
      <c r="F6274">
        <v>0</v>
      </c>
      <c r="G6274" t="s">
        <v>148</v>
      </c>
      <c r="H6274">
        <v>5</v>
      </c>
      <c r="I6274">
        <v>7</v>
      </c>
      <c r="J6274" t="s">
        <v>14</v>
      </c>
      <c r="K6274" s="36" t="s">
        <v>149</v>
      </c>
    </row>
    <row r="6275" spans="1:11" x14ac:dyDescent="0.25">
      <c r="A6275">
        <v>303741797</v>
      </c>
      <c r="B6275" s="1">
        <v>43759</v>
      </c>
      <c r="C6275" t="s">
        <v>11</v>
      </c>
      <c r="D6275" t="s">
        <v>16</v>
      </c>
      <c r="E6275">
        <v>1</v>
      </c>
      <c r="F6275">
        <v>0.92</v>
      </c>
      <c r="G6275" t="s">
        <v>148</v>
      </c>
      <c r="H6275">
        <v>1</v>
      </c>
      <c r="I6275">
        <v>1</v>
      </c>
      <c r="J6275" t="s">
        <v>14</v>
      </c>
      <c r="K6275" s="36" t="s">
        <v>149</v>
      </c>
    </row>
    <row r="6276" spans="1:11" x14ac:dyDescent="0.25">
      <c r="A6276">
        <v>335021329</v>
      </c>
      <c r="B6276" s="1">
        <v>43871</v>
      </c>
      <c r="C6276" t="s">
        <v>11</v>
      </c>
      <c r="D6276" t="s">
        <v>16</v>
      </c>
      <c r="E6276">
        <v>1</v>
      </c>
      <c r="F6276">
        <v>1</v>
      </c>
      <c r="G6276" t="s">
        <v>148</v>
      </c>
      <c r="H6276">
        <v>1</v>
      </c>
      <c r="I6276">
        <v>1</v>
      </c>
      <c r="J6276" t="s">
        <v>14</v>
      </c>
      <c r="K6276" s="36" t="s">
        <v>149</v>
      </c>
    </row>
    <row r="6277" spans="1:11" x14ac:dyDescent="0.25">
      <c r="A6277">
        <v>579172308</v>
      </c>
      <c r="B6277" s="1">
        <v>45435</v>
      </c>
      <c r="C6277" t="s">
        <v>27</v>
      </c>
      <c r="D6277" t="s">
        <v>16</v>
      </c>
      <c r="E6277">
        <v>1</v>
      </c>
      <c r="F6277">
        <v>1</v>
      </c>
      <c r="G6277" t="s">
        <v>149</v>
      </c>
      <c r="H6277">
        <v>1</v>
      </c>
      <c r="I6277">
        <v>1</v>
      </c>
      <c r="J6277" t="s">
        <v>14</v>
      </c>
      <c r="K6277" s="36" t="s">
        <v>149</v>
      </c>
    </row>
    <row r="6278" spans="1:11" x14ac:dyDescent="0.25">
      <c r="A6278">
        <v>413942202</v>
      </c>
      <c r="B6278" s="1">
        <v>44396</v>
      </c>
      <c r="C6278" t="s">
        <v>27</v>
      </c>
      <c r="D6278" t="s">
        <v>12</v>
      </c>
      <c r="F6278">
        <v>0.3</v>
      </c>
      <c r="G6278" t="s">
        <v>148</v>
      </c>
      <c r="H6278">
        <v>2</v>
      </c>
      <c r="I6278">
        <v>4</v>
      </c>
      <c r="J6278" t="s">
        <v>14</v>
      </c>
      <c r="K6278" s="36" t="s">
        <v>149</v>
      </c>
    </row>
    <row r="6279" spans="1:11" x14ac:dyDescent="0.25">
      <c r="A6279">
        <v>131794179</v>
      </c>
      <c r="B6279" s="1">
        <v>42879</v>
      </c>
      <c r="C6279" t="s">
        <v>11</v>
      </c>
      <c r="D6279" t="s">
        <v>16</v>
      </c>
      <c r="E6279">
        <v>1</v>
      </c>
      <c r="F6279">
        <v>0.45</v>
      </c>
      <c r="G6279" t="s">
        <v>148</v>
      </c>
      <c r="H6279">
        <v>2</v>
      </c>
      <c r="I6279">
        <v>2</v>
      </c>
      <c r="J6279" t="s">
        <v>14</v>
      </c>
      <c r="K6279" s="36" t="s">
        <v>149</v>
      </c>
    </row>
    <row r="6280" spans="1:11" x14ac:dyDescent="0.25">
      <c r="A6280">
        <v>33725131</v>
      </c>
      <c r="B6280" s="1">
        <v>42143</v>
      </c>
      <c r="C6280" t="s">
        <v>11</v>
      </c>
      <c r="D6280" t="s">
        <v>16</v>
      </c>
      <c r="E6280">
        <v>1</v>
      </c>
      <c r="F6280">
        <v>0.95</v>
      </c>
      <c r="G6280" t="s">
        <v>149</v>
      </c>
      <c r="H6280">
        <v>6</v>
      </c>
      <c r="I6280">
        <v>7</v>
      </c>
      <c r="J6280" t="s">
        <v>14</v>
      </c>
      <c r="K6280" s="36" t="s">
        <v>149</v>
      </c>
    </row>
    <row r="6281" spans="1:11" x14ac:dyDescent="0.25">
      <c r="A6281">
        <v>580682623</v>
      </c>
      <c r="B6281" s="1">
        <v>45443</v>
      </c>
      <c r="C6281" t="s">
        <v>27</v>
      </c>
      <c r="D6281" t="s">
        <v>17</v>
      </c>
      <c r="E6281">
        <v>1</v>
      </c>
      <c r="F6281">
        <v>0.94</v>
      </c>
      <c r="G6281" t="s">
        <v>148</v>
      </c>
      <c r="H6281">
        <v>1</v>
      </c>
      <c r="I6281">
        <v>2</v>
      </c>
      <c r="J6281" t="s">
        <v>14</v>
      </c>
      <c r="K6281" s="36" t="s">
        <v>149</v>
      </c>
    </row>
    <row r="6282" spans="1:11" x14ac:dyDescent="0.25">
      <c r="A6282">
        <v>498052326</v>
      </c>
      <c r="B6282" s="1">
        <v>44952</v>
      </c>
      <c r="C6282" t="s">
        <v>27</v>
      </c>
      <c r="D6282" t="s">
        <v>16</v>
      </c>
      <c r="E6282">
        <v>1</v>
      </c>
      <c r="F6282">
        <v>0.97</v>
      </c>
      <c r="G6282" t="s">
        <v>149</v>
      </c>
      <c r="H6282">
        <v>1</v>
      </c>
      <c r="I6282">
        <v>4</v>
      </c>
      <c r="J6282" t="s">
        <v>14</v>
      </c>
      <c r="K6282" s="36" t="s">
        <v>149</v>
      </c>
    </row>
    <row r="6283" spans="1:11" x14ac:dyDescent="0.25">
      <c r="A6283">
        <v>10319948</v>
      </c>
      <c r="B6283" s="1">
        <v>41606</v>
      </c>
      <c r="C6283" t="s">
        <v>11</v>
      </c>
      <c r="D6283" t="s">
        <v>16</v>
      </c>
      <c r="E6283">
        <v>1</v>
      </c>
      <c r="F6283">
        <v>0.97</v>
      </c>
      <c r="G6283" t="s">
        <v>149</v>
      </c>
      <c r="H6283">
        <v>1</v>
      </c>
      <c r="I6283">
        <v>1</v>
      </c>
      <c r="J6283" t="s">
        <v>14</v>
      </c>
      <c r="K6283" s="36" t="s">
        <v>149</v>
      </c>
    </row>
    <row r="6284" spans="1:11" x14ac:dyDescent="0.25">
      <c r="A6284">
        <v>531372324</v>
      </c>
      <c r="B6284" s="1">
        <v>45150</v>
      </c>
      <c r="C6284" t="s">
        <v>11</v>
      </c>
      <c r="D6284" t="s">
        <v>16</v>
      </c>
      <c r="E6284">
        <v>1</v>
      </c>
      <c r="F6284">
        <v>0.98</v>
      </c>
      <c r="G6284" t="s">
        <v>148</v>
      </c>
      <c r="H6284">
        <v>4</v>
      </c>
      <c r="I6284">
        <v>4</v>
      </c>
      <c r="J6284" t="s">
        <v>14</v>
      </c>
      <c r="K6284" s="36" t="s">
        <v>149</v>
      </c>
    </row>
    <row r="6285" spans="1:11" x14ac:dyDescent="0.25">
      <c r="A6285">
        <v>578550778</v>
      </c>
      <c r="B6285" s="1">
        <v>45432</v>
      </c>
      <c r="C6285" t="s">
        <v>11</v>
      </c>
      <c r="D6285" t="s">
        <v>17</v>
      </c>
      <c r="E6285">
        <v>1</v>
      </c>
      <c r="F6285">
        <v>0.67</v>
      </c>
      <c r="G6285" t="s">
        <v>148</v>
      </c>
      <c r="H6285">
        <v>1</v>
      </c>
      <c r="I6285">
        <v>1</v>
      </c>
      <c r="J6285" t="s">
        <v>22</v>
      </c>
      <c r="K6285" s="36" t="s">
        <v>149</v>
      </c>
    </row>
    <row r="6286" spans="1:11" x14ac:dyDescent="0.25">
      <c r="A6286">
        <v>39412823</v>
      </c>
      <c r="B6286" s="1">
        <v>42209</v>
      </c>
      <c r="C6286" t="s">
        <v>11</v>
      </c>
      <c r="D6286" t="s">
        <v>16</v>
      </c>
      <c r="E6286">
        <v>1</v>
      </c>
      <c r="F6286">
        <v>1</v>
      </c>
      <c r="G6286" t="s">
        <v>148</v>
      </c>
      <c r="H6286">
        <v>2</v>
      </c>
      <c r="I6286">
        <v>3</v>
      </c>
      <c r="J6286" t="s">
        <v>22</v>
      </c>
      <c r="K6286" s="36" t="s">
        <v>149</v>
      </c>
    </row>
    <row r="6287" spans="1:11" x14ac:dyDescent="0.25">
      <c r="A6287">
        <v>581657450</v>
      </c>
      <c r="B6287" s="1">
        <v>45448</v>
      </c>
      <c r="C6287" t="s">
        <v>27</v>
      </c>
      <c r="D6287" t="s">
        <v>16</v>
      </c>
      <c r="E6287">
        <v>1</v>
      </c>
      <c r="F6287">
        <v>1</v>
      </c>
      <c r="G6287" t="s">
        <v>148</v>
      </c>
      <c r="H6287">
        <v>1</v>
      </c>
      <c r="I6287">
        <v>1</v>
      </c>
      <c r="J6287" t="s">
        <v>14</v>
      </c>
      <c r="K6287" s="36" t="s">
        <v>149</v>
      </c>
    </row>
    <row r="6288" spans="1:11" x14ac:dyDescent="0.25">
      <c r="A6288">
        <v>549149854</v>
      </c>
      <c r="B6288" s="1">
        <v>45262</v>
      </c>
      <c r="C6288" t="s">
        <v>11</v>
      </c>
      <c r="D6288" t="s">
        <v>20</v>
      </c>
      <c r="E6288">
        <v>0.1</v>
      </c>
      <c r="F6288">
        <v>0.64</v>
      </c>
      <c r="G6288" t="s">
        <v>148</v>
      </c>
      <c r="H6288">
        <v>1</v>
      </c>
      <c r="I6288">
        <v>2</v>
      </c>
      <c r="J6288" t="s">
        <v>22</v>
      </c>
      <c r="K6288" s="36" t="s">
        <v>149</v>
      </c>
    </row>
    <row r="6289" spans="1:11" x14ac:dyDescent="0.25">
      <c r="A6289">
        <v>37640304</v>
      </c>
      <c r="B6289" s="1">
        <v>42191</v>
      </c>
      <c r="C6289" t="s">
        <v>11</v>
      </c>
      <c r="D6289" t="s">
        <v>21</v>
      </c>
      <c r="E6289">
        <v>1</v>
      </c>
      <c r="F6289">
        <v>0.7</v>
      </c>
      <c r="G6289" t="s">
        <v>149</v>
      </c>
      <c r="H6289">
        <v>1</v>
      </c>
      <c r="I6289">
        <v>2</v>
      </c>
      <c r="J6289" t="s">
        <v>18</v>
      </c>
      <c r="K6289" s="36" t="s">
        <v>149</v>
      </c>
    </row>
    <row r="6290" spans="1:11" x14ac:dyDescent="0.25">
      <c r="A6290">
        <v>35814356</v>
      </c>
      <c r="B6290" s="1">
        <v>42169</v>
      </c>
      <c r="C6290" t="s">
        <v>11</v>
      </c>
      <c r="D6290" t="s">
        <v>21</v>
      </c>
      <c r="E6290">
        <v>0.7</v>
      </c>
      <c r="F6290">
        <v>0.61</v>
      </c>
      <c r="G6290" t="s">
        <v>148</v>
      </c>
      <c r="H6290">
        <v>2</v>
      </c>
      <c r="I6290">
        <v>2</v>
      </c>
      <c r="J6290" t="s">
        <v>14</v>
      </c>
      <c r="K6290" s="36" t="s">
        <v>149</v>
      </c>
    </row>
    <row r="6291" spans="1:11" x14ac:dyDescent="0.25">
      <c r="A6291">
        <v>290016158</v>
      </c>
      <c r="B6291" s="1">
        <v>43706</v>
      </c>
      <c r="C6291" t="s">
        <v>11</v>
      </c>
      <c r="D6291" t="s">
        <v>12</v>
      </c>
      <c r="F6291">
        <v>0.09</v>
      </c>
      <c r="G6291" t="s">
        <v>148</v>
      </c>
      <c r="H6291">
        <v>1</v>
      </c>
      <c r="I6291">
        <v>1</v>
      </c>
      <c r="J6291" t="s">
        <v>14</v>
      </c>
      <c r="K6291" s="36" t="s">
        <v>149</v>
      </c>
    </row>
    <row r="6292" spans="1:11" x14ac:dyDescent="0.25">
      <c r="A6292">
        <v>463738240</v>
      </c>
      <c r="B6292" s="1">
        <v>44723</v>
      </c>
      <c r="C6292" t="s">
        <v>11</v>
      </c>
      <c r="D6292" t="s">
        <v>16</v>
      </c>
      <c r="E6292">
        <v>1</v>
      </c>
      <c r="F6292">
        <v>0.99</v>
      </c>
      <c r="G6292" t="s">
        <v>149</v>
      </c>
      <c r="H6292">
        <v>8</v>
      </c>
      <c r="I6292">
        <v>8</v>
      </c>
      <c r="J6292" t="s">
        <v>14</v>
      </c>
      <c r="K6292" s="36" t="s">
        <v>148</v>
      </c>
    </row>
    <row r="6293" spans="1:11" x14ac:dyDescent="0.25">
      <c r="A6293">
        <v>158889064</v>
      </c>
      <c r="B6293" s="1">
        <v>43054</v>
      </c>
      <c r="C6293" t="s">
        <v>11</v>
      </c>
      <c r="D6293" t="s">
        <v>16</v>
      </c>
      <c r="E6293">
        <v>1</v>
      </c>
      <c r="F6293">
        <v>1</v>
      </c>
      <c r="G6293" t="s">
        <v>149</v>
      </c>
      <c r="H6293">
        <v>1</v>
      </c>
      <c r="I6293">
        <v>1</v>
      </c>
      <c r="J6293" t="s">
        <v>14</v>
      </c>
      <c r="K6293" s="36" t="s">
        <v>149</v>
      </c>
    </row>
    <row r="6294" spans="1:11" x14ac:dyDescent="0.25">
      <c r="A6294">
        <v>306491104</v>
      </c>
      <c r="B6294" s="1">
        <v>43772</v>
      </c>
      <c r="C6294" t="s">
        <v>11</v>
      </c>
      <c r="D6294" t="s">
        <v>21</v>
      </c>
      <c r="E6294">
        <v>1</v>
      </c>
      <c r="F6294">
        <v>0.44</v>
      </c>
      <c r="G6294" t="s">
        <v>148</v>
      </c>
      <c r="H6294">
        <v>1</v>
      </c>
      <c r="I6294">
        <v>1</v>
      </c>
      <c r="J6294" t="s">
        <v>22</v>
      </c>
      <c r="K6294" s="36" t="s">
        <v>149</v>
      </c>
    </row>
    <row r="6295" spans="1:11" x14ac:dyDescent="0.25">
      <c r="A6295">
        <v>103763812</v>
      </c>
      <c r="B6295" s="1">
        <v>42688</v>
      </c>
      <c r="C6295" t="s">
        <v>11</v>
      </c>
      <c r="D6295" t="s">
        <v>16</v>
      </c>
      <c r="E6295">
        <v>1</v>
      </c>
      <c r="F6295">
        <v>1</v>
      </c>
      <c r="G6295" t="s">
        <v>148</v>
      </c>
      <c r="H6295">
        <v>3</v>
      </c>
      <c r="I6295">
        <v>3</v>
      </c>
      <c r="J6295" t="s">
        <v>14</v>
      </c>
      <c r="K6295" s="36" t="s">
        <v>149</v>
      </c>
    </row>
    <row r="6296" spans="1:11" x14ac:dyDescent="0.25">
      <c r="A6296">
        <v>184873145</v>
      </c>
      <c r="B6296" s="1">
        <v>43207</v>
      </c>
      <c r="C6296" t="s">
        <v>11</v>
      </c>
      <c r="D6296" t="s">
        <v>16</v>
      </c>
      <c r="E6296">
        <v>1</v>
      </c>
      <c r="F6296">
        <v>0.87</v>
      </c>
      <c r="G6296" t="s">
        <v>148</v>
      </c>
      <c r="H6296">
        <v>1</v>
      </c>
      <c r="I6296">
        <v>1</v>
      </c>
      <c r="J6296" t="s">
        <v>14</v>
      </c>
      <c r="K6296" s="36" t="s">
        <v>149</v>
      </c>
    </row>
    <row r="6297" spans="1:11" x14ac:dyDescent="0.25">
      <c r="A6297">
        <v>380318370</v>
      </c>
      <c r="B6297" s="1">
        <v>44180</v>
      </c>
      <c r="C6297" t="s">
        <v>11</v>
      </c>
      <c r="D6297" t="s">
        <v>16</v>
      </c>
      <c r="E6297">
        <v>1</v>
      </c>
      <c r="F6297">
        <v>0.33</v>
      </c>
      <c r="G6297" t="s">
        <v>148</v>
      </c>
      <c r="H6297">
        <v>1</v>
      </c>
      <c r="I6297">
        <v>1</v>
      </c>
      <c r="J6297" t="s">
        <v>14</v>
      </c>
      <c r="K6297" s="36" t="s">
        <v>148</v>
      </c>
    </row>
    <row r="6298" spans="1:11" x14ac:dyDescent="0.25">
      <c r="A6298">
        <v>474856814</v>
      </c>
      <c r="B6298" s="1">
        <v>44786</v>
      </c>
      <c r="C6298" t="s">
        <v>27</v>
      </c>
      <c r="D6298" t="s">
        <v>16</v>
      </c>
      <c r="E6298">
        <v>1</v>
      </c>
      <c r="F6298">
        <v>0.99</v>
      </c>
      <c r="G6298" t="s">
        <v>149</v>
      </c>
      <c r="H6298">
        <v>2</v>
      </c>
      <c r="I6298">
        <v>2</v>
      </c>
      <c r="J6298" t="s">
        <v>14</v>
      </c>
      <c r="K6298" s="36" t="s">
        <v>149</v>
      </c>
    </row>
    <row r="6299" spans="1:11" x14ac:dyDescent="0.25">
      <c r="A6299">
        <v>293495996</v>
      </c>
      <c r="B6299" s="1">
        <v>43717</v>
      </c>
      <c r="C6299" t="s">
        <v>11</v>
      </c>
      <c r="D6299" t="s">
        <v>16</v>
      </c>
      <c r="E6299">
        <v>1</v>
      </c>
      <c r="F6299">
        <v>0.97</v>
      </c>
      <c r="G6299" t="s">
        <v>149</v>
      </c>
      <c r="H6299">
        <v>1</v>
      </c>
      <c r="I6299">
        <v>1</v>
      </c>
      <c r="J6299" t="s">
        <v>14</v>
      </c>
      <c r="K6299" s="36" t="s">
        <v>149</v>
      </c>
    </row>
    <row r="6300" spans="1:11" x14ac:dyDescent="0.25">
      <c r="A6300">
        <v>195366663</v>
      </c>
      <c r="B6300" s="1">
        <v>43264</v>
      </c>
      <c r="C6300" t="s">
        <v>27</v>
      </c>
      <c r="D6300" t="s">
        <v>12</v>
      </c>
      <c r="F6300">
        <v>0</v>
      </c>
      <c r="G6300" t="s">
        <v>148</v>
      </c>
      <c r="H6300">
        <v>1</v>
      </c>
      <c r="I6300">
        <v>1</v>
      </c>
      <c r="J6300" t="s">
        <v>14</v>
      </c>
      <c r="K6300" s="36" t="s">
        <v>149</v>
      </c>
    </row>
    <row r="6301" spans="1:11" x14ac:dyDescent="0.25">
      <c r="A6301">
        <v>526702091</v>
      </c>
      <c r="B6301" s="1">
        <v>45126</v>
      </c>
      <c r="C6301" t="s">
        <v>27</v>
      </c>
      <c r="D6301" t="s">
        <v>16</v>
      </c>
      <c r="E6301">
        <v>1</v>
      </c>
      <c r="F6301">
        <v>0.9</v>
      </c>
      <c r="G6301" t="s">
        <v>149</v>
      </c>
      <c r="H6301">
        <v>2</v>
      </c>
      <c r="I6301">
        <v>2</v>
      </c>
      <c r="J6301" t="s">
        <v>14</v>
      </c>
      <c r="K6301" s="36" t="s">
        <v>149</v>
      </c>
    </row>
    <row r="6302" spans="1:11" x14ac:dyDescent="0.25">
      <c r="A6302">
        <v>1215091</v>
      </c>
      <c r="B6302" s="1">
        <v>40813</v>
      </c>
      <c r="C6302" t="s">
        <v>11</v>
      </c>
      <c r="D6302" t="s">
        <v>16</v>
      </c>
      <c r="E6302">
        <v>1</v>
      </c>
      <c r="F6302">
        <v>0.5</v>
      </c>
      <c r="G6302" t="s">
        <v>148</v>
      </c>
      <c r="H6302">
        <v>1</v>
      </c>
      <c r="I6302">
        <v>7</v>
      </c>
      <c r="J6302" t="s">
        <v>18</v>
      </c>
      <c r="K6302" s="36" t="s">
        <v>149</v>
      </c>
    </row>
    <row r="6303" spans="1:11" x14ac:dyDescent="0.25">
      <c r="A6303">
        <v>65110315</v>
      </c>
      <c r="B6303" s="1">
        <v>42459</v>
      </c>
      <c r="C6303" t="s">
        <v>11</v>
      </c>
      <c r="D6303" t="s">
        <v>21</v>
      </c>
      <c r="E6303">
        <v>0.86</v>
      </c>
      <c r="F6303">
        <v>0.77</v>
      </c>
      <c r="G6303" t="s">
        <v>148</v>
      </c>
      <c r="H6303">
        <v>2</v>
      </c>
      <c r="I6303">
        <v>5</v>
      </c>
      <c r="J6303" t="s">
        <v>14</v>
      </c>
      <c r="K6303" s="36" t="s">
        <v>149</v>
      </c>
    </row>
    <row r="6304" spans="1:11" x14ac:dyDescent="0.25">
      <c r="A6304">
        <v>581230165</v>
      </c>
      <c r="B6304" s="1">
        <v>45446</v>
      </c>
      <c r="C6304" t="s">
        <v>27</v>
      </c>
      <c r="D6304" t="s">
        <v>21</v>
      </c>
      <c r="E6304">
        <v>1</v>
      </c>
      <c r="F6304">
        <v>0.1</v>
      </c>
      <c r="G6304" t="s">
        <v>148</v>
      </c>
      <c r="H6304">
        <v>1</v>
      </c>
      <c r="I6304">
        <v>1</v>
      </c>
      <c r="J6304" t="s">
        <v>22</v>
      </c>
      <c r="K6304" s="36" t="s">
        <v>149</v>
      </c>
    </row>
    <row r="6305" spans="1:11" x14ac:dyDescent="0.25">
      <c r="A6305">
        <v>528065635</v>
      </c>
      <c r="B6305" s="1">
        <v>45133</v>
      </c>
      <c r="C6305" t="s">
        <v>27</v>
      </c>
      <c r="D6305" t="s">
        <v>17</v>
      </c>
      <c r="E6305">
        <v>0.92</v>
      </c>
      <c r="F6305">
        <v>0.88</v>
      </c>
      <c r="G6305" t="s">
        <v>149</v>
      </c>
      <c r="H6305">
        <v>2</v>
      </c>
      <c r="I6305">
        <v>3</v>
      </c>
      <c r="J6305" t="s">
        <v>14</v>
      </c>
      <c r="K6305" s="36" t="s">
        <v>149</v>
      </c>
    </row>
    <row r="6306" spans="1:11" x14ac:dyDescent="0.25">
      <c r="A6306">
        <v>581846565</v>
      </c>
      <c r="B6306" s="1">
        <v>45449</v>
      </c>
      <c r="C6306" t="s">
        <v>27</v>
      </c>
      <c r="D6306" t="s">
        <v>16</v>
      </c>
      <c r="E6306">
        <v>1</v>
      </c>
      <c r="F6306">
        <v>1</v>
      </c>
      <c r="G6306" t="s">
        <v>149</v>
      </c>
      <c r="H6306">
        <v>4</v>
      </c>
      <c r="I6306">
        <v>4</v>
      </c>
      <c r="J6306" t="s">
        <v>14</v>
      </c>
      <c r="K6306" s="36" t="s">
        <v>149</v>
      </c>
    </row>
    <row r="6307" spans="1:11" x14ac:dyDescent="0.25">
      <c r="A6307">
        <v>205776218</v>
      </c>
      <c r="B6307" s="1">
        <v>43309</v>
      </c>
      <c r="C6307" t="s">
        <v>11</v>
      </c>
      <c r="D6307" t="s">
        <v>16</v>
      </c>
      <c r="E6307">
        <v>1</v>
      </c>
      <c r="F6307">
        <v>1</v>
      </c>
      <c r="G6307" t="s">
        <v>149</v>
      </c>
      <c r="H6307">
        <v>1</v>
      </c>
      <c r="I6307">
        <v>2</v>
      </c>
      <c r="J6307" t="s">
        <v>14</v>
      </c>
      <c r="K6307" s="36" t="s">
        <v>149</v>
      </c>
    </row>
    <row r="6308" spans="1:11" x14ac:dyDescent="0.25">
      <c r="A6308">
        <v>580373117</v>
      </c>
      <c r="B6308" s="1">
        <v>45441</v>
      </c>
      <c r="C6308" t="s">
        <v>11</v>
      </c>
      <c r="D6308" t="s">
        <v>16</v>
      </c>
      <c r="E6308">
        <v>1</v>
      </c>
      <c r="F6308">
        <v>0.88</v>
      </c>
      <c r="G6308" t="s">
        <v>148</v>
      </c>
      <c r="H6308">
        <v>1</v>
      </c>
      <c r="I6308">
        <v>1</v>
      </c>
      <c r="J6308" t="s">
        <v>22</v>
      </c>
      <c r="K6308" s="36" t="s">
        <v>149</v>
      </c>
    </row>
    <row r="6309" spans="1:11" x14ac:dyDescent="0.25">
      <c r="A6309">
        <v>47570971</v>
      </c>
      <c r="B6309" s="1">
        <v>42304</v>
      </c>
      <c r="C6309" t="s">
        <v>11</v>
      </c>
      <c r="D6309" t="s">
        <v>16</v>
      </c>
      <c r="E6309">
        <v>1</v>
      </c>
      <c r="F6309">
        <v>1</v>
      </c>
      <c r="G6309" t="s">
        <v>149</v>
      </c>
      <c r="H6309">
        <v>1</v>
      </c>
      <c r="I6309">
        <v>1</v>
      </c>
      <c r="J6309" t="s">
        <v>14</v>
      </c>
      <c r="K6309" s="36" t="s">
        <v>149</v>
      </c>
    </row>
    <row r="6310" spans="1:11" x14ac:dyDescent="0.25">
      <c r="A6310">
        <v>581867700</v>
      </c>
      <c r="B6310" s="1">
        <v>45449</v>
      </c>
      <c r="C6310" t="s">
        <v>27</v>
      </c>
      <c r="D6310" t="s">
        <v>16</v>
      </c>
      <c r="E6310">
        <v>1</v>
      </c>
      <c r="F6310">
        <v>1</v>
      </c>
      <c r="G6310" t="s">
        <v>148</v>
      </c>
      <c r="H6310">
        <v>2</v>
      </c>
      <c r="I6310">
        <v>2</v>
      </c>
      <c r="J6310" t="s">
        <v>14</v>
      </c>
      <c r="K6310" s="36" t="s">
        <v>149</v>
      </c>
    </row>
    <row r="6311" spans="1:11" x14ac:dyDescent="0.25">
      <c r="A6311">
        <v>546824831</v>
      </c>
      <c r="B6311" s="1">
        <v>45246</v>
      </c>
      <c r="C6311" t="s">
        <v>27</v>
      </c>
      <c r="D6311" t="s">
        <v>16</v>
      </c>
      <c r="E6311">
        <v>0.86</v>
      </c>
      <c r="F6311">
        <v>0.95</v>
      </c>
      <c r="G6311" t="s">
        <v>148</v>
      </c>
      <c r="H6311">
        <v>2</v>
      </c>
      <c r="I6311">
        <v>2</v>
      </c>
      <c r="J6311" t="s">
        <v>14</v>
      </c>
      <c r="K6311" s="36" t="s">
        <v>149</v>
      </c>
    </row>
    <row r="6312" spans="1:11" x14ac:dyDescent="0.25">
      <c r="A6312">
        <v>40878034</v>
      </c>
      <c r="B6312" s="1">
        <v>42224</v>
      </c>
      <c r="C6312" t="s">
        <v>11</v>
      </c>
      <c r="D6312" t="s">
        <v>16</v>
      </c>
      <c r="E6312">
        <v>1</v>
      </c>
      <c r="F6312">
        <v>1</v>
      </c>
      <c r="G6312" t="s">
        <v>148</v>
      </c>
      <c r="H6312">
        <v>1</v>
      </c>
      <c r="I6312">
        <v>1</v>
      </c>
      <c r="J6312" t="s">
        <v>14</v>
      </c>
      <c r="K6312" s="36" t="s">
        <v>149</v>
      </c>
    </row>
    <row r="6313" spans="1:11" x14ac:dyDescent="0.25">
      <c r="A6313">
        <v>268662650</v>
      </c>
      <c r="B6313" s="1">
        <v>43630</v>
      </c>
      <c r="C6313" t="s">
        <v>27</v>
      </c>
      <c r="D6313" t="s">
        <v>16</v>
      </c>
      <c r="E6313">
        <v>1</v>
      </c>
      <c r="F6313">
        <v>0.84</v>
      </c>
      <c r="G6313" t="s">
        <v>148</v>
      </c>
      <c r="H6313">
        <v>1</v>
      </c>
      <c r="I6313">
        <v>1</v>
      </c>
      <c r="J6313" t="s">
        <v>18</v>
      </c>
      <c r="K6313" s="36" t="s">
        <v>148</v>
      </c>
    </row>
    <row r="6314" spans="1:11" x14ac:dyDescent="0.25">
      <c r="A6314">
        <v>100996738</v>
      </c>
      <c r="B6314" s="1">
        <v>42667</v>
      </c>
      <c r="C6314" t="s">
        <v>11</v>
      </c>
      <c r="D6314" t="s">
        <v>16</v>
      </c>
      <c r="E6314">
        <v>1</v>
      </c>
      <c r="F6314">
        <v>0.97</v>
      </c>
      <c r="G6314" t="s">
        <v>149</v>
      </c>
      <c r="H6314">
        <v>1</v>
      </c>
      <c r="I6314">
        <v>1</v>
      </c>
      <c r="J6314" t="s">
        <v>14</v>
      </c>
      <c r="K6314" s="36" t="s">
        <v>149</v>
      </c>
    </row>
    <row r="6315" spans="1:11" x14ac:dyDescent="0.25">
      <c r="A6315">
        <v>581346189</v>
      </c>
      <c r="B6315" s="1">
        <v>45446</v>
      </c>
      <c r="C6315" t="s">
        <v>27</v>
      </c>
      <c r="D6315" t="s">
        <v>16</v>
      </c>
      <c r="E6315">
        <v>1</v>
      </c>
      <c r="F6315">
        <v>0.7</v>
      </c>
      <c r="G6315" t="s">
        <v>148</v>
      </c>
      <c r="H6315">
        <v>1</v>
      </c>
      <c r="I6315">
        <v>1</v>
      </c>
      <c r="J6315" t="s">
        <v>22</v>
      </c>
      <c r="K6315" s="36" t="s">
        <v>149</v>
      </c>
    </row>
    <row r="6316" spans="1:11" x14ac:dyDescent="0.25">
      <c r="A6316">
        <v>485286908</v>
      </c>
      <c r="B6316" s="1">
        <v>44861</v>
      </c>
      <c r="C6316" t="s">
        <v>27</v>
      </c>
      <c r="D6316" t="s">
        <v>16</v>
      </c>
      <c r="E6316">
        <v>1</v>
      </c>
      <c r="F6316">
        <v>1</v>
      </c>
      <c r="G6316" t="s">
        <v>148</v>
      </c>
      <c r="H6316">
        <v>2</v>
      </c>
      <c r="I6316">
        <v>2</v>
      </c>
      <c r="J6316" t="s">
        <v>14</v>
      </c>
      <c r="K6316" s="36" t="s">
        <v>149</v>
      </c>
    </row>
    <row r="6317" spans="1:11" x14ac:dyDescent="0.25">
      <c r="A6317">
        <v>512123205</v>
      </c>
      <c r="B6317" s="1">
        <v>45044</v>
      </c>
      <c r="C6317" t="s">
        <v>27</v>
      </c>
      <c r="D6317" t="s">
        <v>17</v>
      </c>
      <c r="E6317">
        <v>1</v>
      </c>
      <c r="F6317">
        <v>0.75</v>
      </c>
      <c r="G6317" t="s">
        <v>148</v>
      </c>
      <c r="H6317">
        <v>1</v>
      </c>
      <c r="I6317">
        <v>1</v>
      </c>
      <c r="J6317" t="s">
        <v>14</v>
      </c>
      <c r="K6317" s="36" t="s">
        <v>149</v>
      </c>
    </row>
    <row r="6318" spans="1:11" x14ac:dyDescent="0.25">
      <c r="A6318">
        <v>581898454</v>
      </c>
      <c r="B6318" s="1">
        <v>45449</v>
      </c>
      <c r="C6318" t="s">
        <v>27</v>
      </c>
      <c r="D6318" t="s">
        <v>16</v>
      </c>
      <c r="E6318">
        <v>1</v>
      </c>
      <c r="F6318">
        <v>1</v>
      </c>
      <c r="G6318" t="s">
        <v>148</v>
      </c>
      <c r="H6318">
        <v>1</v>
      </c>
      <c r="I6318">
        <v>1</v>
      </c>
      <c r="J6318" t="s">
        <v>22</v>
      </c>
      <c r="K6318" s="36" t="s">
        <v>149</v>
      </c>
    </row>
    <row r="6319" spans="1:11" x14ac:dyDescent="0.25">
      <c r="A6319">
        <v>14432619</v>
      </c>
      <c r="B6319" s="1">
        <v>41747</v>
      </c>
      <c r="C6319" t="s">
        <v>11</v>
      </c>
      <c r="D6319" t="s">
        <v>16</v>
      </c>
      <c r="E6319">
        <v>1</v>
      </c>
      <c r="F6319">
        <v>0.5</v>
      </c>
      <c r="G6319" t="s">
        <v>148</v>
      </c>
      <c r="H6319">
        <v>1</v>
      </c>
      <c r="I6319">
        <v>1</v>
      </c>
      <c r="J6319" t="s">
        <v>14</v>
      </c>
      <c r="K6319" s="36" t="s">
        <v>149</v>
      </c>
    </row>
    <row r="6320" spans="1:11" x14ac:dyDescent="0.25">
      <c r="A6320">
        <v>581570440</v>
      </c>
      <c r="B6320" s="1">
        <v>45447</v>
      </c>
      <c r="C6320" t="s">
        <v>11</v>
      </c>
      <c r="D6320" t="s">
        <v>17</v>
      </c>
      <c r="E6320">
        <v>1</v>
      </c>
      <c r="F6320">
        <v>0.77</v>
      </c>
      <c r="G6320" t="s">
        <v>148</v>
      </c>
      <c r="H6320">
        <v>1</v>
      </c>
      <c r="I6320">
        <v>1</v>
      </c>
      <c r="J6320" t="s">
        <v>14</v>
      </c>
      <c r="K6320" s="36" t="s">
        <v>149</v>
      </c>
    </row>
    <row r="6321" spans="1:11" x14ac:dyDescent="0.25">
      <c r="A6321">
        <v>581504869</v>
      </c>
      <c r="B6321" s="1">
        <v>45447</v>
      </c>
      <c r="C6321" t="s">
        <v>11</v>
      </c>
      <c r="D6321" t="s">
        <v>17</v>
      </c>
      <c r="E6321">
        <v>1</v>
      </c>
      <c r="F6321">
        <v>0.96</v>
      </c>
      <c r="G6321" t="s">
        <v>149</v>
      </c>
      <c r="H6321">
        <v>1</v>
      </c>
      <c r="I6321">
        <v>1</v>
      </c>
      <c r="J6321" t="s">
        <v>14</v>
      </c>
      <c r="K6321" s="36" t="s">
        <v>149</v>
      </c>
    </row>
    <row r="6322" spans="1:11" x14ac:dyDescent="0.25">
      <c r="A6322">
        <v>582043990</v>
      </c>
      <c r="B6322" s="1">
        <v>45450</v>
      </c>
      <c r="C6322" t="s">
        <v>27</v>
      </c>
      <c r="D6322" t="s">
        <v>16</v>
      </c>
      <c r="E6322">
        <v>1</v>
      </c>
      <c r="F6322">
        <v>1</v>
      </c>
      <c r="G6322" t="s">
        <v>149</v>
      </c>
      <c r="H6322">
        <v>5</v>
      </c>
      <c r="I6322">
        <v>5</v>
      </c>
      <c r="J6322" t="s">
        <v>14</v>
      </c>
      <c r="K6322" s="36" t="s">
        <v>149</v>
      </c>
    </row>
    <row r="6323" spans="1:11" x14ac:dyDescent="0.25">
      <c r="A6323">
        <v>28457212</v>
      </c>
      <c r="B6323" s="1">
        <v>42062</v>
      </c>
      <c r="C6323" t="s">
        <v>11</v>
      </c>
      <c r="D6323" t="s">
        <v>17</v>
      </c>
      <c r="E6323">
        <v>1</v>
      </c>
      <c r="F6323">
        <v>0.75</v>
      </c>
      <c r="G6323" t="s">
        <v>148</v>
      </c>
      <c r="H6323">
        <v>1</v>
      </c>
      <c r="I6323">
        <v>1</v>
      </c>
      <c r="J6323" t="s">
        <v>14</v>
      </c>
      <c r="K6323" s="36" t="s">
        <v>149</v>
      </c>
    </row>
    <row r="6324" spans="1:11" x14ac:dyDescent="0.25">
      <c r="A6324">
        <v>580338184</v>
      </c>
      <c r="B6324" s="1">
        <v>45441</v>
      </c>
      <c r="C6324" t="s">
        <v>11</v>
      </c>
      <c r="D6324" t="s">
        <v>17</v>
      </c>
      <c r="E6324">
        <v>1</v>
      </c>
      <c r="F6324">
        <v>0.38</v>
      </c>
      <c r="G6324" t="s">
        <v>148</v>
      </c>
      <c r="H6324">
        <v>1</v>
      </c>
      <c r="I6324">
        <v>1</v>
      </c>
      <c r="J6324" t="s">
        <v>14</v>
      </c>
      <c r="K6324" s="36" t="s">
        <v>149</v>
      </c>
    </row>
    <row r="6325" spans="1:11" x14ac:dyDescent="0.25">
      <c r="A6325">
        <v>291089430</v>
      </c>
      <c r="B6325" s="1">
        <v>43710</v>
      </c>
      <c r="C6325" t="s">
        <v>11</v>
      </c>
      <c r="D6325" t="s">
        <v>20</v>
      </c>
      <c r="E6325">
        <v>0</v>
      </c>
      <c r="F6325">
        <v>0</v>
      </c>
      <c r="G6325" t="s">
        <v>148</v>
      </c>
      <c r="H6325">
        <v>1</v>
      </c>
      <c r="I6325">
        <v>1</v>
      </c>
      <c r="J6325" t="s">
        <v>22</v>
      </c>
      <c r="K6325" s="36" t="s">
        <v>149</v>
      </c>
    </row>
    <row r="6326" spans="1:11" x14ac:dyDescent="0.25">
      <c r="A6326">
        <v>581570540</v>
      </c>
      <c r="B6326" s="1">
        <v>45447</v>
      </c>
      <c r="C6326" t="s">
        <v>27</v>
      </c>
      <c r="D6326" t="s">
        <v>12</v>
      </c>
      <c r="F6326">
        <v>0</v>
      </c>
      <c r="G6326" t="s">
        <v>148</v>
      </c>
      <c r="H6326">
        <v>1</v>
      </c>
      <c r="I6326">
        <v>1</v>
      </c>
      <c r="J6326" t="s">
        <v>22</v>
      </c>
      <c r="K6326" s="36" t="s">
        <v>149</v>
      </c>
    </row>
    <row r="6327" spans="1:11" x14ac:dyDescent="0.25">
      <c r="A6327">
        <v>85176260</v>
      </c>
      <c r="B6327" s="1">
        <v>42572</v>
      </c>
      <c r="C6327" t="s">
        <v>11</v>
      </c>
      <c r="D6327" t="s">
        <v>16</v>
      </c>
      <c r="E6327">
        <v>1</v>
      </c>
      <c r="F6327">
        <v>0.72</v>
      </c>
      <c r="G6327" t="s">
        <v>149</v>
      </c>
      <c r="H6327">
        <v>2</v>
      </c>
      <c r="I6327">
        <v>2</v>
      </c>
      <c r="J6327" t="s">
        <v>22</v>
      </c>
      <c r="K6327" s="36" t="s">
        <v>149</v>
      </c>
    </row>
    <row r="6328" spans="1:11" x14ac:dyDescent="0.25">
      <c r="A6328">
        <v>577306954</v>
      </c>
      <c r="B6328" s="1">
        <v>45425</v>
      </c>
      <c r="C6328" t="s">
        <v>27</v>
      </c>
      <c r="D6328" t="s">
        <v>16</v>
      </c>
      <c r="E6328">
        <v>1</v>
      </c>
      <c r="F6328">
        <v>0.97</v>
      </c>
      <c r="G6328" t="s">
        <v>149</v>
      </c>
      <c r="H6328">
        <v>5</v>
      </c>
      <c r="I6328">
        <v>6</v>
      </c>
      <c r="J6328" t="s">
        <v>14</v>
      </c>
      <c r="K6328" s="36" t="s">
        <v>149</v>
      </c>
    </row>
    <row r="6329" spans="1:11" x14ac:dyDescent="0.25">
      <c r="A6329">
        <v>583024860</v>
      </c>
      <c r="B6329" s="1">
        <v>45455</v>
      </c>
      <c r="C6329" t="s">
        <v>11</v>
      </c>
      <c r="D6329" t="s">
        <v>17</v>
      </c>
      <c r="E6329">
        <v>0.71</v>
      </c>
      <c r="F6329">
        <v>0.86</v>
      </c>
      <c r="G6329" t="s">
        <v>148</v>
      </c>
      <c r="H6329">
        <v>1</v>
      </c>
      <c r="I6329">
        <v>1</v>
      </c>
      <c r="J6329" t="s">
        <v>14</v>
      </c>
      <c r="K6329" s="36" t="s">
        <v>149</v>
      </c>
    </row>
    <row r="6330" spans="1:11" x14ac:dyDescent="0.25">
      <c r="A6330">
        <v>223106167</v>
      </c>
      <c r="B6330" s="1">
        <v>43402</v>
      </c>
      <c r="C6330" t="s">
        <v>27</v>
      </c>
      <c r="D6330" t="s">
        <v>16</v>
      </c>
      <c r="E6330">
        <v>1</v>
      </c>
      <c r="F6330">
        <v>1</v>
      </c>
      <c r="G6330" t="s">
        <v>148</v>
      </c>
      <c r="H6330">
        <v>1</v>
      </c>
      <c r="I6330">
        <v>1</v>
      </c>
      <c r="J6330" t="s">
        <v>14</v>
      </c>
      <c r="K6330" s="36" t="s">
        <v>149</v>
      </c>
    </row>
    <row r="6331" spans="1:11" x14ac:dyDescent="0.25">
      <c r="A6331">
        <v>420066300</v>
      </c>
      <c r="B6331" s="1">
        <v>44433</v>
      </c>
      <c r="C6331" t="s">
        <v>11</v>
      </c>
      <c r="D6331" t="s">
        <v>16</v>
      </c>
      <c r="E6331">
        <v>1</v>
      </c>
      <c r="F6331">
        <v>0.99</v>
      </c>
      <c r="G6331" t="s">
        <v>148</v>
      </c>
      <c r="H6331">
        <v>3</v>
      </c>
      <c r="I6331">
        <v>4</v>
      </c>
      <c r="J6331" t="s">
        <v>14</v>
      </c>
      <c r="K6331" s="36" t="s">
        <v>149</v>
      </c>
    </row>
    <row r="6332" spans="1:11" x14ac:dyDescent="0.25">
      <c r="A6332">
        <v>582821818</v>
      </c>
      <c r="B6332" s="1">
        <v>45454</v>
      </c>
      <c r="C6332" t="s">
        <v>27</v>
      </c>
      <c r="D6332" t="s">
        <v>16</v>
      </c>
      <c r="E6332">
        <v>1</v>
      </c>
      <c r="F6332">
        <v>1</v>
      </c>
      <c r="G6332" t="s">
        <v>148</v>
      </c>
      <c r="H6332">
        <v>1</v>
      </c>
      <c r="I6332">
        <v>1</v>
      </c>
      <c r="J6332" t="s">
        <v>14</v>
      </c>
      <c r="K6332" s="36" t="s">
        <v>149</v>
      </c>
    </row>
    <row r="6333" spans="1:11" x14ac:dyDescent="0.25">
      <c r="A6333">
        <v>144972386</v>
      </c>
      <c r="B6333" s="1">
        <v>42955</v>
      </c>
      <c r="C6333" t="s">
        <v>11</v>
      </c>
      <c r="D6333" t="s">
        <v>21</v>
      </c>
      <c r="E6333">
        <v>0.9</v>
      </c>
      <c r="F6333">
        <v>0.22</v>
      </c>
      <c r="G6333" t="s">
        <v>148</v>
      </c>
      <c r="H6333">
        <v>2</v>
      </c>
      <c r="I6333">
        <v>2</v>
      </c>
      <c r="J6333" t="s">
        <v>14</v>
      </c>
      <c r="K6333" s="36" t="s">
        <v>149</v>
      </c>
    </row>
    <row r="6334" spans="1:11" x14ac:dyDescent="0.25">
      <c r="A6334">
        <v>299513223</v>
      </c>
      <c r="B6334" s="1">
        <v>43740</v>
      </c>
      <c r="C6334" t="s">
        <v>11</v>
      </c>
      <c r="D6334" t="s">
        <v>16</v>
      </c>
      <c r="E6334">
        <v>0.91</v>
      </c>
      <c r="F6334">
        <v>0.99</v>
      </c>
      <c r="G6334" t="s">
        <v>148</v>
      </c>
      <c r="H6334">
        <v>2</v>
      </c>
      <c r="I6334">
        <v>3</v>
      </c>
      <c r="J6334" t="s">
        <v>14</v>
      </c>
      <c r="K6334" s="36" t="s">
        <v>149</v>
      </c>
    </row>
    <row r="6335" spans="1:11" x14ac:dyDescent="0.25">
      <c r="A6335">
        <v>517206212</v>
      </c>
      <c r="B6335" s="1">
        <v>45075</v>
      </c>
      <c r="C6335" t="s">
        <v>11</v>
      </c>
      <c r="D6335" t="s">
        <v>20</v>
      </c>
      <c r="E6335">
        <v>0</v>
      </c>
      <c r="F6335">
        <v>0.09</v>
      </c>
      <c r="G6335" t="s">
        <v>148</v>
      </c>
      <c r="H6335">
        <v>1</v>
      </c>
      <c r="I6335">
        <v>1</v>
      </c>
      <c r="J6335" t="s">
        <v>14</v>
      </c>
      <c r="K6335" s="36" t="s">
        <v>149</v>
      </c>
    </row>
    <row r="6336" spans="1:11" x14ac:dyDescent="0.25">
      <c r="A6336">
        <v>134494649</v>
      </c>
      <c r="B6336" s="1">
        <v>42897</v>
      </c>
      <c r="C6336" t="s">
        <v>11</v>
      </c>
      <c r="D6336" t="s">
        <v>16</v>
      </c>
      <c r="E6336">
        <v>1</v>
      </c>
      <c r="F6336">
        <v>0.98</v>
      </c>
      <c r="G6336" t="s">
        <v>149</v>
      </c>
      <c r="H6336">
        <v>2</v>
      </c>
      <c r="I6336">
        <v>2</v>
      </c>
      <c r="J6336" t="s">
        <v>18</v>
      </c>
      <c r="K6336" s="36" t="s">
        <v>149</v>
      </c>
    </row>
    <row r="6337" spans="1:11" x14ac:dyDescent="0.25">
      <c r="A6337">
        <v>244964293</v>
      </c>
      <c r="B6337" s="1">
        <v>43519</v>
      </c>
      <c r="C6337" t="s">
        <v>11</v>
      </c>
      <c r="D6337" t="s">
        <v>17</v>
      </c>
      <c r="E6337">
        <v>1</v>
      </c>
      <c r="F6337">
        <v>0.86</v>
      </c>
      <c r="G6337" t="s">
        <v>149</v>
      </c>
      <c r="H6337">
        <v>1</v>
      </c>
      <c r="I6337">
        <v>1</v>
      </c>
      <c r="J6337" t="s">
        <v>14</v>
      </c>
      <c r="K6337" s="36" t="s">
        <v>149</v>
      </c>
    </row>
    <row r="6338" spans="1:11" x14ac:dyDescent="0.25">
      <c r="A6338">
        <v>161139695</v>
      </c>
      <c r="B6338" s="1">
        <v>43072</v>
      </c>
      <c r="C6338" t="s">
        <v>11</v>
      </c>
      <c r="D6338" t="s">
        <v>17</v>
      </c>
      <c r="E6338">
        <v>0.9</v>
      </c>
      <c r="F6338">
        <v>0.83</v>
      </c>
      <c r="G6338" t="s">
        <v>149</v>
      </c>
      <c r="H6338">
        <v>1</v>
      </c>
      <c r="I6338">
        <v>1</v>
      </c>
      <c r="J6338" t="s">
        <v>22</v>
      </c>
      <c r="K6338" s="36" t="s">
        <v>149</v>
      </c>
    </row>
    <row r="6339" spans="1:11" x14ac:dyDescent="0.25">
      <c r="A6339">
        <v>582232869</v>
      </c>
      <c r="B6339" s="1">
        <v>45451</v>
      </c>
      <c r="C6339" t="s">
        <v>27</v>
      </c>
      <c r="D6339" t="s">
        <v>12</v>
      </c>
      <c r="F6339">
        <v>0.33</v>
      </c>
      <c r="G6339" t="s">
        <v>148</v>
      </c>
      <c r="H6339">
        <v>1</v>
      </c>
      <c r="I6339">
        <v>1</v>
      </c>
      <c r="J6339" t="s">
        <v>14</v>
      </c>
      <c r="K6339" s="36" t="s">
        <v>149</v>
      </c>
    </row>
    <row r="6340" spans="1:11" x14ac:dyDescent="0.25">
      <c r="A6340">
        <v>583143998</v>
      </c>
      <c r="B6340" s="1">
        <v>45455</v>
      </c>
      <c r="C6340" t="s">
        <v>11</v>
      </c>
      <c r="D6340" t="s">
        <v>17</v>
      </c>
      <c r="E6340">
        <v>1</v>
      </c>
      <c r="F6340">
        <v>0.73</v>
      </c>
      <c r="G6340" t="s">
        <v>148</v>
      </c>
      <c r="H6340">
        <v>1</v>
      </c>
      <c r="I6340">
        <v>1</v>
      </c>
      <c r="J6340" t="s">
        <v>14</v>
      </c>
      <c r="K6340" s="36" t="s">
        <v>149</v>
      </c>
    </row>
    <row r="6341" spans="1:11" x14ac:dyDescent="0.25">
      <c r="A6341">
        <v>472298738</v>
      </c>
      <c r="B6341" s="1">
        <v>44772</v>
      </c>
      <c r="C6341" t="s">
        <v>19</v>
      </c>
      <c r="D6341" t="s">
        <v>12</v>
      </c>
      <c r="F6341">
        <v>0.75</v>
      </c>
      <c r="G6341" t="s">
        <v>148</v>
      </c>
      <c r="H6341">
        <v>2</v>
      </c>
      <c r="I6341">
        <v>5</v>
      </c>
      <c r="J6341" t="s">
        <v>14</v>
      </c>
      <c r="K6341" s="36" t="s">
        <v>149</v>
      </c>
    </row>
    <row r="6342" spans="1:11" x14ac:dyDescent="0.25">
      <c r="A6342">
        <v>31505020</v>
      </c>
      <c r="B6342" s="1">
        <v>42113</v>
      </c>
      <c r="C6342" t="s">
        <v>11</v>
      </c>
      <c r="D6342" t="s">
        <v>20</v>
      </c>
      <c r="E6342">
        <v>0.4</v>
      </c>
      <c r="F6342">
        <v>0.37</v>
      </c>
      <c r="G6342" t="s">
        <v>148</v>
      </c>
      <c r="H6342">
        <v>1</v>
      </c>
      <c r="I6342">
        <v>1</v>
      </c>
      <c r="J6342" t="s">
        <v>14</v>
      </c>
      <c r="K6342" s="36" t="s">
        <v>149</v>
      </c>
    </row>
    <row r="6343" spans="1:11" x14ac:dyDescent="0.25">
      <c r="A6343">
        <v>78681527</v>
      </c>
      <c r="B6343" s="1">
        <v>42540</v>
      </c>
      <c r="C6343" t="s">
        <v>11</v>
      </c>
      <c r="D6343" t="s">
        <v>12</v>
      </c>
      <c r="F6343">
        <v>0.25</v>
      </c>
      <c r="G6343" t="s">
        <v>148</v>
      </c>
      <c r="H6343">
        <v>1</v>
      </c>
      <c r="I6343">
        <v>1</v>
      </c>
      <c r="J6343" t="s">
        <v>14</v>
      </c>
      <c r="K6343" s="36" t="s">
        <v>149</v>
      </c>
    </row>
    <row r="6344" spans="1:11" x14ac:dyDescent="0.25">
      <c r="A6344">
        <v>7387484</v>
      </c>
      <c r="B6344" s="1">
        <v>41464</v>
      </c>
      <c r="C6344" t="s">
        <v>11</v>
      </c>
      <c r="D6344" t="s">
        <v>16</v>
      </c>
      <c r="E6344">
        <v>1</v>
      </c>
      <c r="F6344">
        <v>0.98</v>
      </c>
      <c r="G6344" t="s">
        <v>149</v>
      </c>
      <c r="H6344">
        <v>3</v>
      </c>
      <c r="I6344">
        <v>4</v>
      </c>
      <c r="J6344" t="s">
        <v>14</v>
      </c>
      <c r="K6344" s="36" t="s">
        <v>149</v>
      </c>
    </row>
    <row r="6345" spans="1:11" x14ac:dyDescent="0.25">
      <c r="A6345">
        <v>582293735</v>
      </c>
      <c r="B6345" s="1">
        <v>45451</v>
      </c>
      <c r="C6345" t="s">
        <v>27</v>
      </c>
      <c r="D6345" t="s">
        <v>20</v>
      </c>
      <c r="E6345">
        <v>0.17</v>
      </c>
      <c r="F6345">
        <v>0.04</v>
      </c>
      <c r="G6345" t="s">
        <v>148</v>
      </c>
      <c r="H6345">
        <v>2</v>
      </c>
      <c r="I6345">
        <v>3</v>
      </c>
      <c r="J6345" t="s">
        <v>22</v>
      </c>
      <c r="K6345" s="36" t="s">
        <v>149</v>
      </c>
    </row>
    <row r="6346" spans="1:11" x14ac:dyDescent="0.25">
      <c r="A6346">
        <v>2642688</v>
      </c>
      <c r="B6346" s="1">
        <v>41075</v>
      </c>
      <c r="C6346" t="s">
        <v>11</v>
      </c>
      <c r="D6346" t="s">
        <v>16</v>
      </c>
      <c r="E6346">
        <v>1</v>
      </c>
      <c r="F6346">
        <v>0.98</v>
      </c>
      <c r="G6346" t="s">
        <v>148</v>
      </c>
      <c r="H6346">
        <v>3</v>
      </c>
      <c r="I6346">
        <v>13</v>
      </c>
      <c r="J6346" t="s">
        <v>22</v>
      </c>
      <c r="K6346" s="36" t="s">
        <v>149</v>
      </c>
    </row>
    <row r="6347" spans="1:11" x14ac:dyDescent="0.25">
      <c r="A6347">
        <v>583269283</v>
      </c>
      <c r="B6347" s="1">
        <v>45456</v>
      </c>
      <c r="C6347" t="s">
        <v>11</v>
      </c>
      <c r="D6347" t="s">
        <v>16</v>
      </c>
      <c r="E6347">
        <v>1</v>
      </c>
      <c r="F6347">
        <v>0.09</v>
      </c>
      <c r="G6347" t="s">
        <v>148</v>
      </c>
      <c r="H6347">
        <v>1</v>
      </c>
      <c r="I6347">
        <v>2</v>
      </c>
      <c r="J6347" t="s">
        <v>22</v>
      </c>
      <c r="K6347" s="36" t="s">
        <v>149</v>
      </c>
    </row>
    <row r="6348" spans="1:11" x14ac:dyDescent="0.25">
      <c r="A6348">
        <v>300015389</v>
      </c>
      <c r="B6348" s="1">
        <v>43742</v>
      </c>
      <c r="C6348" t="s">
        <v>11</v>
      </c>
      <c r="D6348" t="s">
        <v>12</v>
      </c>
      <c r="G6348" t="s">
        <v>148</v>
      </c>
      <c r="H6348">
        <v>1</v>
      </c>
      <c r="I6348">
        <v>1</v>
      </c>
      <c r="J6348" t="s">
        <v>14</v>
      </c>
      <c r="K6348" s="36" t="s">
        <v>149</v>
      </c>
    </row>
    <row r="6349" spans="1:11" x14ac:dyDescent="0.25">
      <c r="A6349">
        <v>330365719</v>
      </c>
      <c r="B6349" s="1">
        <v>43854</v>
      </c>
      <c r="C6349" t="s">
        <v>11</v>
      </c>
      <c r="D6349" t="s">
        <v>17</v>
      </c>
      <c r="E6349">
        <v>1</v>
      </c>
      <c r="F6349">
        <v>0.86</v>
      </c>
      <c r="G6349" t="s">
        <v>149</v>
      </c>
      <c r="H6349">
        <v>1</v>
      </c>
      <c r="I6349">
        <v>1</v>
      </c>
      <c r="J6349" t="s">
        <v>14</v>
      </c>
      <c r="K6349" s="36" t="s">
        <v>149</v>
      </c>
    </row>
    <row r="6350" spans="1:11" x14ac:dyDescent="0.25">
      <c r="A6350">
        <v>381347200</v>
      </c>
      <c r="B6350" s="1">
        <v>44188</v>
      </c>
      <c r="C6350" t="s">
        <v>11</v>
      </c>
      <c r="D6350" t="s">
        <v>16</v>
      </c>
      <c r="E6350">
        <v>1</v>
      </c>
      <c r="F6350">
        <v>0.97</v>
      </c>
      <c r="G6350" t="s">
        <v>149</v>
      </c>
      <c r="H6350">
        <v>1</v>
      </c>
      <c r="I6350">
        <v>2</v>
      </c>
      <c r="J6350" t="s">
        <v>14</v>
      </c>
      <c r="K6350" s="36" t="s">
        <v>149</v>
      </c>
    </row>
    <row r="6351" spans="1:11" x14ac:dyDescent="0.25">
      <c r="A6351">
        <v>35868637</v>
      </c>
      <c r="B6351" s="1">
        <v>42170</v>
      </c>
      <c r="C6351" t="s">
        <v>11</v>
      </c>
      <c r="D6351" t="s">
        <v>17</v>
      </c>
      <c r="E6351">
        <v>1</v>
      </c>
      <c r="F6351">
        <v>0</v>
      </c>
      <c r="G6351" t="s">
        <v>148</v>
      </c>
      <c r="H6351">
        <v>1</v>
      </c>
      <c r="I6351">
        <v>1</v>
      </c>
      <c r="J6351" t="s">
        <v>14</v>
      </c>
      <c r="K6351" s="36" t="s">
        <v>149</v>
      </c>
    </row>
    <row r="6352" spans="1:11" x14ac:dyDescent="0.25">
      <c r="A6352">
        <v>581488153</v>
      </c>
      <c r="B6352" s="1">
        <v>45447</v>
      </c>
      <c r="C6352" t="s">
        <v>11</v>
      </c>
      <c r="D6352" t="s">
        <v>16</v>
      </c>
      <c r="E6352">
        <v>1</v>
      </c>
      <c r="F6352">
        <v>1</v>
      </c>
      <c r="G6352" t="s">
        <v>148</v>
      </c>
      <c r="H6352">
        <v>1</v>
      </c>
      <c r="I6352">
        <v>1</v>
      </c>
      <c r="J6352" t="s">
        <v>14</v>
      </c>
      <c r="K6352" s="36" t="s">
        <v>149</v>
      </c>
    </row>
    <row r="6353" spans="1:11" x14ac:dyDescent="0.25">
      <c r="A6353">
        <v>582670560</v>
      </c>
      <c r="B6353" s="1">
        <v>45453</v>
      </c>
      <c r="C6353" t="s">
        <v>27</v>
      </c>
      <c r="D6353" t="s">
        <v>16</v>
      </c>
      <c r="E6353">
        <v>1</v>
      </c>
      <c r="F6353">
        <v>1</v>
      </c>
      <c r="G6353" t="s">
        <v>148</v>
      </c>
      <c r="H6353">
        <v>1</v>
      </c>
      <c r="I6353">
        <v>1</v>
      </c>
      <c r="J6353" t="s">
        <v>22</v>
      </c>
      <c r="K6353" s="36" t="s">
        <v>149</v>
      </c>
    </row>
    <row r="6354" spans="1:11" x14ac:dyDescent="0.25">
      <c r="A6354">
        <v>583336078</v>
      </c>
      <c r="B6354" s="1">
        <v>45456</v>
      </c>
      <c r="C6354" t="s">
        <v>27</v>
      </c>
      <c r="D6354" t="s">
        <v>17</v>
      </c>
      <c r="E6354">
        <v>0.96</v>
      </c>
      <c r="F6354">
        <v>0.97</v>
      </c>
      <c r="G6354" t="s">
        <v>148</v>
      </c>
      <c r="H6354">
        <v>1</v>
      </c>
      <c r="I6354">
        <v>1</v>
      </c>
      <c r="J6354" t="s">
        <v>14</v>
      </c>
      <c r="K6354" s="36" t="s">
        <v>149</v>
      </c>
    </row>
    <row r="6355" spans="1:11" x14ac:dyDescent="0.25">
      <c r="A6355">
        <v>566803114</v>
      </c>
      <c r="B6355" s="1">
        <v>45363</v>
      </c>
      <c r="C6355" t="s">
        <v>27</v>
      </c>
      <c r="D6355" t="s">
        <v>12</v>
      </c>
      <c r="F6355">
        <v>0.35</v>
      </c>
      <c r="G6355" t="s">
        <v>148</v>
      </c>
      <c r="H6355">
        <v>1</v>
      </c>
      <c r="I6355">
        <v>2</v>
      </c>
      <c r="J6355" t="s">
        <v>22</v>
      </c>
      <c r="K6355" s="36" t="s">
        <v>149</v>
      </c>
    </row>
    <row r="6356" spans="1:11" x14ac:dyDescent="0.25">
      <c r="A6356">
        <v>582727723</v>
      </c>
      <c r="B6356" s="1">
        <v>45453</v>
      </c>
      <c r="C6356" t="s">
        <v>11</v>
      </c>
      <c r="D6356" t="s">
        <v>12</v>
      </c>
      <c r="F6356">
        <v>1</v>
      </c>
      <c r="G6356" t="s">
        <v>148</v>
      </c>
      <c r="H6356">
        <v>1</v>
      </c>
      <c r="I6356">
        <v>1</v>
      </c>
      <c r="J6356" t="s">
        <v>22</v>
      </c>
      <c r="K6356" s="36" t="s">
        <v>149</v>
      </c>
    </row>
    <row r="6357" spans="1:11" x14ac:dyDescent="0.25">
      <c r="A6357">
        <v>129996032</v>
      </c>
      <c r="B6357" s="1">
        <v>42867</v>
      </c>
      <c r="C6357" t="s">
        <v>68</v>
      </c>
      <c r="D6357" t="s">
        <v>16</v>
      </c>
      <c r="E6357">
        <v>1</v>
      </c>
      <c r="F6357">
        <v>1</v>
      </c>
      <c r="G6357" t="s">
        <v>149</v>
      </c>
      <c r="H6357">
        <v>2</v>
      </c>
      <c r="I6357">
        <v>2</v>
      </c>
      <c r="J6357" t="s">
        <v>14</v>
      </c>
      <c r="K6357" s="36" t="s">
        <v>149</v>
      </c>
    </row>
    <row r="6358" spans="1:11" x14ac:dyDescent="0.25">
      <c r="A6358">
        <v>579167057</v>
      </c>
      <c r="B6358" s="1">
        <v>45435</v>
      </c>
      <c r="C6358" t="s">
        <v>27</v>
      </c>
      <c r="D6358" t="s">
        <v>16</v>
      </c>
      <c r="E6358">
        <v>1</v>
      </c>
      <c r="F6358">
        <v>1</v>
      </c>
      <c r="G6358" t="s">
        <v>149</v>
      </c>
      <c r="H6358">
        <v>2</v>
      </c>
      <c r="I6358">
        <v>2</v>
      </c>
      <c r="J6358" t="s">
        <v>22</v>
      </c>
      <c r="K6358" s="36" t="s">
        <v>149</v>
      </c>
    </row>
    <row r="6359" spans="1:11" x14ac:dyDescent="0.25">
      <c r="A6359">
        <v>351646632</v>
      </c>
      <c r="B6359" s="1">
        <v>44006</v>
      </c>
      <c r="C6359" t="s">
        <v>27</v>
      </c>
      <c r="D6359" t="s">
        <v>16</v>
      </c>
      <c r="E6359">
        <v>0.9</v>
      </c>
      <c r="F6359">
        <v>1</v>
      </c>
      <c r="G6359" t="s">
        <v>148</v>
      </c>
      <c r="H6359">
        <v>13</v>
      </c>
      <c r="I6359">
        <v>22</v>
      </c>
      <c r="J6359" t="s">
        <v>14</v>
      </c>
      <c r="K6359" s="36" t="s">
        <v>149</v>
      </c>
    </row>
    <row r="6360" spans="1:11" x14ac:dyDescent="0.25">
      <c r="A6360">
        <v>583428757</v>
      </c>
      <c r="B6360" s="1">
        <v>45457</v>
      </c>
      <c r="C6360" t="s">
        <v>27</v>
      </c>
      <c r="D6360" t="s">
        <v>16</v>
      </c>
      <c r="E6360">
        <v>1</v>
      </c>
      <c r="F6360">
        <v>1</v>
      </c>
      <c r="G6360" t="s">
        <v>149</v>
      </c>
      <c r="H6360">
        <v>5</v>
      </c>
      <c r="I6360">
        <v>5</v>
      </c>
      <c r="J6360" t="s">
        <v>14</v>
      </c>
      <c r="K6360" s="36" t="s">
        <v>149</v>
      </c>
    </row>
    <row r="6361" spans="1:11" x14ac:dyDescent="0.25">
      <c r="A6361">
        <v>565497174</v>
      </c>
      <c r="B6361" s="1">
        <v>45356</v>
      </c>
      <c r="C6361" t="s">
        <v>27</v>
      </c>
      <c r="D6361" t="s">
        <v>12</v>
      </c>
      <c r="F6361">
        <v>1</v>
      </c>
      <c r="G6361" t="s">
        <v>148</v>
      </c>
      <c r="H6361">
        <v>1</v>
      </c>
      <c r="I6361">
        <v>2</v>
      </c>
      <c r="J6361" t="s">
        <v>14</v>
      </c>
      <c r="K6361" s="36" t="s">
        <v>149</v>
      </c>
    </row>
    <row r="6362" spans="1:11" x14ac:dyDescent="0.25">
      <c r="A6362">
        <v>130456339</v>
      </c>
      <c r="B6362" s="1">
        <v>42870</v>
      </c>
      <c r="C6362" t="s">
        <v>25</v>
      </c>
      <c r="D6362" t="s">
        <v>16</v>
      </c>
      <c r="E6362">
        <v>1</v>
      </c>
      <c r="F6362">
        <v>0.98</v>
      </c>
      <c r="G6362" t="s">
        <v>148</v>
      </c>
      <c r="H6362">
        <v>2</v>
      </c>
      <c r="I6362">
        <v>5</v>
      </c>
      <c r="J6362" t="s">
        <v>14</v>
      </c>
      <c r="K6362" s="36" t="s">
        <v>149</v>
      </c>
    </row>
    <row r="6363" spans="1:11" x14ac:dyDescent="0.25">
      <c r="A6363">
        <v>73625317</v>
      </c>
      <c r="B6363" s="1">
        <v>42513</v>
      </c>
      <c r="C6363" t="s">
        <v>11</v>
      </c>
      <c r="D6363" t="s">
        <v>20</v>
      </c>
      <c r="E6363">
        <v>0</v>
      </c>
      <c r="F6363">
        <v>0.25</v>
      </c>
      <c r="G6363" t="s">
        <v>148</v>
      </c>
      <c r="H6363">
        <v>1</v>
      </c>
      <c r="I6363">
        <v>2</v>
      </c>
      <c r="J6363" t="s">
        <v>18</v>
      </c>
      <c r="K6363" s="36" t="s">
        <v>149</v>
      </c>
    </row>
    <row r="6364" spans="1:11" x14ac:dyDescent="0.25">
      <c r="A6364">
        <v>146863385</v>
      </c>
      <c r="B6364" s="1">
        <v>42967</v>
      </c>
      <c r="C6364" t="s">
        <v>11</v>
      </c>
      <c r="D6364" t="s">
        <v>12</v>
      </c>
      <c r="F6364">
        <v>0</v>
      </c>
      <c r="G6364" t="s">
        <v>148</v>
      </c>
      <c r="H6364">
        <v>1</v>
      </c>
      <c r="I6364">
        <v>1</v>
      </c>
      <c r="J6364" t="s">
        <v>22</v>
      </c>
      <c r="K6364" s="36" t="s">
        <v>149</v>
      </c>
    </row>
    <row r="6365" spans="1:11" x14ac:dyDescent="0.25">
      <c r="A6365">
        <v>410995300</v>
      </c>
      <c r="B6365" s="1">
        <v>44382</v>
      </c>
      <c r="C6365" t="s">
        <v>11</v>
      </c>
      <c r="D6365" t="s">
        <v>16</v>
      </c>
      <c r="E6365">
        <v>1</v>
      </c>
      <c r="F6365">
        <v>0.96</v>
      </c>
      <c r="G6365" t="s">
        <v>149</v>
      </c>
      <c r="H6365">
        <v>1</v>
      </c>
      <c r="I6365">
        <v>1</v>
      </c>
      <c r="J6365" t="s">
        <v>22</v>
      </c>
      <c r="K6365" s="36" t="s">
        <v>149</v>
      </c>
    </row>
    <row r="6366" spans="1:11" x14ac:dyDescent="0.25">
      <c r="A6366">
        <v>4421661</v>
      </c>
      <c r="B6366" s="1">
        <v>41259</v>
      </c>
      <c r="C6366" t="s">
        <v>11</v>
      </c>
      <c r="D6366" t="s">
        <v>17</v>
      </c>
      <c r="E6366">
        <v>1</v>
      </c>
      <c r="F6366">
        <v>0.68</v>
      </c>
      <c r="G6366" t="s">
        <v>149</v>
      </c>
      <c r="H6366">
        <v>1</v>
      </c>
      <c r="I6366">
        <v>1</v>
      </c>
      <c r="J6366" t="s">
        <v>14</v>
      </c>
      <c r="K6366" s="36" t="s">
        <v>149</v>
      </c>
    </row>
    <row r="6367" spans="1:11" x14ac:dyDescent="0.25">
      <c r="A6367">
        <v>43768347</v>
      </c>
      <c r="B6367" s="1">
        <v>42256</v>
      </c>
      <c r="C6367" t="s">
        <v>11</v>
      </c>
      <c r="D6367" t="s">
        <v>17</v>
      </c>
      <c r="E6367">
        <v>1</v>
      </c>
      <c r="F6367">
        <v>0.81</v>
      </c>
      <c r="G6367" t="s">
        <v>148</v>
      </c>
      <c r="H6367">
        <v>1</v>
      </c>
      <c r="I6367">
        <v>2</v>
      </c>
      <c r="J6367" t="s">
        <v>14</v>
      </c>
      <c r="K6367" s="36" t="s">
        <v>149</v>
      </c>
    </row>
    <row r="6368" spans="1:11" x14ac:dyDescent="0.25">
      <c r="A6368">
        <v>339033229</v>
      </c>
      <c r="B6368" s="1">
        <v>43887</v>
      </c>
      <c r="C6368" t="s">
        <v>11</v>
      </c>
      <c r="D6368" t="s">
        <v>16</v>
      </c>
      <c r="E6368">
        <v>1</v>
      </c>
      <c r="F6368">
        <v>0.87</v>
      </c>
      <c r="G6368" t="s">
        <v>148</v>
      </c>
      <c r="H6368">
        <v>1</v>
      </c>
      <c r="I6368">
        <v>3</v>
      </c>
      <c r="J6368" t="s">
        <v>14</v>
      </c>
      <c r="K6368" s="36" t="s">
        <v>149</v>
      </c>
    </row>
    <row r="6369" spans="1:11" x14ac:dyDescent="0.25">
      <c r="A6369">
        <v>22848983</v>
      </c>
      <c r="B6369" s="1">
        <v>41934</v>
      </c>
      <c r="C6369" t="s">
        <v>11</v>
      </c>
      <c r="D6369" t="s">
        <v>21</v>
      </c>
      <c r="E6369">
        <v>0.67</v>
      </c>
      <c r="F6369">
        <v>0.7</v>
      </c>
      <c r="G6369" t="s">
        <v>148</v>
      </c>
      <c r="H6369">
        <v>1</v>
      </c>
      <c r="I6369">
        <v>1</v>
      </c>
      <c r="J6369" t="s">
        <v>14</v>
      </c>
      <c r="K6369" s="36" t="s">
        <v>149</v>
      </c>
    </row>
    <row r="6370" spans="1:11" x14ac:dyDescent="0.25">
      <c r="A6370">
        <v>430633024</v>
      </c>
      <c r="B6370" s="1">
        <v>44506</v>
      </c>
      <c r="C6370" t="s">
        <v>11</v>
      </c>
      <c r="D6370" t="s">
        <v>16</v>
      </c>
      <c r="E6370">
        <v>1</v>
      </c>
      <c r="F6370">
        <v>0.5</v>
      </c>
      <c r="G6370" t="s">
        <v>148</v>
      </c>
      <c r="H6370">
        <v>1</v>
      </c>
      <c r="I6370">
        <v>1</v>
      </c>
      <c r="J6370" t="s">
        <v>14</v>
      </c>
      <c r="K6370" s="36" t="s">
        <v>149</v>
      </c>
    </row>
    <row r="6371" spans="1:11" x14ac:dyDescent="0.25">
      <c r="A6371">
        <v>46716845</v>
      </c>
      <c r="B6371" s="1">
        <v>42293</v>
      </c>
      <c r="C6371" t="s">
        <v>11</v>
      </c>
      <c r="D6371" t="s">
        <v>16</v>
      </c>
      <c r="E6371">
        <v>1</v>
      </c>
      <c r="F6371">
        <v>1</v>
      </c>
      <c r="G6371" t="s">
        <v>149</v>
      </c>
      <c r="H6371">
        <v>1</v>
      </c>
      <c r="I6371">
        <v>1</v>
      </c>
      <c r="J6371" t="s">
        <v>14</v>
      </c>
      <c r="K6371" s="36" t="s">
        <v>149</v>
      </c>
    </row>
    <row r="6372" spans="1:11" x14ac:dyDescent="0.25">
      <c r="A6372">
        <v>584100089</v>
      </c>
      <c r="B6372" s="1">
        <v>45460</v>
      </c>
      <c r="C6372" t="s">
        <v>11</v>
      </c>
      <c r="D6372" t="s">
        <v>16</v>
      </c>
      <c r="E6372">
        <v>1</v>
      </c>
      <c r="F6372">
        <v>0.86</v>
      </c>
      <c r="G6372" t="s">
        <v>149</v>
      </c>
      <c r="H6372">
        <v>1</v>
      </c>
      <c r="I6372">
        <v>1</v>
      </c>
      <c r="J6372" t="s">
        <v>14</v>
      </c>
      <c r="K6372" s="36" t="s">
        <v>149</v>
      </c>
    </row>
    <row r="6373" spans="1:11" x14ac:dyDescent="0.25">
      <c r="A6373">
        <v>533249880</v>
      </c>
      <c r="B6373" s="1">
        <v>45160</v>
      </c>
      <c r="C6373" t="s">
        <v>11</v>
      </c>
      <c r="D6373" t="s">
        <v>17</v>
      </c>
      <c r="E6373">
        <v>1</v>
      </c>
      <c r="F6373">
        <v>0.98</v>
      </c>
      <c r="G6373" t="s">
        <v>148</v>
      </c>
      <c r="H6373">
        <v>1</v>
      </c>
      <c r="I6373">
        <v>1</v>
      </c>
      <c r="J6373" t="s">
        <v>14</v>
      </c>
      <c r="K6373" s="36" t="s">
        <v>149</v>
      </c>
    </row>
    <row r="6374" spans="1:11" x14ac:dyDescent="0.25">
      <c r="A6374">
        <v>33429021</v>
      </c>
      <c r="B6374" s="1">
        <v>42139</v>
      </c>
      <c r="C6374" t="s">
        <v>11</v>
      </c>
      <c r="D6374" t="s">
        <v>16</v>
      </c>
      <c r="E6374">
        <v>0.86</v>
      </c>
      <c r="F6374">
        <v>1</v>
      </c>
      <c r="G6374" t="s">
        <v>148</v>
      </c>
      <c r="H6374">
        <v>1</v>
      </c>
      <c r="I6374">
        <v>1</v>
      </c>
      <c r="J6374" t="s">
        <v>14</v>
      </c>
      <c r="K6374" s="36" t="s">
        <v>149</v>
      </c>
    </row>
    <row r="6375" spans="1:11" x14ac:dyDescent="0.25">
      <c r="A6375">
        <v>584175207</v>
      </c>
      <c r="B6375" s="1">
        <v>45461</v>
      </c>
      <c r="C6375" t="s">
        <v>27</v>
      </c>
      <c r="D6375" t="s">
        <v>16</v>
      </c>
      <c r="E6375">
        <v>1</v>
      </c>
      <c r="F6375">
        <v>1</v>
      </c>
      <c r="G6375" t="s">
        <v>148</v>
      </c>
      <c r="H6375">
        <v>1</v>
      </c>
      <c r="I6375">
        <v>1</v>
      </c>
      <c r="J6375" t="s">
        <v>14</v>
      </c>
      <c r="K6375" s="36" t="s">
        <v>149</v>
      </c>
    </row>
    <row r="6376" spans="1:11" x14ac:dyDescent="0.25">
      <c r="A6376">
        <v>583986457</v>
      </c>
      <c r="B6376" s="1">
        <v>45460</v>
      </c>
      <c r="C6376" t="s">
        <v>27</v>
      </c>
      <c r="D6376" t="s">
        <v>16</v>
      </c>
      <c r="E6376">
        <v>1</v>
      </c>
      <c r="F6376">
        <v>0.89</v>
      </c>
      <c r="G6376" t="s">
        <v>149</v>
      </c>
      <c r="H6376">
        <v>1</v>
      </c>
      <c r="I6376">
        <v>1</v>
      </c>
      <c r="J6376" t="s">
        <v>14</v>
      </c>
      <c r="K6376" s="36" t="s">
        <v>149</v>
      </c>
    </row>
    <row r="6377" spans="1:11" x14ac:dyDescent="0.25">
      <c r="A6377">
        <v>584181199</v>
      </c>
      <c r="B6377" s="1">
        <v>45461</v>
      </c>
      <c r="C6377" t="s">
        <v>27</v>
      </c>
      <c r="D6377" t="s">
        <v>20</v>
      </c>
      <c r="E6377">
        <v>0.2</v>
      </c>
      <c r="F6377">
        <v>0.87</v>
      </c>
      <c r="G6377" t="s">
        <v>148</v>
      </c>
      <c r="H6377">
        <v>1</v>
      </c>
      <c r="I6377">
        <v>2</v>
      </c>
      <c r="J6377" t="s">
        <v>14</v>
      </c>
      <c r="K6377" s="36" t="s">
        <v>148</v>
      </c>
    </row>
    <row r="6378" spans="1:11" x14ac:dyDescent="0.25">
      <c r="A6378">
        <v>584195016</v>
      </c>
      <c r="B6378" s="1">
        <v>45461</v>
      </c>
      <c r="C6378" t="s">
        <v>11</v>
      </c>
      <c r="D6378" t="s">
        <v>16</v>
      </c>
      <c r="E6378">
        <v>1</v>
      </c>
      <c r="F6378">
        <v>0.84</v>
      </c>
      <c r="G6378" t="s">
        <v>149</v>
      </c>
      <c r="H6378">
        <v>1</v>
      </c>
      <c r="I6378">
        <v>1</v>
      </c>
      <c r="J6378" t="s">
        <v>22</v>
      </c>
      <c r="K6378" s="36" t="s">
        <v>149</v>
      </c>
    </row>
    <row r="6379" spans="1:11" x14ac:dyDescent="0.25">
      <c r="A6379">
        <v>584199194</v>
      </c>
      <c r="B6379" s="1">
        <v>45461</v>
      </c>
      <c r="C6379" t="s">
        <v>27</v>
      </c>
      <c r="D6379" t="s">
        <v>20</v>
      </c>
      <c r="E6379">
        <v>0</v>
      </c>
      <c r="F6379">
        <v>0</v>
      </c>
      <c r="G6379" t="s">
        <v>148</v>
      </c>
      <c r="H6379">
        <v>1</v>
      </c>
      <c r="I6379">
        <v>1</v>
      </c>
      <c r="J6379" t="s">
        <v>22</v>
      </c>
      <c r="K6379" s="36" t="s">
        <v>149</v>
      </c>
    </row>
    <row r="6380" spans="1:11" x14ac:dyDescent="0.25">
      <c r="A6380">
        <v>584406908</v>
      </c>
      <c r="B6380" s="1">
        <v>45462</v>
      </c>
      <c r="C6380" t="s">
        <v>27</v>
      </c>
      <c r="D6380" t="s">
        <v>16</v>
      </c>
      <c r="E6380">
        <v>1</v>
      </c>
      <c r="F6380">
        <v>0.91</v>
      </c>
      <c r="G6380" t="s">
        <v>148</v>
      </c>
      <c r="H6380">
        <v>2</v>
      </c>
      <c r="I6380">
        <v>3</v>
      </c>
      <c r="J6380" t="s">
        <v>14</v>
      </c>
      <c r="K6380" s="36" t="s">
        <v>148</v>
      </c>
    </row>
    <row r="6381" spans="1:11" x14ac:dyDescent="0.25">
      <c r="A6381">
        <v>584649389</v>
      </c>
      <c r="B6381" s="1">
        <v>45463</v>
      </c>
      <c r="C6381" t="s">
        <v>27</v>
      </c>
      <c r="D6381" t="s">
        <v>16</v>
      </c>
      <c r="E6381">
        <v>1</v>
      </c>
      <c r="F6381">
        <v>0.99</v>
      </c>
      <c r="G6381" t="s">
        <v>149</v>
      </c>
      <c r="H6381">
        <v>1</v>
      </c>
      <c r="I6381">
        <v>1</v>
      </c>
      <c r="J6381" t="s">
        <v>14</v>
      </c>
      <c r="K6381" s="36" t="s">
        <v>149</v>
      </c>
    </row>
    <row r="6382" spans="1:11" x14ac:dyDescent="0.25">
      <c r="A6382">
        <v>316330865</v>
      </c>
      <c r="B6382" s="1">
        <v>43810</v>
      </c>
      <c r="C6382" t="s">
        <v>11</v>
      </c>
      <c r="D6382" t="s">
        <v>16</v>
      </c>
      <c r="E6382">
        <v>1</v>
      </c>
      <c r="F6382">
        <v>1</v>
      </c>
      <c r="G6382" t="s">
        <v>148</v>
      </c>
      <c r="H6382">
        <v>3</v>
      </c>
      <c r="I6382">
        <v>4</v>
      </c>
      <c r="J6382" t="s">
        <v>14</v>
      </c>
      <c r="K6382" s="36" t="s">
        <v>149</v>
      </c>
    </row>
    <row r="6383" spans="1:11" x14ac:dyDescent="0.25">
      <c r="A6383">
        <v>537854527</v>
      </c>
      <c r="B6383" s="1">
        <v>45188</v>
      </c>
      <c r="C6383" t="s">
        <v>27</v>
      </c>
      <c r="D6383" t="s">
        <v>16</v>
      </c>
      <c r="E6383">
        <v>1</v>
      </c>
      <c r="F6383">
        <v>1</v>
      </c>
      <c r="G6383" t="s">
        <v>27</v>
      </c>
      <c r="H6383">
        <v>5</v>
      </c>
      <c r="I6383">
        <v>8</v>
      </c>
      <c r="J6383" t="s">
        <v>14</v>
      </c>
      <c r="K6383" s="36" t="s">
        <v>149</v>
      </c>
    </row>
    <row r="6384" spans="1:11" x14ac:dyDescent="0.25">
      <c r="A6384">
        <v>426706311</v>
      </c>
      <c r="B6384" s="1">
        <v>44479</v>
      </c>
      <c r="C6384" t="s">
        <v>27</v>
      </c>
      <c r="D6384" t="s">
        <v>17</v>
      </c>
      <c r="E6384">
        <v>1</v>
      </c>
      <c r="F6384">
        <v>0.83</v>
      </c>
      <c r="G6384" t="s">
        <v>148</v>
      </c>
      <c r="H6384">
        <v>1</v>
      </c>
      <c r="I6384">
        <v>1</v>
      </c>
      <c r="J6384" t="s">
        <v>14</v>
      </c>
      <c r="K6384" s="36" t="s">
        <v>149</v>
      </c>
    </row>
    <row r="6385" spans="1:11" x14ac:dyDescent="0.25">
      <c r="A6385">
        <v>579885737</v>
      </c>
      <c r="B6385" s="1">
        <v>45439</v>
      </c>
      <c r="C6385" t="s">
        <v>27</v>
      </c>
      <c r="D6385" t="s">
        <v>16</v>
      </c>
      <c r="E6385">
        <v>0.97</v>
      </c>
      <c r="F6385">
        <v>0.93</v>
      </c>
      <c r="G6385" t="s">
        <v>148</v>
      </c>
      <c r="H6385">
        <v>4</v>
      </c>
      <c r="I6385">
        <v>4</v>
      </c>
      <c r="J6385" t="s">
        <v>14</v>
      </c>
      <c r="K6385" s="36" t="s">
        <v>149</v>
      </c>
    </row>
    <row r="6386" spans="1:11" x14ac:dyDescent="0.25">
      <c r="A6386">
        <v>179992555</v>
      </c>
      <c r="B6386" s="1">
        <v>43181</v>
      </c>
      <c r="C6386" t="s">
        <v>11</v>
      </c>
      <c r="D6386" t="s">
        <v>16</v>
      </c>
      <c r="E6386">
        <v>1</v>
      </c>
      <c r="F6386">
        <v>1</v>
      </c>
      <c r="G6386" t="s">
        <v>148</v>
      </c>
      <c r="H6386">
        <v>2</v>
      </c>
      <c r="I6386">
        <v>2</v>
      </c>
      <c r="J6386" t="s">
        <v>14</v>
      </c>
      <c r="K6386" s="36" t="s">
        <v>149</v>
      </c>
    </row>
    <row r="6387" spans="1:11" x14ac:dyDescent="0.25">
      <c r="A6387">
        <v>584315610</v>
      </c>
      <c r="B6387" s="1">
        <v>45461</v>
      </c>
      <c r="C6387" t="s">
        <v>27</v>
      </c>
      <c r="D6387" t="s">
        <v>17</v>
      </c>
      <c r="E6387">
        <v>0.67</v>
      </c>
      <c r="F6387">
        <v>0.27</v>
      </c>
      <c r="G6387" t="s">
        <v>148</v>
      </c>
      <c r="H6387">
        <v>1</v>
      </c>
      <c r="I6387">
        <v>1</v>
      </c>
      <c r="J6387" t="s">
        <v>14</v>
      </c>
      <c r="K6387" s="36" t="s">
        <v>149</v>
      </c>
    </row>
    <row r="6388" spans="1:11" x14ac:dyDescent="0.25">
      <c r="A6388">
        <v>146321261</v>
      </c>
      <c r="B6388" s="1">
        <v>42963</v>
      </c>
      <c r="C6388" t="s">
        <v>11</v>
      </c>
      <c r="D6388" t="s">
        <v>16</v>
      </c>
      <c r="E6388">
        <v>1</v>
      </c>
      <c r="F6388">
        <v>0.68</v>
      </c>
      <c r="G6388" t="s">
        <v>148</v>
      </c>
      <c r="H6388">
        <v>1</v>
      </c>
      <c r="I6388">
        <v>3</v>
      </c>
      <c r="J6388" t="s">
        <v>14</v>
      </c>
      <c r="K6388" s="36" t="s">
        <v>149</v>
      </c>
    </row>
    <row r="6389" spans="1:11" x14ac:dyDescent="0.25">
      <c r="A6389">
        <v>15740581</v>
      </c>
      <c r="B6389" s="1">
        <v>41778</v>
      </c>
      <c r="C6389" t="s">
        <v>11</v>
      </c>
      <c r="D6389" t="s">
        <v>16</v>
      </c>
      <c r="E6389">
        <v>1</v>
      </c>
      <c r="F6389">
        <v>0.89</v>
      </c>
      <c r="G6389" t="s">
        <v>149</v>
      </c>
      <c r="H6389">
        <v>1</v>
      </c>
      <c r="I6389">
        <v>1</v>
      </c>
      <c r="J6389" t="s">
        <v>14</v>
      </c>
      <c r="K6389" s="36" t="s">
        <v>149</v>
      </c>
    </row>
    <row r="6390" spans="1:11" x14ac:dyDescent="0.25">
      <c r="A6390">
        <v>486908488</v>
      </c>
      <c r="B6390" s="1">
        <v>44873</v>
      </c>
      <c r="C6390" t="s">
        <v>27</v>
      </c>
      <c r="D6390" t="s">
        <v>17</v>
      </c>
      <c r="E6390">
        <v>1</v>
      </c>
      <c r="F6390">
        <v>0.46</v>
      </c>
      <c r="G6390" t="s">
        <v>148</v>
      </c>
      <c r="H6390">
        <v>1</v>
      </c>
      <c r="I6390">
        <v>7</v>
      </c>
      <c r="J6390" t="s">
        <v>14</v>
      </c>
      <c r="K6390" s="36" t="s">
        <v>149</v>
      </c>
    </row>
    <row r="6391" spans="1:11" x14ac:dyDescent="0.25">
      <c r="A6391">
        <v>559630245</v>
      </c>
      <c r="B6391" s="1">
        <v>45322</v>
      </c>
      <c r="C6391" t="s">
        <v>27</v>
      </c>
      <c r="D6391" t="s">
        <v>12</v>
      </c>
      <c r="F6391">
        <v>0.67</v>
      </c>
      <c r="G6391" t="s">
        <v>148</v>
      </c>
      <c r="H6391">
        <v>1</v>
      </c>
      <c r="I6391">
        <v>1</v>
      </c>
      <c r="J6391" t="s">
        <v>22</v>
      </c>
      <c r="K6391" s="36" t="s">
        <v>149</v>
      </c>
    </row>
    <row r="6392" spans="1:11" x14ac:dyDescent="0.25">
      <c r="A6392">
        <v>13176722</v>
      </c>
      <c r="B6392" s="1">
        <v>41714</v>
      </c>
      <c r="C6392" t="s">
        <v>11</v>
      </c>
      <c r="D6392" t="s">
        <v>17</v>
      </c>
      <c r="E6392">
        <v>1</v>
      </c>
      <c r="F6392">
        <v>0.8</v>
      </c>
      <c r="G6392" t="s">
        <v>149</v>
      </c>
      <c r="H6392">
        <v>1</v>
      </c>
      <c r="I6392">
        <v>2</v>
      </c>
      <c r="J6392" t="s">
        <v>14</v>
      </c>
      <c r="K6392" s="36" t="s">
        <v>149</v>
      </c>
    </row>
    <row r="6393" spans="1:11" x14ac:dyDescent="0.25">
      <c r="A6393">
        <v>154973978</v>
      </c>
      <c r="B6393" s="1">
        <v>43025</v>
      </c>
      <c r="C6393" t="s">
        <v>11</v>
      </c>
      <c r="D6393" t="s">
        <v>17</v>
      </c>
      <c r="E6393">
        <v>1</v>
      </c>
      <c r="F6393">
        <v>0.54</v>
      </c>
      <c r="G6393" t="s">
        <v>149</v>
      </c>
      <c r="H6393">
        <v>1</v>
      </c>
      <c r="I6393">
        <v>2</v>
      </c>
      <c r="J6393" t="s">
        <v>14</v>
      </c>
      <c r="K6393" s="36" t="s">
        <v>149</v>
      </c>
    </row>
    <row r="6394" spans="1:11" x14ac:dyDescent="0.25">
      <c r="A6394">
        <v>584810982</v>
      </c>
      <c r="B6394" s="1">
        <v>45464</v>
      </c>
      <c r="C6394" t="s">
        <v>27</v>
      </c>
      <c r="D6394" t="s">
        <v>16</v>
      </c>
      <c r="E6394">
        <v>1</v>
      </c>
      <c r="F6394">
        <v>0.97</v>
      </c>
      <c r="G6394" t="s">
        <v>149</v>
      </c>
      <c r="H6394">
        <v>1</v>
      </c>
      <c r="I6394">
        <v>1</v>
      </c>
      <c r="J6394" t="s">
        <v>14</v>
      </c>
      <c r="K6394" s="36" t="s">
        <v>149</v>
      </c>
    </row>
    <row r="6395" spans="1:11" x14ac:dyDescent="0.25">
      <c r="A6395">
        <v>578844789</v>
      </c>
      <c r="B6395" s="1">
        <v>45433</v>
      </c>
      <c r="C6395" t="s">
        <v>11</v>
      </c>
      <c r="D6395" t="s">
        <v>16</v>
      </c>
      <c r="E6395">
        <v>1</v>
      </c>
      <c r="F6395">
        <v>1</v>
      </c>
      <c r="G6395" t="s">
        <v>148</v>
      </c>
      <c r="H6395">
        <v>1</v>
      </c>
      <c r="I6395">
        <v>1</v>
      </c>
      <c r="J6395" t="s">
        <v>22</v>
      </c>
      <c r="K6395" s="36" t="s">
        <v>149</v>
      </c>
    </row>
    <row r="6396" spans="1:11" x14ac:dyDescent="0.25">
      <c r="A6396">
        <v>112289621</v>
      </c>
      <c r="B6396" s="1">
        <v>42754</v>
      </c>
      <c r="C6396" t="s">
        <v>11</v>
      </c>
      <c r="D6396" t="s">
        <v>16</v>
      </c>
      <c r="E6396">
        <v>1</v>
      </c>
      <c r="F6396">
        <v>0.76</v>
      </c>
      <c r="G6396" t="s">
        <v>149</v>
      </c>
      <c r="H6396">
        <v>1</v>
      </c>
      <c r="I6396">
        <v>1</v>
      </c>
      <c r="J6396" t="s">
        <v>14</v>
      </c>
      <c r="K6396" s="36" t="s">
        <v>149</v>
      </c>
    </row>
    <row r="6397" spans="1:11" x14ac:dyDescent="0.25">
      <c r="A6397">
        <v>33094014</v>
      </c>
      <c r="B6397" s="1">
        <v>42135</v>
      </c>
      <c r="C6397" t="s">
        <v>11</v>
      </c>
      <c r="D6397" t="s">
        <v>21</v>
      </c>
      <c r="E6397">
        <v>0.5</v>
      </c>
      <c r="F6397">
        <v>1</v>
      </c>
      <c r="G6397" t="s">
        <v>148</v>
      </c>
      <c r="H6397">
        <v>1</v>
      </c>
      <c r="I6397">
        <v>3</v>
      </c>
      <c r="J6397" t="s">
        <v>14</v>
      </c>
      <c r="K6397" s="36" t="s">
        <v>148</v>
      </c>
    </row>
    <row r="6398" spans="1:11" x14ac:dyDescent="0.25">
      <c r="A6398">
        <v>421361668</v>
      </c>
      <c r="B6398" s="1">
        <v>44442</v>
      </c>
      <c r="C6398" t="s">
        <v>11</v>
      </c>
      <c r="D6398" t="s">
        <v>16</v>
      </c>
      <c r="E6398">
        <v>1</v>
      </c>
      <c r="F6398">
        <v>1</v>
      </c>
      <c r="G6398" t="s">
        <v>148</v>
      </c>
      <c r="H6398">
        <v>1</v>
      </c>
      <c r="I6398">
        <v>1</v>
      </c>
      <c r="J6398" t="s">
        <v>14</v>
      </c>
      <c r="K6398" s="36" t="s">
        <v>149</v>
      </c>
    </row>
    <row r="6399" spans="1:11" x14ac:dyDescent="0.25">
      <c r="A6399">
        <v>576901445</v>
      </c>
      <c r="B6399" s="1">
        <v>45422</v>
      </c>
      <c r="C6399" t="s">
        <v>27</v>
      </c>
      <c r="D6399" t="s">
        <v>17</v>
      </c>
      <c r="E6399">
        <v>0.75</v>
      </c>
      <c r="F6399">
        <v>0.93</v>
      </c>
      <c r="G6399" t="s">
        <v>149</v>
      </c>
      <c r="H6399">
        <v>1</v>
      </c>
      <c r="I6399">
        <v>1</v>
      </c>
      <c r="J6399" t="s">
        <v>22</v>
      </c>
      <c r="K6399" s="36" t="s">
        <v>149</v>
      </c>
    </row>
    <row r="6400" spans="1:11" x14ac:dyDescent="0.25">
      <c r="A6400">
        <v>572951920</v>
      </c>
      <c r="B6400" s="1">
        <v>45400</v>
      </c>
      <c r="C6400" t="s">
        <v>11</v>
      </c>
      <c r="D6400" t="s">
        <v>16</v>
      </c>
      <c r="E6400">
        <v>1</v>
      </c>
      <c r="F6400">
        <v>0.99</v>
      </c>
      <c r="G6400" t="s">
        <v>149</v>
      </c>
      <c r="H6400">
        <v>3</v>
      </c>
      <c r="I6400">
        <v>3</v>
      </c>
      <c r="J6400" t="s">
        <v>22</v>
      </c>
      <c r="K6400" s="36" t="s">
        <v>149</v>
      </c>
    </row>
    <row r="6401" spans="1:11" x14ac:dyDescent="0.25">
      <c r="A6401">
        <v>584839374</v>
      </c>
      <c r="B6401" s="1">
        <v>45464</v>
      </c>
      <c r="C6401" t="s">
        <v>27</v>
      </c>
      <c r="D6401" t="s">
        <v>16</v>
      </c>
      <c r="E6401">
        <v>1</v>
      </c>
      <c r="F6401">
        <v>1</v>
      </c>
      <c r="G6401" t="s">
        <v>148</v>
      </c>
      <c r="H6401">
        <v>1</v>
      </c>
      <c r="I6401">
        <v>1</v>
      </c>
      <c r="J6401" t="s">
        <v>14</v>
      </c>
      <c r="K6401" s="36" t="s">
        <v>148</v>
      </c>
    </row>
    <row r="6402" spans="1:11" x14ac:dyDescent="0.25">
      <c r="A6402">
        <v>214620318</v>
      </c>
      <c r="B6402" s="1">
        <v>43353</v>
      </c>
      <c r="C6402" t="s">
        <v>69</v>
      </c>
      <c r="D6402" t="s">
        <v>12</v>
      </c>
      <c r="G6402" t="s">
        <v>148</v>
      </c>
      <c r="H6402">
        <v>1</v>
      </c>
      <c r="I6402">
        <v>1</v>
      </c>
      <c r="J6402" t="s">
        <v>14</v>
      </c>
      <c r="K6402" s="36" t="s">
        <v>149</v>
      </c>
    </row>
    <row r="6403" spans="1:11" x14ac:dyDescent="0.25">
      <c r="A6403">
        <v>584849959</v>
      </c>
      <c r="B6403" s="1">
        <v>45464</v>
      </c>
      <c r="C6403" t="s">
        <v>27</v>
      </c>
      <c r="D6403" t="s">
        <v>16</v>
      </c>
      <c r="E6403">
        <v>1</v>
      </c>
      <c r="F6403">
        <v>0.97</v>
      </c>
      <c r="G6403" t="s">
        <v>149</v>
      </c>
      <c r="H6403">
        <v>1</v>
      </c>
      <c r="I6403">
        <v>1</v>
      </c>
      <c r="J6403" t="s">
        <v>14</v>
      </c>
      <c r="K6403" s="36" t="s">
        <v>149</v>
      </c>
    </row>
    <row r="6404" spans="1:11" x14ac:dyDescent="0.25">
      <c r="A6404">
        <v>584599808</v>
      </c>
      <c r="B6404" s="1">
        <v>45463</v>
      </c>
      <c r="C6404" t="s">
        <v>27</v>
      </c>
      <c r="D6404" t="s">
        <v>16</v>
      </c>
      <c r="E6404">
        <v>1</v>
      </c>
      <c r="F6404">
        <v>1</v>
      </c>
      <c r="G6404" t="s">
        <v>148</v>
      </c>
      <c r="H6404">
        <v>2</v>
      </c>
      <c r="I6404">
        <v>3</v>
      </c>
      <c r="J6404" t="s">
        <v>22</v>
      </c>
      <c r="K6404" s="36" t="s">
        <v>149</v>
      </c>
    </row>
    <row r="6405" spans="1:11" x14ac:dyDescent="0.25">
      <c r="A6405">
        <v>584603741</v>
      </c>
      <c r="B6405" s="1">
        <v>45463</v>
      </c>
      <c r="C6405" t="s">
        <v>11</v>
      </c>
      <c r="D6405" t="s">
        <v>16</v>
      </c>
      <c r="E6405">
        <v>1</v>
      </c>
      <c r="F6405">
        <v>1</v>
      </c>
      <c r="G6405" t="s">
        <v>27</v>
      </c>
      <c r="H6405">
        <v>2</v>
      </c>
      <c r="I6405">
        <v>2</v>
      </c>
      <c r="J6405" t="s">
        <v>14</v>
      </c>
      <c r="K6405" s="36" t="s">
        <v>149</v>
      </c>
    </row>
    <row r="6406" spans="1:11" x14ac:dyDescent="0.25">
      <c r="A6406">
        <v>9928987</v>
      </c>
      <c r="B6406" s="1">
        <v>41588</v>
      </c>
      <c r="C6406" t="s">
        <v>11</v>
      </c>
      <c r="D6406" t="s">
        <v>17</v>
      </c>
      <c r="E6406">
        <v>0.8</v>
      </c>
      <c r="F6406">
        <v>0.6</v>
      </c>
      <c r="G6406" t="s">
        <v>149</v>
      </c>
      <c r="H6406">
        <v>3</v>
      </c>
      <c r="I6406">
        <v>3</v>
      </c>
      <c r="J6406" t="s">
        <v>14</v>
      </c>
      <c r="K6406" s="36" t="s">
        <v>149</v>
      </c>
    </row>
    <row r="6407" spans="1:11" x14ac:dyDescent="0.25">
      <c r="A6407">
        <v>577632529</v>
      </c>
      <c r="B6407" s="1">
        <v>45426</v>
      </c>
      <c r="C6407" t="s">
        <v>11</v>
      </c>
      <c r="D6407" t="s">
        <v>16</v>
      </c>
      <c r="E6407">
        <v>0.97</v>
      </c>
      <c r="F6407">
        <v>0.98</v>
      </c>
      <c r="G6407" t="s">
        <v>148</v>
      </c>
      <c r="H6407">
        <v>9</v>
      </c>
      <c r="I6407">
        <v>9</v>
      </c>
      <c r="J6407" t="s">
        <v>14</v>
      </c>
      <c r="K6407" s="36" t="s">
        <v>149</v>
      </c>
    </row>
    <row r="6408" spans="1:11" x14ac:dyDescent="0.25">
      <c r="A6408">
        <v>567369605</v>
      </c>
      <c r="B6408" s="1">
        <v>45367</v>
      </c>
      <c r="C6408" t="s">
        <v>27</v>
      </c>
      <c r="D6408" t="s">
        <v>17</v>
      </c>
      <c r="E6408">
        <v>1</v>
      </c>
      <c r="F6408">
        <v>1</v>
      </c>
      <c r="G6408" t="s">
        <v>148</v>
      </c>
      <c r="H6408">
        <v>1</v>
      </c>
      <c r="I6408">
        <v>2</v>
      </c>
      <c r="J6408" t="s">
        <v>14</v>
      </c>
      <c r="K6408" s="36" t="s">
        <v>149</v>
      </c>
    </row>
    <row r="6409" spans="1:11" x14ac:dyDescent="0.25">
      <c r="A6409">
        <v>584985446</v>
      </c>
      <c r="B6409" s="1">
        <v>45465</v>
      </c>
      <c r="C6409" t="s">
        <v>27</v>
      </c>
      <c r="D6409" t="s">
        <v>21</v>
      </c>
      <c r="E6409">
        <v>0.5</v>
      </c>
      <c r="F6409">
        <v>1</v>
      </c>
      <c r="G6409" t="s">
        <v>148</v>
      </c>
      <c r="H6409">
        <v>1</v>
      </c>
      <c r="I6409">
        <v>1</v>
      </c>
      <c r="J6409" t="s">
        <v>22</v>
      </c>
      <c r="K6409" s="36" t="s">
        <v>149</v>
      </c>
    </row>
    <row r="6410" spans="1:11" x14ac:dyDescent="0.25">
      <c r="A6410">
        <v>436164435</v>
      </c>
      <c r="B6410" s="1">
        <v>44545</v>
      </c>
      <c r="C6410" t="s">
        <v>11</v>
      </c>
      <c r="D6410" t="s">
        <v>12</v>
      </c>
      <c r="F6410">
        <v>0.84</v>
      </c>
      <c r="G6410" t="s">
        <v>148</v>
      </c>
      <c r="H6410">
        <v>2</v>
      </c>
      <c r="I6410">
        <v>2</v>
      </c>
      <c r="J6410" t="s">
        <v>22</v>
      </c>
      <c r="K6410" s="36" t="s">
        <v>149</v>
      </c>
    </row>
    <row r="6411" spans="1:11" x14ac:dyDescent="0.25">
      <c r="A6411">
        <v>167366740</v>
      </c>
      <c r="B6411" s="1">
        <v>43112</v>
      </c>
      <c r="C6411" t="s">
        <v>11</v>
      </c>
      <c r="D6411" t="s">
        <v>12</v>
      </c>
      <c r="F6411">
        <v>0.83</v>
      </c>
      <c r="G6411" t="s">
        <v>149</v>
      </c>
      <c r="H6411">
        <v>1</v>
      </c>
      <c r="I6411">
        <v>1</v>
      </c>
      <c r="J6411" t="s">
        <v>14</v>
      </c>
      <c r="K6411" s="36" t="s">
        <v>149</v>
      </c>
    </row>
    <row r="6412" spans="1:11" x14ac:dyDescent="0.25">
      <c r="A6412">
        <v>583520404</v>
      </c>
      <c r="B6412" s="1">
        <v>45457</v>
      </c>
      <c r="C6412" t="s">
        <v>11</v>
      </c>
      <c r="D6412" t="s">
        <v>16</v>
      </c>
      <c r="E6412">
        <v>0.96</v>
      </c>
      <c r="F6412">
        <v>1</v>
      </c>
      <c r="G6412" t="s">
        <v>148</v>
      </c>
      <c r="H6412">
        <v>1</v>
      </c>
      <c r="I6412">
        <v>2</v>
      </c>
      <c r="J6412" t="s">
        <v>22</v>
      </c>
      <c r="K6412" s="36" t="s">
        <v>149</v>
      </c>
    </row>
    <row r="6413" spans="1:11" x14ac:dyDescent="0.25">
      <c r="A6413">
        <v>24458117</v>
      </c>
      <c r="B6413" s="1">
        <v>41976</v>
      </c>
      <c r="C6413" t="s">
        <v>11</v>
      </c>
      <c r="D6413" t="s">
        <v>20</v>
      </c>
      <c r="E6413">
        <v>0.17</v>
      </c>
      <c r="F6413">
        <v>0.18</v>
      </c>
      <c r="G6413" t="s">
        <v>148</v>
      </c>
      <c r="H6413">
        <v>1</v>
      </c>
      <c r="I6413">
        <v>4</v>
      </c>
      <c r="J6413" t="s">
        <v>14</v>
      </c>
      <c r="K6413" s="36" t="s">
        <v>149</v>
      </c>
    </row>
    <row r="6414" spans="1:11" x14ac:dyDescent="0.25">
      <c r="A6414">
        <v>585004830</v>
      </c>
      <c r="B6414" s="1">
        <v>45465</v>
      </c>
      <c r="C6414" t="s">
        <v>11</v>
      </c>
      <c r="D6414" t="s">
        <v>16</v>
      </c>
      <c r="E6414">
        <v>1</v>
      </c>
      <c r="F6414">
        <v>0.99</v>
      </c>
      <c r="G6414" t="s">
        <v>149</v>
      </c>
      <c r="H6414">
        <v>1</v>
      </c>
      <c r="I6414">
        <v>1</v>
      </c>
      <c r="J6414" t="s">
        <v>22</v>
      </c>
      <c r="K6414" s="36" t="s">
        <v>149</v>
      </c>
    </row>
    <row r="6415" spans="1:11" x14ac:dyDescent="0.25">
      <c r="A6415">
        <v>12203556</v>
      </c>
      <c r="B6415" s="1">
        <v>41683</v>
      </c>
      <c r="C6415" t="s">
        <v>11</v>
      </c>
      <c r="D6415" t="s">
        <v>17</v>
      </c>
      <c r="E6415">
        <v>0.9</v>
      </c>
      <c r="F6415">
        <v>0.74</v>
      </c>
      <c r="G6415" t="s">
        <v>149</v>
      </c>
      <c r="H6415">
        <v>1</v>
      </c>
      <c r="I6415">
        <v>1</v>
      </c>
      <c r="J6415" t="s">
        <v>14</v>
      </c>
      <c r="K6415" s="36" t="s">
        <v>149</v>
      </c>
    </row>
    <row r="6416" spans="1:11" x14ac:dyDescent="0.25">
      <c r="A6416">
        <v>585720515</v>
      </c>
      <c r="B6416" s="1">
        <v>45468</v>
      </c>
      <c r="C6416" t="s">
        <v>11</v>
      </c>
      <c r="D6416" t="s">
        <v>17</v>
      </c>
      <c r="E6416">
        <v>1</v>
      </c>
      <c r="F6416">
        <v>0.82</v>
      </c>
      <c r="G6416" t="s">
        <v>149</v>
      </c>
      <c r="H6416">
        <v>4</v>
      </c>
      <c r="I6416">
        <v>4</v>
      </c>
      <c r="J6416" t="s">
        <v>18</v>
      </c>
      <c r="K6416" s="36" t="s">
        <v>149</v>
      </c>
    </row>
    <row r="6417" spans="1:11" x14ac:dyDescent="0.25">
      <c r="A6417">
        <v>568075333</v>
      </c>
      <c r="B6417" s="1">
        <v>45371</v>
      </c>
      <c r="C6417" t="s">
        <v>27</v>
      </c>
      <c r="D6417" t="s">
        <v>12</v>
      </c>
      <c r="F6417">
        <v>0</v>
      </c>
      <c r="G6417" t="s">
        <v>148</v>
      </c>
      <c r="H6417">
        <v>1</v>
      </c>
      <c r="I6417">
        <v>1</v>
      </c>
      <c r="J6417" t="s">
        <v>22</v>
      </c>
      <c r="K6417" s="36" t="s">
        <v>149</v>
      </c>
    </row>
    <row r="6418" spans="1:11" x14ac:dyDescent="0.25">
      <c r="A6418">
        <v>49735663</v>
      </c>
      <c r="B6418" s="1">
        <v>42331</v>
      </c>
      <c r="C6418" t="s">
        <v>11</v>
      </c>
      <c r="D6418" t="s">
        <v>21</v>
      </c>
      <c r="E6418">
        <v>1</v>
      </c>
      <c r="F6418">
        <v>0.5</v>
      </c>
      <c r="G6418" t="s">
        <v>148</v>
      </c>
      <c r="H6418">
        <v>2</v>
      </c>
      <c r="I6418">
        <v>2</v>
      </c>
      <c r="J6418" t="s">
        <v>14</v>
      </c>
      <c r="K6418" s="36" t="s">
        <v>149</v>
      </c>
    </row>
    <row r="6419" spans="1:11" x14ac:dyDescent="0.25">
      <c r="A6419">
        <v>44052899</v>
      </c>
      <c r="B6419" s="1">
        <v>42260</v>
      </c>
      <c r="C6419" t="s">
        <v>44</v>
      </c>
      <c r="D6419" t="s">
        <v>16</v>
      </c>
      <c r="E6419">
        <v>1</v>
      </c>
      <c r="F6419">
        <v>1</v>
      </c>
      <c r="G6419" t="s">
        <v>149</v>
      </c>
      <c r="H6419">
        <v>1</v>
      </c>
      <c r="I6419">
        <v>1</v>
      </c>
      <c r="J6419" t="s">
        <v>14</v>
      </c>
      <c r="K6419" s="36" t="s">
        <v>149</v>
      </c>
    </row>
    <row r="6420" spans="1:11" x14ac:dyDescent="0.25">
      <c r="A6420">
        <v>557768072</v>
      </c>
      <c r="B6420" s="1">
        <v>45312</v>
      </c>
      <c r="C6420" t="s">
        <v>11</v>
      </c>
      <c r="D6420" t="s">
        <v>17</v>
      </c>
      <c r="E6420">
        <v>1</v>
      </c>
      <c r="F6420">
        <v>0.96</v>
      </c>
      <c r="G6420" t="s">
        <v>149</v>
      </c>
      <c r="H6420">
        <v>1</v>
      </c>
      <c r="I6420">
        <v>2</v>
      </c>
      <c r="J6420" t="s">
        <v>14</v>
      </c>
      <c r="K6420" s="36" t="s">
        <v>149</v>
      </c>
    </row>
    <row r="6421" spans="1:11" x14ac:dyDescent="0.25">
      <c r="A6421">
        <v>585601568</v>
      </c>
      <c r="B6421" s="1">
        <v>45468</v>
      </c>
      <c r="C6421" t="s">
        <v>27</v>
      </c>
      <c r="D6421" t="s">
        <v>16</v>
      </c>
      <c r="E6421">
        <v>0.67</v>
      </c>
      <c r="F6421">
        <v>1</v>
      </c>
      <c r="G6421" t="s">
        <v>148</v>
      </c>
      <c r="H6421">
        <v>1</v>
      </c>
      <c r="I6421">
        <v>1</v>
      </c>
      <c r="J6421" t="s">
        <v>14</v>
      </c>
      <c r="K6421" s="36" t="s">
        <v>149</v>
      </c>
    </row>
    <row r="6422" spans="1:11" x14ac:dyDescent="0.25">
      <c r="A6422">
        <v>39860291</v>
      </c>
      <c r="B6422" s="1">
        <v>42213</v>
      </c>
      <c r="C6422" t="s">
        <v>11</v>
      </c>
      <c r="D6422" t="s">
        <v>12</v>
      </c>
      <c r="F6422">
        <v>1</v>
      </c>
      <c r="G6422" t="s">
        <v>148</v>
      </c>
      <c r="H6422">
        <v>1</v>
      </c>
      <c r="I6422">
        <v>2</v>
      </c>
      <c r="J6422" t="s">
        <v>22</v>
      </c>
      <c r="K6422" s="36" t="s">
        <v>149</v>
      </c>
    </row>
    <row r="6423" spans="1:11" x14ac:dyDescent="0.25">
      <c r="A6423">
        <v>509360864</v>
      </c>
      <c r="B6423" s="1">
        <v>45026</v>
      </c>
      <c r="C6423" t="s">
        <v>27</v>
      </c>
      <c r="D6423" t="s">
        <v>16</v>
      </c>
      <c r="E6423">
        <v>1</v>
      </c>
      <c r="F6423">
        <v>0.4</v>
      </c>
      <c r="G6423" t="s">
        <v>148</v>
      </c>
      <c r="H6423">
        <v>1</v>
      </c>
      <c r="I6423">
        <v>1</v>
      </c>
      <c r="J6423" t="s">
        <v>14</v>
      </c>
      <c r="K6423" s="36" t="s">
        <v>149</v>
      </c>
    </row>
    <row r="6424" spans="1:11" x14ac:dyDescent="0.25">
      <c r="A6424">
        <v>585390644</v>
      </c>
      <c r="B6424" s="1">
        <v>45467</v>
      </c>
      <c r="C6424" t="s">
        <v>11</v>
      </c>
      <c r="D6424" t="s">
        <v>16</v>
      </c>
      <c r="E6424">
        <v>1</v>
      </c>
      <c r="F6424">
        <v>0.97</v>
      </c>
      <c r="G6424" t="s">
        <v>149</v>
      </c>
      <c r="H6424">
        <v>1</v>
      </c>
      <c r="I6424">
        <v>1</v>
      </c>
      <c r="J6424" t="s">
        <v>22</v>
      </c>
      <c r="K6424" s="36" t="s">
        <v>149</v>
      </c>
    </row>
    <row r="6425" spans="1:11" x14ac:dyDescent="0.25">
      <c r="A6425">
        <v>562876175</v>
      </c>
      <c r="B6425" s="1">
        <v>45341</v>
      </c>
      <c r="C6425" t="s">
        <v>27</v>
      </c>
      <c r="D6425" t="s">
        <v>16</v>
      </c>
      <c r="E6425">
        <v>1</v>
      </c>
      <c r="F6425">
        <v>0.99</v>
      </c>
      <c r="G6425" t="s">
        <v>148</v>
      </c>
      <c r="H6425">
        <v>1</v>
      </c>
      <c r="I6425">
        <v>2</v>
      </c>
      <c r="J6425" t="s">
        <v>22</v>
      </c>
      <c r="K6425" s="36" t="s">
        <v>149</v>
      </c>
    </row>
    <row r="6426" spans="1:11" x14ac:dyDescent="0.25">
      <c r="A6426">
        <v>503836465</v>
      </c>
      <c r="B6426" s="1">
        <v>44989</v>
      </c>
      <c r="C6426" t="s">
        <v>27</v>
      </c>
      <c r="D6426" t="s">
        <v>16</v>
      </c>
      <c r="E6426">
        <v>1</v>
      </c>
      <c r="F6426">
        <v>1</v>
      </c>
      <c r="G6426" t="s">
        <v>148</v>
      </c>
      <c r="H6426">
        <v>1</v>
      </c>
      <c r="I6426">
        <v>1</v>
      </c>
      <c r="J6426" t="s">
        <v>14</v>
      </c>
      <c r="K6426" s="36" t="s">
        <v>149</v>
      </c>
    </row>
    <row r="6427" spans="1:11" x14ac:dyDescent="0.25">
      <c r="A6427">
        <v>72466706</v>
      </c>
      <c r="B6427" s="1">
        <v>42507</v>
      </c>
      <c r="C6427" t="s">
        <v>11</v>
      </c>
      <c r="D6427" t="s">
        <v>17</v>
      </c>
      <c r="E6427">
        <v>1</v>
      </c>
      <c r="F6427">
        <v>0.62</v>
      </c>
      <c r="G6427" t="s">
        <v>148</v>
      </c>
      <c r="H6427">
        <v>1</v>
      </c>
      <c r="I6427">
        <v>4</v>
      </c>
      <c r="J6427" t="s">
        <v>14</v>
      </c>
      <c r="K6427" s="36" t="s">
        <v>149</v>
      </c>
    </row>
    <row r="6428" spans="1:11" x14ac:dyDescent="0.25">
      <c r="A6428">
        <v>12857663</v>
      </c>
      <c r="B6428" s="1">
        <v>41704</v>
      </c>
      <c r="C6428" t="s">
        <v>11</v>
      </c>
      <c r="D6428" t="s">
        <v>21</v>
      </c>
      <c r="E6428">
        <v>1</v>
      </c>
      <c r="F6428">
        <v>0.71</v>
      </c>
      <c r="G6428" t="s">
        <v>148</v>
      </c>
      <c r="H6428">
        <v>1</v>
      </c>
      <c r="I6428">
        <v>2</v>
      </c>
      <c r="J6428" t="s">
        <v>18</v>
      </c>
      <c r="K6428" s="36" t="s">
        <v>149</v>
      </c>
    </row>
    <row r="6429" spans="1:11" x14ac:dyDescent="0.25">
      <c r="A6429">
        <v>18652033</v>
      </c>
      <c r="B6429" s="1">
        <v>41842</v>
      </c>
      <c r="C6429" t="s">
        <v>11</v>
      </c>
      <c r="D6429" t="s">
        <v>17</v>
      </c>
      <c r="E6429">
        <v>0.93</v>
      </c>
      <c r="F6429">
        <v>0.93</v>
      </c>
      <c r="G6429" t="s">
        <v>149</v>
      </c>
      <c r="H6429">
        <v>1</v>
      </c>
      <c r="I6429">
        <v>1</v>
      </c>
      <c r="J6429" t="s">
        <v>22</v>
      </c>
      <c r="K6429" s="36" t="s">
        <v>149</v>
      </c>
    </row>
    <row r="6430" spans="1:11" x14ac:dyDescent="0.25">
      <c r="A6430">
        <v>271042369</v>
      </c>
      <c r="B6430" s="1">
        <v>43640</v>
      </c>
      <c r="C6430" t="s">
        <v>11</v>
      </c>
      <c r="D6430" t="s">
        <v>16</v>
      </c>
      <c r="E6430">
        <v>1</v>
      </c>
      <c r="F6430">
        <v>0.93</v>
      </c>
      <c r="G6430" t="s">
        <v>149</v>
      </c>
      <c r="H6430">
        <v>1</v>
      </c>
      <c r="I6430">
        <v>1</v>
      </c>
      <c r="J6430" t="s">
        <v>14</v>
      </c>
      <c r="K6430" s="36" t="s">
        <v>149</v>
      </c>
    </row>
    <row r="6431" spans="1:11" x14ac:dyDescent="0.25">
      <c r="A6431">
        <v>84543427</v>
      </c>
      <c r="B6431" s="1">
        <v>42569</v>
      </c>
      <c r="C6431" t="s">
        <v>11</v>
      </c>
      <c r="D6431" t="s">
        <v>12</v>
      </c>
      <c r="F6431">
        <v>1</v>
      </c>
      <c r="G6431" t="s">
        <v>148</v>
      </c>
      <c r="H6431">
        <v>1</v>
      </c>
      <c r="I6431">
        <v>1</v>
      </c>
      <c r="J6431" t="s">
        <v>18</v>
      </c>
      <c r="K6431" s="36" t="s">
        <v>149</v>
      </c>
    </row>
    <row r="6432" spans="1:11" x14ac:dyDescent="0.25">
      <c r="A6432">
        <v>585877370</v>
      </c>
      <c r="B6432" s="1">
        <v>45469</v>
      </c>
      <c r="C6432" t="s">
        <v>27</v>
      </c>
      <c r="D6432" t="s">
        <v>16</v>
      </c>
      <c r="E6432">
        <v>1</v>
      </c>
      <c r="F6432">
        <v>1</v>
      </c>
      <c r="G6432" t="s">
        <v>148</v>
      </c>
      <c r="H6432">
        <v>1</v>
      </c>
      <c r="I6432">
        <v>1</v>
      </c>
      <c r="J6432" t="s">
        <v>14</v>
      </c>
      <c r="K6432" s="36" t="s">
        <v>149</v>
      </c>
    </row>
    <row r="6433" spans="1:11" x14ac:dyDescent="0.25">
      <c r="A6433">
        <v>585412434</v>
      </c>
      <c r="B6433" s="1">
        <v>45467</v>
      </c>
      <c r="C6433" t="s">
        <v>11</v>
      </c>
      <c r="D6433" t="s">
        <v>16</v>
      </c>
      <c r="E6433">
        <v>1</v>
      </c>
      <c r="F6433">
        <v>0.99</v>
      </c>
      <c r="G6433" t="s">
        <v>149</v>
      </c>
      <c r="H6433">
        <v>1</v>
      </c>
      <c r="I6433">
        <v>1</v>
      </c>
      <c r="J6433" t="s">
        <v>22</v>
      </c>
      <c r="K6433" s="36" t="s">
        <v>149</v>
      </c>
    </row>
    <row r="6434" spans="1:11" x14ac:dyDescent="0.25">
      <c r="A6434">
        <v>560846948</v>
      </c>
      <c r="B6434" s="1">
        <v>45329</v>
      </c>
      <c r="C6434" t="s">
        <v>27</v>
      </c>
      <c r="D6434" t="s">
        <v>21</v>
      </c>
      <c r="E6434">
        <v>0.93</v>
      </c>
      <c r="F6434">
        <v>0.97</v>
      </c>
      <c r="G6434" t="s">
        <v>148</v>
      </c>
      <c r="H6434">
        <v>2</v>
      </c>
      <c r="I6434">
        <v>99</v>
      </c>
      <c r="J6434" t="s">
        <v>22</v>
      </c>
      <c r="K6434" s="36" t="s">
        <v>149</v>
      </c>
    </row>
    <row r="6435" spans="1:11" x14ac:dyDescent="0.25">
      <c r="A6435">
        <v>140299552</v>
      </c>
      <c r="B6435" s="1">
        <v>42929</v>
      </c>
      <c r="C6435" t="s">
        <v>27</v>
      </c>
      <c r="D6435" t="s">
        <v>16</v>
      </c>
      <c r="E6435">
        <v>1</v>
      </c>
      <c r="F6435">
        <v>0.98</v>
      </c>
      <c r="G6435" t="s">
        <v>148</v>
      </c>
      <c r="H6435">
        <v>2</v>
      </c>
      <c r="I6435">
        <v>2</v>
      </c>
      <c r="J6435" t="s">
        <v>14</v>
      </c>
      <c r="K6435" s="36" t="s">
        <v>149</v>
      </c>
    </row>
    <row r="6436" spans="1:11" x14ac:dyDescent="0.25">
      <c r="A6436">
        <v>24361123</v>
      </c>
      <c r="B6436" s="1">
        <v>41974</v>
      </c>
      <c r="C6436" t="s">
        <v>11</v>
      </c>
      <c r="D6436" t="s">
        <v>17</v>
      </c>
      <c r="E6436">
        <v>1</v>
      </c>
      <c r="F6436">
        <v>0.67</v>
      </c>
      <c r="G6436" t="s">
        <v>149</v>
      </c>
      <c r="H6436">
        <v>2</v>
      </c>
      <c r="I6436">
        <v>2</v>
      </c>
      <c r="J6436" t="s">
        <v>14</v>
      </c>
      <c r="K6436" s="36" t="s">
        <v>149</v>
      </c>
    </row>
    <row r="6437" spans="1:11" x14ac:dyDescent="0.25">
      <c r="A6437">
        <v>290348162</v>
      </c>
      <c r="B6437" s="1">
        <v>43707</v>
      </c>
      <c r="C6437" t="s">
        <v>11</v>
      </c>
      <c r="D6437" t="s">
        <v>16</v>
      </c>
      <c r="E6437">
        <v>1</v>
      </c>
      <c r="F6437">
        <v>0.96</v>
      </c>
      <c r="G6437" t="s">
        <v>148</v>
      </c>
      <c r="H6437">
        <v>1</v>
      </c>
      <c r="I6437">
        <v>1</v>
      </c>
      <c r="J6437" t="s">
        <v>14</v>
      </c>
      <c r="K6437" s="36" t="s">
        <v>149</v>
      </c>
    </row>
    <row r="6438" spans="1:11" x14ac:dyDescent="0.25">
      <c r="A6438">
        <v>439074505</v>
      </c>
      <c r="B6438" s="1">
        <v>44566</v>
      </c>
      <c r="C6438" t="s">
        <v>27</v>
      </c>
      <c r="D6438" t="s">
        <v>16</v>
      </c>
      <c r="E6438">
        <v>0.85</v>
      </c>
      <c r="F6438">
        <v>0.99</v>
      </c>
      <c r="G6438" t="s">
        <v>148</v>
      </c>
      <c r="H6438">
        <v>3311</v>
      </c>
      <c r="I6438">
        <v>8554</v>
      </c>
      <c r="J6438" t="s">
        <v>14</v>
      </c>
      <c r="K6438" s="36" t="s">
        <v>149</v>
      </c>
    </row>
    <row r="6439" spans="1:11" x14ac:dyDescent="0.25">
      <c r="A6439">
        <v>88897599</v>
      </c>
      <c r="B6439" s="1">
        <v>42591</v>
      </c>
      <c r="C6439" t="s">
        <v>11</v>
      </c>
      <c r="D6439" t="s">
        <v>16</v>
      </c>
      <c r="E6439">
        <v>1</v>
      </c>
      <c r="F6439">
        <v>0.84</v>
      </c>
      <c r="G6439" t="s">
        <v>148</v>
      </c>
      <c r="H6439">
        <v>3</v>
      </c>
      <c r="I6439">
        <v>3</v>
      </c>
      <c r="J6439" t="s">
        <v>14</v>
      </c>
      <c r="K6439" s="36" t="s">
        <v>149</v>
      </c>
    </row>
    <row r="6440" spans="1:11" x14ac:dyDescent="0.25">
      <c r="A6440">
        <v>93255725</v>
      </c>
      <c r="B6440" s="1">
        <v>42616</v>
      </c>
      <c r="C6440" t="s">
        <v>11</v>
      </c>
      <c r="D6440" t="s">
        <v>12</v>
      </c>
      <c r="G6440" t="s">
        <v>148</v>
      </c>
      <c r="H6440">
        <v>1</v>
      </c>
      <c r="I6440">
        <v>1</v>
      </c>
      <c r="J6440" t="s">
        <v>14</v>
      </c>
      <c r="K6440" s="36" t="s">
        <v>149</v>
      </c>
    </row>
    <row r="6441" spans="1:11" x14ac:dyDescent="0.25">
      <c r="A6441">
        <v>584399073</v>
      </c>
      <c r="B6441" s="1">
        <v>45462</v>
      </c>
      <c r="C6441" t="s">
        <v>27</v>
      </c>
      <c r="D6441" t="s">
        <v>16</v>
      </c>
      <c r="E6441">
        <v>1</v>
      </c>
      <c r="F6441">
        <v>1</v>
      </c>
      <c r="G6441" t="s">
        <v>148</v>
      </c>
      <c r="H6441">
        <v>1</v>
      </c>
      <c r="I6441">
        <v>1</v>
      </c>
      <c r="J6441" t="s">
        <v>14</v>
      </c>
      <c r="K6441" s="36" t="s">
        <v>149</v>
      </c>
    </row>
    <row r="6442" spans="1:11" x14ac:dyDescent="0.25">
      <c r="A6442">
        <v>30298558</v>
      </c>
      <c r="B6442" s="1">
        <v>42093</v>
      </c>
      <c r="C6442" t="s">
        <v>11</v>
      </c>
      <c r="D6442" t="s">
        <v>17</v>
      </c>
      <c r="E6442">
        <v>1</v>
      </c>
      <c r="F6442">
        <v>0.75</v>
      </c>
      <c r="G6442" t="s">
        <v>148</v>
      </c>
      <c r="H6442">
        <v>1</v>
      </c>
      <c r="I6442">
        <v>2</v>
      </c>
      <c r="J6442" t="s">
        <v>14</v>
      </c>
      <c r="K6442" s="36" t="s">
        <v>149</v>
      </c>
    </row>
    <row r="6443" spans="1:11" x14ac:dyDescent="0.25">
      <c r="A6443">
        <v>555643818</v>
      </c>
      <c r="B6443" s="1">
        <v>45301</v>
      </c>
      <c r="C6443" t="s">
        <v>27</v>
      </c>
      <c r="D6443" t="s">
        <v>16</v>
      </c>
      <c r="E6443">
        <v>1</v>
      </c>
      <c r="F6443">
        <v>1</v>
      </c>
      <c r="G6443" t="s">
        <v>148</v>
      </c>
      <c r="H6443">
        <v>5</v>
      </c>
      <c r="I6443">
        <v>6</v>
      </c>
      <c r="J6443" t="s">
        <v>14</v>
      </c>
      <c r="K6443" s="36" t="s">
        <v>149</v>
      </c>
    </row>
    <row r="6444" spans="1:11" x14ac:dyDescent="0.25">
      <c r="A6444">
        <v>582695190</v>
      </c>
      <c r="B6444" s="1">
        <v>45453</v>
      </c>
      <c r="C6444" t="s">
        <v>11</v>
      </c>
      <c r="D6444" t="s">
        <v>16</v>
      </c>
      <c r="E6444">
        <v>1</v>
      </c>
      <c r="F6444">
        <v>0.91</v>
      </c>
      <c r="G6444" t="s">
        <v>148</v>
      </c>
      <c r="H6444">
        <v>1</v>
      </c>
      <c r="I6444">
        <v>1</v>
      </c>
      <c r="J6444" t="s">
        <v>14</v>
      </c>
      <c r="K6444" s="36" t="s">
        <v>149</v>
      </c>
    </row>
    <row r="6445" spans="1:11" x14ac:dyDescent="0.25">
      <c r="A6445">
        <v>1610580</v>
      </c>
      <c r="B6445" s="1">
        <v>40923</v>
      </c>
      <c r="C6445" t="s">
        <v>11</v>
      </c>
      <c r="D6445" t="s">
        <v>20</v>
      </c>
      <c r="E6445">
        <v>0.25</v>
      </c>
      <c r="F6445">
        <v>0.19</v>
      </c>
      <c r="G6445" t="s">
        <v>148</v>
      </c>
      <c r="H6445">
        <v>1</v>
      </c>
      <c r="I6445">
        <v>15</v>
      </c>
      <c r="J6445" t="s">
        <v>14</v>
      </c>
      <c r="K6445" s="36" t="s">
        <v>149</v>
      </c>
    </row>
    <row r="6446" spans="1:11" x14ac:dyDescent="0.25">
      <c r="A6446">
        <v>37060062</v>
      </c>
      <c r="B6446" s="1">
        <v>42184</v>
      </c>
      <c r="C6446" t="s">
        <v>11</v>
      </c>
      <c r="D6446" t="s">
        <v>17</v>
      </c>
      <c r="E6446">
        <v>0.9</v>
      </c>
      <c r="F6446">
        <v>1</v>
      </c>
      <c r="G6446" t="s">
        <v>149</v>
      </c>
      <c r="H6446">
        <v>1</v>
      </c>
      <c r="I6446">
        <v>1</v>
      </c>
      <c r="J6446" t="s">
        <v>14</v>
      </c>
      <c r="K6446" s="36" t="s">
        <v>149</v>
      </c>
    </row>
    <row r="6447" spans="1:11" x14ac:dyDescent="0.25">
      <c r="A6447">
        <v>568252445</v>
      </c>
      <c r="B6447" s="1">
        <v>45372</v>
      </c>
      <c r="C6447" t="s">
        <v>27</v>
      </c>
      <c r="D6447" t="s">
        <v>12</v>
      </c>
      <c r="F6447">
        <v>0.33</v>
      </c>
      <c r="G6447" t="s">
        <v>148</v>
      </c>
      <c r="H6447">
        <v>1</v>
      </c>
      <c r="I6447">
        <v>1</v>
      </c>
      <c r="J6447" t="s">
        <v>22</v>
      </c>
      <c r="K6447" s="36" t="s">
        <v>149</v>
      </c>
    </row>
    <row r="6448" spans="1:11" x14ac:dyDescent="0.25">
      <c r="A6448">
        <v>401728122</v>
      </c>
      <c r="B6448" s="1">
        <v>44331</v>
      </c>
      <c r="C6448" t="s">
        <v>25</v>
      </c>
      <c r="D6448" t="s">
        <v>16</v>
      </c>
      <c r="E6448">
        <v>1</v>
      </c>
      <c r="F6448">
        <v>1</v>
      </c>
      <c r="G6448" t="s">
        <v>27</v>
      </c>
      <c r="H6448">
        <v>3</v>
      </c>
      <c r="I6448">
        <v>3</v>
      </c>
      <c r="J6448" t="s">
        <v>14</v>
      </c>
      <c r="K6448" s="36" t="s">
        <v>149</v>
      </c>
    </row>
    <row r="6449" spans="1:11" x14ac:dyDescent="0.25">
      <c r="A6449">
        <v>562711909</v>
      </c>
      <c r="B6449" s="1">
        <v>45340</v>
      </c>
      <c r="C6449" t="s">
        <v>11</v>
      </c>
      <c r="D6449" t="s">
        <v>17</v>
      </c>
      <c r="E6449">
        <v>0.92</v>
      </c>
      <c r="F6449">
        <v>0.67</v>
      </c>
      <c r="G6449" t="s">
        <v>148</v>
      </c>
      <c r="H6449">
        <v>9</v>
      </c>
      <c r="I6449">
        <v>10</v>
      </c>
      <c r="J6449" t="s">
        <v>14</v>
      </c>
      <c r="K6449" s="36" t="s">
        <v>149</v>
      </c>
    </row>
    <row r="6450" spans="1:11" x14ac:dyDescent="0.25">
      <c r="A6450">
        <v>257052261</v>
      </c>
      <c r="B6450" s="1">
        <v>43575</v>
      </c>
      <c r="C6450" t="s">
        <v>27</v>
      </c>
      <c r="D6450" t="s">
        <v>17</v>
      </c>
      <c r="E6450">
        <v>0.71</v>
      </c>
      <c r="F6450">
        <v>0.55000000000000004</v>
      </c>
      <c r="G6450" t="s">
        <v>148</v>
      </c>
      <c r="H6450">
        <v>1</v>
      </c>
      <c r="I6450">
        <v>2</v>
      </c>
      <c r="J6450" t="s">
        <v>14</v>
      </c>
      <c r="K6450" s="36" t="s">
        <v>149</v>
      </c>
    </row>
    <row r="6451" spans="1:11" x14ac:dyDescent="0.25">
      <c r="A6451">
        <v>38194374</v>
      </c>
      <c r="B6451" s="1">
        <v>42196</v>
      </c>
      <c r="C6451" t="s">
        <v>41</v>
      </c>
      <c r="D6451" t="s">
        <v>16</v>
      </c>
      <c r="E6451">
        <v>1</v>
      </c>
      <c r="F6451">
        <v>0.71</v>
      </c>
      <c r="G6451" t="s">
        <v>148</v>
      </c>
      <c r="H6451">
        <v>7</v>
      </c>
      <c r="I6451">
        <v>8</v>
      </c>
      <c r="J6451" t="s">
        <v>14</v>
      </c>
      <c r="K6451" s="36" t="s">
        <v>149</v>
      </c>
    </row>
    <row r="6452" spans="1:11" x14ac:dyDescent="0.25">
      <c r="A6452">
        <v>347903141</v>
      </c>
      <c r="B6452" s="1">
        <v>43979</v>
      </c>
      <c r="C6452" t="s">
        <v>27</v>
      </c>
      <c r="D6452" t="s">
        <v>16</v>
      </c>
      <c r="E6452">
        <v>1</v>
      </c>
      <c r="F6452">
        <v>0.98</v>
      </c>
      <c r="G6452" t="s">
        <v>148</v>
      </c>
      <c r="H6452">
        <v>1</v>
      </c>
      <c r="I6452">
        <v>1</v>
      </c>
      <c r="J6452" t="s">
        <v>14</v>
      </c>
      <c r="K6452" s="36" t="s">
        <v>148</v>
      </c>
    </row>
    <row r="6453" spans="1:11" x14ac:dyDescent="0.25">
      <c r="A6453">
        <v>585516980</v>
      </c>
      <c r="B6453" s="1">
        <v>45467</v>
      </c>
      <c r="C6453" t="s">
        <v>27</v>
      </c>
      <c r="D6453" t="s">
        <v>20</v>
      </c>
      <c r="E6453">
        <v>0.17</v>
      </c>
      <c r="F6453">
        <v>0.8</v>
      </c>
      <c r="G6453" t="s">
        <v>148</v>
      </c>
      <c r="H6453">
        <v>1</v>
      </c>
      <c r="I6453">
        <v>1</v>
      </c>
      <c r="J6453" t="s">
        <v>22</v>
      </c>
      <c r="K6453" s="36" t="s">
        <v>149</v>
      </c>
    </row>
    <row r="6454" spans="1:11" x14ac:dyDescent="0.25">
      <c r="A6454">
        <v>7825042</v>
      </c>
      <c r="B6454" s="1">
        <v>41485</v>
      </c>
      <c r="C6454" t="s">
        <v>11</v>
      </c>
      <c r="D6454" t="s">
        <v>12</v>
      </c>
      <c r="F6454">
        <v>1</v>
      </c>
      <c r="G6454" t="s">
        <v>148</v>
      </c>
      <c r="H6454">
        <v>2</v>
      </c>
      <c r="I6454">
        <v>3</v>
      </c>
      <c r="J6454" t="s">
        <v>14</v>
      </c>
      <c r="K6454" s="36" t="s">
        <v>149</v>
      </c>
    </row>
    <row r="6455" spans="1:11" x14ac:dyDescent="0.25">
      <c r="A6455">
        <v>412815834</v>
      </c>
      <c r="B6455" s="1">
        <v>44390</v>
      </c>
      <c r="C6455" t="s">
        <v>27</v>
      </c>
      <c r="D6455" t="s">
        <v>20</v>
      </c>
      <c r="E6455">
        <v>0.14000000000000001</v>
      </c>
      <c r="F6455">
        <v>0.02</v>
      </c>
      <c r="G6455" t="s">
        <v>148</v>
      </c>
      <c r="H6455">
        <v>1</v>
      </c>
      <c r="I6455">
        <v>1</v>
      </c>
      <c r="J6455" t="s">
        <v>22</v>
      </c>
      <c r="K6455" s="36" t="s">
        <v>149</v>
      </c>
    </row>
    <row r="6456" spans="1:11" x14ac:dyDescent="0.25">
      <c r="A6456">
        <v>562943494</v>
      </c>
      <c r="B6456" s="1">
        <v>45341</v>
      </c>
      <c r="C6456" t="s">
        <v>11</v>
      </c>
      <c r="D6456" t="s">
        <v>16</v>
      </c>
      <c r="E6456">
        <v>1</v>
      </c>
      <c r="F6456">
        <v>0.94</v>
      </c>
      <c r="G6456" t="s">
        <v>149</v>
      </c>
      <c r="H6456">
        <v>1</v>
      </c>
      <c r="I6456">
        <v>1</v>
      </c>
      <c r="J6456" t="s">
        <v>22</v>
      </c>
      <c r="K6456" s="36" t="s">
        <v>149</v>
      </c>
    </row>
    <row r="6457" spans="1:11" x14ac:dyDescent="0.25">
      <c r="A6457">
        <v>585825769</v>
      </c>
      <c r="B6457" s="1">
        <v>45469</v>
      </c>
      <c r="C6457" t="s">
        <v>27</v>
      </c>
      <c r="D6457" t="s">
        <v>16</v>
      </c>
      <c r="E6457">
        <v>1</v>
      </c>
      <c r="F6457">
        <v>1</v>
      </c>
      <c r="G6457" t="s">
        <v>148</v>
      </c>
      <c r="H6457">
        <v>3</v>
      </c>
      <c r="I6457">
        <v>4</v>
      </c>
      <c r="J6457" t="s">
        <v>14</v>
      </c>
      <c r="K6457" s="36" t="s">
        <v>149</v>
      </c>
    </row>
    <row r="6458" spans="1:11" x14ac:dyDescent="0.25">
      <c r="A6458">
        <v>76511015</v>
      </c>
      <c r="B6458" s="1">
        <v>42529</v>
      </c>
      <c r="C6458" t="s">
        <v>11</v>
      </c>
      <c r="D6458" t="s">
        <v>16</v>
      </c>
      <c r="E6458">
        <v>1</v>
      </c>
      <c r="F6458">
        <v>0.98</v>
      </c>
      <c r="G6458" t="s">
        <v>148</v>
      </c>
      <c r="H6458">
        <v>1</v>
      </c>
      <c r="I6458">
        <v>1</v>
      </c>
      <c r="J6458" t="s">
        <v>14</v>
      </c>
      <c r="K6458" s="36" t="s">
        <v>149</v>
      </c>
    </row>
    <row r="6459" spans="1:11" x14ac:dyDescent="0.25">
      <c r="A6459">
        <v>580718362</v>
      </c>
      <c r="B6459" s="1">
        <v>45443</v>
      </c>
      <c r="C6459" t="s">
        <v>11</v>
      </c>
      <c r="D6459" t="s">
        <v>17</v>
      </c>
      <c r="E6459">
        <v>1</v>
      </c>
      <c r="F6459">
        <v>0.98</v>
      </c>
      <c r="G6459" t="s">
        <v>149</v>
      </c>
      <c r="H6459">
        <v>1</v>
      </c>
      <c r="I6459">
        <v>1</v>
      </c>
      <c r="J6459" t="s">
        <v>22</v>
      </c>
      <c r="K6459" s="36" t="s">
        <v>149</v>
      </c>
    </row>
    <row r="6460" spans="1:11" x14ac:dyDescent="0.25">
      <c r="A6460">
        <v>586041376</v>
      </c>
      <c r="B6460" s="1">
        <v>45470</v>
      </c>
      <c r="C6460" t="s">
        <v>27</v>
      </c>
      <c r="D6460" t="s">
        <v>17</v>
      </c>
      <c r="E6460">
        <v>0.92</v>
      </c>
      <c r="F6460">
        <v>0.05</v>
      </c>
      <c r="G6460" t="s">
        <v>148</v>
      </c>
      <c r="H6460">
        <v>2</v>
      </c>
      <c r="I6460">
        <v>2</v>
      </c>
      <c r="J6460" t="s">
        <v>14</v>
      </c>
      <c r="K6460" s="36" t="s">
        <v>149</v>
      </c>
    </row>
    <row r="6461" spans="1:11" x14ac:dyDescent="0.25">
      <c r="A6461">
        <v>561022549</v>
      </c>
      <c r="B6461" s="1">
        <v>45330</v>
      </c>
      <c r="C6461" t="s">
        <v>27</v>
      </c>
      <c r="D6461" t="s">
        <v>20</v>
      </c>
      <c r="E6461">
        <v>0</v>
      </c>
      <c r="F6461">
        <v>0.79</v>
      </c>
      <c r="G6461" t="s">
        <v>148</v>
      </c>
      <c r="H6461">
        <v>1</v>
      </c>
      <c r="I6461">
        <v>1</v>
      </c>
      <c r="J6461" t="s">
        <v>22</v>
      </c>
      <c r="K6461" s="36" t="s">
        <v>149</v>
      </c>
    </row>
    <row r="6462" spans="1:11" x14ac:dyDescent="0.25">
      <c r="A6462">
        <v>587060115</v>
      </c>
      <c r="B6462" s="1">
        <v>45475</v>
      </c>
      <c r="C6462" t="s">
        <v>11</v>
      </c>
      <c r="D6462" t="s">
        <v>16</v>
      </c>
      <c r="E6462">
        <v>1</v>
      </c>
      <c r="F6462">
        <v>0.87</v>
      </c>
      <c r="G6462" t="s">
        <v>149</v>
      </c>
      <c r="H6462">
        <v>2</v>
      </c>
      <c r="I6462">
        <v>2</v>
      </c>
      <c r="J6462" t="s">
        <v>22</v>
      </c>
      <c r="K6462" s="36" t="s">
        <v>149</v>
      </c>
    </row>
    <row r="6463" spans="1:11" x14ac:dyDescent="0.25">
      <c r="A6463">
        <v>546516196</v>
      </c>
      <c r="B6463" s="1">
        <v>45244</v>
      </c>
      <c r="C6463" t="s">
        <v>11</v>
      </c>
      <c r="D6463" t="s">
        <v>16</v>
      </c>
      <c r="E6463">
        <v>1</v>
      </c>
      <c r="F6463">
        <v>1</v>
      </c>
      <c r="G6463" t="s">
        <v>149</v>
      </c>
      <c r="H6463">
        <v>4</v>
      </c>
      <c r="I6463">
        <v>4</v>
      </c>
      <c r="J6463" t="s">
        <v>14</v>
      </c>
      <c r="K6463" s="36" t="s">
        <v>149</v>
      </c>
    </row>
    <row r="6464" spans="1:11" x14ac:dyDescent="0.25">
      <c r="A6464">
        <v>103988057</v>
      </c>
      <c r="B6464" s="1">
        <v>42690</v>
      </c>
      <c r="C6464" t="s">
        <v>11</v>
      </c>
      <c r="D6464" t="s">
        <v>12</v>
      </c>
      <c r="F6464">
        <v>0</v>
      </c>
      <c r="G6464" t="s">
        <v>148</v>
      </c>
      <c r="H6464">
        <v>1</v>
      </c>
      <c r="I6464">
        <v>2</v>
      </c>
      <c r="J6464" t="s">
        <v>14</v>
      </c>
      <c r="K6464" s="36" t="s">
        <v>149</v>
      </c>
    </row>
    <row r="6465" spans="1:11" x14ac:dyDescent="0.25">
      <c r="A6465">
        <v>182547471</v>
      </c>
      <c r="B6465" s="1">
        <v>43195</v>
      </c>
      <c r="C6465" t="s">
        <v>11</v>
      </c>
      <c r="D6465" t="s">
        <v>21</v>
      </c>
      <c r="E6465">
        <v>1</v>
      </c>
      <c r="G6465" t="s">
        <v>148</v>
      </c>
      <c r="H6465">
        <v>51</v>
      </c>
      <c r="I6465">
        <v>52</v>
      </c>
      <c r="J6465" t="s">
        <v>14</v>
      </c>
      <c r="K6465" s="36" t="s">
        <v>149</v>
      </c>
    </row>
    <row r="6466" spans="1:11" x14ac:dyDescent="0.25">
      <c r="A6466">
        <v>496010352</v>
      </c>
      <c r="B6466" s="1">
        <v>44940</v>
      </c>
      <c r="C6466" t="s">
        <v>11</v>
      </c>
      <c r="D6466" t="s">
        <v>20</v>
      </c>
      <c r="E6466">
        <v>0</v>
      </c>
      <c r="F6466">
        <v>0.27</v>
      </c>
      <c r="G6466" t="s">
        <v>148</v>
      </c>
      <c r="H6466">
        <v>1</v>
      </c>
      <c r="I6466">
        <v>1</v>
      </c>
      <c r="J6466" t="s">
        <v>22</v>
      </c>
      <c r="K6466" s="36" t="s">
        <v>149</v>
      </c>
    </row>
    <row r="6467" spans="1:11" x14ac:dyDescent="0.25">
      <c r="A6467">
        <v>257954898</v>
      </c>
      <c r="B6467" s="1">
        <v>43580</v>
      </c>
      <c r="C6467" t="s">
        <v>11</v>
      </c>
      <c r="D6467" t="s">
        <v>12</v>
      </c>
      <c r="F6467">
        <v>0</v>
      </c>
      <c r="G6467" t="s">
        <v>148</v>
      </c>
      <c r="H6467">
        <v>1</v>
      </c>
      <c r="I6467">
        <v>1</v>
      </c>
      <c r="J6467" t="s">
        <v>14</v>
      </c>
      <c r="K6467" s="36" t="s">
        <v>149</v>
      </c>
    </row>
    <row r="6468" spans="1:11" x14ac:dyDescent="0.25">
      <c r="A6468">
        <v>552745895</v>
      </c>
      <c r="B6468" s="1">
        <v>45286</v>
      </c>
      <c r="C6468" t="s">
        <v>11</v>
      </c>
      <c r="D6468" t="s">
        <v>16</v>
      </c>
      <c r="E6468">
        <v>1</v>
      </c>
      <c r="F6468">
        <v>1</v>
      </c>
      <c r="G6468" t="s">
        <v>148</v>
      </c>
      <c r="H6468">
        <v>3</v>
      </c>
      <c r="I6468">
        <v>5</v>
      </c>
      <c r="J6468" t="s">
        <v>14</v>
      </c>
      <c r="K6468" s="36" t="s">
        <v>149</v>
      </c>
    </row>
    <row r="6469" spans="1:11" x14ac:dyDescent="0.25">
      <c r="A6469">
        <v>586998925</v>
      </c>
      <c r="B6469" s="1">
        <v>45475</v>
      </c>
      <c r="C6469" t="s">
        <v>27</v>
      </c>
      <c r="D6469" t="s">
        <v>16</v>
      </c>
      <c r="E6469">
        <v>1</v>
      </c>
      <c r="F6469">
        <v>0.93</v>
      </c>
      <c r="G6469" t="s">
        <v>149</v>
      </c>
      <c r="H6469">
        <v>1</v>
      </c>
      <c r="I6469">
        <v>1</v>
      </c>
      <c r="J6469" t="s">
        <v>14</v>
      </c>
      <c r="K6469" s="36" t="s">
        <v>149</v>
      </c>
    </row>
    <row r="6470" spans="1:11" x14ac:dyDescent="0.25">
      <c r="A6470">
        <v>585594912</v>
      </c>
      <c r="B6470" s="1">
        <v>45468</v>
      </c>
      <c r="C6470" t="s">
        <v>27</v>
      </c>
      <c r="D6470" t="s">
        <v>16</v>
      </c>
      <c r="E6470">
        <v>1</v>
      </c>
      <c r="F6470">
        <v>0.99</v>
      </c>
      <c r="G6470" t="s">
        <v>148</v>
      </c>
      <c r="H6470">
        <v>9</v>
      </c>
      <c r="I6470">
        <v>9</v>
      </c>
      <c r="J6470" t="s">
        <v>14</v>
      </c>
      <c r="K6470" s="36" t="s">
        <v>148</v>
      </c>
    </row>
    <row r="6471" spans="1:11" x14ac:dyDescent="0.25">
      <c r="A6471">
        <v>587215268</v>
      </c>
      <c r="B6471" s="1">
        <v>45476</v>
      </c>
      <c r="C6471" t="s">
        <v>27</v>
      </c>
      <c r="D6471" t="s">
        <v>16</v>
      </c>
      <c r="E6471">
        <v>0.95</v>
      </c>
      <c r="F6471">
        <v>0.99</v>
      </c>
      <c r="G6471" t="s">
        <v>149</v>
      </c>
      <c r="H6471">
        <v>1</v>
      </c>
      <c r="I6471">
        <v>1</v>
      </c>
      <c r="J6471" t="s">
        <v>14</v>
      </c>
      <c r="K6471" s="36" t="s">
        <v>149</v>
      </c>
    </row>
    <row r="6472" spans="1:11" x14ac:dyDescent="0.25">
      <c r="A6472">
        <v>586447256</v>
      </c>
      <c r="B6472" s="1">
        <v>45472</v>
      </c>
      <c r="C6472" t="s">
        <v>27</v>
      </c>
      <c r="D6472" t="s">
        <v>21</v>
      </c>
      <c r="E6472">
        <v>0.7</v>
      </c>
      <c r="F6472">
        <v>0.54</v>
      </c>
      <c r="G6472" t="s">
        <v>148</v>
      </c>
      <c r="H6472">
        <v>1</v>
      </c>
      <c r="I6472">
        <v>1</v>
      </c>
      <c r="J6472" t="s">
        <v>22</v>
      </c>
      <c r="K6472" s="36" t="s">
        <v>149</v>
      </c>
    </row>
    <row r="6473" spans="1:11" x14ac:dyDescent="0.25">
      <c r="A6473">
        <v>586461869</v>
      </c>
      <c r="B6473" s="1">
        <v>45472</v>
      </c>
      <c r="C6473" t="s">
        <v>27</v>
      </c>
      <c r="D6473" t="s">
        <v>12</v>
      </c>
      <c r="G6473" t="s">
        <v>148</v>
      </c>
      <c r="H6473">
        <v>1</v>
      </c>
      <c r="I6473">
        <v>1</v>
      </c>
      <c r="J6473" t="s">
        <v>22</v>
      </c>
      <c r="K6473" s="36" t="s">
        <v>149</v>
      </c>
    </row>
    <row r="6474" spans="1:11" x14ac:dyDescent="0.25">
      <c r="A6474">
        <v>281697622</v>
      </c>
      <c r="B6474" s="1">
        <v>43679</v>
      </c>
      <c r="C6474" t="s">
        <v>11</v>
      </c>
      <c r="D6474" t="s">
        <v>12</v>
      </c>
      <c r="G6474" t="s">
        <v>148</v>
      </c>
      <c r="H6474">
        <v>1</v>
      </c>
      <c r="I6474">
        <v>1</v>
      </c>
      <c r="J6474" t="s">
        <v>14</v>
      </c>
      <c r="K6474" s="36" t="s">
        <v>149</v>
      </c>
    </row>
    <row r="6475" spans="1:11" x14ac:dyDescent="0.25">
      <c r="A6475">
        <v>470943850</v>
      </c>
      <c r="B6475" s="1">
        <v>44764</v>
      </c>
      <c r="C6475" t="s">
        <v>27</v>
      </c>
      <c r="D6475" t="s">
        <v>16</v>
      </c>
      <c r="E6475">
        <v>1</v>
      </c>
      <c r="F6475">
        <v>0.67</v>
      </c>
      <c r="G6475" t="s">
        <v>148</v>
      </c>
      <c r="H6475">
        <v>1</v>
      </c>
      <c r="I6475">
        <v>1</v>
      </c>
      <c r="J6475" t="s">
        <v>14</v>
      </c>
      <c r="K6475" s="36" t="s">
        <v>149</v>
      </c>
    </row>
    <row r="6476" spans="1:11" x14ac:dyDescent="0.25">
      <c r="A6476">
        <v>18880725</v>
      </c>
      <c r="B6476" s="1">
        <v>41845</v>
      </c>
      <c r="C6476" t="s">
        <v>11</v>
      </c>
      <c r="D6476" t="s">
        <v>21</v>
      </c>
      <c r="E6476">
        <v>0.8</v>
      </c>
      <c r="F6476">
        <v>0.86</v>
      </c>
      <c r="G6476" t="s">
        <v>148</v>
      </c>
      <c r="H6476">
        <v>1</v>
      </c>
      <c r="I6476">
        <v>1</v>
      </c>
      <c r="J6476" t="s">
        <v>14</v>
      </c>
      <c r="K6476" s="36" t="s">
        <v>149</v>
      </c>
    </row>
    <row r="6477" spans="1:11" x14ac:dyDescent="0.25">
      <c r="A6477">
        <v>529825862</v>
      </c>
      <c r="B6477" s="1">
        <v>45142</v>
      </c>
      <c r="C6477" t="s">
        <v>11</v>
      </c>
      <c r="D6477" t="s">
        <v>16</v>
      </c>
      <c r="E6477">
        <v>1</v>
      </c>
      <c r="F6477">
        <v>0.99</v>
      </c>
      <c r="G6477" t="s">
        <v>148</v>
      </c>
      <c r="H6477">
        <v>1</v>
      </c>
      <c r="I6477">
        <v>1</v>
      </c>
      <c r="J6477" t="s">
        <v>22</v>
      </c>
      <c r="K6477" s="36" t="s">
        <v>149</v>
      </c>
    </row>
    <row r="6478" spans="1:11" x14ac:dyDescent="0.25">
      <c r="A6478">
        <v>577843098</v>
      </c>
      <c r="B6478" s="1">
        <v>45428</v>
      </c>
      <c r="C6478" t="s">
        <v>11</v>
      </c>
      <c r="D6478" t="s">
        <v>20</v>
      </c>
      <c r="E6478">
        <v>0</v>
      </c>
      <c r="F6478">
        <v>0</v>
      </c>
      <c r="G6478" t="s">
        <v>148</v>
      </c>
      <c r="H6478">
        <v>1</v>
      </c>
      <c r="I6478">
        <v>1</v>
      </c>
      <c r="J6478" t="s">
        <v>14</v>
      </c>
      <c r="K6478" s="36" t="s">
        <v>149</v>
      </c>
    </row>
    <row r="6479" spans="1:11" x14ac:dyDescent="0.25">
      <c r="A6479">
        <v>178202737</v>
      </c>
      <c r="B6479" s="1">
        <v>43172</v>
      </c>
      <c r="C6479" t="s">
        <v>11</v>
      </c>
      <c r="D6479" t="s">
        <v>16</v>
      </c>
      <c r="E6479">
        <v>0.67</v>
      </c>
      <c r="F6479">
        <v>0.05</v>
      </c>
      <c r="G6479" t="s">
        <v>148</v>
      </c>
      <c r="H6479">
        <v>2</v>
      </c>
      <c r="I6479">
        <v>2</v>
      </c>
      <c r="J6479" t="s">
        <v>22</v>
      </c>
      <c r="K6479" s="36" t="s">
        <v>149</v>
      </c>
    </row>
    <row r="6480" spans="1:11" x14ac:dyDescent="0.25">
      <c r="A6480">
        <v>276566466</v>
      </c>
      <c r="B6480" s="1">
        <v>43662</v>
      </c>
      <c r="C6480" t="s">
        <v>11</v>
      </c>
      <c r="D6480" t="s">
        <v>17</v>
      </c>
      <c r="E6480">
        <v>1</v>
      </c>
      <c r="F6480">
        <v>1</v>
      </c>
      <c r="G6480" t="s">
        <v>149</v>
      </c>
      <c r="H6480">
        <v>1</v>
      </c>
      <c r="I6480">
        <v>1</v>
      </c>
      <c r="J6480" t="s">
        <v>14</v>
      </c>
      <c r="K6480" s="36" t="s">
        <v>149</v>
      </c>
    </row>
    <row r="6481" spans="1:11" x14ac:dyDescent="0.25">
      <c r="A6481">
        <v>208247202</v>
      </c>
      <c r="B6481" s="1">
        <v>43320</v>
      </c>
      <c r="C6481" t="s">
        <v>27</v>
      </c>
      <c r="D6481" t="s">
        <v>12</v>
      </c>
      <c r="G6481" t="s">
        <v>148</v>
      </c>
      <c r="H6481">
        <v>1</v>
      </c>
      <c r="I6481">
        <v>1</v>
      </c>
      <c r="J6481" t="s">
        <v>22</v>
      </c>
      <c r="K6481" s="36" t="s">
        <v>149</v>
      </c>
    </row>
    <row r="6482" spans="1:11" x14ac:dyDescent="0.25">
      <c r="A6482">
        <v>577139459</v>
      </c>
      <c r="B6482" s="1">
        <v>45424</v>
      </c>
      <c r="C6482" t="s">
        <v>11</v>
      </c>
      <c r="D6482" t="s">
        <v>16</v>
      </c>
      <c r="E6482">
        <v>1</v>
      </c>
      <c r="F6482">
        <v>0.86</v>
      </c>
      <c r="G6482" t="s">
        <v>148</v>
      </c>
      <c r="H6482">
        <v>1</v>
      </c>
      <c r="I6482">
        <v>3</v>
      </c>
      <c r="J6482" t="s">
        <v>14</v>
      </c>
      <c r="K6482" s="36" t="s">
        <v>149</v>
      </c>
    </row>
    <row r="6483" spans="1:11" x14ac:dyDescent="0.25">
      <c r="A6483">
        <v>67631747</v>
      </c>
      <c r="B6483" s="1">
        <v>42477</v>
      </c>
      <c r="C6483" t="s">
        <v>11</v>
      </c>
      <c r="D6483" t="s">
        <v>16</v>
      </c>
      <c r="E6483">
        <v>1</v>
      </c>
      <c r="F6483">
        <v>0.97</v>
      </c>
      <c r="G6483" t="s">
        <v>148</v>
      </c>
      <c r="H6483">
        <v>1</v>
      </c>
      <c r="I6483">
        <v>1</v>
      </c>
      <c r="J6483" t="s">
        <v>14</v>
      </c>
      <c r="K6483" s="36" t="s">
        <v>149</v>
      </c>
    </row>
    <row r="6484" spans="1:11" x14ac:dyDescent="0.25">
      <c r="A6484">
        <v>363957354</v>
      </c>
      <c r="B6484" s="1">
        <v>44066</v>
      </c>
      <c r="C6484" t="s">
        <v>11</v>
      </c>
      <c r="D6484" t="s">
        <v>12</v>
      </c>
      <c r="F6484">
        <v>1</v>
      </c>
      <c r="G6484" t="s">
        <v>148</v>
      </c>
      <c r="H6484">
        <v>2</v>
      </c>
      <c r="I6484">
        <v>2</v>
      </c>
      <c r="J6484" t="s">
        <v>14</v>
      </c>
      <c r="K6484" s="36" t="s">
        <v>149</v>
      </c>
    </row>
    <row r="6485" spans="1:11" x14ac:dyDescent="0.25">
      <c r="A6485">
        <v>466985234</v>
      </c>
      <c r="B6485" s="1">
        <v>44742</v>
      </c>
      <c r="C6485" t="s">
        <v>11</v>
      </c>
      <c r="D6485" t="s">
        <v>16</v>
      </c>
      <c r="E6485">
        <v>0.94</v>
      </c>
      <c r="F6485">
        <v>1</v>
      </c>
      <c r="G6485" t="s">
        <v>148</v>
      </c>
      <c r="H6485">
        <v>1</v>
      </c>
      <c r="I6485">
        <v>2</v>
      </c>
      <c r="J6485" t="s">
        <v>14</v>
      </c>
      <c r="K6485" s="36" t="s">
        <v>149</v>
      </c>
    </row>
    <row r="6486" spans="1:11" x14ac:dyDescent="0.25">
      <c r="A6486">
        <v>106552478</v>
      </c>
      <c r="B6486" s="1">
        <v>42711</v>
      </c>
      <c r="C6486" t="s">
        <v>11</v>
      </c>
      <c r="D6486" t="s">
        <v>16</v>
      </c>
      <c r="E6486">
        <v>1</v>
      </c>
      <c r="F6486">
        <v>1</v>
      </c>
      <c r="G6486" t="s">
        <v>148</v>
      </c>
      <c r="H6486">
        <v>1</v>
      </c>
      <c r="I6486">
        <v>1</v>
      </c>
      <c r="J6486" t="s">
        <v>14</v>
      </c>
      <c r="K6486" s="36" t="s">
        <v>149</v>
      </c>
    </row>
    <row r="6487" spans="1:11" x14ac:dyDescent="0.25">
      <c r="A6487">
        <v>89368195</v>
      </c>
      <c r="B6487" s="1">
        <v>42593</v>
      </c>
      <c r="C6487" t="s">
        <v>27</v>
      </c>
      <c r="D6487" t="s">
        <v>20</v>
      </c>
      <c r="E6487">
        <v>0</v>
      </c>
      <c r="F6487">
        <v>0.01</v>
      </c>
      <c r="G6487" t="s">
        <v>148</v>
      </c>
      <c r="H6487">
        <v>1</v>
      </c>
      <c r="I6487">
        <v>1</v>
      </c>
      <c r="J6487" t="s">
        <v>22</v>
      </c>
      <c r="K6487" s="36" t="s">
        <v>149</v>
      </c>
    </row>
    <row r="6488" spans="1:11" x14ac:dyDescent="0.25">
      <c r="A6488">
        <v>378238967</v>
      </c>
      <c r="B6488" s="1">
        <v>44169</v>
      </c>
      <c r="C6488" t="s">
        <v>11</v>
      </c>
      <c r="D6488" t="s">
        <v>16</v>
      </c>
      <c r="E6488">
        <v>1</v>
      </c>
      <c r="F6488">
        <v>0.98</v>
      </c>
      <c r="G6488" t="s">
        <v>149</v>
      </c>
      <c r="H6488">
        <v>2</v>
      </c>
      <c r="I6488">
        <v>4</v>
      </c>
      <c r="J6488" t="s">
        <v>14</v>
      </c>
      <c r="K6488" s="36" t="s">
        <v>149</v>
      </c>
    </row>
    <row r="6489" spans="1:11" x14ac:dyDescent="0.25">
      <c r="A6489">
        <v>167928014</v>
      </c>
      <c r="B6489" s="1">
        <v>43115</v>
      </c>
      <c r="C6489" t="s">
        <v>11</v>
      </c>
      <c r="D6489" t="s">
        <v>12</v>
      </c>
      <c r="F6489">
        <v>0.25</v>
      </c>
      <c r="G6489" t="s">
        <v>148</v>
      </c>
      <c r="H6489">
        <v>1</v>
      </c>
      <c r="I6489">
        <v>1</v>
      </c>
      <c r="J6489" t="s">
        <v>14</v>
      </c>
      <c r="K6489" s="36" t="s">
        <v>149</v>
      </c>
    </row>
    <row r="6490" spans="1:11" x14ac:dyDescent="0.25">
      <c r="A6490">
        <v>144317876</v>
      </c>
      <c r="B6490" s="1">
        <v>42951</v>
      </c>
      <c r="C6490" t="s">
        <v>11</v>
      </c>
      <c r="D6490" t="s">
        <v>17</v>
      </c>
      <c r="E6490">
        <v>0.86</v>
      </c>
      <c r="F6490">
        <v>0.33</v>
      </c>
      <c r="G6490" t="s">
        <v>148</v>
      </c>
      <c r="H6490">
        <v>1</v>
      </c>
      <c r="I6490">
        <v>1</v>
      </c>
      <c r="J6490" t="s">
        <v>22</v>
      </c>
      <c r="K6490" s="36" t="s">
        <v>149</v>
      </c>
    </row>
    <row r="6491" spans="1:11" x14ac:dyDescent="0.25">
      <c r="A6491">
        <v>585509909</v>
      </c>
      <c r="B6491" s="1">
        <v>45467</v>
      </c>
      <c r="C6491" t="s">
        <v>27</v>
      </c>
      <c r="D6491" t="s">
        <v>16</v>
      </c>
      <c r="E6491">
        <v>1</v>
      </c>
      <c r="F6491">
        <v>0.89</v>
      </c>
      <c r="G6491" t="s">
        <v>148</v>
      </c>
      <c r="H6491">
        <v>1</v>
      </c>
      <c r="I6491">
        <v>1</v>
      </c>
      <c r="J6491" t="s">
        <v>14</v>
      </c>
      <c r="K6491" s="36" t="s">
        <v>149</v>
      </c>
    </row>
    <row r="6492" spans="1:11" x14ac:dyDescent="0.25">
      <c r="A6492">
        <v>445899143</v>
      </c>
      <c r="B6492" s="1">
        <v>44611</v>
      </c>
      <c r="C6492" t="s">
        <v>11</v>
      </c>
      <c r="D6492" t="s">
        <v>16</v>
      </c>
      <c r="E6492">
        <v>1</v>
      </c>
      <c r="F6492">
        <v>1</v>
      </c>
      <c r="G6492" t="s">
        <v>27</v>
      </c>
      <c r="H6492">
        <v>3</v>
      </c>
      <c r="I6492">
        <v>4</v>
      </c>
      <c r="J6492" t="s">
        <v>14</v>
      </c>
      <c r="K6492" s="36" t="s">
        <v>149</v>
      </c>
    </row>
    <row r="6493" spans="1:11" x14ac:dyDescent="0.25">
      <c r="A6493">
        <v>560031130</v>
      </c>
      <c r="B6493" s="1">
        <v>45324</v>
      </c>
      <c r="C6493" t="s">
        <v>11</v>
      </c>
      <c r="D6493" t="s">
        <v>17</v>
      </c>
      <c r="E6493">
        <v>0.61</v>
      </c>
      <c r="F6493">
        <v>0.16</v>
      </c>
      <c r="G6493" t="s">
        <v>148</v>
      </c>
      <c r="H6493">
        <v>1</v>
      </c>
      <c r="I6493">
        <v>2</v>
      </c>
      <c r="J6493" t="s">
        <v>14</v>
      </c>
      <c r="K6493" s="36" t="s">
        <v>149</v>
      </c>
    </row>
    <row r="6494" spans="1:11" x14ac:dyDescent="0.25">
      <c r="A6494">
        <v>139103228</v>
      </c>
      <c r="B6494" s="1">
        <v>42923</v>
      </c>
      <c r="C6494" t="s">
        <v>11</v>
      </c>
      <c r="D6494" t="s">
        <v>16</v>
      </c>
      <c r="E6494">
        <v>0.8</v>
      </c>
      <c r="F6494">
        <v>0.88</v>
      </c>
      <c r="G6494" t="s">
        <v>149</v>
      </c>
      <c r="H6494">
        <v>2</v>
      </c>
      <c r="I6494">
        <v>2</v>
      </c>
      <c r="J6494" t="s">
        <v>14</v>
      </c>
      <c r="K6494" s="36" t="s">
        <v>149</v>
      </c>
    </row>
    <row r="6495" spans="1:11" x14ac:dyDescent="0.25">
      <c r="A6495">
        <v>537426761</v>
      </c>
      <c r="B6495" s="1">
        <v>45185</v>
      </c>
      <c r="C6495" t="s">
        <v>27</v>
      </c>
      <c r="D6495" t="s">
        <v>20</v>
      </c>
      <c r="E6495">
        <v>0</v>
      </c>
      <c r="F6495">
        <v>0.67</v>
      </c>
      <c r="G6495" t="s">
        <v>148</v>
      </c>
      <c r="H6495">
        <v>1</v>
      </c>
      <c r="I6495">
        <v>1</v>
      </c>
      <c r="J6495" t="s">
        <v>56</v>
      </c>
      <c r="K6495" s="36" t="s">
        <v>149</v>
      </c>
    </row>
    <row r="6496" spans="1:11" x14ac:dyDescent="0.25">
      <c r="A6496">
        <v>18594128</v>
      </c>
      <c r="B6496" s="1">
        <v>41841</v>
      </c>
      <c r="C6496" t="s">
        <v>11</v>
      </c>
      <c r="D6496" t="s">
        <v>21</v>
      </c>
      <c r="E6496">
        <v>0.53</v>
      </c>
      <c r="F6496">
        <v>0.54</v>
      </c>
      <c r="G6496" t="s">
        <v>148</v>
      </c>
      <c r="H6496">
        <v>1</v>
      </c>
      <c r="I6496">
        <v>1</v>
      </c>
      <c r="J6496" t="s">
        <v>14</v>
      </c>
      <c r="K6496" s="36" t="s">
        <v>149</v>
      </c>
    </row>
    <row r="6497" spans="1:11" x14ac:dyDescent="0.25">
      <c r="A6497">
        <v>409917159</v>
      </c>
      <c r="B6497" s="1">
        <v>44376</v>
      </c>
      <c r="C6497" t="s">
        <v>27</v>
      </c>
      <c r="D6497" t="s">
        <v>16</v>
      </c>
      <c r="E6497">
        <v>1</v>
      </c>
      <c r="F6497">
        <v>1</v>
      </c>
      <c r="G6497" t="s">
        <v>148</v>
      </c>
      <c r="H6497">
        <v>1</v>
      </c>
      <c r="I6497">
        <v>1</v>
      </c>
      <c r="J6497" t="s">
        <v>14</v>
      </c>
      <c r="K6497" s="36" t="s">
        <v>149</v>
      </c>
    </row>
    <row r="6498" spans="1:11" x14ac:dyDescent="0.25">
      <c r="A6498">
        <v>85954448</v>
      </c>
      <c r="B6498" s="1">
        <v>42576</v>
      </c>
      <c r="C6498" t="s">
        <v>11</v>
      </c>
      <c r="D6498" t="s">
        <v>16</v>
      </c>
      <c r="E6498">
        <v>1</v>
      </c>
      <c r="F6498">
        <v>1</v>
      </c>
      <c r="G6498" t="s">
        <v>149</v>
      </c>
      <c r="H6498">
        <v>34</v>
      </c>
      <c r="I6498">
        <v>35</v>
      </c>
      <c r="J6498" t="s">
        <v>14</v>
      </c>
      <c r="K6498" s="36" t="s">
        <v>149</v>
      </c>
    </row>
    <row r="6499" spans="1:11" x14ac:dyDescent="0.25">
      <c r="A6499">
        <v>586873104</v>
      </c>
      <c r="B6499" s="1">
        <v>45474</v>
      </c>
      <c r="C6499" t="s">
        <v>11</v>
      </c>
      <c r="D6499" t="s">
        <v>16</v>
      </c>
      <c r="E6499">
        <v>1</v>
      </c>
      <c r="F6499">
        <v>0.98</v>
      </c>
      <c r="G6499" t="s">
        <v>149</v>
      </c>
      <c r="H6499">
        <v>1</v>
      </c>
      <c r="I6499">
        <v>1</v>
      </c>
      <c r="J6499" t="s">
        <v>14</v>
      </c>
      <c r="K6499" s="36" t="s">
        <v>149</v>
      </c>
    </row>
    <row r="6500" spans="1:11" x14ac:dyDescent="0.25">
      <c r="A6500">
        <v>574643880</v>
      </c>
      <c r="B6500" s="1">
        <v>45410</v>
      </c>
      <c r="C6500" t="s">
        <v>11</v>
      </c>
      <c r="D6500" t="s">
        <v>16</v>
      </c>
      <c r="E6500">
        <v>1</v>
      </c>
      <c r="F6500">
        <v>1</v>
      </c>
      <c r="G6500" t="s">
        <v>148</v>
      </c>
      <c r="H6500">
        <v>1</v>
      </c>
      <c r="I6500">
        <v>1</v>
      </c>
      <c r="J6500" t="s">
        <v>14</v>
      </c>
      <c r="K6500" s="36" t="s">
        <v>149</v>
      </c>
    </row>
    <row r="6501" spans="1:11" x14ac:dyDescent="0.25">
      <c r="A6501">
        <v>586892639</v>
      </c>
      <c r="B6501" s="1">
        <v>45474</v>
      </c>
      <c r="C6501" t="s">
        <v>11</v>
      </c>
      <c r="D6501" t="s">
        <v>16</v>
      </c>
      <c r="E6501">
        <v>1</v>
      </c>
      <c r="F6501">
        <v>1</v>
      </c>
      <c r="G6501" t="s">
        <v>148</v>
      </c>
      <c r="H6501">
        <v>1</v>
      </c>
      <c r="I6501">
        <v>1</v>
      </c>
      <c r="J6501" t="s">
        <v>14</v>
      </c>
      <c r="K6501" s="36" t="s">
        <v>149</v>
      </c>
    </row>
    <row r="6502" spans="1:11" x14ac:dyDescent="0.25">
      <c r="A6502">
        <v>586897396</v>
      </c>
      <c r="B6502" s="1">
        <v>45474</v>
      </c>
      <c r="C6502" t="s">
        <v>27</v>
      </c>
      <c r="D6502" t="s">
        <v>17</v>
      </c>
      <c r="E6502">
        <v>1</v>
      </c>
      <c r="F6502">
        <v>0.09</v>
      </c>
      <c r="G6502" t="s">
        <v>148</v>
      </c>
      <c r="H6502">
        <v>1</v>
      </c>
      <c r="I6502">
        <v>1</v>
      </c>
      <c r="J6502" t="s">
        <v>22</v>
      </c>
      <c r="K6502" s="36" t="s">
        <v>149</v>
      </c>
    </row>
    <row r="6503" spans="1:11" x14ac:dyDescent="0.25">
      <c r="A6503">
        <v>587443929</v>
      </c>
      <c r="B6503" s="1">
        <v>45477</v>
      </c>
      <c r="C6503" t="s">
        <v>11</v>
      </c>
      <c r="D6503" t="s">
        <v>16</v>
      </c>
      <c r="E6503">
        <v>1</v>
      </c>
      <c r="F6503">
        <v>0.93</v>
      </c>
      <c r="G6503" t="s">
        <v>148</v>
      </c>
      <c r="H6503">
        <v>1</v>
      </c>
      <c r="I6503">
        <v>1</v>
      </c>
      <c r="J6503" t="s">
        <v>22</v>
      </c>
      <c r="K6503" s="36" t="s">
        <v>149</v>
      </c>
    </row>
    <row r="6504" spans="1:11" x14ac:dyDescent="0.25">
      <c r="A6504">
        <v>587481028</v>
      </c>
      <c r="B6504" s="1">
        <v>45477</v>
      </c>
      <c r="C6504" t="s">
        <v>27</v>
      </c>
      <c r="D6504" t="s">
        <v>20</v>
      </c>
      <c r="E6504">
        <v>0</v>
      </c>
      <c r="F6504">
        <v>0.1</v>
      </c>
      <c r="G6504" t="s">
        <v>148</v>
      </c>
      <c r="H6504">
        <v>1</v>
      </c>
      <c r="I6504">
        <v>1</v>
      </c>
      <c r="J6504" t="s">
        <v>14</v>
      </c>
      <c r="K6504" s="36" t="s">
        <v>149</v>
      </c>
    </row>
    <row r="6505" spans="1:11" x14ac:dyDescent="0.25">
      <c r="A6505">
        <v>445820582</v>
      </c>
      <c r="B6505" s="1">
        <v>44611</v>
      </c>
      <c r="C6505" t="s">
        <v>11</v>
      </c>
      <c r="D6505" t="s">
        <v>16</v>
      </c>
      <c r="E6505">
        <v>1</v>
      </c>
      <c r="F6505">
        <v>1</v>
      </c>
      <c r="G6505" t="s">
        <v>149</v>
      </c>
      <c r="H6505">
        <v>1</v>
      </c>
      <c r="I6505">
        <v>1</v>
      </c>
      <c r="J6505" t="s">
        <v>14</v>
      </c>
      <c r="K6505" s="36" t="s">
        <v>149</v>
      </c>
    </row>
    <row r="6506" spans="1:11" x14ac:dyDescent="0.25">
      <c r="A6506">
        <v>482013172</v>
      </c>
      <c r="B6506" s="1">
        <v>44837</v>
      </c>
      <c r="C6506" t="s">
        <v>27</v>
      </c>
      <c r="D6506" t="s">
        <v>16</v>
      </c>
      <c r="E6506">
        <v>1</v>
      </c>
      <c r="F6506">
        <v>1</v>
      </c>
      <c r="G6506" t="s">
        <v>149</v>
      </c>
      <c r="H6506">
        <v>1</v>
      </c>
      <c r="I6506">
        <v>1</v>
      </c>
      <c r="J6506" t="s">
        <v>14</v>
      </c>
      <c r="K6506" s="36" t="s">
        <v>149</v>
      </c>
    </row>
    <row r="6507" spans="1:11" x14ac:dyDescent="0.25">
      <c r="A6507">
        <v>586994581</v>
      </c>
      <c r="B6507" s="1">
        <v>45475</v>
      </c>
      <c r="C6507" t="s">
        <v>11</v>
      </c>
      <c r="D6507" t="s">
        <v>16</v>
      </c>
      <c r="E6507">
        <v>1</v>
      </c>
      <c r="F6507">
        <v>1</v>
      </c>
      <c r="G6507" t="s">
        <v>148</v>
      </c>
      <c r="H6507">
        <v>3</v>
      </c>
      <c r="I6507">
        <v>3</v>
      </c>
      <c r="J6507" t="s">
        <v>14</v>
      </c>
      <c r="K6507" s="36" t="s">
        <v>148</v>
      </c>
    </row>
    <row r="6508" spans="1:11" x14ac:dyDescent="0.25">
      <c r="A6508">
        <v>586663642</v>
      </c>
      <c r="B6508" s="1">
        <v>45473</v>
      </c>
      <c r="C6508" t="s">
        <v>27</v>
      </c>
      <c r="D6508" t="s">
        <v>16</v>
      </c>
      <c r="E6508">
        <v>1</v>
      </c>
      <c r="F6508">
        <v>0.84</v>
      </c>
      <c r="G6508" t="s">
        <v>149</v>
      </c>
      <c r="H6508">
        <v>2</v>
      </c>
      <c r="I6508">
        <v>2</v>
      </c>
      <c r="J6508" t="s">
        <v>14</v>
      </c>
      <c r="K6508" s="36" t="s">
        <v>149</v>
      </c>
    </row>
    <row r="6509" spans="1:11" x14ac:dyDescent="0.25">
      <c r="A6509">
        <v>587614930</v>
      </c>
      <c r="B6509" s="1">
        <v>45478</v>
      </c>
      <c r="C6509" t="s">
        <v>11</v>
      </c>
      <c r="D6509" t="s">
        <v>16</v>
      </c>
      <c r="E6509">
        <v>1</v>
      </c>
      <c r="F6509">
        <v>0.98</v>
      </c>
      <c r="G6509" t="s">
        <v>148</v>
      </c>
      <c r="H6509">
        <v>3</v>
      </c>
      <c r="I6509">
        <v>3</v>
      </c>
      <c r="J6509" t="s">
        <v>14</v>
      </c>
      <c r="K6509" s="36" t="s">
        <v>149</v>
      </c>
    </row>
    <row r="6510" spans="1:11" x14ac:dyDescent="0.25">
      <c r="A6510">
        <v>587030393</v>
      </c>
      <c r="B6510" s="1">
        <v>45475</v>
      </c>
      <c r="C6510" t="s">
        <v>27</v>
      </c>
      <c r="D6510" t="s">
        <v>16</v>
      </c>
      <c r="E6510">
        <v>1</v>
      </c>
      <c r="F6510">
        <v>1</v>
      </c>
      <c r="G6510" t="s">
        <v>149</v>
      </c>
      <c r="H6510">
        <v>1</v>
      </c>
      <c r="I6510">
        <v>1</v>
      </c>
      <c r="J6510" t="s">
        <v>22</v>
      </c>
      <c r="K6510" s="36" t="s">
        <v>149</v>
      </c>
    </row>
    <row r="6511" spans="1:11" x14ac:dyDescent="0.25">
      <c r="A6511">
        <v>545585756</v>
      </c>
      <c r="B6511" s="1">
        <v>45238</v>
      </c>
      <c r="C6511" t="s">
        <v>59</v>
      </c>
      <c r="D6511" t="s">
        <v>16</v>
      </c>
      <c r="E6511">
        <v>1</v>
      </c>
      <c r="F6511">
        <v>0.95</v>
      </c>
      <c r="G6511" t="s">
        <v>148</v>
      </c>
      <c r="H6511">
        <v>5</v>
      </c>
      <c r="I6511">
        <v>6</v>
      </c>
      <c r="J6511" t="s">
        <v>14</v>
      </c>
      <c r="K6511" s="36" t="s">
        <v>149</v>
      </c>
    </row>
    <row r="6512" spans="1:11" x14ac:dyDescent="0.25">
      <c r="A6512">
        <v>193251545</v>
      </c>
      <c r="B6512" s="1">
        <v>43254</v>
      </c>
      <c r="C6512" t="s">
        <v>11</v>
      </c>
      <c r="D6512" t="s">
        <v>17</v>
      </c>
      <c r="E6512">
        <v>0.96</v>
      </c>
      <c r="F6512">
        <v>0.28999999999999998</v>
      </c>
      <c r="G6512" t="s">
        <v>148</v>
      </c>
      <c r="H6512">
        <v>1</v>
      </c>
      <c r="I6512">
        <v>1</v>
      </c>
      <c r="J6512" t="s">
        <v>14</v>
      </c>
      <c r="K6512" s="36" t="s">
        <v>149</v>
      </c>
    </row>
    <row r="6513" spans="1:11" x14ac:dyDescent="0.25">
      <c r="A6513">
        <v>375729134</v>
      </c>
      <c r="B6513" s="1">
        <v>44150</v>
      </c>
      <c r="C6513" t="s">
        <v>27</v>
      </c>
      <c r="D6513" t="s">
        <v>20</v>
      </c>
      <c r="E6513">
        <v>0</v>
      </c>
      <c r="F6513">
        <v>1</v>
      </c>
      <c r="G6513" t="s">
        <v>148</v>
      </c>
      <c r="H6513">
        <v>1</v>
      </c>
      <c r="I6513">
        <v>1</v>
      </c>
      <c r="J6513" t="s">
        <v>14</v>
      </c>
      <c r="K6513" s="36" t="s">
        <v>149</v>
      </c>
    </row>
    <row r="6514" spans="1:11" x14ac:dyDescent="0.25">
      <c r="A6514">
        <v>24546305</v>
      </c>
      <c r="B6514" s="1">
        <v>41979</v>
      </c>
      <c r="C6514" t="s">
        <v>11</v>
      </c>
      <c r="D6514" t="s">
        <v>21</v>
      </c>
      <c r="E6514">
        <v>1</v>
      </c>
      <c r="F6514">
        <v>1</v>
      </c>
      <c r="G6514" t="s">
        <v>148</v>
      </c>
      <c r="H6514">
        <v>1</v>
      </c>
      <c r="I6514">
        <v>2</v>
      </c>
      <c r="J6514" t="s">
        <v>18</v>
      </c>
      <c r="K6514" s="36" t="s">
        <v>149</v>
      </c>
    </row>
    <row r="6515" spans="1:11" x14ac:dyDescent="0.25">
      <c r="A6515">
        <v>498112017</v>
      </c>
      <c r="B6515" s="1">
        <v>44952</v>
      </c>
      <c r="C6515" t="s">
        <v>27</v>
      </c>
      <c r="D6515" t="s">
        <v>12</v>
      </c>
      <c r="G6515" t="s">
        <v>148</v>
      </c>
      <c r="H6515">
        <v>1</v>
      </c>
      <c r="I6515">
        <v>1</v>
      </c>
      <c r="J6515" t="s">
        <v>14</v>
      </c>
      <c r="K6515" s="36" t="s">
        <v>149</v>
      </c>
    </row>
    <row r="6516" spans="1:11" x14ac:dyDescent="0.25">
      <c r="A6516">
        <v>587921950</v>
      </c>
      <c r="B6516" s="1">
        <v>45479</v>
      </c>
      <c r="C6516" t="s">
        <v>27</v>
      </c>
      <c r="D6516" t="s">
        <v>16</v>
      </c>
      <c r="E6516">
        <v>1</v>
      </c>
      <c r="F6516">
        <v>0.08</v>
      </c>
      <c r="G6516" t="s">
        <v>148</v>
      </c>
      <c r="H6516">
        <v>1</v>
      </c>
      <c r="I6516">
        <v>1</v>
      </c>
      <c r="J6516" t="s">
        <v>14</v>
      </c>
      <c r="K6516" s="36" t="s">
        <v>149</v>
      </c>
    </row>
    <row r="6517" spans="1:11" x14ac:dyDescent="0.25">
      <c r="A6517">
        <v>574229282</v>
      </c>
      <c r="B6517" s="1">
        <v>45407</v>
      </c>
      <c r="C6517" t="s">
        <v>11</v>
      </c>
      <c r="D6517" t="s">
        <v>17</v>
      </c>
      <c r="E6517">
        <v>1</v>
      </c>
      <c r="F6517">
        <v>0</v>
      </c>
      <c r="G6517" t="s">
        <v>148</v>
      </c>
      <c r="H6517">
        <v>1</v>
      </c>
      <c r="I6517">
        <v>1</v>
      </c>
      <c r="J6517" t="s">
        <v>22</v>
      </c>
      <c r="K6517" s="36" t="s">
        <v>149</v>
      </c>
    </row>
    <row r="6518" spans="1:11" x14ac:dyDescent="0.25">
      <c r="A6518">
        <v>181803034</v>
      </c>
      <c r="B6518" s="1">
        <v>43191</v>
      </c>
      <c r="C6518" t="s">
        <v>11</v>
      </c>
      <c r="D6518" t="s">
        <v>16</v>
      </c>
      <c r="E6518">
        <v>1</v>
      </c>
      <c r="F6518">
        <v>1</v>
      </c>
      <c r="G6518" t="s">
        <v>148</v>
      </c>
      <c r="H6518">
        <v>1</v>
      </c>
      <c r="I6518">
        <v>2</v>
      </c>
      <c r="J6518" t="s">
        <v>14</v>
      </c>
      <c r="K6518" s="36" t="s">
        <v>149</v>
      </c>
    </row>
    <row r="6519" spans="1:11" x14ac:dyDescent="0.25">
      <c r="A6519">
        <v>588142797</v>
      </c>
      <c r="B6519" s="1">
        <v>45480</v>
      </c>
      <c r="C6519" t="s">
        <v>27</v>
      </c>
      <c r="D6519" t="s">
        <v>21</v>
      </c>
      <c r="E6519">
        <v>1</v>
      </c>
      <c r="F6519">
        <v>0.97</v>
      </c>
      <c r="G6519" t="s">
        <v>149</v>
      </c>
      <c r="H6519">
        <v>1</v>
      </c>
      <c r="I6519">
        <v>1</v>
      </c>
      <c r="J6519" t="s">
        <v>14</v>
      </c>
      <c r="K6519" s="36" t="s">
        <v>149</v>
      </c>
    </row>
    <row r="6520" spans="1:11" x14ac:dyDescent="0.25">
      <c r="A6520">
        <v>583866073</v>
      </c>
      <c r="B6520" s="1">
        <v>45459</v>
      </c>
      <c r="C6520" t="s">
        <v>27</v>
      </c>
      <c r="D6520" t="s">
        <v>17</v>
      </c>
      <c r="E6520">
        <v>1</v>
      </c>
      <c r="F6520">
        <v>0.69</v>
      </c>
      <c r="G6520" t="s">
        <v>148</v>
      </c>
      <c r="H6520">
        <v>5</v>
      </c>
      <c r="I6520">
        <v>5</v>
      </c>
      <c r="J6520" t="s">
        <v>14</v>
      </c>
      <c r="K6520" s="36" t="s">
        <v>148</v>
      </c>
    </row>
    <row r="6521" spans="1:11" x14ac:dyDescent="0.25">
      <c r="A6521">
        <v>26463111</v>
      </c>
      <c r="B6521" s="1">
        <v>42025</v>
      </c>
      <c r="C6521" t="s">
        <v>11</v>
      </c>
      <c r="D6521" t="s">
        <v>16</v>
      </c>
      <c r="E6521">
        <v>1</v>
      </c>
      <c r="F6521">
        <v>0.96</v>
      </c>
      <c r="G6521" t="s">
        <v>149</v>
      </c>
      <c r="H6521">
        <v>2</v>
      </c>
      <c r="I6521">
        <v>2</v>
      </c>
      <c r="J6521" t="s">
        <v>14</v>
      </c>
      <c r="K6521" s="36" t="s">
        <v>149</v>
      </c>
    </row>
    <row r="6522" spans="1:11" x14ac:dyDescent="0.25">
      <c r="A6522">
        <v>587908654</v>
      </c>
      <c r="B6522" s="1">
        <v>45479</v>
      </c>
      <c r="C6522" t="s">
        <v>27</v>
      </c>
      <c r="D6522" t="s">
        <v>21</v>
      </c>
      <c r="E6522">
        <v>1</v>
      </c>
      <c r="G6522" t="s">
        <v>148</v>
      </c>
      <c r="H6522">
        <v>1</v>
      </c>
      <c r="I6522">
        <v>1</v>
      </c>
      <c r="J6522" t="s">
        <v>14</v>
      </c>
      <c r="K6522" s="36" t="s">
        <v>149</v>
      </c>
    </row>
    <row r="6523" spans="1:11" x14ac:dyDescent="0.25">
      <c r="A6523">
        <v>589029231</v>
      </c>
      <c r="B6523" s="1">
        <v>45484</v>
      </c>
      <c r="C6523" t="s">
        <v>27</v>
      </c>
      <c r="D6523" t="s">
        <v>16</v>
      </c>
      <c r="E6523">
        <v>1</v>
      </c>
      <c r="F6523">
        <v>1</v>
      </c>
      <c r="G6523" t="s">
        <v>148</v>
      </c>
      <c r="H6523">
        <v>1</v>
      </c>
      <c r="I6523">
        <v>1</v>
      </c>
      <c r="J6523" t="s">
        <v>14</v>
      </c>
      <c r="K6523" s="36" t="s">
        <v>148</v>
      </c>
    </row>
    <row r="6524" spans="1:11" x14ac:dyDescent="0.25">
      <c r="A6524">
        <v>51844814</v>
      </c>
      <c r="B6524" s="1">
        <v>42358</v>
      </c>
      <c r="C6524" t="s">
        <v>11</v>
      </c>
      <c r="D6524" t="s">
        <v>16</v>
      </c>
      <c r="E6524">
        <v>1</v>
      </c>
      <c r="F6524">
        <v>1</v>
      </c>
      <c r="G6524" t="s">
        <v>148</v>
      </c>
      <c r="H6524">
        <v>2</v>
      </c>
      <c r="I6524">
        <v>2</v>
      </c>
      <c r="J6524" t="s">
        <v>14</v>
      </c>
      <c r="K6524" s="36" t="s">
        <v>149</v>
      </c>
    </row>
    <row r="6525" spans="1:11" x14ac:dyDescent="0.25">
      <c r="A6525">
        <v>550180418</v>
      </c>
      <c r="B6525" s="1">
        <v>45269</v>
      </c>
      <c r="C6525" t="s">
        <v>27</v>
      </c>
      <c r="D6525" t="s">
        <v>16</v>
      </c>
      <c r="E6525">
        <v>1</v>
      </c>
      <c r="F6525">
        <v>1</v>
      </c>
      <c r="G6525" t="s">
        <v>148</v>
      </c>
      <c r="H6525">
        <v>3</v>
      </c>
      <c r="I6525">
        <v>3</v>
      </c>
      <c r="J6525" t="s">
        <v>22</v>
      </c>
      <c r="K6525" s="36" t="s">
        <v>149</v>
      </c>
    </row>
    <row r="6526" spans="1:11" x14ac:dyDescent="0.25">
      <c r="A6526">
        <v>373343376</v>
      </c>
      <c r="B6526" s="1">
        <v>44130</v>
      </c>
      <c r="C6526" t="s">
        <v>11</v>
      </c>
      <c r="D6526" t="s">
        <v>16</v>
      </c>
      <c r="E6526">
        <v>1</v>
      </c>
      <c r="F6526">
        <v>0.66</v>
      </c>
      <c r="G6526" t="s">
        <v>148</v>
      </c>
      <c r="H6526">
        <v>1</v>
      </c>
      <c r="I6526">
        <v>1</v>
      </c>
      <c r="J6526" t="s">
        <v>22</v>
      </c>
      <c r="K6526" s="36" t="s">
        <v>149</v>
      </c>
    </row>
    <row r="6527" spans="1:11" x14ac:dyDescent="0.25">
      <c r="A6527">
        <v>588538468</v>
      </c>
      <c r="B6527" s="1">
        <v>45482</v>
      </c>
      <c r="C6527" t="s">
        <v>27</v>
      </c>
      <c r="D6527" t="s">
        <v>16</v>
      </c>
      <c r="E6527">
        <v>1</v>
      </c>
      <c r="F6527">
        <v>0.88</v>
      </c>
      <c r="G6527" t="s">
        <v>148</v>
      </c>
      <c r="H6527">
        <v>6</v>
      </c>
      <c r="I6527">
        <v>6</v>
      </c>
      <c r="J6527" t="s">
        <v>14</v>
      </c>
      <c r="K6527" s="36" t="s">
        <v>148</v>
      </c>
    </row>
    <row r="6528" spans="1:11" x14ac:dyDescent="0.25">
      <c r="A6528">
        <v>569817896</v>
      </c>
      <c r="B6528" s="1">
        <v>45382</v>
      </c>
      <c r="C6528" t="s">
        <v>11</v>
      </c>
      <c r="D6528" t="s">
        <v>17</v>
      </c>
      <c r="E6528">
        <v>1</v>
      </c>
      <c r="F6528">
        <v>1</v>
      </c>
      <c r="G6528" t="s">
        <v>27</v>
      </c>
      <c r="H6528">
        <v>2</v>
      </c>
      <c r="I6528">
        <v>2</v>
      </c>
      <c r="J6528" t="s">
        <v>22</v>
      </c>
      <c r="K6528" s="36" t="s">
        <v>149</v>
      </c>
    </row>
    <row r="6529" spans="1:11" x14ac:dyDescent="0.25">
      <c r="A6529">
        <v>114157324</v>
      </c>
      <c r="B6529" s="1">
        <v>42766</v>
      </c>
      <c r="C6529" t="s">
        <v>11</v>
      </c>
      <c r="D6529" t="s">
        <v>16</v>
      </c>
      <c r="E6529">
        <v>1</v>
      </c>
      <c r="F6529">
        <v>0.98</v>
      </c>
      <c r="G6529" t="s">
        <v>149</v>
      </c>
      <c r="H6529">
        <v>2</v>
      </c>
      <c r="I6529">
        <v>2</v>
      </c>
      <c r="J6529" t="s">
        <v>14</v>
      </c>
      <c r="K6529" s="36" t="s">
        <v>149</v>
      </c>
    </row>
    <row r="6530" spans="1:11" x14ac:dyDescent="0.25">
      <c r="A6530">
        <v>589088855</v>
      </c>
      <c r="B6530" s="1">
        <v>45484</v>
      </c>
      <c r="C6530" t="s">
        <v>27</v>
      </c>
      <c r="D6530" t="s">
        <v>20</v>
      </c>
      <c r="E6530">
        <v>0</v>
      </c>
      <c r="F6530">
        <v>0</v>
      </c>
      <c r="G6530" t="s">
        <v>148</v>
      </c>
      <c r="H6530">
        <v>1</v>
      </c>
      <c r="I6530">
        <v>1</v>
      </c>
      <c r="J6530" t="s">
        <v>14</v>
      </c>
      <c r="K6530" s="36" t="s">
        <v>149</v>
      </c>
    </row>
    <row r="6531" spans="1:11" x14ac:dyDescent="0.25">
      <c r="A6531">
        <v>543230331</v>
      </c>
      <c r="B6531" s="1">
        <v>45223</v>
      </c>
      <c r="C6531" t="s">
        <v>27</v>
      </c>
      <c r="D6531" t="s">
        <v>16</v>
      </c>
      <c r="E6531">
        <v>1</v>
      </c>
      <c r="F6531">
        <v>0.91</v>
      </c>
      <c r="G6531" t="s">
        <v>148</v>
      </c>
      <c r="H6531">
        <v>4</v>
      </c>
      <c r="I6531">
        <v>4</v>
      </c>
      <c r="J6531" t="s">
        <v>22</v>
      </c>
      <c r="K6531" s="36" t="s">
        <v>148</v>
      </c>
    </row>
    <row r="6532" spans="1:11" x14ac:dyDescent="0.25">
      <c r="A6532">
        <v>588335445</v>
      </c>
      <c r="B6532" s="1">
        <v>45481</v>
      </c>
      <c r="C6532" t="s">
        <v>27</v>
      </c>
      <c r="D6532" t="s">
        <v>20</v>
      </c>
      <c r="E6532">
        <v>0.27</v>
      </c>
      <c r="F6532">
        <v>0.66</v>
      </c>
      <c r="G6532" t="s">
        <v>148</v>
      </c>
      <c r="H6532">
        <v>1</v>
      </c>
      <c r="I6532">
        <v>3</v>
      </c>
      <c r="J6532" t="s">
        <v>14</v>
      </c>
      <c r="K6532" s="36" t="s">
        <v>149</v>
      </c>
    </row>
    <row r="6533" spans="1:11" x14ac:dyDescent="0.25">
      <c r="A6533">
        <v>580583724</v>
      </c>
      <c r="B6533" s="1">
        <v>45442</v>
      </c>
      <c r="C6533" t="s">
        <v>27</v>
      </c>
      <c r="D6533" t="s">
        <v>16</v>
      </c>
      <c r="E6533">
        <v>1</v>
      </c>
      <c r="F6533">
        <v>1</v>
      </c>
      <c r="G6533" t="s">
        <v>148</v>
      </c>
      <c r="H6533">
        <v>1</v>
      </c>
      <c r="I6533">
        <v>1</v>
      </c>
      <c r="J6533" t="s">
        <v>14</v>
      </c>
      <c r="K6533" s="36" t="s">
        <v>149</v>
      </c>
    </row>
    <row r="6534" spans="1:11" x14ac:dyDescent="0.25">
      <c r="A6534">
        <v>475658320</v>
      </c>
      <c r="B6534" s="1">
        <v>44791</v>
      </c>
      <c r="C6534" t="s">
        <v>27</v>
      </c>
      <c r="D6534" t="s">
        <v>16</v>
      </c>
      <c r="E6534">
        <v>1</v>
      </c>
      <c r="F6534">
        <v>1</v>
      </c>
      <c r="G6534" t="s">
        <v>149</v>
      </c>
      <c r="H6534">
        <v>1</v>
      </c>
      <c r="I6534">
        <v>1</v>
      </c>
      <c r="J6534" t="s">
        <v>14</v>
      </c>
      <c r="K6534" s="36" t="s">
        <v>149</v>
      </c>
    </row>
    <row r="6535" spans="1:11" x14ac:dyDescent="0.25">
      <c r="A6535">
        <v>60262510</v>
      </c>
      <c r="B6535" s="1">
        <v>42424</v>
      </c>
      <c r="C6535" t="s">
        <v>11</v>
      </c>
      <c r="D6535" t="s">
        <v>17</v>
      </c>
      <c r="E6535">
        <v>0.67</v>
      </c>
      <c r="F6535">
        <v>0.21</v>
      </c>
      <c r="G6535" t="s">
        <v>148</v>
      </c>
      <c r="H6535">
        <v>1</v>
      </c>
      <c r="I6535">
        <v>1</v>
      </c>
      <c r="J6535" t="s">
        <v>14</v>
      </c>
      <c r="K6535" s="36" t="s">
        <v>149</v>
      </c>
    </row>
    <row r="6536" spans="1:11" x14ac:dyDescent="0.25">
      <c r="A6536">
        <v>588371072</v>
      </c>
      <c r="B6536" s="1">
        <v>45481</v>
      </c>
      <c r="C6536" t="s">
        <v>27</v>
      </c>
      <c r="D6536" t="s">
        <v>17</v>
      </c>
      <c r="E6536">
        <v>1</v>
      </c>
      <c r="F6536">
        <v>0.99</v>
      </c>
      <c r="G6536" t="s">
        <v>149</v>
      </c>
      <c r="H6536">
        <v>1</v>
      </c>
      <c r="I6536">
        <v>1</v>
      </c>
      <c r="J6536" t="s">
        <v>22</v>
      </c>
      <c r="K6536" s="36" t="s">
        <v>149</v>
      </c>
    </row>
    <row r="6537" spans="1:11" x14ac:dyDescent="0.25">
      <c r="A6537">
        <v>59578978</v>
      </c>
      <c r="B6537" s="1">
        <v>42420</v>
      </c>
      <c r="C6537" t="s">
        <v>11</v>
      </c>
      <c r="D6537" t="s">
        <v>16</v>
      </c>
      <c r="E6537">
        <v>1</v>
      </c>
      <c r="F6537">
        <v>0.9</v>
      </c>
      <c r="G6537" t="s">
        <v>149</v>
      </c>
      <c r="H6537">
        <v>1</v>
      </c>
      <c r="I6537">
        <v>2</v>
      </c>
      <c r="J6537" t="s">
        <v>14</v>
      </c>
      <c r="K6537" s="36" t="s">
        <v>149</v>
      </c>
    </row>
    <row r="6538" spans="1:11" x14ac:dyDescent="0.25">
      <c r="A6538">
        <v>588503999</v>
      </c>
      <c r="B6538" s="1">
        <v>45482</v>
      </c>
      <c r="C6538" t="s">
        <v>11</v>
      </c>
      <c r="D6538" t="s">
        <v>16</v>
      </c>
      <c r="E6538">
        <v>1</v>
      </c>
      <c r="F6538">
        <v>0.67</v>
      </c>
      <c r="G6538" t="s">
        <v>148</v>
      </c>
      <c r="H6538">
        <v>1</v>
      </c>
      <c r="I6538">
        <v>1</v>
      </c>
      <c r="J6538" t="s">
        <v>14</v>
      </c>
      <c r="K6538" s="36" t="s">
        <v>148</v>
      </c>
    </row>
    <row r="6539" spans="1:11" x14ac:dyDescent="0.25">
      <c r="A6539">
        <v>157279725</v>
      </c>
      <c r="B6539" s="1">
        <v>43042</v>
      </c>
      <c r="C6539" t="s">
        <v>11</v>
      </c>
      <c r="D6539" t="s">
        <v>16</v>
      </c>
      <c r="E6539">
        <v>1</v>
      </c>
      <c r="F6539">
        <v>1</v>
      </c>
      <c r="G6539" t="s">
        <v>148</v>
      </c>
      <c r="H6539">
        <v>1</v>
      </c>
      <c r="I6539">
        <v>1</v>
      </c>
      <c r="J6539" t="s">
        <v>18</v>
      </c>
      <c r="K6539" s="36" t="s">
        <v>149</v>
      </c>
    </row>
    <row r="6540" spans="1:11" x14ac:dyDescent="0.25">
      <c r="A6540">
        <v>222205450</v>
      </c>
      <c r="B6540" s="1">
        <v>43396</v>
      </c>
      <c r="C6540" t="s">
        <v>11</v>
      </c>
      <c r="D6540" t="s">
        <v>16</v>
      </c>
      <c r="E6540">
        <v>1</v>
      </c>
      <c r="F6540">
        <v>0.94</v>
      </c>
      <c r="G6540" t="s">
        <v>148</v>
      </c>
      <c r="H6540">
        <v>1</v>
      </c>
      <c r="I6540">
        <v>20</v>
      </c>
      <c r="J6540" t="s">
        <v>14</v>
      </c>
      <c r="K6540" s="36" t="s">
        <v>149</v>
      </c>
    </row>
    <row r="6541" spans="1:11" x14ac:dyDescent="0.25">
      <c r="A6541">
        <v>521225192</v>
      </c>
      <c r="B6541" s="1">
        <v>45098</v>
      </c>
      <c r="C6541" t="s">
        <v>27</v>
      </c>
      <c r="D6541" t="s">
        <v>12</v>
      </c>
      <c r="F6541">
        <v>0.88</v>
      </c>
      <c r="G6541" t="s">
        <v>148</v>
      </c>
      <c r="H6541">
        <v>1</v>
      </c>
      <c r="I6541">
        <v>1</v>
      </c>
      <c r="J6541" t="s">
        <v>14</v>
      </c>
      <c r="K6541" s="36" t="s">
        <v>149</v>
      </c>
    </row>
    <row r="6542" spans="1:11" x14ac:dyDescent="0.25">
      <c r="A6542">
        <v>477089177</v>
      </c>
      <c r="B6542" s="1">
        <v>44801</v>
      </c>
      <c r="C6542" t="s">
        <v>11</v>
      </c>
      <c r="D6542" t="s">
        <v>17</v>
      </c>
      <c r="E6542">
        <v>0.8</v>
      </c>
      <c r="F6542">
        <v>0.83</v>
      </c>
      <c r="G6542" t="s">
        <v>148</v>
      </c>
      <c r="H6542">
        <v>1</v>
      </c>
      <c r="I6542">
        <v>1</v>
      </c>
      <c r="J6542" t="s">
        <v>14</v>
      </c>
      <c r="K6542" s="36" t="s">
        <v>149</v>
      </c>
    </row>
    <row r="6543" spans="1:11" x14ac:dyDescent="0.25">
      <c r="A6543">
        <v>354770399</v>
      </c>
      <c r="B6543" s="1">
        <v>44020</v>
      </c>
      <c r="C6543" t="s">
        <v>11</v>
      </c>
      <c r="D6543" t="s">
        <v>16</v>
      </c>
      <c r="E6543">
        <v>1</v>
      </c>
      <c r="F6543">
        <v>1</v>
      </c>
      <c r="G6543" t="s">
        <v>149</v>
      </c>
      <c r="H6543">
        <v>4</v>
      </c>
      <c r="I6543">
        <v>4</v>
      </c>
      <c r="J6543" t="s">
        <v>14</v>
      </c>
      <c r="K6543" s="36" t="s">
        <v>149</v>
      </c>
    </row>
    <row r="6544" spans="1:11" x14ac:dyDescent="0.25">
      <c r="A6544">
        <v>589348165</v>
      </c>
      <c r="B6544" s="1">
        <v>45485</v>
      </c>
      <c r="C6544" t="s">
        <v>27</v>
      </c>
      <c r="D6544" t="s">
        <v>16</v>
      </c>
      <c r="E6544">
        <v>0.92</v>
      </c>
      <c r="F6544">
        <v>0.88</v>
      </c>
      <c r="G6544" t="s">
        <v>149</v>
      </c>
      <c r="H6544">
        <v>3</v>
      </c>
      <c r="I6544">
        <v>3</v>
      </c>
      <c r="J6544" t="s">
        <v>22</v>
      </c>
      <c r="K6544" s="36" t="s">
        <v>149</v>
      </c>
    </row>
    <row r="6545" spans="1:11" x14ac:dyDescent="0.25">
      <c r="A6545">
        <v>589343228</v>
      </c>
      <c r="B6545" s="1">
        <v>45485</v>
      </c>
      <c r="C6545" t="s">
        <v>27</v>
      </c>
      <c r="D6545" t="s">
        <v>16</v>
      </c>
      <c r="E6545">
        <v>0.99</v>
      </c>
      <c r="F6545">
        <v>1</v>
      </c>
      <c r="G6545" t="s">
        <v>148</v>
      </c>
      <c r="H6545">
        <v>7</v>
      </c>
      <c r="I6545">
        <v>8</v>
      </c>
      <c r="J6545" t="s">
        <v>22</v>
      </c>
      <c r="K6545" s="36" t="s">
        <v>149</v>
      </c>
    </row>
    <row r="6546" spans="1:11" x14ac:dyDescent="0.25">
      <c r="A6546">
        <v>589430482</v>
      </c>
      <c r="B6546" s="1">
        <v>45485</v>
      </c>
      <c r="C6546" t="s">
        <v>11</v>
      </c>
      <c r="D6546" t="s">
        <v>21</v>
      </c>
      <c r="E6546">
        <v>0.67</v>
      </c>
      <c r="F6546">
        <v>0.62</v>
      </c>
      <c r="G6546" t="s">
        <v>148</v>
      </c>
      <c r="H6546">
        <v>1</v>
      </c>
      <c r="I6546">
        <v>1</v>
      </c>
      <c r="J6546" t="s">
        <v>14</v>
      </c>
      <c r="K6546" s="36" t="s">
        <v>149</v>
      </c>
    </row>
    <row r="6547" spans="1:11" x14ac:dyDescent="0.25">
      <c r="A6547">
        <v>191908990</v>
      </c>
      <c r="B6547" s="1">
        <v>43247</v>
      </c>
      <c r="C6547" t="s">
        <v>11</v>
      </c>
      <c r="D6547" t="s">
        <v>16</v>
      </c>
      <c r="E6547">
        <v>1</v>
      </c>
      <c r="F6547">
        <v>0.92</v>
      </c>
      <c r="G6547" t="s">
        <v>148</v>
      </c>
      <c r="H6547">
        <v>1</v>
      </c>
      <c r="I6547">
        <v>9</v>
      </c>
      <c r="J6547" t="s">
        <v>22</v>
      </c>
      <c r="K6547" s="36" t="s">
        <v>149</v>
      </c>
    </row>
    <row r="6548" spans="1:11" x14ac:dyDescent="0.25">
      <c r="A6548">
        <v>588607517</v>
      </c>
      <c r="B6548" s="1">
        <v>45482</v>
      </c>
      <c r="C6548" t="s">
        <v>11</v>
      </c>
      <c r="D6548" t="s">
        <v>16</v>
      </c>
      <c r="E6548">
        <v>1</v>
      </c>
      <c r="F6548">
        <v>0.95</v>
      </c>
      <c r="G6548" t="s">
        <v>149</v>
      </c>
      <c r="H6548">
        <v>3</v>
      </c>
      <c r="I6548">
        <v>3</v>
      </c>
      <c r="J6548" t="s">
        <v>22</v>
      </c>
      <c r="K6548" s="36" t="s">
        <v>149</v>
      </c>
    </row>
    <row r="6549" spans="1:11" x14ac:dyDescent="0.25">
      <c r="A6549">
        <v>588647314</v>
      </c>
      <c r="B6549" s="1">
        <v>45482</v>
      </c>
      <c r="C6549" t="s">
        <v>11</v>
      </c>
      <c r="D6549" t="s">
        <v>12</v>
      </c>
      <c r="F6549">
        <v>1</v>
      </c>
      <c r="G6549" t="s">
        <v>148</v>
      </c>
      <c r="H6549">
        <v>1</v>
      </c>
      <c r="I6549">
        <v>2</v>
      </c>
      <c r="J6549" t="s">
        <v>22</v>
      </c>
      <c r="K6549" s="36" t="s">
        <v>149</v>
      </c>
    </row>
    <row r="6550" spans="1:11" x14ac:dyDescent="0.25">
      <c r="A6550">
        <v>78858105</v>
      </c>
      <c r="B6550" s="1">
        <v>42541</v>
      </c>
      <c r="C6550" t="s">
        <v>19</v>
      </c>
      <c r="D6550" t="s">
        <v>20</v>
      </c>
      <c r="E6550">
        <v>0</v>
      </c>
      <c r="F6550">
        <v>0</v>
      </c>
      <c r="G6550" t="s">
        <v>148</v>
      </c>
      <c r="H6550">
        <v>5</v>
      </c>
      <c r="I6550">
        <v>5</v>
      </c>
      <c r="J6550" t="s">
        <v>18</v>
      </c>
      <c r="K6550" s="36" t="s">
        <v>149</v>
      </c>
    </row>
    <row r="6551" spans="1:11" x14ac:dyDescent="0.25">
      <c r="A6551">
        <v>588397577</v>
      </c>
      <c r="B6551" s="1">
        <v>45481</v>
      </c>
      <c r="C6551" t="s">
        <v>27</v>
      </c>
      <c r="D6551" t="s">
        <v>16</v>
      </c>
      <c r="E6551">
        <v>1</v>
      </c>
      <c r="F6551">
        <v>1</v>
      </c>
      <c r="G6551" t="s">
        <v>148</v>
      </c>
      <c r="H6551">
        <v>1</v>
      </c>
      <c r="I6551">
        <v>1</v>
      </c>
      <c r="J6551" t="s">
        <v>14</v>
      </c>
      <c r="K6551" s="36" t="s">
        <v>149</v>
      </c>
    </row>
    <row r="6552" spans="1:11" x14ac:dyDescent="0.25">
      <c r="A6552">
        <v>589559365</v>
      </c>
      <c r="B6552" s="1">
        <v>45486</v>
      </c>
      <c r="C6552" t="s">
        <v>11</v>
      </c>
      <c r="D6552" t="s">
        <v>16</v>
      </c>
      <c r="E6552">
        <v>1</v>
      </c>
      <c r="F6552">
        <v>1</v>
      </c>
      <c r="G6552" t="s">
        <v>148</v>
      </c>
      <c r="H6552">
        <v>5</v>
      </c>
      <c r="I6552">
        <v>5</v>
      </c>
      <c r="J6552" t="s">
        <v>14</v>
      </c>
      <c r="K6552" s="36" t="s">
        <v>149</v>
      </c>
    </row>
    <row r="6553" spans="1:11" x14ac:dyDescent="0.25">
      <c r="A6553">
        <v>589128010</v>
      </c>
      <c r="B6553" s="1">
        <v>45484</v>
      </c>
      <c r="C6553" t="s">
        <v>11</v>
      </c>
      <c r="D6553" t="s">
        <v>17</v>
      </c>
      <c r="E6553">
        <v>0.93</v>
      </c>
      <c r="F6553">
        <v>0.98</v>
      </c>
      <c r="G6553" t="s">
        <v>149</v>
      </c>
      <c r="H6553">
        <v>1</v>
      </c>
      <c r="I6553">
        <v>1</v>
      </c>
      <c r="J6553" t="s">
        <v>22</v>
      </c>
      <c r="K6553" s="36" t="s">
        <v>149</v>
      </c>
    </row>
    <row r="6554" spans="1:11" x14ac:dyDescent="0.25">
      <c r="A6554">
        <v>248358713</v>
      </c>
      <c r="B6554" s="1">
        <v>43536</v>
      </c>
      <c r="C6554" t="s">
        <v>11</v>
      </c>
      <c r="D6554" t="s">
        <v>16</v>
      </c>
      <c r="E6554">
        <v>1</v>
      </c>
      <c r="F6554">
        <v>0.99</v>
      </c>
      <c r="G6554" t="s">
        <v>27</v>
      </c>
      <c r="H6554">
        <v>5</v>
      </c>
      <c r="I6554">
        <v>6</v>
      </c>
      <c r="J6554" t="s">
        <v>14</v>
      </c>
      <c r="K6554" s="36" t="s">
        <v>149</v>
      </c>
    </row>
    <row r="6555" spans="1:11" x14ac:dyDescent="0.25">
      <c r="A6555">
        <v>580166894</v>
      </c>
      <c r="B6555" s="1">
        <v>45440</v>
      </c>
      <c r="C6555" t="s">
        <v>27</v>
      </c>
      <c r="D6555" t="s">
        <v>20</v>
      </c>
      <c r="E6555">
        <v>0</v>
      </c>
      <c r="F6555">
        <v>0.42</v>
      </c>
      <c r="G6555" t="s">
        <v>148</v>
      </c>
      <c r="H6555">
        <v>1</v>
      </c>
      <c r="I6555">
        <v>1</v>
      </c>
      <c r="J6555" t="s">
        <v>14</v>
      </c>
      <c r="K6555" s="36" t="s">
        <v>149</v>
      </c>
    </row>
    <row r="6556" spans="1:11" x14ac:dyDescent="0.25">
      <c r="A6556">
        <v>31680863</v>
      </c>
      <c r="B6556" s="1">
        <v>42115</v>
      </c>
      <c r="C6556" t="s">
        <v>11</v>
      </c>
      <c r="D6556" t="s">
        <v>21</v>
      </c>
      <c r="E6556">
        <v>0.94</v>
      </c>
      <c r="F6556">
        <v>0.7</v>
      </c>
      <c r="G6556" t="s">
        <v>148</v>
      </c>
      <c r="H6556">
        <v>2</v>
      </c>
      <c r="I6556">
        <v>6</v>
      </c>
      <c r="J6556" t="s">
        <v>14</v>
      </c>
      <c r="K6556" s="36" t="s">
        <v>149</v>
      </c>
    </row>
    <row r="6557" spans="1:11" x14ac:dyDescent="0.25">
      <c r="A6557">
        <v>52785462</v>
      </c>
      <c r="B6557" s="1">
        <v>42368</v>
      </c>
      <c r="C6557" t="s">
        <v>11</v>
      </c>
      <c r="D6557" t="s">
        <v>17</v>
      </c>
      <c r="E6557">
        <v>0.88</v>
      </c>
      <c r="F6557">
        <v>0.66</v>
      </c>
      <c r="G6557" t="s">
        <v>148</v>
      </c>
      <c r="H6557">
        <v>21</v>
      </c>
      <c r="I6557">
        <v>45</v>
      </c>
      <c r="J6557" t="s">
        <v>14</v>
      </c>
      <c r="K6557" s="36" t="s">
        <v>149</v>
      </c>
    </row>
    <row r="6558" spans="1:11" x14ac:dyDescent="0.25">
      <c r="A6558">
        <v>463064353</v>
      </c>
      <c r="B6558" s="1">
        <v>44719</v>
      </c>
      <c r="C6558" t="s">
        <v>27</v>
      </c>
      <c r="D6558" t="s">
        <v>17</v>
      </c>
      <c r="E6558">
        <v>1</v>
      </c>
      <c r="F6558">
        <v>0.71</v>
      </c>
      <c r="G6558" t="s">
        <v>148</v>
      </c>
      <c r="H6558">
        <v>3</v>
      </c>
      <c r="I6558">
        <v>3</v>
      </c>
      <c r="J6558" t="s">
        <v>14</v>
      </c>
      <c r="K6558" s="36" t="s">
        <v>149</v>
      </c>
    </row>
    <row r="6559" spans="1:11" x14ac:dyDescent="0.25">
      <c r="A6559">
        <v>194654235</v>
      </c>
      <c r="B6559" s="1">
        <v>43261</v>
      </c>
      <c r="C6559" t="s">
        <v>27</v>
      </c>
      <c r="D6559" t="s">
        <v>16</v>
      </c>
      <c r="E6559">
        <v>0.8</v>
      </c>
      <c r="F6559">
        <v>0.89</v>
      </c>
      <c r="G6559" t="s">
        <v>148</v>
      </c>
      <c r="H6559">
        <v>1</v>
      </c>
      <c r="I6559">
        <v>1</v>
      </c>
      <c r="J6559" t="s">
        <v>14</v>
      </c>
      <c r="K6559" s="36" t="s">
        <v>149</v>
      </c>
    </row>
    <row r="6560" spans="1:11" x14ac:dyDescent="0.25">
      <c r="A6560">
        <v>10599175</v>
      </c>
      <c r="B6560" s="1">
        <v>41621</v>
      </c>
      <c r="C6560" t="s">
        <v>11</v>
      </c>
      <c r="D6560" t="s">
        <v>16</v>
      </c>
      <c r="E6560">
        <v>1</v>
      </c>
      <c r="F6560">
        <v>1</v>
      </c>
      <c r="G6560" t="s">
        <v>148</v>
      </c>
      <c r="H6560">
        <v>1</v>
      </c>
      <c r="I6560">
        <v>2</v>
      </c>
      <c r="J6560" t="s">
        <v>14</v>
      </c>
      <c r="K6560" s="36" t="s">
        <v>149</v>
      </c>
    </row>
    <row r="6561" spans="1:11" x14ac:dyDescent="0.25">
      <c r="A6561">
        <v>588307918</v>
      </c>
      <c r="B6561" s="1">
        <v>45481</v>
      </c>
      <c r="C6561" t="s">
        <v>27</v>
      </c>
      <c r="D6561" t="s">
        <v>17</v>
      </c>
      <c r="E6561">
        <v>1</v>
      </c>
      <c r="F6561">
        <v>0.97</v>
      </c>
      <c r="G6561" t="s">
        <v>149</v>
      </c>
      <c r="H6561">
        <v>1</v>
      </c>
      <c r="I6561">
        <v>1</v>
      </c>
      <c r="J6561" t="s">
        <v>14</v>
      </c>
      <c r="K6561" s="36" t="s">
        <v>149</v>
      </c>
    </row>
    <row r="6562" spans="1:11" x14ac:dyDescent="0.25">
      <c r="A6562">
        <v>409143447</v>
      </c>
      <c r="B6562" s="1">
        <v>44372</v>
      </c>
      <c r="C6562" t="s">
        <v>11</v>
      </c>
      <c r="D6562" t="s">
        <v>16</v>
      </c>
      <c r="E6562">
        <v>1</v>
      </c>
      <c r="F6562">
        <v>0.92</v>
      </c>
      <c r="G6562" t="s">
        <v>149</v>
      </c>
      <c r="H6562">
        <v>4</v>
      </c>
      <c r="I6562">
        <v>4</v>
      </c>
      <c r="J6562" t="s">
        <v>14</v>
      </c>
      <c r="K6562" s="36" t="s">
        <v>149</v>
      </c>
    </row>
    <row r="6563" spans="1:11" x14ac:dyDescent="0.25">
      <c r="A6563">
        <v>492372899</v>
      </c>
      <c r="B6563" s="1">
        <v>44917</v>
      </c>
      <c r="C6563" t="s">
        <v>27</v>
      </c>
      <c r="D6563" t="s">
        <v>16</v>
      </c>
      <c r="E6563">
        <v>1</v>
      </c>
      <c r="F6563">
        <v>1</v>
      </c>
      <c r="G6563" t="s">
        <v>149</v>
      </c>
      <c r="H6563">
        <v>3</v>
      </c>
      <c r="I6563">
        <v>4</v>
      </c>
      <c r="J6563" t="s">
        <v>14</v>
      </c>
      <c r="K6563" s="36" t="s">
        <v>149</v>
      </c>
    </row>
    <row r="6564" spans="1:11" x14ac:dyDescent="0.25">
      <c r="A6564">
        <v>103190533</v>
      </c>
      <c r="B6564" s="1">
        <v>42684</v>
      </c>
      <c r="C6564" t="s">
        <v>27</v>
      </c>
      <c r="D6564" t="s">
        <v>16</v>
      </c>
      <c r="E6564">
        <v>1</v>
      </c>
      <c r="F6564">
        <v>1</v>
      </c>
      <c r="G6564" t="s">
        <v>149</v>
      </c>
      <c r="H6564">
        <v>1</v>
      </c>
      <c r="I6564">
        <v>1</v>
      </c>
      <c r="J6564" t="s">
        <v>22</v>
      </c>
      <c r="K6564" s="36" t="s">
        <v>149</v>
      </c>
    </row>
    <row r="6565" spans="1:11" x14ac:dyDescent="0.25">
      <c r="A6565">
        <v>83605055</v>
      </c>
      <c r="B6565" s="1">
        <v>42564</v>
      </c>
      <c r="C6565" t="s">
        <v>11</v>
      </c>
      <c r="D6565" t="s">
        <v>12</v>
      </c>
      <c r="F6565">
        <v>0.46</v>
      </c>
      <c r="G6565" t="s">
        <v>148</v>
      </c>
      <c r="H6565">
        <v>1</v>
      </c>
      <c r="I6565">
        <v>1</v>
      </c>
      <c r="J6565" t="s">
        <v>14</v>
      </c>
      <c r="K6565" s="36" t="s">
        <v>149</v>
      </c>
    </row>
    <row r="6566" spans="1:11" x14ac:dyDescent="0.25">
      <c r="A6566">
        <v>588229777</v>
      </c>
      <c r="B6566" s="1">
        <v>45480</v>
      </c>
      <c r="C6566" t="s">
        <v>27</v>
      </c>
      <c r="D6566" t="s">
        <v>16</v>
      </c>
      <c r="E6566">
        <v>1</v>
      </c>
      <c r="F6566">
        <v>0.75</v>
      </c>
      <c r="G6566" t="s">
        <v>149</v>
      </c>
      <c r="H6566">
        <v>1</v>
      </c>
      <c r="I6566">
        <v>1</v>
      </c>
      <c r="J6566" t="s">
        <v>14</v>
      </c>
      <c r="K6566" s="36" t="s">
        <v>149</v>
      </c>
    </row>
    <row r="6567" spans="1:11" x14ac:dyDescent="0.25">
      <c r="A6567">
        <v>46746907</v>
      </c>
      <c r="B6567" s="1">
        <v>42293</v>
      </c>
      <c r="C6567" t="s">
        <v>11</v>
      </c>
      <c r="D6567" t="s">
        <v>16</v>
      </c>
      <c r="E6567">
        <v>1</v>
      </c>
      <c r="F6567">
        <v>0.95</v>
      </c>
      <c r="G6567" t="s">
        <v>149</v>
      </c>
      <c r="H6567">
        <v>8</v>
      </c>
      <c r="I6567">
        <v>8</v>
      </c>
      <c r="J6567" t="s">
        <v>14</v>
      </c>
      <c r="K6567" s="36" t="s">
        <v>149</v>
      </c>
    </row>
    <row r="6568" spans="1:11" x14ac:dyDescent="0.25">
      <c r="A6568">
        <v>167562696</v>
      </c>
      <c r="B6568" s="1">
        <v>43113</v>
      </c>
      <c r="C6568" t="s">
        <v>11</v>
      </c>
      <c r="D6568" t="s">
        <v>16</v>
      </c>
      <c r="E6568">
        <v>1</v>
      </c>
      <c r="F6568">
        <v>1</v>
      </c>
      <c r="G6568" t="s">
        <v>149</v>
      </c>
      <c r="H6568">
        <v>1</v>
      </c>
      <c r="I6568">
        <v>1</v>
      </c>
      <c r="J6568" t="s">
        <v>14</v>
      </c>
      <c r="K6568" s="36" t="s">
        <v>149</v>
      </c>
    </row>
    <row r="6569" spans="1:11" x14ac:dyDescent="0.25">
      <c r="A6569">
        <v>518727506</v>
      </c>
      <c r="B6569" s="1">
        <v>45084</v>
      </c>
      <c r="C6569" t="s">
        <v>11</v>
      </c>
      <c r="D6569" t="s">
        <v>16</v>
      </c>
      <c r="E6569">
        <v>1</v>
      </c>
      <c r="F6569">
        <v>0.98</v>
      </c>
      <c r="G6569" t="s">
        <v>149</v>
      </c>
      <c r="H6569">
        <v>1</v>
      </c>
      <c r="I6569">
        <v>1</v>
      </c>
      <c r="J6569" t="s">
        <v>14</v>
      </c>
      <c r="K6569" s="36" t="s">
        <v>149</v>
      </c>
    </row>
    <row r="6570" spans="1:11" x14ac:dyDescent="0.25">
      <c r="A6570">
        <v>589723598</v>
      </c>
      <c r="B6570" s="1">
        <v>45487</v>
      </c>
      <c r="C6570" t="s">
        <v>27</v>
      </c>
      <c r="D6570" t="s">
        <v>20</v>
      </c>
      <c r="E6570">
        <v>0.1</v>
      </c>
      <c r="F6570">
        <v>0</v>
      </c>
      <c r="G6570" t="s">
        <v>148</v>
      </c>
      <c r="H6570">
        <v>1</v>
      </c>
      <c r="I6570">
        <v>1</v>
      </c>
      <c r="J6570" t="s">
        <v>22</v>
      </c>
      <c r="K6570" s="36" t="s">
        <v>149</v>
      </c>
    </row>
    <row r="6571" spans="1:11" x14ac:dyDescent="0.25">
      <c r="A6571">
        <v>589904798</v>
      </c>
      <c r="B6571" s="1">
        <v>45488</v>
      </c>
      <c r="C6571" t="s">
        <v>11</v>
      </c>
      <c r="D6571" t="s">
        <v>16</v>
      </c>
      <c r="E6571">
        <v>1</v>
      </c>
      <c r="F6571">
        <v>0.93</v>
      </c>
      <c r="G6571" t="s">
        <v>149</v>
      </c>
      <c r="H6571">
        <v>1</v>
      </c>
      <c r="I6571">
        <v>1</v>
      </c>
      <c r="J6571" t="s">
        <v>14</v>
      </c>
      <c r="K6571" s="36" t="s">
        <v>149</v>
      </c>
    </row>
    <row r="6572" spans="1:11" x14ac:dyDescent="0.25">
      <c r="A6572">
        <v>589919938</v>
      </c>
      <c r="B6572" s="1">
        <v>45488</v>
      </c>
      <c r="C6572" t="s">
        <v>27</v>
      </c>
      <c r="D6572" t="s">
        <v>21</v>
      </c>
      <c r="E6572">
        <v>1</v>
      </c>
      <c r="F6572">
        <v>0.25</v>
      </c>
      <c r="G6572" t="s">
        <v>148</v>
      </c>
      <c r="H6572">
        <v>1</v>
      </c>
      <c r="I6572">
        <v>1</v>
      </c>
      <c r="J6572" t="s">
        <v>14</v>
      </c>
      <c r="K6572" s="36" t="s">
        <v>149</v>
      </c>
    </row>
    <row r="6573" spans="1:11" x14ac:dyDescent="0.25">
      <c r="A6573">
        <v>589923536</v>
      </c>
      <c r="B6573" s="1">
        <v>45488</v>
      </c>
      <c r="C6573" t="s">
        <v>27</v>
      </c>
      <c r="D6573" t="s">
        <v>16</v>
      </c>
      <c r="E6573">
        <v>1</v>
      </c>
      <c r="F6573">
        <v>1</v>
      </c>
      <c r="G6573" t="s">
        <v>148</v>
      </c>
      <c r="H6573">
        <v>1</v>
      </c>
      <c r="I6573">
        <v>1</v>
      </c>
      <c r="J6573" t="s">
        <v>18</v>
      </c>
      <c r="K6573" s="36" t="s">
        <v>148</v>
      </c>
    </row>
    <row r="6574" spans="1:11" x14ac:dyDescent="0.25">
      <c r="A6574">
        <v>35320992</v>
      </c>
      <c r="B6574" s="1">
        <v>42163</v>
      </c>
      <c r="C6574" t="s">
        <v>11</v>
      </c>
      <c r="D6574" t="s">
        <v>16</v>
      </c>
      <c r="E6574">
        <v>1</v>
      </c>
      <c r="F6574">
        <v>1</v>
      </c>
      <c r="G6574" t="s">
        <v>148</v>
      </c>
      <c r="H6574">
        <v>2</v>
      </c>
      <c r="I6574">
        <v>4</v>
      </c>
      <c r="J6574" t="s">
        <v>14</v>
      </c>
      <c r="K6574" s="36" t="s">
        <v>149</v>
      </c>
    </row>
    <row r="6575" spans="1:11" x14ac:dyDescent="0.25">
      <c r="A6575">
        <v>558217570</v>
      </c>
      <c r="B6575" s="1">
        <v>45314</v>
      </c>
      <c r="C6575" t="s">
        <v>27</v>
      </c>
      <c r="D6575" t="s">
        <v>16</v>
      </c>
      <c r="E6575">
        <v>1</v>
      </c>
      <c r="F6575">
        <v>0.83</v>
      </c>
      <c r="G6575" t="s">
        <v>148</v>
      </c>
      <c r="H6575">
        <v>3</v>
      </c>
      <c r="I6575">
        <v>4</v>
      </c>
      <c r="J6575" t="s">
        <v>14</v>
      </c>
      <c r="K6575" s="36" t="s">
        <v>148</v>
      </c>
    </row>
    <row r="6576" spans="1:11" x14ac:dyDescent="0.25">
      <c r="A6576">
        <v>514611589</v>
      </c>
      <c r="B6576" s="1">
        <v>45059</v>
      </c>
      <c r="C6576" t="s">
        <v>27</v>
      </c>
      <c r="D6576" t="s">
        <v>20</v>
      </c>
      <c r="E6576">
        <v>0.46</v>
      </c>
      <c r="F6576">
        <v>0.31</v>
      </c>
      <c r="G6576" t="s">
        <v>148</v>
      </c>
      <c r="H6576">
        <v>1</v>
      </c>
      <c r="I6576">
        <v>2</v>
      </c>
      <c r="J6576" t="s">
        <v>14</v>
      </c>
      <c r="K6576" s="36" t="s">
        <v>149</v>
      </c>
    </row>
    <row r="6577" spans="1:11" x14ac:dyDescent="0.25">
      <c r="A6577">
        <v>51685626</v>
      </c>
      <c r="B6577" s="1">
        <v>42356</v>
      </c>
      <c r="C6577" t="s">
        <v>11</v>
      </c>
      <c r="D6577" t="s">
        <v>17</v>
      </c>
      <c r="E6577">
        <v>1</v>
      </c>
      <c r="F6577">
        <v>1</v>
      </c>
      <c r="G6577" t="s">
        <v>149</v>
      </c>
      <c r="H6577">
        <v>1</v>
      </c>
      <c r="I6577">
        <v>1</v>
      </c>
      <c r="J6577" t="s">
        <v>14</v>
      </c>
      <c r="K6577" s="36" t="s">
        <v>149</v>
      </c>
    </row>
    <row r="6578" spans="1:11" x14ac:dyDescent="0.25">
      <c r="A6578">
        <v>589922840</v>
      </c>
      <c r="B6578" s="1">
        <v>45488</v>
      </c>
      <c r="C6578" t="s">
        <v>27</v>
      </c>
      <c r="D6578" t="s">
        <v>16</v>
      </c>
      <c r="E6578">
        <v>1</v>
      </c>
      <c r="F6578">
        <v>1</v>
      </c>
      <c r="G6578" t="s">
        <v>148</v>
      </c>
      <c r="H6578">
        <v>1</v>
      </c>
      <c r="I6578">
        <v>1</v>
      </c>
      <c r="J6578" t="s">
        <v>14</v>
      </c>
      <c r="K6578" s="36" t="s">
        <v>149</v>
      </c>
    </row>
    <row r="6579" spans="1:11" x14ac:dyDescent="0.25">
      <c r="A6579">
        <v>332611536</v>
      </c>
      <c r="B6579" s="1">
        <v>43862</v>
      </c>
      <c r="C6579" t="s">
        <v>11</v>
      </c>
      <c r="D6579" t="s">
        <v>21</v>
      </c>
      <c r="E6579">
        <v>0.5</v>
      </c>
      <c r="F6579">
        <v>0</v>
      </c>
      <c r="G6579" t="s">
        <v>148</v>
      </c>
      <c r="H6579">
        <v>1</v>
      </c>
      <c r="I6579">
        <v>1</v>
      </c>
      <c r="J6579" t="s">
        <v>14</v>
      </c>
      <c r="K6579" s="36" t="s">
        <v>149</v>
      </c>
    </row>
    <row r="6580" spans="1:11" x14ac:dyDescent="0.25">
      <c r="A6580">
        <v>135056044</v>
      </c>
      <c r="B6580" s="1">
        <v>42900</v>
      </c>
      <c r="C6580" t="s">
        <v>11</v>
      </c>
      <c r="D6580" t="s">
        <v>12</v>
      </c>
      <c r="F6580">
        <v>0</v>
      </c>
      <c r="G6580" t="s">
        <v>148</v>
      </c>
      <c r="H6580">
        <v>1</v>
      </c>
      <c r="I6580">
        <v>1</v>
      </c>
      <c r="J6580" t="s">
        <v>14</v>
      </c>
      <c r="K6580" s="36" t="s">
        <v>149</v>
      </c>
    </row>
    <row r="6581" spans="1:11" x14ac:dyDescent="0.25">
      <c r="A6581">
        <v>505366913</v>
      </c>
      <c r="B6581" s="1">
        <v>44999</v>
      </c>
      <c r="C6581" t="s">
        <v>27</v>
      </c>
      <c r="D6581" t="s">
        <v>17</v>
      </c>
      <c r="E6581">
        <v>1</v>
      </c>
      <c r="F6581">
        <v>0.96</v>
      </c>
      <c r="G6581" t="s">
        <v>149</v>
      </c>
      <c r="H6581">
        <v>2</v>
      </c>
      <c r="I6581">
        <v>4</v>
      </c>
      <c r="J6581" t="s">
        <v>14</v>
      </c>
      <c r="K6581" s="36" t="s">
        <v>149</v>
      </c>
    </row>
    <row r="6582" spans="1:11" x14ac:dyDescent="0.25">
      <c r="A6582">
        <v>590240127</v>
      </c>
      <c r="B6582" s="1">
        <v>45489</v>
      </c>
      <c r="C6582" t="s">
        <v>11</v>
      </c>
      <c r="D6582" t="s">
        <v>17</v>
      </c>
      <c r="E6582">
        <v>1</v>
      </c>
      <c r="F6582">
        <v>0.94</v>
      </c>
      <c r="G6582" t="s">
        <v>149</v>
      </c>
      <c r="H6582">
        <v>2</v>
      </c>
      <c r="I6582">
        <v>2</v>
      </c>
      <c r="J6582" t="s">
        <v>22</v>
      </c>
      <c r="K6582" s="36" t="s">
        <v>149</v>
      </c>
    </row>
    <row r="6583" spans="1:11" x14ac:dyDescent="0.25">
      <c r="A6583">
        <v>445810775</v>
      </c>
      <c r="B6583" s="1">
        <v>44611</v>
      </c>
      <c r="C6583" t="s">
        <v>11</v>
      </c>
      <c r="D6583" t="s">
        <v>17</v>
      </c>
      <c r="E6583">
        <v>1</v>
      </c>
      <c r="F6583">
        <v>1</v>
      </c>
      <c r="G6583" t="s">
        <v>149</v>
      </c>
      <c r="H6583">
        <v>1</v>
      </c>
      <c r="I6583">
        <v>1</v>
      </c>
      <c r="J6583" t="s">
        <v>14</v>
      </c>
      <c r="K6583" s="36" t="s">
        <v>149</v>
      </c>
    </row>
    <row r="6584" spans="1:11" x14ac:dyDescent="0.25">
      <c r="A6584">
        <v>211976423</v>
      </c>
      <c r="B6584" s="1">
        <v>43339</v>
      </c>
      <c r="C6584" t="s">
        <v>11</v>
      </c>
      <c r="D6584" t="s">
        <v>16</v>
      </c>
      <c r="E6584">
        <v>1</v>
      </c>
      <c r="F6584">
        <v>1</v>
      </c>
      <c r="G6584" t="s">
        <v>149</v>
      </c>
      <c r="H6584">
        <v>1</v>
      </c>
      <c r="I6584">
        <v>1</v>
      </c>
      <c r="J6584" t="s">
        <v>14</v>
      </c>
      <c r="K6584" s="36" t="s">
        <v>149</v>
      </c>
    </row>
    <row r="6585" spans="1:11" x14ac:dyDescent="0.25">
      <c r="A6585">
        <v>589986095</v>
      </c>
      <c r="B6585" s="1">
        <v>45488</v>
      </c>
      <c r="C6585" t="s">
        <v>11</v>
      </c>
      <c r="D6585" t="s">
        <v>16</v>
      </c>
      <c r="E6585">
        <v>0.96</v>
      </c>
      <c r="F6585">
        <v>0.96</v>
      </c>
      <c r="G6585" t="s">
        <v>149</v>
      </c>
      <c r="H6585">
        <v>4</v>
      </c>
      <c r="I6585">
        <v>4</v>
      </c>
      <c r="J6585" t="s">
        <v>14</v>
      </c>
      <c r="K6585" s="36" t="s">
        <v>149</v>
      </c>
    </row>
    <row r="6586" spans="1:11" x14ac:dyDescent="0.25">
      <c r="A6586">
        <v>591031905</v>
      </c>
      <c r="B6586" s="1">
        <v>45493</v>
      </c>
      <c r="C6586" t="s">
        <v>27</v>
      </c>
      <c r="D6586" t="s">
        <v>21</v>
      </c>
      <c r="E6586">
        <v>1</v>
      </c>
      <c r="F6586">
        <v>0.56999999999999995</v>
      </c>
      <c r="G6586" t="s">
        <v>149</v>
      </c>
      <c r="H6586">
        <v>3</v>
      </c>
      <c r="I6586">
        <v>3</v>
      </c>
      <c r="J6586" t="s">
        <v>14</v>
      </c>
      <c r="K6586" s="36" t="s">
        <v>149</v>
      </c>
    </row>
    <row r="6587" spans="1:11" x14ac:dyDescent="0.25">
      <c r="A6587">
        <v>532557733</v>
      </c>
      <c r="B6587" s="1">
        <v>45156</v>
      </c>
      <c r="C6587" t="s">
        <v>11</v>
      </c>
      <c r="D6587" t="s">
        <v>21</v>
      </c>
      <c r="E6587">
        <v>1</v>
      </c>
      <c r="F6587">
        <v>0.94</v>
      </c>
      <c r="G6587" t="s">
        <v>149</v>
      </c>
      <c r="H6587">
        <v>1</v>
      </c>
      <c r="I6587">
        <v>1</v>
      </c>
      <c r="J6587" t="s">
        <v>22</v>
      </c>
      <c r="K6587" s="36" t="s">
        <v>149</v>
      </c>
    </row>
    <row r="6588" spans="1:11" x14ac:dyDescent="0.25">
      <c r="A6588">
        <v>159066322</v>
      </c>
      <c r="B6588" s="1">
        <v>43056</v>
      </c>
      <c r="C6588" t="s">
        <v>34</v>
      </c>
      <c r="D6588" t="s">
        <v>20</v>
      </c>
      <c r="E6588">
        <v>0</v>
      </c>
      <c r="F6588">
        <v>0</v>
      </c>
      <c r="G6588" t="s">
        <v>148</v>
      </c>
      <c r="H6588">
        <v>2</v>
      </c>
      <c r="I6588">
        <v>4</v>
      </c>
      <c r="J6588" t="s">
        <v>14</v>
      </c>
      <c r="K6588" s="36" t="s">
        <v>149</v>
      </c>
    </row>
    <row r="6589" spans="1:11" x14ac:dyDescent="0.25">
      <c r="A6589">
        <v>582511047</v>
      </c>
      <c r="B6589" s="1">
        <v>45452</v>
      </c>
      <c r="C6589" t="s">
        <v>27</v>
      </c>
      <c r="D6589" t="s">
        <v>20</v>
      </c>
      <c r="E6589">
        <v>0</v>
      </c>
      <c r="F6589">
        <v>0</v>
      </c>
      <c r="G6589" t="s">
        <v>148</v>
      </c>
      <c r="H6589">
        <v>1</v>
      </c>
      <c r="I6589">
        <v>1</v>
      </c>
      <c r="J6589" t="s">
        <v>22</v>
      </c>
      <c r="K6589" s="36" t="s">
        <v>149</v>
      </c>
    </row>
    <row r="6590" spans="1:11" x14ac:dyDescent="0.25">
      <c r="A6590">
        <v>118898364</v>
      </c>
      <c r="B6590" s="1">
        <v>42796</v>
      </c>
      <c r="C6590" t="s">
        <v>27</v>
      </c>
      <c r="D6590" t="s">
        <v>20</v>
      </c>
      <c r="E6590">
        <v>0</v>
      </c>
      <c r="F6590">
        <v>0.5</v>
      </c>
      <c r="G6590" t="s">
        <v>148</v>
      </c>
      <c r="H6590">
        <v>1</v>
      </c>
      <c r="I6590">
        <v>1</v>
      </c>
      <c r="J6590" t="s">
        <v>14</v>
      </c>
      <c r="K6590" s="36" t="s">
        <v>149</v>
      </c>
    </row>
    <row r="6591" spans="1:11" x14ac:dyDescent="0.25">
      <c r="A6591">
        <v>153945807</v>
      </c>
      <c r="B6591" s="1">
        <v>43017</v>
      </c>
      <c r="C6591" t="s">
        <v>11</v>
      </c>
      <c r="D6591" t="s">
        <v>16</v>
      </c>
      <c r="E6591">
        <v>1</v>
      </c>
      <c r="F6591">
        <v>0.95</v>
      </c>
      <c r="G6591" t="s">
        <v>149</v>
      </c>
      <c r="H6591">
        <v>1</v>
      </c>
      <c r="I6591">
        <v>3</v>
      </c>
      <c r="J6591" t="s">
        <v>14</v>
      </c>
      <c r="K6591" s="36" t="s">
        <v>149</v>
      </c>
    </row>
    <row r="6592" spans="1:11" x14ac:dyDescent="0.25">
      <c r="A6592">
        <v>586253078</v>
      </c>
      <c r="B6592" s="1">
        <v>45471</v>
      </c>
      <c r="C6592" t="s">
        <v>27</v>
      </c>
      <c r="D6592" t="s">
        <v>16</v>
      </c>
      <c r="E6592">
        <v>1</v>
      </c>
      <c r="F6592">
        <v>0.99</v>
      </c>
      <c r="G6592" t="s">
        <v>148</v>
      </c>
      <c r="H6592">
        <v>5</v>
      </c>
      <c r="I6592">
        <v>5</v>
      </c>
      <c r="J6592" t="s">
        <v>14</v>
      </c>
      <c r="K6592" s="36" t="s">
        <v>149</v>
      </c>
    </row>
    <row r="6593" spans="1:11" x14ac:dyDescent="0.25">
      <c r="A6593">
        <v>391490526</v>
      </c>
      <c r="B6593" s="1">
        <v>44262</v>
      </c>
      <c r="C6593" t="s">
        <v>27</v>
      </c>
      <c r="D6593" t="s">
        <v>21</v>
      </c>
      <c r="E6593">
        <v>1</v>
      </c>
      <c r="F6593">
        <v>0.64</v>
      </c>
      <c r="G6593" t="s">
        <v>148</v>
      </c>
      <c r="H6593">
        <v>1</v>
      </c>
      <c r="I6593">
        <v>3</v>
      </c>
      <c r="J6593" t="s">
        <v>14</v>
      </c>
      <c r="K6593" s="36" t="s">
        <v>149</v>
      </c>
    </row>
    <row r="6594" spans="1:11" x14ac:dyDescent="0.25">
      <c r="A6594">
        <v>273605058</v>
      </c>
      <c r="B6594" s="1">
        <v>43650</v>
      </c>
      <c r="C6594" t="s">
        <v>27</v>
      </c>
      <c r="D6594" t="s">
        <v>16</v>
      </c>
      <c r="E6594">
        <v>1</v>
      </c>
      <c r="F6594">
        <v>0.99</v>
      </c>
      <c r="G6594" t="s">
        <v>148</v>
      </c>
      <c r="H6594">
        <v>7</v>
      </c>
      <c r="I6594">
        <v>7</v>
      </c>
      <c r="J6594" t="s">
        <v>14</v>
      </c>
      <c r="K6594" s="36" t="s">
        <v>148</v>
      </c>
    </row>
    <row r="6595" spans="1:11" x14ac:dyDescent="0.25">
      <c r="A6595">
        <v>123191370</v>
      </c>
      <c r="B6595" s="1">
        <v>42823</v>
      </c>
      <c r="C6595" t="s">
        <v>11</v>
      </c>
      <c r="D6595" t="s">
        <v>20</v>
      </c>
      <c r="E6595">
        <v>0.4</v>
      </c>
      <c r="F6595">
        <v>0.44</v>
      </c>
      <c r="G6595" t="s">
        <v>148</v>
      </c>
      <c r="H6595">
        <v>2</v>
      </c>
      <c r="I6595">
        <v>2</v>
      </c>
      <c r="J6595" t="s">
        <v>14</v>
      </c>
      <c r="K6595" s="36" t="s">
        <v>149</v>
      </c>
    </row>
    <row r="6596" spans="1:11" x14ac:dyDescent="0.25">
      <c r="A6596">
        <v>80573185</v>
      </c>
      <c r="B6596" s="1">
        <v>42549</v>
      </c>
      <c r="C6596" t="s">
        <v>11</v>
      </c>
      <c r="D6596" t="s">
        <v>21</v>
      </c>
      <c r="E6596">
        <v>1</v>
      </c>
      <c r="F6596">
        <v>0.8</v>
      </c>
      <c r="G6596" t="s">
        <v>148</v>
      </c>
      <c r="H6596">
        <v>1</v>
      </c>
      <c r="I6596">
        <v>1</v>
      </c>
      <c r="J6596" t="s">
        <v>14</v>
      </c>
      <c r="K6596" s="36" t="s">
        <v>149</v>
      </c>
    </row>
    <row r="6597" spans="1:11" x14ac:dyDescent="0.25">
      <c r="A6597">
        <v>492865929</v>
      </c>
      <c r="B6597" s="1">
        <v>44921</v>
      </c>
      <c r="C6597" t="s">
        <v>27</v>
      </c>
      <c r="D6597" t="s">
        <v>12</v>
      </c>
      <c r="F6597">
        <v>0.5</v>
      </c>
      <c r="G6597" t="s">
        <v>148</v>
      </c>
      <c r="H6597">
        <v>1</v>
      </c>
      <c r="I6597">
        <v>1</v>
      </c>
      <c r="J6597" t="s">
        <v>14</v>
      </c>
      <c r="K6597" s="36" t="s">
        <v>149</v>
      </c>
    </row>
    <row r="6598" spans="1:11" x14ac:dyDescent="0.25">
      <c r="A6598">
        <v>590630710</v>
      </c>
      <c r="B6598" s="1">
        <v>45491</v>
      </c>
      <c r="C6598" t="s">
        <v>27</v>
      </c>
      <c r="D6598" t="s">
        <v>16</v>
      </c>
      <c r="E6598">
        <v>1</v>
      </c>
      <c r="F6598">
        <v>1</v>
      </c>
      <c r="G6598" t="s">
        <v>149</v>
      </c>
      <c r="H6598">
        <v>1</v>
      </c>
      <c r="I6598">
        <v>1</v>
      </c>
      <c r="J6598" t="s">
        <v>14</v>
      </c>
      <c r="K6598" s="36" t="s">
        <v>149</v>
      </c>
    </row>
    <row r="6599" spans="1:11" x14ac:dyDescent="0.25">
      <c r="A6599">
        <v>579770225</v>
      </c>
      <c r="B6599" s="1">
        <v>45438</v>
      </c>
      <c r="C6599" t="s">
        <v>27</v>
      </c>
      <c r="D6599" t="s">
        <v>16</v>
      </c>
      <c r="E6599">
        <v>1</v>
      </c>
      <c r="F6599">
        <v>0.83</v>
      </c>
      <c r="G6599" t="s">
        <v>148</v>
      </c>
      <c r="H6599">
        <v>1</v>
      </c>
      <c r="I6599">
        <v>1</v>
      </c>
      <c r="J6599" t="s">
        <v>14</v>
      </c>
      <c r="K6599" s="36" t="s">
        <v>149</v>
      </c>
    </row>
    <row r="6600" spans="1:11" x14ac:dyDescent="0.25">
      <c r="A6600">
        <v>225159630</v>
      </c>
      <c r="B6600" s="1">
        <v>43414</v>
      </c>
      <c r="C6600" t="s">
        <v>11</v>
      </c>
      <c r="D6600" t="s">
        <v>16</v>
      </c>
      <c r="E6600">
        <v>1</v>
      </c>
      <c r="F6600">
        <v>0.98</v>
      </c>
      <c r="G6600" t="s">
        <v>149</v>
      </c>
      <c r="H6600">
        <v>1</v>
      </c>
      <c r="I6600">
        <v>1</v>
      </c>
      <c r="J6600" t="s">
        <v>22</v>
      </c>
      <c r="K6600" s="36" t="s">
        <v>149</v>
      </c>
    </row>
    <row r="6601" spans="1:11" x14ac:dyDescent="0.25">
      <c r="A6601">
        <v>17718428</v>
      </c>
      <c r="B6601" s="1">
        <v>41826</v>
      </c>
      <c r="C6601" t="s">
        <v>11</v>
      </c>
      <c r="D6601" t="s">
        <v>16</v>
      </c>
      <c r="E6601">
        <v>1</v>
      </c>
      <c r="F6601">
        <v>0.79</v>
      </c>
      <c r="G6601" t="s">
        <v>148</v>
      </c>
      <c r="H6601">
        <v>4</v>
      </c>
      <c r="I6601">
        <v>4</v>
      </c>
      <c r="J6601" t="s">
        <v>22</v>
      </c>
      <c r="K6601" s="36" t="s">
        <v>149</v>
      </c>
    </row>
    <row r="6602" spans="1:11" x14ac:dyDescent="0.25">
      <c r="A6602">
        <v>500478981</v>
      </c>
      <c r="B6602" s="1">
        <v>44967</v>
      </c>
      <c r="C6602" t="s">
        <v>11</v>
      </c>
      <c r="D6602" t="s">
        <v>16</v>
      </c>
      <c r="E6602">
        <v>1</v>
      </c>
      <c r="F6602">
        <v>0.96</v>
      </c>
      <c r="G6602" t="s">
        <v>149</v>
      </c>
      <c r="H6602">
        <v>1</v>
      </c>
      <c r="I6602">
        <v>2</v>
      </c>
      <c r="J6602" t="s">
        <v>14</v>
      </c>
      <c r="K6602" s="36" t="s">
        <v>149</v>
      </c>
    </row>
    <row r="6603" spans="1:11" x14ac:dyDescent="0.25">
      <c r="A6603">
        <v>589193582</v>
      </c>
      <c r="B6603" s="1">
        <v>45484</v>
      </c>
      <c r="C6603" t="s">
        <v>27</v>
      </c>
      <c r="D6603" t="s">
        <v>17</v>
      </c>
      <c r="E6603">
        <v>1</v>
      </c>
      <c r="F6603">
        <v>0.98</v>
      </c>
      <c r="G6603" t="s">
        <v>149</v>
      </c>
      <c r="H6603">
        <v>1</v>
      </c>
      <c r="I6603">
        <v>3</v>
      </c>
      <c r="J6603" t="s">
        <v>22</v>
      </c>
      <c r="K6603" s="36" t="s">
        <v>149</v>
      </c>
    </row>
    <row r="6604" spans="1:11" x14ac:dyDescent="0.25">
      <c r="A6604">
        <v>590814679</v>
      </c>
      <c r="B6604" s="1">
        <v>45492</v>
      </c>
      <c r="C6604" t="s">
        <v>27</v>
      </c>
      <c r="D6604" t="s">
        <v>16</v>
      </c>
      <c r="E6604">
        <v>1</v>
      </c>
      <c r="F6604">
        <v>1</v>
      </c>
      <c r="G6604" t="s">
        <v>148</v>
      </c>
      <c r="H6604">
        <v>1</v>
      </c>
      <c r="I6604">
        <v>1</v>
      </c>
      <c r="J6604" t="s">
        <v>14</v>
      </c>
      <c r="K6604" s="36" t="s">
        <v>149</v>
      </c>
    </row>
    <row r="6605" spans="1:11" x14ac:dyDescent="0.25">
      <c r="A6605">
        <v>5080389</v>
      </c>
      <c r="B6605" s="1">
        <v>41318</v>
      </c>
      <c r="C6605" t="s">
        <v>11</v>
      </c>
      <c r="D6605" t="s">
        <v>17</v>
      </c>
      <c r="E6605">
        <v>1</v>
      </c>
      <c r="F6605">
        <v>0.82</v>
      </c>
      <c r="G6605" t="s">
        <v>148</v>
      </c>
      <c r="H6605">
        <v>1</v>
      </c>
      <c r="I6605">
        <v>2</v>
      </c>
      <c r="J6605" t="s">
        <v>22</v>
      </c>
      <c r="K6605" s="36" t="s">
        <v>149</v>
      </c>
    </row>
    <row r="6606" spans="1:11" x14ac:dyDescent="0.25">
      <c r="A6606">
        <v>591603497</v>
      </c>
      <c r="B6606" s="1">
        <v>45496</v>
      </c>
      <c r="C6606" t="s">
        <v>27</v>
      </c>
      <c r="D6606" t="s">
        <v>16</v>
      </c>
      <c r="E6606">
        <v>1</v>
      </c>
      <c r="F6606">
        <v>1</v>
      </c>
      <c r="G6606" t="s">
        <v>148</v>
      </c>
      <c r="H6606">
        <v>1</v>
      </c>
      <c r="I6606">
        <v>1</v>
      </c>
      <c r="J6606" t="s">
        <v>14</v>
      </c>
      <c r="K6606" s="36" t="s">
        <v>149</v>
      </c>
    </row>
    <row r="6607" spans="1:11" x14ac:dyDescent="0.25">
      <c r="A6607">
        <v>525693682</v>
      </c>
      <c r="B6607" s="1">
        <v>45121</v>
      </c>
      <c r="C6607" t="s">
        <v>11</v>
      </c>
      <c r="D6607" t="s">
        <v>20</v>
      </c>
      <c r="E6607">
        <v>0</v>
      </c>
      <c r="F6607">
        <v>0.24</v>
      </c>
      <c r="G6607" t="s">
        <v>148</v>
      </c>
      <c r="H6607">
        <v>1</v>
      </c>
      <c r="I6607">
        <v>1</v>
      </c>
      <c r="J6607" t="s">
        <v>56</v>
      </c>
      <c r="K6607" s="36" t="s">
        <v>149</v>
      </c>
    </row>
    <row r="6608" spans="1:11" x14ac:dyDescent="0.25">
      <c r="A6608">
        <v>134389469</v>
      </c>
      <c r="B6608" s="1">
        <v>42896</v>
      </c>
      <c r="C6608" t="s">
        <v>11</v>
      </c>
      <c r="D6608" t="s">
        <v>16</v>
      </c>
      <c r="E6608">
        <v>1</v>
      </c>
      <c r="F6608">
        <v>1</v>
      </c>
      <c r="G6608" t="s">
        <v>148</v>
      </c>
      <c r="H6608">
        <v>1</v>
      </c>
      <c r="I6608">
        <v>1</v>
      </c>
      <c r="J6608" t="s">
        <v>14</v>
      </c>
      <c r="K6608" s="36" t="s">
        <v>149</v>
      </c>
    </row>
    <row r="6609" spans="1:11" x14ac:dyDescent="0.25">
      <c r="A6609">
        <v>590810561</v>
      </c>
      <c r="B6609" s="1">
        <v>45492</v>
      </c>
      <c r="C6609" t="s">
        <v>27</v>
      </c>
      <c r="D6609" t="s">
        <v>16</v>
      </c>
      <c r="E6609">
        <v>0.96</v>
      </c>
      <c r="F6609">
        <v>0.95</v>
      </c>
      <c r="G6609" t="s">
        <v>148</v>
      </c>
      <c r="H6609">
        <v>1</v>
      </c>
      <c r="I6609">
        <v>1</v>
      </c>
      <c r="J6609" t="s">
        <v>14</v>
      </c>
      <c r="K6609" s="36" t="s">
        <v>149</v>
      </c>
    </row>
    <row r="6610" spans="1:11" x14ac:dyDescent="0.25">
      <c r="A6610">
        <v>592331178</v>
      </c>
      <c r="B6610" s="1">
        <v>45499</v>
      </c>
      <c r="C6610" t="s">
        <v>11</v>
      </c>
      <c r="D6610" t="s">
        <v>12</v>
      </c>
      <c r="F6610">
        <v>0.25</v>
      </c>
      <c r="G6610" t="s">
        <v>148</v>
      </c>
      <c r="H6610">
        <v>2</v>
      </c>
      <c r="I6610">
        <v>2</v>
      </c>
      <c r="J6610" t="s">
        <v>14</v>
      </c>
      <c r="K6610" s="36" t="s">
        <v>149</v>
      </c>
    </row>
    <row r="6611" spans="1:11" x14ac:dyDescent="0.25">
      <c r="A6611">
        <v>281495962</v>
      </c>
      <c r="B6611" s="1">
        <v>43678</v>
      </c>
      <c r="C6611" t="s">
        <v>11</v>
      </c>
      <c r="D6611" t="s">
        <v>12</v>
      </c>
      <c r="F6611">
        <v>0.13</v>
      </c>
      <c r="G6611" t="s">
        <v>148</v>
      </c>
      <c r="H6611">
        <v>1</v>
      </c>
      <c r="I6611">
        <v>1</v>
      </c>
      <c r="J6611" t="s">
        <v>14</v>
      </c>
      <c r="K6611" s="36" t="s">
        <v>148</v>
      </c>
    </row>
    <row r="6612" spans="1:11" x14ac:dyDescent="0.25">
      <c r="A6612">
        <v>567624774</v>
      </c>
      <c r="B6612" s="1">
        <v>45368</v>
      </c>
      <c r="C6612" t="s">
        <v>27</v>
      </c>
      <c r="D6612" t="s">
        <v>16</v>
      </c>
      <c r="E6612">
        <v>1</v>
      </c>
      <c r="F6612">
        <v>0.14000000000000001</v>
      </c>
      <c r="G6612" t="s">
        <v>148</v>
      </c>
      <c r="H6612">
        <v>1</v>
      </c>
      <c r="I6612">
        <v>1</v>
      </c>
      <c r="J6612" t="s">
        <v>22</v>
      </c>
      <c r="K6612" s="36" t="s">
        <v>149</v>
      </c>
    </row>
    <row r="6613" spans="1:11" x14ac:dyDescent="0.25">
      <c r="A6613">
        <v>29222122</v>
      </c>
      <c r="B6613" s="1">
        <v>42075</v>
      </c>
      <c r="C6613" t="s">
        <v>11</v>
      </c>
      <c r="D6613" t="s">
        <v>16</v>
      </c>
      <c r="E6613">
        <v>1</v>
      </c>
      <c r="F6613">
        <v>1</v>
      </c>
      <c r="G6613" t="s">
        <v>149</v>
      </c>
      <c r="H6613">
        <v>1</v>
      </c>
      <c r="I6613">
        <v>1</v>
      </c>
      <c r="J6613" t="s">
        <v>14</v>
      </c>
      <c r="K6613" s="36" t="s">
        <v>149</v>
      </c>
    </row>
    <row r="6614" spans="1:11" x14ac:dyDescent="0.25">
      <c r="A6614">
        <v>13320078</v>
      </c>
      <c r="B6614" s="1">
        <v>41717</v>
      </c>
      <c r="C6614" t="s">
        <v>11</v>
      </c>
      <c r="D6614" t="s">
        <v>16</v>
      </c>
      <c r="E6614">
        <v>1</v>
      </c>
      <c r="F6614">
        <v>1</v>
      </c>
      <c r="G6614" t="s">
        <v>149</v>
      </c>
      <c r="H6614">
        <v>3</v>
      </c>
      <c r="I6614">
        <v>3</v>
      </c>
      <c r="J6614" t="s">
        <v>18</v>
      </c>
      <c r="K6614" s="36" t="s">
        <v>149</v>
      </c>
    </row>
    <row r="6615" spans="1:11" x14ac:dyDescent="0.25">
      <c r="A6615">
        <v>462375206</v>
      </c>
      <c r="B6615" s="1">
        <v>44715</v>
      </c>
      <c r="C6615" t="s">
        <v>27</v>
      </c>
      <c r="D6615" t="s">
        <v>16</v>
      </c>
      <c r="E6615">
        <v>1</v>
      </c>
      <c r="F6615">
        <v>0.95</v>
      </c>
      <c r="G6615" t="s">
        <v>148</v>
      </c>
      <c r="H6615">
        <v>4</v>
      </c>
      <c r="I6615">
        <v>5</v>
      </c>
      <c r="J6615" t="s">
        <v>14</v>
      </c>
      <c r="K6615" s="36" t="s">
        <v>149</v>
      </c>
    </row>
    <row r="6616" spans="1:11" x14ac:dyDescent="0.25">
      <c r="A6616">
        <v>488323403</v>
      </c>
      <c r="B6616" s="1">
        <v>44884</v>
      </c>
      <c r="C6616" t="s">
        <v>11</v>
      </c>
      <c r="D6616" t="s">
        <v>16</v>
      </c>
      <c r="E6616">
        <v>1</v>
      </c>
      <c r="F6616">
        <v>1</v>
      </c>
      <c r="G6616" t="s">
        <v>148</v>
      </c>
      <c r="H6616">
        <v>190</v>
      </c>
      <c r="I6616">
        <v>215</v>
      </c>
      <c r="J6616" t="s">
        <v>14</v>
      </c>
      <c r="K6616" s="36" t="s">
        <v>149</v>
      </c>
    </row>
    <row r="6617" spans="1:11" x14ac:dyDescent="0.25">
      <c r="A6617">
        <v>592474666</v>
      </c>
      <c r="B6617" s="1">
        <v>45500</v>
      </c>
      <c r="C6617" t="s">
        <v>27</v>
      </c>
      <c r="D6617" t="s">
        <v>17</v>
      </c>
      <c r="E6617">
        <v>1</v>
      </c>
      <c r="F6617">
        <v>1</v>
      </c>
      <c r="G6617" t="s">
        <v>148</v>
      </c>
      <c r="H6617">
        <v>2</v>
      </c>
      <c r="I6617">
        <v>2</v>
      </c>
      <c r="J6617" t="s">
        <v>14</v>
      </c>
      <c r="K6617" s="36" t="s">
        <v>149</v>
      </c>
    </row>
    <row r="6618" spans="1:11" x14ac:dyDescent="0.25">
      <c r="A6618">
        <v>5264077</v>
      </c>
      <c r="B6618" s="1">
        <v>41333</v>
      </c>
      <c r="C6618" t="s">
        <v>27</v>
      </c>
      <c r="D6618" t="s">
        <v>16</v>
      </c>
      <c r="E6618">
        <v>1</v>
      </c>
      <c r="F6618">
        <v>0.94</v>
      </c>
      <c r="G6618" t="s">
        <v>149</v>
      </c>
      <c r="H6618">
        <v>1</v>
      </c>
      <c r="I6618">
        <v>1</v>
      </c>
      <c r="J6618" t="s">
        <v>14</v>
      </c>
      <c r="K6618" s="36" t="s">
        <v>149</v>
      </c>
    </row>
    <row r="6619" spans="1:11" x14ac:dyDescent="0.25">
      <c r="A6619">
        <v>591820883</v>
      </c>
      <c r="B6619" s="1">
        <v>45497</v>
      </c>
      <c r="C6619" t="s">
        <v>27</v>
      </c>
      <c r="D6619" t="s">
        <v>16</v>
      </c>
      <c r="E6619">
        <v>1</v>
      </c>
      <c r="F6619">
        <v>0.82</v>
      </c>
      <c r="G6619" t="s">
        <v>149</v>
      </c>
      <c r="H6619">
        <v>9</v>
      </c>
      <c r="I6619">
        <v>13</v>
      </c>
      <c r="J6619" t="s">
        <v>14</v>
      </c>
      <c r="K6619" s="36" t="s">
        <v>149</v>
      </c>
    </row>
    <row r="6620" spans="1:11" x14ac:dyDescent="0.25">
      <c r="A6620">
        <v>228436082</v>
      </c>
      <c r="B6620" s="1">
        <v>43434</v>
      </c>
      <c r="C6620" t="s">
        <v>27</v>
      </c>
      <c r="D6620" t="s">
        <v>12</v>
      </c>
      <c r="F6620">
        <v>0</v>
      </c>
      <c r="G6620" t="s">
        <v>148</v>
      </c>
      <c r="H6620">
        <v>1</v>
      </c>
      <c r="I6620">
        <v>1</v>
      </c>
      <c r="J6620" t="s">
        <v>14</v>
      </c>
      <c r="K6620" s="36" t="s">
        <v>149</v>
      </c>
    </row>
    <row r="6621" spans="1:11" x14ac:dyDescent="0.25">
      <c r="A6621">
        <v>223893087</v>
      </c>
      <c r="B6621" s="1">
        <v>43406</v>
      </c>
      <c r="C6621" t="s">
        <v>11</v>
      </c>
      <c r="D6621" t="s">
        <v>16</v>
      </c>
      <c r="E6621">
        <v>1</v>
      </c>
      <c r="F6621">
        <v>0.92</v>
      </c>
      <c r="G6621" t="s">
        <v>149</v>
      </c>
      <c r="H6621">
        <v>1</v>
      </c>
      <c r="I6621">
        <v>1</v>
      </c>
      <c r="J6621" t="s">
        <v>14</v>
      </c>
      <c r="K6621" s="36" t="s">
        <v>149</v>
      </c>
    </row>
    <row r="6622" spans="1:11" x14ac:dyDescent="0.25">
      <c r="A6622">
        <v>14224132</v>
      </c>
      <c r="B6622" s="1">
        <v>41742</v>
      </c>
      <c r="C6622" t="s">
        <v>11</v>
      </c>
      <c r="D6622" t="s">
        <v>21</v>
      </c>
      <c r="E6622">
        <v>0.55000000000000004</v>
      </c>
      <c r="F6622">
        <v>0.32</v>
      </c>
      <c r="G6622" t="s">
        <v>148</v>
      </c>
      <c r="H6622">
        <v>2</v>
      </c>
      <c r="I6622">
        <v>2</v>
      </c>
      <c r="J6622" t="s">
        <v>14</v>
      </c>
      <c r="K6622" s="36" t="s">
        <v>149</v>
      </c>
    </row>
    <row r="6623" spans="1:11" x14ac:dyDescent="0.25">
      <c r="A6623">
        <v>581172066</v>
      </c>
      <c r="B6623" s="1">
        <v>45445</v>
      </c>
      <c r="C6623" t="s">
        <v>27</v>
      </c>
      <c r="D6623" t="s">
        <v>21</v>
      </c>
      <c r="E6623">
        <v>1</v>
      </c>
      <c r="F6623">
        <v>0.5</v>
      </c>
      <c r="G6623" t="s">
        <v>148</v>
      </c>
      <c r="H6623">
        <v>1</v>
      </c>
      <c r="I6623">
        <v>1</v>
      </c>
      <c r="J6623" t="s">
        <v>14</v>
      </c>
      <c r="K6623" s="36" t="s">
        <v>149</v>
      </c>
    </row>
    <row r="6624" spans="1:11" x14ac:dyDescent="0.25">
      <c r="A6624">
        <v>335544888</v>
      </c>
      <c r="B6624" s="1">
        <v>43873</v>
      </c>
      <c r="C6624" t="s">
        <v>27</v>
      </c>
      <c r="D6624" t="s">
        <v>16</v>
      </c>
      <c r="E6624">
        <v>0.93</v>
      </c>
      <c r="F6624">
        <v>0.94</v>
      </c>
      <c r="G6624" t="s">
        <v>149</v>
      </c>
      <c r="H6624">
        <v>1</v>
      </c>
      <c r="I6624">
        <v>1</v>
      </c>
      <c r="J6624" t="s">
        <v>22</v>
      </c>
      <c r="K6624" s="36" t="s">
        <v>149</v>
      </c>
    </row>
    <row r="6625" spans="1:11" x14ac:dyDescent="0.25">
      <c r="A6625">
        <v>590327466</v>
      </c>
      <c r="B6625" s="1">
        <v>45490</v>
      </c>
      <c r="C6625" t="s">
        <v>27</v>
      </c>
      <c r="D6625" t="s">
        <v>16</v>
      </c>
      <c r="E6625">
        <v>1</v>
      </c>
      <c r="F6625">
        <v>1</v>
      </c>
      <c r="G6625" t="s">
        <v>149</v>
      </c>
      <c r="H6625">
        <v>1</v>
      </c>
      <c r="I6625">
        <v>1</v>
      </c>
      <c r="J6625" t="s">
        <v>14</v>
      </c>
      <c r="K6625" s="36" t="s">
        <v>149</v>
      </c>
    </row>
    <row r="6626" spans="1:11" x14ac:dyDescent="0.25">
      <c r="A6626">
        <v>480838831</v>
      </c>
      <c r="B6626" s="1">
        <v>44828</v>
      </c>
      <c r="C6626" t="s">
        <v>11</v>
      </c>
      <c r="D6626" t="s">
        <v>16</v>
      </c>
      <c r="E6626">
        <v>1</v>
      </c>
      <c r="F6626">
        <v>0.83</v>
      </c>
      <c r="G6626" t="s">
        <v>149</v>
      </c>
      <c r="H6626">
        <v>2</v>
      </c>
      <c r="I6626">
        <v>2</v>
      </c>
      <c r="J6626" t="s">
        <v>14</v>
      </c>
      <c r="K6626" s="36" t="s">
        <v>149</v>
      </c>
    </row>
    <row r="6627" spans="1:11" x14ac:dyDescent="0.25">
      <c r="A6627">
        <v>591823910</v>
      </c>
      <c r="B6627" s="1">
        <v>45497</v>
      </c>
      <c r="C6627" t="s">
        <v>11</v>
      </c>
      <c r="D6627" t="s">
        <v>16</v>
      </c>
      <c r="E6627">
        <v>1</v>
      </c>
      <c r="F6627">
        <v>1</v>
      </c>
      <c r="G6627" t="s">
        <v>149</v>
      </c>
      <c r="H6627">
        <v>1</v>
      </c>
      <c r="I6627">
        <v>1</v>
      </c>
      <c r="J6627" t="s">
        <v>14</v>
      </c>
      <c r="K6627" s="36" t="s">
        <v>149</v>
      </c>
    </row>
    <row r="6628" spans="1:11" x14ac:dyDescent="0.25">
      <c r="A6628">
        <v>221887666</v>
      </c>
      <c r="B6628" s="1">
        <v>43394</v>
      </c>
      <c r="C6628" t="s">
        <v>11</v>
      </c>
      <c r="D6628" t="s">
        <v>21</v>
      </c>
      <c r="E6628">
        <v>0.95</v>
      </c>
      <c r="F6628">
        <v>0.66</v>
      </c>
      <c r="G6628" t="s">
        <v>148</v>
      </c>
      <c r="H6628">
        <v>1</v>
      </c>
      <c r="I6628">
        <v>3</v>
      </c>
      <c r="J6628" t="s">
        <v>14</v>
      </c>
      <c r="K6628" s="36" t="s">
        <v>149</v>
      </c>
    </row>
    <row r="6629" spans="1:11" x14ac:dyDescent="0.25">
      <c r="A6629">
        <v>45815795</v>
      </c>
      <c r="B6629" s="1">
        <v>42282</v>
      </c>
      <c r="C6629" t="s">
        <v>11</v>
      </c>
      <c r="D6629" t="s">
        <v>21</v>
      </c>
      <c r="E6629">
        <v>0.5</v>
      </c>
      <c r="F6629">
        <v>0.69</v>
      </c>
      <c r="G6629" t="s">
        <v>148</v>
      </c>
      <c r="H6629">
        <v>2</v>
      </c>
      <c r="I6629">
        <v>2</v>
      </c>
      <c r="J6629" t="s">
        <v>14</v>
      </c>
      <c r="K6629" s="36" t="s">
        <v>149</v>
      </c>
    </row>
    <row r="6630" spans="1:11" x14ac:dyDescent="0.25">
      <c r="A6630">
        <v>528994067</v>
      </c>
      <c r="B6630" s="1">
        <v>45138</v>
      </c>
      <c r="C6630" t="s">
        <v>27</v>
      </c>
      <c r="D6630" t="s">
        <v>17</v>
      </c>
      <c r="E6630">
        <v>1</v>
      </c>
      <c r="F6630">
        <v>0.83</v>
      </c>
      <c r="G6630" t="s">
        <v>149</v>
      </c>
      <c r="H6630">
        <v>1</v>
      </c>
      <c r="I6630">
        <v>1</v>
      </c>
      <c r="J6630" t="s">
        <v>22</v>
      </c>
      <c r="K6630" s="36" t="s">
        <v>149</v>
      </c>
    </row>
    <row r="6631" spans="1:11" x14ac:dyDescent="0.25">
      <c r="A6631">
        <v>66348483</v>
      </c>
      <c r="B6631" s="1">
        <v>42468</v>
      </c>
      <c r="C6631" t="s">
        <v>11</v>
      </c>
      <c r="D6631" t="s">
        <v>20</v>
      </c>
      <c r="E6631">
        <v>0</v>
      </c>
      <c r="F6631">
        <v>0.14000000000000001</v>
      </c>
      <c r="G6631" t="s">
        <v>148</v>
      </c>
      <c r="H6631">
        <v>1</v>
      </c>
      <c r="I6631">
        <v>1</v>
      </c>
      <c r="J6631" t="s">
        <v>14</v>
      </c>
      <c r="K6631" s="36" t="s">
        <v>149</v>
      </c>
    </row>
    <row r="6632" spans="1:11" x14ac:dyDescent="0.25">
      <c r="A6632">
        <v>545269035</v>
      </c>
      <c r="B6632" s="1">
        <v>45236</v>
      </c>
      <c r="C6632" t="s">
        <v>11</v>
      </c>
      <c r="D6632" t="s">
        <v>17</v>
      </c>
      <c r="E6632">
        <v>1</v>
      </c>
      <c r="F6632">
        <v>0.99</v>
      </c>
      <c r="G6632" t="s">
        <v>148</v>
      </c>
      <c r="H6632">
        <v>1</v>
      </c>
      <c r="I6632">
        <v>1</v>
      </c>
      <c r="J6632" t="s">
        <v>14</v>
      </c>
      <c r="K6632" s="36" t="s">
        <v>149</v>
      </c>
    </row>
    <row r="6633" spans="1:11" x14ac:dyDescent="0.25">
      <c r="A6633">
        <v>585391905</v>
      </c>
      <c r="B6633" s="1">
        <v>45467</v>
      </c>
      <c r="C6633" t="s">
        <v>11</v>
      </c>
      <c r="D6633" t="s">
        <v>16</v>
      </c>
      <c r="E6633">
        <v>1</v>
      </c>
      <c r="F6633">
        <v>0.5</v>
      </c>
      <c r="G6633" t="s">
        <v>148</v>
      </c>
      <c r="H6633">
        <v>4</v>
      </c>
      <c r="I6633">
        <v>8</v>
      </c>
      <c r="J6633" t="s">
        <v>22</v>
      </c>
      <c r="K6633" s="36" t="s">
        <v>149</v>
      </c>
    </row>
    <row r="6634" spans="1:11" x14ac:dyDescent="0.25">
      <c r="A6634">
        <v>529347579</v>
      </c>
      <c r="B6634" s="1">
        <v>45139</v>
      </c>
      <c r="C6634" t="s">
        <v>11</v>
      </c>
      <c r="D6634" t="s">
        <v>16</v>
      </c>
      <c r="E6634">
        <v>1</v>
      </c>
      <c r="F6634">
        <v>0.97</v>
      </c>
      <c r="G6634" t="s">
        <v>148</v>
      </c>
      <c r="H6634">
        <v>1</v>
      </c>
      <c r="I6634">
        <v>1</v>
      </c>
      <c r="J6634" t="s">
        <v>22</v>
      </c>
      <c r="K6634" s="36" t="s">
        <v>149</v>
      </c>
    </row>
    <row r="6635" spans="1:11" x14ac:dyDescent="0.25">
      <c r="A6635">
        <v>137626695</v>
      </c>
      <c r="B6635" s="1">
        <v>42915</v>
      </c>
      <c r="C6635" t="s">
        <v>27</v>
      </c>
      <c r="D6635" t="s">
        <v>16</v>
      </c>
      <c r="E6635">
        <v>1</v>
      </c>
      <c r="F6635">
        <v>0.9</v>
      </c>
      <c r="G6635" t="s">
        <v>149</v>
      </c>
      <c r="H6635">
        <v>2</v>
      </c>
      <c r="I6635">
        <v>2</v>
      </c>
      <c r="J6635" t="s">
        <v>14</v>
      </c>
      <c r="K6635" s="36" t="s">
        <v>149</v>
      </c>
    </row>
    <row r="6636" spans="1:11" x14ac:dyDescent="0.25">
      <c r="A6636">
        <v>161019987</v>
      </c>
      <c r="B6636" s="1">
        <v>43071</v>
      </c>
      <c r="C6636" t="s">
        <v>11</v>
      </c>
      <c r="D6636" t="s">
        <v>16</v>
      </c>
      <c r="E6636">
        <v>1</v>
      </c>
      <c r="F6636">
        <v>0.6</v>
      </c>
      <c r="G6636" t="s">
        <v>148</v>
      </c>
      <c r="H6636">
        <v>1</v>
      </c>
      <c r="I6636">
        <v>5</v>
      </c>
      <c r="J6636" t="s">
        <v>14</v>
      </c>
      <c r="K6636" s="36" t="s">
        <v>149</v>
      </c>
    </row>
    <row r="6637" spans="1:11" x14ac:dyDescent="0.25">
      <c r="A6637">
        <v>30548883</v>
      </c>
      <c r="B6637" s="1">
        <v>42097</v>
      </c>
      <c r="C6637" t="s">
        <v>11</v>
      </c>
      <c r="D6637" t="s">
        <v>21</v>
      </c>
      <c r="E6637">
        <v>1</v>
      </c>
      <c r="F6637">
        <v>0.33</v>
      </c>
      <c r="G6637" t="s">
        <v>148</v>
      </c>
      <c r="H6637">
        <v>1</v>
      </c>
      <c r="I6637">
        <v>1</v>
      </c>
      <c r="J6637" t="s">
        <v>14</v>
      </c>
      <c r="K6637" s="36" t="s">
        <v>149</v>
      </c>
    </row>
    <row r="6638" spans="1:11" x14ac:dyDescent="0.25">
      <c r="A6638">
        <v>591944830</v>
      </c>
      <c r="B6638" s="1">
        <v>45497</v>
      </c>
      <c r="C6638" t="s">
        <v>11</v>
      </c>
      <c r="D6638" t="s">
        <v>17</v>
      </c>
      <c r="E6638">
        <v>0.91</v>
      </c>
      <c r="F6638">
        <v>0.89</v>
      </c>
      <c r="G6638" t="s">
        <v>149</v>
      </c>
      <c r="H6638">
        <v>1</v>
      </c>
      <c r="I6638">
        <v>2</v>
      </c>
      <c r="J6638" t="s">
        <v>14</v>
      </c>
      <c r="K6638" s="36" t="s">
        <v>149</v>
      </c>
    </row>
    <row r="6639" spans="1:11" x14ac:dyDescent="0.25">
      <c r="A6639">
        <v>404325672</v>
      </c>
      <c r="B6639" s="1">
        <v>44346</v>
      </c>
      <c r="C6639" t="s">
        <v>27</v>
      </c>
      <c r="D6639" t="s">
        <v>12</v>
      </c>
      <c r="F6639">
        <v>0.2</v>
      </c>
      <c r="G6639" t="s">
        <v>148</v>
      </c>
      <c r="H6639">
        <v>2</v>
      </c>
      <c r="I6639">
        <v>3</v>
      </c>
      <c r="J6639" t="s">
        <v>14</v>
      </c>
      <c r="K6639" s="36" t="s">
        <v>149</v>
      </c>
    </row>
    <row r="6640" spans="1:11" x14ac:dyDescent="0.25">
      <c r="A6640">
        <v>189974950</v>
      </c>
      <c r="B6640" s="1">
        <v>43236</v>
      </c>
      <c r="C6640" t="s">
        <v>11</v>
      </c>
      <c r="D6640" t="s">
        <v>16</v>
      </c>
      <c r="E6640">
        <v>1</v>
      </c>
      <c r="F6640">
        <v>0.85</v>
      </c>
      <c r="G6640" t="s">
        <v>149</v>
      </c>
      <c r="H6640">
        <v>1</v>
      </c>
      <c r="I6640">
        <v>1</v>
      </c>
      <c r="J6640" t="s">
        <v>14</v>
      </c>
      <c r="K6640" s="36" t="s">
        <v>148</v>
      </c>
    </row>
    <row r="6641" spans="1:11" x14ac:dyDescent="0.25">
      <c r="A6641">
        <v>205827583</v>
      </c>
      <c r="B6641" s="1">
        <v>43310</v>
      </c>
      <c r="C6641" t="s">
        <v>44</v>
      </c>
      <c r="D6641" t="s">
        <v>16</v>
      </c>
      <c r="E6641">
        <v>1</v>
      </c>
      <c r="F6641">
        <v>0.95</v>
      </c>
      <c r="G6641" t="s">
        <v>149</v>
      </c>
      <c r="H6641">
        <v>5</v>
      </c>
      <c r="I6641">
        <v>5</v>
      </c>
      <c r="J6641" t="s">
        <v>22</v>
      </c>
      <c r="K6641" s="36" t="s">
        <v>149</v>
      </c>
    </row>
    <row r="6642" spans="1:11" x14ac:dyDescent="0.25">
      <c r="A6642">
        <v>125490676</v>
      </c>
      <c r="B6642" s="1">
        <v>42837</v>
      </c>
      <c r="C6642" t="s">
        <v>11</v>
      </c>
      <c r="D6642" t="s">
        <v>12</v>
      </c>
      <c r="F6642">
        <v>0</v>
      </c>
      <c r="G6642" t="s">
        <v>148</v>
      </c>
      <c r="H6642">
        <v>1</v>
      </c>
      <c r="I6642">
        <v>1</v>
      </c>
      <c r="J6642" t="s">
        <v>22</v>
      </c>
      <c r="K6642" s="36" t="s">
        <v>148</v>
      </c>
    </row>
    <row r="6643" spans="1:11" x14ac:dyDescent="0.25">
      <c r="A6643">
        <v>539103249</v>
      </c>
      <c r="B6643" s="1">
        <v>45195</v>
      </c>
      <c r="C6643" t="s">
        <v>27</v>
      </c>
      <c r="D6643" t="s">
        <v>16</v>
      </c>
      <c r="E6643">
        <v>1</v>
      </c>
      <c r="F6643">
        <v>1</v>
      </c>
      <c r="G6643" t="s">
        <v>148</v>
      </c>
      <c r="H6643">
        <v>2</v>
      </c>
      <c r="I6643">
        <v>2</v>
      </c>
      <c r="J6643" t="s">
        <v>14</v>
      </c>
      <c r="K6643" s="36" t="s">
        <v>149</v>
      </c>
    </row>
    <row r="6644" spans="1:11" x14ac:dyDescent="0.25">
      <c r="A6644">
        <v>593145273</v>
      </c>
      <c r="B6644" s="1">
        <v>45503</v>
      </c>
      <c r="C6644" t="s">
        <v>27</v>
      </c>
      <c r="D6644" t="s">
        <v>16</v>
      </c>
      <c r="E6644">
        <v>1</v>
      </c>
      <c r="F6644">
        <v>1</v>
      </c>
      <c r="G6644" t="s">
        <v>149</v>
      </c>
      <c r="H6644">
        <v>3</v>
      </c>
      <c r="I6644">
        <v>3</v>
      </c>
      <c r="J6644" t="s">
        <v>14</v>
      </c>
      <c r="K6644" s="36" t="s">
        <v>149</v>
      </c>
    </row>
    <row r="6645" spans="1:11" x14ac:dyDescent="0.25">
      <c r="A6645">
        <v>591222580</v>
      </c>
      <c r="B6645" s="1">
        <v>45494</v>
      </c>
      <c r="C6645" t="s">
        <v>11</v>
      </c>
      <c r="D6645" t="s">
        <v>16</v>
      </c>
      <c r="E6645">
        <v>1</v>
      </c>
      <c r="F6645">
        <v>1</v>
      </c>
      <c r="G6645" t="s">
        <v>148</v>
      </c>
      <c r="H6645">
        <v>1</v>
      </c>
      <c r="I6645">
        <v>1</v>
      </c>
      <c r="J6645" t="s">
        <v>14</v>
      </c>
      <c r="K6645" s="36" t="s">
        <v>149</v>
      </c>
    </row>
    <row r="6646" spans="1:11" x14ac:dyDescent="0.25">
      <c r="A6646">
        <v>593486732</v>
      </c>
      <c r="B6646" s="1">
        <v>45505</v>
      </c>
      <c r="C6646" t="s">
        <v>27</v>
      </c>
      <c r="D6646" t="s">
        <v>16</v>
      </c>
      <c r="E6646">
        <v>1</v>
      </c>
      <c r="F6646">
        <v>1</v>
      </c>
      <c r="G6646" t="s">
        <v>148</v>
      </c>
      <c r="H6646">
        <v>1</v>
      </c>
      <c r="I6646">
        <v>1</v>
      </c>
      <c r="J6646" t="s">
        <v>14</v>
      </c>
      <c r="K6646" s="36" t="s">
        <v>149</v>
      </c>
    </row>
    <row r="6647" spans="1:11" x14ac:dyDescent="0.25">
      <c r="A6647">
        <v>16526582</v>
      </c>
      <c r="B6647" s="1">
        <v>41798</v>
      </c>
      <c r="C6647" t="s">
        <v>11</v>
      </c>
      <c r="D6647" t="s">
        <v>21</v>
      </c>
      <c r="E6647">
        <v>1</v>
      </c>
      <c r="F6647">
        <v>0.67</v>
      </c>
      <c r="G6647" t="s">
        <v>148</v>
      </c>
      <c r="H6647">
        <v>1</v>
      </c>
      <c r="I6647">
        <v>2</v>
      </c>
      <c r="J6647" t="s">
        <v>14</v>
      </c>
      <c r="K6647" s="36" t="s">
        <v>149</v>
      </c>
    </row>
    <row r="6648" spans="1:11" x14ac:dyDescent="0.25">
      <c r="A6648">
        <v>85477908</v>
      </c>
      <c r="B6648" s="1">
        <v>42574</v>
      </c>
      <c r="C6648" t="s">
        <v>11</v>
      </c>
      <c r="D6648" t="s">
        <v>16</v>
      </c>
      <c r="E6648">
        <v>1</v>
      </c>
      <c r="F6648">
        <v>0.99</v>
      </c>
      <c r="G6648" t="s">
        <v>148</v>
      </c>
      <c r="H6648">
        <v>2</v>
      </c>
      <c r="I6648">
        <v>6</v>
      </c>
      <c r="J6648" t="s">
        <v>18</v>
      </c>
      <c r="K6648" s="36" t="s">
        <v>149</v>
      </c>
    </row>
    <row r="6649" spans="1:11" x14ac:dyDescent="0.25">
      <c r="A6649">
        <v>593497859</v>
      </c>
      <c r="B6649" s="1">
        <v>45505</v>
      </c>
      <c r="C6649" t="s">
        <v>27</v>
      </c>
      <c r="D6649" t="s">
        <v>16</v>
      </c>
      <c r="E6649">
        <v>1</v>
      </c>
      <c r="F6649">
        <v>1</v>
      </c>
      <c r="G6649" t="s">
        <v>148</v>
      </c>
      <c r="H6649">
        <v>1</v>
      </c>
      <c r="I6649">
        <v>1</v>
      </c>
      <c r="J6649" t="s">
        <v>14</v>
      </c>
      <c r="K6649" s="36" t="s">
        <v>149</v>
      </c>
    </row>
    <row r="6650" spans="1:11" x14ac:dyDescent="0.25">
      <c r="A6650">
        <v>77420214</v>
      </c>
      <c r="B6650" s="1">
        <v>42534</v>
      </c>
      <c r="C6650" t="s">
        <v>11</v>
      </c>
      <c r="D6650" t="s">
        <v>16</v>
      </c>
      <c r="E6650">
        <v>1</v>
      </c>
      <c r="F6650">
        <v>0.99</v>
      </c>
      <c r="G6650" t="s">
        <v>148</v>
      </c>
      <c r="H6650">
        <v>2</v>
      </c>
      <c r="I6650">
        <v>27</v>
      </c>
      <c r="J6650" t="s">
        <v>18</v>
      </c>
      <c r="K6650" s="36" t="s">
        <v>149</v>
      </c>
    </row>
    <row r="6651" spans="1:11" x14ac:dyDescent="0.25">
      <c r="A6651">
        <v>593281853</v>
      </c>
      <c r="B6651" s="1">
        <v>45504</v>
      </c>
      <c r="C6651" t="s">
        <v>27</v>
      </c>
      <c r="D6651" t="s">
        <v>16</v>
      </c>
      <c r="E6651">
        <v>1</v>
      </c>
      <c r="F6651">
        <v>1</v>
      </c>
      <c r="G6651" t="s">
        <v>148</v>
      </c>
      <c r="H6651">
        <v>1</v>
      </c>
      <c r="I6651">
        <v>1</v>
      </c>
      <c r="J6651" t="s">
        <v>14</v>
      </c>
      <c r="K6651" s="36" t="s">
        <v>149</v>
      </c>
    </row>
    <row r="6652" spans="1:11" x14ac:dyDescent="0.25">
      <c r="A6652">
        <v>593496791</v>
      </c>
      <c r="B6652" s="1">
        <v>45505</v>
      </c>
      <c r="C6652" t="s">
        <v>27</v>
      </c>
      <c r="D6652" t="s">
        <v>16</v>
      </c>
      <c r="E6652">
        <v>1</v>
      </c>
      <c r="F6652">
        <v>0.99</v>
      </c>
      <c r="G6652" t="s">
        <v>148</v>
      </c>
      <c r="H6652">
        <v>1</v>
      </c>
      <c r="I6652">
        <v>1</v>
      </c>
      <c r="J6652" t="s">
        <v>14</v>
      </c>
      <c r="K6652" s="36" t="s">
        <v>149</v>
      </c>
    </row>
    <row r="6653" spans="1:11" x14ac:dyDescent="0.25">
      <c r="A6653">
        <v>348420503</v>
      </c>
      <c r="B6653" s="1">
        <v>43984</v>
      </c>
      <c r="C6653" t="s">
        <v>11</v>
      </c>
      <c r="D6653" t="s">
        <v>16</v>
      </c>
      <c r="E6653">
        <v>1</v>
      </c>
      <c r="F6653">
        <v>0.98</v>
      </c>
      <c r="G6653" t="s">
        <v>149</v>
      </c>
      <c r="H6653">
        <v>3</v>
      </c>
      <c r="I6653">
        <v>4</v>
      </c>
      <c r="J6653" t="s">
        <v>14</v>
      </c>
      <c r="K6653" s="36" t="s">
        <v>149</v>
      </c>
    </row>
    <row r="6654" spans="1:11" x14ac:dyDescent="0.25">
      <c r="A6654">
        <v>593681487</v>
      </c>
      <c r="B6654" s="1">
        <v>45506</v>
      </c>
      <c r="C6654" t="s">
        <v>27</v>
      </c>
      <c r="D6654" t="s">
        <v>16</v>
      </c>
      <c r="E6654">
        <v>1</v>
      </c>
      <c r="F6654">
        <v>0.83</v>
      </c>
      <c r="G6654" t="s">
        <v>148</v>
      </c>
      <c r="H6654">
        <v>1</v>
      </c>
      <c r="I6654">
        <v>1</v>
      </c>
      <c r="J6654" t="s">
        <v>14</v>
      </c>
      <c r="K6654" s="36" t="s">
        <v>149</v>
      </c>
    </row>
    <row r="6655" spans="1:11" x14ac:dyDescent="0.25">
      <c r="A6655">
        <v>524489790</v>
      </c>
      <c r="B6655" s="1">
        <v>45115</v>
      </c>
      <c r="C6655" t="s">
        <v>11</v>
      </c>
      <c r="D6655" t="s">
        <v>17</v>
      </c>
      <c r="E6655">
        <v>1</v>
      </c>
      <c r="F6655">
        <v>0.65</v>
      </c>
      <c r="G6655" t="s">
        <v>148</v>
      </c>
      <c r="H6655">
        <v>1</v>
      </c>
      <c r="I6655">
        <v>1</v>
      </c>
      <c r="J6655" t="s">
        <v>22</v>
      </c>
      <c r="K6655" s="36" t="s">
        <v>149</v>
      </c>
    </row>
    <row r="6656" spans="1:11" x14ac:dyDescent="0.25">
      <c r="A6656">
        <v>125047394</v>
      </c>
      <c r="B6656" s="1">
        <v>42834</v>
      </c>
      <c r="C6656" t="s">
        <v>11</v>
      </c>
      <c r="D6656" t="s">
        <v>17</v>
      </c>
      <c r="E6656">
        <v>1</v>
      </c>
      <c r="F6656">
        <v>0.75</v>
      </c>
      <c r="G6656" t="s">
        <v>149</v>
      </c>
      <c r="H6656">
        <v>5</v>
      </c>
      <c r="I6656">
        <v>5</v>
      </c>
      <c r="J6656" t="s">
        <v>14</v>
      </c>
      <c r="K6656" s="36" t="s">
        <v>149</v>
      </c>
    </row>
    <row r="6657" spans="1:11" x14ac:dyDescent="0.25">
      <c r="A6657">
        <v>159892193</v>
      </c>
      <c r="B6657" s="1">
        <v>43062</v>
      </c>
      <c r="C6657" t="s">
        <v>11</v>
      </c>
      <c r="D6657" t="s">
        <v>16</v>
      </c>
      <c r="E6657">
        <v>1</v>
      </c>
      <c r="F6657">
        <v>0.96</v>
      </c>
      <c r="G6657" t="s">
        <v>149</v>
      </c>
      <c r="H6657">
        <v>1</v>
      </c>
      <c r="I6657">
        <v>2</v>
      </c>
      <c r="J6657" t="s">
        <v>14</v>
      </c>
      <c r="K6657" s="36" t="s">
        <v>149</v>
      </c>
    </row>
    <row r="6658" spans="1:11" x14ac:dyDescent="0.25">
      <c r="A6658">
        <v>593451381</v>
      </c>
      <c r="B6658" s="1">
        <v>45505</v>
      </c>
      <c r="C6658" t="s">
        <v>27</v>
      </c>
      <c r="D6658" t="s">
        <v>20</v>
      </c>
      <c r="E6658">
        <v>0.1</v>
      </c>
      <c r="F6658">
        <v>0</v>
      </c>
      <c r="G6658" t="s">
        <v>148</v>
      </c>
      <c r="H6658">
        <v>1</v>
      </c>
      <c r="I6658">
        <v>1</v>
      </c>
      <c r="J6658" t="s">
        <v>14</v>
      </c>
      <c r="K6658" s="36" t="s">
        <v>149</v>
      </c>
    </row>
    <row r="6659" spans="1:11" x14ac:dyDescent="0.25">
      <c r="A6659">
        <v>489450541</v>
      </c>
      <c r="B6659" s="1">
        <v>44893</v>
      </c>
      <c r="C6659" t="s">
        <v>27</v>
      </c>
      <c r="D6659" t="s">
        <v>16</v>
      </c>
      <c r="E6659">
        <v>1</v>
      </c>
      <c r="F6659">
        <v>1</v>
      </c>
      <c r="G6659" t="s">
        <v>148</v>
      </c>
      <c r="H6659">
        <v>4</v>
      </c>
      <c r="I6659">
        <v>4</v>
      </c>
      <c r="J6659" t="s">
        <v>14</v>
      </c>
      <c r="K6659" s="36" t="s">
        <v>149</v>
      </c>
    </row>
    <row r="6660" spans="1:11" x14ac:dyDescent="0.25">
      <c r="A6660">
        <v>594133902</v>
      </c>
      <c r="B6660" s="1">
        <v>45508</v>
      </c>
      <c r="C6660" t="s">
        <v>11</v>
      </c>
      <c r="D6660" t="s">
        <v>16</v>
      </c>
      <c r="E6660">
        <v>1</v>
      </c>
      <c r="F6660">
        <v>0.99</v>
      </c>
      <c r="G6660" t="s">
        <v>148</v>
      </c>
      <c r="H6660">
        <v>7</v>
      </c>
      <c r="I6660">
        <v>7</v>
      </c>
      <c r="J6660" t="s">
        <v>14</v>
      </c>
      <c r="K6660" s="36" t="s">
        <v>149</v>
      </c>
    </row>
    <row r="6661" spans="1:11" x14ac:dyDescent="0.25">
      <c r="A6661">
        <v>504310023</v>
      </c>
      <c r="B6661" s="1">
        <v>44992</v>
      </c>
      <c r="C6661" t="s">
        <v>11</v>
      </c>
      <c r="D6661" t="s">
        <v>16</v>
      </c>
      <c r="E6661">
        <v>1</v>
      </c>
      <c r="F6661">
        <v>0.81</v>
      </c>
      <c r="G6661" t="s">
        <v>149</v>
      </c>
      <c r="H6661">
        <v>1</v>
      </c>
      <c r="I6661">
        <v>2</v>
      </c>
      <c r="J6661" t="s">
        <v>22</v>
      </c>
      <c r="K6661" s="36" t="s">
        <v>148</v>
      </c>
    </row>
    <row r="6662" spans="1:11" x14ac:dyDescent="0.25">
      <c r="A6662">
        <v>593712913</v>
      </c>
      <c r="B6662" s="1">
        <v>45506</v>
      </c>
      <c r="C6662" t="s">
        <v>27</v>
      </c>
      <c r="D6662" t="s">
        <v>16</v>
      </c>
      <c r="E6662">
        <v>1</v>
      </c>
      <c r="F6662">
        <v>1</v>
      </c>
      <c r="G6662" t="s">
        <v>149</v>
      </c>
      <c r="H6662">
        <v>6</v>
      </c>
      <c r="I6662">
        <v>6</v>
      </c>
      <c r="J6662" t="s">
        <v>14</v>
      </c>
      <c r="K6662" s="36" t="s">
        <v>148</v>
      </c>
    </row>
    <row r="6663" spans="1:11" x14ac:dyDescent="0.25">
      <c r="A6663">
        <v>1863767</v>
      </c>
      <c r="B6663" s="1">
        <v>40973</v>
      </c>
      <c r="C6663" t="s">
        <v>11</v>
      </c>
      <c r="D6663" t="s">
        <v>16</v>
      </c>
      <c r="E6663">
        <v>1</v>
      </c>
      <c r="F6663">
        <v>0.64</v>
      </c>
      <c r="G6663" t="s">
        <v>148</v>
      </c>
      <c r="H6663">
        <v>1</v>
      </c>
      <c r="I6663">
        <v>9</v>
      </c>
      <c r="J6663" t="s">
        <v>14</v>
      </c>
      <c r="K6663" s="36" t="s">
        <v>149</v>
      </c>
    </row>
    <row r="6664" spans="1:11" x14ac:dyDescent="0.25">
      <c r="A6664">
        <v>81617490</v>
      </c>
      <c r="B6664" s="1">
        <v>42555</v>
      </c>
      <c r="C6664" t="s">
        <v>27</v>
      </c>
      <c r="D6664" t="s">
        <v>16</v>
      </c>
      <c r="E6664">
        <v>1</v>
      </c>
      <c r="F6664">
        <v>1</v>
      </c>
      <c r="G6664" t="s">
        <v>148</v>
      </c>
      <c r="H6664">
        <v>1</v>
      </c>
      <c r="I6664">
        <v>1</v>
      </c>
      <c r="J6664" t="s">
        <v>14</v>
      </c>
      <c r="K6664" s="36" t="s">
        <v>149</v>
      </c>
    </row>
    <row r="6665" spans="1:11" x14ac:dyDescent="0.25">
      <c r="A6665">
        <v>7633741</v>
      </c>
      <c r="B6665" s="1">
        <v>41476</v>
      </c>
      <c r="C6665" t="s">
        <v>11</v>
      </c>
      <c r="D6665" t="s">
        <v>20</v>
      </c>
      <c r="E6665">
        <v>0</v>
      </c>
      <c r="F6665">
        <v>0.05</v>
      </c>
      <c r="G6665" t="s">
        <v>148</v>
      </c>
      <c r="H6665">
        <v>1</v>
      </c>
      <c r="I6665">
        <v>4</v>
      </c>
      <c r="J6665" t="s">
        <v>14</v>
      </c>
      <c r="K6665" s="36" t="s">
        <v>149</v>
      </c>
    </row>
    <row r="6666" spans="1:11" x14ac:dyDescent="0.25">
      <c r="A6666">
        <v>593749673</v>
      </c>
      <c r="B6666" s="1">
        <v>45506</v>
      </c>
      <c r="C6666" t="s">
        <v>27</v>
      </c>
      <c r="D6666" t="s">
        <v>16</v>
      </c>
      <c r="E6666">
        <v>1</v>
      </c>
      <c r="F6666">
        <v>0.97</v>
      </c>
      <c r="G6666" t="s">
        <v>149</v>
      </c>
      <c r="H6666">
        <v>5</v>
      </c>
      <c r="I6666">
        <v>5</v>
      </c>
      <c r="J6666" t="s">
        <v>14</v>
      </c>
      <c r="K6666" s="36" t="s">
        <v>149</v>
      </c>
    </row>
    <row r="6667" spans="1:11" x14ac:dyDescent="0.25">
      <c r="A6667">
        <v>593773819</v>
      </c>
      <c r="B6667" s="1">
        <v>45506</v>
      </c>
      <c r="C6667" t="s">
        <v>11</v>
      </c>
      <c r="D6667" t="s">
        <v>16</v>
      </c>
      <c r="E6667">
        <v>1</v>
      </c>
      <c r="F6667">
        <v>1</v>
      </c>
      <c r="G6667" t="s">
        <v>148</v>
      </c>
      <c r="H6667">
        <v>1</v>
      </c>
      <c r="I6667">
        <v>1</v>
      </c>
      <c r="J6667" t="s">
        <v>14</v>
      </c>
      <c r="K6667" s="36" t="s">
        <v>149</v>
      </c>
    </row>
    <row r="6668" spans="1:11" x14ac:dyDescent="0.25">
      <c r="A6668">
        <v>432769476</v>
      </c>
      <c r="B6668" s="1">
        <v>44520</v>
      </c>
      <c r="C6668" t="s">
        <v>11</v>
      </c>
      <c r="D6668" t="s">
        <v>16</v>
      </c>
      <c r="E6668">
        <v>0.92</v>
      </c>
      <c r="F6668">
        <v>0.96</v>
      </c>
      <c r="G6668" t="s">
        <v>149</v>
      </c>
      <c r="H6668">
        <v>1</v>
      </c>
      <c r="I6668">
        <v>1</v>
      </c>
      <c r="J6668" t="s">
        <v>22</v>
      </c>
      <c r="K6668" s="36" t="s">
        <v>149</v>
      </c>
    </row>
    <row r="6669" spans="1:11" x14ac:dyDescent="0.25">
      <c r="A6669">
        <v>586037149</v>
      </c>
      <c r="B6669" s="1">
        <v>45470</v>
      </c>
      <c r="C6669" t="s">
        <v>27</v>
      </c>
      <c r="D6669" t="s">
        <v>21</v>
      </c>
      <c r="E6669">
        <v>0.82</v>
      </c>
      <c r="F6669">
        <v>0.74</v>
      </c>
      <c r="G6669" t="s">
        <v>148</v>
      </c>
      <c r="H6669">
        <v>1</v>
      </c>
      <c r="I6669">
        <v>2</v>
      </c>
      <c r="J6669" t="s">
        <v>14</v>
      </c>
      <c r="K6669" s="36" t="s">
        <v>149</v>
      </c>
    </row>
    <row r="6670" spans="1:11" x14ac:dyDescent="0.25">
      <c r="A6670">
        <v>68676249</v>
      </c>
      <c r="B6670" s="1">
        <v>42484</v>
      </c>
      <c r="C6670" t="s">
        <v>11</v>
      </c>
      <c r="D6670" t="s">
        <v>16</v>
      </c>
      <c r="E6670">
        <v>1</v>
      </c>
      <c r="F6670">
        <v>0.98</v>
      </c>
      <c r="G6670" t="s">
        <v>148</v>
      </c>
      <c r="H6670">
        <v>12</v>
      </c>
      <c r="I6670">
        <v>12</v>
      </c>
      <c r="J6670" t="s">
        <v>14</v>
      </c>
      <c r="K6670" s="36" t="s">
        <v>149</v>
      </c>
    </row>
    <row r="6671" spans="1:11" x14ac:dyDescent="0.25">
      <c r="A6671">
        <v>594698851</v>
      </c>
      <c r="B6671" s="1">
        <v>45511</v>
      </c>
      <c r="C6671" t="s">
        <v>27</v>
      </c>
      <c r="D6671" t="s">
        <v>16</v>
      </c>
      <c r="E6671">
        <v>1</v>
      </c>
      <c r="F6671">
        <v>1</v>
      </c>
      <c r="G6671" t="s">
        <v>148</v>
      </c>
      <c r="H6671">
        <v>1</v>
      </c>
      <c r="I6671">
        <v>1</v>
      </c>
      <c r="J6671" t="s">
        <v>14</v>
      </c>
      <c r="K6671" s="36" t="s">
        <v>149</v>
      </c>
    </row>
    <row r="6672" spans="1:11" x14ac:dyDescent="0.25">
      <c r="A6672">
        <v>16855350</v>
      </c>
      <c r="B6672" s="1">
        <v>41806</v>
      </c>
      <c r="C6672" t="s">
        <v>11</v>
      </c>
      <c r="D6672" t="s">
        <v>17</v>
      </c>
      <c r="E6672">
        <v>1</v>
      </c>
      <c r="F6672">
        <v>0.99</v>
      </c>
      <c r="G6672" t="s">
        <v>149</v>
      </c>
      <c r="H6672">
        <v>1</v>
      </c>
      <c r="I6672">
        <v>1</v>
      </c>
      <c r="J6672" t="s">
        <v>14</v>
      </c>
      <c r="K6672" s="36" t="s">
        <v>149</v>
      </c>
    </row>
    <row r="6673" spans="1:11" x14ac:dyDescent="0.25">
      <c r="A6673">
        <v>196207347</v>
      </c>
      <c r="B6673" s="1">
        <v>43268</v>
      </c>
      <c r="C6673" t="s">
        <v>11</v>
      </c>
      <c r="D6673" t="s">
        <v>16</v>
      </c>
      <c r="E6673">
        <v>1</v>
      </c>
      <c r="F6673">
        <v>0.97</v>
      </c>
      <c r="G6673" t="s">
        <v>149</v>
      </c>
      <c r="H6673">
        <v>1</v>
      </c>
      <c r="I6673">
        <v>1</v>
      </c>
      <c r="J6673" t="s">
        <v>14</v>
      </c>
      <c r="K6673" s="36" t="s">
        <v>149</v>
      </c>
    </row>
    <row r="6674" spans="1:11" x14ac:dyDescent="0.25">
      <c r="A6674">
        <v>84631147</v>
      </c>
      <c r="B6674" s="1">
        <v>42570</v>
      </c>
      <c r="C6674" t="s">
        <v>11</v>
      </c>
      <c r="D6674" t="s">
        <v>16</v>
      </c>
      <c r="E6674">
        <v>1</v>
      </c>
      <c r="F6674">
        <v>0.53</v>
      </c>
      <c r="G6674" t="s">
        <v>149</v>
      </c>
      <c r="H6674">
        <v>1</v>
      </c>
      <c r="I6674">
        <v>2</v>
      </c>
      <c r="J6674" t="s">
        <v>14</v>
      </c>
      <c r="K6674" s="36" t="s">
        <v>149</v>
      </c>
    </row>
    <row r="6675" spans="1:11" x14ac:dyDescent="0.25">
      <c r="A6675">
        <v>501631036</v>
      </c>
      <c r="B6675" s="1">
        <v>44975</v>
      </c>
      <c r="C6675" t="s">
        <v>11</v>
      </c>
      <c r="D6675" t="s">
        <v>16</v>
      </c>
      <c r="E6675">
        <v>1</v>
      </c>
      <c r="F6675">
        <v>0.93</v>
      </c>
      <c r="G6675" t="s">
        <v>148</v>
      </c>
      <c r="H6675">
        <v>1</v>
      </c>
      <c r="I6675">
        <v>1</v>
      </c>
      <c r="J6675" t="s">
        <v>14</v>
      </c>
      <c r="K6675" s="36" t="s">
        <v>149</v>
      </c>
    </row>
    <row r="6676" spans="1:11" x14ac:dyDescent="0.25">
      <c r="A6676">
        <v>26435996</v>
      </c>
      <c r="B6676" s="1">
        <v>42024</v>
      </c>
      <c r="C6676" t="s">
        <v>11</v>
      </c>
      <c r="D6676" t="s">
        <v>16</v>
      </c>
      <c r="E6676">
        <v>1</v>
      </c>
      <c r="F6676">
        <v>0.82</v>
      </c>
      <c r="G6676" t="s">
        <v>148</v>
      </c>
      <c r="H6676">
        <v>1</v>
      </c>
      <c r="I6676">
        <v>1</v>
      </c>
      <c r="J6676" t="s">
        <v>18</v>
      </c>
      <c r="K6676" s="36" t="s">
        <v>149</v>
      </c>
    </row>
    <row r="6677" spans="1:11" x14ac:dyDescent="0.25">
      <c r="A6677">
        <v>552999827</v>
      </c>
      <c r="B6677" s="1">
        <v>45287</v>
      </c>
      <c r="C6677" t="s">
        <v>11</v>
      </c>
      <c r="D6677" t="s">
        <v>21</v>
      </c>
      <c r="E6677">
        <v>0.71</v>
      </c>
      <c r="F6677">
        <v>0.28999999999999998</v>
      </c>
      <c r="G6677" t="s">
        <v>148</v>
      </c>
      <c r="H6677">
        <v>1</v>
      </c>
      <c r="I6677">
        <v>1</v>
      </c>
      <c r="J6677" t="s">
        <v>14</v>
      </c>
      <c r="K6677" s="36" t="s">
        <v>149</v>
      </c>
    </row>
    <row r="6678" spans="1:11" x14ac:dyDescent="0.25">
      <c r="A6678">
        <v>351507310</v>
      </c>
      <c r="B6678" s="1">
        <v>44005</v>
      </c>
      <c r="C6678" t="s">
        <v>11</v>
      </c>
      <c r="D6678" t="s">
        <v>16</v>
      </c>
      <c r="E6678">
        <v>1</v>
      </c>
      <c r="F6678">
        <v>0.95</v>
      </c>
      <c r="G6678" t="s">
        <v>148</v>
      </c>
      <c r="H6678">
        <v>1</v>
      </c>
      <c r="I6678">
        <v>1</v>
      </c>
      <c r="J6678" t="s">
        <v>14</v>
      </c>
      <c r="K6678" s="36" t="s">
        <v>149</v>
      </c>
    </row>
    <row r="6679" spans="1:11" x14ac:dyDescent="0.25">
      <c r="A6679">
        <v>61684567</v>
      </c>
      <c r="B6679" s="1">
        <v>42434</v>
      </c>
      <c r="C6679" t="s">
        <v>11</v>
      </c>
      <c r="D6679" t="s">
        <v>16</v>
      </c>
      <c r="E6679">
        <v>0.83</v>
      </c>
      <c r="F6679">
        <v>0.5</v>
      </c>
      <c r="G6679" t="s">
        <v>148</v>
      </c>
      <c r="H6679">
        <v>1</v>
      </c>
      <c r="I6679">
        <v>1</v>
      </c>
      <c r="J6679" t="s">
        <v>14</v>
      </c>
      <c r="K6679" s="36" t="s">
        <v>149</v>
      </c>
    </row>
    <row r="6680" spans="1:11" x14ac:dyDescent="0.25">
      <c r="A6680">
        <v>255481011</v>
      </c>
      <c r="B6680" s="1">
        <v>43567</v>
      </c>
      <c r="C6680" t="s">
        <v>11</v>
      </c>
      <c r="D6680" t="s">
        <v>21</v>
      </c>
      <c r="E6680">
        <v>0.6</v>
      </c>
      <c r="F6680">
        <v>0.71</v>
      </c>
      <c r="G6680" t="s">
        <v>27</v>
      </c>
      <c r="H6680">
        <v>13</v>
      </c>
      <c r="I6680">
        <v>13</v>
      </c>
      <c r="J6680" t="s">
        <v>14</v>
      </c>
      <c r="K6680" s="36" t="s">
        <v>149</v>
      </c>
    </row>
    <row r="6681" spans="1:11" x14ac:dyDescent="0.25">
      <c r="A6681">
        <v>594735953</v>
      </c>
      <c r="B6681" s="1">
        <v>45511</v>
      </c>
      <c r="C6681" t="s">
        <v>27</v>
      </c>
      <c r="D6681" t="s">
        <v>16</v>
      </c>
      <c r="E6681">
        <v>1</v>
      </c>
      <c r="F6681">
        <v>1</v>
      </c>
      <c r="G6681" t="s">
        <v>148</v>
      </c>
      <c r="H6681">
        <v>2</v>
      </c>
      <c r="I6681">
        <v>2</v>
      </c>
      <c r="J6681" t="s">
        <v>22</v>
      </c>
      <c r="K6681" s="36" t="s">
        <v>149</v>
      </c>
    </row>
    <row r="6682" spans="1:11" x14ac:dyDescent="0.25">
      <c r="A6682">
        <v>35770583</v>
      </c>
      <c r="B6682" s="1">
        <v>42169</v>
      </c>
      <c r="C6682" t="s">
        <v>11</v>
      </c>
      <c r="D6682" t="s">
        <v>16</v>
      </c>
      <c r="E6682">
        <v>1</v>
      </c>
      <c r="F6682">
        <v>1</v>
      </c>
      <c r="G6682" t="s">
        <v>148</v>
      </c>
      <c r="H6682">
        <v>5</v>
      </c>
      <c r="I6682">
        <v>5</v>
      </c>
      <c r="J6682" t="s">
        <v>18</v>
      </c>
      <c r="K6682" s="36" t="s">
        <v>149</v>
      </c>
    </row>
    <row r="6683" spans="1:11" x14ac:dyDescent="0.25">
      <c r="A6683">
        <v>24111170</v>
      </c>
      <c r="B6683" s="1">
        <v>41967</v>
      </c>
      <c r="C6683" t="s">
        <v>11</v>
      </c>
      <c r="D6683" t="s">
        <v>16</v>
      </c>
      <c r="E6683">
        <v>0.96</v>
      </c>
      <c r="F6683">
        <v>0.85</v>
      </c>
      <c r="G6683" t="s">
        <v>149</v>
      </c>
      <c r="H6683">
        <v>1</v>
      </c>
      <c r="I6683">
        <v>1</v>
      </c>
      <c r="J6683" t="s">
        <v>14</v>
      </c>
      <c r="K6683" s="36" t="s">
        <v>149</v>
      </c>
    </row>
    <row r="6684" spans="1:11" x14ac:dyDescent="0.25">
      <c r="A6684">
        <v>594081522</v>
      </c>
      <c r="B6684" s="1">
        <v>45508</v>
      </c>
      <c r="C6684" t="s">
        <v>27</v>
      </c>
      <c r="D6684" t="s">
        <v>16</v>
      </c>
      <c r="E6684">
        <v>1</v>
      </c>
      <c r="F6684">
        <v>1</v>
      </c>
      <c r="G6684" t="s">
        <v>148</v>
      </c>
      <c r="H6684">
        <v>1</v>
      </c>
      <c r="I6684">
        <v>1</v>
      </c>
      <c r="J6684" t="s">
        <v>14</v>
      </c>
      <c r="K6684" s="36" t="s">
        <v>148</v>
      </c>
    </row>
    <row r="6685" spans="1:11" x14ac:dyDescent="0.25">
      <c r="A6685">
        <v>11583160</v>
      </c>
      <c r="B6685" s="1">
        <v>41662</v>
      </c>
      <c r="C6685" t="s">
        <v>11</v>
      </c>
      <c r="D6685" t="s">
        <v>16</v>
      </c>
      <c r="E6685">
        <v>0.9</v>
      </c>
      <c r="F6685">
        <v>0.96</v>
      </c>
      <c r="G6685" t="s">
        <v>148</v>
      </c>
      <c r="H6685">
        <v>2</v>
      </c>
      <c r="I6685">
        <v>3</v>
      </c>
      <c r="J6685" t="s">
        <v>14</v>
      </c>
      <c r="K6685" s="36" t="s">
        <v>149</v>
      </c>
    </row>
    <row r="6686" spans="1:11" x14ac:dyDescent="0.25">
      <c r="A6686">
        <v>594913079</v>
      </c>
      <c r="B6686" s="1">
        <v>45512</v>
      </c>
      <c r="C6686" t="s">
        <v>27</v>
      </c>
      <c r="D6686" t="s">
        <v>17</v>
      </c>
      <c r="E6686">
        <v>1</v>
      </c>
      <c r="F6686">
        <v>0.9</v>
      </c>
      <c r="G6686" t="s">
        <v>148</v>
      </c>
      <c r="H6686">
        <v>1</v>
      </c>
      <c r="I6686">
        <v>1</v>
      </c>
      <c r="J6686" t="s">
        <v>22</v>
      </c>
      <c r="K6686" s="36" t="s">
        <v>149</v>
      </c>
    </row>
    <row r="6687" spans="1:11" x14ac:dyDescent="0.25">
      <c r="A6687">
        <v>594953049</v>
      </c>
      <c r="B6687" s="1">
        <v>45512</v>
      </c>
      <c r="C6687" t="s">
        <v>27</v>
      </c>
      <c r="D6687" t="s">
        <v>16</v>
      </c>
      <c r="E6687">
        <v>0.98</v>
      </c>
      <c r="F6687">
        <v>1</v>
      </c>
      <c r="G6687" t="s">
        <v>149</v>
      </c>
      <c r="H6687">
        <v>7</v>
      </c>
      <c r="I6687">
        <v>7</v>
      </c>
      <c r="J6687" t="s">
        <v>14</v>
      </c>
      <c r="K6687" s="36" t="s">
        <v>149</v>
      </c>
    </row>
    <row r="6688" spans="1:11" x14ac:dyDescent="0.25">
      <c r="A6688">
        <v>594113411</v>
      </c>
      <c r="B6688" s="1">
        <v>45508</v>
      </c>
      <c r="C6688" t="s">
        <v>11</v>
      </c>
      <c r="D6688" t="s">
        <v>16</v>
      </c>
      <c r="E6688">
        <v>1</v>
      </c>
      <c r="F6688">
        <v>1</v>
      </c>
      <c r="G6688" t="s">
        <v>148</v>
      </c>
      <c r="H6688">
        <v>1</v>
      </c>
      <c r="I6688">
        <v>1</v>
      </c>
      <c r="J6688" t="s">
        <v>14</v>
      </c>
      <c r="K6688" s="36" t="s">
        <v>149</v>
      </c>
    </row>
    <row r="6689" spans="1:11" x14ac:dyDescent="0.25">
      <c r="A6689">
        <v>585616031</v>
      </c>
      <c r="B6689" s="1">
        <v>45468</v>
      </c>
      <c r="C6689" t="s">
        <v>11</v>
      </c>
      <c r="D6689" t="s">
        <v>16</v>
      </c>
      <c r="E6689">
        <v>1</v>
      </c>
      <c r="F6689">
        <v>1</v>
      </c>
      <c r="G6689" t="s">
        <v>149</v>
      </c>
      <c r="H6689">
        <v>2</v>
      </c>
      <c r="I6689">
        <v>2</v>
      </c>
      <c r="J6689" t="s">
        <v>14</v>
      </c>
      <c r="K6689" s="36" t="s">
        <v>149</v>
      </c>
    </row>
    <row r="6690" spans="1:11" x14ac:dyDescent="0.25">
      <c r="A6690">
        <v>552004158</v>
      </c>
      <c r="B6690" s="1">
        <v>45281</v>
      </c>
      <c r="C6690" t="s">
        <v>27</v>
      </c>
      <c r="D6690" t="s">
        <v>16</v>
      </c>
      <c r="E6690">
        <v>0.88</v>
      </c>
      <c r="F6690">
        <v>0.95</v>
      </c>
      <c r="G6690" t="s">
        <v>148</v>
      </c>
      <c r="H6690">
        <v>3</v>
      </c>
      <c r="I6690">
        <v>3</v>
      </c>
      <c r="J6690" t="s">
        <v>14</v>
      </c>
      <c r="K6690" s="36" t="s">
        <v>149</v>
      </c>
    </row>
    <row r="6691" spans="1:11" x14ac:dyDescent="0.25">
      <c r="A6691">
        <v>10330117</v>
      </c>
      <c r="B6691" s="1">
        <v>41607</v>
      </c>
      <c r="C6691" t="s">
        <v>11</v>
      </c>
      <c r="D6691" t="s">
        <v>16</v>
      </c>
      <c r="E6691">
        <v>0.93</v>
      </c>
      <c r="F6691">
        <v>0.99</v>
      </c>
      <c r="G6691" t="s">
        <v>148</v>
      </c>
      <c r="H6691">
        <v>21</v>
      </c>
      <c r="I6691">
        <v>23</v>
      </c>
      <c r="J6691" t="s">
        <v>14</v>
      </c>
      <c r="K6691" s="36" t="s">
        <v>149</v>
      </c>
    </row>
    <row r="6692" spans="1:11" x14ac:dyDescent="0.25">
      <c r="A6692">
        <v>594248200</v>
      </c>
      <c r="B6692" s="1">
        <v>45508</v>
      </c>
      <c r="C6692" t="s">
        <v>11</v>
      </c>
      <c r="D6692" t="s">
        <v>16</v>
      </c>
      <c r="E6692">
        <v>1</v>
      </c>
      <c r="F6692">
        <v>1</v>
      </c>
      <c r="G6692" t="s">
        <v>148</v>
      </c>
      <c r="H6692">
        <v>11</v>
      </c>
      <c r="I6692">
        <v>11</v>
      </c>
      <c r="J6692" t="s">
        <v>14</v>
      </c>
      <c r="K6692" s="36" t="s">
        <v>149</v>
      </c>
    </row>
    <row r="6693" spans="1:11" x14ac:dyDescent="0.25">
      <c r="A6693">
        <v>410687006</v>
      </c>
      <c r="B6693" s="1">
        <v>44380</v>
      </c>
      <c r="C6693" t="s">
        <v>11</v>
      </c>
      <c r="D6693" t="s">
        <v>12</v>
      </c>
      <c r="F6693">
        <v>0.5</v>
      </c>
      <c r="G6693" t="s">
        <v>148</v>
      </c>
      <c r="H6693">
        <v>1</v>
      </c>
      <c r="I6693">
        <v>1</v>
      </c>
      <c r="J6693" t="s">
        <v>22</v>
      </c>
      <c r="K6693" s="36" t="s">
        <v>149</v>
      </c>
    </row>
    <row r="6694" spans="1:11" x14ac:dyDescent="0.25">
      <c r="A6694">
        <v>594303594</v>
      </c>
      <c r="B6694" s="1">
        <v>45509</v>
      </c>
      <c r="C6694" t="s">
        <v>27</v>
      </c>
      <c r="D6694" t="s">
        <v>16</v>
      </c>
      <c r="E6694">
        <v>1</v>
      </c>
      <c r="F6694">
        <v>0.94</v>
      </c>
      <c r="G6694" t="s">
        <v>148</v>
      </c>
      <c r="H6694">
        <v>1</v>
      </c>
      <c r="I6694">
        <v>1</v>
      </c>
      <c r="J6694" t="s">
        <v>14</v>
      </c>
      <c r="K6694" s="36" t="s">
        <v>149</v>
      </c>
    </row>
    <row r="6695" spans="1:11" x14ac:dyDescent="0.25">
      <c r="A6695">
        <v>595111824</v>
      </c>
      <c r="B6695" s="1">
        <v>45513</v>
      </c>
      <c r="C6695" t="s">
        <v>11</v>
      </c>
      <c r="D6695" t="s">
        <v>16</v>
      </c>
      <c r="E6695">
        <v>1</v>
      </c>
      <c r="F6695">
        <v>1</v>
      </c>
      <c r="G6695" t="s">
        <v>149</v>
      </c>
      <c r="H6695">
        <v>1</v>
      </c>
      <c r="I6695">
        <v>1</v>
      </c>
      <c r="J6695" t="s">
        <v>14</v>
      </c>
      <c r="K6695" s="36" t="s">
        <v>149</v>
      </c>
    </row>
    <row r="6696" spans="1:11" x14ac:dyDescent="0.25">
      <c r="A6696">
        <v>594930453</v>
      </c>
      <c r="B6696" s="1">
        <v>45512</v>
      </c>
      <c r="C6696" t="s">
        <v>27</v>
      </c>
      <c r="D6696" t="s">
        <v>16</v>
      </c>
      <c r="E6696">
        <v>1</v>
      </c>
      <c r="F6696">
        <v>1</v>
      </c>
      <c r="G6696" t="s">
        <v>148</v>
      </c>
      <c r="H6696">
        <v>1</v>
      </c>
      <c r="I6696">
        <v>1</v>
      </c>
      <c r="J6696" t="s">
        <v>14</v>
      </c>
      <c r="K6696" s="36" t="s">
        <v>149</v>
      </c>
    </row>
    <row r="6697" spans="1:11" x14ac:dyDescent="0.25">
      <c r="A6697">
        <v>594348047</v>
      </c>
      <c r="B6697" s="1">
        <v>45509</v>
      </c>
      <c r="C6697" t="s">
        <v>27</v>
      </c>
      <c r="D6697" t="s">
        <v>17</v>
      </c>
      <c r="E6697">
        <v>1</v>
      </c>
      <c r="F6697">
        <v>1</v>
      </c>
      <c r="G6697" t="s">
        <v>148</v>
      </c>
      <c r="H6697">
        <v>1</v>
      </c>
      <c r="I6697">
        <v>1</v>
      </c>
      <c r="J6697" t="s">
        <v>14</v>
      </c>
      <c r="K6697" s="36" t="s">
        <v>149</v>
      </c>
    </row>
    <row r="6698" spans="1:11" x14ac:dyDescent="0.25">
      <c r="A6698">
        <v>562496831</v>
      </c>
      <c r="B6698" s="1">
        <v>45339</v>
      </c>
      <c r="C6698" t="s">
        <v>27</v>
      </c>
      <c r="D6698" t="s">
        <v>21</v>
      </c>
      <c r="E6698">
        <v>1</v>
      </c>
      <c r="F6698">
        <v>0.52</v>
      </c>
      <c r="G6698" t="s">
        <v>148</v>
      </c>
      <c r="H6698">
        <v>1</v>
      </c>
      <c r="I6698">
        <v>1</v>
      </c>
      <c r="J6698" t="s">
        <v>22</v>
      </c>
      <c r="K6698" s="36" t="s">
        <v>149</v>
      </c>
    </row>
    <row r="6699" spans="1:11" x14ac:dyDescent="0.25">
      <c r="A6699">
        <v>583220832</v>
      </c>
      <c r="B6699" s="1">
        <v>45456</v>
      </c>
      <c r="C6699" t="s">
        <v>27</v>
      </c>
      <c r="D6699" t="s">
        <v>16</v>
      </c>
      <c r="E6699">
        <v>1</v>
      </c>
      <c r="F6699">
        <v>1</v>
      </c>
      <c r="G6699" t="s">
        <v>148</v>
      </c>
      <c r="H6699">
        <v>1</v>
      </c>
      <c r="I6699">
        <v>2</v>
      </c>
      <c r="J6699" t="s">
        <v>14</v>
      </c>
      <c r="K6699" s="36" t="s">
        <v>149</v>
      </c>
    </row>
    <row r="6700" spans="1:11" x14ac:dyDescent="0.25">
      <c r="A6700">
        <v>551534387</v>
      </c>
      <c r="B6700" s="1">
        <v>45278</v>
      </c>
      <c r="C6700" t="s">
        <v>11</v>
      </c>
      <c r="D6700" t="s">
        <v>17</v>
      </c>
      <c r="E6700">
        <v>0.95</v>
      </c>
      <c r="F6700">
        <v>0.59</v>
      </c>
      <c r="G6700" t="s">
        <v>149</v>
      </c>
      <c r="H6700">
        <v>1</v>
      </c>
      <c r="I6700">
        <v>2</v>
      </c>
      <c r="J6700" t="s">
        <v>14</v>
      </c>
      <c r="K6700" s="36" t="s">
        <v>149</v>
      </c>
    </row>
    <row r="6701" spans="1:11" x14ac:dyDescent="0.25">
      <c r="A6701">
        <v>145469107</v>
      </c>
      <c r="B6701" s="1">
        <v>42958</v>
      </c>
      <c r="C6701" t="s">
        <v>11</v>
      </c>
      <c r="D6701" t="s">
        <v>16</v>
      </c>
      <c r="E6701">
        <v>1</v>
      </c>
      <c r="F6701">
        <v>0.93</v>
      </c>
      <c r="G6701" t="s">
        <v>149</v>
      </c>
      <c r="H6701">
        <v>1</v>
      </c>
      <c r="I6701">
        <v>1</v>
      </c>
      <c r="J6701" t="s">
        <v>14</v>
      </c>
      <c r="K6701" s="36" t="s">
        <v>149</v>
      </c>
    </row>
    <row r="6702" spans="1:11" x14ac:dyDescent="0.25">
      <c r="A6702">
        <v>3911159</v>
      </c>
      <c r="B6702" s="1">
        <v>41200</v>
      </c>
      <c r="C6702" t="s">
        <v>11</v>
      </c>
      <c r="D6702" t="s">
        <v>17</v>
      </c>
      <c r="E6702">
        <v>0.89</v>
      </c>
      <c r="F6702">
        <v>0.95</v>
      </c>
      <c r="G6702" t="s">
        <v>148</v>
      </c>
      <c r="H6702">
        <v>3</v>
      </c>
      <c r="I6702">
        <v>19</v>
      </c>
      <c r="J6702" t="s">
        <v>14</v>
      </c>
      <c r="K6702" s="36" t="s">
        <v>149</v>
      </c>
    </row>
    <row r="6703" spans="1:11" x14ac:dyDescent="0.25">
      <c r="A6703">
        <v>7141976</v>
      </c>
      <c r="B6703" s="1">
        <v>41452</v>
      </c>
      <c r="C6703" t="s">
        <v>11</v>
      </c>
      <c r="D6703" t="s">
        <v>16</v>
      </c>
      <c r="E6703">
        <v>0.88</v>
      </c>
      <c r="F6703">
        <v>1</v>
      </c>
      <c r="G6703" t="s">
        <v>148</v>
      </c>
      <c r="H6703">
        <v>13</v>
      </c>
      <c r="I6703">
        <v>13</v>
      </c>
      <c r="J6703" t="s">
        <v>18</v>
      </c>
      <c r="K6703" s="36" t="s">
        <v>149</v>
      </c>
    </row>
    <row r="6704" spans="1:11" x14ac:dyDescent="0.25">
      <c r="A6704">
        <v>594510428</v>
      </c>
      <c r="B6704" s="1">
        <v>45510</v>
      </c>
      <c r="C6704" t="s">
        <v>11</v>
      </c>
      <c r="D6704" t="s">
        <v>17</v>
      </c>
      <c r="E6704">
        <v>0.9</v>
      </c>
      <c r="F6704">
        <v>0.5</v>
      </c>
      <c r="G6704" t="s">
        <v>148</v>
      </c>
      <c r="H6704">
        <v>3</v>
      </c>
      <c r="I6704">
        <v>3</v>
      </c>
      <c r="J6704" t="s">
        <v>14</v>
      </c>
      <c r="K6704" s="36" t="s">
        <v>148</v>
      </c>
    </row>
    <row r="6705" spans="1:11" x14ac:dyDescent="0.25">
      <c r="A6705">
        <v>340228905</v>
      </c>
      <c r="B6705" s="1">
        <v>43894</v>
      </c>
      <c r="C6705" t="s">
        <v>11</v>
      </c>
      <c r="D6705" t="s">
        <v>17</v>
      </c>
      <c r="E6705">
        <v>0.73</v>
      </c>
      <c r="F6705">
        <v>0.32</v>
      </c>
      <c r="G6705" t="s">
        <v>148</v>
      </c>
      <c r="H6705">
        <v>1</v>
      </c>
      <c r="I6705">
        <v>1</v>
      </c>
      <c r="J6705" t="s">
        <v>22</v>
      </c>
      <c r="K6705" s="36" t="s">
        <v>149</v>
      </c>
    </row>
    <row r="6706" spans="1:11" x14ac:dyDescent="0.25">
      <c r="A6706">
        <v>595228853</v>
      </c>
      <c r="B6706" s="1">
        <v>45513</v>
      </c>
      <c r="C6706" t="s">
        <v>27</v>
      </c>
      <c r="D6706" t="s">
        <v>16</v>
      </c>
      <c r="E6706">
        <v>1</v>
      </c>
      <c r="F6706">
        <v>0.8</v>
      </c>
      <c r="G6706" t="s">
        <v>148</v>
      </c>
      <c r="H6706">
        <v>1</v>
      </c>
      <c r="I6706">
        <v>1</v>
      </c>
      <c r="J6706" t="s">
        <v>14</v>
      </c>
      <c r="K6706" s="36" t="s">
        <v>149</v>
      </c>
    </row>
    <row r="6707" spans="1:11" x14ac:dyDescent="0.25">
      <c r="A6707">
        <v>321941178</v>
      </c>
      <c r="B6707" s="1">
        <v>43827</v>
      </c>
      <c r="C6707" t="s">
        <v>11</v>
      </c>
      <c r="D6707" t="s">
        <v>12</v>
      </c>
      <c r="F6707">
        <v>1</v>
      </c>
      <c r="G6707" t="s">
        <v>148</v>
      </c>
      <c r="H6707">
        <v>1</v>
      </c>
      <c r="I6707">
        <v>2</v>
      </c>
      <c r="J6707" t="s">
        <v>14</v>
      </c>
      <c r="K6707" s="36" t="s">
        <v>149</v>
      </c>
    </row>
    <row r="6708" spans="1:11" x14ac:dyDescent="0.25">
      <c r="A6708">
        <v>523828388</v>
      </c>
      <c r="B6708" s="1">
        <v>45112</v>
      </c>
      <c r="C6708" t="s">
        <v>27</v>
      </c>
      <c r="D6708" t="s">
        <v>16</v>
      </c>
      <c r="E6708">
        <v>0.83</v>
      </c>
      <c r="F6708">
        <v>0.99</v>
      </c>
      <c r="G6708" t="s">
        <v>148</v>
      </c>
      <c r="H6708">
        <v>2</v>
      </c>
      <c r="I6708">
        <v>2</v>
      </c>
      <c r="J6708" t="s">
        <v>14</v>
      </c>
      <c r="K6708" s="36" t="s">
        <v>149</v>
      </c>
    </row>
    <row r="6709" spans="1:11" x14ac:dyDescent="0.25">
      <c r="A6709">
        <v>273103809</v>
      </c>
      <c r="B6709" s="1">
        <v>43648</v>
      </c>
      <c r="C6709" t="s">
        <v>11</v>
      </c>
      <c r="D6709" t="s">
        <v>12</v>
      </c>
      <c r="F6709">
        <v>0.5</v>
      </c>
      <c r="G6709" t="s">
        <v>148</v>
      </c>
      <c r="H6709">
        <v>1</v>
      </c>
      <c r="I6709">
        <v>1</v>
      </c>
      <c r="J6709" t="s">
        <v>14</v>
      </c>
      <c r="K6709" s="36" t="s">
        <v>149</v>
      </c>
    </row>
    <row r="6710" spans="1:11" x14ac:dyDescent="0.25">
      <c r="A6710">
        <v>90476579</v>
      </c>
      <c r="B6710" s="1">
        <v>42599</v>
      </c>
      <c r="C6710" t="s">
        <v>11</v>
      </c>
      <c r="D6710" t="s">
        <v>16</v>
      </c>
      <c r="E6710">
        <v>1</v>
      </c>
      <c r="F6710">
        <v>0</v>
      </c>
      <c r="G6710" t="s">
        <v>148</v>
      </c>
      <c r="H6710">
        <v>2</v>
      </c>
      <c r="I6710">
        <v>2</v>
      </c>
      <c r="J6710" t="s">
        <v>14</v>
      </c>
      <c r="K6710" s="36" t="s">
        <v>148</v>
      </c>
    </row>
    <row r="6711" spans="1:11" x14ac:dyDescent="0.25">
      <c r="A6711">
        <v>3669051</v>
      </c>
      <c r="B6711" s="1">
        <v>41177</v>
      </c>
      <c r="C6711" t="s">
        <v>11</v>
      </c>
      <c r="D6711" t="s">
        <v>17</v>
      </c>
      <c r="E6711">
        <v>1</v>
      </c>
      <c r="F6711">
        <v>0.27</v>
      </c>
      <c r="G6711" t="s">
        <v>148</v>
      </c>
      <c r="H6711">
        <v>1</v>
      </c>
      <c r="I6711">
        <v>3</v>
      </c>
      <c r="J6711" t="s">
        <v>14</v>
      </c>
      <c r="K6711" s="36" t="s">
        <v>149</v>
      </c>
    </row>
    <row r="6712" spans="1:11" x14ac:dyDescent="0.25">
      <c r="A6712">
        <v>230514110</v>
      </c>
      <c r="B6712" s="1">
        <v>43447</v>
      </c>
      <c r="C6712" t="s">
        <v>27</v>
      </c>
      <c r="D6712" t="s">
        <v>16</v>
      </c>
      <c r="E6712">
        <v>1</v>
      </c>
      <c r="F6712">
        <v>1</v>
      </c>
      <c r="G6712" t="s">
        <v>149</v>
      </c>
      <c r="H6712">
        <v>1</v>
      </c>
      <c r="I6712">
        <v>1</v>
      </c>
      <c r="J6712" t="s">
        <v>14</v>
      </c>
      <c r="K6712" s="36" t="s">
        <v>149</v>
      </c>
    </row>
    <row r="6713" spans="1:11" x14ac:dyDescent="0.25">
      <c r="A6713">
        <v>133972377</v>
      </c>
      <c r="B6713" s="1">
        <v>42893</v>
      </c>
      <c r="C6713" t="s">
        <v>11</v>
      </c>
      <c r="D6713" t="s">
        <v>16</v>
      </c>
      <c r="E6713">
        <v>1</v>
      </c>
      <c r="F6713">
        <v>0.97</v>
      </c>
      <c r="G6713" t="s">
        <v>148</v>
      </c>
      <c r="H6713">
        <v>1</v>
      </c>
      <c r="I6713">
        <v>1</v>
      </c>
      <c r="J6713" t="s">
        <v>14</v>
      </c>
      <c r="K6713" s="36" t="s">
        <v>149</v>
      </c>
    </row>
    <row r="6714" spans="1:11" x14ac:dyDescent="0.25">
      <c r="A6714">
        <v>69448895</v>
      </c>
      <c r="B6714" s="1">
        <v>42488</v>
      </c>
      <c r="C6714" t="s">
        <v>11</v>
      </c>
      <c r="D6714" t="s">
        <v>12</v>
      </c>
      <c r="F6714">
        <v>0.86</v>
      </c>
      <c r="G6714" t="s">
        <v>27</v>
      </c>
      <c r="H6714">
        <v>2</v>
      </c>
      <c r="I6714">
        <v>2</v>
      </c>
      <c r="J6714" t="s">
        <v>14</v>
      </c>
      <c r="K6714" s="36" t="s">
        <v>149</v>
      </c>
    </row>
    <row r="6715" spans="1:11" x14ac:dyDescent="0.25">
      <c r="A6715">
        <v>105351684</v>
      </c>
      <c r="B6715" s="1">
        <v>42701</v>
      </c>
      <c r="C6715" t="s">
        <v>11</v>
      </c>
      <c r="D6715" t="s">
        <v>12</v>
      </c>
      <c r="F6715">
        <v>0</v>
      </c>
      <c r="G6715" t="s">
        <v>148</v>
      </c>
      <c r="H6715">
        <v>1</v>
      </c>
      <c r="I6715">
        <v>3</v>
      </c>
      <c r="J6715" t="s">
        <v>18</v>
      </c>
      <c r="K6715" s="36" t="s">
        <v>149</v>
      </c>
    </row>
    <row r="6716" spans="1:11" x14ac:dyDescent="0.25">
      <c r="A6716">
        <v>540218776</v>
      </c>
      <c r="B6716" s="1">
        <v>45202</v>
      </c>
      <c r="C6716" t="s">
        <v>11</v>
      </c>
      <c r="D6716" t="s">
        <v>17</v>
      </c>
      <c r="E6716">
        <v>1</v>
      </c>
      <c r="F6716">
        <v>0.97</v>
      </c>
      <c r="G6716" t="s">
        <v>148</v>
      </c>
      <c r="H6716">
        <v>2</v>
      </c>
      <c r="I6716">
        <v>2</v>
      </c>
      <c r="J6716" t="s">
        <v>14</v>
      </c>
      <c r="K6716" s="36" t="s">
        <v>149</v>
      </c>
    </row>
    <row r="6717" spans="1:11" x14ac:dyDescent="0.25">
      <c r="A6717">
        <v>35562045</v>
      </c>
      <c r="B6717" s="1">
        <v>42166</v>
      </c>
      <c r="C6717" t="s">
        <v>11</v>
      </c>
      <c r="D6717" t="s">
        <v>12</v>
      </c>
      <c r="F6717">
        <v>0</v>
      </c>
      <c r="G6717" t="s">
        <v>148</v>
      </c>
      <c r="H6717">
        <v>1</v>
      </c>
      <c r="I6717">
        <v>1</v>
      </c>
      <c r="J6717" t="s">
        <v>18</v>
      </c>
      <c r="K6717" s="36" t="s">
        <v>149</v>
      </c>
    </row>
    <row r="6718" spans="1:11" x14ac:dyDescent="0.25">
      <c r="A6718">
        <v>595969021</v>
      </c>
      <c r="B6718" s="1">
        <v>45517</v>
      </c>
      <c r="C6718" t="s">
        <v>27</v>
      </c>
      <c r="D6718" t="s">
        <v>16</v>
      </c>
      <c r="E6718">
        <v>1</v>
      </c>
      <c r="F6718">
        <v>1</v>
      </c>
      <c r="G6718" t="s">
        <v>148</v>
      </c>
      <c r="H6718">
        <v>7</v>
      </c>
      <c r="I6718">
        <v>7</v>
      </c>
      <c r="J6718" t="s">
        <v>14</v>
      </c>
      <c r="K6718" s="36" t="s">
        <v>149</v>
      </c>
    </row>
    <row r="6719" spans="1:11" x14ac:dyDescent="0.25">
      <c r="A6719">
        <v>544683848</v>
      </c>
      <c r="B6719" s="1">
        <v>45233</v>
      </c>
      <c r="C6719" t="s">
        <v>11</v>
      </c>
      <c r="D6719" t="s">
        <v>16</v>
      </c>
      <c r="E6719">
        <v>1</v>
      </c>
      <c r="F6719">
        <v>1</v>
      </c>
      <c r="G6719" t="s">
        <v>149</v>
      </c>
      <c r="H6719">
        <v>1</v>
      </c>
      <c r="I6719">
        <v>1</v>
      </c>
      <c r="J6719" t="s">
        <v>14</v>
      </c>
      <c r="K6719" s="36" t="s">
        <v>149</v>
      </c>
    </row>
    <row r="6720" spans="1:11" x14ac:dyDescent="0.25">
      <c r="A6720">
        <v>219688606</v>
      </c>
      <c r="B6720" s="1">
        <v>43382</v>
      </c>
      <c r="C6720" t="s">
        <v>32</v>
      </c>
      <c r="D6720" t="s">
        <v>16</v>
      </c>
      <c r="E6720">
        <v>1</v>
      </c>
      <c r="F6720">
        <v>0.84</v>
      </c>
      <c r="G6720" t="s">
        <v>149</v>
      </c>
      <c r="H6720">
        <v>3</v>
      </c>
      <c r="I6720">
        <v>3</v>
      </c>
      <c r="J6720" t="s">
        <v>14</v>
      </c>
      <c r="K6720" s="36" t="s">
        <v>149</v>
      </c>
    </row>
    <row r="6721" spans="1:11" x14ac:dyDescent="0.25">
      <c r="A6721">
        <v>9215344</v>
      </c>
      <c r="B6721" s="1">
        <v>41550</v>
      </c>
      <c r="C6721" t="s">
        <v>11</v>
      </c>
      <c r="D6721" t="s">
        <v>16</v>
      </c>
      <c r="E6721">
        <v>1</v>
      </c>
      <c r="F6721">
        <v>0.96</v>
      </c>
      <c r="G6721" t="s">
        <v>149</v>
      </c>
      <c r="H6721">
        <v>1</v>
      </c>
      <c r="I6721">
        <v>2</v>
      </c>
      <c r="J6721" t="s">
        <v>14</v>
      </c>
      <c r="K6721" s="36" t="s">
        <v>149</v>
      </c>
    </row>
    <row r="6722" spans="1:11" x14ac:dyDescent="0.25">
      <c r="A6722">
        <v>363693388</v>
      </c>
      <c r="B6722" s="1">
        <v>44064</v>
      </c>
      <c r="C6722" t="s">
        <v>11</v>
      </c>
      <c r="D6722" t="s">
        <v>16</v>
      </c>
      <c r="E6722">
        <v>1</v>
      </c>
      <c r="F6722">
        <v>0.94</v>
      </c>
      <c r="G6722" t="s">
        <v>149</v>
      </c>
      <c r="H6722">
        <v>2</v>
      </c>
      <c r="I6722">
        <v>2</v>
      </c>
      <c r="J6722" t="s">
        <v>14</v>
      </c>
      <c r="K6722" s="36" t="s">
        <v>149</v>
      </c>
    </row>
    <row r="6723" spans="1:11" x14ac:dyDescent="0.25">
      <c r="A6723">
        <v>516487820</v>
      </c>
      <c r="B6723" s="1">
        <v>45071</v>
      </c>
      <c r="C6723" t="s">
        <v>11</v>
      </c>
      <c r="D6723" t="s">
        <v>17</v>
      </c>
      <c r="E6723">
        <v>1</v>
      </c>
      <c r="F6723">
        <v>0.63</v>
      </c>
      <c r="G6723" t="s">
        <v>149</v>
      </c>
      <c r="H6723">
        <v>2</v>
      </c>
      <c r="I6723">
        <v>2</v>
      </c>
      <c r="J6723" t="s">
        <v>22</v>
      </c>
      <c r="K6723" s="36" t="s">
        <v>149</v>
      </c>
    </row>
    <row r="6724" spans="1:11" x14ac:dyDescent="0.25">
      <c r="A6724">
        <v>41544951</v>
      </c>
      <c r="B6724" s="1">
        <v>42231</v>
      </c>
      <c r="C6724" t="s">
        <v>11</v>
      </c>
      <c r="D6724" t="s">
        <v>16</v>
      </c>
      <c r="E6724">
        <v>1</v>
      </c>
      <c r="F6724">
        <v>0.98</v>
      </c>
      <c r="G6724" t="s">
        <v>149</v>
      </c>
      <c r="H6724">
        <v>3</v>
      </c>
      <c r="I6724">
        <v>3</v>
      </c>
      <c r="J6724" t="s">
        <v>14</v>
      </c>
      <c r="K6724" s="36" t="s">
        <v>149</v>
      </c>
    </row>
    <row r="6725" spans="1:11" x14ac:dyDescent="0.25">
      <c r="A6725">
        <v>7276873</v>
      </c>
      <c r="B6725" s="1">
        <v>41459</v>
      </c>
      <c r="C6725" t="s">
        <v>11</v>
      </c>
      <c r="D6725" t="s">
        <v>16</v>
      </c>
      <c r="E6725">
        <v>1</v>
      </c>
      <c r="F6725">
        <v>0.88</v>
      </c>
      <c r="G6725" t="s">
        <v>148</v>
      </c>
      <c r="H6725">
        <v>2</v>
      </c>
      <c r="I6725">
        <v>2</v>
      </c>
      <c r="J6725" t="s">
        <v>14</v>
      </c>
      <c r="K6725" s="36" t="s">
        <v>148</v>
      </c>
    </row>
    <row r="6726" spans="1:11" x14ac:dyDescent="0.25">
      <c r="A6726">
        <v>366579357</v>
      </c>
      <c r="B6726" s="1">
        <v>44082</v>
      </c>
      <c r="C6726" t="s">
        <v>27</v>
      </c>
      <c r="D6726" t="s">
        <v>16</v>
      </c>
      <c r="E6726">
        <v>1</v>
      </c>
      <c r="F6726">
        <v>1</v>
      </c>
      <c r="G6726" t="s">
        <v>149</v>
      </c>
      <c r="H6726">
        <v>1</v>
      </c>
      <c r="I6726">
        <v>1</v>
      </c>
      <c r="J6726" t="s">
        <v>14</v>
      </c>
      <c r="K6726" s="36" t="s">
        <v>149</v>
      </c>
    </row>
    <row r="6727" spans="1:11" x14ac:dyDescent="0.25">
      <c r="A6727">
        <v>23443820</v>
      </c>
      <c r="B6727" s="1">
        <v>41950</v>
      </c>
      <c r="C6727" t="s">
        <v>11</v>
      </c>
      <c r="D6727" t="s">
        <v>16</v>
      </c>
      <c r="E6727">
        <v>1</v>
      </c>
      <c r="F6727">
        <v>0.86</v>
      </c>
      <c r="G6727" t="s">
        <v>149</v>
      </c>
      <c r="H6727">
        <v>1</v>
      </c>
      <c r="I6727">
        <v>1</v>
      </c>
      <c r="J6727" t="s">
        <v>14</v>
      </c>
      <c r="K6727" s="36" t="s">
        <v>149</v>
      </c>
    </row>
    <row r="6728" spans="1:11" x14ac:dyDescent="0.25">
      <c r="A6728">
        <v>545246995</v>
      </c>
      <c r="B6728" s="1">
        <v>45236</v>
      </c>
      <c r="C6728" t="s">
        <v>11</v>
      </c>
      <c r="D6728" t="s">
        <v>17</v>
      </c>
      <c r="E6728">
        <v>0.95</v>
      </c>
      <c r="F6728">
        <v>0.89</v>
      </c>
      <c r="G6728" t="s">
        <v>148</v>
      </c>
      <c r="H6728">
        <v>1</v>
      </c>
      <c r="I6728">
        <v>1</v>
      </c>
      <c r="J6728" t="s">
        <v>22</v>
      </c>
      <c r="K6728" s="36" t="s">
        <v>149</v>
      </c>
    </row>
    <row r="6729" spans="1:11" x14ac:dyDescent="0.25">
      <c r="A6729">
        <v>510974250</v>
      </c>
      <c r="B6729" s="1">
        <v>45036</v>
      </c>
      <c r="C6729" t="s">
        <v>11</v>
      </c>
      <c r="D6729" t="s">
        <v>16</v>
      </c>
      <c r="E6729">
        <v>1</v>
      </c>
      <c r="F6729">
        <v>1</v>
      </c>
      <c r="G6729" t="s">
        <v>148</v>
      </c>
      <c r="H6729">
        <v>4</v>
      </c>
      <c r="I6729">
        <v>4</v>
      </c>
      <c r="J6729" t="s">
        <v>14</v>
      </c>
      <c r="K6729" s="36" t="s">
        <v>148</v>
      </c>
    </row>
    <row r="6730" spans="1:11" x14ac:dyDescent="0.25">
      <c r="A6730">
        <v>596030713</v>
      </c>
      <c r="B6730" s="1">
        <v>45517</v>
      </c>
      <c r="C6730" t="s">
        <v>27</v>
      </c>
      <c r="D6730" t="s">
        <v>21</v>
      </c>
      <c r="E6730">
        <v>0.8</v>
      </c>
      <c r="F6730">
        <v>0.7</v>
      </c>
      <c r="G6730" t="s">
        <v>148</v>
      </c>
      <c r="H6730">
        <v>1</v>
      </c>
      <c r="I6730">
        <v>2</v>
      </c>
      <c r="J6730" t="s">
        <v>14</v>
      </c>
      <c r="K6730" s="36" t="s">
        <v>149</v>
      </c>
    </row>
    <row r="6731" spans="1:11" x14ac:dyDescent="0.25">
      <c r="A6731">
        <v>241082011</v>
      </c>
      <c r="B6731" s="1">
        <v>43500</v>
      </c>
      <c r="C6731" t="s">
        <v>11</v>
      </c>
      <c r="D6731" t="s">
        <v>21</v>
      </c>
      <c r="E6731">
        <v>0.8</v>
      </c>
      <c r="F6731">
        <v>0.79</v>
      </c>
      <c r="G6731" t="s">
        <v>149</v>
      </c>
      <c r="H6731">
        <v>2</v>
      </c>
      <c r="I6731">
        <v>2</v>
      </c>
      <c r="J6731" t="s">
        <v>14</v>
      </c>
      <c r="K6731" s="36" t="s">
        <v>149</v>
      </c>
    </row>
    <row r="6732" spans="1:11" x14ac:dyDescent="0.25">
      <c r="A6732">
        <v>594333297</v>
      </c>
      <c r="B6732" s="1">
        <v>45509</v>
      </c>
      <c r="C6732" t="s">
        <v>11</v>
      </c>
      <c r="D6732" t="s">
        <v>16</v>
      </c>
      <c r="E6732">
        <v>1</v>
      </c>
      <c r="F6732">
        <v>1</v>
      </c>
      <c r="G6732" t="s">
        <v>148</v>
      </c>
      <c r="H6732">
        <v>1</v>
      </c>
      <c r="I6732">
        <v>1</v>
      </c>
      <c r="J6732" t="s">
        <v>14</v>
      </c>
      <c r="K6732" s="36" t="s">
        <v>149</v>
      </c>
    </row>
    <row r="6733" spans="1:11" x14ac:dyDescent="0.25">
      <c r="A6733">
        <v>597245360</v>
      </c>
      <c r="B6733" s="1">
        <v>45524</v>
      </c>
      <c r="C6733" t="s">
        <v>11</v>
      </c>
      <c r="D6733" t="s">
        <v>20</v>
      </c>
      <c r="E6733">
        <v>0.14000000000000001</v>
      </c>
      <c r="F6733">
        <v>0.04</v>
      </c>
      <c r="G6733" t="s">
        <v>148</v>
      </c>
      <c r="H6733">
        <v>3</v>
      </c>
      <c r="I6733">
        <v>3</v>
      </c>
      <c r="J6733" t="s">
        <v>14</v>
      </c>
      <c r="K6733" s="36" t="s">
        <v>148</v>
      </c>
    </row>
    <row r="6734" spans="1:11" x14ac:dyDescent="0.25">
      <c r="A6734">
        <v>420272190</v>
      </c>
      <c r="B6734" s="1">
        <v>44434</v>
      </c>
      <c r="C6734" t="s">
        <v>11</v>
      </c>
      <c r="D6734" t="s">
        <v>16</v>
      </c>
      <c r="E6734">
        <v>1</v>
      </c>
      <c r="F6734">
        <v>1</v>
      </c>
      <c r="G6734" t="s">
        <v>149</v>
      </c>
      <c r="H6734">
        <v>3</v>
      </c>
      <c r="I6734">
        <v>3</v>
      </c>
      <c r="J6734" t="s">
        <v>14</v>
      </c>
      <c r="K6734" s="36" t="s">
        <v>149</v>
      </c>
    </row>
    <row r="6735" spans="1:11" x14ac:dyDescent="0.25">
      <c r="A6735">
        <v>581846837</v>
      </c>
      <c r="B6735" s="1">
        <v>45449</v>
      </c>
      <c r="C6735" t="s">
        <v>27</v>
      </c>
      <c r="D6735" t="s">
        <v>16</v>
      </c>
      <c r="E6735">
        <v>1</v>
      </c>
      <c r="F6735">
        <v>0.63</v>
      </c>
      <c r="G6735" t="s">
        <v>148</v>
      </c>
      <c r="H6735">
        <v>8</v>
      </c>
      <c r="I6735">
        <v>25</v>
      </c>
      <c r="J6735" t="s">
        <v>14</v>
      </c>
      <c r="K6735" s="36" t="s">
        <v>149</v>
      </c>
    </row>
    <row r="6736" spans="1:11" x14ac:dyDescent="0.25">
      <c r="A6736">
        <v>596147637</v>
      </c>
      <c r="B6736" s="1">
        <v>45518</v>
      </c>
      <c r="C6736" t="s">
        <v>27</v>
      </c>
      <c r="D6736" t="s">
        <v>16</v>
      </c>
      <c r="E6736">
        <v>1</v>
      </c>
      <c r="F6736">
        <v>1</v>
      </c>
      <c r="G6736" t="s">
        <v>148</v>
      </c>
      <c r="H6736">
        <v>1</v>
      </c>
      <c r="I6736">
        <v>1</v>
      </c>
      <c r="J6736" t="s">
        <v>14</v>
      </c>
      <c r="K6736" s="36" t="s">
        <v>149</v>
      </c>
    </row>
    <row r="6737" spans="1:11" x14ac:dyDescent="0.25">
      <c r="A6737">
        <v>59950756</v>
      </c>
      <c r="B6737" s="1">
        <v>42422</v>
      </c>
      <c r="C6737" t="s">
        <v>11</v>
      </c>
      <c r="D6737" t="s">
        <v>17</v>
      </c>
      <c r="E6737">
        <v>1</v>
      </c>
      <c r="F6737">
        <v>0.64</v>
      </c>
      <c r="G6737" t="s">
        <v>148</v>
      </c>
      <c r="H6737">
        <v>3</v>
      </c>
      <c r="I6737">
        <v>4</v>
      </c>
      <c r="J6737" t="s">
        <v>14</v>
      </c>
      <c r="K6737" s="36" t="s">
        <v>149</v>
      </c>
    </row>
    <row r="6738" spans="1:11" x14ac:dyDescent="0.25">
      <c r="A6738">
        <v>104695424</v>
      </c>
      <c r="B6738" s="1">
        <v>42695</v>
      </c>
      <c r="C6738" t="s">
        <v>27</v>
      </c>
      <c r="D6738" t="s">
        <v>20</v>
      </c>
      <c r="E6738">
        <v>0.3</v>
      </c>
      <c r="F6738">
        <v>0</v>
      </c>
      <c r="G6738" t="s">
        <v>148</v>
      </c>
      <c r="H6738">
        <v>1</v>
      </c>
      <c r="I6738">
        <v>1</v>
      </c>
      <c r="J6738" t="s">
        <v>14</v>
      </c>
      <c r="K6738" s="36" t="s">
        <v>148</v>
      </c>
    </row>
    <row r="6739" spans="1:11" x14ac:dyDescent="0.25">
      <c r="A6739">
        <v>195606229</v>
      </c>
      <c r="B6739" s="1">
        <v>43265</v>
      </c>
      <c r="C6739" t="s">
        <v>11</v>
      </c>
      <c r="D6739" t="s">
        <v>16</v>
      </c>
      <c r="E6739">
        <v>1</v>
      </c>
      <c r="F6739">
        <v>0.82</v>
      </c>
      <c r="G6739" t="s">
        <v>149</v>
      </c>
      <c r="H6739">
        <v>1</v>
      </c>
      <c r="I6739">
        <v>1</v>
      </c>
      <c r="J6739" t="s">
        <v>14</v>
      </c>
      <c r="K6739" s="36" t="s">
        <v>149</v>
      </c>
    </row>
    <row r="6740" spans="1:11" x14ac:dyDescent="0.25">
      <c r="A6740">
        <v>596304943</v>
      </c>
      <c r="B6740" s="1">
        <v>45519</v>
      </c>
      <c r="C6740" t="s">
        <v>11</v>
      </c>
      <c r="D6740" t="s">
        <v>16</v>
      </c>
      <c r="E6740">
        <v>1</v>
      </c>
      <c r="F6740">
        <v>1</v>
      </c>
      <c r="G6740" t="s">
        <v>148</v>
      </c>
      <c r="H6740">
        <v>1</v>
      </c>
      <c r="I6740">
        <v>1</v>
      </c>
      <c r="J6740" t="s">
        <v>14</v>
      </c>
      <c r="K6740" s="36" t="s">
        <v>149</v>
      </c>
    </row>
    <row r="6741" spans="1:11" x14ac:dyDescent="0.25">
      <c r="A6741">
        <v>557377003</v>
      </c>
      <c r="B6741" s="1">
        <v>45310</v>
      </c>
      <c r="C6741" t="s">
        <v>27</v>
      </c>
      <c r="D6741" t="s">
        <v>12</v>
      </c>
      <c r="F6741">
        <v>0</v>
      </c>
      <c r="G6741" t="s">
        <v>27</v>
      </c>
      <c r="H6741">
        <v>3</v>
      </c>
      <c r="I6741">
        <v>3</v>
      </c>
      <c r="J6741" t="s">
        <v>22</v>
      </c>
      <c r="K6741" s="36" t="s">
        <v>149</v>
      </c>
    </row>
    <row r="6742" spans="1:11" x14ac:dyDescent="0.25">
      <c r="A6742">
        <v>8111578</v>
      </c>
      <c r="B6742" s="1">
        <v>41498</v>
      </c>
      <c r="C6742" t="s">
        <v>11</v>
      </c>
      <c r="D6742" t="s">
        <v>16</v>
      </c>
      <c r="E6742">
        <v>1</v>
      </c>
      <c r="F6742">
        <v>1</v>
      </c>
      <c r="G6742" t="s">
        <v>149</v>
      </c>
      <c r="H6742">
        <v>2</v>
      </c>
      <c r="I6742">
        <v>2</v>
      </c>
      <c r="J6742" t="s">
        <v>14</v>
      </c>
      <c r="K6742" s="36" t="s">
        <v>149</v>
      </c>
    </row>
    <row r="6743" spans="1:11" x14ac:dyDescent="0.25">
      <c r="A6743">
        <v>66017814</v>
      </c>
      <c r="B6743" s="1">
        <v>42466</v>
      </c>
      <c r="C6743" t="s">
        <v>11</v>
      </c>
      <c r="D6743" t="s">
        <v>16</v>
      </c>
      <c r="E6743">
        <v>1</v>
      </c>
      <c r="F6743">
        <v>0.92</v>
      </c>
      <c r="G6743" t="s">
        <v>148</v>
      </c>
      <c r="H6743">
        <v>1</v>
      </c>
      <c r="I6743">
        <v>3</v>
      </c>
      <c r="J6743" t="s">
        <v>14</v>
      </c>
      <c r="K6743" s="36" t="s">
        <v>149</v>
      </c>
    </row>
    <row r="6744" spans="1:11" x14ac:dyDescent="0.25">
      <c r="A6744">
        <v>596490610</v>
      </c>
      <c r="B6744" s="1">
        <v>45520</v>
      </c>
      <c r="C6744" t="s">
        <v>11</v>
      </c>
      <c r="D6744" t="s">
        <v>12</v>
      </c>
      <c r="F6744">
        <v>0</v>
      </c>
      <c r="G6744" t="s">
        <v>148</v>
      </c>
      <c r="H6744">
        <v>1</v>
      </c>
      <c r="I6744">
        <v>1</v>
      </c>
      <c r="J6744" t="s">
        <v>14</v>
      </c>
      <c r="K6744" s="36" t="s">
        <v>149</v>
      </c>
    </row>
    <row r="6745" spans="1:11" x14ac:dyDescent="0.25">
      <c r="A6745">
        <v>593543994</v>
      </c>
      <c r="B6745" s="1">
        <v>45505</v>
      </c>
      <c r="C6745" t="s">
        <v>27</v>
      </c>
      <c r="D6745" t="s">
        <v>16</v>
      </c>
      <c r="E6745">
        <v>1</v>
      </c>
      <c r="F6745">
        <v>1</v>
      </c>
      <c r="G6745" t="s">
        <v>149</v>
      </c>
      <c r="H6745">
        <v>1</v>
      </c>
      <c r="I6745">
        <v>1</v>
      </c>
      <c r="J6745" t="s">
        <v>14</v>
      </c>
      <c r="K6745" s="36" t="s">
        <v>149</v>
      </c>
    </row>
    <row r="6746" spans="1:11" x14ac:dyDescent="0.25">
      <c r="A6746">
        <v>130033318</v>
      </c>
      <c r="B6746" s="1">
        <v>42867</v>
      </c>
      <c r="C6746" t="s">
        <v>27</v>
      </c>
      <c r="D6746" t="s">
        <v>16</v>
      </c>
      <c r="E6746">
        <v>1</v>
      </c>
      <c r="F6746">
        <v>0.53</v>
      </c>
      <c r="G6746" t="s">
        <v>148</v>
      </c>
      <c r="H6746">
        <v>2</v>
      </c>
      <c r="I6746">
        <v>2</v>
      </c>
      <c r="J6746" t="s">
        <v>14</v>
      </c>
      <c r="K6746" s="36" t="s">
        <v>149</v>
      </c>
    </row>
    <row r="6747" spans="1:11" x14ac:dyDescent="0.25">
      <c r="A6747">
        <v>555103520</v>
      </c>
      <c r="B6747" s="1">
        <v>45298</v>
      </c>
      <c r="C6747" t="s">
        <v>11</v>
      </c>
      <c r="D6747" t="s">
        <v>16</v>
      </c>
      <c r="E6747">
        <v>1</v>
      </c>
      <c r="F6747">
        <v>0.44</v>
      </c>
      <c r="G6747" t="s">
        <v>148</v>
      </c>
      <c r="H6747">
        <v>1</v>
      </c>
      <c r="I6747">
        <v>1</v>
      </c>
      <c r="J6747" t="s">
        <v>14</v>
      </c>
      <c r="K6747" s="36" t="s">
        <v>149</v>
      </c>
    </row>
    <row r="6748" spans="1:11" x14ac:dyDescent="0.25">
      <c r="A6748">
        <v>14216410</v>
      </c>
      <c r="B6748" s="1">
        <v>41742</v>
      </c>
      <c r="C6748" t="s">
        <v>11</v>
      </c>
      <c r="D6748" t="s">
        <v>16</v>
      </c>
      <c r="E6748">
        <v>1</v>
      </c>
      <c r="F6748">
        <v>0.81</v>
      </c>
      <c r="G6748" t="s">
        <v>148</v>
      </c>
      <c r="H6748">
        <v>1</v>
      </c>
      <c r="I6748">
        <v>1</v>
      </c>
      <c r="J6748" t="s">
        <v>14</v>
      </c>
      <c r="K6748" s="36" t="s">
        <v>149</v>
      </c>
    </row>
    <row r="6749" spans="1:11" x14ac:dyDescent="0.25">
      <c r="A6749">
        <v>523452243</v>
      </c>
      <c r="B6749" s="1">
        <v>45110</v>
      </c>
      <c r="C6749" t="s">
        <v>11</v>
      </c>
      <c r="D6749" t="s">
        <v>16</v>
      </c>
      <c r="E6749">
        <v>1</v>
      </c>
      <c r="F6749">
        <v>1</v>
      </c>
      <c r="G6749" t="s">
        <v>149</v>
      </c>
      <c r="H6749">
        <v>12</v>
      </c>
      <c r="I6749">
        <v>23</v>
      </c>
      <c r="J6749" t="s">
        <v>14</v>
      </c>
      <c r="K6749" s="36" t="s">
        <v>149</v>
      </c>
    </row>
    <row r="6750" spans="1:11" x14ac:dyDescent="0.25">
      <c r="A6750">
        <v>221480824</v>
      </c>
      <c r="B6750" s="1">
        <v>43392</v>
      </c>
      <c r="C6750" t="s">
        <v>11</v>
      </c>
      <c r="D6750" t="s">
        <v>16</v>
      </c>
      <c r="E6750">
        <v>1</v>
      </c>
      <c r="F6750">
        <v>1</v>
      </c>
      <c r="G6750" t="s">
        <v>148</v>
      </c>
      <c r="H6750">
        <v>150</v>
      </c>
      <c r="I6750">
        <v>186</v>
      </c>
      <c r="J6750" t="s">
        <v>14</v>
      </c>
      <c r="K6750" s="36" t="s">
        <v>149</v>
      </c>
    </row>
    <row r="6751" spans="1:11" x14ac:dyDescent="0.25">
      <c r="A6751">
        <v>596194065</v>
      </c>
      <c r="B6751" s="1">
        <v>45518</v>
      </c>
      <c r="C6751" t="s">
        <v>27</v>
      </c>
      <c r="D6751" t="s">
        <v>16</v>
      </c>
      <c r="E6751">
        <v>1</v>
      </c>
      <c r="F6751">
        <v>0.98</v>
      </c>
      <c r="G6751" t="s">
        <v>148</v>
      </c>
      <c r="H6751">
        <v>2</v>
      </c>
      <c r="I6751">
        <v>2</v>
      </c>
      <c r="J6751" t="s">
        <v>14</v>
      </c>
      <c r="K6751" s="36" t="s">
        <v>149</v>
      </c>
    </row>
    <row r="6752" spans="1:11" x14ac:dyDescent="0.25">
      <c r="A6752">
        <v>3303933</v>
      </c>
      <c r="B6752" s="1">
        <v>41140</v>
      </c>
      <c r="C6752" t="s">
        <v>11</v>
      </c>
      <c r="D6752" t="s">
        <v>21</v>
      </c>
      <c r="E6752">
        <v>1</v>
      </c>
      <c r="F6752">
        <v>0.8</v>
      </c>
      <c r="G6752" t="s">
        <v>148</v>
      </c>
      <c r="H6752">
        <v>1</v>
      </c>
      <c r="I6752">
        <v>1</v>
      </c>
      <c r="J6752" t="s">
        <v>14</v>
      </c>
      <c r="K6752" s="36" t="s">
        <v>149</v>
      </c>
    </row>
    <row r="6753" spans="1:11" x14ac:dyDescent="0.25">
      <c r="A6753">
        <v>596549183</v>
      </c>
      <c r="B6753" s="1">
        <v>45520</v>
      </c>
      <c r="C6753" t="s">
        <v>27</v>
      </c>
      <c r="D6753" t="s">
        <v>16</v>
      </c>
      <c r="E6753">
        <v>1</v>
      </c>
      <c r="F6753">
        <v>0.99</v>
      </c>
      <c r="G6753" t="s">
        <v>148</v>
      </c>
      <c r="H6753">
        <v>5</v>
      </c>
      <c r="I6753">
        <v>5</v>
      </c>
      <c r="J6753" t="s">
        <v>14</v>
      </c>
      <c r="K6753" s="36" t="s">
        <v>149</v>
      </c>
    </row>
    <row r="6754" spans="1:11" x14ac:dyDescent="0.25">
      <c r="A6754">
        <v>304052188</v>
      </c>
      <c r="B6754" s="1">
        <v>43761</v>
      </c>
      <c r="C6754" t="s">
        <v>11</v>
      </c>
      <c r="D6754" t="s">
        <v>16</v>
      </c>
      <c r="E6754">
        <v>1</v>
      </c>
      <c r="F6754">
        <v>0.81</v>
      </c>
      <c r="G6754" t="s">
        <v>148</v>
      </c>
      <c r="H6754">
        <v>2</v>
      </c>
      <c r="I6754">
        <v>2</v>
      </c>
      <c r="J6754" t="s">
        <v>22</v>
      </c>
      <c r="K6754" s="36" t="s">
        <v>149</v>
      </c>
    </row>
    <row r="6755" spans="1:11" x14ac:dyDescent="0.25">
      <c r="A6755">
        <v>94382805</v>
      </c>
      <c r="B6755" s="1">
        <v>42622</v>
      </c>
      <c r="C6755" t="s">
        <v>11</v>
      </c>
      <c r="D6755" t="s">
        <v>16</v>
      </c>
      <c r="E6755">
        <v>1</v>
      </c>
      <c r="F6755">
        <v>0.64</v>
      </c>
      <c r="G6755" t="s">
        <v>148</v>
      </c>
      <c r="H6755">
        <v>4</v>
      </c>
      <c r="I6755">
        <v>4</v>
      </c>
      <c r="J6755" t="s">
        <v>14</v>
      </c>
      <c r="K6755" s="36" t="s">
        <v>149</v>
      </c>
    </row>
    <row r="6756" spans="1:11" x14ac:dyDescent="0.25">
      <c r="A6756">
        <v>1273545</v>
      </c>
      <c r="B6756" s="1">
        <v>40826</v>
      </c>
      <c r="C6756" t="s">
        <v>11</v>
      </c>
      <c r="D6756" t="s">
        <v>12</v>
      </c>
      <c r="F6756">
        <v>0</v>
      </c>
      <c r="G6756" t="s">
        <v>148</v>
      </c>
      <c r="H6756">
        <v>2</v>
      </c>
      <c r="I6756">
        <v>2</v>
      </c>
      <c r="J6756" t="s">
        <v>14</v>
      </c>
      <c r="K6756" s="36" t="s">
        <v>149</v>
      </c>
    </row>
    <row r="6757" spans="1:11" x14ac:dyDescent="0.25">
      <c r="A6757">
        <v>596764683</v>
      </c>
      <c r="B6757" s="1">
        <v>45521</v>
      </c>
      <c r="C6757" t="s">
        <v>11</v>
      </c>
      <c r="D6757" t="s">
        <v>16</v>
      </c>
      <c r="E6757">
        <v>1</v>
      </c>
      <c r="F6757">
        <v>0.99</v>
      </c>
      <c r="G6757" t="s">
        <v>149</v>
      </c>
      <c r="H6757">
        <v>1</v>
      </c>
      <c r="I6757">
        <v>1</v>
      </c>
      <c r="J6757" t="s">
        <v>22</v>
      </c>
      <c r="K6757" s="36" t="s">
        <v>149</v>
      </c>
    </row>
    <row r="6758" spans="1:11" x14ac:dyDescent="0.25">
      <c r="A6758">
        <v>437524581</v>
      </c>
      <c r="B6758" s="1">
        <v>44556</v>
      </c>
      <c r="C6758" t="s">
        <v>27</v>
      </c>
      <c r="D6758" t="s">
        <v>16</v>
      </c>
      <c r="E6758">
        <v>1</v>
      </c>
      <c r="F6758">
        <v>0.99</v>
      </c>
      <c r="G6758" t="s">
        <v>27</v>
      </c>
      <c r="H6758">
        <v>8</v>
      </c>
      <c r="I6758">
        <v>10</v>
      </c>
      <c r="J6758" t="s">
        <v>14</v>
      </c>
      <c r="K6758" s="36" t="s">
        <v>149</v>
      </c>
    </row>
    <row r="6759" spans="1:11" x14ac:dyDescent="0.25">
      <c r="A6759">
        <v>150924636</v>
      </c>
      <c r="B6759" s="1">
        <v>42995</v>
      </c>
      <c r="C6759" t="s">
        <v>11</v>
      </c>
      <c r="D6759" t="s">
        <v>20</v>
      </c>
      <c r="E6759">
        <v>0.4</v>
      </c>
      <c r="F6759">
        <v>0.22</v>
      </c>
      <c r="G6759" t="s">
        <v>148</v>
      </c>
      <c r="H6759">
        <v>2</v>
      </c>
      <c r="I6759">
        <v>8</v>
      </c>
      <c r="J6759" t="s">
        <v>14</v>
      </c>
      <c r="K6759" s="36" t="s">
        <v>149</v>
      </c>
    </row>
    <row r="6760" spans="1:11" x14ac:dyDescent="0.25">
      <c r="A6760">
        <v>479657027</v>
      </c>
      <c r="B6760" s="1">
        <v>44819</v>
      </c>
      <c r="C6760" t="s">
        <v>27</v>
      </c>
      <c r="D6760" t="s">
        <v>16</v>
      </c>
      <c r="E6760">
        <v>1</v>
      </c>
      <c r="F6760">
        <v>1</v>
      </c>
      <c r="G6760" t="s">
        <v>148</v>
      </c>
      <c r="H6760">
        <v>2</v>
      </c>
      <c r="I6760">
        <v>3</v>
      </c>
      <c r="J6760" t="s">
        <v>14</v>
      </c>
      <c r="K6760" s="36" t="s">
        <v>149</v>
      </c>
    </row>
    <row r="6761" spans="1:11" x14ac:dyDescent="0.25">
      <c r="A6761">
        <v>597867810</v>
      </c>
      <c r="B6761" s="1">
        <v>45527</v>
      </c>
      <c r="C6761" t="s">
        <v>27</v>
      </c>
      <c r="D6761" t="s">
        <v>16</v>
      </c>
      <c r="E6761">
        <v>1</v>
      </c>
      <c r="F6761">
        <v>1</v>
      </c>
      <c r="G6761" t="s">
        <v>148</v>
      </c>
      <c r="H6761">
        <v>6</v>
      </c>
      <c r="I6761">
        <v>6</v>
      </c>
      <c r="J6761" t="s">
        <v>14</v>
      </c>
      <c r="K6761" s="36" t="s">
        <v>148</v>
      </c>
    </row>
    <row r="6762" spans="1:11" x14ac:dyDescent="0.25">
      <c r="A6762">
        <v>501085378</v>
      </c>
      <c r="B6762" s="1">
        <v>44971</v>
      </c>
      <c r="C6762" t="s">
        <v>27</v>
      </c>
      <c r="D6762" t="s">
        <v>21</v>
      </c>
      <c r="E6762">
        <v>1</v>
      </c>
      <c r="F6762">
        <v>0.89</v>
      </c>
      <c r="G6762" t="s">
        <v>149</v>
      </c>
      <c r="H6762">
        <v>1</v>
      </c>
      <c r="I6762">
        <v>1</v>
      </c>
      <c r="J6762" t="s">
        <v>22</v>
      </c>
      <c r="K6762" s="36" t="s">
        <v>149</v>
      </c>
    </row>
    <row r="6763" spans="1:11" x14ac:dyDescent="0.25">
      <c r="A6763">
        <v>597747108</v>
      </c>
      <c r="B6763" s="1">
        <v>45526</v>
      </c>
      <c r="C6763" t="s">
        <v>27</v>
      </c>
      <c r="D6763" t="s">
        <v>20</v>
      </c>
      <c r="E6763">
        <v>0</v>
      </c>
      <c r="F6763">
        <v>0.08</v>
      </c>
      <c r="G6763" t="s">
        <v>148</v>
      </c>
      <c r="H6763">
        <v>1</v>
      </c>
      <c r="I6763">
        <v>1</v>
      </c>
      <c r="J6763" t="s">
        <v>22</v>
      </c>
      <c r="K6763" s="36" t="s">
        <v>149</v>
      </c>
    </row>
    <row r="6764" spans="1:11" x14ac:dyDescent="0.25">
      <c r="A6764">
        <v>580940155</v>
      </c>
      <c r="B6764" s="1">
        <v>45444</v>
      </c>
      <c r="C6764" t="s">
        <v>11</v>
      </c>
      <c r="D6764" t="s">
        <v>16</v>
      </c>
      <c r="E6764">
        <v>1</v>
      </c>
      <c r="F6764">
        <v>1</v>
      </c>
      <c r="G6764" t="s">
        <v>149</v>
      </c>
      <c r="H6764">
        <v>5</v>
      </c>
      <c r="I6764">
        <v>5</v>
      </c>
      <c r="J6764" t="s">
        <v>14</v>
      </c>
      <c r="K6764" s="36" t="s">
        <v>149</v>
      </c>
    </row>
    <row r="6765" spans="1:11" x14ac:dyDescent="0.25">
      <c r="A6765">
        <v>293025667</v>
      </c>
      <c r="B6765" s="1">
        <v>43716</v>
      </c>
      <c r="C6765" t="s">
        <v>11</v>
      </c>
      <c r="D6765" t="s">
        <v>16</v>
      </c>
      <c r="E6765">
        <v>1</v>
      </c>
      <c r="F6765">
        <v>0.97</v>
      </c>
      <c r="G6765" t="s">
        <v>149</v>
      </c>
      <c r="H6765">
        <v>1</v>
      </c>
      <c r="I6765">
        <v>1</v>
      </c>
      <c r="J6765" t="s">
        <v>14</v>
      </c>
      <c r="K6765" s="36" t="s">
        <v>149</v>
      </c>
    </row>
    <row r="6766" spans="1:11" x14ac:dyDescent="0.25">
      <c r="A6766">
        <v>597684357</v>
      </c>
      <c r="B6766" s="1">
        <v>45526</v>
      </c>
      <c r="C6766" t="s">
        <v>11</v>
      </c>
      <c r="D6766" t="s">
        <v>16</v>
      </c>
      <c r="E6766">
        <v>1</v>
      </c>
      <c r="F6766">
        <v>1</v>
      </c>
      <c r="G6766" t="s">
        <v>149</v>
      </c>
      <c r="H6766">
        <v>4</v>
      </c>
      <c r="I6766">
        <v>7</v>
      </c>
      <c r="J6766" t="s">
        <v>14</v>
      </c>
      <c r="K6766" s="36" t="s">
        <v>149</v>
      </c>
    </row>
    <row r="6767" spans="1:11" x14ac:dyDescent="0.25">
      <c r="A6767">
        <v>413550168</v>
      </c>
      <c r="B6767" s="1">
        <v>44394</v>
      </c>
      <c r="C6767" t="s">
        <v>11</v>
      </c>
      <c r="D6767" t="s">
        <v>16</v>
      </c>
      <c r="E6767">
        <v>0.98</v>
      </c>
      <c r="F6767">
        <v>1</v>
      </c>
      <c r="G6767" t="s">
        <v>148</v>
      </c>
      <c r="H6767">
        <v>10</v>
      </c>
      <c r="I6767">
        <v>13</v>
      </c>
      <c r="J6767" t="s">
        <v>14</v>
      </c>
      <c r="K6767" s="36" t="s">
        <v>149</v>
      </c>
    </row>
    <row r="6768" spans="1:11" x14ac:dyDescent="0.25">
      <c r="A6768">
        <v>597785493</v>
      </c>
      <c r="B6768" s="1">
        <v>45527</v>
      </c>
      <c r="C6768" t="s">
        <v>11</v>
      </c>
      <c r="D6768" t="s">
        <v>16</v>
      </c>
      <c r="E6768">
        <v>1</v>
      </c>
      <c r="F6768">
        <v>1</v>
      </c>
      <c r="G6768" t="s">
        <v>148</v>
      </c>
      <c r="H6768">
        <v>1</v>
      </c>
      <c r="I6768">
        <v>1</v>
      </c>
      <c r="J6768" t="s">
        <v>14</v>
      </c>
      <c r="K6768" s="36" t="s">
        <v>149</v>
      </c>
    </row>
    <row r="6769" spans="1:11" x14ac:dyDescent="0.25">
      <c r="A6769">
        <v>523015059</v>
      </c>
      <c r="B6769" s="1">
        <v>45108</v>
      </c>
      <c r="C6769" t="s">
        <v>27</v>
      </c>
      <c r="D6769" t="s">
        <v>16</v>
      </c>
      <c r="E6769">
        <v>1</v>
      </c>
      <c r="F6769">
        <v>1</v>
      </c>
      <c r="G6769" t="s">
        <v>148</v>
      </c>
      <c r="H6769">
        <v>1</v>
      </c>
      <c r="I6769">
        <v>1</v>
      </c>
      <c r="J6769" t="s">
        <v>22</v>
      </c>
      <c r="K6769" s="36" t="s">
        <v>148</v>
      </c>
    </row>
    <row r="6770" spans="1:11" x14ac:dyDescent="0.25">
      <c r="A6770">
        <v>597814292</v>
      </c>
      <c r="B6770" s="1">
        <v>45527</v>
      </c>
      <c r="C6770" t="s">
        <v>11</v>
      </c>
      <c r="D6770" t="s">
        <v>16</v>
      </c>
      <c r="E6770">
        <v>1</v>
      </c>
      <c r="F6770">
        <v>1</v>
      </c>
      <c r="G6770" t="s">
        <v>149</v>
      </c>
      <c r="H6770">
        <v>2</v>
      </c>
      <c r="I6770">
        <v>2</v>
      </c>
      <c r="J6770" t="s">
        <v>14</v>
      </c>
      <c r="K6770" s="36" t="s">
        <v>149</v>
      </c>
    </row>
    <row r="6771" spans="1:11" x14ac:dyDescent="0.25">
      <c r="A6771">
        <v>59215896</v>
      </c>
      <c r="B6771" s="1">
        <v>42417</v>
      </c>
      <c r="C6771" t="s">
        <v>11</v>
      </c>
      <c r="D6771" t="s">
        <v>16</v>
      </c>
      <c r="E6771">
        <v>1</v>
      </c>
      <c r="F6771">
        <v>1</v>
      </c>
      <c r="G6771" t="s">
        <v>148</v>
      </c>
      <c r="H6771">
        <v>1</v>
      </c>
      <c r="I6771">
        <v>1</v>
      </c>
      <c r="J6771" t="s">
        <v>14</v>
      </c>
      <c r="K6771" s="36" t="s">
        <v>149</v>
      </c>
    </row>
    <row r="6772" spans="1:11" x14ac:dyDescent="0.25">
      <c r="A6772">
        <v>597305118</v>
      </c>
      <c r="B6772" s="1">
        <v>45524</v>
      </c>
      <c r="C6772" t="s">
        <v>11</v>
      </c>
      <c r="D6772" t="s">
        <v>16</v>
      </c>
      <c r="E6772">
        <v>1</v>
      </c>
      <c r="F6772">
        <v>1</v>
      </c>
      <c r="G6772" t="s">
        <v>149</v>
      </c>
      <c r="H6772">
        <v>2</v>
      </c>
      <c r="I6772">
        <v>3</v>
      </c>
      <c r="J6772" t="s">
        <v>14</v>
      </c>
      <c r="K6772" s="36" t="s">
        <v>149</v>
      </c>
    </row>
    <row r="6773" spans="1:11" x14ac:dyDescent="0.25">
      <c r="A6773">
        <v>527976144</v>
      </c>
      <c r="B6773" s="1">
        <v>45133</v>
      </c>
      <c r="C6773" t="s">
        <v>11</v>
      </c>
      <c r="D6773" t="s">
        <v>16</v>
      </c>
      <c r="E6773">
        <v>1</v>
      </c>
      <c r="F6773">
        <v>0.96</v>
      </c>
      <c r="G6773" t="s">
        <v>149</v>
      </c>
      <c r="H6773">
        <v>3</v>
      </c>
      <c r="I6773">
        <v>3</v>
      </c>
      <c r="J6773" t="s">
        <v>22</v>
      </c>
      <c r="K6773" s="36" t="s">
        <v>149</v>
      </c>
    </row>
    <row r="6774" spans="1:11" x14ac:dyDescent="0.25">
      <c r="A6774">
        <v>598770945</v>
      </c>
      <c r="B6774" s="1">
        <v>45532</v>
      </c>
      <c r="C6774" t="s">
        <v>27</v>
      </c>
      <c r="D6774" t="s">
        <v>21</v>
      </c>
      <c r="E6774">
        <v>0.6</v>
      </c>
      <c r="F6774">
        <v>0.54</v>
      </c>
      <c r="G6774" t="s">
        <v>148</v>
      </c>
      <c r="H6774">
        <v>1</v>
      </c>
      <c r="I6774">
        <v>1</v>
      </c>
      <c r="J6774" t="s">
        <v>22</v>
      </c>
      <c r="K6774" s="36" t="s">
        <v>149</v>
      </c>
    </row>
    <row r="6775" spans="1:11" x14ac:dyDescent="0.25">
      <c r="A6775">
        <v>458218202</v>
      </c>
      <c r="B6775" s="1">
        <v>44690</v>
      </c>
      <c r="C6775" t="s">
        <v>27</v>
      </c>
      <c r="D6775" t="s">
        <v>16</v>
      </c>
      <c r="E6775">
        <v>1</v>
      </c>
      <c r="F6775">
        <v>1</v>
      </c>
      <c r="G6775" t="s">
        <v>149</v>
      </c>
      <c r="H6775">
        <v>6</v>
      </c>
      <c r="I6775">
        <v>8</v>
      </c>
      <c r="J6775" t="s">
        <v>14</v>
      </c>
      <c r="K6775" s="36" t="s">
        <v>149</v>
      </c>
    </row>
    <row r="6776" spans="1:11" x14ac:dyDescent="0.25">
      <c r="A6776">
        <v>41603282</v>
      </c>
      <c r="B6776" s="1">
        <v>42232</v>
      </c>
      <c r="C6776" t="s">
        <v>11</v>
      </c>
      <c r="D6776" t="s">
        <v>21</v>
      </c>
      <c r="E6776">
        <v>1</v>
      </c>
      <c r="F6776">
        <v>0.8</v>
      </c>
      <c r="G6776" t="s">
        <v>148</v>
      </c>
      <c r="H6776">
        <v>1</v>
      </c>
      <c r="I6776">
        <v>1</v>
      </c>
      <c r="J6776" t="s">
        <v>18</v>
      </c>
      <c r="K6776" s="36" t="s">
        <v>149</v>
      </c>
    </row>
    <row r="6777" spans="1:11" x14ac:dyDescent="0.25">
      <c r="A6777">
        <v>594346031</v>
      </c>
      <c r="B6777" s="1">
        <v>45509</v>
      </c>
      <c r="C6777" t="s">
        <v>27</v>
      </c>
      <c r="D6777" t="s">
        <v>16</v>
      </c>
      <c r="E6777">
        <v>1</v>
      </c>
      <c r="F6777">
        <v>1</v>
      </c>
      <c r="G6777" t="s">
        <v>149</v>
      </c>
      <c r="H6777">
        <v>1</v>
      </c>
      <c r="I6777">
        <v>1</v>
      </c>
      <c r="J6777" t="s">
        <v>14</v>
      </c>
      <c r="K6777" s="36" t="s">
        <v>149</v>
      </c>
    </row>
    <row r="6778" spans="1:11" x14ac:dyDescent="0.25">
      <c r="A6778">
        <v>87895790</v>
      </c>
      <c r="B6778" s="1">
        <v>42586</v>
      </c>
      <c r="C6778" t="s">
        <v>11</v>
      </c>
      <c r="D6778" t="s">
        <v>16</v>
      </c>
      <c r="E6778">
        <v>1</v>
      </c>
      <c r="F6778">
        <v>1</v>
      </c>
      <c r="G6778" t="s">
        <v>149</v>
      </c>
      <c r="H6778">
        <v>1</v>
      </c>
      <c r="I6778">
        <v>1</v>
      </c>
      <c r="J6778" t="s">
        <v>14</v>
      </c>
      <c r="K6778" s="36" t="s">
        <v>149</v>
      </c>
    </row>
    <row r="6779" spans="1:11" x14ac:dyDescent="0.25">
      <c r="A6779">
        <v>201975379</v>
      </c>
      <c r="B6779" s="1">
        <v>43294</v>
      </c>
      <c r="C6779" t="s">
        <v>11</v>
      </c>
      <c r="D6779" t="s">
        <v>17</v>
      </c>
      <c r="E6779">
        <v>1</v>
      </c>
      <c r="F6779">
        <v>0.78</v>
      </c>
      <c r="G6779" t="s">
        <v>149</v>
      </c>
      <c r="H6779">
        <v>1</v>
      </c>
      <c r="I6779">
        <v>1</v>
      </c>
      <c r="J6779" t="s">
        <v>14</v>
      </c>
      <c r="K6779" s="36" t="s">
        <v>149</v>
      </c>
    </row>
    <row r="6780" spans="1:11" x14ac:dyDescent="0.25">
      <c r="A6780">
        <v>224490345</v>
      </c>
      <c r="B6780" s="1">
        <v>43410</v>
      </c>
      <c r="C6780" t="s">
        <v>11</v>
      </c>
      <c r="D6780" t="s">
        <v>17</v>
      </c>
      <c r="E6780">
        <v>0.88</v>
      </c>
      <c r="F6780">
        <v>0.7</v>
      </c>
      <c r="G6780" t="s">
        <v>27</v>
      </c>
      <c r="H6780">
        <v>4</v>
      </c>
      <c r="I6780">
        <v>4</v>
      </c>
      <c r="J6780" t="s">
        <v>18</v>
      </c>
      <c r="K6780" s="36" t="s">
        <v>149</v>
      </c>
    </row>
    <row r="6781" spans="1:11" x14ac:dyDescent="0.25">
      <c r="A6781">
        <v>94591916</v>
      </c>
      <c r="B6781" s="1">
        <v>42624</v>
      </c>
      <c r="C6781" t="s">
        <v>11</v>
      </c>
      <c r="D6781" t="s">
        <v>16</v>
      </c>
      <c r="E6781">
        <v>1</v>
      </c>
      <c r="F6781">
        <v>0.42</v>
      </c>
      <c r="G6781" t="s">
        <v>148</v>
      </c>
      <c r="H6781">
        <v>1</v>
      </c>
      <c r="I6781">
        <v>1</v>
      </c>
      <c r="J6781" t="s">
        <v>14</v>
      </c>
      <c r="K6781" s="36" t="s">
        <v>149</v>
      </c>
    </row>
    <row r="6782" spans="1:11" x14ac:dyDescent="0.25">
      <c r="A6782">
        <v>584230452</v>
      </c>
      <c r="B6782" s="1">
        <v>45461</v>
      </c>
      <c r="C6782" t="s">
        <v>11</v>
      </c>
      <c r="D6782" t="s">
        <v>12</v>
      </c>
      <c r="G6782" t="s">
        <v>148</v>
      </c>
      <c r="H6782">
        <v>2</v>
      </c>
      <c r="I6782">
        <v>2</v>
      </c>
      <c r="J6782" t="s">
        <v>22</v>
      </c>
      <c r="K6782" s="36" t="s">
        <v>149</v>
      </c>
    </row>
    <row r="6783" spans="1:11" x14ac:dyDescent="0.25">
      <c r="A6783">
        <v>263899232</v>
      </c>
      <c r="B6783" s="1">
        <v>43609</v>
      </c>
      <c r="C6783" t="s">
        <v>11</v>
      </c>
      <c r="D6783" t="s">
        <v>16</v>
      </c>
      <c r="E6783">
        <v>1</v>
      </c>
      <c r="F6783">
        <v>1</v>
      </c>
      <c r="G6783" t="s">
        <v>148</v>
      </c>
      <c r="H6783">
        <v>1</v>
      </c>
      <c r="I6783">
        <v>1</v>
      </c>
      <c r="J6783" t="s">
        <v>14</v>
      </c>
      <c r="K6783" s="36" t="s">
        <v>149</v>
      </c>
    </row>
    <row r="6784" spans="1:11" x14ac:dyDescent="0.25">
      <c r="A6784">
        <v>29144088</v>
      </c>
      <c r="B6784" s="1">
        <v>42074</v>
      </c>
      <c r="C6784" t="s">
        <v>11</v>
      </c>
      <c r="D6784" t="s">
        <v>16</v>
      </c>
      <c r="E6784">
        <v>1</v>
      </c>
      <c r="F6784">
        <v>0.99</v>
      </c>
      <c r="G6784" t="s">
        <v>149</v>
      </c>
      <c r="H6784">
        <v>1</v>
      </c>
      <c r="I6784">
        <v>5</v>
      </c>
      <c r="J6784" t="s">
        <v>14</v>
      </c>
      <c r="K6784" s="36" t="s">
        <v>149</v>
      </c>
    </row>
    <row r="6785" spans="1:11" x14ac:dyDescent="0.25">
      <c r="A6785">
        <v>585953318</v>
      </c>
      <c r="B6785" s="1">
        <v>45469</v>
      </c>
      <c r="C6785" t="s">
        <v>11</v>
      </c>
      <c r="D6785" t="s">
        <v>17</v>
      </c>
      <c r="E6785">
        <v>1</v>
      </c>
      <c r="F6785">
        <v>0.89</v>
      </c>
      <c r="G6785" t="s">
        <v>148</v>
      </c>
      <c r="H6785">
        <v>1</v>
      </c>
      <c r="I6785">
        <v>1</v>
      </c>
      <c r="J6785" t="s">
        <v>14</v>
      </c>
      <c r="K6785" s="36" t="s">
        <v>149</v>
      </c>
    </row>
    <row r="6786" spans="1:11" x14ac:dyDescent="0.25">
      <c r="A6786">
        <v>597813141</v>
      </c>
      <c r="B6786" s="1">
        <v>45527</v>
      </c>
      <c r="C6786" t="s">
        <v>11</v>
      </c>
      <c r="D6786" t="s">
        <v>16</v>
      </c>
      <c r="E6786">
        <v>1</v>
      </c>
      <c r="F6786">
        <v>1</v>
      </c>
      <c r="G6786" t="s">
        <v>149</v>
      </c>
      <c r="H6786">
        <v>4</v>
      </c>
      <c r="I6786">
        <v>4</v>
      </c>
      <c r="J6786" t="s">
        <v>14</v>
      </c>
      <c r="K6786" s="36" t="s">
        <v>149</v>
      </c>
    </row>
    <row r="6787" spans="1:11" x14ac:dyDescent="0.25">
      <c r="A6787">
        <v>303315996</v>
      </c>
      <c r="B6787" s="1">
        <v>43757</v>
      </c>
      <c r="C6787" t="s">
        <v>27</v>
      </c>
      <c r="D6787" t="s">
        <v>21</v>
      </c>
      <c r="E6787">
        <v>0.5</v>
      </c>
      <c r="F6787">
        <v>0</v>
      </c>
      <c r="G6787" t="s">
        <v>148</v>
      </c>
      <c r="H6787">
        <v>1</v>
      </c>
      <c r="I6787">
        <v>3</v>
      </c>
      <c r="J6787" t="s">
        <v>14</v>
      </c>
      <c r="K6787" s="36" t="s">
        <v>148</v>
      </c>
    </row>
    <row r="6788" spans="1:11" x14ac:dyDescent="0.25">
      <c r="A6788">
        <v>44940325</v>
      </c>
      <c r="B6788" s="1">
        <v>42270</v>
      </c>
      <c r="C6788" t="s">
        <v>25</v>
      </c>
      <c r="D6788" t="s">
        <v>16</v>
      </c>
      <c r="E6788">
        <v>1</v>
      </c>
      <c r="F6788">
        <v>1</v>
      </c>
      <c r="G6788" t="s">
        <v>148</v>
      </c>
      <c r="H6788">
        <v>1</v>
      </c>
      <c r="I6788">
        <v>1</v>
      </c>
      <c r="J6788" t="s">
        <v>14</v>
      </c>
      <c r="K6788" s="36" t="s">
        <v>149</v>
      </c>
    </row>
    <row r="6789" spans="1:11" x14ac:dyDescent="0.25">
      <c r="A6789">
        <v>598524890</v>
      </c>
      <c r="B6789" s="1">
        <v>45531</v>
      </c>
      <c r="C6789" t="s">
        <v>41</v>
      </c>
      <c r="D6789" t="s">
        <v>21</v>
      </c>
      <c r="E6789">
        <v>1</v>
      </c>
      <c r="F6789">
        <v>0.77</v>
      </c>
      <c r="G6789" t="s">
        <v>149</v>
      </c>
      <c r="H6789">
        <v>1</v>
      </c>
      <c r="I6789">
        <v>1</v>
      </c>
      <c r="J6789" t="s">
        <v>14</v>
      </c>
      <c r="K6789" s="36" t="s">
        <v>149</v>
      </c>
    </row>
    <row r="6790" spans="1:11" x14ac:dyDescent="0.25">
      <c r="A6790">
        <v>598986500</v>
      </c>
      <c r="B6790" s="1">
        <v>45533</v>
      </c>
      <c r="C6790" t="s">
        <v>11</v>
      </c>
      <c r="D6790" t="s">
        <v>17</v>
      </c>
      <c r="E6790">
        <v>0.77</v>
      </c>
      <c r="F6790">
        <v>0.86</v>
      </c>
      <c r="G6790" t="s">
        <v>148</v>
      </c>
      <c r="H6790">
        <v>2</v>
      </c>
      <c r="I6790">
        <v>2</v>
      </c>
      <c r="J6790" t="s">
        <v>14</v>
      </c>
      <c r="K6790" s="36" t="s">
        <v>149</v>
      </c>
    </row>
    <row r="6791" spans="1:11" x14ac:dyDescent="0.25">
      <c r="A6791">
        <v>8108510</v>
      </c>
      <c r="B6791" s="1">
        <v>41498</v>
      </c>
      <c r="C6791" t="s">
        <v>11</v>
      </c>
      <c r="D6791" t="s">
        <v>20</v>
      </c>
      <c r="E6791">
        <v>0</v>
      </c>
      <c r="F6791">
        <v>0.19</v>
      </c>
      <c r="G6791" t="s">
        <v>148</v>
      </c>
      <c r="H6791">
        <v>2</v>
      </c>
      <c r="I6791">
        <v>5</v>
      </c>
      <c r="J6791" t="s">
        <v>14</v>
      </c>
      <c r="K6791" s="36" t="s">
        <v>148</v>
      </c>
    </row>
    <row r="6792" spans="1:11" x14ac:dyDescent="0.25">
      <c r="A6792">
        <v>92958977</v>
      </c>
      <c r="B6792" s="1">
        <v>42614</v>
      </c>
      <c r="C6792" t="s">
        <v>27</v>
      </c>
      <c r="D6792" t="s">
        <v>16</v>
      </c>
      <c r="E6792">
        <v>1</v>
      </c>
      <c r="F6792">
        <v>0.32</v>
      </c>
      <c r="G6792" t="s">
        <v>149</v>
      </c>
      <c r="H6792">
        <v>2</v>
      </c>
      <c r="I6792">
        <v>2</v>
      </c>
      <c r="J6792" t="s">
        <v>14</v>
      </c>
      <c r="K6792" s="36" t="s">
        <v>149</v>
      </c>
    </row>
    <row r="6793" spans="1:11" x14ac:dyDescent="0.25">
      <c r="A6793">
        <v>599113770</v>
      </c>
      <c r="B6793" s="1">
        <v>45534</v>
      </c>
      <c r="C6793" t="s">
        <v>11</v>
      </c>
      <c r="D6793" t="s">
        <v>17</v>
      </c>
      <c r="E6793">
        <v>1</v>
      </c>
      <c r="F6793">
        <v>0.85</v>
      </c>
      <c r="G6793" t="s">
        <v>148</v>
      </c>
      <c r="H6793">
        <v>1</v>
      </c>
      <c r="I6793">
        <v>1</v>
      </c>
      <c r="J6793" t="s">
        <v>14</v>
      </c>
      <c r="K6793" s="36" t="s">
        <v>149</v>
      </c>
    </row>
    <row r="6794" spans="1:11" x14ac:dyDescent="0.25">
      <c r="A6794">
        <v>148752504</v>
      </c>
      <c r="B6794" s="1">
        <v>42980</v>
      </c>
      <c r="C6794" t="s">
        <v>11</v>
      </c>
      <c r="D6794" t="s">
        <v>16</v>
      </c>
      <c r="E6794">
        <v>1</v>
      </c>
      <c r="F6794">
        <v>1</v>
      </c>
      <c r="G6794" t="s">
        <v>149</v>
      </c>
      <c r="H6794">
        <v>2</v>
      </c>
      <c r="I6794">
        <v>2</v>
      </c>
      <c r="J6794" t="s">
        <v>14</v>
      </c>
      <c r="K6794" s="36" t="s">
        <v>149</v>
      </c>
    </row>
    <row r="6795" spans="1:11" x14ac:dyDescent="0.25">
      <c r="A6795">
        <v>598701972</v>
      </c>
      <c r="B6795" s="1">
        <v>45532</v>
      </c>
      <c r="C6795" t="s">
        <v>11</v>
      </c>
      <c r="D6795" t="s">
        <v>16</v>
      </c>
      <c r="E6795">
        <v>1</v>
      </c>
      <c r="F6795">
        <v>1</v>
      </c>
      <c r="G6795" t="s">
        <v>149</v>
      </c>
      <c r="H6795">
        <v>2</v>
      </c>
      <c r="I6795">
        <v>2</v>
      </c>
      <c r="J6795" t="s">
        <v>14</v>
      </c>
      <c r="K6795" s="36" t="s">
        <v>149</v>
      </c>
    </row>
    <row r="6796" spans="1:11" x14ac:dyDescent="0.25">
      <c r="A6796">
        <v>599109823</v>
      </c>
      <c r="B6796" s="1">
        <v>45534</v>
      </c>
      <c r="C6796" t="s">
        <v>11</v>
      </c>
      <c r="D6796" t="s">
        <v>16</v>
      </c>
      <c r="E6796">
        <v>0.83</v>
      </c>
      <c r="F6796">
        <v>0.88</v>
      </c>
      <c r="G6796" t="s">
        <v>148</v>
      </c>
      <c r="H6796">
        <v>2</v>
      </c>
      <c r="I6796">
        <v>2</v>
      </c>
      <c r="J6796" t="s">
        <v>22</v>
      </c>
      <c r="K6796" s="36" t="s">
        <v>149</v>
      </c>
    </row>
    <row r="6797" spans="1:11" x14ac:dyDescent="0.25">
      <c r="A6797">
        <v>138483056</v>
      </c>
      <c r="B6797" s="1">
        <v>42920</v>
      </c>
      <c r="C6797" t="s">
        <v>11</v>
      </c>
      <c r="D6797" t="s">
        <v>16</v>
      </c>
      <c r="E6797">
        <v>1</v>
      </c>
      <c r="F6797">
        <v>0.94</v>
      </c>
      <c r="G6797" t="s">
        <v>149</v>
      </c>
      <c r="H6797">
        <v>1</v>
      </c>
      <c r="I6797">
        <v>2</v>
      </c>
      <c r="J6797" t="s">
        <v>14</v>
      </c>
      <c r="K6797" s="36" t="s">
        <v>149</v>
      </c>
    </row>
    <row r="6798" spans="1:11" x14ac:dyDescent="0.25">
      <c r="A6798">
        <v>246984085</v>
      </c>
      <c r="B6798" s="1">
        <v>43529</v>
      </c>
      <c r="C6798" t="s">
        <v>11</v>
      </c>
      <c r="D6798" t="s">
        <v>16</v>
      </c>
      <c r="E6798">
        <v>1</v>
      </c>
      <c r="F6798">
        <v>0.98</v>
      </c>
      <c r="G6798" t="s">
        <v>149</v>
      </c>
      <c r="H6798">
        <v>2</v>
      </c>
      <c r="I6798">
        <v>6</v>
      </c>
      <c r="J6798" t="s">
        <v>14</v>
      </c>
      <c r="K6798" s="36" t="s">
        <v>149</v>
      </c>
    </row>
    <row r="6799" spans="1:11" x14ac:dyDescent="0.25">
      <c r="A6799">
        <v>350035485</v>
      </c>
      <c r="B6799" s="1">
        <v>43996</v>
      </c>
      <c r="C6799" t="s">
        <v>11</v>
      </c>
      <c r="D6799" t="s">
        <v>12</v>
      </c>
      <c r="G6799" t="s">
        <v>148</v>
      </c>
      <c r="H6799">
        <v>1</v>
      </c>
      <c r="I6799">
        <v>1</v>
      </c>
      <c r="J6799" t="s">
        <v>14</v>
      </c>
      <c r="K6799" s="36" t="s">
        <v>149</v>
      </c>
    </row>
    <row r="6800" spans="1:11" x14ac:dyDescent="0.25">
      <c r="A6800">
        <v>310138176</v>
      </c>
      <c r="B6800" s="1">
        <v>43786</v>
      </c>
      <c r="C6800" t="s">
        <v>11</v>
      </c>
      <c r="D6800" t="s">
        <v>16</v>
      </c>
      <c r="E6800">
        <v>1</v>
      </c>
      <c r="F6800">
        <v>0.95</v>
      </c>
      <c r="G6800" t="s">
        <v>148</v>
      </c>
      <c r="H6800">
        <v>4</v>
      </c>
      <c r="I6800">
        <v>4</v>
      </c>
      <c r="J6800" t="s">
        <v>14</v>
      </c>
      <c r="K6800" s="36" t="s">
        <v>149</v>
      </c>
    </row>
    <row r="6801" spans="1:11" x14ac:dyDescent="0.25">
      <c r="A6801">
        <v>71203479</v>
      </c>
      <c r="B6801" s="1">
        <v>42499</v>
      </c>
      <c r="C6801" t="s">
        <v>11</v>
      </c>
      <c r="D6801" t="s">
        <v>17</v>
      </c>
      <c r="E6801">
        <v>1</v>
      </c>
      <c r="F6801">
        <v>0.28999999999999998</v>
      </c>
      <c r="G6801" t="s">
        <v>148</v>
      </c>
      <c r="H6801">
        <v>1</v>
      </c>
      <c r="I6801">
        <v>1</v>
      </c>
      <c r="J6801" t="s">
        <v>14</v>
      </c>
      <c r="K6801" s="36" t="s">
        <v>149</v>
      </c>
    </row>
    <row r="6802" spans="1:11" x14ac:dyDescent="0.25">
      <c r="A6802">
        <v>162078952</v>
      </c>
      <c r="B6802" s="1">
        <v>43079</v>
      </c>
      <c r="C6802" t="s">
        <v>11</v>
      </c>
      <c r="D6802" t="s">
        <v>16</v>
      </c>
      <c r="E6802">
        <v>1</v>
      </c>
      <c r="F6802">
        <v>0.93</v>
      </c>
      <c r="G6802" t="s">
        <v>149</v>
      </c>
      <c r="H6802">
        <v>1</v>
      </c>
      <c r="I6802">
        <v>1</v>
      </c>
      <c r="J6802" t="s">
        <v>14</v>
      </c>
      <c r="K6802" s="36" t="s">
        <v>149</v>
      </c>
    </row>
    <row r="6803" spans="1:11" x14ac:dyDescent="0.25">
      <c r="A6803">
        <v>112430016</v>
      </c>
      <c r="B6803" s="1">
        <v>42755</v>
      </c>
      <c r="C6803" t="s">
        <v>11</v>
      </c>
      <c r="D6803" t="s">
        <v>17</v>
      </c>
      <c r="E6803">
        <v>1</v>
      </c>
      <c r="F6803">
        <v>0.67</v>
      </c>
      <c r="G6803" t="s">
        <v>148</v>
      </c>
      <c r="H6803">
        <v>1</v>
      </c>
      <c r="I6803">
        <v>1</v>
      </c>
      <c r="J6803" t="s">
        <v>14</v>
      </c>
      <c r="K6803" s="36" t="s">
        <v>149</v>
      </c>
    </row>
    <row r="6804" spans="1:11" x14ac:dyDescent="0.25">
      <c r="A6804">
        <v>471427668</v>
      </c>
      <c r="B6804" s="1">
        <v>44767</v>
      </c>
      <c r="C6804" t="s">
        <v>27</v>
      </c>
      <c r="D6804" t="s">
        <v>16</v>
      </c>
      <c r="E6804">
        <v>1</v>
      </c>
      <c r="F6804">
        <v>1</v>
      </c>
      <c r="G6804" t="s">
        <v>148</v>
      </c>
      <c r="H6804">
        <v>6</v>
      </c>
      <c r="I6804">
        <v>9</v>
      </c>
      <c r="J6804" t="s">
        <v>14</v>
      </c>
      <c r="K6804" s="36" t="s">
        <v>149</v>
      </c>
    </row>
    <row r="6805" spans="1:11" x14ac:dyDescent="0.25">
      <c r="A6805">
        <v>650058802</v>
      </c>
      <c r="B6805" s="1">
        <v>45538</v>
      </c>
      <c r="C6805" t="s">
        <v>11</v>
      </c>
      <c r="D6805" t="s">
        <v>21</v>
      </c>
      <c r="E6805">
        <v>1</v>
      </c>
      <c r="F6805">
        <v>0.6</v>
      </c>
      <c r="G6805" t="s">
        <v>148</v>
      </c>
      <c r="H6805">
        <v>1</v>
      </c>
      <c r="I6805">
        <v>1</v>
      </c>
      <c r="J6805" t="s">
        <v>22</v>
      </c>
      <c r="K6805" s="36" t="s">
        <v>149</v>
      </c>
    </row>
    <row r="6806" spans="1:11" x14ac:dyDescent="0.25">
      <c r="A6806">
        <v>520000962</v>
      </c>
      <c r="B6806" s="1">
        <v>45091</v>
      </c>
      <c r="C6806" t="s">
        <v>11</v>
      </c>
      <c r="D6806" t="s">
        <v>17</v>
      </c>
      <c r="E6806">
        <v>0.91</v>
      </c>
      <c r="F6806">
        <v>0.73</v>
      </c>
      <c r="G6806" t="s">
        <v>149</v>
      </c>
      <c r="H6806">
        <v>1</v>
      </c>
      <c r="I6806">
        <v>6</v>
      </c>
      <c r="J6806" t="s">
        <v>14</v>
      </c>
      <c r="K6806" s="36" t="s">
        <v>149</v>
      </c>
    </row>
    <row r="6807" spans="1:11" x14ac:dyDescent="0.25">
      <c r="A6807">
        <v>436119926</v>
      </c>
      <c r="B6807" s="1">
        <v>44545</v>
      </c>
      <c r="C6807" t="s">
        <v>11</v>
      </c>
      <c r="D6807" t="s">
        <v>16</v>
      </c>
      <c r="E6807">
        <v>1</v>
      </c>
      <c r="F6807">
        <v>0.98</v>
      </c>
      <c r="G6807" t="s">
        <v>148</v>
      </c>
      <c r="H6807">
        <v>6</v>
      </c>
      <c r="I6807">
        <v>6</v>
      </c>
      <c r="J6807" t="s">
        <v>14</v>
      </c>
      <c r="K6807" s="36" t="s">
        <v>149</v>
      </c>
    </row>
    <row r="6808" spans="1:11" x14ac:dyDescent="0.25">
      <c r="A6808">
        <v>7485894</v>
      </c>
      <c r="B6808" s="1">
        <v>41469</v>
      </c>
      <c r="C6808" t="s">
        <v>11</v>
      </c>
      <c r="D6808" t="s">
        <v>16</v>
      </c>
      <c r="E6808">
        <v>1</v>
      </c>
      <c r="F6808">
        <v>1</v>
      </c>
      <c r="G6808" t="s">
        <v>148</v>
      </c>
      <c r="H6808">
        <v>2</v>
      </c>
      <c r="I6808">
        <v>6</v>
      </c>
      <c r="J6808" t="s">
        <v>14</v>
      </c>
      <c r="K6808" s="36" t="s">
        <v>149</v>
      </c>
    </row>
    <row r="6809" spans="1:11" x14ac:dyDescent="0.25">
      <c r="A6809">
        <v>92442527</v>
      </c>
      <c r="B6809" s="1">
        <v>42611</v>
      </c>
      <c r="C6809" t="s">
        <v>11</v>
      </c>
      <c r="D6809" t="s">
        <v>16</v>
      </c>
      <c r="E6809">
        <v>1</v>
      </c>
      <c r="F6809">
        <v>0.92</v>
      </c>
      <c r="G6809" t="s">
        <v>149</v>
      </c>
      <c r="H6809">
        <v>1</v>
      </c>
      <c r="I6809">
        <v>2</v>
      </c>
      <c r="J6809" t="s">
        <v>14</v>
      </c>
      <c r="K6809" s="36" t="s">
        <v>149</v>
      </c>
    </row>
    <row r="6810" spans="1:11" x14ac:dyDescent="0.25">
      <c r="A6810">
        <v>599584305</v>
      </c>
      <c r="B6810" s="1">
        <v>45537</v>
      </c>
      <c r="C6810" t="s">
        <v>27</v>
      </c>
      <c r="D6810" t="s">
        <v>17</v>
      </c>
      <c r="E6810">
        <v>1</v>
      </c>
      <c r="F6810">
        <v>0.9</v>
      </c>
      <c r="G6810" t="s">
        <v>148</v>
      </c>
      <c r="H6810">
        <v>1</v>
      </c>
      <c r="I6810">
        <v>1</v>
      </c>
      <c r="J6810" t="s">
        <v>14</v>
      </c>
      <c r="K6810" s="36" t="s">
        <v>149</v>
      </c>
    </row>
    <row r="6811" spans="1:11" x14ac:dyDescent="0.25">
      <c r="A6811">
        <v>102374810</v>
      </c>
      <c r="B6811" s="1">
        <v>42677</v>
      </c>
      <c r="C6811" t="s">
        <v>11</v>
      </c>
      <c r="D6811" t="s">
        <v>16</v>
      </c>
      <c r="E6811">
        <v>1</v>
      </c>
      <c r="F6811">
        <v>0.61</v>
      </c>
      <c r="G6811" t="s">
        <v>148</v>
      </c>
      <c r="H6811">
        <v>1</v>
      </c>
      <c r="I6811">
        <v>1</v>
      </c>
      <c r="J6811" t="s">
        <v>14</v>
      </c>
      <c r="K6811" s="36" t="s">
        <v>149</v>
      </c>
    </row>
    <row r="6812" spans="1:11" x14ac:dyDescent="0.25">
      <c r="A6812">
        <v>541200086</v>
      </c>
      <c r="B6812" s="1">
        <v>45209</v>
      </c>
      <c r="C6812" t="s">
        <v>27</v>
      </c>
      <c r="D6812" t="s">
        <v>16</v>
      </c>
      <c r="E6812">
        <v>1</v>
      </c>
      <c r="F6812">
        <v>1</v>
      </c>
      <c r="G6812" t="s">
        <v>148</v>
      </c>
      <c r="H6812">
        <v>1</v>
      </c>
      <c r="I6812">
        <v>2</v>
      </c>
      <c r="J6812" t="s">
        <v>14</v>
      </c>
      <c r="K6812" s="36" t="s">
        <v>149</v>
      </c>
    </row>
    <row r="6813" spans="1:11" x14ac:dyDescent="0.25">
      <c r="A6813">
        <v>464014949</v>
      </c>
      <c r="B6813" s="1">
        <v>44725</v>
      </c>
      <c r="C6813" t="s">
        <v>27</v>
      </c>
      <c r="D6813" t="s">
        <v>16</v>
      </c>
      <c r="E6813">
        <v>1</v>
      </c>
      <c r="F6813">
        <v>1</v>
      </c>
      <c r="G6813" t="s">
        <v>148</v>
      </c>
      <c r="H6813">
        <v>1</v>
      </c>
      <c r="I6813">
        <v>3</v>
      </c>
      <c r="J6813" t="s">
        <v>14</v>
      </c>
      <c r="K6813" s="36" t="s">
        <v>149</v>
      </c>
    </row>
    <row r="6814" spans="1:11" x14ac:dyDescent="0.25">
      <c r="A6814">
        <v>144299816</v>
      </c>
      <c r="B6814" s="1">
        <v>42951</v>
      </c>
      <c r="C6814" t="s">
        <v>11</v>
      </c>
      <c r="D6814" t="s">
        <v>16</v>
      </c>
      <c r="E6814">
        <v>0.93</v>
      </c>
      <c r="F6814">
        <v>0.87</v>
      </c>
      <c r="G6814" t="s">
        <v>149</v>
      </c>
      <c r="H6814">
        <v>1</v>
      </c>
      <c r="I6814">
        <v>1</v>
      </c>
      <c r="J6814" t="s">
        <v>14</v>
      </c>
      <c r="K6814" s="36" t="s">
        <v>149</v>
      </c>
    </row>
    <row r="6815" spans="1:11" x14ac:dyDescent="0.25">
      <c r="A6815">
        <v>248483637</v>
      </c>
      <c r="B6815" s="1">
        <v>43536</v>
      </c>
      <c r="C6815" t="s">
        <v>27</v>
      </c>
      <c r="D6815" t="s">
        <v>17</v>
      </c>
      <c r="E6815">
        <v>1</v>
      </c>
      <c r="F6815">
        <v>1</v>
      </c>
      <c r="G6815" t="s">
        <v>149</v>
      </c>
      <c r="H6815">
        <v>3</v>
      </c>
      <c r="I6815">
        <v>3</v>
      </c>
      <c r="J6815" t="s">
        <v>18</v>
      </c>
      <c r="K6815" s="36" t="s">
        <v>149</v>
      </c>
    </row>
    <row r="6816" spans="1:11" x14ac:dyDescent="0.25">
      <c r="A6816">
        <v>40944164</v>
      </c>
      <c r="B6816" s="1">
        <v>42225</v>
      </c>
      <c r="C6816" t="s">
        <v>11</v>
      </c>
      <c r="D6816" t="s">
        <v>16</v>
      </c>
      <c r="E6816">
        <v>1</v>
      </c>
      <c r="F6816">
        <v>0.96</v>
      </c>
      <c r="G6816" t="s">
        <v>148</v>
      </c>
      <c r="H6816">
        <v>3</v>
      </c>
      <c r="I6816">
        <v>4</v>
      </c>
      <c r="J6816" t="s">
        <v>22</v>
      </c>
      <c r="K6816" s="36" t="s">
        <v>149</v>
      </c>
    </row>
    <row r="6817" spans="1:11" x14ac:dyDescent="0.25">
      <c r="A6817">
        <v>650248579</v>
      </c>
      <c r="B6817" s="1">
        <v>45539</v>
      </c>
      <c r="C6817" t="s">
        <v>27</v>
      </c>
      <c r="D6817" t="s">
        <v>21</v>
      </c>
      <c r="E6817">
        <v>0.83</v>
      </c>
      <c r="F6817">
        <v>0.8</v>
      </c>
      <c r="G6817" t="s">
        <v>148</v>
      </c>
      <c r="H6817">
        <v>1</v>
      </c>
      <c r="I6817">
        <v>1</v>
      </c>
      <c r="J6817" t="s">
        <v>14</v>
      </c>
      <c r="K6817" s="36" t="s">
        <v>149</v>
      </c>
    </row>
    <row r="6818" spans="1:11" x14ac:dyDescent="0.25">
      <c r="A6818">
        <v>517296087</v>
      </c>
      <c r="B6818" s="1">
        <v>45076</v>
      </c>
      <c r="C6818" t="s">
        <v>27</v>
      </c>
      <c r="D6818" t="s">
        <v>20</v>
      </c>
      <c r="E6818">
        <v>0</v>
      </c>
      <c r="F6818">
        <v>0.97</v>
      </c>
      <c r="G6818" t="s">
        <v>148</v>
      </c>
      <c r="H6818">
        <v>12</v>
      </c>
      <c r="I6818">
        <v>12</v>
      </c>
      <c r="J6818" t="s">
        <v>14</v>
      </c>
      <c r="K6818" s="36" t="s">
        <v>149</v>
      </c>
    </row>
    <row r="6819" spans="1:11" x14ac:dyDescent="0.25">
      <c r="A6819">
        <v>596335730</v>
      </c>
      <c r="B6819" s="1">
        <v>45519</v>
      </c>
      <c r="C6819" t="s">
        <v>11</v>
      </c>
      <c r="D6819" t="s">
        <v>16</v>
      </c>
      <c r="E6819">
        <v>0.95</v>
      </c>
      <c r="F6819">
        <v>0.99</v>
      </c>
      <c r="G6819" t="s">
        <v>149</v>
      </c>
      <c r="H6819">
        <v>3</v>
      </c>
      <c r="I6819">
        <v>4</v>
      </c>
      <c r="J6819" t="s">
        <v>14</v>
      </c>
      <c r="K6819" s="36" t="s">
        <v>149</v>
      </c>
    </row>
    <row r="6820" spans="1:11" x14ac:dyDescent="0.25">
      <c r="A6820">
        <v>62009419</v>
      </c>
      <c r="B6820" s="1">
        <v>42436</v>
      </c>
      <c r="C6820" t="s">
        <v>11</v>
      </c>
      <c r="D6820" t="s">
        <v>16</v>
      </c>
      <c r="E6820">
        <v>1</v>
      </c>
      <c r="F6820">
        <v>1</v>
      </c>
      <c r="G6820" t="s">
        <v>148</v>
      </c>
      <c r="H6820">
        <v>1</v>
      </c>
      <c r="I6820">
        <v>3</v>
      </c>
      <c r="J6820" t="s">
        <v>14</v>
      </c>
      <c r="K6820" s="36" t="s">
        <v>149</v>
      </c>
    </row>
    <row r="6821" spans="1:11" x14ac:dyDescent="0.25">
      <c r="A6821">
        <v>497130123</v>
      </c>
      <c r="B6821" s="1">
        <v>44946</v>
      </c>
      <c r="C6821" t="s">
        <v>27</v>
      </c>
      <c r="D6821" t="s">
        <v>16</v>
      </c>
      <c r="E6821">
        <v>1</v>
      </c>
      <c r="F6821">
        <v>0.99</v>
      </c>
      <c r="G6821" t="s">
        <v>149</v>
      </c>
      <c r="H6821">
        <v>1</v>
      </c>
      <c r="I6821">
        <v>1</v>
      </c>
      <c r="J6821" t="s">
        <v>14</v>
      </c>
      <c r="K6821" s="36" t="s">
        <v>149</v>
      </c>
    </row>
    <row r="6822" spans="1:11" x14ac:dyDescent="0.25">
      <c r="A6822">
        <v>375843101</v>
      </c>
      <c r="B6822" s="1">
        <v>44151</v>
      </c>
      <c r="C6822" t="s">
        <v>11</v>
      </c>
      <c r="D6822" t="s">
        <v>16</v>
      </c>
      <c r="E6822">
        <v>1</v>
      </c>
      <c r="F6822">
        <v>0.96</v>
      </c>
      <c r="G6822" t="s">
        <v>148</v>
      </c>
      <c r="H6822">
        <v>3</v>
      </c>
      <c r="I6822">
        <v>3</v>
      </c>
      <c r="J6822" t="s">
        <v>22</v>
      </c>
      <c r="K6822" s="36" t="s">
        <v>149</v>
      </c>
    </row>
    <row r="6823" spans="1:11" x14ac:dyDescent="0.25">
      <c r="A6823">
        <v>176809303</v>
      </c>
      <c r="B6823" s="1">
        <v>43164</v>
      </c>
      <c r="C6823" t="s">
        <v>11</v>
      </c>
      <c r="D6823" t="s">
        <v>16</v>
      </c>
      <c r="E6823">
        <v>1</v>
      </c>
      <c r="F6823">
        <v>1</v>
      </c>
      <c r="G6823" t="s">
        <v>148</v>
      </c>
      <c r="H6823">
        <v>1</v>
      </c>
      <c r="I6823">
        <v>1</v>
      </c>
      <c r="J6823" t="s">
        <v>14</v>
      </c>
      <c r="K6823" s="36" t="s">
        <v>149</v>
      </c>
    </row>
    <row r="6824" spans="1:11" x14ac:dyDescent="0.25">
      <c r="A6824">
        <v>565581719</v>
      </c>
      <c r="B6824" s="1">
        <v>45356</v>
      </c>
      <c r="C6824" t="s">
        <v>27</v>
      </c>
      <c r="D6824" t="s">
        <v>17</v>
      </c>
      <c r="E6824">
        <v>0.92</v>
      </c>
      <c r="F6824">
        <v>0.97</v>
      </c>
      <c r="G6824" t="s">
        <v>149</v>
      </c>
      <c r="H6824">
        <v>3</v>
      </c>
      <c r="I6824">
        <v>3</v>
      </c>
      <c r="J6824" t="s">
        <v>14</v>
      </c>
      <c r="K6824" s="36" t="s">
        <v>149</v>
      </c>
    </row>
    <row r="6825" spans="1:11" x14ac:dyDescent="0.25">
      <c r="A6825">
        <v>599677652</v>
      </c>
      <c r="B6825" s="1">
        <v>45537</v>
      </c>
      <c r="C6825" t="s">
        <v>11</v>
      </c>
      <c r="D6825" t="s">
        <v>16</v>
      </c>
      <c r="E6825">
        <v>0.99</v>
      </c>
      <c r="F6825">
        <v>0.99</v>
      </c>
      <c r="G6825" t="s">
        <v>148</v>
      </c>
      <c r="H6825">
        <v>9</v>
      </c>
      <c r="I6825">
        <v>9</v>
      </c>
      <c r="J6825" t="s">
        <v>22</v>
      </c>
      <c r="K6825" s="36" t="s">
        <v>149</v>
      </c>
    </row>
    <row r="6826" spans="1:11" x14ac:dyDescent="0.25">
      <c r="A6826">
        <v>650525891</v>
      </c>
      <c r="B6826" s="1">
        <v>45541</v>
      </c>
      <c r="C6826" t="s">
        <v>27</v>
      </c>
      <c r="D6826" t="s">
        <v>16</v>
      </c>
      <c r="E6826">
        <v>0.74</v>
      </c>
      <c r="F6826">
        <v>1</v>
      </c>
      <c r="G6826" t="s">
        <v>148</v>
      </c>
      <c r="H6826">
        <v>5</v>
      </c>
      <c r="I6826">
        <v>8</v>
      </c>
      <c r="J6826" t="s">
        <v>14</v>
      </c>
      <c r="K6826" s="36" t="s">
        <v>149</v>
      </c>
    </row>
    <row r="6827" spans="1:11" x14ac:dyDescent="0.25">
      <c r="A6827">
        <v>599649774</v>
      </c>
      <c r="B6827" s="1">
        <v>45537</v>
      </c>
      <c r="C6827" t="s">
        <v>11</v>
      </c>
      <c r="D6827" t="s">
        <v>12</v>
      </c>
      <c r="G6827" t="s">
        <v>148</v>
      </c>
      <c r="H6827">
        <v>2</v>
      </c>
      <c r="I6827">
        <v>3</v>
      </c>
      <c r="J6827" t="s">
        <v>22</v>
      </c>
      <c r="K6827" s="36" t="s">
        <v>149</v>
      </c>
    </row>
    <row r="6828" spans="1:11" x14ac:dyDescent="0.25">
      <c r="A6828">
        <v>374344970</v>
      </c>
      <c r="B6828" s="1">
        <v>44138</v>
      </c>
      <c r="C6828" t="s">
        <v>11</v>
      </c>
      <c r="D6828" t="s">
        <v>16</v>
      </c>
      <c r="E6828">
        <v>1</v>
      </c>
      <c r="F6828">
        <v>1</v>
      </c>
      <c r="G6828" t="s">
        <v>149</v>
      </c>
      <c r="H6828">
        <v>2</v>
      </c>
      <c r="I6828">
        <v>2</v>
      </c>
      <c r="J6828" t="s">
        <v>22</v>
      </c>
      <c r="K6828" s="36" t="s">
        <v>149</v>
      </c>
    </row>
    <row r="6829" spans="1:11" x14ac:dyDescent="0.25">
      <c r="A6829">
        <v>599656186</v>
      </c>
      <c r="B6829" s="1">
        <v>45537</v>
      </c>
      <c r="C6829" t="s">
        <v>11</v>
      </c>
      <c r="D6829" t="s">
        <v>16</v>
      </c>
      <c r="E6829">
        <v>1</v>
      </c>
      <c r="F6829">
        <v>0.93</v>
      </c>
      <c r="G6829" t="s">
        <v>149</v>
      </c>
      <c r="H6829">
        <v>4</v>
      </c>
      <c r="I6829">
        <v>4</v>
      </c>
      <c r="J6829" t="s">
        <v>22</v>
      </c>
      <c r="K6829" s="36" t="s">
        <v>149</v>
      </c>
    </row>
    <row r="6830" spans="1:11" x14ac:dyDescent="0.25">
      <c r="A6830">
        <v>650532969</v>
      </c>
      <c r="B6830" s="1">
        <v>45541</v>
      </c>
      <c r="C6830" t="s">
        <v>27</v>
      </c>
      <c r="D6830" t="s">
        <v>16</v>
      </c>
      <c r="E6830">
        <v>1</v>
      </c>
      <c r="F6830">
        <v>0.94</v>
      </c>
      <c r="G6830" t="s">
        <v>148</v>
      </c>
      <c r="H6830">
        <v>1</v>
      </c>
      <c r="I6830">
        <v>2</v>
      </c>
      <c r="J6830" t="s">
        <v>14</v>
      </c>
      <c r="K6830" s="36" t="s">
        <v>149</v>
      </c>
    </row>
    <row r="6831" spans="1:11" x14ac:dyDescent="0.25">
      <c r="A6831">
        <v>33972743</v>
      </c>
      <c r="B6831" s="1">
        <v>42146</v>
      </c>
      <c r="C6831" t="s">
        <v>11</v>
      </c>
      <c r="D6831" t="s">
        <v>16</v>
      </c>
      <c r="E6831">
        <v>1</v>
      </c>
      <c r="F6831">
        <v>0.84</v>
      </c>
      <c r="G6831" t="s">
        <v>148</v>
      </c>
      <c r="H6831">
        <v>1</v>
      </c>
      <c r="I6831">
        <v>1</v>
      </c>
      <c r="J6831" t="s">
        <v>18</v>
      </c>
      <c r="K6831" s="36" t="s">
        <v>149</v>
      </c>
    </row>
    <row r="6832" spans="1:11" x14ac:dyDescent="0.25">
      <c r="A6832">
        <v>265228558</v>
      </c>
      <c r="B6832" s="1">
        <v>43615</v>
      </c>
      <c r="C6832" t="s">
        <v>11</v>
      </c>
      <c r="D6832" t="s">
        <v>16</v>
      </c>
      <c r="E6832">
        <v>1</v>
      </c>
      <c r="F6832">
        <v>0.94</v>
      </c>
      <c r="G6832" t="s">
        <v>148</v>
      </c>
      <c r="H6832">
        <v>2</v>
      </c>
      <c r="I6832">
        <v>2</v>
      </c>
      <c r="J6832" t="s">
        <v>14</v>
      </c>
      <c r="K6832" s="36" t="s">
        <v>149</v>
      </c>
    </row>
    <row r="6833" spans="1:11" x14ac:dyDescent="0.25">
      <c r="A6833">
        <v>85376272</v>
      </c>
      <c r="B6833" s="1">
        <v>42573</v>
      </c>
      <c r="C6833" t="s">
        <v>11</v>
      </c>
      <c r="D6833" t="s">
        <v>16</v>
      </c>
      <c r="E6833">
        <v>0.97</v>
      </c>
      <c r="F6833">
        <v>0.99</v>
      </c>
      <c r="G6833" t="s">
        <v>148</v>
      </c>
      <c r="H6833">
        <v>5</v>
      </c>
      <c r="I6833">
        <v>5</v>
      </c>
      <c r="J6833" t="s">
        <v>14</v>
      </c>
      <c r="K6833" s="36" t="s">
        <v>149</v>
      </c>
    </row>
    <row r="6834" spans="1:11" x14ac:dyDescent="0.25">
      <c r="A6834">
        <v>598136019</v>
      </c>
      <c r="B6834" s="1">
        <v>45529</v>
      </c>
      <c r="C6834" t="s">
        <v>11</v>
      </c>
      <c r="D6834" t="s">
        <v>16</v>
      </c>
      <c r="E6834">
        <v>0.91</v>
      </c>
      <c r="F6834">
        <v>0.94</v>
      </c>
      <c r="G6834" t="s">
        <v>148</v>
      </c>
      <c r="H6834">
        <v>1</v>
      </c>
      <c r="I6834">
        <v>1</v>
      </c>
      <c r="J6834" t="s">
        <v>14</v>
      </c>
      <c r="K6834" s="36" t="s">
        <v>149</v>
      </c>
    </row>
    <row r="6835" spans="1:11" x14ac:dyDescent="0.25">
      <c r="A6835">
        <v>650359793</v>
      </c>
      <c r="B6835" s="1">
        <v>45540</v>
      </c>
      <c r="C6835" t="s">
        <v>27</v>
      </c>
      <c r="D6835" t="s">
        <v>16</v>
      </c>
      <c r="E6835">
        <v>0.9</v>
      </c>
      <c r="F6835">
        <v>0.94</v>
      </c>
      <c r="G6835" t="s">
        <v>148</v>
      </c>
      <c r="H6835">
        <v>4</v>
      </c>
      <c r="I6835">
        <v>6</v>
      </c>
      <c r="J6835" t="s">
        <v>22</v>
      </c>
      <c r="K6835" s="36" t="s">
        <v>149</v>
      </c>
    </row>
    <row r="6836" spans="1:11" x14ac:dyDescent="0.25">
      <c r="A6836">
        <v>650621539</v>
      </c>
      <c r="B6836" s="1">
        <v>45541</v>
      </c>
      <c r="C6836" t="s">
        <v>27</v>
      </c>
      <c r="D6836" t="s">
        <v>20</v>
      </c>
      <c r="E6836">
        <v>0.14000000000000001</v>
      </c>
      <c r="F6836">
        <v>0</v>
      </c>
      <c r="G6836" t="s">
        <v>148</v>
      </c>
      <c r="H6836">
        <v>1</v>
      </c>
      <c r="I6836">
        <v>1</v>
      </c>
      <c r="J6836" t="s">
        <v>14</v>
      </c>
      <c r="K6836" s="36" t="s">
        <v>149</v>
      </c>
    </row>
    <row r="6837" spans="1:11" x14ac:dyDescent="0.25">
      <c r="A6837">
        <v>598439956</v>
      </c>
      <c r="B6837" s="1">
        <v>45530</v>
      </c>
      <c r="C6837" t="s">
        <v>11</v>
      </c>
      <c r="D6837" t="s">
        <v>20</v>
      </c>
      <c r="E6837">
        <v>0</v>
      </c>
      <c r="F6837">
        <v>0</v>
      </c>
      <c r="G6837" t="s">
        <v>148</v>
      </c>
      <c r="H6837">
        <v>1</v>
      </c>
      <c r="I6837">
        <v>1</v>
      </c>
      <c r="J6837" t="s">
        <v>22</v>
      </c>
      <c r="K6837" s="36" t="s">
        <v>149</v>
      </c>
    </row>
    <row r="6838" spans="1:11" x14ac:dyDescent="0.25">
      <c r="A6838">
        <v>76975792</v>
      </c>
      <c r="B6838" s="1">
        <v>42531</v>
      </c>
      <c r="C6838" t="s">
        <v>11</v>
      </c>
      <c r="D6838" t="s">
        <v>17</v>
      </c>
      <c r="E6838">
        <v>1</v>
      </c>
      <c r="F6838">
        <v>0.68</v>
      </c>
      <c r="G6838" t="s">
        <v>149</v>
      </c>
      <c r="H6838">
        <v>1</v>
      </c>
      <c r="I6838">
        <v>1</v>
      </c>
      <c r="J6838" t="s">
        <v>14</v>
      </c>
      <c r="K6838" s="36" t="s">
        <v>149</v>
      </c>
    </row>
    <row r="6839" spans="1:11" x14ac:dyDescent="0.25">
      <c r="A6839">
        <v>587250293</v>
      </c>
      <c r="B6839" s="1">
        <v>45476</v>
      </c>
      <c r="C6839" t="s">
        <v>11</v>
      </c>
      <c r="D6839" t="s">
        <v>17</v>
      </c>
      <c r="E6839">
        <v>0.8</v>
      </c>
      <c r="F6839">
        <v>0.76</v>
      </c>
      <c r="G6839" t="s">
        <v>149</v>
      </c>
      <c r="H6839">
        <v>1</v>
      </c>
      <c r="I6839">
        <v>4</v>
      </c>
      <c r="J6839" t="s">
        <v>14</v>
      </c>
      <c r="K6839" s="36" t="s">
        <v>149</v>
      </c>
    </row>
    <row r="6840" spans="1:11" x14ac:dyDescent="0.25">
      <c r="A6840">
        <v>101366406</v>
      </c>
      <c r="B6840" s="1">
        <v>42669</v>
      </c>
      <c r="C6840" t="s">
        <v>11</v>
      </c>
      <c r="D6840" t="s">
        <v>21</v>
      </c>
      <c r="E6840">
        <v>0.63</v>
      </c>
      <c r="F6840">
        <v>0.28000000000000003</v>
      </c>
      <c r="G6840" t="s">
        <v>148</v>
      </c>
      <c r="H6840">
        <v>1</v>
      </c>
      <c r="I6840">
        <v>2</v>
      </c>
      <c r="J6840" t="s">
        <v>14</v>
      </c>
      <c r="K6840" s="36" t="s">
        <v>149</v>
      </c>
    </row>
    <row r="6841" spans="1:11" x14ac:dyDescent="0.25">
      <c r="A6841">
        <v>650727703</v>
      </c>
      <c r="B6841" s="1">
        <v>45542</v>
      </c>
      <c r="C6841" t="s">
        <v>11</v>
      </c>
      <c r="D6841" t="s">
        <v>17</v>
      </c>
      <c r="E6841">
        <v>1</v>
      </c>
      <c r="F6841">
        <v>0.69</v>
      </c>
      <c r="G6841" t="s">
        <v>148</v>
      </c>
      <c r="H6841">
        <v>1</v>
      </c>
      <c r="I6841">
        <v>1</v>
      </c>
      <c r="J6841" t="s">
        <v>22</v>
      </c>
      <c r="K6841" s="36" t="s">
        <v>149</v>
      </c>
    </row>
    <row r="6842" spans="1:11" x14ac:dyDescent="0.25">
      <c r="A6842">
        <v>580333384</v>
      </c>
      <c r="B6842" s="1">
        <v>45441</v>
      </c>
      <c r="C6842" t="s">
        <v>11</v>
      </c>
      <c r="D6842" t="s">
        <v>16</v>
      </c>
      <c r="E6842">
        <v>1</v>
      </c>
      <c r="F6842">
        <v>0.63</v>
      </c>
      <c r="G6842" t="s">
        <v>149</v>
      </c>
      <c r="H6842">
        <v>1</v>
      </c>
      <c r="I6842">
        <v>2</v>
      </c>
      <c r="J6842" t="s">
        <v>14</v>
      </c>
      <c r="K6842" s="36" t="s">
        <v>149</v>
      </c>
    </row>
    <row r="6843" spans="1:11" x14ac:dyDescent="0.25">
      <c r="A6843">
        <v>28064249</v>
      </c>
      <c r="B6843" s="1">
        <v>42055</v>
      </c>
      <c r="C6843" t="s">
        <v>11</v>
      </c>
      <c r="D6843" t="s">
        <v>21</v>
      </c>
      <c r="E6843">
        <v>0.5</v>
      </c>
      <c r="F6843">
        <v>0.87</v>
      </c>
      <c r="G6843" t="s">
        <v>148</v>
      </c>
      <c r="H6843">
        <v>1</v>
      </c>
      <c r="I6843">
        <v>4</v>
      </c>
      <c r="J6843" t="s">
        <v>14</v>
      </c>
      <c r="K6843" s="36" t="s">
        <v>149</v>
      </c>
    </row>
    <row r="6844" spans="1:11" x14ac:dyDescent="0.25">
      <c r="A6844">
        <v>571541606</v>
      </c>
      <c r="B6844" s="1">
        <v>45392</v>
      </c>
      <c r="C6844" t="s">
        <v>27</v>
      </c>
      <c r="D6844" t="s">
        <v>16</v>
      </c>
      <c r="E6844">
        <v>1</v>
      </c>
      <c r="F6844">
        <v>1</v>
      </c>
      <c r="G6844" t="s">
        <v>148</v>
      </c>
      <c r="H6844">
        <v>1</v>
      </c>
      <c r="I6844">
        <v>2</v>
      </c>
      <c r="J6844" t="s">
        <v>14</v>
      </c>
      <c r="K6844" s="36" t="s">
        <v>149</v>
      </c>
    </row>
    <row r="6845" spans="1:11" x14ac:dyDescent="0.25">
      <c r="A6845">
        <v>579287766</v>
      </c>
      <c r="B6845" s="1">
        <v>45435</v>
      </c>
      <c r="C6845" t="s">
        <v>11</v>
      </c>
      <c r="D6845" t="s">
        <v>16</v>
      </c>
      <c r="E6845">
        <v>0.96</v>
      </c>
      <c r="F6845">
        <v>0.88</v>
      </c>
      <c r="G6845" t="s">
        <v>148</v>
      </c>
      <c r="H6845">
        <v>14</v>
      </c>
      <c r="I6845">
        <v>15</v>
      </c>
      <c r="J6845" t="s">
        <v>14</v>
      </c>
      <c r="K6845" s="36" t="s">
        <v>149</v>
      </c>
    </row>
    <row r="6846" spans="1:11" x14ac:dyDescent="0.25">
      <c r="A6846">
        <v>518741339</v>
      </c>
      <c r="B6846" s="1">
        <v>45084</v>
      </c>
      <c r="C6846" t="s">
        <v>11</v>
      </c>
      <c r="D6846" t="s">
        <v>16</v>
      </c>
      <c r="E6846">
        <v>1</v>
      </c>
      <c r="F6846">
        <v>1</v>
      </c>
      <c r="G6846" t="s">
        <v>148</v>
      </c>
      <c r="H6846">
        <v>1</v>
      </c>
      <c r="I6846">
        <v>1</v>
      </c>
      <c r="J6846" t="s">
        <v>22</v>
      </c>
      <c r="K6846" s="36" t="s">
        <v>149</v>
      </c>
    </row>
    <row r="6847" spans="1:11" x14ac:dyDescent="0.25">
      <c r="A6847">
        <v>596541064</v>
      </c>
      <c r="B6847" s="1">
        <v>45520</v>
      </c>
      <c r="C6847" t="s">
        <v>27</v>
      </c>
      <c r="D6847" t="s">
        <v>16</v>
      </c>
      <c r="E6847">
        <v>1</v>
      </c>
      <c r="F6847">
        <v>1</v>
      </c>
      <c r="G6847" t="s">
        <v>148</v>
      </c>
      <c r="H6847">
        <v>1</v>
      </c>
      <c r="I6847">
        <v>2</v>
      </c>
      <c r="J6847" t="s">
        <v>14</v>
      </c>
      <c r="K6847" s="36" t="s">
        <v>149</v>
      </c>
    </row>
    <row r="6848" spans="1:11" x14ac:dyDescent="0.25">
      <c r="A6848">
        <v>97175376</v>
      </c>
      <c r="B6848" s="1">
        <v>42641</v>
      </c>
      <c r="C6848" t="s">
        <v>11</v>
      </c>
      <c r="D6848" t="s">
        <v>12</v>
      </c>
      <c r="F6848">
        <v>0.55000000000000004</v>
      </c>
      <c r="G6848" t="s">
        <v>148</v>
      </c>
      <c r="H6848">
        <v>1</v>
      </c>
      <c r="I6848">
        <v>1</v>
      </c>
      <c r="J6848" t="s">
        <v>14</v>
      </c>
      <c r="K6848" s="36" t="s">
        <v>148</v>
      </c>
    </row>
    <row r="6849" spans="1:11" x14ac:dyDescent="0.25">
      <c r="A6849">
        <v>90760321</v>
      </c>
      <c r="B6849" s="1">
        <v>42601</v>
      </c>
      <c r="C6849" t="s">
        <v>11</v>
      </c>
      <c r="D6849" t="s">
        <v>16</v>
      </c>
      <c r="E6849">
        <v>1</v>
      </c>
      <c r="F6849">
        <v>1</v>
      </c>
      <c r="G6849" t="s">
        <v>148</v>
      </c>
      <c r="H6849">
        <v>1</v>
      </c>
      <c r="I6849">
        <v>1</v>
      </c>
      <c r="J6849" t="s">
        <v>14</v>
      </c>
      <c r="K6849" s="36" t="s">
        <v>149</v>
      </c>
    </row>
    <row r="6850" spans="1:11" x14ac:dyDescent="0.25">
      <c r="A6850">
        <v>650974894</v>
      </c>
      <c r="B6850" s="1">
        <v>45543</v>
      </c>
      <c r="C6850" t="s">
        <v>27</v>
      </c>
      <c r="D6850" t="s">
        <v>16</v>
      </c>
      <c r="E6850">
        <v>1</v>
      </c>
      <c r="F6850">
        <v>0.99</v>
      </c>
      <c r="G6850" t="s">
        <v>149</v>
      </c>
      <c r="H6850">
        <v>1</v>
      </c>
      <c r="I6850">
        <v>2</v>
      </c>
      <c r="J6850" t="s">
        <v>14</v>
      </c>
      <c r="K6850" s="36" t="s">
        <v>149</v>
      </c>
    </row>
    <row r="6851" spans="1:11" x14ac:dyDescent="0.25">
      <c r="A6851">
        <v>650380355</v>
      </c>
      <c r="B6851" s="1">
        <v>45540</v>
      </c>
      <c r="C6851" t="s">
        <v>27</v>
      </c>
      <c r="D6851" t="s">
        <v>16</v>
      </c>
      <c r="E6851">
        <v>1</v>
      </c>
      <c r="F6851">
        <v>0.88</v>
      </c>
      <c r="G6851" t="s">
        <v>148</v>
      </c>
      <c r="H6851">
        <v>3</v>
      </c>
      <c r="I6851">
        <v>3</v>
      </c>
      <c r="J6851" t="s">
        <v>14</v>
      </c>
      <c r="K6851" s="36" t="s">
        <v>149</v>
      </c>
    </row>
    <row r="6852" spans="1:11" x14ac:dyDescent="0.25">
      <c r="A6852">
        <v>583359680</v>
      </c>
      <c r="B6852" s="1">
        <v>45456</v>
      </c>
      <c r="C6852" t="s">
        <v>27</v>
      </c>
      <c r="D6852" t="s">
        <v>16</v>
      </c>
      <c r="E6852">
        <v>0.8</v>
      </c>
      <c r="F6852">
        <v>0.97</v>
      </c>
      <c r="G6852" t="s">
        <v>148</v>
      </c>
      <c r="H6852">
        <v>2</v>
      </c>
      <c r="I6852">
        <v>2</v>
      </c>
      <c r="J6852" t="s">
        <v>14</v>
      </c>
      <c r="K6852" s="36" t="s">
        <v>149</v>
      </c>
    </row>
    <row r="6853" spans="1:11" x14ac:dyDescent="0.25">
      <c r="A6853">
        <v>650959358</v>
      </c>
      <c r="B6853" s="1">
        <v>45543</v>
      </c>
      <c r="C6853" t="s">
        <v>27</v>
      </c>
      <c r="D6853" t="s">
        <v>16</v>
      </c>
      <c r="E6853">
        <v>1</v>
      </c>
      <c r="F6853">
        <v>0.86</v>
      </c>
      <c r="G6853" t="s">
        <v>148</v>
      </c>
      <c r="H6853">
        <v>3</v>
      </c>
      <c r="I6853">
        <v>3</v>
      </c>
      <c r="J6853" t="s">
        <v>14</v>
      </c>
      <c r="K6853" s="36" t="s">
        <v>149</v>
      </c>
    </row>
    <row r="6854" spans="1:11" x14ac:dyDescent="0.25">
      <c r="A6854">
        <v>650531801</v>
      </c>
      <c r="B6854" s="1">
        <v>45541</v>
      </c>
      <c r="C6854" t="s">
        <v>11</v>
      </c>
      <c r="D6854" t="s">
        <v>16</v>
      </c>
      <c r="E6854">
        <v>1</v>
      </c>
      <c r="F6854">
        <v>0.97</v>
      </c>
      <c r="G6854" t="s">
        <v>149</v>
      </c>
      <c r="H6854">
        <v>1</v>
      </c>
      <c r="I6854">
        <v>1</v>
      </c>
      <c r="J6854" t="s">
        <v>14</v>
      </c>
      <c r="K6854" s="36" t="s">
        <v>149</v>
      </c>
    </row>
    <row r="6855" spans="1:11" x14ac:dyDescent="0.25">
      <c r="A6855">
        <v>51754903</v>
      </c>
      <c r="B6855" s="1">
        <v>42357</v>
      </c>
      <c r="C6855" t="s">
        <v>27</v>
      </c>
      <c r="D6855" t="s">
        <v>12</v>
      </c>
      <c r="G6855" t="s">
        <v>148</v>
      </c>
      <c r="H6855">
        <v>1</v>
      </c>
      <c r="I6855">
        <v>1</v>
      </c>
      <c r="J6855" t="s">
        <v>14</v>
      </c>
      <c r="K6855" s="36" t="s">
        <v>149</v>
      </c>
    </row>
    <row r="6856" spans="1:11" x14ac:dyDescent="0.25">
      <c r="A6856">
        <v>573650914</v>
      </c>
      <c r="B6856" s="1">
        <v>45404</v>
      </c>
      <c r="C6856" t="s">
        <v>27</v>
      </c>
      <c r="D6856" t="s">
        <v>16</v>
      </c>
      <c r="E6856">
        <v>1</v>
      </c>
      <c r="F6856">
        <v>0.67</v>
      </c>
      <c r="G6856" t="s">
        <v>148</v>
      </c>
      <c r="H6856">
        <v>1</v>
      </c>
      <c r="I6856">
        <v>1</v>
      </c>
      <c r="J6856" t="s">
        <v>22</v>
      </c>
      <c r="K6856" s="36" t="s">
        <v>149</v>
      </c>
    </row>
    <row r="6857" spans="1:11" x14ac:dyDescent="0.25">
      <c r="A6857">
        <v>61967064</v>
      </c>
      <c r="B6857" s="1">
        <v>42436</v>
      </c>
      <c r="C6857" t="s">
        <v>27</v>
      </c>
      <c r="D6857" t="s">
        <v>17</v>
      </c>
      <c r="E6857">
        <v>1</v>
      </c>
      <c r="F6857">
        <v>0.86</v>
      </c>
      <c r="G6857" t="s">
        <v>149</v>
      </c>
      <c r="H6857">
        <v>7</v>
      </c>
      <c r="I6857">
        <v>7</v>
      </c>
      <c r="J6857" t="s">
        <v>14</v>
      </c>
      <c r="K6857" s="36" t="s">
        <v>149</v>
      </c>
    </row>
    <row r="6858" spans="1:11" x14ac:dyDescent="0.25">
      <c r="A6858">
        <v>651823492</v>
      </c>
      <c r="B6858" s="1">
        <v>45548</v>
      </c>
      <c r="C6858" t="s">
        <v>27</v>
      </c>
      <c r="D6858" t="s">
        <v>16</v>
      </c>
      <c r="E6858">
        <v>0.75</v>
      </c>
      <c r="F6858">
        <v>0.86</v>
      </c>
      <c r="G6858" t="s">
        <v>148</v>
      </c>
      <c r="H6858">
        <v>1</v>
      </c>
      <c r="I6858">
        <v>1</v>
      </c>
      <c r="J6858" t="s">
        <v>22</v>
      </c>
      <c r="K6858" s="36" t="s">
        <v>149</v>
      </c>
    </row>
    <row r="6859" spans="1:11" x14ac:dyDescent="0.25">
      <c r="A6859">
        <v>446020089</v>
      </c>
      <c r="B6859" s="1">
        <v>44612</v>
      </c>
      <c r="C6859" t="s">
        <v>27</v>
      </c>
      <c r="D6859" t="s">
        <v>16</v>
      </c>
      <c r="E6859">
        <v>1</v>
      </c>
      <c r="F6859">
        <v>0.98</v>
      </c>
      <c r="G6859" t="s">
        <v>148</v>
      </c>
      <c r="H6859">
        <v>2</v>
      </c>
      <c r="I6859">
        <v>2</v>
      </c>
      <c r="J6859" t="s">
        <v>14</v>
      </c>
      <c r="K6859" s="36" t="s">
        <v>149</v>
      </c>
    </row>
    <row r="6860" spans="1:11" x14ac:dyDescent="0.25">
      <c r="A6860">
        <v>651413867</v>
      </c>
      <c r="B6860" s="1">
        <v>45546</v>
      </c>
      <c r="C6860" t="s">
        <v>27</v>
      </c>
      <c r="D6860" t="s">
        <v>16</v>
      </c>
      <c r="E6860">
        <v>0.91</v>
      </c>
      <c r="F6860">
        <v>0.9</v>
      </c>
      <c r="G6860" t="s">
        <v>148</v>
      </c>
      <c r="H6860">
        <v>1</v>
      </c>
      <c r="I6860">
        <v>1</v>
      </c>
      <c r="J6860" t="s">
        <v>22</v>
      </c>
      <c r="K6860" s="36" t="s">
        <v>149</v>
      </c>
    </row>
    <row r="6861" spans="1:11" x14ac:dyDescent="0.25">
      <c r="A6861">
        <v>651420109</v>
      </c>
      <c r="B6861" s="1">
        <v>45546</v>
      </c>
      <c r="C6861" t="s">
        <v>27</v>
      </c>
      <c r="D6861" t="s">
        <v>16</v>
      </c>
      <c r="E6861">
        <v>1</v>
      </c>
      <c r="F6861">
        <v>1</v>
      </c>
      <c r="G6861" t="s">
        <v>148</v>
      </c>
      <c r="H6861">
        <v>1</v>
      </c>
      <c r="I6861">
        <v>1</v>
      </c>
      <c r="J6861" t="s">
        <v>14</v>
      </c>
      <c r="K6861" s="36" t="s">
        <v>149</v>
      </c>
    </row>
    <row r="6862" spans="1:11" x14ac:dyDescent="0.25">
      <c r="A6862">
        <v>30938063</v>
      </c>
      <c r="B6862" s="1">
        <v>42103</v>
      </c>
      <c r="C6862" t="s">
        <v>11</v>
      </c>
      <c r="D6862" t="s">
        <v>16</v>
      </c>
      <c r="E6862">
        <v>1</v>
      </c>
      <c r="F6862">
        <v>0.98</v>
      </c>
      <c r="G6862" t="s">
        <v>149</v>
      </c>
      <c r="H6862">
        <v>7</v>
      </c>
      <c r="I6862">
        <v>8</v>
      </c>
      <c r="J6862" t="s">
        <v>14</v>
      </c>
      <c r="K6862" s="36" t="s">
        <v>149</v>
      </c>
    </row>
    <row r="6863" spans="1:11" x14ac:dyDescent="0.25">
      <c r="A6863">
        <v>553566313</v>
      </c>
      <c r="B6863" s="1">
        <v>45290</v>
      </c>
      <c r="C6863" t="s">
        <v>27</v>
      </c>
      <c r="D6863" t="s">
        <v>16</v>
      </c>
      <c r="E6863">
        <v>1</v>
      </c>
      <c r="F6863">
        <v>0.99</v>
      </c>
      <c r="G6863" t="s">
        <v>148</v>
      </c>
      <c r="H6863">
        <v>4</v>
      </c>
      <c r="I6863">
        <v>6</v>
      </c>
      <c r="J6863" t="s">
        <v>22</v>
      </c>
      <c r="K6863" s="36" t="s">
        <v>149</v>
      </c>
    </row>
    <row r="6864" spans="1:11" x14ac:dyDescent="0.25">
      <c r="A6864">
        <v>652199494</v>
      </c>
      <c r="B6864" s="1">
        <v>45550</v>
      </c>
      <c r="C6864" t="s">
        <v>27</v>
      </c>
      <c r="D6864" t="s">
        <v>16</v>
      </c>
      <c r="E6864">
        <v>1</v>
      </c>
      <c r="F6864">
        <v>0.98</v>
      </c>
      <c r="G6864" t="s">
        <v>149</v>
      </c>
      <c r="H6864">
        <v>2</v>
      </c>
      <c r="I6864">
        <v>2</v>
      </c>
      <c r="J6864" t="s">
        <v>22</v>
      </c>
      <c r="K6864" s="36" t="s">
        <v>149</v>
      </c>
    </row>
    <row r="6865" spans="1:11" x14ac:dyDescent="0.25">
      <c r="A6865">
        <v>54113418</v>
      </c>
      <c r="B6865" s="1">
        <v>42379</v>
      </c>
      <c r="C6865" t="s">
        <v>11</v>
      </c>
      <c r="D6865" t="s">
        <v>16</v>
      </c>
      <c r="E6865">
        <v>1</v>
      </c>
      <c r="F6865">
        <v>0.92</v>
      </c>
      <c r="G6865" t="s">
        <v>148</v>
      </c>
      <c r="H6865">
        <v>1</v>
      </c>
      <c r="I6865">
        <v>1</v>
      </c>
      <c r="J6865" t="s">
        <v>14</v>
      </c>
      <c r="K6865" s="36" t="s">
        <v>148</v>
      </c>
    </row>
    <row r="6866" spans="1:11" x14ac:dyDescent="0.25">
      <c r="A6866">
        <v>651418356</v>
      </c>
      <c r="B6866" s="1">
        <v>45546</v>
      </c>
      <c r="C6866" t="s">
        <v>27</v>
      </c>
      <c r="D6866" t="s">
        <v>16</v>
      </c>
      <c r="E6866">
        <v>1</v>
      </c>
      <c r="F6866">
        <v>1</v>
      </c>
      <c r="G6866" t="s">
        <v>148</v>
      </c>
      <c r="H6866">
        <v>1</v>
      </c>
      <c r="I6866">
        <v>1</v>
      </c>
      <c r="J6866" t="s">
        <v>14</v>
      </c>
      <c r="K6866" s="36" t="s">
        <v>149</v>
      </c>
    </row>
    <row r="6867" spans="1:11" x14ac:dyDescent="0.25">
      <c r="A6867">
        <v>2158893</v>
      </c>
      <c r="B6867" s="1">
        <v>41016</v>
      </c>
      <c r="C6867" t="s">
        <v>11</v>
      </c>
      <c r="D6867" t="s">
        <v>16</v>
      </c>
      <c r="E6867">
        <v>1</v>
      </c>
      <c r="F6867">
        <v>0.73</v>
      </c>
      <c r="G6867" t="s">
        <v>148</v>
      </c>
      <c r="H6867">
        <v>1</v>
      </c>
      <c r="I6867">
        <v>2</v>
      </c>
      <c r="J6867" t="s">
        <v>14</v>
      </c>
      <c r="K6867" s="36" t="s">
        <v>149</v>
      </c>
    </row>
    <row r="6868" spans="1:11" x14ac:dyDescent="0.25">
      <c r="A6868">
        <v>651289913</v>
      </c>
      <c r="B6868" s="1">
        <v>45545</v>
      </c>
      <c r="C6868" t="s">
        <v>27</v>
      </c>
      <c r="D6868" t="s">
        <v>16</v>
      </c>
      <c r="E6868">
        <v>1</v>
      </c>
      <c r="F6868">
        <v>0.93</v>
      </c>
      <c r="G6868" t="s">
        <v>148</v>
      </c>
      <c r="H6868">
        <v>4</v>
      </c>
      <c r="I6868">
        <v>6</v>
      </c>
      <c r="J6868" t="s">
        <v>14</v>
      </c>
      <c r="K6868" s="36" t="s">
        <v>149</v>
      </c>
    </row>
    <row r="6869" spans="1:11" x14ac:dyDescent="0.25">
      <c r="A6869">
        <v>379283094</v>
      </c>
      <c r="B6869" s="1">
        <v>44175</v>
      </c>
      <c r="C6869" t="s">
        <v>11</v>
      </c>
      <c r="D6869" t="s">
        <v>16</v>
      </c>
      <c r="E6869">
        <v>1</v>
      </c>
      <c r="F6869">
        <v>0.5</v>
      </c>
      <c r="G6869" t="s">
        <v>148</v>
      </c>
      <c r="H6869">
        <v>1</v>
      </c>
      <c r="I6869">
        <v>1</v>
      </c>
      <c r="J6869" t="s">
        <v>22</v>
      </c>
      <c r="K6869" s="36" t="s">
        <v>149</v>
      </c>
    </row>
    <row r="6870" spans="1:11" x14ac:dyDescent="0.25">
      <c r="A6870">
        <v>345438554</v>
      </c>
      <c r="B6870" s="1">
        <v>43956</v>
      </c>
      <c r="C6870" t="s">
        <v>11</v>
      </c>
      <c r="D6870" t="s">
        <v>12</v>
      </c>
      <c r="F6870">
        <v>1</v>
      </c>
      <c r="G6870" t="s">
        <v>148</v>
      </c>
      <c r="H6870">
        <v>1</v>
      </c>
      <c r="I6870">
        <v>1</v>
      </c>
      <c r="J6870" t="s">
        <v>14</v>
      </c>
      <c r="K6870" s="36" t="s">
        <v>149</v>
      </c>
    </row>
    <row r="6871" spans="1:11" x14ac:dyDescent="0.25">
      <c r="A6871">
        <v>652352965</v>
      </c>
      <c r="B6871" s="1">
        <v>45551</v>
      </c>
      <c r="C6871" t="s">
        <v>27</v>
      </c>
      <c r="D6871" t="s">
        <v>16</v>
      </c>
      <c r="E6871">
        <v>1</v>
      </c>
      <c r="F6871">
        <v>0.89</v>
      </c>
      <c r="G6871" t="s">
        <v>149</v>
      </c>
      <c r="H6871">
        <v>1</v>
      </c>
      <c r="I6871">
        <v>1</v>
      </c>
      <c r="J6871" t="s">
        <v>14</v>
      </c>
      <c r="K6871" s="36" t="s">
        <v>149</v>
      </c>
    </row>
    <row r="6872" spans="1:11" x14ac:dyDescent="0.25">
      <c r="A6872">
        <v>487073123</v>
      </c>
      <c r="B6872" s="1">
        <v>44874</v>
      </c>
      <c r="C6872" t="s">
        <v>27</v>
      </c>
      <c r="D6872" t="s">
        <v>16</v>
      </c>
      <c r="E6872">
        <v>1</v>
      </c>
      <c r="F6872">
        <v>0.97</v>
      </c>
      <c r="G6872" t="s">
        <v>148</v>
      </c>
      <c r="H6872">
        <v>2</v>
      </c>
      <c r="I6872">
        <v>2</v>
      </c>
      <c r="J6872" t="s">
        <v>22</v>
      </c>
      <c r="K6872" s="36" t="s">
        <v>149</v>
      </c>
    </row>
    <row r="6873" spans="1:11" x14ac:dyDescent="0.25">
      <c r="A6873">
        <v>561106197</v>
      </c>
      <c r="B6873" s="1">
        <v>45330</v>
      </c>
      <c r="C6873" t="s">
        <v>11</v>
      </c>
      <c r="D6873" t="s">
        <v>20</v>
      </c>
      <c r="E6873">
        <v>0.28999999999999998</v>
      </c>
      <c r="F6873">
        <v>0.6</v>
      </c>
      <c r="G6873" t="s">
        <v>148</v>
      </c>
      <c r="H6873">
        <v>1</v>
      </c>
      <c r="I6873">
        <v>1</v>
      </c>
      <c r="J6873" t="s">
        <v>14</v>
      </c>
      <c r="K6873" s="36" t="s">
        <v>149</v>
      </c>
    </row>
    <row r="6874" spans="1:11" x14ac:dyDescent="0.25">
      <c r="A6874">
        <v>266959860</v>
      </c>
      <c r="B6874" s="1">
        <v>43623</v>
      </c>
      <c r="C6874" t="s">
        <v>11</v>
      </c>
      <c r="D6874" t="s">
        <v>16</v>
      </c>
      <c r="E6874">
        <v>1</v>
      </c>
      <c r="F6874">
        <v>0.99</v>
      </c>
      <c r="G6874" t="s">
        <v>149</v>
      </c>
      <c r="H6874">
        <v>2</v>
      </c>
      <c r="I6874">
        <v>2</v>
      </c>
      <c r="J6874" t="s">
        <v>14</v>
      </c>
      <c r="K6874" s="36" t="s">
        <v>149</v>
      </c>
    </row>
    <row r="6875" spans="1:11" x14ac:dyDescent="0.25">
      <c r="A6875">
        <v>63651589</v>
      </c>
      <c r="B6875" s="1">
        <v>42448</v>
      </c>
      <c r="C6875" t="s">
        <v>11</v>
      </c>
      <c r="D6875" t="s">
        <v>16</v>
      </c>
      <c r="E6875">
        <v>1</v>
      </c>
      <c r="F6875">
        <v>1</v>
      </c>
      <c r="G6875" t="s">
        <v>148</v>
      </c>
      <c r="H6875">
        <v>1</v>
      </c>
      <c r="I6875">
        <v>1</v>
      </c>
      <c r="J6875" t="s">
        <v>22</v>
      </c>
      <c r="K6875" s="36" t="s">
        <v>149</v>
      </c>
    </row>
    <row r="6876" spans="1:11" x14ac:dyDescent="0.25">
      <c r="A6876">
        <v>62927347</v>
      </c>
      <c r="B6876" s="1">
        <v>42443</v>
      </c>
      <c r="C6876" t="s">
        <v>11</v>
      </c>
      <c r="D6876" t="s">
        <v>12</v>
      </c>
      <c r="F6876">
        <v>0.83</v>
      </c>
      <c r="G6876" t="s">
        <v>148</v>
      </c>
      <c r="H6876">
        <v>1</v>
      </c>
      <c r="I6876">
        <v>1</v>
      </c>
      <c r="J6876" t="s">
        <v>18</v>
      </c>
      <c r="K6876" s="36" t="s">
        <v>149</v>
      </c>
    </row>
    <row r="6877" spans="1:11" x14ac:dyDescent="0.25">
      <c r="A6877">
        <v>30711083</v>
      </c>
      <c r="B6877" s="1">
        <v>42100</v>
      </c>
      <c r="C6877" t="s">
        <v>11</v>
      </c>
      <c r="D6877" t="s">
        <v>16</v>
      </c>
      <c r="E6877">
        <v>1</v>
      </c>
      <c r="F6877">
        <v>0.97</v>
      </c>
      <c r="G6877" t="s">
        <v>148</v>
      </c>
      <c r="H6877">
        <v>3</v>
      </c>
      <c r="I6877">
        <v>5</v>
      </c>
      <c r="J6877" t="s">
        <v>18</v>
      </c>
      <c r="K6877" s="36" t="s">
        <v>149</v>
      </c>
    </row>
    <row r="6878" spans="1:11" x14ac:dyDescent="0.25">
      <c r="A6878">
        <v>368916771</v>
      </c>
      <c r="B6878" s="1">
        <v>44097</v>
      </c>
      <c r="C6878" t="s">
        <v>11</v>
      </c>
      <c r="D6878" t="s">
        <v>21</v>
      </c>
      <c r="E6878">
        <v>0.5</v>
      </c>
      <c r="F6878">
        <v>0.79</v>
      </c>
      <c r="G6878" t="s">
        <v>149</v>
      </c>
      <c r="H6878">
        <v>1</v>
      </c>
      <c r="I6878">
        <v>1</v>
      </c>
      <c r="J6878" t="s">
        <v>14</v>
      </c>
      <c r="K6878" s="36" t="s">
        <v>149</v>
      </c>
    </row>
    <row r="6879" spans="1:11" x14ac:dyDescent="0.25">
      <c r="A6879">
        <v>441025213</v>
      </c>
      <c r="B6879" s="1">
        <v>44579</v>
      </c>
      <c r="C6879" t="s">
        <v>27</v>
      </c>
      <c r="D6879" t="s">
        <v>16</v>
      </c>
      <c r="E6879">
        <v>1</v>
      </c>
      <c r="F6879">
        <v>1</v>
      </c>
      <c r="G6879" t="s">
        <v>148</v>
      </c>
      <c r="H6879">
        <v>1</v>
      </c>
      <c r="I6879">
        <v>2</v>
      </c>
      <c r="J6879" t="s">
        <v>14</v>
      </c>
      <c r="K6879" s="36" t="s">
        <v>149</v>
      </c>
    </row>
    <row r="6880" spans="1:11" x14ac:dyDescent="0.25">
      <c r="A6880">
        <v>260525567</v>
      </c>
      <c r="B6880" s="1">
        <v>43593</v>
      </c>
      <c r="C6880" t="s">
        <v>11</v>
      </c>
      <c r="D6880" t="s">
        <v>17</v>
      </c>
      <c r="E6880">
        <v>0.93</v>
      </c>
      <c r="F6880">
        <v>0.88</v>
      </c>
      <c r="G6880" t="s">
        <v>148</v>
      </c>
      <c r="H6880">
        <v>1</v>
      </c>
      <c r="I6880">
        <v>1</v>
      </c>
      <c r="J6880" t="s">
        <v>14</v>
      </c>
      <c r="K6880" s="36" t="s">
        <v>149</v>
      </c>
    </row>
    <row r="6881" spans="1:11" x14ac:dyDescent="0.25">
      <c r="A6881">
        <v>410856265</v>
      </c>
      <c r="B6881" s="1">
        <v>44381</v>
      </c>
      <c r="C6881" t="s">
        <v>27</v>
      </c>
      <c r="D6881" t="s">
        <v>20</v>
      </c>
      <c r="E6881">
        <v>0.17</v>
      </c>
      <c r="F6881">
        <v>0</v>
      </c>
      <c r="G6881" t="s">
        <v>148</v>
      </c>
      <c r="H6881">
        <v>1</v>
      </c>
      <c r="I6881">
        <v>1</v>
      </c>
      <c r="J6881" t="s">
        <v>22</v>
      </c>
      <c r="K6881" s="36" t="s">
        <v>149</v>
      </c>
    </row>
    <row r="6882" spans="1:11" x14ac:dyDescent="0.25">
      <c r="A6882">
        <v>652555677</v>
      </c>
      <c r="B6882" s="1">
        <v>45552</v>
      </c>
      <c r="C6882" t="s">
        <v>11</v>
      </c>
      <c r="D6882" t="s">
        <v>16</v>
      </c>
      <c r="E6882">
        <v>1</v>
      </c>
      <c r="F6882">
        <v>1</v>
      </c>
      <c r="G6882" t="s">
        <v>149</v>
      </c>
      <c r="H6882">
        <v>1</v>
      </c>
      <c r="I6882">
        <v>1</v>
      </c>
      <c r="J6882" t="s">
        <v>14</v>
      </c>
      <c r="K6882" s="36" t="s">
        <v>149</v>
      </c>
    </row>
    <row r="6883" spans="1:11" x14ac:dyDescent="0.25">
      <c r="A6883">
        <v>10244566</v>
      </c>
      <c r="B6883" s="1">
        <v>41603</v>
      </c>
      <c r="C6883" t="s">
        <v>34</v>
      </c>
      <c r="D6883" t="s">
        <v>17</v>
      </c>
      <c r="E6883">
        <v>1</v>
      </c>
      <c r="F6883">
        <v>0.5</v>
      </c>
      <c r="G6883" t="s">
        <v>148</v>
      </c>
      <c r="H6883">
        <v>1</v>
      </c>
      <c r="I6883">
        <v>1</v>
      </c>
      <c r="J6883" t="s">
        <v>22</v>
      </c>
      <c r="K6883" s="36" t="s">
        <v>149</v>
      </c>
    </row>
    <row r="6884" spans="1:11" x14ac:dyDescent="0.25">
      <c r="A6884">
        <v>114290705</v>
      </c>
      <c r="B6884" s="1">
        <v>42767</v>
      </c>
      <c r="C6884" t="s">
        <v>11</v>
      </c>
      <c r="D6884" t="s">
        <v>16</v>
      </c>
      <c r="E6884">
        <v>1</v>
      </c>
      <c r="F6884">
        <v>0.54</v>
      </c>
      <c r="G6884" t="s">
        <v>148</v>
      </c>
      <c r="H6884">
        <v>3</v>
      </c>
      <c r="I6884">
        <v>3</v>
      </c>
      <c r="J6884" t="s">
        <v>14</v>
      </c>
      <c r="K6884" s="36" t="s">
        <v>149</v>
      </c>
    </row>
    <row r="6885" spans="1:11" x14ac:dyDescent="0.25">
      <c r="A6885">
        <v>35290361</v>
      </c>
      <c r="B6885" s="1">
        <v>42163</v>
      </c>
      <c r="C6885" t="s">
        <v>30</v>
      </c>
      <c r="D6885" t="s">
        <v>16</v>
      </c>
      <c r="E6885">
        <v>0.98</v>
      </c>
      <c r="F6885">
        <v>0.94</v>
      </c>
      <c r="G6885" t="s">
        <v>148</v>
      </c>
      <c r="H6885">
        <v>6</v>
      </c>
      <c r="I6885">
        <v>8</v>
      </c>
      <c r="J6885" t="s">
        <v>14</v>
      </c>
      <c r="K6885" s="36" t="s">
        <v>149</v>
      </c>
    </row>
    <row r="6886" spans="1:11" x14ac:dyDescent="0.25">
      <c r="A6886">
        <v>101940826</v>
      </c>
      <c r="B6886" s="1">
        <v>42674</v>
      </c>
      <c r="C6886" t="s">
        <v>11</v>
      </c>
      <c r="D6886" t="s">
        <v>16</v>
      </c>
      <c r="E6886">
        <v>1</v>
      </c>
      <c r="F6886">
        <v>0.88</v>
      </c>
      <c r="G6886" t="s">
        <v>149</v>
      </c>
      <c r="H6886">
        <v>1</v>
      </c>
      <c r="I6886">
        <v>2</v>
      </c>
      <c r="J6886" t="s">
        <v>22</v>
      </c>
      <c r="K6886" s="36" t="s">
        <v>149</v>
      </c>
    </row>
    <row r="6887" spans="1:11" x14ac:dyDescent="0.25">
      <c r="A6887">
        <v>414104125</v>
      </c>
      <c r="B6887" s="1">
        <v>44397</v>
      </c>
      <c r="C6887" t="s">
        <v>11</v>
      </c>
      <c r="D6887" t="s">
        <v>16</v>
      </c>
      <c r="E6887">
        <v>1</v>
      </c>
      <c r="F6887">
        <v>0.89</v>
      </c>
      <c r="G6887" t="s">
        <v>148</v>
      </c>
      <c r="H6887">
        <v>1</v>
      </c>
      <c r="I6887">
        <v>1</v>
      </c>
      <c r="J6887" t="s">
        <v>14</v>
      </c>
      <c r="K6887" s="36" t="s">
        <v>149</v>
      </c>
    </row>
    <row r="6888" spans="1:11" x14ac:dyDescent="0.25">
      <c r="A6888">
        <v>653915859</v>
      </c>
      <c r="B6888" s="1">
        <v>45560</v>
      </c>
      <c r="C6888" t="s">
        <v>27</v>
      </c>
      <c r="D6888" t="s">
        <v>16</v>
      </c>
      <c r="E6888">
        <v>1</v>
      </c>
      <c r="F6888">
        <v>1</v>
      </c>
      <c r="G6888" t="s">
        <v>148</v>
      </c>
      <c r="H6888">
        <v>1</v>
      </c>
      <c r="I6888">
        <v>1</v>
      </c>
      <c r="J6888" t="s">
        <v>14</v>
      </c>
      <c r="K6888" s="36" t="s">
        <v>149</v>
      </c>
    </row>
    <row r="6889" spans="1:11" x14ac:dyDescent="0.25">
      <c r="A6889">
        <v>652815902</v>
      </c>
      <c r="B6889" s="1">
        <v>45553</v>
      </c>
      <c r="C6889" t="s">
        <v>11</v>
      </c>
      <c r="D6889" t="s">
        <v>16</v>
      </c>
      <c r="E6889">
        <v>1</v>
      </c>
      <c r="F6889">
        <v>1</v>
      </c>
      <c r="G6889" t="s">
        <v>148</v>
      </c>
      <c r="H6889">
        <v>1</v>
      </c>
      <c r="I6889">
        <v>1</v>
      </c>
      <c r="J6889" t="s">
        <v>14</v>
      </c>
      <c r="K6889" s="36" t="s">
        <v>149</v>
      </c>
    </row>
    <row r="6890" spans="1:11" x14ac:dyDescent="0.25">
      <c r="A6890">
        <v>652826930</v>
      </c>
      <c r="B6890" s="1">
        <v>45553</v>
      </c>
      <c r="C6890" t="s">
        <v>11</v>
      </c>
      <c r="D6890" t="s">
        <v>16</v>
      </c>
      <c r="E6890">
        <v>1</v>
      </c>
      <c r="F6890">
        <v>0.97</v>
      </c>
      <c r="G6890" t="s">
        <v>149</v>
      </c>
      <c r="H6890">
        <v>3</v>
      </c>
      <c r="I6890">
        <v>3</v>
      </c>
      <c r="J6890" t="s">
        <v>14</v>
      </c>
      <c r="K6890" s="36" t="s">
        <v>149</v>
      </c>
    </row>
    <row r="6891" spans="1:11" x14ac:dyDescent="0.25">
      <c r="A6891">
        <v>42786908</v>
      </c>
      <c r="B6891" s="1">
        <v>42244</v>
      </c>
      <c r="C6891" t="s">
        <v>11</v>
      </c>
      <c r="D6891" t="s">
        <v>16</v>
      </c>
      <c r="E6891">
        <v>1</v>
      </c>
      <c r="G6891" t="s">
        <v>148</v>
      </c>
      <c r="H6891">
        <v>1</v>
      </c>
      <c r="I6891">
        <v>1</v>
      </c>
      <c r="J6891" t="s">
        <v>18</v>
      </c>
      <c r="K6891" s="36" t="s">
        <v>149</v>
      </c>
    </row>
    <row r="6892" spans="1:11" x14ac:dyDescent="0.25">
      <c r="A6892">
        <v>21997446</v>
      </c>
      <c r="B6892" s="1">
        <v>41913</v>
      </c>
      <c r="C6892" t="s">
        <v>11</v>
      </c>
      <c r="D6892" t="s">
        <v>21</v>
      </c>
      <c r="E6892">
        <v>1</v>
      </c>
      <c r="F6892">
        <v>0.82</v>
      </c>
      <c r="G6892" t="s">
        <v>149</v>
      </c>
      <c r="H6892">
        <v>1</v>
      </c>
      <c r="I6892">
        <v>3</v>
      </c>
      <c r="J6892" t="s">
        <v>18</v>
      </c>
      <c r="K6892" s="36" t="s">
        <v>149</v>
      </c>
    </row>
    <row r="6893" spans="1:11" x14ac:dyDescent="0.25">
      <c r="A6893">
        <v>354293782</v>
      </c>
      <c r="B6893" s="1">
        <v>44019</v>
      </c>
      <c r="C6893" t="s">
        <v>27</v>
      </c>
      <c r="D6893" t="s">
        <v>16</v>
      </c>
      <c r="E6893">
        <v>1</v>
      </c>
      <c r="F6893">
        <v>0.88</v>
      </c>
      <c r="G6893" t="s">
        <v>148</v>
      </c>
      <c r="H6893">
        <v>1</v>
      </c>
      <c r="I6893">
        <v>1</v>
      </c>
      <c r="J6893" t="s">
        <v>14</v>
      </c>
      <c r="K6893" s="36" t="s">
        <v>149</v>
      </c>
    </row>
    <row r="6894" spans="1:11" x14ac:dyDescent="0.25">
      <c r="A6894">
        <v>652945043</v>
      </c>
      <c r="B6894" s="1">
        <v>45554</v>
      </c>
      <c r="C6894" t="s">
        <v>11</v>
      </c>
      <c r="D6894" t="s">
        <v>16</v>
      </c>
      <c r="E6894">
        <v>0.79</v>
      </c>
      <c r="F6894">
        <v>0.98</v>
      </c>
      <c r="G6894" t="s">
        <v>148</v>
      </c>
      <c r="H6894">
        <v>1</v>
      </c>
      <c r="I6894">
        <v>1</v>
      </c>
      <c r="J6894" t="s">
        <v>14</v>
      </c>
      <c r="K6894" s="36" t="s">
        <v>149</v>
      </c>
    </row>
    <row r="6895" spans="1:11" x14ac:dyDescent="0.25">
      <c r="A6895">
        <v>653931079</v>
      </c>
      <c r="B6895" s="1">
        <v>45560</v>
      </c>
      <c r="C6895" t="s">
        <v>27</v>
      </c>
      <c r="D6895" t="s">
        <v>20</v>
      </c>
      <c r="E6895">
        <v>0.3</v>
      </c>
      <c r="F6895">
        <v>0.04</v>
      </c>
      <c r="G6895" t="s">
        <v>148</v>
      </c>
      <c r="H6895">
        <v>1</v>
      </c>
      <c r="I6895">
        <v>2</v>
      </c>
      <c r="J6895" t="s">
        <v>14</v>
      </c>
      <c r="K6895" s="36" t="s">
        <v>149</v>
      </c>
    </row>
    <row r="6896" spans="1:11" x14ac:dyDescent="0.25">
      <c r="A6896">
        <v>653925812</v>
      </c>
      <c r="B6896" s="1">
        <v>45560</v>
      </c>
      <c r="C6896" t="s">
        <v>11</v>
      </c>
      <c r="D6896" t="s">
        <v>16</v>
      </c>
      <c r="E6896">
        <v>1</v>
      </c>
      <c r="F6896">
        <v>1</v>
      </c>
      <c r="G6896" t="s">
        <v>148</v>
      </c>
      <c r="H6896">
        <v>1</v>
      </c>
      <c r="I6896">
        <v>1</v>
      </c>
      <c r="J6896" t="s">
        <v>22</v>
      </c>
      <c r="K6896" s="36" t="s">
        <v>149</v>
      </c>
    </row>
    <row r="6897" spans="1:11" x14ac:dyDescent="0.25">
      <c r="A6897">
        <v>5386426</v>
      </c>
      <c r="B6897" s="1">
        <v>41342</v>
      </c>
      <c r="C6897" t="s">
        <v>11</v>
      </c>
      <c r="D6897" t="s">
        <v>16</v>
      </c>
      <c r="E6897">
        <v>1</v>
      </c>
      <c r="F6897">
        <v>0.77</v>
      </c>
      <c r="G6897" t="s">
        <v>148</v>
      </c>
      <c r="H6897">
        <v>1</v>
      </c>
      <c r="I6897">
        <v>1</v>
      </c>
      <c r="J6897" t="s">
        <v>14</v>
      </c>
      <c r="K6897" s="36" t="s">
        <v>149</v>
      </c>
    </row>
    <row r="6898" spans="1:11" x14ac:dyDescent="0.25">
      <c r="A6898">
        <v>149965715</v>
      </c>
      <c r="B6898" s="1">
        <v>42988</v>
      </c>
      <c r="C6898" t="s">
        <v>11</v>
      </c>
      <c r="D6898" t="s">
        <v>12</v>
      </c>
      <c r="F6898">
        <v>0</v>
      </c>
      <c r="G6898" t="s">
        <v>148</v>
      </c>
      <c r="H6898">
        <v>1</v>
      </c>
      <c r="I6898">
        <v>1</v>
      </c>
      <c r="J6898" t="s">
        <v>14</v>
      </c>
      <c r="K6898" s="36" t="s">
        <v>149</v>
      </c>
    </row>
    <row r="6899" spans="1:11" x14ac:dyDescent="0.25">
      <c r="A6899">
        <v>652956815</v>
      </c>
      <c r="B6899" s="1">
        <v>45554</v>
      </c>
      <c r="C6899" t="s">
        <v>11</v>
      </c>
      <c r="D6899" t="s">
        <v>16</v>
      </c>
      <c r="E6899">
        <v>1</v>
      </c>
      <c r="F6899">
        <v>1</v>
      </c>
      <c r="G6899" t="s">
        <v>149</v>
      </c>
      <c r="H6899">
        <v>5</v>
      </c>
      <c r="I6899">
        <v>5</v>
      </c>
      <c r="J6899" t="s">
        <v>14</v>
      </c>
      <c r="K6899" s="36" t="s">
        <v>149</v>
      </c>
    </row>
    <row r="6900" spans="1:11" x14ac:dyDescent="0.25">
      <c r="A6900">
        <v>651598589</v>
      </c>
      <c r="B6900" s="1">
        <v>45547</v>
      </c>
      <c r="C6900" t="s">
        <v>27</v>
      </c>
      <c r="D6900" t="s">
        <v>20</v>
      </c>
      <c r="E6900">
        <v>0.33</v>
      </c>
      <c r="F6900">
        <v>0.4</v>
      </c>
      <c r="G6900" t="s">
        <v>148</v>
      </c>
      <c r="H6900">
        <v>4</v>
      </c>
      <c r="I6900">
        <v>4</v>
      </c>
      <c r="J6900" t="s">
        <v>14</v>
      </c>
      <c r="K6900" s="36" t="s">
        <v>149</v>
      </c>
    </row>
    <row r="6901" spans="1:11" x14ac:dyDescent="0.25">
      <c r="A6901">
        <v>549699849</v>
      </c>
      <c r="B6901" s="1">
        <v>45266</v>
      </c>
      <c r="C6901" t="s">
        <v>11</v>
      </c>
      <c r="D6901" t="s">
        <v>16</v>
      </c>
      <c r="E6901">
        <v>1</v>
      </c>
      <c r="F6901">
        <v>0.99</v>
      </c>
      <c r="G6901" t="s">
        <v>148</v>
      </c>
      <c r="H6901">
        <v>276</v>
      </c>
      <c r="I6901">
        <v>466</v>
      </c>
      <c r="J6901" t="s">
        <v>14</v>
      </c>
      <c r="K6901" s="36" t="s">
        <v>149</v>
      </c>
    </row>
    <row r="6902" spans="1:11" x14ac:dyDescent="0.25">
      <c r="A6902">
        <v>653604702</v>
      </c>
      <c r="B6902" s="1">
        <v>45558</v>
      </c>
      <c r="C6902" t="s">
        <v>27</v>
      </c>
      <c r="D6902" t="s">
        <v>16</v>
      </c>
      <c r="E6902">
        <v>1</v>
      </c>
      <c r="F6902">
        <v>1</v>
      </c>
      <c r="G6902" t="s">
        <v>148</v>
      </c>
      <c r="H6902">
        <v>1</v>
      </c>
      <c r="I6902">
        <v>38</v>
      </c>
      <c r="J6902" t="s">
        <v>14</v>
      </c>
      <c r="K6902" s="36" t="s">
        <v>149</v>
      </c>
    </row>
    <row r="6903" spans="1:11" x14ac:dyDescent="0.25">
      <c r="A6903">
        <v>132913977</v>
      </c>
      <c r="B6903" s="1">
        <v>42887</v>
      </c>
      <c r="C6903" t="s">
        <v>11</v>
      </c>
      <c r="D6903" t="s">
        <v>16</v>
      </c>
      <c r="E6903">
        <v>1</v>
      </c>
      <c r="F6903">
        <v>0.97</v>
      </c>
      <c r="G6903" t="s">
        <v>149</v>
      </c>
      <c r="H6903">
        <v>2</v>
      </c>
      <c r="I6903">
        <v>3</v>
      </c>
      <c r="J6903" t="s">
        <v>14</v>
      </c>
      <c r="K6903" s="36" t="s">
        <v>149</v>
      </c>
    </row>
    <row r="6904" spans="1:11" x14ac:dyDescent="0.25">
      <c r="A6904">
        <v>654020178</v>
      </c>
      <c r="B6904" s="1">
        <v>45560</v>
      </c>
      <c r="C6904" t="s">
        <v>11</v>
      </c>
      <c r="D6904" t="s">
        <v>16</v>
      </c>
      <c r="E6904">
        <v>1</v>
      </c>
      <c r="F6904">
        <v>0.97</v>
      </c>
      <c r="G6904" t="s">
        <v>148</v>
      </c>
      <c r="H6904">
        <v>3</v>
      </c>
      <c r="I6904">
        <v>3</v>
      </c>
      <c r="J6904" t="s">
        <v>14</v>
      </c>
      <c r="K6904" s="36" t="s">
        <v>149</v>
      </c>
    </row>
    <row r="6905" spans="1:11" x14ac:dyDescent="0.25">
      <c r="A6905">
        <v>653123724</v>
      </c>
      <c r="B6905" s="1">
        <v>45555</v>
      </c>
      <c r="C6905" t="s">
        <v>27</v>
      </c>
      <c r="D6905" t="s">
        <v>20</v>
      </c>
      <c r="E6905">
        <v>0.08</v>
      </c>
      <c r="F6905">
        <v>0.05</v>
      </c>
      <c r="G6905" t="s">
        <v>148</v>
      </c>
      <c r="H6905">
        <v>1</v>
      </c>
      <c r="I6905">
        <v>1</v>
      </c>
      <c r="J6905" t="s">
        <v>22</v>
      </c>
      <c r="K6905" s="36" t="s">
        <v>149</v>
      </c>
    </row>
    <row r="6906" spans="1:11" x14ac:dyDescent="0.25">
      <c r="A6906">
        <v>8902654</v>
      </c>
      <c r="B6906" s="1">
        <v>41534</v>
      </c>
      <c r="C6906" t="s">
        <v>11</v>
      </c>
      <c r="D6906" t="s">
        <v>21</v>
      </c>
      <c r="E6906">
        <v>0.64</v>
      </c>
      <c r="F6906">
        <v>0.93</v>
      </c>
      <c r="G6906" t="s">
        <v>148</v>
      </c>
      <c r="H6906">
        <v>1</v>
      </c>
      <c r="I6906">
        <v>6</v>
      </c>
      <c r="J6906" t="s">
        <v>14</v>
      </c>
      <c r="K6906" s="36" t="s">
        <v>149</v>
      </c>
    </row>
    <row r="6907" spans="1:11" x14ac:dyDescent="0.25">
      <c r="A6907">
        <v>22830144</v>
      </c>
      <c r="B6907" s="1">
        <v>41934</v>
      </c>
      <c r="C6907" t="s">
        <v>11</v>
      </c>
      <c r="D6907" t="s">
        <v>21</v>
      </c>
      <c r="E6907">
        <v>0.5</v>
      </c>
      <c r="F6907">
        <v>0.5</v>
      </c>
      <c r="G6907" t="s">
        <v>148</v>
      </c>
      <c r="H6907">
        <v>5</v>
      </c>
      <c r="I6907">
        <v>10</v>
      </c>
      <c r="J6907" t="s">
        <v>14</v>
      </c>
      <c r="K6907" s="36" t="s">
        <v>149</v>
      </c>
    </row>
    <row r="6908" spans="1:11" x14ac:dyDescent="0.25">
      <c r="A6908">
        <v>558503305</v>
      </c>
      <c r="B6908" s="1">
        <v>45316</v>
      </c>
      <c r="C6908" t="s">
        <v>11</v>
      </c>
      <c r="D6908" t="s">
        <v>16</v>
      </c>
      <c r="E6908">
        <v>0.95</v>
      </c>
      <c r="F6908">
        <v>0.99</v>
      </c>
      <c r="G6908" t="s">
        <v>148</v>
      </c>
      <c r="H6908">
        <v>6</v>
      </c>
      <c r="I6908">
        <v>8</v>
      </c>
      <c r="J6908" t="s">
        <v>22</v>
      </c>
      <c r="K6908" s="36" t="s">
        <v>149</v>
      </c>
    </row>
    <row r="6909" spans="1:11" x14ac:dyDescent="0.25">
      <c r="A6909">
        <v>565733307</v>
      </c>
      <c r="B6909" s="1">
        <v>45357</v>
      </c>
      <c r="C6909" t="s">
        <v>11</v>
      </c>
      <c r="D6909" t="s">
        <v>16</v>
      </c>
      <c r="E6909">
        <v>0.8</v>
      </c>
      <c r="F6909">
        <v>0.99</v>
      </c>
      <c r="G6909" t="s">
        <v>148</v>
      </c>
      <c r="H6909">
        <v>3</v>
      </c>
      <c r="I6909">
        <v>3</v>
      </c>
      <c r="J6909" t="s">
        <v>14</v>
      </c>
      <c r="K6909" s="36" t="s">
        <v>149</v>
      </c>
    </row>
    <row r="6910" spans="1:11" x14ac:dyDescent="0.25">
      <c r="A6910">
        <v>42709868</v>
      </c>
      <c r="B6910" s="1">
        <v>42243</v>
      </c>
      <c r="C6910" t="s">
        <v>44</v>
      </c>
      <c r="D6910" t="s">
        <v>17</v>
      </c>
      <c r="E6910">
        <v>1</v>
      </c>
      <c r="F6910">
        <v>0.98</v>
      </c>
      <c r="G6910" t="s">
        <v>148</v>
      </c>
      <c r="H6910">
        <v>1</v>
      </c>
      <c r="I6910">
        <v>1</v>
      </c>
      <c r="J6910" t="s">
        <v>14</v>
      </c>
      <c r="K6910" s="36" t="s">
        <v>149</v>
      </c>
    </row>
    <row r="6911" spans="1:11" x14ac:dyDescent="0.25">
      <c r="A6911">
        <v>190932960</v>
      </c>
      <c r="B6911" s="1">
        <v>43242</v>
      </c>
      <c r="C6911" t="s">
        <v>11</v>
      </c>
      <c r="D6911" t="s">
        <v>16</v>
      </c>
      <c r="E6911">
        <v>0.9</v>
      </c>
      <c r="F6911">
        <v>1</v>
      </c>
      <c r="G6911" t="s">
        <v>149</v>
      </c>
      <c r="H6911">
        <v>1</v>
      </c>
      <c r="I6911">
        <v>1</v>
      </c>
      <c r="J6911" t="s">
        <v>14</v>
      </c>
      <c r="K6911" s="36" t="s">
        <v>149</v>
      </c>
    </row>
    <row r="6912" spans="1:11" x14ac:dyDescent="0.25">
      <c r="A6912">
        <v>450475067</v>
      </c>
      <c r="B6912" s="1">
        <v>44640</v>
      </c>
      <c r="C6912" t="s">
        <v>11</v>
      </c>
      <c r="D6912" t="s">
        <v>16</v>
      </c>
      <c r="E6912">
        <v>1</v>
      </c>
      <c r="F6912">
        <v>0.83</v>
      </c>
      <c r="G6912" t="s">
        <v>148</v>
      </c>
      <c r="H6912">
        <v>2</v>
      </c>
      <c r="I6912">
        <v>2</v>
      </c>
      <c r="J6912" t="s">
        <v>14</v>
      </c>
      <c r="K6912" s="36" t="s">
        <v>149</v>
      </c>
    </row>
    <row r="6913" spans="1:11" x14ac:dyDescent="0.25">
      <c r="A6913">
        <v>165979364</v>
      </c>
      <c r="B6913" s="1">
        <v>43105</v>
      </c>
      <c r="C6913" t="s">
        <v>11</v>
      </c>
      <c r="D6913" t="s">
        <v>16</v>
      </c>
      <c r="E6913">
        <v>1</v>
      </c>
      <c r="F6913">
        <v>0.92</v>
      </c>
      <c r="G6913" t="s">
        <v>149</v>
      </c>
      <c r="H6913">
        <v>2</v>
      </c>
      <c r="I6913">
        <v>2</v>
      </c>
      <c r="J6913" t="s">
        <v>14</v>
      </c>
      <c r="K6913" s="36" t="s">
        <v>149</v>
      </c>
    </row>
    <row r="6914" spans="1:11" x14ac:dyDescent="0.25">
      <c r="A6914">
        <v>4388895</v>
      </c>
      <c r="B6914" s="1">
        <v>41255</v>
      </c>
      <c r="C6914" t="s">
        <v>11</v>
      </c>
      <c r="D6914" t="s">
        <v>16</v>
      </c>
      <c r="E6914">
        <v>0.95</v>
      </c>
      <c r="F6914">
        <v>0.95</v>
      </c>
      <c r="G6914" t="s">
        <v>148</v>
      </c>
      <c r="H6914">
        <v>5</v>
      </c>
      <c r="I6914">
        <v>5</v>
      </c>
      <c r="J6914" t="s">
        <v>14</v>
      </c>
      <c r="K6914" s="36" t="s">
        <v>148</v>
      </c>
    </row>
    <row r="6915" spans="1:11" x14ac:dyDescent="0.25">
      <c r="A6915">
        <v>529616347</v>
      </c>
      <c r="B6915" s="1">
        <v>45141</v>
      </c>
      <c r="C6915" t="s">
        <v>27</v>
      </c>
      <c r="D6915" t="s">
        <v>16</v>
      </c>
      <c r="E6915">
        <v>1</v>
      </c>
      <c r="F6915">
        <v>1</v>
      </c>
      <c r="G6915" t="s">
        <v>148</v>
      </c>
      <c r="H6915">
        <v>1</v>
      </c>
      <c r="I6915">
        <v>1</v>
      </c>
      <c r="J6915" t="s">
        <v>14</v>
      </c>
      <c r="K6915" s="36" t="s">
        <v>149</v>
      </c>
    </row>
    <row r="6916" spans="1:11" x14ac:dyDescent="0.25">
      <c r="A6916">
        <v>139595528</v>
      </c>
      <c r="B6916" s="1">
        <v>42926</v>
      </c>
      <c r="C6916" t="s">
        <v>11</v>
      </c>
      <c r="D6916" t="s">
        <v>16</v>
      </c>
      <c r="E6916">
        <v>1</v>
      </c>
      <c r="F6916">
        <v>0.99</v>
      </c>
      <c r="G6916" t="s">
        <v>148</v>
      </c>
      <c r="H6916">
        <v>22</v>
      </c>
      <c r="I6916">
        <v>23</v>
      </c>
      <c r="J6916" t="s">
        <v>14</v>
      </c>
      <c r="K6916" s="36" t="s">
        <v>149</v>
      </c>
    </row>
    <row r="6917" spans="1:11" x14ac:dyDescent="0.25">
      <c r="A6917">
        <v>654264259</v>
      </c>
      <c r="B6917" s="1">
        <v>45562</v>
      </c>
      <c r="C6917" t="s">
        <v>11</v>
      </c>
      <c r="D6917" t="s">
        <v>16</v>
      </c>
      <c r="E6917">
        <v>0.8</v>
      </c>
      <c r="F6917">
        <v>0.83</v>
      </c>
      <c r="G6917" t="s">
        <v>148</v>
      </c>
      <c r="H6917">
        <v>1</v>
      </c>
      <c r="I6917">
        <v>1</v>
      </c>
      <c r="J6917" t="s">
        <v>22</v>
      </c>
      <c r="K6917" s="36" t="s">
        <v>149</v>
      </c>
    </row>
    <row r="6918" spans="1:11" x14ac:dyDescent="0.25">
      <c r="A6918">
        <v>454781539</v>
      </c>
      <c r="B6918" s="1">
        <v>44669</v>
      </c>
      <c r="C6918" t="s">
        <v>27</v>
      </c>
      <c r="D6918" t="s">
        <v>16</v>
      </c>
      <c r="E6918">
        <v>1</v>
      </c>
      <c r="F6918">
        <v>1</v>
      </c>
      <c r="G6918" t="s">
        <v>148</v>
      </c>
      <c r="H6918">
        <v>1</v>
      </c>
      <c r="I6918">
        <v>1</v>
      </c>
      <c r="J6918" t="s">
        <v>14</v>
      </c>
      <c r="K6918" s="36" t="s">
        <v>149</v>
      </c>
    </row>
    <row r="6919" spans="1:11" x14ac:dyDescent="0.25">
      <c r="A6919">
        <v>412743600</v>
      </c>
      <c r="B6919" s="1">
        <v>44390</v>
      </c>
      <c r="C6919" t="s">
        <v>11</v>
      </c>
      <c r="D6919" t="s">
        <v>12</v>
      </c>
      <c r="G6919" t="s">
        <v>148</v>
      </c>
      <c r="H6919">
        <v>1</v>
      </c>
      <c r="I6919">
        <v>1</v>
      </c>
      <c r="J6919" t="s">
        <v>22</v>
      </c>
      <c r="K6919" s="36" t="s">
        <v>149</v>
      </c>
    </row>
    <row r="6920" spans="1:11" x14ac:dyDescent="0.25">
      <c r="A6920">
        <v>654286307</v>
      </c>
      <c r="B6920" s="1">
        <v>45562</v>
      </c>
      <c r="C6920" t="s">
        <v>11</v>
      </c>
      <c r="D6920" t="s">
        <v>16</v>
      </c>
      <c r="E6920">
        <v>1</v>
      </c>
      <c r="F6920">
        <v>1</v>
      </c>
      <c r="G6920" t="s">
        <v>149</v>
      </c>
      <c r="H6920">
        <v>1</v>
      </c>
      <c r="I6920">
        <v>1</v>
      </c>
      <c r="J6920" t="s">
        <v>22</v>
      </c>
      <c r="K6920" s="36" t="s">
        <v>149</v>
      </c>
    </row>
    <row r="6921" spans="1:11" x14ac:dyDescent="0.25">
      <c r="A6921">
        <v>654304022</v>
      </c>
      <c r="B6921" s="1">
        <v>45562</v>
      </c>
      <c r="C6921" t="s">
        <v>11</v>
      </c>
      <c r="D6921" t="s">
        <v>16</v>
      </c>
      <c r="E6921">
        <v>1</v>
      </c>
      <c r="F6921">
        <v>0.94</v>
      </c>
      <c r="G6921" t="s">
        <v>149</v>
      </c>
      <c r="H6921">
        <v>1</v>
      </c>
      <c r="I6921">
        <v>1</v>
      </c>
      <c r="J6921" t="s">
        <v>14</v>
      </c>
      <c r="K6921" s="36" t="s">
        <v>149</v>
      </c>
    </row>
    <row r="6922" spans="1:11" x14ac:dyDescent="0.25">
      <c r="A6922">
        <v>35898765</v>
      </c>
      <c r="B6922" s="1">
        <v>42170</v>
      </c>
      <c r="C6922" t="s">
        <v>11</v>
      </c>
      <c r="D6922" t="s">
        <v>21</v>
      </c>
      <c r="E6922">
        <v>1</v>
      </c>
      <c r="F6922">
        <v>1</v>
      </c>
      <c r="G6922" t="s">
        <v>148</v>
      </c>
      <c r="H6922">
        <v>1</v>
      </c>
      <c r="I6922">
        <v>2</v>
      </c>
      <c r="J6922" t="s">
        <v>14</v>
      </c>
      <c r="K6922" s="36" t="s">
        <v>149</v>
      </c>
    </row>
    <row r="6923" spans="1:11" x14ac:dyDescent="0.25">
      <c r="A6923">
        <v>360661069</v>
      </c>
      <c r="B6923" s="1">
        <v>44048</v>
      </c>
      <c r="C6923" t="s">
        <v>11</v>
      </c>
      <c r="D6923" t="s">
        <v>21</v>
      </c>
      <c r="E6923">
        <v>0.5</v>
      </c>
      <c r="F6923">
        <v>1</v>
      </c>
      <c r="G6923" t="s">
        <v>148</v>
      </c>
      <c r="H6923">
        <v>1</v>
      </c>
      <c r="I6923">
        <v>1</v>
      </c>
      <c r="J6923" t="s">
        <v>14</v>
      </c>
      <c r="K6923" s="36" t="s">
        <v>149</v>
      </c>
    </row>
    <row r="6924" spans="1:11" x14ac:dyDescent="0.25">
      <c r="A6924">
        <v>265548298</v>
      </c>
      <c r="B6924" s="1">
        <v>43617</v>
      </c>
      <c r="C6924" t="s">
        <v>27</v>
      </c>
      <c r="D6924" t="s">
        <v>17</v>
      </c>
      <c r="E6924">
        <v>1</v>
      </c>
      <c r="F6924">
        <v>0.54</v>
      </c>
      <c r="G6924" t="s">
        <v>148</v>
      </c>
      <c r="H6924">
        <v>1</v>
      </c>
      <c r="I6924">
        <v>1</v>
      </c>
      <c r="J6924" t="s">
        <v>22</v>
      </c>
      <c r="K6924" s="36" t="s">
        <v>149</v>
      </c>
    </row>
    <row r="6925" spans="1:11" x14ac:dyDescent="0.25">
      <c r="A6925">
        <v>653814171</v>
      </c>
      <c r="B6925" s="1">
        <v>45559</v>
      </c>
      <c r="C6925" t="s">
        <v>27</v>
      </c>
      <c r="D6925" t="s">
        <v>16</v>
      </c>
      <c r="E6925">
        <v>1</v>
      </c>
      <c r="F6925">
        <v>0.98</v>
      </c>
      <c r="G6925" t="s">
        <v>149</v>
      </c>
      <c r="H6925">
        <v>1</v>
      </c>
      <c r="I6925">
        <v>1</v>
      </c>
      <c r="J6925" t="s">
        <v>14</v>
      </c>
      <c r="K6925" s="36" t="s">
        <v>149</v>
      </c>
    </row>
    <row r="6926" spans="1:11" x14ac:dyDescent="0.25">
      <c r="A6926">
        <v>535120442</v>
      </c>
      <c r="B6926" s="1">
        <v>45171</v>
      </c>
      <c r="C6926" t="s">
        <v>11</v>
      </c>
      <c r="D6926" t="s">
        <v>17</v>
      </c>
      <c r="E6926">
        <v>1</v>
      </c>
      <c r="F6926">
        <v>1</v>
      </c>
      <c r="G6926" t="s">
        <v>148</v>
      </c>
      <c r="H6926">
        <v>7</v>
      </c>
      <c r="I6926">
        <v>7</v>
      </c>
      <c r="J6926" t="s">
        <v>14</v>
      </c>
      <c r="K6926" s="36" t="s">
        <v>149</v>
      </c>
    </row>
    <row r="6927" spans="1:11" x14ac:dyDescent="0.25">
      <c r="A6927">
        <v>654414352</v>
      </c>
      <c r="B6927" s="1">
        <v>45563</v>
      </c>
      <c r="C6927" t="s">
        <v>27</v>
      </c>
      <c r="D6927" t="s">
        <v>16</v>
      </c>
      <c r="E6927">
        <v>0.97</v>
      </c>
      <c r="F6927">
        <v>1</v>
      </c>
      <c r="G6927" t="s">
        <v>149</v>
      </c>
      <c r="H6927">
        <v>1</v>
      </c>
      <c r="I6927">
        <v>1</v>
      </c>
      <c r="J6927" t="s">
        <v>14</v>
      </c>
      <c r="K6927" s="36" t="s">
        <v>149</v>
      </c>
    </row>
    <row r="6928" spans="1:11" x14ac:dyDescent="0.25">
      <c r="A6928">
        <v>653845447</v>
      </c>
      <c r="B6928" s="1">
        <v>45559</v>
      </c>
      <c r="C6928" t="s">
        <v>27</v>
      </c>
      <c r="D6928" t="s">
        <v>16</v>
      </c>
      <c r="E6928">
        <v>1</v>
      </c>
      <c r="F6928">
        <v>0.52</v>
      </c>
      <c r="G6928" t="s">
        <v>148</v>
      </c>
      <c r="H6928">
        <v>3</v>
      </c>
      <c r="I6928">
        <v>3</v>
      </c>
      <c r="J6928" t="s">
        <v>14</v>
      </c>
      <c r="K6928" s="36" t="s">
        <v>149</v>
      </c>
    </row>
    <row r="6929" spans="1:11" x14ac:dyDescent="0.25">
      <c r="A6929">
        <v>116229125</v>
      </c>
      <c r="B6929" s="1">
        <v>42779</v>
      </c>
      <c r="C6929" t="s">
        <v>11</v>
      </c>
      <c r="D6929" t="s">
        <v>16</v>
      </c>
      <c r="E6929">
        <v>1</v>
      </c>
      <c r="F6929">
        <v>1</v>
      </c>
      <c r="G6929" t="s">
        <v>149</v>
      </c>
      <c r="H6929">
        <v>1</v>
      </c>
      <c r="I6929">
        <v>1</v>
      </c>
      <c r="J6929" t="s">
        <v>14</v>
      </c>
      <c r="K6929" s="36" t="s">
        <v>149</v>
      </c>
    </row>
    <row r="6930" spans="1:11" x14ac:dyDescent="0.25">
      <c r="A6930">
        <v>492305589</v>
      </c>
      <c r="B6930" s="1">
        <v>44916</v>
      </c>
      <c r="C6930" t="s">
        <v>11</v>
      </c>
      <c r="D6930" t="s">
        <v>16</v>
      </c>
      <c r="E6930">
        <v>1</v>
      </c>
      <c r="F6930">
        <v>0.89</v>
      </c>
      <c r="G6930" t="s">
        <v>149</v>
      </c>
      <c r="H6930">
        <v>2</v>
      </c>
      <c r="I6930">
        <v>2</v>
      </c>
      <c r="J6930" t="s">
        <v>18</v>
      </c>
      <c r="K6930" s="36" t="s">
        <v>149</v>
      </c>
    </row>
    <row r="6931" spans="1:11" x14ac:dyDescent="0.25">
      <c r="A6931">
        <v>333433849</v>
      </c>
      <c r="B6931" s="1">
        <v>43865</v>
      </c>
      <c r="C6931" t="s">
        <v>11</v>
      </c>
      <c r="D6931" t="s">
        <v>16</v>
      </c>
      <c r="E6931">
        <v>1</v>
      </c>
      <c r="F6931">
        <v>0.97</v>
      </c>
      <c r="G6931" t="s">
        <v>149</v>
      </c>
      <c r="H6931">
        <v>1</v>
      </c>
      <c r="I6931">
        <v>1</v>
      </c>
      <c r="J6931" t="s">
        <v>18</v>
      </c>
      <c r="K6931" s="36" t="s">
        <v>149</v>
      </c>
    </row>
    <row r="6932" spans="1:11" x14ac:dyDescent="0.25">
      <c r="A6932">
        <v>142281678</v>
      </c>
      <c r="B6932" s="1">
        <v>42940</v>
      </c>
      <c r="C6932" t="s">
        <v>11</v>
      </c>
      <c r="D6932" t="s">
        <v>17</v>
      </c>
      <c r="E6932">
        <v>0.94</v>
      </c>
      <c r="F6932">
        <v>0.28999999999999998</v>
      </c>
      <c r="G6932" t="s">
        <v>148</v>
      </c>
      <c r="H6932">
        <v>1</v>
      </c>
      <c r="I6932">
        <v>6</v>
      </c>
      <c r="J6932" t="s">
        <v>14</v>
      </c>
      <c r="K6932" s="36" t="s">
        <v>149</v>
      </c>
    </row>
    <row r="6933" spans="1:11" x14ac:dyDescent="0.25">
      <c r="A6933">
        <v>515140619</v>
      </c>
      <c r="B6933" s="1">
        <v>45063</v>
      </c>
      <c r="C6933" t="s">
        <v>11</v>
      </c>
      <c r="D6933" t="s">
        <v>16</v>
      </c>
      <c r="E6933">
        <v>1</v>
      </c>
      <c r="F6933">
        <v>0.93</v>
      </c>
      <c r="G6933" t="s">
        <v>149</v>
      </c>
      <c r="H6933">
        <v>2</v>
      </c>
      <c r="I6933">
        <v>2</v>
      </c>
      <c r="J6933" t="s">
        <v>22</v>
      </c>
      <c r="K6933" s="36" t="s">
        <v>149</v>
      </c>
    </row>
    <row r="6934" spans="1:11" x14ac:dyDescent="0.25">
      <c r="A6934">
        <v>19963118</v>
      </c>
      <c r="B6934" s="1">
        <v>41864</v>
      </c>
      <c r="C6934" t="s">
        <v>27</v>
      </c>
      <c r="D6934" t="s">
        <v>16</v>
      </c>
      <c r="E6934">
        <v>1</v>
      </c>
      <c r="F6934">
        <v>1</v>
      </c>
      <c r="G6934" t="s">
        <v>148</v>
      </c>
      <c r="H6934">
        <v>3</v>
      </c>
      <c r="I6934">
        <v>3</v>
      </c>
      <c r="J6934" t="s">
        <v>22</v>
      </c>
      <c r="K6934" s="36" t="s">
        <v>149</v>
      </c>
    </row>
    <row r="6935" spans="1:11" x14ac:dyDescent="0.25">
      <c r="A6935">
        <v>4299183</v>
      </c>
      <c r="B6935" s="1">
        <v>41245</v>
      </c>
      <c r="C6935" t="s">
        <v>11</v>
      </c>
      <c r="D6935" t="s">
        <v>16</v>
      </c>
      <c r="E6935">
        <v>1</v>
      </c>
      <c r="F6935">
        <v>0.82</v>
      </c>
      <c r="G6935" t="s">
        <v>148</v>
      </c>
      <c r="H6935">
        <v>2</v>
      </c>
      <c r="I6935">
        <v>4</v>
      </c>
      <c r="J6935" t="s">
        <v>14</v>
      </c>
      <c r="K6935" s="36" t="s">
        <v>149</v>
      </c>
    </row>
    <row r="6936" spans="1:11" x14ac:dyDescent="0.25">
      <c r="A6936">
        <v>450903699</v>
      </c>
      <c r="B6936" s="1">
        <v>44643</v>
      </c>
      <c r="C6936" t="s">
        <v>11</v>
      </c>
      <c r="D6936" t="s">
        <v>16</v>
      </c>
      <c r="E6936">
        <v>1</v>
      </c>
      <c r="F6936">
        <v>1</v>
      </c>
      <c r="G6936" t="s">
        <v>148</v>
      </c>
      <c r="H6936">
        <v>1</v>
      </c>
      <c r="I6936">
        <v>1</v>
      </c>
      <c r="J6936" t="s">
        <v>14</v>
      </c>
      <c r="K6936" s="36" t="s">
        <v>149</v>
      </c>
    </row>
    <row r="6937" spans="1:11" x14ac:dyDescent="0.25">
      <c r="A6937">
        <v>235262930</v>
      </c>
      <c r="B6937" s="1">
        <v>43473</v>
      </c>
      <c r="C6937" t="s">
        <v>11</v>
      </c>
      <c r="D6937" t="s">
        <v>21</v>
      </c>
      <c r="E6937">
        <v>0.5</v>
      </c>
      <c r="F6937">
        <v>0.08</v>
      </c>
      <c r="G6937" t="s">
        <v>148</v>
      </c>
      <c r="H6937">
        <v>1</v>
      </c>
      <c r="I6937">
        <v>1</v>
      </c>
      <c r="J6937" t="s">
        <v>14</v>
      </c>
      <c r="K6937" s="36" t="s">
        <v>148</v>
      </c>
    </row>
    <row r="6938" spans="1:11" x14ac:dyDescent="0.25">
      <c r="A6938">
        <v>389485835</v>
      </c>
      <c r="B6938" s="1">
        <v>44248</v>
      </c>
      <c r="C6938" t="s">
        <v>27</v>
      </c>
      <c r="D6938" t="s">
        <v>17</v>
      </c>
      <c r="E6938">
        <v>0.8</v>
      </c>
      <c r="F6938">
        <v>1</v>
      </c>
      <c r="G6938" t="s">
        <v>148</v>
      </c>
      <c r="H6938">
        <v>1</v>
      </c>
      <c r="I6938">
        <v>1</v>
      </c>
      <c r="J6938" t="s">
        <v>22</v>
      </c>
      <c r="K6938" s="36" t="s">
        <v>149</v>
      </c>
    </row>
    <row r="6939" spans="1:11" x14ac:dyDescent="0.25">
      <c r="A6939">
        <v>315899903</v>
      </c>
      <c r="B6939" s="1">
        <v>43808</v>
      </c>
      <c r="C6939" t="s">
        <v>27</v>
      </c>
      <c r="D6939" t="s">
        <v>16</v>
      </c>
      <c r="E6939">
        <v>1</v>
      </c>
      <c r="F6939">
        <v>0.7</v>
      </c>
      <c r="G6939" t="s">
        <v>148</v>
      </c>
      <c r="H6939">
        <v>1</v>
      </c>
      <c r="I6939">
        <v>1</v>
      </c>
      <c r="J6939" t="s">
        <v>14</v>
      </c>
      <c r="K6939" s="36" t="s">
        <v>149</v>
      </c>
    </row>
    <row r="6940" spans="1:11" x14ac:dyDescent="0.25">
      <c r="A6940">
        <v>654741470</v>
      </c>
      <c r="B6940" s="1">
        <v>45565</v>
      </c>
      <c r="C6940" t="s">
        <v>11</v>
      </c>
      <c r="D6940" t="s">
        <v>16</v>
      </c>
      <c r="E6940">
        <v>1</v>
      </c>
      <c r="F6940">
        <v>1</v>
      </c>
      <c r="G6940" t="s">
        <v>148</v>
      </c>
      <c r="H6940">
        <v>1</v>
      </c>
      <c r="I6940">
        <v>1</v>
      </c>
      <c r="J6940" t="s">
        <v>14</v>
      </c>
      <c r="K6940" s="36" t="s">
        <v>149</v>
      </c>
    </row>
    <row r="6941" spans="1:11" x14ac:dyDescent="0.25">
      <c r="A6941">
        <v>24691807</v>
      </c>
      <c r="B6941" s="1">
        <v>41983</v>
      </c>
      <c r="C6941" t="s">
        <v>27</v>
      </c>
      <c r="D6941" t="s">
        <v>21</v>
      </c>
      <c r="E6941">
        <v>1</v>
      </c>
      <c r="F6941">
        <v>0.96</v>
      </c>
      <c r="G6941" t="s">
        <v>149</v>
      </c>
      <c r="H6941">
        <v>1</v>
      </c>
      <c r="I6941">
        <v>1</v>
      </c>
      <c r="J6941" t="s">
        <v>14</v>
      </c>
      <c r="K6941" s="36" t="s">
        <v>149</v>
      </c>
    </row>
    <row r="6942" spans="1:11" x14ac:dyDescent="0.25">
      <c r="A6942">
        <v>3214640</v>
      </c>
      <c r="B6942" s="1">
        <v>41131</v>
      </c>
      <c r="C6942" t="s">
        <v>11</v>
      </c>
      <c r="D6942" t="s">
        <v>20</v>
      </c>
      <c r="E6942">
        <v>0.1</v>
      </c>
      <c r="F6942">
        <v>0</v>
      </c>
      <c r="G6942" t="s">
        <v>148</v>
      </c>
      <c r="H6942">
        <v>1</v>
      </c>
      <c r="I6942">
        <v>1</v>
      </c>
      <c r="J6942" t="s">
        <v>14</v>
      </c>
      <c r="K6942" s="36" t="s">
        <v>149</v>
      </c>
    </row>
    <row r="6943" spans="1:11" x14ac:dyDescent="0.25">
      <c r="A6943">
        <v>370783676</v>
      </c>
      <c r="B6943" s="1">
        <v>44109</v>
      </c>
      <c r="C6943" t="s">
        <v>11</v>
      </c>
      <c r="D6943" t="s">
        <v>20</v>
      </c>
      <c r="E6943">
        <v>0</v>
      </c>
      <c r="F6943">
        <v>0.03</v>
      </c>
      <c r="G6943" t="s">
        <v>148</v>
      </c>
      <c r="H6943">
        <v>1</v>
      </c>
      <c r="I6943">
        <v>1</v>
      </c>
      <c r="J6943" t="s">
        <v>22</v>
      </c>
      <c r="K6943" s="36" t="s">
        <v>149</v>
      </c>
    </row>
    <row r="6944" spans="1:11" x14ac:dyDescent="0.25">
      <c r="A6944">
        <v>382314394</v>
      </c>
      <c r="B6944" s="1">
        <v>44195</v>
      </c>
      <c r="C6944" t="s">
        <v>11</v>
      </c>
      <c r="D6944" t="s">
        <v>16</v>
      </c>
      <c r="E6944">
        <v>1</v>
      </c>
      <c r="F6944">
        <v>0.72</v>
      </c>
      <c r="G6944" t="s">
        <v>148</v>
      </c>
      <c r="H6944">
        <v>1</v>
      </c>
      <c r="I6944">
        <v>1</v>
      </c>
      <c r="J6944" t="s">
        <v>18</v>
      </c>
      <c r="K6944" s="36" t="s">
        <v>149</v>
      </c>
    </row>
    <row r="6945" spans="1:11" x14ac:dyDescent="0.25">
      <c r="A6945">
        <v>654426009</v>
      </c>
      <c r="B6945" s="1">
        <v>45563</v>
      </c>
      <c r="C6945" t="s">
        <v>11</v>
      </c>
      <c r="D6945" t="s">
        <v>16</v>
      </c>
      <c r="E6945">
        <v>1</v>
      </c>
      <c r="F6945">
        <v>1</v>
      </c>
      <c r="G6945" t="s">
        <v>148</v>
      </c>
      <c r="H6945">
        <v>1</v>
      </c>
      <c r="I6945">
        <v>3</v>
      </c>
      <c r="J6945" t="s">
        <v>22</v>
      </c>
      <c r="K6945" s="36" t="s">
        <v>149</v>
      </c>
    </row>
    <row r="6946" spans="1:11" x14ac:dyDescent="0.25">
      <c r="A6946">
        <v>476325074</v>
      </c>
      <c r="B6946" s="1">
        <v>44796</v>
      </c>
      <c r="C6946" t="s">
        <v>27</v>
      </c>
      <c r="D6946" t="s">
        <v>21</v>
      </c>
      <c r="E6946">
        <v>0.5</v>
      </c>
      <c r="F6946">
        <v>0.88</v>
      </c>
      <c r="G6946" t="s">
        <v>148</v>
      </c>
      <c r="H6946">
        <v>1</v>
      </c>
      <c r="I6946">
        <v>2</v>
      </c>
      <c r="J6946" t="s">
        <v>22</v>
      </c>
      <c r="K6946" s="36" t="s">
        <v>149</v>
      </c>
    </row>
    <row r="6947" spans="1:11" x14ac:dyDescent="0.25">
      <c r="A6947">
        <v>31324376</v>
      </c>
      <c r="B6947" s="1">
        <v>42110</v>
      </c>
      <c r="C6947" t="s">
        <v>11</v>
      </c>
      <c r="D6947" t="s">
        <v>21</v>
      </c>
      <c r="E6947">
        <v>0.88</v>
      </c>
      <c r="F6947">
        <v>0.67</v>
      </c>
      <c r="G6947" t="s">
        <v>148</v>
      </c>
      <c r="H6947">
        <v>1</v>
      </c>
      <c r="I6947">
        <v>4</v>
      </c>
      <c r="J6947" t="s">
        <v>14</v>
      </c>
      <c r="K6947" s="36" t="s">
        <v>149</v>
      </c>
    </row>
    <row r="6948" spans="1:11" x14ac:dyDescent="0.25">
      <c r="A6948">
        <v>85926487</v>
      </c>
      <c r="B6948" s="1">
        <v>42576</v>
      </c>
      <c r="C6948" t="s">
        <v>11</v>
      </c>
      <c r="D6948" t="s">
        <v>16</v>
      </c>
      <c r="E6948">
        <v>1</v>
      </c>
      <c r="F6948">
        <v>1</v>
      </c>
      <c r="G6948" t="s">
        <v>149</v>
      </c>
      <c r="H6948">
        <v>4</v>
      </c>
      <c r="I6948">
        <v>4</v>
      </c>
      <c r="J6948" t="s">
        <v>18</v>
      </c>
      <c r="K6948" s="36" t="s">
        <v>149</v>
      </c>
    </row>
    <row r="6949" spans="1:11" x14ac:dyDescent="0.25">
      <c r="A6949">
        <v>461582448</v>
      </c>
      <c r="B6949" s="1">
        <v>44710</v>
      </c>
      <c r="C6949" t="s">
        <v>27</v>
      </c>
      <c r="D6949" t="s">
        <v>20</v>
      </c>
      <c r="E6949">
        <v>0</v>
      </c>
      <c r="F6949">
        <v>0.69</v>
      </c>
      <c r="G6949" t="s">
        <v>148</v>
      </c>
      <c r="H6949">
        <v>1</v>
      </c>
      <c r="I6949">
        <v>3</v>
      </c>
      <c r="J6949" t="s">
        <v>22</v>
      </c>
      <c r="K6949" s="36" t="s">
        <v>149</v>
      </c>
    </row>
    <row r="6950" spans="1:11" x14ac:dyDescent="0.25">
      <c r="A6950">
        <v>554248385</v>
      </c>
      <c r="B6950" s="1">
        <v>45294</v>
      </c>
      <c r="C6950" t="s">
        <v>11</v>
      </c>
      <c r="D6950" t="s">
        <v>20</v>
      </c>
      <c r="E6950">
        <v>0</v>
      </c>
      <c r="F6950">
        <v>0.97</v>
      </c>
      <c r="G6950" t="s">
        <v>148</v>
      </c>
      <c r="H6950">
        <v>1</v>
      </c>
      <c r="I6950">
        <v>1</v>
      </c>
      <c r="J6950" t="s">
        <v>14</v>
      </c>
      <c r="K6950" s="36" t="s">
        <v>149</v>
      </c>
    </row>
    <row r="6951" spans="1:11" x14ac:dyDescent="0.25">
      <c r="A6951">
        <v>655623103</v>
      </c>
      <c r="B6951" s="1">
        <v>45570</v>
      </c>
      <c r="C6951" t="s">
        <v>27</v>
      </c>
      <c r="D6951" t="s">
        <v>21</v>
      </c>
      <c r="E6951">
        <v>1</v>
      </c>
      <c r="F6951">
        <v>0.78</v>
      </c>
      <c r="G6951" t="s">
        <v>148</v>
      </c>
      <c r="H6951">
        <v>1</v>
      </c>
      <c r="I6951">
        <v>1</v>
      </c>
      <c r="J6951" t="s">
        <v>14</v>
      </c>
      <c r="K6951" s="36" t="s">
        <v>149</v>
      </c>
    </row>
    <row r="6952" spans="1:11" x14ac:dyDescent="0.25">
      <c r="A6952">
        <v>67941418</v>
      </c>
      <c r="B6952" s="1">
        <v>42479</v>
      </c>
      <c r="C6952" t="s">
        <v>11</v>
      </c>
      <c r="D6952" t="s">
        <v>12</v>
      </c>
      <c r="F6952">
        <v>1</v>
      </c>
      <c r="G6952" t="s">
        <v>148</v>
      </c>
      <c r="H6952">
        <v>1</v>
      </c>
      <c r="I6952">
        <v>1</v>
      </c>
      <c r="J6952" t="s">
        <v>14</v>
      </c>
      <c r="K6952" s="36" t="s">
        <v>149</v>
      </c>
    </row>
    <row r="6953" spans="1:11" x14ac:dyDescent="0.25">
      <c r="A6953">
        <v>15345068</v>
      </c>
      <c r="B6953" s="1">
        <v>41769</v>
      </c>
      <c r="C6953" t="s">
        <v>11</v>
      </c>
      <c r="D6953" t="s">
        <v>16</v>
      </c>
      <c r="E6953">
        <v>1</v>
      </c>
      <c r="F6953">
        <v>0.91</v>
      </c>
      <c r="G6953" t="s">
        <v>149</v>
      </c>
      <c r="H6953">
        <v>1</v>
      </c>
      <c r="I6953">
        <v>1</v>
      </c>
      <c r="J6953" t="s">
        <v>14</v>
      </c>
      <c r="K6953" s="36" t="s">
        <v>149</v>
      </c>
    </row>
    <row r="6954" spans="1:11" x14ac:dyDescent="0.25">
      <c r="A6954">
        <v>267760144</v>
      </c>
      <c r="B6954" s="1">
        <v>43627</v>
      </c>
      <c r="C6954" t="s">
        <v>27</v>
      </c>
      <c r="D6954" t="s">
        <v>16</v>
      </c>
      <c r="E6954">
        <v>1</v>
      </c>
      <c r="F6954">
        <v>0.65</v>
      </c>
      <c r="G6954" t="s">
        <v>148</v>
      </c>
      <c r="H6954">
        <v>1</v>
      </c>
      <c r="I6954">
        <v>2</v>
      </c>
      <c r="J6954" t="s">
        <v>14</v>
      </c>
      <c r="K6954" s="36" t="s">
        <v>149</v>
      </c>
    </row>
    <row r="6955" spans="1:11" x14ac:dyDescent="0.25">
      <c r="A6955">
        <v>69739044</v>
      </c>
      <c r="B6955" s="1">
        <v>42491</v>
      </c>
      <c r="C6955" t="s">
        <v>11</v>
      </c>
      <c r="D6955" t="s">
        <v>16</v>
      </c>
      <c r="E6955">
        <v>1</v>
      </c>
      <c r="F6955">
        <v>0.98</v>
      </c>
      <c r="G6955" t="s">
        <v>148</v>
      </c>
      <c r="H6955">
        <v>1</v>
      </c>
      <c r="I6955">
        <v>1</v>
      </c>
      <c r="J6955" t="s">
        <v>14</v>
      </c>
      <c r="K6955" s="36" t="s">
        <v>149</v>
      </c>
    </row>
    <row r="6956" spans="1:11" x14ac:dyDescent="0.25">
      <c r="A6956">
        <v>186276773</v>
      </c>
      <c r="B6956" s="1">
        <v>43215</v>
      </c>
      <c r="C6956" t="s">
        <v>11</v>
      </c>
      <c r="D6956" t="s">
        <v>12</v>
      </c>
      <c r="F6956">
        <v>1</v>
      </c>
      <c r="G6956" t="s">
        <v>148</v>
      </c>
      <c r="H6956">
        <v>1</v>
      </c>
      <c r="I6956">
        <v>1</v>
      </c>
      <c r="J6956" t="s">
        <v>14</v>
      </c>
      <c r="K6956" s="36" t="s">
        <v>149</v>
      </c>
    </row>
    <row r="6957" spans="1:11" x14ac:dyDescent="0.25">
      <c r="A6957">
        <v>372160265</v>
      </c>
      <c r="B6957" s="1">
        <v>44120</v>
      </c>
      <c r="C6957" t="s">
        <v>11</v>
      </c>
      <c r="D6957" t="s">
        <v>16</v>
      </c>
      <c r="E6957">
        <v>1</v>
      </c>
      <c r="F6957">
        <v>0.84</v>
      </c>
      <c r="G6957" t="s">
        <v>149</v>
      </c>
      <c r="H6957">
        <v>1</v>
      </c>
      <c r="I6957">
        <v>2</v>
      </c>
      <c r="J6957" t="s">
        <v>14</v>
      </c>
      <c r="K6957" s="36" t="s">
        <v>149</v>
      </c>
    </row>
    <row r="6958" spans="1:11" x14ac:dyDescent="0.25">
      <c r="A6958">
        <v>655726343</v>
      </c>
      <c r="B6958" s="1">
        <v>45571</v>
      </c>
      <c r="C6958" t="s">
        <v>11</v>
      </c>
      <c r="D6958" t="s">
        <v>16</v>
      </c>
      <c r="E6958">
        <v>1</v>
      </c>
      <c r="F6958">
        <v>1</v>
      </c>
      <c r="G6958" t="s">
        <v>148</v>
      </c>
      <c r="H6958">
        <v>1</v>
      </c>
      <c r="I6958">
        <v>1</v>
      </c>
      <c r="J6958" t="s">
        <v>14</v>
      </c>
      <c r="K6958" s="36" t="s">
        <v>149</v>
      </c>
    </row>
    <row r="6959" spans="1:11" x14ac:dyDescent="0.25">
      <c r="A6959">
        <v>655079800</v>
      </c>
      <c r="B6959" s="1">
        <v>45567</v>
      </c>
      <c r="C6959" t="s">
        <v>27</v>
      </c>
      <c r="D6959" t="s">
        <v>16</v>
      </c>
      <c r="E6959">
        <v>1</v>
      </c>
      <c r="F6959">
        <v>0.97</v>
      </c>
      <c r="G6959" t="s">
        <v>149</v>
      </c>
      <c r="H6959">
        <v>1</v>
      </c>
      <c r="I6959">
        <v>1</v>
      </c>
      <c r="J6959" t="s">
        <v>14</v>
      </c>
      <c r="K6959" s="36" t="s">
        <v>149</v>
      </c>
    </row>
    <row r="6960" spans="1:11" x14ac:dyDescent="0.25">
      <c r="A6960">
        <v>578071397</v>
      </c>
      <c r="B6960" s="1">
        <v>45429</v>
      </c>
      <c r="C6960" t="s">
        <v>11</v>
      </c>
      <c r="D6960" t="s">
        <v>16</v>
      </c>
      <c r="E6960">
        <v>0.99</v>
      </c>
      <c r="F6960">
        <v>0.56999999999999995</v>
      </c>
      <c r="G6960" t="s">
        <v>148</v>
      </c>
      <c r="H6960">
        <v>2</v>
      </c>
      <c r="I6960">
        <v>3</v>
      </c>
      <c r="J6960" t="s">
        <v>14</v>
      </c>
      <c r="K6960" s="36" t="s">
        <v>149</v>
      </c>
    </row>
    <row r="6961" spans="1:11" x14ac:dyDescent="0.25">
      <c r="A6961">
        <v>132612028</v>
      </c>
      <c r="B6961" s="1">
        <v>42885</v>
      </c>
      <c r="C6961" t="s">
        <v>11</v>
      </c>
      <c r="D6961" t="s">
        <v>16</v>
      </c>
      <c r="E6961">
        <v>1</v>
      </c>
      <c r="F6961">
        <v>1</v>
      </c>
      <c r="G6961" t="s">
        <v>149</v>
      </c>
      <c r="H6961">
        <v>1</v>
      </c>
      <c r="I6961">
        <v>1</v>
      </c>
      <c r="J6961" t="s">
        <v>14</v>
      </c>
      <c r="K6961" s="36" t="s">
        <v>149</v>
      </c>
    </row>
    <row r="6962" spans="1:11" x14ac:dyDescent="0.25">
      <c r="A6962">
        <v>363092492</v>
      </c>
      <c r="B6962" s="1">
        <v>44061</v>
      </c>
      <c r="C6962" t="s">
        <v>11</v>
      </c>
      <c r="D6962" t="s">
        <v>12</v>
      </c>
      <c r="F6962">
        <v>1</v>
      </c>
      <c r="G6962" t="s">
        <v>148</v>
      </c>
      <c r="H6962">
        <v>1</v>
      </c>
      <c r="I6962">
        <v>1</v>
      </c>
      <c r="J6962" t="s">
        <v>22</v>
      </c>
      <c r="K6962" s="36" t="s">
        <v>148</v>
      </c>
    </row>
    <row r="6963" spans="1:11" x14ac:dyDescent="0.25">
      <c r="A6963">
        <v>163667041</v>
      </c>
      <c r="B6963" s="1">
        <v>43091</v>
      </c>
      <c r="C6963" t="s">
        <v>27</v>
      </c>
      <c r="D6963" t="s">
        <v>16</v>
      </c>
      <c r="E6963">
        <v>1</v>
      </c>
      <c r="F6963">
        <v>0.97</v>
      </c>
      <c r="G6963" t="s">
        <v>149</v>
      </c>
      <c r="H6963">
        <v>1</v>
      </c>
      <c r="I6963">
        <v>1</v>
      </c>
      <c r="J6963" t="s">
        <v>14</v>
      </c>
      <c r="K6963" s="36" t="s">
        <v>149</v>
      </c>
    </row>
    <row r="6964" spans="1:11" x14ac:dyDescent="0.25">
      <c r="A6964">
        <v>7821812</v>
      </c>
      <c r="B6964" s="1">
        <v>41485</v>
      </c>
      <c r="C6964" t="s">
        <v>11</v>
      </c>
      <c r="D6964" t="s">
        <v>16</v>
      </c>
      <c r="E6964">
        <v>1</v>
      </c>
      <c r="F6964">
        <v>1</v>
      </c>
      <c r="G6964" t="s">
        <v>149</v>
      </c>
      <c r="H6964">
        <v>1</v>
      </c>
      <c r="I6964">
        <v>1</v>
      </c>
      <c r="J6964" t="s">
        <v>14</v>
      </c>
      <c r="K6964" s="36" t="s">
        <v>149</v>
      </c>
    </row>
    <row r="6965" spans="1:11" x14ac:dyDescent="0.25">
      <c r="A6965">
        <v>21059334</v>
      </c>
      <c r="B6965" s="1">
        <v>41889</v>
      </c>
      <c r="C6965" t="s">
        <v>11</v>
      </c>
      <c r="D6965" t="s">
        <v>16</v>
      </c>
      <c r="E6965">
        <v>1</v>
      </c>
      <c r="F6965">
        <v>0.99</v>
      </c>
      <c r="G6965" t="s">
        <v>149</v>
      </c>
      <c r="H6965">
        <v>9</v>
      </c>
      <c r="I6965">
        <v>10</v>
      </c>
      <c r="J6965" t="s">
        <v>18</v>
      </c>
      <c r="K6965" s="36" t="s">
        <v>149</v>
      </c>
    </row>
    <row r="6966" spans="1:11" x14ac:dyDescent="0.25">
      <c r="A6966">
        <v>655144074</v>
      </c>
      <c r="B6966" s="1">
        <v>45567</v>
      </c>
      <c r="C6966" t="s">
        <v>11</v>
      </c>
      <c r="D6966" t="s">
        <v>16</v>
      </c>
      <c r="E6966">
        <v>1</v>
      </c>
      <c r="F6966">
        <v>1</v>
      </c>
      <c r="G6966" t="s">
        <v>149</v>
      </c>
      <c r="H6966">
        <v>1</v>
      </c>
      <c r="I6966">
        <v>1</v>
      </c>
      <c r="J6966" t="s">
        <v>14</v>
      </c>
      <c r="K6966" s="36" t="s">
        <v>149</v>
      </c>
    </row>
    <row r="6967" spans="1:11" x14ac:dyDescent="0.25">
      <c r="A6967">
        <v>78319936</v>
      </c>
      <c r="B6967" s="1">
        <v>42538</v>
      </c>
      <c r="C6967" t="s">
        <v>27</v>
      </c>
      <c r="D6967" t="s">
        <v>17</v>
      </c>
      <c r="E6967">
        <v>0.8</v>
      </c>
      <c r="F6967">
        <v>0.84</v>
      </c>
      <c r="G6967" t="s">
        <v>148</v>
      </c>
      <c r="H6967">
        <v>1</v>
      </c>
      <c r="I6967">
        <v>1</v>
      </c>
      <c r="J6967" t="s">
        <v>14</v>
      </c>
      <c r="K6967" s="36" t="s">
        <v>149</v>
      </c>
    </row>
    <row r="6968" spans="1:11" x14ac:dyDescent="0.25">
      <c r="A6968">
        <v>459265968</v>
      </c>
      <c r="B6968" s="1">
        <v>44696</v>
      </c>
      <c r="C6968" t="s">
        <v>11</v>
      </c>
      <c r="D6968" t="s">
        <v>17</v>
      </c>
      <c r="E6968">
        <v>0.75</v>
      </c>
      <c r="F6968">
        <v>0.8</v>
      </c>
      <c r="G6968" t="s">
        <v>148</v>
      </c>
      <c r="H6968">
        <v>2</v>
      </c>
      <c r="I6968">
        <v>2</v>
      </c>
      <c r="J6968" t="s">
        <v>14</v>
      </c>
      <c r="K6968" s="36" t="s">
        <v>149</v>
      </c>
    </row>
    <row r="6969" spans="1:11" x14ac:dyDescent="0.25">
      <c r="A6969">
        <v>655796419</v>
      </c>
      <c r="B6969" s="1">
        <v>45571</v>
      </c>
      <c r="C6969" t="s">
        <v>27</v>
      </c>
      <c r="D6969" t="s">
        <v>16</v>
      </c>
      <c r="E6969">
        <v>0.75</v>
      </c>
      <c r="F6969">
        <v>1</v>
      </c>
      <c r="G6969" t="s">
        <v>27</v>
      </c>
      <c r="H6969">
        <v>2</v>
      </c>
      <c r="I6969">
        <v>2</v>
      </c>
      <c r="J6969" t="s">
        <v>14</v>
      </c>
      <c r="K6969" s="36" t="s">
        <v>149</v>
      </c>
    </row>
    <row r="6970" spans="1:11" x14ac:dyDescent="0.25">
      <c r="A6970">
        <v>27228772</v>
      </c>
      <c r="B6970" s="1">
        <v>42039</v>
      </c>
      <c r="C6970" t="s">
        <v>27</v>
      </c>
      <c r="D6970" t="s">
        <v>16</v>
      </c>
      <c r="E6970">
        <v>0.9</v>
      </c>
      <c r="F6970">
        <v>0.97</v>
      </c>
      <c r="G6970" t="s">
        <v>149</v>
      </c>
      <c r="H6970">
        <v>2</v>
      </c>
      <c r="I6970">
        <v>2</v>
      </c>
      <c r="J6970" t="s">
        <v>14</v>
      </c>
      <c r="K6970" s="36" t="s">
        <v>149</v>
      </c>
    </row>
    <row r="6971" spans="1:11" x14ac:dyDescent="0.25">
      <c r="A6971">
        <v>655903090</v>
      </c>
      <c r="B6971" s="1">
        <v>45572</v>
      </c>
      <c r="C6971" t="s">
        <v>11</v>
      </c>
      <c r="D6971" t="s">
        <v>16</v>
      </c>
      <c r="E6971">
        <v>1</v>
      </c>
      <c r="F6971">
        <v>1</v>
      </c>
      <c r="G6971" t="s">
        <v>148</v>
      </c>
      <c r="H6971">
        <v>1</v>
      </c>
      <c r="I6971">
        <v>1</v>
      </c>
      <c r="J6971" t="s">
        <v>14</v>
      </c>
      <c r="K6971" s="36" t="s">
        <v>149</v>
      </c>
    </row>
    <row r="6972" spans="1:11" x14ac:dyDescent="0.25">
      <c r="A6972">
        <v>544642697</v>
      </c>
      <c r="B6972" s="1">
        <v>45232</v>
      </c>
      <c r="C6972" t="s">
        <v>11</v>
      </c>
      <c r="D6972" t="s">
        <v>16</v>
      </c>
      <c r="E6972">
        <v>0.88</v>
      </c>
      <c r="F6972">
        <v>0.48</v>
      </c>
      <c r="G6972" t="s">
        <v>148</v>
      </c>
      <c r="H6972">
        <v>1</v>
      </c>
      <c r="I6972">
        <v>2</v>
      </c>
      <c r="J6972" t="s">
        <v>22</v>
      </c>
      <c r="K6972" s="36" t="s">
        <v>149</v>
      </c>
    </row>
    <row r="6973" spans="1:11" x14ac:dyDescent="0.25">
      <c r="A6973">
        <v>9031973</v>
      </c>
      <c r="B6973" s="1">
        <v>41541</v>
      </c>
      <c r="C6973" t="s">
        <v>11</v>
      </c>
      <c r="D6973" t="s">
        <v>17</v>
      </c>
      <c r="E6973">
        <v>1</v>
      </c>
      <c r="F6973">
        <v>0.62</v>
      </c>
      <c r="G6973" t="s">
        <v>148</v>
      </c>
      <c r="H6973">
        <v>1</v>
      </c>
      <c r="I6973">
        <v>1</v>
      </c>
      <c r="J6973" t="s">
        <v>14</v>
      </c>
      <c r="K6973" s="36" t="s">
        <v>149</v>
      </c>
    </row>
    <row r="6974" spans="1:11" x14ac:dyDescent="0.25">
      <c r="A6974">
        <v>30619338</v>
      </c>
      <c r="B6974" s="1">
        <v>42099</v>
      </c>
      <c r="C6974" t="s">
        <v>11</v>
      </c>
      <c r="D6974" t="s">
        <v>16</v>
      </c>
      <c r="E6974">
        <v>1</v>
      </c>
      <c r="F6974">
        <v>1</v>
      </c>
      <c r="G6974" t="s">
        <v>148</v>
      </c>
      <c r="H6974">
        <v>1</v>
      </c>
      <c r="I6974">
        <v>1</v>
      </c>
      <c r="J6974" t="s">
        <v>22</v>
      </c>
      <c r="K6974" s="36" t="s">
        <v>149</v>
      </c>
    </row>
    <row r="6975" spans="1:11" x14ac:dyDescent="0.25">
      <c r="A6975">
        <v>25765840</v>
      </c>
      <c r="B6975" s="1">
        <v>42011</v>
      </c>
      <c r="C6975" t="s">
        <v>11</v>
      </c>
      <c r="D6975" t="s">
        <v>16</v>
      </c>
      <c r="E6975">
        <v>1</v>
      </c>
      <c r="F6975">
        <v>0.94</v>
      </c>
      <c r="G6975" t="s">
        <v>149</v>
      </c>
      <c r="H6975">
        <v>2</v>
      </c>
      <c r="I6975">
        <v>2</v>
      </c>
      <c r="J6975" t="s">
        <v>14</v>
      </c>
      <c r="K6975" s="36" t="s">
        <v>149</v>
      </c>
    </row>
    <row r="6976" spans="1:11" x14ac:dyDescent="0.25">
      <c r="A6976">
        <v>656246330</v>
      </c>
      <c r="B6976" s="1">
        <v>45574</v>
      </c>
      <c r="C6976" t="s">
        <v>27</v>
      </c>
      <c r="D6976" t="s">
        <v>16</v>
      </c>
      <c r="E6976">
        <v>1</v>
      </c>
      <c r="F6976">
        <v>1</v>
      </c>
      <c r="G6976" t="s">
        <v>148</v>
      </c>
      <c r="H6976">
        <v>2</v>
      </c>
      <c r="I6976">
        <v>2</v>
      </c>
      <c r="J6976" t="s">
        <v>22</v>
      </c>
      <c r="K6976" s="36" t="s">
        <v>149</v>
      </c>
    </row>
    <row r="6977" spans="1:11" x14ac:dyDescent="0.25">
      <c r="A6977">
        <v>181837601</v>
      </c>
      <c r="B6977" s="1">
        <v>43191</v>
      </c>
      <c r="C6977" t="s">
        <v>11</v>
      </c>
      <c r="D6977" t="s">
        <v>17</v>
      </c>
      <c r="E6977">
        <v>1</v>
      </c>
      <c r="F6977">
        <v>1</v>
      </c>
      <c r="G6977" t="s">
        <v>149</v>
      </c>
      <c r="H6977">
        <v>1</v>
      </c>
      <c r="I6977">
        <v>2</v>
      </c>
      <c r="J6977" t="s">
        <v>22</v>
      </c>
      <c r="K6977" s="36" t="s">
        <v>149</v>
      </c>
    </row>
    <row r="6978" spans="1:11" x14ac:dyDescent="0.25">
      <c r="A6978">
        <v>261227122</v>
      </c>
      <c r="B6978" s="1">
        <v>43596</v>
      </c>
      <c r="C6978" t="s">
        <v>27</v>
      </c>
      <c r="D6978" t="s">
        <v>17</v>
      </c>
      <c r="E6978">
        <v>1</v>
      </c>
      <c r="F6978">
        <v>0.92</v>
      </c>
      <c r="G6978" t="s">
        <v>149</v>
      </c>
      <c r="H6978">
        <v>2</v>
      </c>
      <c r="I6978">
        <v>3</v>
      </c>
      <c r="J6978" t="s">
        <v>14</v>
      </c>
      <c r="K6978" s="36" t="s">
        <v>149</v>
      </c>
    </row>
    <row r="6979" spans="1:11" x14ac:dyDescent="0.25">
      <c r="A6979">
        <v>651705807</v>
      </c>
      <c r="B6979" s="1">
        <v>45547</v>
      </c>
      <c r="C6979" t="s">
        <v>11</v>
      </c>
      <c r="D6979" t="s">
        <v>16</v>
      </c>
      <c r="E6979">
        <v>0.86</v>
      </c>
      <c r="F6979">
        <v>0.87</v>
      </c>
      <c r="G6979" t="s">
        <v>148</v>
      </c>
      <c r="H6979">
        <v>3</v>
      </c>
      <c r="I6979">
        <v>3</v>
      </c>
      <c r="J6979" t="s">
        <v>22</v>
      </c>
      <c r="K6979" s="36" t="s">
        <v>149</v>
      </c>
    </row>
    <row r="6980" spans="1:11" x14ac:dyDescent="0.25">
      <c r="A6980">
        <v>655979615</v>
      </c>
      <c r="B6980" s="1">
        <v>45572</v>
      </c>
      <c r="C6980" t="s">
        <v>11</v>
      </c>
      <c r="D6980" t="s">
        <v>16</v>
      </c>
      <c r="E6980">
        <v>1</v>
      </c>
      <c r="F6980">
        <v>0.88</v>
      </c>
      <c r="G6980" t="s">
        <v>148</v>
      </c>
      <c r="H6980">
        <v>1</v>
      </c>
      <c r="I6980">
        <v>1</v>
      </c>
      <c r="J6980" t="s">
        <v>14</v>
      </c>
      <c r="K6980" s="36" t="s">
        <v>149</v>
      </c>
    </row>
    <row r="6981" spans="1:11" x14ac:dyDescent="0.25">
      <c r="A6981">
        <v>656139972</v>
      </c>
      <c r="B6981" s="1">
        <v>45573</v>
      </c>
      <c r="C6981" t="s">
        <v>11</v>
      </c>
      <c r="D6981" t="s">
        <v>17</v>
      </c>
      <c r="E6981">
        <v>0.9</v>
      </c>
      <c r="F6981">
        <v>0.57999999999999996</v>
      </c>
      <c r="G6981" t="s">
        <v>148</v>
      </c>
      <c r="H6981">
        <v>1</v>
      </c>
      <c r="I6981">
        <v>2</v>
      </c>
      <c r="J6981" t="s">
        <v>14</v>
      </c>
      <c r="K6981" s="36" t="s">
        <v>149</v>
      </c>
    </row>
    <row r="6982" spans="1:11" x14ac:dyDescent="0.25">
      <c r="A6982">
        <v>399899894</v>
      </c>
      <c r="B6982" s="1">
        <v>44319</v>
      </c>
      <c r="C6982" t="s">
        <v>57</v>
      </c>
      <c r="D6982" t="s">
        <v>16</v>
      </c>
      <c r="E6982">
        <v>1</v>
      </c>
      <c r="F6982">
        <v>0.94</v>
      </c>
      <c r="G6982" t="s">
        <v>148</v>
      </c>
      <c r="H6982">
        <v>1</v>
      </c>
      <c r="I6982">
        <v>2</v>
      </c>
      <c r="J6982" t="s">
        <v>14</v>
      </c>
      <c r="K6982" s="36" t="s">
        <v>149</v>
      </c>
    </row>
    <row r="6983" spans="1:11" x14ac:dyDescent="0.25">
      <c r="A6983">
        <v>590405633</v>
      </c>
      <c r="B6983" s="1">
        <v>45490</v>
      </c>
      <c r="C6983" t="s">
        <v>11</v>
      </c>
      <c r="D6983" t="s">
        <v>21</v>
      </c>
      <c r="E6983">
        <v>0.5</v>
      </c>
      <c r="F6983">
        <v>1</v>
      </c>
      <c r="G6983" t="s">
        <v>148</v>
      </c>
      <c r="H6983">
        <v>1</v>
      </c>
      <c r="I6983">
        <v>1</v>
      </c>
      <c r="J6983" t="s">
        <v>14</v>
      </c>
      <c r="K6983" s="36" t="s">
        <v>149</v>
      </c>
    </row>
    <row r="6984" spans="1:11" x14ac:dyDescent="0.25">
      <c r="A6984">
        <v>655946216</v>
      </c>
      <c r="B6984" s="1">
        <v>45572</v>
      </c>
      <c r="C6984" t="s">
        <v>27</v>
      </c>
      <c r="D6984" t="s">
        <v>16</v>
      </c>
      <c r="E6984">
        <v>0.96</v>
      </c>
      <c r="F6984">
        <v>1</v>
      </c>
      <c r="G6984" t="s">
        <v>148</v>
      </c>
      <c r="H6984">
        <v>4</v>
      </c>
      <c r="I6984">
        <v>5</v>
      </c>
      <c r="J6984" t="s">
        <v>14</v>
      </c>
      <c r="K6984" s="36" t="s">
        <v>149</v>
      </c>
    </row>
    <row r="6985" spans="1:11" x14ac:dyDescent="0.25">
      <c r="A6985">
        <v>307224585</v>
      </c>
      <c r="B6985" s="1">
        <v>43774</v>
      </c>
      <c r="C6985" t="s">
        <v>11</v>
      </c>
      <c r="D6985" t="s">
        <v>16</v>
      </c>
      <c r="E6985">
        <v>1</v>
      </c>
      <c r="F6985">
        <v>0.77</v>
      </c>
      <c r="G6985" t="s">
        <v>148</v>
      </c>
      <c r="H6985">
        <v>1</v>
      </c>
      <c r="I6985">
        <v>1</v>
      </c>
      <c r="J6985" t="s">
        <v>14</v>
      </c>
      <c r="K6985" s="36" t="s">
        <v>149</v>
      </c>
    </row>
    <row r="6986" spans="1:11" x14ac:dyDescent="0.25">
      <c r="A6986">
        <v>347638574</v>
      </c>
      <c r="B6986" s="1">
        <v>43977</v>
      </c>
      <c r="C6986" t="s">
        <v>11</v>
      </c>
      <c r="D6986" t="s">
        <v>16</v>
      </c>
      <c r="E6986">
        <v>1</v>
      </c>
      <c r="F6986">
        <v>0.95</v>
      </c>
      <c r="G6986" t="s">
        <v>149</v>
      </c>
      <c r="H6986">
        <v>1</v>
      </c>
      <c r="I6986">
        <v>1</v>
      </c>
      <c r="J6986" t="s">
        <v>14</v>
      </c>
      <c r="K6986" s="36" t="s">
        <v>148</v>
      </c>
    </row>
    <row r="6987" spans="1:11" x14ac:dyDescent="0.25">
      <c r="A6987">
        <v>184212415</v>
      </c>
      <c r="B6987" s="1">
        <v>43204</v>
      </c>
      <c r="C6987" t="s">
        <v>11</v>
      </c>
      <c r="D6987" t="s">
        <v>12</v>
      </c>
      <c r="F6987">
        <v>1</v>
      </c>
      <c r="G6987" t="s">
        <v>27</v>
      </c>
      <c r="H6987">
        <v>5</v>
      </c>
      <c r="I6987">
        <v>6</v>
      </c>
      <c r="J6987" t="s">
        <v>14</v>
      </c>
      <c r="K6987" s="36" t="s">
        <v>149</v>
      </c>
    </row>
    <row r="6988" spans="1:11" x14ac:dyDescent="0.25">
      <c r="A6988">
        <v>158742397</v>
      </c>
      <c r="B6988" s="1">
        <v>43053</v>
      </c>
      <c r="C6988" t="s">
        <v>11</v>
      </c>
      <c r="D6988" t="s">
        <v>21</v>
      </c>
      <c r="E6988">
        <v>0.9</v>
      </c>
      <c r="F6988">
        <v>0.88</v>
      </c>
      <c r="G6988" t="s">
        <v>148</v>
      </c>
      <c r="H6988">
        <v>1</v>
      </c>
      <c r="I6988">
        <v>1</v>
      </c>
      <c r="J6988" t="s">
        <v>14</v>
      </c>
      <c r="K6988" s="36" t="s">
        <v>149</v>
      </c>
    </row>
    <row r="6989" spans="1:11" x14ac:dyDescent="0.25">
      <c r="A6989">
        <v>20325042</v>
      </c>
      <c r="B6989" s="1">
        <v>41871</v>
      </c>
      <c r="C6989" t="s">
        <v>11</v>
      </c>
      <c r="D6989" t="s">
        <v>16</v>
      </c>
      <c r="E6989">
        <v>1</v>
      </c>
      <c r="F6989">
        <v>0.8</v>
      </c>
      <c r="G6989" t="s">
        <v>148</v>
      </c>
      <c r="H6989">
        <v>1</v>
      </c>
      <c r="I6989">
        <v>1</v>
      </c>
      <c r="J6989" t="s">
        <v>18</v>
      </c>
      <c r="K6989" s="36" t="s">
        <v>148</v>
      </c>
    </row>
    <row r="6990" spans="1:11" x14ac:dyDescent="0.25">
      <c r="A6990">
        <v>197990266</v>
      </c>
      <c r="B6990" s="1">
        <v>43276</v>
      </c>
      <c r="C6990" t="s">
        <v>11</v>
      </c>
      <c r="D6990" t="s">
        <v>16</v>
      </c>
      <c r="E6990">
        <v>1</v>
      </c>
      <c r="F6990">
        <v>1</v>
      </c>
      <c r="G6990" t="s">
        <v>148</v>
      </c>
      <c r="H6990">
        <v>1</v>
      </c>
      <c r="I6990">
        <v>1</v>
      </c>
      <c r="J6990" t="s">
        <v>22</v>
      </c>
      <c r="K6990" s="36" t="s">
        <v>149</v>
      </c>
    </row>
    <row r="6991" spans="1:11" x14ac:dyDescent="0.25">
      <c r="A6991">
        <v>528967164</v>
      </c>
      <c r="B6991" s="1">
        <v>45138</v>
      </c>
      <c r="C6991" t="s">
        <v>11</v>
      </c>
      <c r="D6991" t="s">
        <v>16</v>
      </c>
      <c r="E6991">
        <v>0.95</v>
      </c>
      <c r="F6991">
        <v>0.7</v>
      </c>
      <c r="G6991" t="s">
        <v>149</v>
      </c>
      <c r="H6991">
        <v>2</v>
      </c>
      <c r="I6991">
        <v>2</v>
      </c>
      <c r="J6991" t="s">
        <v>14</v>
      </c>
      <c r="K6991" s="36" t="s">
        <v>149</v>
      </c>
    </row>
    <row r="6992" spans="1:11" x14ac:dyDescent="0.25">
      <c r="A6992">
        <v>36414872</v>
      </c>
      <c r="B6992" s="1">
        <v>42177</v>
      </c>
      <c r="C6992" t="s">
        <v>27</v>
      </c>
      <c r="D6992" t="s">
        <v>16</v>
      </c>
      <c r="E6992">
        <v>1</v>
      </c>
      <c r="F6992">
        <v>1</v>
      </c>
      <c r="G6992" t="s">
        <v>27</v>
      </c>
      <c r="H6992">
        <v>3</v>
      </c>
      <c r="I6992">
        <v>3</v>
      </c>
      <c r="J6992" t="s">
        <v>14</v>
      </c>
      <c r="K6992" s="36" t="s">
        <v>149</v>
      </c>
    </row>
    <row r="6993" spans="1:11" x14ac:dyDescent="0.25">
      <c r="A6993">
        <v>511466732</v>
      </c>
      <c r="B6993" s="1">
        <v>45040</v>
      </c>
      <c r="C6993" t="s">
        <v>27</v>
      </c>
      <c r="D6993" t="s">
        <v>16</v>
      </c>
      <c r="E6993">
        <v>1</v>
      </c>
      <c r="F6993">
        <v>1</v>
      </c>
      <c r="G6993" t="s">
        <v>148</v>
      </c>
      <c r="H6993">
        <v>1</v>
      </c>
      <c r="I6993">
        <v>1</v>
      </c>
      <c r="J6993" t="s">
        <v>14</v>
      </c>
      <c r="K6993" s="36" t="s">
        <v>149</v>
      </c>
    </row>
    <row r="6994" spans="1:11" x14ac:dyDescent="0.25">
      <c r="A6994">
        <v>656082131</v>
      </c>
      <c r="B6994" s="1">
        <v>45573</v>
      </c>
      <c r="C6994" t="s">
        <v>11</v>
      </c>
      <c r="D6994" t="s">
        <v>16</v>
      </c>
      <c r="E6994">
        <v>1</v>
      </c>
      <c r="F6994">
        <v>1</v>
      </c>
      <c r="G6994" t="s">
        <v>148</v>
      </c>
      <c r="H6994">
        <v>1</v>
      </c>
      <c r="I6994">
        <v>1</v>
      </c>
      <c r="J6994" t="s">
        <v>14</v>
      </c>
      <c r="K6994" s="36" t="s">
        <v>149</v>
      </c>
    </row>
    <row r="6995" spans="1:11" x14ac:dyDescent="0.25">
      <c r="A6995">
        <v>448617978</v>
      </c>
      <c r="B6995" s="1">
        <v>44628</v>
      </c>
      <c r="C6995" t="s">
        <v>11</v>
      </c>
      <c r="D6995" t="s">
        <v>20</v>
      </c>
      <c r="E6995">
        <v>0</v>
      </c>
      <c r="F6995">
        <v>0.43</v>
      </c>
      <c r="G6995" t="s">
        <v>148</v>
      </c>
      <c r="H6995">
        <v>1</v>
      </c>
      <c r="I6995">
        <v>3</v>
      </c>
      <c r="J6995" t="s">
        <v>22</v>
      </c>
      <c r="K6995" s="36" t="s">
        <v>148</v>
      </c>
    </row>
    <row r="6996" spans="1:11" x14ac:dyDescent="0.25">
      <c r="A6996">
        <v>656448421</v>
      </c>
      <c r="B6996" s="1">
        <v>45575</v>
      </c>
      <c r="C6996" t="s">
        <v>27</v>
      </c>
      <c r="D6996" t="s">
        <v>16</v>
      </c>
      <c r="E6996">
        <v>0.97</v>
      </c>
      <c r="F6996">
        <v>0.96</v>
      </c>
      <c r="G6996" t="s">
        <v>148</v>
      </c>
      <c r="H6996">
        <v>9</v>
      </c>
      <c r="I6996">
        <v>15</v>
      </c>
      <c r="J6996" t="s">
        <v>14</v>
      </c>
      <c r="K6996" s="36" t="s">
        <v>149</v>
      </c>
    </row>
    <row r="6997" spans="1:11" x14ac:dyDescent="0.25">
      <c r="A6997">
        <v>147367788</v>
      </c>
      <c r="B6997" s="1">
        <v>42970</v>
      </c>
      <c r="C6997" t="s">
        <v>11</v>
      </c>
      <c r="D6997" t="s">
        <v>16</v>
      </c>
      <c r="E6997">
        <v>1</v>
      </c>
      <c r="F6997">
        <v>0.84</v>
      </c>
      <c r="G6997" t="s">
        <v>148</v>
      </c>
      <c r="H6997">
        <v>1</v>
      </c>
      <c r="I6997">
        <v>1</v>
      </c>
      <c r="J6997" t="s">
        <v>14</v>
      </c>
      <c r="K6997" s="36" t="s">
        <v>149</v>
      </c>
    </row>
    <row r="6998" spans="1:11" x14ac:dyDescent="0.25">
      <c r="A6998">
        <v>213200711</v>
      </c>
      <c r="B6998" s="1">
        <v>43345</v>
      </c>
      <c r="C6998" t="s">
        <v>11</v>
      </c>
      <c r="D6998" t="s">
        <v>20</v>
      </c>
      <c r="E6998">
        <v>0.3</v>
      </c>
      <c r="F6998">
        <v>0.69</v>
      </c>
      <c r="G6998" t="s">
        <v>148</v>
      </c>
      <c r="H6998">
        <v>2</v>
      </c>
      <c r="I6998">
        <v>7</v>
      </c>
      <c r="J6998" t="s">
        <v>14</v>
      </c>
      <c r="K6998" s="36" t="s">
        <v>149</v>
      </c>
    </row>
    <row r="6999" spans="1:11" x14ac:dyDescent="0.25">
      <c r="A6999">
        <v>336941218</v>
      </c>
      <c r="B6999" s="1">
        <v>43878</v>
      </c>
      <c r="C6999" t="s">
        <v>11</v>
      </c>
      <c r="D6999" t="s">
        <v>17</v>
      </c>
      <c r="E6999">
        <v>1</v>
      </c>
      <c r="F6999">
        <v>0.89</v>
      </c>
      <c r="G6999" t="s">
        <v>149</v>
      </c>
      <c r="H6999">
        <v>1</v>
      </c>
      <c r="I6999">
        <v>3</v>
      </c>
      <c r="J6999" t="s">
        <v>14</v>
      </c>
      <c r="K6999" s="36" t="s">
        <v>149</v>
      </c>
    </row>
    <row r="7000" spans="1:11" x14ac:dyDescent="0.25">
      <c r="A7000">
        <v>657120864</v>
      </c>
      <c r="B7000" s="1">
        <v>45579</v>
      </c>
      <c r="C7000" t="s">
        <v>27</v>
      </c>
      <c r="D7000" t="s">
        <v>16</v>
      </c>
      <c r="E7000">
        <v>1</v>
      </c>
      <c r="F7000">
        <v>1</v>
      </c>
      <c r="G7000" t="s">
        <v>148</v>
      </c>
      <c r="H7000">
        <v>1</v>
      </c>
      <c r="I7000">
        <v>1</v>
      </c>
      <c r="J7000" t="s">
        <v>14</v>
      </c>
      <c r="K7000" s="36" t="s">
        <v>149</v>
      </c>
    </row>
    <row r="7001" spans="1:11" x14ac:dyDescent="0.25">
      <c r="A7001">
        <v>234488399</v>
      </c>
      <c r="B7001" s="1">
        <v>43470</v>
      </c>
      <c r="C7001" t="s">
        <v>11</v>
      </c>
      <c r="D7001" t="s">
        <v>16</v>
      </c>
      <c r="E7001">
        <v>1</v>
      </c>
      <c r="F7001">
        <v>0.83</v>
      </c>
      <c r="G7001" t="s">
        <v>148</v>
      </c>
      <c r="H7001">
        <v>1</v>
      </c>
      <c r="I7001">
        <v>1</v>
      </c>
      <c r="J7001" t="s">
        <v>14</v>
      </c>
      <c r="K7001" s="36" t="s">
        <v>149</v>
      </c>
    </row>
    <row r="7002" spans="1:11" x14ac:dyDescent="0.25">
      <c r="A7002">
        <v>544143825</v>
      </c>
      <c r="B7002" s="1">
        <v>45229</v>
      </c>
      <c r="C7002" t="s">
        <v>27</v>
      </c>
      <c r="D7002" t="s">
        <v>16</v>
      </c>
      <c r="E7002">
        <v>1</v>
      </c>
      <c r="F7002">
        <v>0.99</v>
      </c>
      <c r="G7002" t="s">
        <v>148</v>
      </c>
      <c r="H7002">
        <v>8</v>
      </c>
      <c r="I7002">
        <v>10</v>
      </c>
      <c r="J7002" t="s">
        <v>14</v>
      </c>
      <c r="K7002" s="36" t="s">
        <v>149</v>
      </c>
    </row>
    <row r="7003" spans="1:11" x14ac:dyDescent="0.25">
      <c r="A7003">
        <v>8351277</v>
      </c>
      <c r="B7003" s="1">
        <v>41509</v>
      </c>
      <c r="C7003" t="s">
        <v>11</v>
      </c>
      <c r="D7003" t="s">
        <v>16</v>
      </c>
      <c r="E7003">
        <v>1</v>
      </c>
      <c r="F7003">
        <v>0.96</v>
      </c>
      <c r="G7003" t="s">
        <v>148</v>
      </c>
      <c r="H7003">
        <v>1</v>
      </c>
      <c r="I7003">
        <v>1</v>
      </c>
      <c r="J7003" t="s">
        <v>14</v>
      </c>
      <c r="K7003" s="36" t="s">
        <v>149</v>
      </c>
    </row>
    <row r="7004" spans="1:11" x14ac:dyDescent="0.25">
      <c r="A7004">
        <v>656195377</v>
      </c>
      <c r="B7004" s="1">
        <v>45573</v>
      </c>
      <c r="C7004" t="s">
        <v>11</v>
      </c>
      <c r="D7004" t="s">
        <v>16</v>
      </c>
      <c r="E7004">
        <v>1</v>
      </c>
      <c r="F7004">
        <v>0.96</v>
      </c>
      <c r="G7004" t="s">
        <v>149</v>
      </c>
      <c r="H7004">
        <v>1</v>
      </c>
      <c r="I7004">
        <v>1</v>
      </c>
      <c r="J7004" t="s">
        <v>14</v>
      </c>
      <c r="K7004" s="36" t="s">
        <v>149</v>
      </c>
    </row>
    <row r="7005" spans="1:11" x14ac:dyDescent="0.25">
      <c r="A7005">
        <v>480721912</v>
      </c>
      <c r="B7005" s="1">
        <v>44827</v>
      </c>
      <c r="C7005" t="s">
        <v>11</v>
      </c>
      <c r="D7005" t="s">
        <v>17</v>
      </c>
      <c r="E7005">
        <v>0.77</v>
      </c>
      <c r="F7005">
        <v>0.74</v>
      </c>
      <c r="G7005" t="s">
        <v>148</v>
      </c>
      <c r="H7005">
        <v>1</v>
      </c>
      <c r="I7005">
        <v>1</v>
      </c>
      <c r="J7005" t="s">
        <v>22</v>
      </c>
      <c r="K7005" s="36" t="s">
        <v>149</v>
      </c>
    </row>
    <row r="7006" spans="1:11" x14ac:dyDescent="0.25">
      <c r="A7006">
        <v>140408120</v>
      </c>
      <c r="B7006" s="1">
        <v>42930</v>
      </c>
      <c r="C7006" t="s">
        <v>11</v>
      </c>
      <c r="D7006" t="s">
        <v>16</v>
      </c>
      <c r="E7006">
        <v>1</v>
      </c>
      <c r="F7006">
        <v>1</v>
      </c>
      <c r="G7006" t="s">
        <v>148</v>
      </c>
      <c r="H7006">
        <v>1</v>
      </c>
      <c r="I7006">
        <v>1</v>
      </c>
      <c r="J7006" t="s">
        <v>14</v>
      </c>
      <c r="K7006" s="36" t="s">
        <v>149</v>
      </c>
    </row>
    <row r="7007" spans="1:11" x14ac:dyDescent="0.25">
      <c r="A7007">
        <v>593602033</v>
      </c>
      <c r="B7007" s="1">
        <v>45505</v>
      </c>
      <c r="C7007" t="s">
        <v>27</v>
      </c>
      <c r="D7007" t="s">
        <v>20</v>
      </c>
      <c r="E7007">
        <v>0</v>
      </c>
      <c r="F7007">
        <v>0</v>
      </c>
      <c r="G7007" t="s">
        <v>148</v>
      </c>
      <c r="H7007">
        <v>1</v>
      </c>
      <c r="I7007">
        <v>1</v>
      </c>
      <c r="J7007" t="s">
        <v>14</v>
      </c>
      <c r="K7007" s="36" t="s">
        <v>149</v>
      </c>
    </row>
    <row r="7008" spans="1:11" x14ac:dyDescent="0.25">
      <c r="A7008">
        <v>657236137</v>
      </c>
      <c r="B7008" s="1">
        <v>45580</v>
      </c>
      <c r="C7008" t="s">
        <v>11</v>
      </c>
      <c r="D7008" t="s">
        <v>16</v>
      </c>
      <c r="E7008">
        <v>0.8</v>
      </c>
      <c r="F7008">
        <v>1</v>
      </c>
      <c r="G7008" t="s">
        <v>148</v>
      </c>
      <c r="H7008">
        <v>1</v>
      </c>
      <c r="I7008">
        <v>1</v>
      </c>
      <c r="J7008" t="s">
        <v>14</v>
      </c>
      <c r="K7008" s="36" t="s">
        <v>149</v>
      </c>
    </row>
    <row r="7009" spans="1:11" x14ac:dyDescent="0.25">
      <c r="A7009">
        <v>657245960</v>
      </c>
      <c r="B7009" s="1">
        <v>45580</v>
      </c>
      <c r="C7009" t="s">
        <v>27</v>
      </c>
      <c r="D7009" t="s">
        <v>16</v>
      </c>
      <c r="E7009">
        <v>1</v>
      </c>
      <c r="F7009">
        <v>0.91</v>
      </c>
      <c r="G7009" t="s">
        <v>149</v>
      </c>
      <c r="H7009">
        <v>1</v>
      </c>
      <c r="I7009">
        <v>1</v>
      </c>
      <c r="J7009" t="s">
        <v>14</v>
      </c>
      <c r="K7009" s="36" t="s">
        <v>149</v>
      </c>
    </row>
    <row r="7010" spans="1:11" x14ac:dyDescent="0.25">
      <c r="A7010">
        <v>656075228</v>
      </c>
      <c r="B7010" s="1">
        <v>45573</v>
      </c>
      <c r="C7010" t="s">
        <v>27</v>
      </c>
      <c r="D7010" t="s">
        <v>16</v>
      </c>
      <c r="E7010">
        <v>0.91</v>
      </c>
      <c r="F7010">
        <v>1</v>
      </c>
      <c r="G7010" t="s">
        <v>148</v>
      </c>
      <c r="H7010">
        <v>1</v>
      </c>
      <c r="I7010">
        <v>1</v>
      </c>
      <c r="J7010" t="s">
        <v>14</v>
      </c>
      <c r="K7010" s="36" t="s">
        <v>149</v>
      </c>
    </row>
    <row r="7011" spans="1:11" x14ac:dyDescent="0.25">
      <c r="A7011">
        <v>3733331</v>
      </c>
      <c r="B7011" s="1">
        <v>41184</v>
      </c>
      <c r="C7011" t="s">
        <v>11</v>
      </c>
      <c r="D7011" t="s">
        <v>16</v>
      </c>
      <c r="E7011">
        <v>0.97</v>
      </c>
      <c r="F7011">
        <v>0.99</v>
      </c>
      <c r="G7011" t="s">
        <v>148</v>
      </c>
      <c r="H7011">
        <v>70</v>
      </c>
      <c r="I7011">
        <v>93</v>
      </c>
      <c r="J7011" t="s">
        <v>18</v>
      </c>
      <c r="K7011" s="36" t="s">
        <v>149</v>
      </c>
    </row>
    <row r="7012" spans="1:11" x14ac:dyDescent="0.25">
      <c r="A7012">
        <v>656933048</v>
      </c>
      <c r="B7012" s="1">
        <v>45578</v>
      </c>
      <c r="C7012" t="s">
        <v>27</v>
      </c>
      <c r="D7012" t="s">
        <v>12</v>
      </c>
      <c r="G7012" t="s">
        <v>148</v>
      </c>
      <c r="H7012">
        <v>1</v>
      </c>
      <c r="I7012">
        <v>1</v>
      </c>
      <c r="J7012" t="s">
        <v>14</v>
      </c>
      <c r="K7012" s="36" t="s">
        <v>149</v>
      </c>
    </row>
    <row r="7013" spans="1:11" x14ac:dyDescent="0.25">
      <c r="A7013">
        <v>17068095</v>
      </c>
      <c r="B7013" s="1">
        <v>41811</v>
      </c>
      <c r="C7013" t="s">
        <v>11</v>
      </c>
      <c r="D7013" t="s">
        <v>16</v>
      </c>
      <c r="E7013">
        <v>1</v>
      </c>
      <c r="F7013">
        <v>0.98</v>
      </c>
      <c r="G7013" t="s">
        <v>148</v>
      </c>
      <c r="H7013">
        <v>1</v>
      </c>
      <c r="I7013">
        <v>1</v>
      </c>
      <c r="J7013" t="s">
        <v>14</v>
      </c>
      <c r="K7013" s="36" t="s">
        <v>149</v>
      </c>
    </row>
    <row r="7014" spans="1:11" x14ac:dyDescent="0.25">
      <c r="A7014">
        <v>656948032</v>
      </c>
      <c r="B7014" s="1">
        <v>45578</v>
      </c>
      <c r="C7014" t="s">
        <v>11</v>
      </c>
      <c r="D7014" t="s">
        <v>16</v>
      </c>
      <c r="E7014">
        <v>1</v>
      </c>
      <c r="F7014">
        <v>0.68</v>
      </c>
      <c r="G7014" t="s">
        <v>148</v>
      </c>
      <c r="H7014">
        <v>1</v>
      </c>
      <c r="I7014">
        <v>3</v>
      </c>
      <c r="J7014" t="s">
        <v>14</v>
      </c>
      <c r="K7014" s="36" t="s">
        <v>149</v>
      </c>
    </row>
    <row r="7015" spans="1:11" x14ac:dyDescent="0.25">
      <c r="A7015">
        <v>488229887</v>
      </c>
      <c r="B7015" s="1">
        <v>44883</v>
      </c>
      <c r="C7015" t="s">
        <v>27</v>
      </c>
      <c r="D7015" t="s">
        <v>16</v>
      </c>
      <c r="E7015">
        <v>1</v>
      </c>
      <c r="F7015">
        <v>1</v>
      </c>
      <c r="G7015" t="s">
        <v>149</v>
      </c>
      <c r="H7015">
        <v>3</v>
      </c>
      <c r="I7015">
        <v>3</v>
      </c>
      <c r="J7015" t="s">
        <v>14</v>
      </c>
      <c r="K7015" s="36" t="s">
        <v>149</v>
      </c>
    </row>
    <row r="7016" spans="1:11" x14ac:dyDescent="0.25">
      <c r="A7016">
        <v>597833868</v>
      </c>
      <c r="B7016" s="1">
        <v>45527</v>
      </c>
      <c r="C7016" t="s">
        <v>11</v>
      </c>
      <c r="D7016" t="s">
        <v>16</v>
      </c>
      <c r="E7016">
        <v>1</v>
      </c>
      <c r="F7016">
        <v>0.96</v>
      </c>
      <c r="G7016" t="s">
        <v>149</v>
      </c>
      <c r="H7016">
        <v>1</v>
      </c>
      <c r="I7016">
        <v>1</v>
      </c>
      <c r="J7016" t="s">
        <v>14</v>
      </c>
      <c r="K7016" s="36" t="s">
        <v>149</v>
      </c>
    </row>
    <row r="7017" spans="1:11" x14ac:dyDescent="0.25">
      <c r="A7017">
        <v>657271937</v>
      </c>
      <c r="B7017" s="1">
        <v>45580</v>
      </c>
      <c r="C7017" t="s">
        <v>27</v>
      </c>
      <c r="D7017" t="s">
        <v>16</v>
      </c>
      <c r="E7017">
        <v>1</v>
      </c>
      <c r="F7017">
        <v>1</v>
      </c>
      <c r="G7017" t="s">
        <v>148</v>
      </c>
      <c r="H7017">
        <v>4</v>
      </c>
      <c r="I7017">
        <v>4</v>
      </c>
      <c r="J7017" t="s">
        <v>22</v>
      </c>
      <c r="K7017" s="36" t="s">
        <v>149</v>
      </c>
    </row>
    <row r="7018" spans="1:11" x14ac:dyDescent="0.25">
      <c r="A7018">
        <v>84550373</v>
      </c>
      <c r="B7018" s="1">
        <v>42569</v>
      </c>
      <c r="C7018" t="s">
        <v>11</v>
      </c>
      <c r="D7018" t="s">
        <v>17</v>
      </c>
      <c r="E7018">
        <v>0.92</v>
      </c>
      <c r="F7018">
        <v>0.63</v>
      </c>
      <c r="G7018" t="s">
        <v>148</v>
      </c>
      <c r="H7018">
        <v>1</v>
      </c>
      <c r="I7018">
        <v>1</v>
      </c>
      <c r="J7018" t="s">
        <v>14</v>
      </c>
      <c r="K7018" s="36" t="s">
        <v>149</v>
      </c>
    </row>
    <row r="7019" spans="1:11" x14ac:dyDescent="0.25">
      <c r="A7019">
        <v>657811101</v>
      </c>
      <c r="B7019" s="1">
        <v>45583</v>
      </c>
      <c r="C7019" t="s">
        <v>11</v>
      </c>
      <c r="D7019" t="s">
        <v>16</v>
      </c>
      <c r="E7019">
        <v>1</v>
      </c>
      <c r="F7019">
        <v>0.93</v>
      </c>
      <c r="G7019" t="s">
        <v>148</v>
      </c>
      <c r="H7019">
        <v>1</v>
      </c>
      <c r="I7019">
        <v>1</v>
      </c>
      <c r="J7019" t="s">
        <v>14</v>
      </c>
      <c r="K7019" s="36" t="s">
        <v>149</v>
      </c>
    </row>
    <row r="7020" spans="1:11" x14ac:dyDescent="0.25">
      <c r="A7020">
        <v>657775008</v>
      </c>
      <c r="B7020" s="1">
        <v>45583</v>
      </c>
      <c r="C7020" t="s">
        <v>27</v>
      </c>
      <c r="D7020" t="s">
        <v>16</v>
      </c>
      <c r="E7020">
        <v>1</v>
      </c>
      <c r="F7020">
        <v>0.68</v>
      </c>
      <c r="G7020" t="s">
        <v>148</v>
      </c>
      <c r="H7020">
        <v>1</v>
      </c>
      <c r="I7020">
        <v>2</v>
      </c>
      <c r="J7020" t="s">
        <v>14</v>
      </c>
      <c r="K7020" s="36" t="s">
        <v>149</v>
      </c>
    </row>
    <row r="7021" spans="1:11" x14ac:dyDescent="0.25">
      <c r="A7021">
        <v>441444348</v>
      </c>
      <c r="B7021" s="1">
        <v>44582</v>
      </c>
      <c r="C7021" t="s">
        <v>11</v>
      </c>
      <c r="D7021" t="s">
        <v>16</v>
      </c>
      <c r="E7021">
        <v>1</v>
      </c>
      <c r="F7021">
        <v>0.98</v>
      </c>
      <c r="G7021" t="s">
        <v>149</v>
      </c>
      <c r="H7021">
        <v>1</v>
      </c>
      <c r="I7021">
        <v>1</v>
      </c>
      <c r="J7021" t="s">
        <v>14</v>
      </c>
      <c r="K7021" s="36" t="s">
        <v>149</v>
      </c>
    </row>
    <row r="7022" spans="1:11" x14ac:dyDescent="0.25">
      <c r="A7022">
        <v>246243226</v>
      </c>
      <c r="B7022" s="1">
        <v>43525</v>
      </c>
      <c r="C7022" t="s">
        <v>11</v>
      </c>
      <c r="D7022" t="s">
        <v>16</v>
      </c>
      <c r="E7022">
        <v>1</v>
      </c>
      <c r="F7022">
        <v>0.87</v>
      </c>
      <c r="G7022" t="s">
        <v>148</v>
      </c>
      <c r="H7022">
        <v>1</v>
      </c>
      <c r="I7022">
        <v>1</v>
      </c>
      <c r="J7022" t="s">
        <v>14</v>
      </c>
      <c r="K7022" s="36" t="s">
        <v>149</v>
      </c>
    </row>
    <row r="7023" spans="1:11" x14ac:dyDescent="0.25">
      <c r="A7023">
        <v>657538825</v>
      </c>
      <c r="B7023" s="1">
        <v>45581</v>
      </c>
      <c r="C7023" t="s">
        <v>27</v>
      </c>
      <c r="D7023" t="s">
        <v>12</v>
      </c>
      <c r="F7023">
        <v>1</v>
      </c>
      <c r="G7023" t="s">
        <v>148</v>
      </c>
      <c r="H7023">
        <v>1</v>
      </c>
      <c r="I7023">
        <v>1</v>
      </c>
      <c r="J7023" t="s">
        <v>14</v>
      </c>
      <c r="K7023" s="36" t="s">
        <v>149</v>
      </c>
    </row>
    <row r="7024" spans="1:11" x14ac:dyDescent="0.25">
      <c r="A7024">
        <v>653974434</v>
      </c>
      <c r="B7024" s="1">
        <v>45560</v>
      </c>
      <c r="C7024" t="s">
        <v>27</v>
      </c>
      <c r="D7024" t="s">
        <v>16</v>
      </c>
      <c r="E7024">
        <v>0.56999999999999995</v>
      </c>
      <c r="F7024">
        <v>0.21</v>
      </c>
      <c r="G7024" t="s">
        <v>148</v>
      </c>
      <c r="H7024">
        <v>1</v>
      </c>
      <c r="I7024">
        <v>1</v>
      </c>
      <c r="J7024" t="s">
        <v>14</v>
      </c>
      <c r="K7024" s="36" t="s">
        <v>149</v>
      </c>
    </row>
    <row r="7025" spans="1:11" x14ac:dyDescent="0.25">
      <c r="A7025">
        <v>657572152</v>
      </c>
      <c r="B7025" s="1">
        <v>45582</v>
      </c>
      <c r="C7025" t="s">
        <v>27</v>
      </c>
      <c r="D7025" t="s">
        <v>16</v>
      </c>
      <c r="E7025">
        <v>1</v>
      </c>
      <c r="F7025">
        <v>1</v>
      </c>
      <c r="G7025" t="s">
        <v>148</v>
      </c>
      <c r="H7025">
        <v>1</v>
      </c>
      <c r="I7025">
        <v>1</v>
      </c>
      <c r="J7025" t="s">
        <v>14</v>
      </c>
      <c r="K7025" s="36" t="s">
        <v>149</v>
      </c>
    </row>
    <row r="7026" spans="1:11" x14ac:dyDescent="0.25">
      <c r="A7026">
        <v>241702649</v>
      </c>
      <c r="B7026" s="1">
        <v>43503</v>
      </c>
      <c r="C7026" t="s">
        <v>11</v>
      </c>
      <c r="D7026" t="s">
        <v>21</v>
      </c>
      <c r="E7026">
        <v>1</v>
      </c>
      <c r="F7026">
        <v>0.81</v>
      </c>
      <c r="G7026" t="s">
        <v>148</v>
      </c>
      <c r="H7026">
        <v>1</v>
      </c>
      <c r="I7026">
        <v>5</v>
      </c>
      <c r="J7026" t="s">
        <v>14</v>
      </c>
      <c r="K7026" s="36" t="s">
        <v>149</v>
      </c>
    </row>
    <row r="7027" spans="1:11" x14ac:dyDescent="0.25">
      <c r="A7027">
        <v>354259051</v>
      </c>
      <c r="B7027" s="1">
        <v>44019</v>
      </c>
      <c r="C7027" t="s">
        <v>11</v>
      </c>
      <c r="D7027" t="s">
        <v>20</v>
      </c>
      <c r="E7027">
        <v>0</v>
      </c>
      <c r="F7027">
        <v>0.53</v>
      </c>
      <c r="G7027" t="s">
        <v>148</v>
      </c>
      <c r="H7027">
        <v>1</v>
      </c>
      <c r="I7027">
        <v>1</v>
      </c>
      <c r="J7027" t="s">
        <v>22</v>
      </c>
      <c r="K7027" s="36" t="s">
        <v>149</v>
      </c>
    </row>
    <row r="7028" spans="1:11" x14ac:dyDescent="0.25">
      <c r="A7028">
        <v>33239462</v>
      </c>
      <c r="B7028" s="1">
        <v>42136</v>
      </c>
      <c r="C7028" t="s">
        <v>11</v>
      </c>
      <c r="D7028" t="s">
        <v>17</v>
      </c>
      <c r="E7028">
        <v>1</v>
      </c>
      <c r="F7028">
        <v>0.68</v>
      </c>
      <c r="G7028" t="s">
        <v>148</v>
      </c>
      <c r="H7028">
        <v>4</v>
      </c>
      <c r="I7028">
        <v>4</v>
      </c>
      <c r="J7028" t="s">
        <v>14</v>
      </c>
      <c r="K7028" s="36" t="s">
        <v>149</v>
      </c>
    </row>
    <row r="7029" spans="1:11" x14ac:dyDescent="0.25">
      <c r="A7029">
        <v>144658561</v>
      </c>
      <c r="B7029" s="1">
        <v>42953</v>
      </c>
      <c r="C7029" t="s">
        <v>11</v>
      </c>
      <c r="D7029" t="s">
        <v>16</v>
      </c>
      <c r="E7029">
        <v>1</v>
      </c>
      <c r="F7029">
        <v>0.99</v>
      </c>
      <c r="G7029" t="s">
        <v>27</v>
      </c>
      <c r="H7029">
        <v>2</v>
      </c>
      <c r="I7029">
        <v>2</v>
      </c>
      <c r="J7029" t="s">
        <v>14</v>
      </c>
      <c r="K7029" s="36" t="s">
        <v>149</v>
      </c>
    </row>
    <row r="7030" spans="1:11" x14ac:dyDescent="0.25">
      <c r="A7030">
        <v>517157660</v>
      </c>
      <c r="B7030" s="1">
        <v>45075</v>
      </c>
      <c r="C7030" t="s">
        <v>27</v>
      </c>
      <c r="D7030" t="s">
        <v>12</v>
      </c>
      <c r="F7030">
        <v>0.33</v>
      </c>
      <c r="G7030" t="s">
        <v>148</v>
      </c>
      <c r="H7030">
        <v>1</v>
      </c>
      <c r="I7030">
        <v>1</v>
      </c>
      <c r="J7030" t="s">
        <v>22</v>
      </c>
      <c r="K7030" s="36" t="s">
        <v>149</v>
      </c>
    </row>
    <row r="7031" spans="1:11" x14ac:dyDescent="0.25">
      <c r="A7031">
        <v>658043436</v>
      </c>
      <c r="B7031" s="1">
        <v>45585</v>
      </c>
      <c r="C7031" t="s">
        <v>11</v>
      </c>
      <c r="D7031" t="s">
        <v>16</v>
      </c>
      <c r="E7031">
        <v>0.93</v>
      </c>
      <c r="F7031">
        <v>1</v>
      </c>
      <c r="G7031" t="s">
        <v>148</v>
      </c>
      <c r="H7031">
        <v>2</v>
      </c>
      <c r="I7031">
        <v>2</v>
      </c>
      <c r="J7031" t="s">
        <v>14</v>
      </c>
      <c r="K7031" s="36" t="s">
        <v>149</v>
      </c>
    </row>
    <row r="7032" spans="1:11" x14ac:dyDescent="0.25">
      <c r="A7032">
        <v>593913082</v>
      </c>
      <c r="B7032" s="1">
        <v>45507</v>
      </c>
      <c r="C7032" t="s">
        <v>11</v>
      </c>
      <c r="D7032" t="s">
        <v>16</v>
      </c>
      <c r="E7032">
        <v>1</v>
      </c>
      <c r="F7032">
        <v>1</v>
      </c>
      <c r="G7032" t="s">
        <v>148</v>
      </c>
      <c r="H7032">
        <v>1</v>
      </c>
      <c r="I7032">
        <v>2</v>
      </c>
      <c r="J7032" t="s">
        <v>22</v>
      </c>
      <c r="K7032" s="36" t="s">
        <v>149</v>
      </c>
    </row>
    <row r="7033" spans="1:11" x14ac:dyDescent="0.25">
      <c r="A7033">
        <v>586236802</v>
      </c>
      <c r="B7033" s="1">
        <v>45471</v>
      </c>
      <c r="C7033" t="s">
        <v>11</v>
      </c>
      <c r="D7033" t="s">
        <v>17</v>
      </c>
      <c r="E7033">
        <v>1</v>
      </c>
      <c r="F7033">
        <v>0.83</v>
      </c>
      <c r="G7033" t="s">
        <v>148</v>
      </c>
      <c r="H7033">
        <v>1</v>
      </c>
      <c r="I7033">
        <v>1</v>
      </c>
      <c r="J7033" t="s">
        <v>22</v>
      </c>
      <c r="K7033" s="36" t="s">
        <v>149</v>
      </c>
    </row>
    <row r="7034" spans="1:11" x14ac:dyDescent="0.25">
      <c r="A7034">
        <v>267090670</v>
      </c>
      <c r="B7034" s="1">
        <v>43624</v>
      </c>
      <c r="C7034" t="s">
        <v>11</v>
      </c>
      <c r="D7034" t="s">
        <v>21</v>
      </c>
      <c r="E7034">
        <v>0.92</v>
      </c>
      <c r="F7034">
        <v>0.52</v>
      </c>
      <c r="G7034" t="s">
        <v>148</v>
      </c>
      <c r="H7034">
        <v>2</v>
      </c>
      <c r="I7034">
        <v>5</v>
      </c>
      <c r="J7034" t="s">
        <v>14</v>
      </c>
      <c r="K7034" s="36" t="s">
        <v>149</v>
      </c>
    </row>
    <row r="7035" spans="1:11" x14ac:dyDescent="0.25">
      <c r="A7035">
        <v>656104243</v>
      </c>
      <c r="B7035" s="1">
        <v>45573</v>
      </c>
      <c r="C7035" t="s">
        <v>11</v>
      </c>
      <c r="D7035" t="s">
        <v>20</v>
      </c>
      <c r="E7035">
        <v>0.25</v>
      </c>
      <c r="F7035">
        <v>0.77</v>
      </c>
      <c r="G7035" t="s">
        <v>148</v>
      </c>
      <c r="H7035">
        <v>1</v>
      </c>
      <c r="I7035">
        <v>1</v>
      </c>
      <c r="J7035" t="s">
        <v>22</v>
      </c>
      <c r="K7035" s="36" t="s">
        <v>149</v>
      </c>
    </row>
    <row r="7036" spans="1:11" x14ac:dyDescent="0.25">
      <c r="A7036">
        <v>528819236</v>
      </c>
      <c r="B7036" s="1">
        <v>45137</v>
      </c>
      <c r="C7036" t="s">
        <v>11</v>
      </c>
      <c r="D7036" t="s">
        <v>17</v>
      </c>
      <c r="E7036">
        <v>1</v>
      </c>
      <c r="F7036">
        <v>0.94</v>
      </c>
      <c r="G7036" t="s">
        <v>148</v>
      </c>
      <c r="H7036">
        <v>1</v>
      </c>
      <c r="I7036">
        <v>4</v>
      </c>
      <c r="J7036" t="s">
        <v>14</v>
      </c>
      <c r="K7036" s="36" t="s">
        <v>149</v>
      </c>
    </row>
    <row r="7037" spans="1:11" x14ac:dyDescent="0.25">
      <c r="A7037">
        <v>452923929</v>
      </c>
      <c r="B7037" s="1">
        <v>44656</v>
      </c>
      <c r="C7037" t="s">
        <v>32</v>
      </c>
      <c r="D7037" t="s">
        <v>17</v>
      </c>
      <c r="E7037">
        <v>1</v>
      </c>
      <c r="F7037">
        <v>0.95</v>
      </c>
      <c r="G7037" t="s">
        <v>148</v>
      </c>
      <c r="H7037">
        <v>1</v>
      </c>
      <c r="I7037">
        <v>1</v>
      </c>
      <c r="J7037" t="s">
        <v>22</v>
      </c>
      <c r="K7037" s="36" t="s">
        <v>149</v>
      </c>
    </row>
    <row r="7038" spans="1:11" x14ac:dyDescent="0.25">
      <c r="A7038">
        <v>4274844</v>
      </c>
      <c r="B7038" s="1">
        <v>41241</v>
      </c>
      <c r="C7038" t="s">
        <v>19</v>
      </c>
      <c r="D7038" t="s">
        <v>17</v>
      </c>
      <c r="E7038">
        <v>0.67</v>
      </c>
      <c r="F7038">
        <v>0.63</v>
      </c>
      <c r="G7038" t="s">
        <v>148</v>
      </c>
      <c r="H7038">
        <v>1</v>
      </c>
      <c r="I7038">
        <v>1</v>
      </c>
      <c r="J7038" t="s">
        <v>14</v>
      </c>
      <c r="K7038" s="36" t="s">
        <v>149</v>
      </c>
    </row>
    <row r="7039" spans="1:11" x14ac:dyDescent="0.25">
      <c r="A7039">
        <v>656895802</v>
      </c>
      <c r="B7039" s="1">
        <v>45578</v>
      </c>
      <c r="C7039" t="s">
        <v>27</v>
      </c>
      <c r="D7039" t="s">
        <v>16</v>
      </c>
      <c r="E7039">
        <v>1</v>
      </c>
      <c r="F7039">
        <v>0.94</v>
      </c>
      <c r="G7039" t="s">
        <v>148</v>
      </c>
      <c r="H7039">
        <v>1</v>
      </c>
      <c r="I7039">
        <v>1</v>
      </c>
      <c r="J7039" t="s">
        <v>14</v>
      </c>
      <c r="K7039" s="36" t="s">
        <v>149</v>
      </c>
    </row>
    <row r="7040" spans="1:11" x14ac:dyDescent="0.25">
      <c r="A7040">
        <v>192062400</v>
      </c>
      <c r="B7040" s="1">
        <v>43248</v>
      </c>
      <c r="C7040" t="s">
        <v>11</v>
      </c>
      <c r="D7040" t="s">
        <v>17</v>
      </c>
      <c r="E7040">
        <v>1</v>
      </c>
      <c r="F7040">
        <v>0.55000000000000004</v>
      </c>
      <c r="G7040" t="s">
        <v>148</v>
      </c>
      <c r="H7040">
        <v>1</v>
      </c>
      <c r="I7040">
        <v>1</v>
      </c>
      <c r="J7040" t="s">
        <v>14</v>
      </c>
      <c r="K7040" s="36" t="s">
        <v>149</v>
      </c>
    </row>
    <row r="7041" spans="1:11" x14ac:dyDescent="0.25">
      <c r="A7041">
        <v>427368233</v>
      </c>
      <c r="B7041" s="1">
        <v>44483</v>
      </c>
      <c r="C7041" t="s">
        <v>27</v>
      </c>
      <c r="D7041" t="s">
        <v>16</v>
      </c>
      <c r="E7041">
        <v>1</v>
      </c>
      <c r="F7041">
        <v>0.67</v>
      </c>
      <c r="G7041" t="s">
        <v>148</v>
      </c>
      <c r="H7041">
        <v>1</v>
      </c>
      <c r="I7041">
        <v>2</v>
      </c>
      <c r="J7041" t="s">
        <v>14</v>
      </c>
      <c r="K7041" s="36" t="s">
        <v>149</v>
      </c>
    </row>
    <row r="7042" spans="1:11" x14ac:dyDescent="0.25">
      <c r="A7042">
        <v>458204796</v>
      </c>
      <c r="B7042" s="1">
        <v>44690</v>
      </c>
      <c r="C7042" t="s">
        <v>11</v>
      </c>
      <c r="D7042" t="s">
        <v>16</v>
      </c>
      <c r="E7042">
        <v>1</v>
      </c>
      <c r="F7042">
        <v>1</v>
      </c>
      <c r="G7042" t="s">
        <v>149</v>
      </c>
      <c r="H7042">
        <v>1</v>
      </c>
      <c r="I7042">
        <v>2</v>
      </c>
      <c r="J7042" t="s">
        <v>14</v>
      </c>
      <c r="K7042" s="36" t="s">
        <v>149</v>
      </c>
    </row>
    <row r="7043" spans="1:11" x14ac:dyDescent="0.25">
      <c r="A7043">
        <v>104937464</v>
      </c>
      <c r="B7043" s="1">
        <v>42697</v>
      </c>
      <c r="C7043" t="s">
        <v>11</v>
      </c>
      <c r="D7043" t="s">
        <v>17</v>
      </c>
      <c r="E7043">
        <v>0.85</v>
      </c>
      <c r="F7043">
        <v>0.51</v>
      </c>
      <c r="G7043" t="s">
        <v>148</v>
      </c>
      <c r="H7043">
        <v>1</v>
      </c>
      <c r="I7043">
        <v>3</v>
      </c>
      <c r="J7043" t="s">
        <v>14</v>
      </c>
      <c r="K7043" s="36" t="s">
        <v>149</v>
      </c>
    </row>
    <row r="7044" spans="1:11" x14ac:dyDescent="0.25">
      <c r="A7044">
        <v>658273639</v>
      </c>
      <c r="B7044" s="1">
        <v>45586</v>
      </c>
      <c r="C7044" t="s">
        <v>11</v>
      </c>
      <c r="D7044" t="s">
        <v>16</v>
      </c>
      <c r="E7044">
        <v>1</v>
      </c>
      <c r="F7044">
        <v>1</v>
      </c>
      <c r="G7044" t="s">
        <v>149</v>
      </c>
      <c r="H7044">
        <v>1</v>
      </c>
      <c r="I7044">
        <v>1</v>
      </c>
      <c r="J7044" t="s">
        <v>14</v>
      </c>
      <c r="K7044" s="36" t="s">
        <v>149</v>
      </c>
    </row>
    <row r="7045" spans="1:11" x14ac:dyDescent="0.25">
      <c r="A7045">
        <v>264314686</v>
      </c>
      <c r="B7045" s="1">
        <v>43611</v>
      </c>
      <c r="C7045" t="s">
        <v>11</v>
      </c>
      <c r="D7045" t="s">
        <v>16</v>
      </c>
      <c r="E7045">
        <v>1</v>
      </c>
      <c r="F7045">
        <v>1</v>
      </c>
      <c r="G7045" t="s">
        <v>148</v>
      </c>
      <c r="H7045">
        <v>1</v>
      </c>
      <c r="I7045">
        <v>1</v>
      </c>
      <c r="J7045" t="s">
        <v>22</v>
      </c>
      <c r="K7045" s="36" t="s">
        <v>149</v>
      </c>
    </row>
    <row r="7046" spans="1:11" x14ac:dyDescent="0.25">
      <c r="A7046">
        <v>657774349</v>
      </c>
      <c r="B7046" s="1">
        <v>45583</v>
      </c>
      <c r="C7046" t="s">
        <v>27</v>
      </c>
      <c r="D7046" t="s">
        <v>16</v>
      </c>
      <c r="E7046">
        <v>1</v>
      </c>
      <c r="F7046">
        <v>1</v>
      </c>
      <c r="G7046" t="s">
        <v>148</v>
      </c>
      <c r="H7046">
        <v>1</v>
      </c>
      <c r="I7046">
        <v>1</v>
      </c>
      <c r="J7046" t="s">
        <v>14</v>
      </c>
      <c r="K7046" s="36" t="s">
        <v>149</v>
      </c>
    </row>
    <row r="7047" spans="1:11" x14ac:dyDescent="0.25">
      <c r="A7047">
        <v>658296565</v>
      </c>
      <c r="B7047" s="1">
        <v>45586</v>
      </c>
      <c r="C7047" t="s">
        <v>27</v>
      </c>
      <c r="D7047" t="s">
        <v>17</v>
      </c>
      <c r="E7047">
        <v>0.9</v>
      </c>
      <c r="F7047">
        <v>0.84</v>
      </c>
      <c r="G7047" t="s">
        <v>148</v>
      </c>
      <c r="H7047">
        <v>1</v>
      </c>
      <c r="I7047">
        <v>1</v>
      </c>
      <c r="J7047" t="s">
        <v>14</v>
      </c>
      <c r="K7047" s="36" t="s">
        <v>149</v>
      </c>
    </row>
    <row r="7048" spans="1:11" x14ac:dyDescent="0.25">
      <c r="A7048">
        <v>486708782</v>
      </c>
      <c r="B7048" s="1">
        <v>44872</v>
      </c>
      <c r="C7048" t="s">
        <v>11</v>
      </c>
      <c r="D7048" t="s">
        <v>16</v>
      </c>
      <c r="E7048">
        <v>1</v>
      </c>
      <c r="F7048">
        <v>1</v>
      </c>
      <c r="G7048" t="s">
        <v>148</v>
      </c>
      <c r="H7048">
        <v>1</v>
      </c>
      <c r="I7048">
        <v>1</v>
      </c>
      <c r="J7048" t="s">
        <v>22</v>
      </c>
      <c r="K7048" s="36" t="s">
        <v>149</v>
      </c>
    </row>
    <row r="7049" spans="1:11" x14ac:dyDescent="0.25">
      <c r="A7049">
        <v>315119568</v>
      </c>
      <c r="B7049" s="1">
        <v>43805</v>
      </c>
      <c r="C7049" t="s">
        <v>11</v>
      </c>
      <c r="D7049" t="s">
        <v>16</v>
      </c>
      <c r="E7049">
        <v>1</v>
      </c>
      <c r="F7049">
        <v>1</v>
      </c>
      <c r="G7049" t="s">
        <v>148</v>
      </c>
      <c r="H7049">
        <v>1</v>
      </c>
      <c r="I7049">
        <v>1</v>
      </c>
      <c r="J7049" t="s">
        <v>14</v>
      </c>
      <c r="K7049" s="36" t="s">
        <v>149</v>
      </c>
    </row>
    <row r="7050" spans="1:11" x14ac:dyDescent="0.25">
      <c r="A7050">
        <v>658744431</v>
      </c>
      <c r="B7050" s="1">
        <v>45589</v>
      </c>
      <c r="C7050" t="s">
        <v>27</v>
      </c>
      <c r="D7050" t="s">
        <v>21</v>
      </c>
      <c r="E7050">
        <v>0.6</v>
      </c>
      <c r="F7050">
        <v>1</v>
      </c>
      <c r="G7050" t="s">
        <v>148</v>
      </c>
      <c r="H7050">
        <v>1</v>
      </c>
      <c r="I7050">
        <v>1</v>
      </c>
      <c r="J7050" t="s">
        <v>22</v>
      </c>
      <c r="K7050" s="36" t="s">
        <v>149</v>
      </c>
    </row>
    <row r="7051" spans="1:11" x14ac:dyDescent="0.25">
      <c r="A7051">
        <v>71323386</v>
      </c>
      <c r="B7051" s="1">
        <v>42500</v>
      </c>
      <c r="C7051" t="s">
        <v>11</v>
      </c>
      <c r="D7051" t="s">
        <v>12</v>
      </c>
      <c r="G7051" t="s">
        <v>148</v>
      </c>
      <c r="H7051">
        <v>1</v>
      </c>
      <c r="I7051">
        <v>1</v>
      </c>
      <c r="J7051" t="s">
        <v>14</v>
      </c>
      <c r="K7051" s="36" t="s">
        <v>149</v>
      </c>
    </row>
    <row r="7052" spans="1:11" x14ac:dyDescent="0.25">
      <c r="A7052">
        <v>181322841</v>
      </c>
      <c r="B7052" s="1">
        <v>43188</v>
      </c>
      <c r="C7052" t="s">
        <v>11</v>
      </c>
      <c r="D7052" t="s">
        <v>16</v>
      </c>
      <c r="E7052">
        <v>1</v>
      </c>
      <c r="F7052">
        <v>1</v>
      </c>
      <c r="G7052" t="s">
        <v>148</v>
      </c>
      <c r="H7052">
        <v>2</v>
      </c>
      <c r="I7052">
        <v>6</v>
      </c>
      <c r="J7052" t="s">
        <v>14</v>
      </c>
      <c r="K7052" s="36" t="s">
        <v>149</v>
      </c>
    </row>
    <row r="7053" spans="1:11" x14ac:dyDescent="0.25">
      <c r="A7053">
        <v>508809429</v>
      </c>
      <c r="B7053" s="1">
        <v>45022</v>
      </c>
      <c r="C7053" t="s">
        <v>27</v>
      </c>
      <c r="D7053" t="s">
        <v>20</v>
      </c>
      <c r="E7053">
        <v>0.15</v>
      </c>
      <c r="F7053">
        <v>0.09</v>
      </c>
      <c r="G7053" t="s">
        <v>148</v>
      </c>
      <c r="H7053">
        <v>1</v>
      </c>
      <c r="I7053">
        <v>1</v>
      </c>
      <c r="J7053" t="s">
        <v>22</v>
      </c>
      <c r="K7053" s="36" t="s">
        <v>149</v>
      </c>
    </row>
    <row r="7054" spans="1:11" x14ac:dyDescent="0.25">
      <c r="A7054">
        <v>489333141</v>
      </c>
      <c r="B7054" s="1">
        <v>44892</v>
      </c>
      <c r="C7054" t="s">
        <v>11</v>
      </c>
      <c r="D7054" t="s">
        <v>16</v>
      </c>
      <c r="E7054">
        <v>1</v>
      </c>
      <c r="F7054">
        <v>1</v>
      </c>
      <c r="G7054" t="s">
        <v>149</v>
      </c>
      <c r="H7054">
        <v>1</v>
      </c>
      <c r="I7054">
        <v>2</v>
      </c>
      <c r="J7054" t="s">
        <v>14</v>
      </c>
      <c r="K7054" s="36" t="s">
        <v>149</v>
      </c>
    </row>
    <row r="7055" spans="1:11" x14ac:dyDescent="0.25">
      <c r="A7055">
        <v>658412429</v>
      </c>
      <c r="B7055" s="1">
        <v>45587</v>
      </c>
      <c r="C7055" t="s">
        <v>27</v>
      </c>
      <c r="D7055" t="s">
        <v>16</v>
      </c>
      <c r="E7055">
        <v>1</v>
      </c>
      <c r="F7055">
        <v>1</v>
      </c>
      <c r="G7055" t="s">
        <v>148</v>
      </c>
      <c r="H7055">
        <v>1</v>
      </c>
      <c r="I7055">
        <v>1</v>
      </c>
      <c r="J7055" t="s">
        <v>14</v>
      </c>
      <c r="K7055" s="36" t="s">
        <v>149</v>
      </c>
    </row>
    <row r="7056" spans="1:11" x14ac:dyDescent="0.25">
      <c r="A7056">
        <v>658420318</v>
      </c>
      <c r="B7056" s="1">
        <v>45587</v>
      </c>
      <c r="C7056" t="s">
        <v>11</v>
      </c>
      <c r="D7056" t="s">
        <v>17</v>
      </c>
      <c r="E7056">
        <v>0.9</v>
      </c>
      <c r="F7056">
        <v>0.95</v>
      </c>
      <c r="G7056" t="s">
        <v>149</v>
      </c>
      <c r="H7056">
        <v>1</v>
      </c>
      <c r="I7056">
        <v>2</v>
      </c>
      <c r="J7056" t="s">
        <v>14</v>
      </c>
      <c r="K7056" s="36" t="s">
        <v>148</v>
      </c>
    </row>
    <row r="7057" spans="1:11" x14ac:dyDescent="0.25">
      <c r="A7057">
        <v>138939536</v>
      </c>
      <c r="B7057" s="1">
        <v>42922</v>
      </c>
      <c r="C7057" t="s">
        <v>11</v>
      </c>
      <c r="D7057" t="s">
        <v>16</v>
      </c>
      <c r="E7057">
        <v>1</v>
      </c>
      <c r="F7057">
        <v>0.89</v>
      </c>
      <c r="G7057" t="s">
        <v>149</v>
      </c>
      <c r="H7057">
        <v>1</v>
      </c>
      <c r="I7057">
        <v>1</v>
      </c>
      <c r="J7057" t="s">
        <v>14</v>
      </c>
      <c r="K7057" s="36" t="s">
        <v>149</v>
      </c>
    </row>
    <row r="7058" spans="1:11" x14ac:dyDescent="0.25">
      <c r="A7058">
        <v>80752312</v>
      </c>
      <c r="B7058" s="1">
        <v>42550</v>
      </c>
      <c r="C7058" t="s">
        <v>11</v>
      </c>
      <c r="D7058" t="s">
        <v>17</v>
      </c>
      <c r="E7058">
        <v>1</v>
      </c>
      <c r="F7058">
        <v>0.91</v>
      </c>
      <c r="G7058" t="s">
        <v>27</v>
      </c>
      <c r="H7058">
        <v>2</v>
      </c>
      <c r="I7058">
        <v>2</v>
      </c>
      <c r="J7058" t="s">
        <v>22</v>
      </c>
      <c r="K7058" s="36" t="s">
        <v>149</v>
      </c>
    </row>
    <row r="7059" spans="1:11" x14ac:dyDescent="0.25">
      <c r="A7059">
        <v>576538050</v>
      </c>
      <c r="B7059" s="1">
        <v>45420</v>
      </c>
      <c r="C7059" t="s">
        <v>11</v>
      </c>
      <c r="D7059" t="s">
        <v>21</v>
      </c>
      <c r="E7059">
        <v>1</v>
      </c>
      <c r="F7059">
        <v>0.75</v>
      </c>
      <c r="G7059" t="s">
        <v>148</v>
      </c>
      <c r="H7059">
        <v>1</v>
      </c>
      <c r="I7059">
        <v>1</v>
      </c>
      <c r="J7059" t="s">
        <v>22</v>
      </c>
      <c r="K7059" s="36" t="s">
        <v>149</v>
      </c>
    </row>
    <row r="7060" spans="1:11" x14ac:dyDescent="0.25">
      <c r="A7060">
        <v>14072404</v>
      </c>
      <c r="B7060" s="1">
        <v>41738</v>
      </c>
      <c r="C7060" t="s">
        <v>11</v>
      </c>
      <c r="D7060" t="s">
        <v>16</v>
      </c>
      <c r="E7060">
        <v>1</v>
      </c>
      <c r="F7060">
        <v>0.69</v>
      </c>
      <c r="G7060" t="s">
        <v>148</v>
      </c>
      <c r="H7060">
        <v>1</v>
      </c>
      <c r="I7060">
        <v>1</v>
      </c>
      <c r="J7060" t="s">
        <v>14</v>
      </c>
      <c r="K7060" s="36" t="s">
        <v>149</v>
      </c>
    </row>
    <row r="7061" spans="1:11" x14ac:dyDescent="0.25">
      <c r="A7061">
        <v>656876244</v>
      </c>
      <c r="B7061" s="1">
        <v>45578</v>
      </c>
      <c r="C7061" t="s">
        <v>27</v>
      </c>
      <c r="D7061" t="s">
        <v>21</v>
      </c>
      <c r="E7061">
        <v>1</v>
      </c>
      <c r="F7061">
        <v>0</v>
      </c>
      <c r="G7061" t="s">
        <v>148</v>
      </c>
      <c r="H7061">
        <v>1</v>
      </c>
      <c r="I7061">
        <v>2</v>
      </c>
      <c r="J7061" t="s">
        <v>14</v>
      </c>
      <c r="K7061" s="36" t="s">
        <v>149</v>
      </c>
    </row>
    <row r="7062" spans="1:11" x14ac:dyDescent="0.25">
      <c r="A7062">
        <v>263511603</v>
      </c>
      <c r="B7062" s="1">
        <v>43607</v>
      </c>
      <c r="C7062" t="s">
        <v>11</v>
      </c>
      <c r="D7062" t="s">
        <v>16</v>
      </c>
      <c r="E7062">
        <v>1</v>
      </c>
      <c r="F7062">
        <v>0.96</v>
      </c>
      <c r="G7062" t="s">
        <v>149</v>
      </c>
      <c r="H7062">
        <v>1</v>
      </c>
      <c r="I7062">
        <v>1</v>
      </c>
      <c r="J7062" t="s">
        <v>18</v>
      </c>
      <c r="K7062" s="36" t="s">
        <v>149</v>
      </c>
    </row>
    <row r="7063" spans="1:11" x14ac:dyDescent="0.25">
      <c r="A7063">
        <v>43735332</v>
      </c>
      <c r="B7063" s="1">
        <v>42256</v>
      </c>
      <c r="C7063" t="s">
        <v>11</v>
      </c>
      <c r="D7063" t="s">
        <v>16</v>
      </c>
      <c r="E7063">
        <v>1</v>
      </c>
      <c r="F7063">
        <v>0.93</v>
      </c>
      <c r="G7063" t="s">
        <v>148</v>
      </c>
      <c r="H7063">
        <v>2</v>
      </c>
      <c r="I7063">
        <v>3</v>
      </c>
      <c r="J7063" t="s">
        <v>14</v>
      </c>
      <c r="K7063" s="36" t="s">
        <v>149</v>
      </c>
    </row>
    <row r="7064" spans="1:11" x14ac:dyDescent="0.25">
      <c r="A7064">
        <v>28007126</v>
      </c>
      <c r="B7064" s="1">
        <v>42054</v>
      </c>
      <c r="C7064" t="s">
        <v>11</v>
      </c>
      <c r="D7064" t="s">
        <v>21</v>
      </c>
      <c r="E7064">
        <v>1</v>
      </c>
      <c r="F7064">
        <v>0.56999999999999995</v>
      </c>
      <c r="G7064" t="s">
        <v>148</v>
      </c>
      <c r="H7064">
        <v>1</v>
      </c>
      <c r="I7064">
        <v>3</v>
      </c>
      <c r="J7064" t="s">
        <v>14</v>
      </c>
      <c r="K7064" s="36" t="s">
        <v>149</v>
      </c>
    </row>
    <row r="7065" spans="1:11" x14ac:dyDescent="0.25">
      <c r="A7065">
        <v>658916829</v>
      </c>
      <c r="B7065" s="1">
        <v>45590</v>
      </c>
      <c r="C7065" t="s">
        <v>27</v>
      </c>
      <c r="D7065" t="s">
        <v>20</v>
      </c>
      <c r="E7065">
        <v>0</v>
      </c>
      <c r="F7065">
        <v>0.16</v>
      </c>
      <c r="G7065" t="s">
        <v>148</v>
      </c>
      <c r="H7065">
        <v>1</v>
      </c>
      <c r="I7065">
        <v>1</v>
      </c>
      <c r="J7065" t="s">
        <v>22</v>
      </c>
      <c r="K7065" s="36" t="s">
        <v>149</v>
      </c>
    </row>
    <row r="7066" spans="1:11" x14ac:dyDescent="0.25">
      <c r="A7066">
        <v>657505615</v>
      </c>
      <c r="B7066" s="1">
        <v>45581</v>
      </c>
      <c r="C7066" t="s">
        <v>27</v>
      </c>
      <c r="D7066" t="s">
        <v>16</v>
      </c>
      <c r="E7066">
        <v>1</v>
      </c>
      <c r="F7066">
        <v>0.8</v>
      </c>
      <c r="G7066" t="s">
        <v>148</v>
      </c>
      <c r="H7066">
        <v>1</v>
      </c>
      <c r="I7066">
        <v>3</v>
      </c>
      <c r="J7066" t="s">
        <v>14</v>
      </c>
      <c r="K7066" s="36" t="s">
        <v>149</v>
      </c>
    </row>
    <row r="7067" spans="1:11" x14ac:dyDescent="0.25">
      <c r="A7067">
        <v>24024325</v>
      </c>
      <c r="B7067" s="1">
        <v>41965</v>
      </c>
      <c r="C7067" t="s">
        <v>11</v>
      </c>
      <c r="D7067" t="s">
        <v>16</v>
      </c>
      <c r="E7067">
        <v>1</v>
      </c>
      <c r="F7067">
        <v>0.94</v>
      </c>
      <c r="G7067" t="s">
        <v>148</v>
      </c>
      <c r="H7067">
        <v>1</v>
      </c>
      <c r="I7067">
        <v>1</v>
      </c>
      <c r="J7067" t="s">
        <v>14</v>
      </c>
      <c r="K7067" s="36" t="s">
        <v>149</v>
      </c>
    </row>
    <row r="7068" spans="1:11" x14ac:dyDescent="0.25">
      <c r="A7068">
        <v>658552164</v>
      </c>
      <c r="B7068" s="1">
        <v>45588</v>
      </c>
      <c r="C7068" t="s">
        <v>11</v>
      </c>
      <c r="D7068" t="s">
        <v>16</v>
      </c>
      <c r="E7068">
        <v>1</v>
      </c>
      <c r="F7068">
        <v>0.77</v>
      </c>
      <c r="G7068" t="s">
        <v>148</v>
      </c>
      <c r="H7068">
        <v>1</v>
      </c>
      <c r="I7068">
        <v>2</v>
      </c>
      <c r="J7068" t="s">
        <v>22</v>
      </c>
      <c r="K7068" s="36" t="s">
        <v>149</v>
      </c>
    </row>
    <row r="7069" spans="1:11" x14ac:dyDescent="0.25">
      <c r="A7069">
        <v>408132653</v>
      </c>
      <c r="B7069" s="1">
        <v>44367</v>
      </c>
      <c r="C7069" t="s">
        <v>27</v>
      </c>
      <c r="D7069" t="s">
        <v>16</v>
      </c>
      <c r="E7069">
        <v>0.95</v>
      </c>
      <c r="F7069">
        <v>1</v>
      </c>
      <c r="G7069" t="s">
        <v>148</v>
      </c>
      <c r="H7069">
        <v>1</v>
      </c>
      <c r="I7069">
        <v>5</v>
      </c>
      <c r="J7069" t="s">
        <v>14</v>
      </c>
      <c r="K7069" s="36" t="s">
        <v>149</v>
      </c>
    </row>
    <row r="7070" spans="1:11" x14ac:dyDescent="0.25">
      <c r="A7070">
        <v>545818021</v>
      </c>
      <c r="B7070" s="1">
        <v>45239</v>
      </c>
      <c r="C7070" t="s">
        <v>11</v>
      </c>
      <c r="D7070" t="s">
        <v>16</v>
      </c>
      <c r="E7070">
        <v>1</v>
      </c>
      <c r="F7070">
        <v>0.88</v>
      </c>
      <c r="G7070" t="s">
        <v>148</v>
      </c>
      <c r="H7070">
        <v>1</v>
      </c>
      <c r="I7070">
        <v>1</v>
      </c>
      <c r="J7070" t="s">
        <v>14</v>
      </c>
      <c r="K7070" s="36" t="s">
        <v>149</v>
      </c>
    </row>
    <row r="7071" spans="1:11" x14ac:dyDescent="0.25">
      <c r="A7071">
        <v>529449634</v>
      </c>
      <c r="B7071" s="1">
        <v>45140</v>
      </c>
      <c r="C7071" t="s">
        <v>27</v>
      </c>
      <c r="D7071" t="s">
        <v>16</v>
      </c>
      <c r="E7071">
        <v>0.97</v>
      </c>
      <c r="F7071">
        <v>1</v>
      </c>
      <c r="G7071" t="s">
        <v>148</v>
      </c>
      <c r="H7071">
        <v>1</v>
      </c>
      <c r="I7071">
        <v>2</v>
      </c>
      <c r="J7071" t="s">
        <v>14</v>
      </c>
      <c r="K7071" s="36" t="s">
        <v>149</v>
      </c>
    </row>
    <row r="7072" spans="1:11" x14ac:dyDescent="0.25">
      <c r="A7072">
        <v>206592505</v>
      </c>
      <c r="B7072" s="1">
        <v>43313</v>
      </c>
      <c r="C7072" t="s">
        <v>11</v>
      </c>
      <c r="D7072" t="s">
        <v>16</v>
      </c>
      <c r="E7072">
        <v>1</v>
      </c>
      <c r="F7072">
        <v>1</v>
      </c>
      <c r="G7072" t="s">
        <v>148</v>
      </c>
      <c r="H7072">
        <v>1</v>
      </c>
      <c r="I7072">
        <v>1</v>
      </c>
      <c r="J7072" t="s">
        <v>22</v>
      </c>
      <c r="K7072" s="36" t="s">
        <v>149</v>
      </c>
    </row>
    <row r="7073" spans="1:11" x14ac:dyDescent="0.25">
      <c r="A7073">
        <v>26346310</v>
      </c>
      <c r="B7073" s="1">
        <v>42023</v>
      </c>
      <c r="C7073" t="s">
        <v>11</v>
      </c>
      <c r="D7073" t="s">
        <v>17</v>
      </c>
      <c r="E7073">
        <v>1</v>
      </c>
      <c r="F7073">
        <v>0.97</v>
      </c>
      <c r="G7073" t="s">
        <v>148</v>
      </c>
      <c r="H7073">
        <v>1</v>
      </c>
      <c r="I7073">
        <v>2</v>
      </c>
      <c r="J7073" t="s">
        <v>14</v>
      </c>
      <c r="K7073" s="36" t="s">
        <v>149</v>
      </c>
    </row>
    <row r="7074" spans="1:11" x14ac:dyDescent="0.25">
      <c r="A7074">
        <v>496527565</v>
      </c>
      <c r="B7074" s="1">
        <v>44943</v>
      </c>
      <c r="C7074" t="s">
        <v>11</v>
      </c>
      <c r="D7074" t="s">
        <v>16</v>
      </c>
      <c r="E7074">
        <v>1</v>
      </c>
      <c r="F7074">
        <v>1</v>
      </c>
      <c r="G7074" t="s">
        <v>148</v>
      </c>
      <c r="H7074">
        <v>1</v>
      </c>
      <c r="I7074">
        <v>1</v>
      </c>
      <c r="J7074" t="s">
        <v>14</v>
      </c>
      <c r="K7074" s="36" t="s">
        <v>149</v>
      </c>
    </row>
    <row r="7075" spans="1:11" x14ac:dyDescent="0.25">
      <c r="A7075">
        <v>105020489</v>
      </c>
      <c r="B7075" s="1">
        <v>42698</v>
      </c>
      <c r="C7075" t="s">
        <v>11</v>
      </c>
      <c r="D7075" t="s">
        <v>16</v>
      </c>
      <c r="E7075">
        <v>1</v>
      </c>
      <c r="F7075">
        <v>0.94</v>
      </c>
      <c r="G7075" t="s">
        <v>148</v>
      </c>
      <c r="H7075">
        <v>1</v>
      </c>
      <c r="I7075">
        <v>1</v>
      </c>
      <c r="J7075" t="s">
        <v>14</v>
      </c>
      <c r="K7075" s="36" t="s">
        <v>149</v>
      </c>
    </row>
    <row r="7076" spans="1:11" x14ac:dyDescent="0.25">
      <c r="A7076">
        <v>653564153</v>
      </c>
      <c r="B7076" s="1">
        <v>45558</v>
      </c>
      <c r="C7076" t="s">
        <v>27</v>
      </c>
      <c r="D7076" t="s">
        <v>17</v>
      </c>
      <c r="E7076">
        <v>0.93</v>
      </c>
      <c r="F7076">
        <v>0.46</v>
      </c>
      <c r="G7076" t="s">
        <v>148</v>
      </c>
      <c r="H7076">
        <v>20</v>
      </c>
      <c r="I7076">
        <v>20</v>
      </c>
      <c r="J7076" t="s">
        <v>14</v>
      </c>
      <c r="K7076" s="36" t="s">
        <v>149</v>
      </c>
    </row>
    <row r="7077" spans="1:11" x14ac:dyDescent="0.25">
      <c r="A7077">
        <v>155090672</v>
      </c>
      <c r="B7077" s="1">
        <v>43026</v>
      </c>
      <c r="C7077" t="s">
        <v>11</v>
      </c>
      <c r="D7077" t="s">
        <v>21</v>
      </c>
      <c r="E7077">
        <v>1</v>
      </c>
      <c r="F7077">
        <v>0.67</v>
      </c>
      <c r="G7077" t="s">
        <v>148</v>
      </c>
      <c r="H7077">
        <v>1</v>
      </c>
      <c r="I7077">
        <v>2</v>
      </c>
      <c r="J7077" t="s">
        <v>14</v>
      </c>
      <c r="K7077" s="36" t="s">
        <v>149</v>
      </c>
    </row>
    <row r="7078" spans="1:11" x14ac:dyDescent="0.25">
      <c r="A7078">
        <v>659714274</v>
      </c>
      <c r="B7078" s="1">
        <v>45595</v>
      </c>
      <c r="C7078" t="s">
        <v>27</v>
      </c>
      <c r="D7078" t="s">
        <v>21</v>
      </c>
      <c r="E7078">
        <v>1</v>
      </c>
      <c r="F7078">
        <v>1</v>
      </c>
      <c r="G7078" t="s">
        <v>148</v>
      </c>
      <c r="H7078">
        <v>1</v>
      </c>
      <c r="I7078">
        <v>1</v>
      </c>
      <c r="J7078" t="s">
        <v>14</v>
      </c>
      <c r="K7078" s="36" t="s">
        <v>149</v>
      </c>
    </row>
    <row r="7079" spans="1:11" x14ac:dyDescent="0.25">
      <c r="A7079">
        <v>330597230</v>
      </c>
      <c r="B7079" s="1">
        <v>43855</v>
      </c>
      <c r="C7079" t="s">
        <v>11</v>
      </c>
      <c r="D7079" t="s">
        <v>16</v>
      </c>
      <c r="E7079">
        <v>0.98</v>
      </c>
      <c r="F7079">
        <v>0.81</v>
      </c>
      <c r="G7079" t="s">
        <v>148</v>
      </c>
      <c r="H7079">
        <v>1</v>
      </c>
      <c r="I7079">
        <v>1</v>
      </c>
      <c r="J7079" t="s">
        <v>14</v>
      </c>
      <c r="K7079" s="36" t="s">
        <v>149</v>
      </c>
    </row>
    <row r="7080" spans="1:11" x14ac:dyDescent="0.25">
      <c r="A7080">
        <v>23322550</v>
      </c>
      <c r="B7080" s="1">
        <v>41947</v>
      </c>
      <c r="C7080" t="s">
        <v>11</v>
      </c>
      <c r="D7080" t="s">
        <v>21</v>
      </c>
      <c r="E7080">
        <v>1</v>
      </c>
      <c r="F7080">
        <v>0.33</v>
      </c>
      <c r="G7080" t="s">
        <v>148</v>
      </c>
      <c r="H7080">
        <v>2</v>
      </c>
      <c r="I7080">
        <v>3</v>
      </c>
      <c r="J7080" t="s">
        <v>14</v>
      </c>
      <c r="K7080" s="36" t="s">
        <v>149</v>
      </c>
    </row>
    <row r="7081" spans="1:11" x14ac:dyDescent="0.25">
      <c r="A7081">
        <v>510465569</v>
      </c>
      <c r="B7081" s="1">
        <v>45033</v>
      </c>
      <c r="C7081" t="s">
        <v>27</v>
      </c>
      <c r="D7081" t="s">
        <v>20</v>
      </c>
      <c r="E7081">
        <v>0</v>
      </c>
      <c r="G7081" t="s">
        <v>148</v>
      </c>
      <c r="H7081">
        <v>1</v>
      </c>
      <c r="I7081">
        <v>1</v>
      </c>
      <c r="J7081" t="s">
        <v>22</v>
      </c>
      <c r="K7081" s="36" t="s">
        <v>149</v>
      </c>
    </row>
    <row r="7082" spans="1:11" x14ac:dyDescent="0.25">
      <c r="A7082">
        <v>473275950</v>
      </c>
      <c r="B7082" s="1">
        <v>44777</v>
      </c>
      <c r="C7082" t="s">
        <v>11</v>
      </c>
      <c r="D7082" t="s">
        <v>16</v>
      </c>
      <c r="E7082">
        <v>1</v>
      </c>
      <c r="F7082">
        <v>0.91</v>
      </c>
      <c r="G7082" t="s">
        <v>148</v>
      </c>
      <c r="H7082">
        <v>6</v>
      </c>
      <c r="I7082">
        <v>12</v>
      </c>
      <c r="J7082" t="s">
        <v>14</v>
      </c>
      <c r="K7082" s="36" t="s">
        <v>149</v>
      </c>
    </row>
    <row r="7083" spans="1:11" x14ac:dyDescent="0.25">
      <c r="A7083">
        <v>659737445</v>
      </c>
      <c r="B7083" s="1">
        <v>45595</v>
      </c>
      <c r="C7083" t="s">
        <v>11</v>
      </c>
      <c r="D7083" t="s">
        <v>20</v>
      </c>
      <c r="E7083">
        <v>0.3</v>
      </c>
      <c r="F7083">
        <v>0.56000000000000005</v>
      </c>
      <c r="G7083" t="s">
        <v>148</v>
      </c>
      <c r="H7083">
        <v>1</v>
      </c>
      <c r="I7083">
        <v>1</v>
      </c>
      <c r="J7083" t="s">
        <v>14</v>
      </c>
      <c r="K7083" s="36" t="s">
        <v>149</v>
      </c>
    </row>
    <row r="7084" spans="1:11" x14ac:dyDescent="0.25">
      <c r="A7084">
        <v>555461701</v>
      </c>
      <c r="B7084" s="1">
        <v>45300</v>
      </c>
      <c r="C7084" t="s">
        <v>27</v>
      </c>
      <c r="D7084" t="s">
        <v>16</v>
      </c>
      <c r="E7084">
        <v>1</v>
      </c>
      <c r="F7084">
        <v>1</v>
      </c>
      <c r="G7084" t="s">
        <v>148</v>
      </c>
      <c r="H7084">
        <v>1</v>
      </c>
      <c r="I7084">
        <v>1</v>
      </c>
      <c r="J7084" t="s">
        <v>14</v>
      </c>
      <c r="K7084" s="36" t="s">
        <v>149</v>
      </c>
    </row>
    <row r="7085" spans="1:11" x14ac:dyDescent="0.25">
      <c r="A7085">
        <v>413851787</v>
      </c>
      <c r="B7085" s="1">
        <v>44396</v>
      </c>
      <c r="C7085" t="s">
        <v>11</v>
      </c>
      <c r="D7085" t="s">
        <v>20</v>
      </c>
      <c r="E7085">
        <v>0.1</v>
      </c>
      <c r="F7085">
        <v>0.6</v>
      </c>
      <c r="G7085" t="s">
        <v>148</v>
      </c>
      <c r="H7085">
        <v>7</v>
      </c>
      <c r="I7085">
        <v>8</v>
      </c>
      <c r="J7085" t="s">
        <v>14</v>
      </c>
      <c r="K7085" s="36" t="s">
        <v>149</v>
      </c>
    </row>
    <row r="7086" spans="1:11" x14ac:dyDescent="0.25">
      <c r="A7086">
        <v>545350581</v>
      </c>
      <c r="B7086" s="1">
        <v>45237</v>
      </c>
      <c r="C7086" t="s">
        <v>11</v>
      </c>
      <c r="D7086" t="s">
        <v>16</v>
      </c>
      <c r="E7086">
        <v>1</v>
      </c>
      <c r="F7086">
        <v>0.98</v>
      </c>
      <c r="G7086" t="s">
        <v>149</v>
      </c>
      <c r="H7086">
        <v>1</v>
      </c>
      <c r="I7086">
        <v>1</v>
      </c>
      <c r="J7086" t="s">
        <v>14</v>
      </c>
      <c r="K7086" s="36" t="s">
        <v>149</v>
      </c>
    </row>
    <row r="7087" spans="1:11" x14ac:dyDescent="0.25">
      <c r="A7087">
        <v>659835872</v>
      </c>
      <c r="B7087" s="1">
        <v>45596</v>
      </c>
      <c r="C7087" t="s">
        <v>27</v>
      </c>
      <c r="D7087" t="s">
        <v>16</v>
      </c>
      <c r="E7087">
        <v>1</v>
      </c>
      <c r="F7087">
        <v>1</v>
      </c>
      <c r="G7087" t="s">
        <v>148</v>
      </c>
      <c r="H7087">
        <v>1</v>
      </c>
      <c r="I7087">
        <v>1</v>
      </c>
      <c r="J7087" t="s">
        <v>14</v>
      </c>
      <c r="K7087" s="36" t="s">
        <v>149</v>
      </c>
    </row>
    <row r="7088" spans="1:11" x14ac:dyDescent="0.25">
      <c r="A7088">
        <v>656988692</v>
      </c>
      <c r="B7088" s="1">
        <v>45578</v>
      </c>
      <c r="C7088" t="s">
        <v>11</v>
      </c>
      <c r="D7088" t="s">
        <v>16</v>
      </c>
      <c r="E7088">
        <v>1</v>
      </c>
      <c r="F7088">
        <v>0.75</v>
      </c>
      <c r="G7088" t="s">
        <v>148</v>
      </c>
      <c r="H7088">
        <v>3</v>
      </c>
      <c r="I7088">
        <v>3</v>
      </c>
      <c r="J7088" t="s">
        <v>22</v>
      </c>
      <c r="K7088" s="36" t="s">
        <v>149</v>
      </c>
    </row>
    <row r="7089" spans="1:11" x14ac:dyDescent="0.25">
      <c r="A7089">
        <v>147806949</v>
      </c>
      <c r="B7089" s="1">
        <v>42973</v>
      </c>
      <c r="C7089" t="s">
        <v>11</v>
      </c>
      <c r="D7089" t="s">
        <v>16</v>
      </c>
      <c r="E7089">
        <v>1</v>
      </c>
      <c r="F7089">
        <v>1</v>
      </c>
      <c r="G7089" t="s">
        <v>148</v>
      </c>
      <c r="H7089">
        <v>2</v>
      </c>
      <c r="I7089">
        <v>7</v>
      </c>
      <c r="J7089" t="s">
        <v>14</v>
      </c>
      <c r="K7089" s="36" t="s">
        <v>149</v>
      </c>
    </row>
    <row r="7090" spans="1:11" x14ac:dyDescent="0.25">
      <c r="A7090">
        <v>543532632</v>
      </c>
      <c r="B7090" s="1">
        <v>45225</v>
      </c>
      <c r="C7090" t="s">
        <v>11</v>
      </c>
      <c r="D7090" t="s">
        <v>17</v>
      </c>
      <c r="E7090">
        <v>0.87</v>
      </c>
      <c r="F7090">
        <v>0.37</v>
      </c>
      <c r="G7090" t="s">
        <v>148</v>
      </c>
      <c r="H7090">
        <v>98</v>
      </c>
      <c r="I7090">
        <v>99</v>
      </c>
      <c r="J7090" t="s">
        <v>22</v>
      </c>
      <c r="K7090" s="36" t="s">
        <v>149</v>
      </c>
    </row>
    <row r="7091" spans="1:11" x14ac:dyDescent="0.25">
      <c r="A7091">
        <v>7592820</v>
      </c>
      <c r="B7091" s="1">
        <v>41474</v>
      </c>
      <c r="C7091" t="s">
        <v>11</v>
      </c>
      <c r="D7091" t="s">
        <v>21</v>
      </c>
      <c r="E7091">
        <v>0.5</v>
      </c>
      <c r="F7091">
        <v>0.5</v>
      </c>
      <c r="G7091" t="s">
        <v>148</v>
      </c>
      <c r="H7091">
        <v>1</v>
      </c>
      <c r="I7091">
        <v>3</v>
      </c>
      <c r="J7091" t="s">
        <v>14</v>
      </c>
      <c r="K7091" s="36" t="s">
        <v>149</v>
      </c>
    </row>
    <row r="7092" spans="1:11" x14ac:dyDescent="0.25">
      <c r="A7092">
        <v>309994054</v>
      </c>
      <c r="B7092" s="1">
        <v>43785</v>
      </c>
      <c r="C7092" t="s">
        <v>11</v>
      </c>
      <c r="D7092" t="s">
        <v>16</v>
      </c>
      <c r="E7092">
        <v>1</v>
      </c>
      <c r="F7092">
        <v>0.67</v>
      </c>
      <c r="G7092" t="s">
        <v>148</v>
      </c>
      <c r="H7092">
        <v>1</v>
      </c>
      <c r="I7092">
        <v>3</v>
      </c>
      <c r="J7092" t="s">
        <v>14</v>
      </c>
      <c r="K7092" s="36" t="s">
        <v>149</v>
      </c>
    </row>
    <row r="7093" spans="1:11" x14ac:dyDescent="0.25">
      <c r="A7093">
        <v>299352055</v>
      </c>
      <c r="B7093" s="1">
        <v>43739</v>
      </c>
      <c r="C7093" t="s">
        <v>11</v>
      </c>
      <c r="D7093" t="s">
        <v>16</v>
      </c>
      <c r="E7093">
        <v>1</v>
      </c>
      <c r="F7093">
        <v>1</v>
      </c>
      <c r="G7093" t="s">
        <v>148</v>
      </c>
      <c r="H7093">
        <v>3</v>
      </c>
      <c r="I7093">
        <v>3</v>
      </c>
      <c r="J7093" t="s">
        <v>14</v>
      </c>
      <c r="K7093" s="36" t="s">
        <v>149</v>
      </c>
    </row>
    <row r="7094" spans="1:11" x14ac:dyDescent="0.25">
      <c r="A7094">
        <v>164038723</v>
      </c>
      <c r="B7094" s="1">
        <v>43093</v>
      </c>
      <c r="C7094" t="s">
        <v>11</v>
      </c>
      <c r="D7094" t="s">
        <v>16</v>
      </c>
      <c r="E7094">
        <v>0.74</v>
      </c>
      <c r="F7094">
        <v>0.98</v>
      </c>
      <c r="G7094" t="s">
        <v>148</v>
      </c>
      <c r="H7094">
        <v>1</v>
      </c>
      <c r="I7094">
        <v>2</v>
      </c>
      <c r="J7094" t="s">
        <v>22</v>
      </c>
      <c r="K7094" s="36" t="s">
        <v>149</v>
      </c>
    </row>
    <row r="7095" spans="1:11" x14ac:dyDescent="0.25">
      <c r="A7095">
        <v>299417879</v>
      </c>
      <c r="B7095" s="1">
        <v>43740</v>
      </c>
      <c r="C7095" t="s">
        <v>11</v>
      </c>
      <c r="D7095" t="s">
        <v>16</v>
      </c>
      <c r="E7095">
        <v>1</v>
      </c>
      <c r="F7095">
        <v>1</v>
      </c>
      <c r="G7095" t="s">
        <v>148</v>
      </c>
      <c r="H7095">
        <v>3</v>
      </c>
      <c r="I7095">
        <v>4</v>
      </c>
      <c r="J7095" t="s">
        <v>22</v>
      </c>
      <c r="K7095" s="36" t="s">
        <v>149</v>
      </c>
    </row>
    <row r="7096" spans="1:11" x14ac:dyDescent="0.25">
      <c r="A7096">
        <v>653164371</v>
      </c>
      <c r="B7096" s="1">
        <v>45555</v>
      </c>
      <c r="C7096" t="s">
        <v>27</v>
      </c>
      <c r="D7096" t="s">
        <v>17</v>
      </c>
      <c r="E7096">
        <v>1</v>
      </c>
      <c r="F7096">
        <v>1</v>
      </c>
      <c r="G7096" t="s">
        <v>148</v>
      </c>
      <c r="H7096">
        <v>1</v>
      </c>
      <c r="I7096">
        <v>3</v>
      </c>
      <c r="J7096" t="s">
        <v>14</v>
      </c>
      <c r="K7096" s="36" t="s">
        <v>149</v>
      </c>
    </row>
    <row r="7097" spans="1:11" x14ac:dyDescent="0.25">
      <c r="A7097">
        <v>300774182</v>
      </c>
      <c r="B7097" s="1">
        <v>43745</v>
      </c>
      <c r="C7097" t="s">
        <v>11</v>
      </c>
      <c r="D7097" t="s">
        <v>12</v>
      </c>
      <c r="G7097" t="s">
        <v>148</v>
      </c>
      <c r="H7097">
        <v>1</v>
      </c>
      <c r="I7097">
        <v>2</v>
      </c>
      <c r="J7097" t="s">
        <v>14</v>
      </c>
      <c r="K7097" s="36" t="s">
        <v>149</v>
      </c>
    </row>
    <row r="7098" spans="1:11" x14ac:dyDescent="0.25">
      <c r="A7098">
        <v>15180815</v>
      </c>
      <c r="B7098" s="1">
        <v>41765</v>
      </c>
      <c r="C7098" t="s">
        <v>11</v>
      </c>
      <c r="D7098" t="s">
        <v>17</v>
      </c>
      <c r="E7098">
        <v>0.67</v>
      </c>
      <c r="F7098">
        <v>1</v>
      </c>
      <c r="G7098" t="s">
        <v>148</v>
      </c>
      <c r="H7098">
        <v>1</v>
      </c>
      <c r="I7098">
        <v>2</v>
      </c>
      <c r="J7098" t="s">
        <v>14</v>
      </c>
      <c r="K7098" s="36" t="s">
        <v>149</v>
      </c>
    </row>
    <row r="7099" spans="1:11" x14ac:dyDescent="0.25">
      <c r="A7099">
        <v>590033814</v>
      </c>
      <c r="B7099" s="1">
        <v>45488</v>
      </c>
      <c r="C7099" t="s">
        <v>11</v>
      </c>
      <c r="D7099" t="s">
        <v>16</v>
      </c>
      <c r="E7099">
        <v>1</v>
      </c>
      <c r="F7099">
        <v>0.87</v>
      </c>
      <c r="G7099" t="s">
        <v>148</v>
      </c>
      <c r="H7099">
        <v>1</v>
      </c>
      <c r="I7099">
        <v>1</v>
      </c>
      <c r="J7099" t="s">
        <v>22</v>
      </c>
      <c r="K7099" s="36" t="s">
        <v>149</v>
      </c>
    </row>
    <row r="7100" spans="1:11" x14ac:dyDescent="0.25">
      <c r="A7100">
        <v>511274243</v>
      </c>
      <c r="B7100" s="1">
        <v>45038</v>
      </c>
      <c r="C7100" t="s">
        <v>11</v>
      </c>
      <c r="D7100" t="s">
        <v>16</v>
      </c>
      <c r="E7100">
        <v>1</v>
      </c>
      <c r="F7100">
        <v>0.97</v>
      </c>
      <c r="G7100" t="s">
        <v>148</v>
      </c>
      <c r="H7100">
        <v>7</v>
      </c>
      <c r="I7100">
        <v>12</v>
      </c>
      <c r="J7100" t="s">
        <v>14</v>
      </c>
      <c r="K7100" s="36" t="s">
        <v>149</v>
      </c>
    </row>
    <row r="7101" spans="1:11" x14ac:dyDescent="0.25">
      <c r="A7101">
        <v>659657866</v>
      </c>
      <c r="B7101" s="1">
        <v>45595</v>
      </c>
      <c r="C7101" t="s">
        <v>11</v>
      </c>
      <c r="D7101" t="s">
        <v>16</v>
      </c>
      <c r="E7101">
        <v>0.8</v>
      </c>
      <c r="F7101">
        <v>0.54</v>
      </c>
      <c r="G7101" t="s">
        <v>148</v>
      </c>
      <c r="H7101">
        <v>2</v>
      </c>
      <c r="I7101">
        <v>2</v>
      </c>
      <c r="J7101" t="s">
        <v>14</v>
      </c>
      <c r="K7101" s="36" t="s">
        <v>149</v>
      </c>
    </row>
    <row r="7102" spans="1:11" x14ac:dyDescent="0.25">
      <c r="A7102">
        <v>490837898</v>
      </c>
      <c r="B7102" s="1">
        <v>44904</v>
      </c>
      <c r="C7102" t="s">
        <v>27</v>
      </c>
      <c r="D7102" t="s">
        <v>12</v>
      </c>
      <c r="F7102">
        <v>0.8</v>
      </c>
      <c r="G7102" t="s">
        <v>148</v>
      </c>
      <c r="H7102">
        <v>2</v>
      </c>
      <c r="I7102">
        <v>2</v>
      </c>
      <c r="J7102" t="s">
        <v>22</v>
      </c>
      <c r="K7102" s="36" t="s">
        <v>149</v>
      </c>
    </row>
    <row r="7103" spans="1:11" x14ac:dyDescent="0.25">
      <c r="A7103">
        <v>581752224</v>
      </c>
      <c r="B7103" s="1">
        <v>45448</v>
      </c>
      <c r="C7103" t="s">
        <v>11</v>
      </c>
      <c r="D7103" t="s">
        <v>16</v>
      </c>
      <c r="E7103">
        <v>1</v>
      </c>
      <c r="F7103">
        <v>0.92</v>
      </c>
      <c r="G7103" t="s">
        <v>148</v>
      </c>
      <c r="H7103">
        <v>3</v>
      </c>
      <c r="I7103">
        <v>4</v>
      </c>
      <c r="J7103" t="s">
        <v>22</v>
      </c>
      <c r="K7103" s="36" t="s">
        <v>149</v>
      </c>
    </row>
    <row r="7104" spans="1:11" x14ac:dyDescent="0.25">
      <c r="A7104">
        <v>543825240</v>
      </c>
      <c r="B7104" s="1">
        <v>45227</v>
      </c>
      <c r="C7104" t="s">
        <v>27</v>
      </c>
      <c r="D7104" t="s">
        <v>16</v>
      </c>
      <c r="E7104">
        <v>1</v>
      </c>
      <c r="F7104">
        <v>0.96</v>
      </c>
      <c r="G7104" t="s">
        <v>148</v>
      </c>
      <c r="H7104">
        <v>2</v>
      </c>
      <c r="I7104">
        <v>2</v>
      </c>
      <c r="J7104" t="s">
        <v>22</v>
      </c>
      <c r="K7104" s="36" t="s">
        <v>149</v>
      </c>
    </row>
    <row r="7105" spans="1:11" x14ac:dyDescent="0.25">
      <c r="A7105">
        <v>43141266</v>
      </c>
      <c r="B7105" s="1">
        <v>42249</v>
      </c>
      <c r="C7105" t="s">
        <v>11</v>
      </c>
      <c r="D7105" t="s">
        <v>16</v>
      </c>
      <c r="E7105">
        <v>1</v>
      </c>
      <c r="F7105">
        <v>0.96</v>
      </c>
      <c r="G7105" t="s">
        <v>149</v>
      </c>
      <c r="H7105">
        <v>1</v>
      </c>
      <c r="I7105">
        <v>2</v>
      </c>
      <c r="J7105" t="s">
        <v>14</v>
      </c>
      <c r="K7105" s="36" t="s">
        <v>149</v>
      </c>
    </row>
    <row r="7106" spans="1:11" x14ac:dyDescent="0.25">
      <c r="A7106">
        <v>512615642</v>
      </c>
      <c r="B7106" s="1">
        <v>45047</v>
      </c>
      <c r="C7106" t="s">
        <v>27</v>
      </c>
      <c r="D7106" t="s">
        <v>20</v>
      </c>
      <c r="E7106">
        <v>0.13</v>
      </c>
      <c r="F7106">
        <v>0.03</v>
      </c>
      <c r="G7106" t="s">
        <v>148</v>
      </c>
      <c r="H7106">
        <v>1</v>
      </c>
      <c r="I7106">
        <v>1</v>
      </c>
      <c r="J7106" t="s">
        <v>22</v>
      </c>
      <c r="K7106" s="36" t="s">
        <v>149</v>
      </c>
    </row>
    <row r="7107" spans="1:11" x14ac:dyDescent="0.25">
      <c r="A7107">
        <v>357969745</v>
      </c>
      <c r="B7107" s="1">
        <v>44035</v>
      </c>
      <c r="C7107" t="s">
        <v>27</v>
      </c>
      <c r="D7107" t="s">
        <v>16</v>
      </c>
      <c r="E7107">
        <v>0.8</v>
      </c>
      <c r="F7107">
        <v>0.55000000000000004</v>
      </c>
      <c r="G7107" t="s">
        <v>148</v>
      </c>
      <c r="H7107">
        <v>1</v>
      </c>
      <c r="I7107">
        <v>1</v>
      </c>
      <c r="J7107" t="s">
        <v>14</v>
      </c>
      <c r="K7107" s="36" t="s">
        <v>149</v>
      </c>
    </row>
    <row r="7108" spans="1:11" x14ac:dyDescent="0.25">
      <c r="A7108">
        <v>354999395</v>
      </c>
      <c r="B7108" s="1">
        <v>44021</v>
      </c>
      <c r="C7108" t="s">
        <v>27</v>
      </c>
      <c r="D7108" t="s">
        <v>16</v>
      </c>
      <c r="E7108">
        <v>0.91</v>
      </c>
      <c r="F7108">
        <v>0.75</v>
      </c>
      <c r="G7108" t="s">
        <v>148</v>
      </c>
      <c r="H7108">
        <v>8</v>
      </c>
      <c r="I7108">
        <v>13</v>
      </c>
      <c r="J7108" t="s">
        <v>14</v>
      </c>
      <c r="K7108" s="36" t="s">
        <v>149</v>
      </c>
    </row>
    <row r="7109" spans="1:11" x14ac:dyDescent="0.25">
      <c r="A7109">
        <v>660307246</v>
      </c>
      <c r="B7109" s="1">
        <v>45599</v>
      </c>
      <c r="C7109" t="s">
        <v>27</v>
      </c>
      <c r="D7109" t="s">
        <v>17</v>
      </c>
      <c r="E7109">
        <v>1</v>
      </c>
      <c r="F7109">
        <v>0.67</v>
      </c>
      <c r="G7109" t="s">
        <v>148</v>
      </c>
      <c r="H7109">
        <v>1</v>
      </c>
      <c r="I7109">
        <v>1</v>
      </c>
      <c r="J7109" t="s">
        <v>14</v>
      </c>
      <c r="K7109" s="36" t="s">
        <v>149</v>
      </c>
    </row>
    <row r="7110" spans="1:11" x14ac:dyDescent="0.25">
      <c r="A7110">
        <v>474786336</v>
      </c>
      <c r="B7110" s="1">
        <v>44786</v>
      </c>
      <c r="C7110" t="s">
        <v>11</v>
      </c>
      <c r="D7110" t="s">
        <v>17</v>
      </c>
      <c r="E7110">
        <v>1</v>
      </c>
      <c r="F7110">
        <v>0.91</v>
      </c>
      <c r="G7110" t="s">
        <v>148</v>
      </c>
      <c r="H7110">
        <v>1</v>
      </c>
      <c r="I7110">
        <v>1</v>
      </c>
      <c r="J7110" t="s">
        <v>14</v>
      </c>
      <c r="K7110" s="36" t="s">
        <v>149</v>
      </c>
    </row>
    <row r="7111" spans="1:11" x14ac:dyDescent="0.25">
      <c r="A7111">
        <v>660346594</v>
      </c>
      <c r="B7111" s="1">
        <v>45599</v>
      </c>
      <c r="C7111" t="s">
        <v>11</v>
      </c>
      <c r="D7111" t="s">
        <v>16</v>
      </c>
      <c r="E7111">
        <v>1</v>
      </c>
      <c r="F7111">
        <v>1</v>
      </c>
      <c r="G7111" t="s">
        <v>149</v>
      </c>
      <c r="H7111">
        <v>5</v>
      </c>
      <c r="I7111">
        <v>6</v>
      </c>
      <c r="J7111" t="s">
        <v>14</v>
      </c>
      <c r="K7111" s="36" t="s">
        <v>149</v>
      </c>
    </row>
    <row r="7112" spans="1:11" x14ac:dyDescent="0.25">
      <c r="A7112">
        <v>122389066</v>
      </c>
      <c r="B7112" s="1">
        <v>42818</v>
      </c>
      <c r="C7112" t="s">
        <v>27</v>
      </c>
      <c r="D7112" t="s">
        <v>16</v>
      </c>
      <c r="E7112">
        <v>1</v>
      </c>
      <c r="F7112">
        <v>0.97</v>
      </c>
      <c r="G7112" t="s">
        <v>149</v>
      </c>
      <c r="H7112">
        <v>2</v>
      </c>
      <c r="I7112">
        <v>2</v>
      </c>
      <c r="J7112" t="s">
        <v>14</v>
      </c>
      <c r="K7112" s="36" t="s">
        <v>149</v>
      </c>
    </row>
    <row r="7113" spans="1:11" x14ac:dyDescent="0.25">
      <c r="A7113">
        <v>656595689</v>
      </c>
      <c r="B7113" s="1">
        <v>45576</v>
      </c>
      <c r="C7113" t="s">
        <v>11</v>
      </c>
      <c r="D7113" t="s">
        <v>16</v>
      </c>
      <c r="E7113">
        <v>1</v>
      </c>
      <c r="F7113">
        <v>0.86</v>
      </c>
      <c r="G7113" t="s">
        <v>148</v>
      </c>
      <c r="H7113">
        <v>3</v>
      </c>
      <c r="I7113">
        <v>3</v>
      </c>
      <c r="J7113" t="s">
        <v>14</v>
      </c>
      <c r="K7113" s="36" t="s">
        <v>149</v>
      </c>
    </row>
    <row r="7114" spans="1:11" x14ac:dyDescent="0.25">
      <c r="A7114">
        <v>656640877</v>
      </c>
      <c r="B7114" s="1">
        <v>45576</v>
      </c>
      <c r="C7114" t="s">
        <v>11</v>
      </c>
      <c r="D7114" t="s">
        <v>16</v>
      </c>
      <c r="E7114">
        <v>1</v>
      </c>
      <c r="F7114">
        <v>1</v>
      </c>
      <c r="G7114" t="s">
        <v>149</v>
      </c>
      <c r="H7114">
        <v>1</v>
      </c>
      <c r="I7114">
        <v>1</v>
      </c>
      <c r="J7114" t="s">
        <v>14</v>
      </c>
      <c r="K7114" s="36" t="s">
        <v>148</v>
      </c>
    </row>
    <row r="7115" spans="1:11" x14ac:dyDescent="0.25">
      <c r="A7115">
        <v>660516795</v>
      </c>
      <c r="B7115" s="1">
        <v>45600</v>
      </c>
      <c r="C7115" t="s">
        <v>27</v>
      </c>
      <c r="D7115" t="s">
        <v>16</v>
      </c>
      <c r="E7115">
        <v>1</v>
      </c>
      <c r="F7115">
        <v>0.97</v>
      </c>
      <c r="G7115" t="s">
        <v>148</v>
      </c>
      <c r="H7115">
        <v>6</v>
      </c>
      <c r="I7115">
        <v>6</v>
      </c>
      <c r="J7115" t="s">
        <v>14</v>
      </c>
      <c r="K7115" s="36" t="s">
        <v>148</v>
      </c>
    </row>
    <row r="7116" spans="1:11" x14ac:dyDescent="0.25">
      <c r="A7116">
        <v>660381467</v>
      </c>
      <c r="B7116" s="1">
        <v>45599</v>
      </c>
      <c r="C7116" t="s">
        <v>27</v>
      </c>
      <c r="D7116" t="s">
        <v>12</v>
      </c>
      <c r="G7116" t="s">
        <v>148</v>
      </c>
      <c r="H7116">
        <v>2</v>
      </c>
      <c r="I7116">
        <v>2</v>
      </c>
      <c r="J7116" t="s">
        <v>14</v>
      </c>
      <c r="K7116" s="36" t="s">
        <v>149</v>
      </c>
    </row>
    <row r="7117" spans="1:11" x14ac:dyDescent="0.25">
      <c r="A7117">
        <v>102085724</v>
      </c>
      <c r="B7117" s="1">
        <v>42675</v>
      </c>
      <c r="C7117" t="s">
        <v>11</v>
      </c>
      <c r="D7117" t="s">
        <v>12</v>
      </c>
      <c r="F7117">
        <v>1</v>
      </c>
      <c r="G7117" t="s">
        <v>148</v>
      </c>
      <c r="H7117">
        <v>1</v>
      </c>
      <c r="I7117">
        <v>1</v>
      </c>
      <c r="J7117" t="s">
        <v>14</v>
      </c>
      <c r="K7117" s="36" t="s">
        <v>149</v>
      </c>
    </row>
    <row r="7118" spans="1:11" x14ac:dyDescent="0.25">
      <c r="A7118">
        <v>565832638</v>
      </c>
      <c r="B7118" s="1">
        <v>45358</v>
      </c>
      <c r="C7118" t="s">
        <v>27</v>
      </c>
      <c r="D7118" t="s">
        <v>16</v>
      </c>
      <c r="E7118">
        <v>1</v>
      </c>
      <c r="F7118">
        <v>0.93</v>
      </c>
      <c r="G7118" t="s">
        <v>149</v>
      </c>
      <c r="H7118">
        <v>1</v>
      </c>
      <c r="I7118">
        <v>1</v>
      </c>
      <c r="J7118" t="s">
        <v>14</v>
      </c>
      <c r="K7118" s="36" t="s">
        <v>149</v>
      </c>
    </row>
    <row r="7119" spans="1:11" x14ac:dyDescent="0.25">
      <c r="A7119">
        <v>107125088</v>
      </c>
      <c r="B7119" s="1">
        <v>42717</v>
      </c>
      <c r="C7119" t="s">
        <v>44</v>
      </c>
      <c r="D7119" t="s">
        <v>16</v>
      </c>
      <c r="E7119">
        <v>1</v>
      </c>
      <c r="F7119">
        <v>0.56000000000000005</v>
      </c>
      <c r="G7119" t="s">
        <v>149</v>
      </c>
      <c r="H7119">
        <v>3</v>
      </c>
      <c r="I7119">
        <v>4</v>
      </c>
      <c r="J7119" t="s">
        <v>14</v>
      </c>
      <c r="K7119" s="36" t="s">
        <v>149</v>
      </c>
    </row>
    <row r="7120" spans="1:11" x14ac:dyDescent="0.25">
      <c r="A7120">
        <v>581505228</v>
      </c>
      <c r="B7120" s="1">
        <v>45447</v>
      </c>
      <c r="C7120" t="s">
        <v>11</v>
      </c>
      <c r="D7120" t="s">
        <v>17</v>
      </c>
      <c r="E7120">
        <v>0.83</v>
      </c>
      <c r="F7120">
        <v>0.25</v>
      </c>
      <c r="G7120" t="s">
        <v>148</v>
      </c>
      <c r="H7120">
        <v>1</v>
      </c>
      <c r="I7120">
        <v>1</v>
      </c>
      <c r="J7120" t="s">
        <v>22</v>
      </c>
      <c r="K7120" s="36" t="s">
        <v>149</v>
      </c>
    </row>
    <row r="7121" spans="1:11" x14ac:dyDescent="0.25">
      <c r="A7121">
        <v>269530912</v>
      </c>
      <c r="B7121" s="1">
        <v>43634</v>
      </c>
      <c r="C7121" t="s">
        <v>27</v>
      </c>
      <c r="D7121" t="s">
        <v>16</v>
      </c>
      <c r="E7121">
        <v>1</v>
      </c>
      <c r="F7121">
        <v>1</v>
      </c>
      <c r="G7121" t="s">
        <v>148</v>
      </c>
      <c r="H7121">
        <v>1</v>
      </c>
      <c r="I7121">
        <v>1</v>
      </c>
      <c r="J7121" t="s">
        <v>22</v>
      </c>
      <c r="K7121" s="36" t="s">
        <v>149</v>
      </c>
    </row>
    <row r="7122" spans="1:11" x14ac:dyDescent="0.25">
      <c r="A7122">
        <v>155819178</v>
      </c>
      <c r="B7122" s="1">
        <v>43030</v>
      </c>
      <c r="C7122" t="s">
        <v>11</v>
      </c>
      <c r="D7122" t="s">
        <v>20</v>
      </c>
      <c r="E7122">
        <v>0</v>
      </c>
      <c r="F7122">
        <v>0.33</v>
      </c>
      <c r="G7122" t="s">
        <v>148</v>
      </c>
      <c r="H7122">
        <v>1</v>
      </c>
      <c r="I7122">
        <v>3</v>
      </c>
      <c r="J7122" t="s">
        <v>14</v>
      </c>
      <c r="K7122" s="36" t="s">
        <v>149</v>
      </c>
    </row>
    <row r="7123" spans="1:11" x14ac:dyDescent="0.25">
      <c r="A7123">
        <v>119493628</v>
      </c>
      <c r="B7123" s="1">
        <v>42800</v>
      </c>
      <c r="C7123" t="s">
        <v>11</v>
      </c>
      <c r="D7123" t="s">
        <v>16</v>
      </c>
      <c r="E7123">
        <v>1</v>
      </c>
      <c r="F7123">
        <v>1</v>
      </c>
      <c r="G7123" t="s">
        <v>149</v>
      </c>
      <c r="H7123">
        <v>1</v>
      </c>
      <c r="I7123">
        <v>1</v>
      </c>
      <c r="J7123" t="s">
        <v>14</v>
      </c>
      <c r="K7123" s="36" t="s">
        <v>149</v>
      </c>
    </row>
    <row r="7124" spans="1:11" x14ac:dyDescent="0.25">
      <c r="A7124">
        <v>660498778</v>
      </c>
      <c r="B7124" s="1">
        <v>45600</v>
      </c>
      <c r="C7124" t="s">
        <v>11</v>
      </c>
      <c r="D7124" t="s">
        <v>16</v>
      </c>
      <c r="E7124">
        <v>1</v>
      </c>
      <c r="F7124">
        <v>0.98</v>
      </c>
      <c r="G7124" t="s">
        <v>148</v>
      </c>
      <c r="H7124">
        <v>1</v>
      </c>
      <c r="I7124">
        <v>1</v>
      </c>
      <c r="J7124" t="s">
        <v>14</v>
      </c>
      <c r="K7124" s="36" t="s">
        <v>149</v>
      </c>
    </row>
    <row r="7125" spans="1:11" x14ac:dyDescent="0.25">
      <c r="A7125">
        <v>326142562</v>
      </c>
      <c r="B7125" s="1">
        <v>43840</v>
      </c>
      <c r="C7125" t="s">
        <v>57</v>
      </c>
      <c r="D7125" t="s">
        <v>16</v>
      </c>
      <c r="E7125">
        <v>1</v>
      </c>
      <c r="F7125">
        <v>1</v>
      </c>
      <c r="G7125" t="s">
        <v>148</v>
      </c>
      <c r="H7125">
        <v>1</v>
      </c>
      <c r="I7125">
        <v>1</v>
      </c>
      <c r="J7125" t="s">
        <v>22</v>
      </c>
      <c r="K7125" s="36" t="s">
        <v>149</v>
      </c>
    </row>
    <row r="7126" spans="1:11" x14ac:dyDescent="0.25">
      <c r="A7126">
        <v>3595403</v>
      </c>
      <c r="B7126" s="1">
        <v>43338</v>
      </c>
      <c r="C7126" t="s">
        <v>11</v>
      </c>
      <c r="D7126" t="s">
        <v>16</v>
      </c>
      <c r="E7126">
        <v>1</v>
      </c>
      <c r="F7126">
        <v>0.97</v>
      </c>
      <c r="G7126" t="s">
        <v>148</v>
      </c>
      <c r="H7126">
        <v>2</v>
      </c>
      <c r="I7126">
        <v>2</v>
      </c>
      <c r="J7126" t="s">
        <v>14</v>
      </c>
      <c r="K7126" s="36" t="s">
        <v>149</v>
      </c>
    </row>
    <row r="7127" spans="1:11" x14ac:dyDescent="0.25">
      <c r="A7127">
        <v>660679949</v>
      </c>
      <c r="B7127" s="1">
        <v>45601</v>
      </c>
      <c r="C7127" t="s">
        <v>27</v>
      </c>
      <c r="D7127" t="s">
        <v>17</v>
      </c>
      <c r="E7127">
        <v>1</v>
      </c>
      <c r="F7127">
        <v>1</v>
      </c>
      <c r="G7127" t="s">
        <v>148</v>
      </c>
      <c r="H7127">
        <v>1</v>
      </c>
      <c r="I7127">
        <v>1</v>
      </c>
      <c r="J7127" t="s">
        <v>14</v>
      </c>
      <c r="K7127" s="36" t="s">
        <v>149</v>
      </c>
    </row>
    <row r="7128" spans="1:11" x14ac:dyDescent="0.25">
      <c r="A7128">
        <v>103112326</v>
      </c>
      <c r="B7128" s="1">
        <v>42683</v>
      </c>
      <c r="C7128" t="s">
        <v>27</v>
      </c>
      <c r="D7128" t="s">
        <v>21</v>
      </c>
      <c r="E7128">
        <v>0.6</v>
      </c>
      <c r="F7128">
        <v>0.39</v>
      </c>
      <c r="G7128" t="s">
        <v>148</v>
      </c>
      <c r="H7128">
        <v>1</v>
      </c>
      <c r="I7128">
        <v>1</v>
      </c>
      <c r="J7128" t="s">
        <v>14</v>
      </c>
      <c r="K7128" s="36" t="s">
        <v>149</v>
      </c>
    </row>
    <row r="7129" spans="1:11" x14ac:dyDescent="0.25">
      <c r="A7129">
        <v>394090949</v>
      </c>
      <c r="B7129" s="1">
        <v>44280</v>
      </c>
      <c r="C7129" t="s">
        <v>27</v>
      </c>
      <c r="D7129" t="s">
        <v>17</v>
      </c>
      <c r="E7129">
        <v>1</v>
      </c>
      <c r="G7129" t="s">
        <v>148</v>
      </c>
      <c r="H7129">
        <v>1</v>
      </c>
      <c r="I7129">
        <v>1</v>
      </c>
      <c r="J7129" t="s">
        <v>22</v>
      </c>
      <c r="K7129" s="36" t="s">
        <v>149</v>
      </c>
    </row>
    <row r="7130" spans="1:11" x14ac:dyDescent="0.25">
      <c r="A7130">
        <v>429453821</v>
      </c>
      <c r="B7130" s="1">
        <v>44497</v>
      </c>
      <c r="C7130" t="s">
        <v>27</v>
      </c>
      <c r="D7130" t="s">
        <v>16</v>
      </c>
      <c r="E7130">
        <v>1</v>
      </c>
      <c r="F7130">
        <v>1</v>
      </c>
      <c r="G7130" t="s">
        <v>148</v>
      </c>
      <c r="H7130">
        <v>37</v>
      </c>
      <c r="I7130">
        <v>37</v>
      </c>
      <c r="J7130" t="s">
        <v>14</v>
      </c>
      <c r="K7130" s="36" t="s">
        <v>148</v>
      </c>
    </row>
    <row r="7131" spans="1:11" x14ac:dyDescent="0.25">
      <c r="A7131">
        <v>584263244</v>
      </c>
      <c r="B7131" s="1">
        <v>45461</v>
      </c>
      <c r="C7131" t="s">
        <v>27</v>
      </c>
      <c r="D7131" t="s">
        <v>16</v>
      </c>
      <c r="E7131">
        <v>1</v>
      </c>
      <c r="F7131">
        <v>0.99</v>
      </c>
      <c r="G7131" t="s">
        <v>148</v>
      </c>
      <c r="H7131">
        <v>5</v>
      </c>
      <c r="I7131">
        <v>6</v>
      </c>
      <c r="J7131" t="s">
        <v>22</v>
      </c>
      <c r="K7131" s="36" t="s">
        <v>149</v>
      </c>
    </row>
    <row r="7132" spans="1:11" x14ac:dyDescent="0.25">
      <c r="A7132">
        <v>102849599</v>
      </c>
      <c r="B7132" s="1">
        <v>42681</v>
      </c>
      <c r="C7132" t="s">
        <v>32</v>
      </c>
      <c r="D7132" t="s">
        <v>12</v>
      </c>
      <c r="F7132">
        <v>1</v>
      </c>
      <c r="G7132" t="s">
        <v>148</v>
      </c>
      <c r="H7132">
        <v>1</v>
      </c>
      <c r="I7132">
        <v>2</v>
      </c>
      <c r="J7132" t="s">
        <v>14</v>
      </c>
      <c r="K7132" s="36" t="s">
        <v>149</v>
      </c>
    </row>
    <row r="7133" spans="1:11" x14ac:dyDescent="0.25">
      <c r="A7133">
        <v>2347489</v>
      </c>
      <c r="B7133" s="1">
        <v>41040</v>
      </c>
      <c r="C7133" t="s">
        <v>11</v>
      </c>
      <c r="D7133" t="s">
        <v>17</v>
      </c>
      <c r="E7133">
        <v>1</v>
      </c>
      <c r="F7133">
        <v>0.88</v>
      </c>
      <c r="G7133" t="s">
        <v>149</v>
      </c>
      <c r="H7133">
        <v>3</v>
      </c>
      <c r="I7133">
        <v>3</v>
      </c>
      <c r="J7133" t="s">
        <v>18</v>
      </c>
      <c r="K7133" s="36" t="s">
        <v>149</v>
      </c>
    </row>
    <row r="7134" spans="1:11" x14ac:dyDescent="0.25">
      <c r="A7134">
        <v>70110996</v>
      </c>
      <c r="B7134" s="1">
        <v>42493</v>
      </c>
      <c r="C7134" t="s">
        <v>11</v>
      </c>
      <c r="D7134" t="s">
        <v>12</v>
      </c>
      <c r="F7134">
        <v>0.91</v>
      </c>
      <c r="G7134" t="s">
        <v>148</v>
      </c>
      <c r="H7134">
        <v>4</v>
      </c>
      <c r="I7134">
        <v>7</v>
      </c>
      <c r="J7134" t="s">
        <v>14</v>
      </c>
      <c r="K7134" s="36" t="s">
        <v>149</v>
      </c>
    </row>
    <row r="7135" spans="1:11" x14ac:dyDescent="0.25">
      <c r="A7135">
        <v>425764052</v>
      </c>
      <c r="B7135" s="1">
        <v>44472</v>
      </c>
      <c r="C7135" t="s">
        <v>11</v>
      </c>
      <c r="D7135" t="s">
        <v>16</v>
      </c>
      <c r="E7135">
        <v>1</v>
      </c>
      <c r="F7135">
        <v>1</v>
      </c>
      <c r="G7135" t="s">
        <v>27</v>
      </c>
      <c r="H7135">
        <v>2</v>
      </c>
      <c r="I7135">
        <v>2</v>
      </c>
      <c r="J7135" t="s">
        <v>22</v>
      </c>
      <c r="K7135" s="36" t="s">
        <v>149</v>
      </c>
    </row>
    <row r="7136" spans="1:11" x14ac:dyDescent="0.25">
      <c r="A7136">
        <v>218910875</v>
      </c>
      <c r="B7136" s="1">
        <v>43378</v>
      </c>
      <c r="C7136" t="s">
        <v>11</v>
      </c>
      <c r="D7136" t="s">
        <v>16</v>
      </c>
      <c r="E7136">
        <v>0.86</v>
      </c>
      <c r="F7136">
        <v>0.5</v>
      </c>
      <c r="G7136" t="s">
        <v>148</v>
      </c>
      <c r="H7136">
        <v>1</v>
      </c>
      <c r="I7136">
        <v>1</v>
      </c>
      <c r="J7136" t="s">
        <v>18</v>
      </c>
      <c r="K7136" s="36" t="s">
        <v>149</v>
      </c>
    </row>
    <row r="7137" spans="1:11" x14ac:dyDescent="0.25">
      <c r="A7137">
        <v>661188304</v>
      </c>
      <c r="B7137" s="1">
        <v>45604</v>
      </c>
      <c r="C7137" t="s">
        <v>11</v>
      </c>
      <c r="D7137" t="s">
        <v>16</v>
      </c>
      <c r="E7137">
        <v>0.93</v>
      </c>
      <c r="F7137">
        <v>0.5</v>
      </c>
      <c r="G7137" t="s">
        <v>148</v>
      </c>
      <c r="H7137">
        <v>3</v>
      </c>
      <c r="I7137">
        <v>3</v>
      </c>
      <c r="J7137" t="s">
        <v>14</v>
      </c>
      <c r="K7137" s="36" t="s">
        <v>149</v>
      </c>
    </row>
    <row r="7138" spans="1:11" x14ac:dyDescent="0.25">
      <c r="A7138">
        <v>597874628</v>
      </c>
      <c r="B7138" s="1">
        <v>45527</v>
      </c>
      <c r="C7138" t="s">
        <v>11</v>
      </c>
      <c r="D7138" t="s">
        <v>17</v>
      </c>
      <c r="E7138">
        <v>1</v>
      </c>
      <c r="F7138">
        <v>0.75</v>
      </c>
      <c r="G7138" t="s">
        <v>148</v>
      </c>
      <c r="H7138">
        <v>10</v>
      </c>
      <c r="I7138">
        <v>11</v>
      </c>
      <c r="J7138" t="s">
        <v>14</v>
      </c>
      <c r="K7138" s="36" t="s">
        <v>149</v>
      </c>
    </row>
    <row r="7139" spans="1:11" x14ac:dyDescent="0.25">
      <c r="A7139">
        <v>429801772</v>
      </c>
      <c r="B7139" s="1">
        <v>44500</v>
      </c>
      <c r="C7139" t="s">
        <v>27</v>
      </c>
      <c r="D7139" t="s">
        <v>16</v>
      </c>
      <c r="E7139">
        <v>1</v>
      </c>
      <c r="F7139">
        <v>0.92</v>
      </c>
      <c r="G7139" t="s">
        <v>148</v>
      </c>
      <c r="H7139">
        <v>1</v>
      </c>
      <c r="I7139">
        <v>1</v>
      </c>
      <c r="J7139" t="s">
        <v>14</v>
      </c>
      <c r="K7139" s="36" t="s">
        <v>149</v>
      </c>
    </row>
    <row r="7140" spans="1:11" x14ac:dyDescent="0.25">
      <c r="A7140">
        <v>590592594</v>
      </c>
      <c r="B7140" s="1">
        <v>45491</v>
      </c>
      <c r="C7140" t="s">
        <v>27</v>
      </c>
      <c r="D7140" t="s">
        <v>16</v>
      </c>
      <c r="E7140">
        <v>1</v>
      </c>
      <c r="F7140">
        <v>0.1</v>
      </c>
      <c r="G7140" t="s">
        <v>148</v>
      </c>
      <c r="H7140">
        <v>1</v>
      </c>
      <c r="I7140">
        <v>3</v>
      </c>
      <c r="J7140" t="s">
        <v>14</v>
      </c>
      <c r="K7140" s="36" t="s">
        <v>149</v>
      </c>
    </row>
    <row r="7141" spans="1:11" x14ac:dyDescent="0.25">
      <c r="A7141">
        <v>546480595</v>
      </c>
      <c r="B7141" s="1">
        <v>45244</v>
      </c>
      <c r="C7141" t="s">
        <v>11</v>
      </c>
      <c r="D7141" t="s">
        <v>12</v>
      </c>
      <c r="F7141">
        <v>1</v>
      </c>
      <c r="G7141" t="s">
        <v>148</v>
      </c>
      <c r="H7141">
        <v>1</v>
      </c>
      <c r="I7141">
        <v>1</v>
      </c>
      <c r="J7141" t="s">
        <v>22</v>
      </c>
      <c r="K7141" s="36" t="s">
        <v>149</v>
      </c>
    </row>
    <row r="7142" spans="1:11" x14ac:dyDescent="0.25">
      <c r="A7142">
        <v>104826573</v>
      </c>
      <c r="B7142" s="1">
        <v>42696</v>
      </c>
      <c r="C7142" t="s">
        <v>11</v>
      </c>
      <c r="D7142" t="s">
        <v>16</v>
      </c>
      <c r="E7142">
        <v>1</v>
      </c>
      <c r="F7142">
        <v>0.99</v>
      </c>
      <c r="G7142" t="s">
        <v>148</v>
      </c>
      <c r="H7142">
        <v>7</v>
      </c>
      <c r="I7142">
        <v>7</v>
      </c>
      <c r="J7142" t="s">
        <v>14</v>
      </c>
      <c r="K7142" s="36" t="s">
        <v>149</v>
      </c>
    </row>
    <row r="7143" spans="1:11" x14ac:dyDescent="0.25">
      <c r="A7143">
        <v>496616688</v>
      </c>
      <c r="B7143" s="1">
        <v>44943</v>
      </c>
      <c r="C7143" t="s">
        <v>11</v>
      </c>
      <c r="D7143" t="s">
        <v>16</v>
      </c>
      <c r="E7143">
        <v>1</v>
      </c>
      <c r="F7143">
        <v>0.62</v>
      </c>
      <c r="G7143" t="s">
        <v>148</v>
      </c>
      <c r="H7143">
        <v>1</v>
      </c>
      <c r="I7143">
        <v>1</v>
      </c>
      <c r="J7143" t="s">
        <v>14</v>
      </c>
      <c r="K7143" s="36" t="s">
        <v>149</v>
      </c>
    </row>
    <row r="7144" spans="1:11" x14ac:dyDescent="0.25">
      <c r="A7144">
        <v>565491735</v>
      </c>
      <c r="B7144" s="1">
        <v>45356</v>
      </c>
      <c r="C7144" t="s">
        <v>57</v>
      </c>
      <c r="D7144" t="s">
        <v>17</v>
      </c>
      <c r="E7144">
        <v>1</v>
      </c>
      <c r="G7144" t="s">
        <v>148</v>
      </c>
      <c r="H7144">
        <v>1</v>
      </c>
      <c r="I7144">
        <v>1</v>
      </c>
      <c r="J7144" t="s">
        <v>14</v>
      </c>
      <c r="K7144" s="36" t="s">
        <v>149</v>
      </c>
    </row>
    <row r="7145" spans="1:11" x14ac:dyDescent="0.25">
      <c r="A7145">
        <v>661448476</v>
      </c>
      <c r="B7145" s="1">
        <v>45606</v>
      </c>
      <c r="C7145" t="s">
        <v>11</v>
      </c>
      <c r="D7145" t="s">
        <v>16</v>
      </c>
      <c r="E7145">
        <v>1</v>
      </c>
      <c r="F7145">
        <v>1</v>
      </c>
      <c r="G7145" t="s">
        <v>148</v>
      </c>
      <c r="H7145">
        <v>3</v>
      </c>
      <c r="I7145">
        <v>3</v>
      </c>
      <c r="J7145" t="s">
        <v>14</v>
      </c>
      <c r="K7145" s="36" t="s">
        <v>149</v>
      </c>
    </row>
    <row r="7146" spans="1:11" x14ac:dyDescent="0.25">
      <c r="A7146">
        <v>449499126</v>
      </c>
      <c r="B7146" s="1">
        <v>44634</v>
      </c>
      <c r="C7146" t="s">
        <v>11</v>
      </c>
      <c r="D7146" t="s">
        <v>16</v>
      </c>
      <c r="E7146">
        <v>1</v>
      </c>
      <c r="F7146">
        <v>0.96</v>
      </c>
      <c r="G7146" t="s">
        <v>148</v>
      </c>
      <c r="H7146">
        <v>1</v>
      </c>
      <c r="I7146">
        <v>2</v>
      </c>
      <c r="J7146" t="s">
        <v>14</v>
      </c>
      <c r="K7146" s="36" t="s">
        <v>149</v>
      </c>
    </row>
    <row r="7147" spans="1:11" x14ac:dyDescent="0.25">
      <c r="A7147">
        <v>390785064</v>
      </c>
      <c r="B7147" s="1">
        <v>44257</v>
      </c>
      <c r="C7147" t="s">
        <v>27</v>
      </c>
      <c r="D7147" t="s">
        <v>20</v>
      </c>
      <c r="E7147">
        <v>0.25</v>
      </c>
      <c r="F7147">
        <v>1</v>
      </c>
      <c r="G7147" t="s">
        <v>148</v>
      </c>
      <c r="H7147">
        <v>1</v>
      </c>
      <c r="I7147">
        <v>1</v>
      </c>
      <c r="J7147" t="s">
        <v>22</v>
      </c>
      <c r="K7147" s="36" t="s">
        <v>148</v>
      </c>
    </row>
    <row r="7148" spans="1:11" x14ac:dyDescent="0.25">
      <c r="A7148">
        <v>484875249</v>
      </c>
      <c r="B7148" s="1">
        <v>44858</v>
      </c>
      <c r="C7148" t="s">
        <v>27</v>
      </c>
      <c r="D7148" t="s">
        <v>16</v>
      </c>
      <c r="E7148">
        <v>1</v>
      </c>
      <c r="F7148">
        <v>1</v>
      </c>
      <c r="G7148" t="s">
        <v>148</v>
      </c>
      <c r="H7148">
        <v>1</v>
      </c>
      <c r="I7148">
        <v>1</v>
      </c>
      <c r="J7148" t="s">
        <v>22</v>
      </c>
      <c r="K7148" s="36" t="s">
        <v>149</v>
      </c>
    </row>
    <row r="7149" spans="1:11" x14ac:dyDescent="0.25">
      <c r="A7149">
        <v>353951478</v>
      </c>
      <c r="B7149" s="1">
        <v>44018</v>
      </c>
      <c r="C7149" t="s">
        <v>11</v>
      </c>
      <c r="D7149" t="s">
        <v>16</v>
      </c>
      <c r="E7149">
        <v>1</v>
      </c>
      <c r="F7149">
        <v>0.96</v>
      </c>
      <c r="G7149" t="s">
        <v>148</v>
      </c>
      <c r="H7149">
        <v>2</v>
      </c>
      <c r="I7149">
        <v>3</v>
      </c>
      <c r="J7149" t="s">
        <v>14</v>
      </c>
      <c r="K7149" s="36" t="s">
        <v>149</v>
      </c>
    </row>
    <row r="7150" spans="1:11" x14ac:dyDescent="0.25">
      <c r="A7150">
        <v>660895113</v>
      </c>
      <c r="B7150" s="1">
        <v>45602</v>
      </c>
      <c r="C7150" t="s">
        <v>11</v>
      </c>
      <c r="D7150" t="s">
        <v>16</v>
      </c>
      <c r="E7150">
        <v>1</v>
      </c>
      <c r="F7150">
        <v>1</v>
      </c>
      <c r="G7150" t="s">
        <v>149</v>
      </c>
      <c r="H7150">
        <v>6</v>
      </c>
      <c r="I7150">
        <v>6</v>
      </c>
      <c r="J7150" t="s">
        <v>22</v>
      </c>
      <c r="K7150" s="36" t="s">
        <v>149</v>
      </c>
    </row>
    <row r="7151" spans="1:11" x14ac:dyDescent="0.25">
      <c r="A7151">
        <v>140113623</v>
      </c>
      <c r="B7151" s="1">
        <v>42928</v>
      </c>
      <c r="C7151" t="s">
        <v>11</v>
      </c>
      <c r="D7151" t="s">
        <v>16</v>
      </c>
      <c r="E7151">
        <v>1</v>
      </c>
      <c r="F7151">
        <v>0.83</v>
      </c>
      <c r="G7151" t="s">
        <v>148</v>
      </c>
      <c r="H7151">
        <v>1</v>
      </c>
      <c r="I7151">
        <v>1</v>
      </c>
      <c r="J7151" t="s">
        <v>14</v>
      </c>
      <c r="K7151" s="36" t="s">
        <v>149</v>
      </c>
    </row>
    <row r="7152" spans="1:11" x14ac:dyDescent="0.25">
      <c r="A7152">
        <v>660897197</v>
      </c>
      <c r="B7152" s="1">
        <v>45602</v>
      </c>
      <c r="C7152" t="s">
        <v>27</v>
      </c>
      <c r="D7152" t="s">
        <v>16</v>
      </c>
      <c r="E7152">
        <v>1</v>
      </c>
      <c r="F7152">
        <v>1</v>
      </c>
      <c r="G7152" t="s">
        <v>148</v>
      </c>
      <c r="H7152">
        <v>11</v>
      </c>
      <c r="I7152">
        <v>16</v>
      </c>
      <c r="J7152" t="s">
        <v>14</v>
      </c>
      <c r="K7152" s="36" t="s">
        <v>148</v>
      </c>
    </row>
    <row r="7153" spans="1:11" x14ac:dyDescent="0.25">
      <c r="A7153">
        <v>660049245</v>
      </c>
      <c r="B7153" s="1">
        <v>45597</v>
      </c>
      <c r="C7153" t="s">
        <v>27</v>
      </c>
      <c r="D7153" t="s">
        <v>16</v>
      </c>
      <c r="E7153">
        <v>1</v>
      </c>
      <c r="F7153">
        <v>1</v>
      </c>
      <c r="G7153" t="s">
        <v>148</v>
      </c>
      <c r="H7153">
        <v>1</v>
      </c>
      <c r="I7153">
        <v>1</v>
      </c>
      <c r="J7153" t="s">
        <v>14</v>
      </c>
      <c r="K7153" s="36" t="s">
        <v>149</v>
      </c>
    </row>
    <row r="7154" spans="1:11" x14ac:dyDescent="0.25">
      <c r="A7154">
        <v>477836990</v>
      </c>
      <c r="B7154" s="1">
        <v>44806</v>
      </c>
      <c r="C7154" t="s">
        <v>27</v>
      </c>
      <c r="D7154" t="s">
        <v>16</v>
      </c>
      <c r="E7154">
        <v>1</v>
      </c>
      <c r="F7154">
        <v>0.97</v>
      </c>
      <c r="G7154" t="s">
        <v>148</v>
      </c>
      <c r="H7154">
        <v>1</v>
      </c>
      <c r="I7154">
        <v>1</v>
      </c>
      <c r="J7154" t="s">
        <v>14</v>
      </c>
      <c r="K7154" s="36" t="s">
        <v>149</v>
      </c>
    </row>
    <row r="7155" spans="1:11" x14ac:dyDescent="0.25">
      <c r="A7155">
        <v>661476711</v>
      </c>
      <c r="B7155" s="1">
        <v>45606</v>
      </c>
      <c r="C7155" t="s">
        <v>11</v>
      </c>
      <c r="D7155" t="s">
        <v>17</v>
      </c>
      <c r="E7155">
        <v>1</v>
      </c>
      <c r="F7155">
        <v>1</v>
      </c>
      <c r="G7155" t="s">
        <v>148</v>
      </c>
      <c r="H7155">
        <v>1</v>
      </c>
      <c r="I7155">
        <v>1</v>
      </c>
      <c r="J7155" t="s">
        <v>14</v>
      </c>
      <c r="K7155" s="36" t="s">
        <v>149</v>
      </c>
    </row>
    <row r="7156" spans="1:11" x14ac:dyDescent="0.25">
      <c r="A7156">
        <v>158684540</v>
      </c>
      <c r="B7156" s="1">
        <v>43053</v>
      </c>
      <c r="C7156" t="s">
        <v>11</v>
      </c>
      <c r="D7156" t="s">
        <v>12</v>
      </c>
      <c r="G7156" t="s">
        <v>148</v>
      </c>
      <c r="H7156">
        <v>1</v>
      </c>
      <c r="I7156">
        <v>1</v>
      </c>
      <c r="J7156" t="s">
        <v>14</v>
      </c>
      <c r="K7156" s="36" t="s">
        <v>149</v>
      </c>
    </row>
    <row r="7157" spans="1:11" x14ac:dyDescent="0.25">
      <c r="A7157">
        <v>661491689</v>
      </c>
      <c r="B7157" s="1">
        <v>45606</v>
      </c>
      <c r="C7157" t="s">
        <v>27</v>
      </c>
      <c r="D7157" t="s">
        <v>12</v>
      </c>
      <c r="G7157" t="s">
        <v>148</v>
      </c>
      <c r="H7157">
        <v>1</v>
      </c>
      <c r="I7157">
        <v>1</v>
      </c>
      <c r="J7157" t="s">
        <v>22</v>
      </c>
      <c r="K7157" s="36" t="s">
        <v>149</v>
      </c>
    </row>
    <row r="7158" spans="1:11" x14ac:dyDescent="0.25">
      <c r="A7158">
        <v>515259468</v>
      </c>
      <c r="B7158" s="1">
        <v>45063</v>
      </c>
      <c r="C7158" t="s">
        <v>27</v>
      </c>
      <c r="D7158" t="s">
        <v>16</v>
      </c>
      <c r="E7158">
        <v>1</v>
      </c>
      <c r="F7158">
        <v>1</v>
      </c>
      <c r="G7158" t="s">
        <v>148</v>
      </c>
      <c r="H7158">
        <v>2</v>
      </c>
      <c r="I7158">
        <v>4</v>
      </c>
      <c r="J7158" t="s">
        <v>14</v>
      </c>
      <c r="K7158" s="36" t="s">
        <v>149</v>
      </c>
    </row>
    <row r="7159" spans="1:11" x14ac:dyDescent="0.25">
      <c r="A7159">
        <v>134866040</v>
      </c>
      <c r="B7159" s="1">
        <v>42899</v>
      </c>
      <c r="C7159" t="s">
        <v>11</v>
      </c>
      <c r="D7159" t="s">
        <v>16</v>
      </c>
      <c r="E7159">
        <v>0.94</v>
      </c>
      <c r="F7159">
        <v>0.99</v>
      </c>
      <c r="G7159" t="s">
        <v>148</v>
      </c>
      <c r="H7159">
        <v>2</v>
      </c>
      <c r="I7159">
        <v>4</v>
      </c>
      <c r="J7159" t="s">
        <v>14</v>
      </c>
      <c r="K7159" s="36" t="s">
        <v>149</v>
      </c>
    </row>
    <row r="7160" spans="1:11" x14ac:dyDescent="0.25">
      <c r="A7160">
        <v>136015302</v>
      </c>
      <c r="B7160" s="1">
        <v>42906</v>
      </c>
      <c r="C7160" t="s">
        <v>11</v>
      </c>
      <c r="D7160" t="s">
        <v>16</v>
      </c>
      <c r="E7160">
        <v>1</v>
      </c>
      <c r="F7160">
        <v>0.97</v>
      </c>
      <c r="G7160" t="s">
        <v>149</v>
      </c>
      <c r="H7160">
        <v>2</v>
      </c>
      <c r="I7160">
        <v>2</v>
      </c>
      <c r="J7160" t="s">
        <v>14</v>
      </c>
      <c r="K7160" s="36" t="s">
        <v>148</v>
      </c>
    </row>
    <row r="7161" spans="1:11" x14ac:dyDescent="0.25">
      <c r="A7161">
        <v>661002077</v>
      </c>
      <c r="B7161" s="1">
        <v>45603</v>
      </c>
      <c r="C7161" t="s">
        <v>27</v>
      </c>
      <c r="D7161" t="s">
        <v>16</v>
      </c>
      <c r="E7161">
        <v>1</v>
      </c>
      <c r="F7161">
        <v>0.97</v>
      </c>
      <c r="G7161" t="s">
        <v>149</v>
      </c>
      <c r="H7161">
        <v>6</v>
      </c>
      <c r="I7161">
        <v>6</v>
      </c>
      <c r="J7161" t="s">
        <v>14</v>
      </c>
      <c r="K7161" s="36" t="s">
        <v>149</v>
      </c>
    </row>
    <row r="7162" spans="1:11" x14ac:dyDescent="0.25">
      <c r="A7162">
        <v>661611487</v>
      </c>
      <c r="B7162" s="1">
        <v>45607</v>
      </c>
      <c r="C7162" t="s">
        <v>11</v>
      </c>
      <c r="D7162" t="s">
        <v>16</v>
      </c>
      <c r="E7162">
        <v>1</v>
      </c>
      <c r="F7162">
        <v>1</v>
      </c>
      <c r="G7162" t="s">
        <v>148</v>
      </c>
      <c r="H7162">
        <v>1</v>
      </c>
      <c r="I7162">
        <v>1</v>
      </c>
      <c r="J7162" t="s">
        <v>14</v>
      </c>
      <c r="K7162" s="36" t="s">
        <v>149</v>
      </c>
    </row>
    <row r="7163" spans="1:11" x14ac:dyDescent="0.25">
      <c r="A7163">
        <v>661630167</v>
      </c>
      <c r="B7163" s="1">
        <v>45607</v>
      </c>
      <c r="C7163" t="s">
        <v>27</v>
      </c>
      <c r="D7163" t="s">
        <v>16</v>
      </c>
      <c r="E7163">
        <v>0.97</v>
      </c>
      <c r="F7163">
        <v>0.95</v>
      </c>
      <c r="G7163" t="s">
        <v>148</v>
      </c>
      <c r="H7163">
        <v>2</v>
      </c>
      <c r="I7163">
        <v>2</v>
      </c>
      <c r="J7163" t="s">
        <v>14</v>
      </c>
      <c r="K7163" s="36" t="s">
        <v>149</v>
      </c>
    </row>
    <row r="7164" spans="1:11" x14ac:dyDescent="0.25">
      <c r="A7164">
        <v>185318691</v>
      </c>
      <c r="B7164" s="1">
        <v>43210</v>
      </c>
      <c r="C7164" t="s">
        <v>11</v>
      </c>
      <c r="D7164" t="s">
        <v>16</v>
      </c>
      <c r="E7164">
        <v>1</v>
      </c>
      <c r="F7164">
        <v>0.38</v>
      </c>
      <c r="G7164" t="s">
        <v>148</v>
      </c>
      <c r="H7164">
        <v>1</v>
      </c>
      <c r="I7164">
        <v>1</v>
      </c>
      <c r="J7164" t="s">
        <v>14</v>
      </c>
      <c r="K7164" s="36" t="s">
        <v>149</v>
      </c>
    </row>
    <row r="7165" spans="1:11" x14ac:dyDescent="0.25">
      <c r="A7165">
        <v>352307235</v>
      </c>
      <c r="B7165" s="1">
        <v>44010</v>
      </c>
      <c r="C7165" t="s">
        <v>11</v>
      </c>
      <c r="D7165" t="s">
        <v>16</v>
      </c>
      <c r="E7165">
        <v>1</v>
      </c>
      <c r="F7165">
        <v>0.91</v>
      </c>
      <c r="G7165" t="s">
        <v>148</v>
      </c>
      <c r="H7165">
        <v>2</v>
      </c>
      <c r="I7165">
        <v>2</v>
      </c>
      <c r="J7165" t="s">
        <v>14</v>
      </c>
      <c r="K7165" s="36" t="s">
        <v>149</v>
      </c>
    </row>
    <row r="7166" spans="1:11" x14ac:dyDescent="0.25">
      <c r="A7166">
        <v>539891557</v>
      </c>
      <c r="B7166" s="1">
        <v>45200</v>
      </c>
      <c r="C7166" t="s">
        <v>11</v>
      </c>
      <c r="D7166" t="s">
        <v>16</v>
      </c>
      <c r="E7166">
        <v>1</v>
      </c>
      <c r="F7166">
        <v>0.97</v>
      </c>
      <c r="G7166" t="s">
        <v>148</v>
      </c>
      <c r="H7166">
        <v>1</v>
      </c>
      <c r="I7166">
        <v>1</v>
      </c>
      <c r="J7166" t="s">
        <v>22</v>
      </c>
      <c r="K7166" s="36" t="s">
        <v>149</v>
      </c>
    </row>
    <row r="7167" spans="1:11" x14ac:dyDescent="0.25">
      <c r="A7167">
        <v>469969345</v>
      </c>
      <c r="B7167" s="1">
        <v>44759</v>
      </c>
      <c r="C7167" t="s">
        <v>27</v>
      </c>
      <c r="D7167" t="s">
        <v>17</v>
      </c>
      <c r="E7167">
        <v>0.68</v>
      </c>
      <c r="F7167">
        <v>0.63</v>
      </c>
      <c r="G7167" t="s">
        <v>148</v>
      </c>
      <c r="H7167">
        <v>1</v>
      </c>
      <c r="I7167">
        <v>1</v>
      </c>
      <c r="J7167" t="s">
        <v>14</v>
      </c>
      <c r="K7167" s="36" t="s">
        <v>149</v>
      </c>
    </row>
    <row r="7168" spans="1:11" x14ac:dyDescent="0.25">
      <c r="A7168">
        <v>661695685</v>
      </c>
      <c r="B7168" s="1">
        <v>45607</v>
      </c>
      <c r="C7168" t="s">
        <v>27</v>
      </c>
      <c r="D7168" t="s">
        <v>16</v>
      </c>
      <c r="E7168">
        <v>1</v>
      </c>
      <c r="F7168">
        <v>1</v>
      </c>
      <c r="G7168" t="s">
        <v>148</v>
      </c>
      <c r="H7168">
        <v>1</v>
      </c>
      <c r="I7168">
        <v>1</v>
      </c>
      <c r="J7168" t="s">
        <v>14</v>
      </c>
      <c r="K7168" s="36" t="s">
        <v>149</v>
      </c>
    </row>
    <row r="7169" spans="1:11" x14ac:dyDescent="0.25">
      <c r="A7169">
        <v>661590951</v>
      </c>
      <c r="B7169" s="1">
        <v>45607</v>
      </c>
      <c r="C7169" t="s">
        <v>11</v>
      </c>
      <c r="D7169" t="s">
        <v>16</v>
      </c>
      <c r="E7169">
        <v>1</v>
      </c>
      <c r="F7169">
        <v>1</v>
      </c>
      <c r="G7169" t="s">
        <v>148</v>
      </c>
      <c r="H7169">
        <v>1</v>
      </c>
      <c r="I7169">
        <v>1</v>
      </c>
      <c r="J7169" t="s">
        <v>14</v>
      </c>
      <c r="K7169" s="36" t="s">
        <v>149</v>
      </c>
    </row>
    <row r="7170" spans="1:11" x14ac:dyDescent="0.25">
      <c r="A7170">
        <v>661789427</v>
      </c>
      <c r="B7170" s="1">
        <v>45608</v>
      </c>
      <c r="C7170" t="s">
        <v>27</v>
      </c>
      <c r="D7170" t="s">
        <v>16</v>
      </c>
      <c r="E7170">
        <v>1</v>
      </c>
      <c r="F7170">
        <v>0.97</v>
      </c>
      <c r="G7170" t="s">
        <v>149</v>
      </c>
      <c r="H7170">
        <v>13</v>
      </c>
      <c r="I7170">
        <v>13</v>
      </c>
      <c r="J7170" t="s">
        <v>14</v>
      </c>
      <c r="K7170" s="36" t="s">
        <v>148</v>
      </c>
    </row>
    <row r="7171" spans="1:11" x14ac:dyDescent="0.25">
      <c r="A7171">
        <v>661952435</v>
      </c>
      <c r="B7171" s="1">
        <v>45609</v>
      </c>
      <c r="C7171" t="s">
        <v>11</v>
      </c>
      <c r="D7171" t="s">
        <v>16</v>
      </c>
      <c r="E7171">
        <v>1</v>
      </c>
      <c r="F7171">
        <v>1</v>
      </c>
      <c r="G7171" t="s">
        <v>148</v>
      </c>
      <c r="H7171">
        <v>1</v>
      </c>
      <c r="I7171">
        <v>1</v>
      </c>
      <c r="J7171" t="s">
        <v>14</v>
      </c>
      <c r="K7171" s="36" t="s">
        <v>149</v>
      </c>
    </row>
    <row r="7172" spans="1:11" x14ac:dyDescent="0.25">
      <c r="A7172">
        <v>579880864</v>
      </c>
      <c r="B7172" s="1">
        <v>45439</v>
      </c>
      <c r="C7172" t="s">
        <v>27</v>
      </c>
      <c r="D7172" t="s">
        <v>17</v>
      </c>
      <c r="E7172">
        <v>0.79</v>
      </c>
      <c r="F7172">
        <v>0.95</v>
      </c>
      <c r="G7172" t="s">
        <v>148</v>
      </c>
      <c r="H7172">
        <v>12</v>
      </c>
      <c r="I7172">
        <v>12</v>
      </c>
      <c r="J7172" t="s">
        <v>14</v>
      </c>
      <c r="K7172" s="36" t="s">
        <v>149</v>
      </c>
    </row>
    <row r="7173" spans="1:11" x14ac:dyDescent="0.25">
      <c r="A7173">
        <v>661816734</v>
      </c>
      <c r="B7173" s="1">
        <v>45608</v>
      </c>
      <c r="C7173" t="s">
        <v>27</v>
      </c>
      <c r="D7173" t="s">
        <v>21</v>
      </c>
      <c r="E7173">
        <v>0.69</v>
      </c>
      <c r="F7173">
        <v>0.13</v>
      </c>
      <c r="G7173" t="s">
        <v>148</v>
      </c>
      <c r="H7173">
        <v>70</v>
      </c>
      <c r="I7173">
        <v>70</v>
      </c>
      <c r="J7173" t="s">
        <v>22</v>
      </c>
      <c r="K7173" s="36" t="s">
        <v>148</v>
      </c>
    </row>
    <row r="7174" spans="1:11" x14ac:dyDescent="0.25">
      <c r="A7174">
        <v>659374046</v>
      </c>
      <c r="B7174" s="1">
        <v>45593</v>
      </c>
      <c r="C7174" t="s">
        <v>27</v>
      </c>
      <c r="D7174" t="s">
        <v>16</v>
      </c>
      <c r="E7174">
        <v>1</v>
      </c>
      <c r="F7174">
        <v>1</v>
      </c>
      <c r="G7174" t="s">
        <v>148</v>
      </c>
      <c r="H7174">
        <v>1</v>
      </c>
      <c r="I7174">
        <v>1</v>
      </c>
      <c r="J7174" t="s">
        <v>14</v>
      </c>
      <c r="K7174" s="36" t="s">
        <v>148</v>
      </c>
    </row>
    <row r="7175" spans="1:11" x14ac:dyDescent="0.25">
      <c r="A7175">
        <v>278467498</v>
      </c>
      <c r="B7175" s="1">
        <v>43669</v>
      </c>
      <c r="C7175" t="s">
        <v>11</v>
      </c>
      <c r="D7175" t="s">
        <v>20</v>
      </c>
      <c r="E7175">
        <v>0</v>
      </c>
      <c r="G7175" t="s">
        <v>148</v>
      </c>
      <c r="H7175">
        <v>1</v>
      </c>
      <c r="I7175">
        <v>2</v>
      </c>
      <c r="J7175" t="s">
        <v>14</v>
      </c>
      <c r="K7175" s="36" t="s">
        <v>149</v>
      </c>
    </row>
    <row r="7176" spans="1:11" x14ac:dyDescent="0.25">
      <c r="A7176">
        <v>660078064</v>
      </c>
      <c r="B7176" s="1">
        <v>45597</v>
      </c>
      <c r="C7176" t="s">
        <v>11</v>
      </c>
      <c r="D7176" t="s">
        <v>17</v>
      </c>
      <c r="E7176">
        <v>1</v>
      </c>
      <c r="F7176">
        <v>1</v>
      </c>
      <c r="G7176" t="s">
        <v>148</v>
      </c>
      <c r="H7176">
        <v>1</v>
      </c>
      <c r="I7176">
        <v>1</v>
      </c>
      <c r="J7176" t="s">
        <v>14</v>
      </c>
      <c r="K7176" s="36" t="s">
        <v>149</v>
      </c>
    </row>
    <row r="7177" spans="1:11" x14ac:dyDescent="0.25">
      <c r="A7177">
        <v>53166304</v>
      </c>
      <c r="B7177" s="1">
        <v>42372</v>
      </c>
      <c r="C7177" t="s">
        <v>11</v>
      </c>
      <c r="D7177" t="s">
        <v>20</v>
      </c>
      <c r="E7177">
        <v>0</v>
      </c>
      <c r="F7177">
        <v>0</v>
      </c>
      <c r="G7177" t="s">
        <v>148</v>
      </c>
      <c r="H7177">
        <v>2</v>
      </c>
      <c r="I7177">
        <v>5</v>
      </c>
      <c r="J7177" t="s">
        <v>22</v>
      </c>
      <c r="K7177" s="36" t="s">
        <v>149</v>
      </c>
    </row>
    <row r="7178" spans="1:11" x14ac:dyDescent="0.25">
      <c r="A7178">
        <v>501590500</v>
      </c>
      <c r="B7178" s="1">
        <v>44974</v>
      </c>
      <c r="C7178" t="s">
        <v>27</v>
      </c>
      <c r="D7178" t="s">
        <v>16</v>
      </c>
      <c r="E7178">
        <v>1</v>
      </c>
      <c r="F7178">
        <v>0.96</v>
      </c>
      <c r="G7178" t="s">
        <v>149</v>
      </c>
      <c r="H7178">
        <v>2</v>
      </c>
      <c r="I7178">
        <v>6</v>
      </c>
      <c r="J7178" t="s">
        <v>14</v>
      </c>
      <c r="K7178" s="36" t="s">
        <v>149</v>
      </c>
    </row>
    <row r="7179" spans="1:11" x14ac:dyDescent="0.25">
      <c r="A7179">
        <v>324215524</v>
      </c>
      <c r="B7179" s="1">
        <v>43834</v>
      </c>
      <c r="C7179" t="s">
        <v>11</v>
      </c>
      <c r="D7179" t="s">
        <v>16</v>
      </c>
      <c r="E7179">
        <v>1</v>
      </c>
      <c r="F7179">
        <v>0.91</v>
      </c>
      <c r="G7179" t="s">
        <v>148</v>
      </c>
      <c r="H7179">
        <v>2</v>
      </c>
      <c r="I7179">
        <v>2</v>
      </c>
      <c r="J7179" t="s">
        <v>22</v>
      </c>
      <c r="K7179" s="36" t="s">
        <v>149</v>
      </c>
    </row>
    <row r="7180" spans="1:11" x14ac:dyDescent="0.25">
      <c r="A7180">
        <v>60095413</v>
      </c>
      <c r="B7180" s="1">
        <v>42423</v>
      </c>
      <c r="C7180" t="s">
        <v>11</v>
      </c>
      <c r="D7180" t="s">
        <v>16</v>
      </c>
      <c r="E7180">
        <v>1</v>
      </c>
      <c r="F7180">
        <v>0.88</v>
      </c>
      <c r="G7180" t="s">
        <v>149</v>
      </c>
      <c r="H7180">
        <v>1</v>
      </c>
      <c r="I7180">
        <v>1</v>
      </c>
      <c r="J7180" t="s">
        <v>14</v>
      </c>
      <c r="K7180" s="36" t="s">
        <v>149</v>
      </c>
    </row>
    <row r="7181" spans="1:11" x14ac:dyDescent="0.25">
      <c r="A7181">
        <v>49649631</v>
      </c>
      <c r="B7181" s="1">
        <v>42330</v>
      </c>
      <c r="C7181" t="s">
        <v>11</v>
      </c>
      <c r="D7181" t="s">
        <v>16</v>
      </c>
      <c r="E7181">
        <v>0.67</v>
      </c>
      <c r="F7181">
        <v>0</v>
      </c>
      <c r="G7181" t="s">
        <v>148</v>
      </c>
      <c r="H7181">
        <v>1</v>
      </c>
      <c r="I7181">
        <v>1</v>
      </c>
      <c r="J7181" t="s">
        <v>14</v>
      </c>
      <c r="K7181" s="36" t="s">
        <v>149</v>
      </c>
    </row>
    <row r="7182" spans="1:11" x14ac:dyDescent="0.25">
      <c r="A7182">
        <v>21774369</v>
      </c>
      <c r="B7182" s="1">
        <v>41907</v>
      </c>
      <c r="C7182" t="s">
        <v>11</v>
      </c>
      <c r="D7182" t="s">
        <v>16</v>
      </c>
      <c r="E7182">
        <v>1</v>
      </c>
      <c r="F7182">
        <v>1</v>
      </c>
      <c r="G7182" t="s">
        <v>148</v>
      </c>
      <c r="H7182">
        <v>1</v>
      </c>
      <c r="I7182">
        <v>1</v>
      </c>
      <c r="J7182" t="s">
        <v>18</v>
      </c>
      <c r="K7182" s="36" t="s">
        <v>149</v>
      </c>
    </row>
    <row r="7183" spans="1:11" x14ac:dyDescent="0.25">
      <c r="A7183">
        <v>662015909</v>
      </c>
      <c r="B7183" s="1">
        <v>45609</v>
      </c>
      <c r="C7183" t="s">
        <v>27</v>
      </c>
      <c r="D7183" t="s">
        <v>16</v>
      </c>
      <c r="E7183">
        <v>1</v>
      </c>
      <c r="F7183">
        <v>1</v>
      </c>
      <c r="G7183" t="s">
        <v>148</v>
      </c>
      <c r="H7183">
        <v>1</v>
      </c>
      <c r="I7183">
        <v>1</v>
      </c>
      <c r="J7183" t="s">
        <v>14</v>
      </c>
      <c r="K7183" s="36" t="s">
        <v>149</v>
      </c>
    </row>
    <row r="7184" spans="1:11" x14ac:dyDescent="0.25">
      <c r="A7184">
        <v>662034203</v>
      </c>
      <c r="B7184" s="1">
        <v>45609</v>
      </c>
      <c r="C7184" t="s">
        <v>11</v>
      </c>
      <c r="D7184" t="s">
        <v>16</v>
      </c>
      <c r="E7184">
        <v>0.99</v>
      </c>
      <c r="F7184">
        <v>0.99</v>
      </c>
      <c r="G7184" t="s">
        <v>148</v>
      </c>
      <c r="H7184">
        <v>5</v>
      </c>
      <c r="I7184">
        <v>6</v>
      </c>
      <c r="J7184" t="s">
        <v>22</v>
      </c>
      <c r="K7184" s="36" t="s">
        <v>149</v>
      </c>
    </row>
    <row r="7185" spans="1:11" x14ac:dyDescent="0.25">
      <c r="A7185">
        <v>60461148</v>
      </c>
      <c r="B7185" s="1">
        <v>42426</v>
      </c>
      <c r="C7185" t="s">
        <v>41</v>
      </c>
      <c r="D7185" t="s">
        <v>16</v>
      </c>
      <c r="E7185">
        <v>1</v>
      </c>
      <c r="F7185">
        <v>1</v>
      </c>
      <c r="G7185" t="s">
        <v>148</v>
      </c>
      <c r="H7185">
        <v>2</v>
      </c>
      <c r="I7185">
        <v>3</v>
      </c>
      <c r="J7185" t="s">
        <v>14</v>
      </c>
      <c r="K7185" s="36" t="s">
        <v>149</v>
      </c>
    </row>
    <row r="7186" spans="1:11" x14ac:dyDescent="0.25">
      <c r="A7186">
        <v>565506721</v>
      </c>
      <c r="B7186" s="1">
        <v>45356</v>
      </c>
      <c r="C7186" t="s">
        <v>11</v>
      </c>
      <c r="D7186" t="s">
        <v>16</v>
      </c>
      <c r="E7186">
        <v>1</v>
      </c>
      <c r="F7186">
        <v>0.97</v>
      </c>
      <c r="G7186" t="s">
        <v>148</v>
      </c>
      <c r="H7186">
        <v>1</v>
      </c>
      <c r="I7186">
        <v>1</v>
      </c>
      <c r="J7186" t="s">
        <v>22</v>
      </c>
      <c r="K7186" s="36" t="s">
        <v>149</v>
      </c>
    </row>
    <row r="7187" spans="1:11" x14ac:dyDescent="0.25">
      <c r="A7187">
        <v>233011061</v>
      </c>
      <c r="B7187" s="1">
        <v>43462</v>
      </c>
      <c r="C7187" t="s">
        <v>11</v>
      </c>
      <c r="D7187" t="s">
        <v>16</v>
      </c>
      <c r="E7187">
        <v>1</v>
      </c>
      <c r="F7187">
        <v>0.97</v>
      </c>
      <c r="G7187" t="s">
        <v>148</v>
      </c>
      <c r="H7187">
        <v>3</v>
      </c>
      <c r="I7187">
        <v>9</v>
      </c>
      <c r="J7187" t="s">
        <v>14</v>
      </c>
      <c r="K7187" s="36" t="s">
        <v>149</v>
      </c>
    </row>
    <row r="7188" spans="1:11" x14ac:dyDescent="0.25">
      <c r="A7188">
        <v>660655417</v>
      </c>
      <c r="B7188" s="1">
        <v>45601</v>
      </c>
      <c r="C7188" t="s">
        <v>11</v>
      </c>
      <c r="D7188" t="s">
        <v>16</v>
      </c>
      <c r="E7188">
        <v>1</v>
      </c>
      <c r="F7188">
        <v>1</v>
      </c>
      <c r="G7188" t="s">
        <v>148</v>
      </c>
      <c r="H7188">
        <v>1</v>
      </c>
      <c r="I7188">
        <v>1</v>
      </c>
      <c r="J7188" t="s">
        <v>14</v>
      </c>
      <c r="K7188" s="36" t="s">
        <v>149</v>
      </c>
    </row>
    <row r="7189" spans="1:11" x14ac:dyDescent="0.25">
      <c r="A7189">
        <v>660978812</v>
      </c>
      <c r="B7189" s="1">
        <v>45603</v>
      </c>
      <c r="C7189" t="s">
        <v>27</v>
      </c>
      <c r="D7189" t="s">
        <v>16</v>
      </c>
      <c r="E7189">
        <v>1</v>
      </c>
      <c r="F7189">
        <v>0.9</v>
      </c>
      <c r="G7189" t="s">
        <v>148</v>
      </c>
      <c r="H7189">
        <v>5</v>
      </c>
      <c r="I7189">
        <v>6</v>
      </c>
      <c r="J7189" t="s">
        <v>14</v>
      </c>
      <c r="K7189" s="36" t="s">
        <v>149</v>
      </c>
    </row>
    <row r="7190" spans="1:11" x14ac:dyDescent="0.25">
      <c r="A7190">
        <v>105797031</v>
      </c>
      <c r="B7190" s="1">
        <v>42705</v>
      </c>
      <c r="C7190" t="s">
        <v>11</v>
      </c>
      <c r="D7190" t="s">
        <v>20</v>
      </c>
      <c r="E7190">
        <v>0.33</v>
      </c>
      <c r="F7190">
        <v>0.79</v>
      </c>
      <c r="G7190" t="s">
        <v>149</v>
      </c>
      <c r="H7190">
        <v>1</v>
      </c>
      <c r="I7190">
        <v>3</v>
      </c>
      <c r="J7190" t="s">
        <v>14</v>
      </c>
      <c r="K7190" s="36" t="s">
        <v>149</v>
      </c>
    </row>
    <row r="7191" spans="1:11" x14ac:dyDescent="0.25">
      <c r="A7191">
        <v>422868326</v>
      </c>
      <c r="B7191" s="1">
        <v>44452</v>
      </c>
      <c r="C7191" t="s">
        <v>27</v>
      </c>
      <c r="D7191" t="s">
        <v>16</v>
      </c>
      <c r="E7191">
        <v>1</v>
      </c>
      <c r="F7191">
        <v>0.96</v>
      </c>
      <c r="G7191" t="s">
        <v>148</v>
      </c>
      <c r="H7191">
        <v>1</v>
      </c>
      <c r="I7191">
        <v>1</v>
      </c>
      <c r="J7191" t="s">
        <v>14</v>
      </c>
      <c r="K7191" s="36" t="s">
        <v>148</v>
      </c>
    </row>
    <row r="7192" spans="1:11" x14ac:dyDescent="0.25">
      <c r="A7192">
        <v>277488579</v>
      </c>
      <c r="B7192" s="1">
        <v>43665</v>
      </c>
      <c r="C7192" t="s">
        <v>11</v>
      </c>
      <c r="D7192" t="s">
        <v>21</v>
      </c>
      <c r="E7192">
        <v>1</v>
      </c>
      <c r="F7192">
        <v>0.61</v>
      </c>
      <c r="G7192" t="s">
        <v>148</v>
      </c>
      <c r="H7192">
        <v>1</v>
      </c>
      <c r="I7192">
        <v>1</v>
      </c>
      <c r="J7192" t="s">
        <v>14</v>
      </c>
      <c r="K7192" s="36" t="s">
        <v>149</v>
      </c>
    </row>
    <row r="7193" spans="1:11" x14ac:dyDescent="0.25">
      <c r="A7193">
        <v>662927378</v>
      </c>
      <c r="B7193" s="1">
        <v>45615</v>
      </c>
      <c r="C7193" t="s">
        <v>11</v>
      </c>
      <c r="D7193" t="s">
        <v>16</v>
      </c>
      <c r="E7193">
        <v>1</v>
      </c>
      <c r="F7193">
        <v>1</v>
      </c>
      <c r="G7193" t="s">
        <v>148</v>
      </c>
      <c r="H7193">
        <v>1</v>
      </c>
      <c r="I7193">
        <v>1</v>
      </c>
      <c r="J7193" t="s">
        <v>22</v>
      </c>
      <c r="K7193" s="36" t="s">
        <v>149</v>
      </c>
    </row>
    <row r="7194" spans="1:11" x14ac:dyDescent="0.25">
      <c r="A7194">
        <v>662964119</v>
      </c>
      <c r="B7194" s="1">
        <v>45615</v>
      </c>
      <c r="C7194" t="s">
        <v>27</v>
      </c>
      <c r="D7194" t="s">
        <v>21</v>
      </c>
      <c r="E7194">
        <v>0.6</v>
      </c>
      <c r="F7194">
        <v>0.53</v>
      </c>
      <c r="G7194" t="s">
        <v>148</v>
      </c>
      <c r="H7194">
        <v>1</v>
      </c>
      <c r="I7194">
        <v>2</v>
      </c>
      <c r="J7194" t="s">
        <v>22</v>
      </c>
      <c r="K7194" s="36" t="s">
        <v>149</v>
      </c>
    </row>
    <row r="7195" spans="1:11" x14ac:dyDescent="0.25">
      <c r="A7195">
        <v>662446837</v>
      </c>
      <c r="B7195" s="1">
        <v>45612</v>
      </c>
      <c r="C7195" t="s">
        <v>11</v>
      </c>
      <c r="D7195" t="s">
        <v>16</v>
      </c>
      <c r="E7195">
        <v>0.76</v>
      </c>
      <c r="F7195">
        <v>0.98</v>
      </c>
      <c r="G7195" t="s">
        <v>148</v>
      </c>
      <c r="H7195">
        <v>3</v>
      </c>
      <c r="I7195">
        <v>5</v>
      </c>
      <c r="J7195" t="s">
        <v>14</v>
      </c>
      <c r="K7195" s="36" t="s">
        <v>149</v>
      </c>
    </row>
    <row r="7196" spans="1:11" x14ac:dyDescent="0.25">
      <c r="A7196">
        <v>587235553</v>
      </c>
      <c r="B7196" s="1">
        <v>45476</v>
      </c>
      <c r="C7196" t="s">
        <v>11</v>
      </c>
      <c r="D7196" t="s">
        <v>12</v>
      </c>
      <c r="G7196" t="s">
        <v>148</v>
      </c>
      <c r="H7196">
        <v>1</v>
      </c>
      <c r="I7196">
        <v>1</v>
      </c>
      <c r="J7196" t="s">
        <v>22</v>
      </c>
      <c r="K7196" s="36" t="s">
        <v>149</v>
      </c>
    </row>
    <row r="7197" spans="1:11" x14ac:dyDescent="0.25">
      <c r="A7197">
        <v>662996535</v>
      </c>
      <c r="B7197" s="1">
        <v>45615</v>
      </c>
      <c r="C7197" t="s">
        <v>27</v>
      </c>
      <c r="D7197" t="s">
        <v>16</v>
      </c>
      <c r="E7197">
        <v>1</v>
      </c>
      <c r="F7197">
        <v>1</v>
      </c>
      <c r="G7197" t="s">
        <v>148</v>
      </c>
      <c r="H7197">
        <v>1</v>
      </c>
      <c r="I7197">
        <v>1</v>
      </c>
      <c r="J7197" t="s">
        <v>14</v>
      </c>
      <c r="K7197" s="36" t="s">
        <v>149</v>
      </c>
    </row>
    <row r="7198" spans="1:11" x14ac:dyDescent="0.25">
      <c r="A7198">
        <v>563366106</v>
      </c>
      <c r="B7198" s="1">
        <v>45344</v>
      </c>
      <c r="C7198" t="s">
        <v>27</v>
      </c>
      <c r="D7198" t="s">
        <v>16</v>
      </c>
      <c r="E7198">
        <v>1</v>
      </c>
      <c r="F7198">
        <v>0.99</v>
      </c>
      <c r="G7198" t="s">
        <v>27</v>
      </c>
      <c r="H7198">
        <v>2</v>
      </c>
      <c r="I7198">
        <v>2</v>
      </c>
      <c r="J7198" t="s">
        <v>22</v>
      </c>
      <c r="K7198" s="36" t="s">
        <v>149</v>
      </c>
    </row>
    <row r="7199" spans="1:11" x14ac:dyDescent="0.25">
      <c r="A7199">
        <v>403119946</v>
      </c>
      <c r="B7199" s="1">
        <v>44339</v>
      </c>
      <c r="C7199" t="s">
        <v>11</v>
      </c>
      <c r="D7199" t="s">
        <v>16</v>
      </c>
      <c r="E7199">
        <v>1</v>
      </c>
      <c r="F7199">
        <v>1</v>
      </c>
      <c r="G7199" t="s">
        <v>149</v>
      </c>
      <c r="H7199">
        <v>1</v>
      </c>
      <c r="I7199">
        <v>1</v>
      </c>
      <c r="J7199" t="s">
        <v>22</v>
      </c>
      <c r="K7199" s="36" t="s">
        <v>149</v>
      </c>
    </row>
    <row r="7200" spans="1:11" x14ac:dyDescent="0.25">
      <c r="A7200">
        <v>662188695</v>
      </c>
      <c r="B7200" s="1">
        <v>45610</v>
      </c>
      <c r="C7200" t="s">
        <v>11</v>
      </c>
      <c r="D7200" t="s">
        <v>12</v>
      </c>
      <c r="F7200">
        <v>0</v>
      </c>
      <c r="G7200" t="s">
        <v>148</v>
      </c>
      <c r="H7200">
        <v>1</v>
      </c>
      <c r="I7200">
        <v>1</v>
      </c>
      <c r="J7200" t="s">
        <v>14</v>
      </c>
      <c r="K7200" s="36" t="s">
        <v>149</v>
      </c>
    </row>
    <row r="7201" spans="1:11" x14ac:dyDescent="0.25">
      <c r="A7201">
        <v>91336278</v>
      </c>
      <c r="B7201" s="1">
        <v>42604</v>
      </c>
      <c r="C7201" t="s">
        <v>11</v>
      </c>
      <c r="D7201" t="s">
        <v>16</v>
      </c>
      <c r="E7201">
        <v>1</v>
      </c>
      <c r="F7201">
        <v>0.91</v>
      </c>
      <c r="G7201" t="s">
        <v>148</v>
      </c>
      <c r="H7201">
        <v>3</v>
      </c>
      <c r="I7201">
        <v>3</v>
      </c>
      <c r="J7201" t="s">
        <v>14</v>
      </c>
      <c r="K7201" s="36" t="s">
        <v>149</v>
      </c>
    </row>
    <row r="7202" spans="1:11" x14ac:dyDescent="0.25">
      <c r="A7202">
        <v>663007144</v>
      </c>
      <c r="B7202" s="1">
        <v>45615</v>
      </c>
      <c r="C7202" t="s">
        <v>11</v>
      </c>
      <c r="D7202" t="s">
        <v>16</v>
      </c>
      <c r="E7202">
        <v>1</v>
      </c>
      <c r="F7202">
        <v>0.98</v>
      </c>
      <c r="G7202" t="s">
        <v>148</v>
      </c>
      <c r="H7202">
        <v>2</v>
      </c>
      <c r="I7202">
        <v>2</v>
      </c>
      <c r="J7202" t="s">
        <v>14</v>
      </c>
      <c r="K7202" s="36" t="s">
        <v>149</v>
      </c>
    </row>
    <row r="7203" spans="1:11" x14ac:dyDescent="0.25">
      <c r="A7203">
        <v>662201503</v>
      </c>
      <c r="B7203" s="1">
        <v>45610</v>
      </c>
      <c r="C7203" t="s">
        <v>11</v>
      </c>
      <c r="D7203" t="s">
        <v>16</v>
      </c>
      <c r="E7203">
        <v>0.9</v>
      </c>
      <c r="F7203">
        <v>0.42</v>
      </c>
      <c r="G7203" t="s">
        <v>148</v>
      </c>
      <c r="H7203">
        <v>1</v>
      </c>
      <c r="I7203">
        <v>1</v>
      </c>
      <c r="J7203" t="s">
        <v>22</v>
      </c>
      <c r="K7203" s="36" t="s">
        <v>149</v>
      </c>
    </row>
    <row r="7204" spans="1:11" x14ac:dyDescent="0.25">
      <c r="A7204">
        <v>661646715</v>
      </c>
      <c r="B7204" s="1">
        <v>45607</v>
      </c>
      <c r="C7204" t="s">
        <v>27</v>
      </c>
      <c r="D7204" t="s">
        <v>17</v>
      </c>
      <c r="E7204">
        <v>0.74</v>
      </c>
      <c r="F7204">
        <v>0.49</v>
      </c>
      <c r="G7204" t="s">
        <v>148</v>
      </c>
      <c r="H7204">
        <v>7</v>
      </c>
      <c r="I7204">
        <v>7</v>
      </c>
      <c r="J7204" t="s">
        <v>22</v>
      </c>
      <c r="K7204" s="36" t="s">
        <v>149</v>
      </c>
    </row>
    <row r="7205" spans="1:11" x14ac:dyDescent="0.25">
      <c r="A7205">
        <v>592308679</v>
      </c>
      <c r="B7205" s="1">
        <v>45499</v>
      </c>
      <c r="C7205" t="s">
        <v>27</v>
      </c>
      <c r="D7205" t="s">
        <v>16</v>
      </c>
      <c r="E7205">
        <v>1</v>
      </c>
      <c r="F7205">
        <v>0.93</v>
      </c>
      <c r="G7205" t="s">
        <v>148</v>
      </c>
      <c r="H7205">
        <v>1</v>
      </c>
      <c r="I7205">
        <v>1</v>
      </c>
      <c r="J7205" t="s">
        <v>22</v>
      </c>
      <c r="K7205" s="36" t="s">
        <v>149</v>
      </c>
    </row>
    <row r="7206" spans="1:11" x14ac:dyDescent="0.25">
      <c r="A7206">
        <v>542641301</v>
      </c>
      <c r="B7206" s="1">
        <v>45219</v>
      </c>
      <c r="C7206" t="s">
        <v>11</v>
      </c>
      <c r="D7206" t="s">
        <v>12</v>
      </c>
      <c r="F7206">
        <v>0</v>
      </c>
      <c r="G7206" t="s">
        <v>148</v>
      </c>
      <c r="H7206">
        <v>1</v>
      </c>
      <c r="I7206">
        <v>1</v>
      </c>
      <c r="J7206" t="s">
        <v>14</v>
      </c>
      <c r="K7206" s="36" t="s">
        <v>149</v>
      </c>
    </row>
    <row r="7207" spans="1:11" x14ac:dyDescent="0.25">
      <c r="A7207">
        <v>663095962</v>
      </c>
      <c r="B7207" s="1">
        <v>45616</v>
      </c>
      <c r="C7207" t="s">
        <v>27</v>
      </c>
      <c r="D7207" t="s">
        <v>16</v>
      </c>
      <c r="E7207">
        <v>1</v>
      </c>
      <c r="F7207">
        <v>1</v>
      </c>
      <c r="G7207" t="s">
        <v>148</v>
      </c>
      <c r="H7207">
        <v>1</v>
      </c>
      <c r="I7207">
        <v>1</v>
      </c>
      <c r="J7207" t="s">
        <v>14</v>
      </c>
      <c r="K7207" s="36" t="s">
        <v>149</v>
      </c>
    </row>
    <row r="7208" spans="1:11" x14ac:dyDescent="0.25">
      <c r="A7208">
        <v>652557018</v>
      </c>
      <c r="B7208" s="1">
        <v>45552</v>
      </c>
      <c r="C7208" t="s">
        <v>11</v>
      </c>
      <c r="D7208" t="s">
        <v>16</v>
      </c>
      <c r="E7208">
        <v>1</v>
      </c>
      <c r="F7208">
        <v>1</v>
      </c>
      <c r="G7208" t="s">
        <v>148</v>
      </c>
      <c r="H7208">
        <v>1</v>
      </c>
      <c r="I7208">
        <v>1</v>
      </c>
      <c r="J7208" t="s">
        <v>14</v>
      </c>
      <c r="K7208" s="36" t="s">
        <v>149</v>
      </c>
    </row>
    <row r="7209" spans="1:11" x14ac:dyDescent="0.25">
      <c r="A7209">
        <v>663111257</v>
      </c>
      <c r="B7209" s="1">
        <v>45616</v>
      </c>
      <c r="C7209" t="s">
        <v>11</v>
      </c>
      <c r="D7209" t="s">
        <v>16</v>
      </c>
      <c r="E7209">
        <v>1</v>
      </c>
      <c r="F7209">
        <v>0.94</v>
      </c>
      <c r="G7209" t="s">
        <v>148</v>
      </c>
      <c r="H7209">
        <v>1</v>
      </c>
      <c r="I7209">
        <v>2</v>
      </c>
      <c r="J7209" t="s">
        <v>14</v>
      </c>
      <c r="K7209" s="36" t="s">
        <v>149</v>
      </c>
    </row>
    <row r="7210" spans="1:11" x14ac:dyDescent="0.25">
      <c r="A7210">
        <v>105716845</v>
      </c>
      <c r="B7210" s="1">
        <v>42704</v>
      </c>
      <c r="C7210" t="s">
        <v>11</v>
      </c>
      <c r="D7210" t="s">
        <v>16</v>
      </c>
      <c r="E7210">
        <v>1</v>
      </c>
      <c r="F7210">
        <v>0.78</v>
      </c>
      <c r="G7210" t="s">
        <v>148</v>
      </c>
      <c r="H7210">
        <v>1</v>
      </c>
      <c r="I7210">
        <v>1</v>
      </c>
      <c r="J7210" t="s">
        <v>14</v>
      </c>
      <c r="K7210" s="36" t="s">
        <v>149</v>
      </c>
    </row>
    <row r="7211" spans="1:11" x14ac:dyDescent="0.25">
      <c r="A7211">
        <v>662970247</v>
      </c>
      <c r="B7211" s="1">
        <v>45615</v>
      </c>
      <c r="C7211" t="s">
        <v>27</v>
      </c>
      <c r="D7211" t="s">
        <v>16</v>
      </c>
      <c r="E7211">
        <v>1</v>
      </c>
      <c r="F7211">
        <v>1</v>
      </c>
      <c r="G7211" t="s">
        <v>148</v>
      </c>
      <c r="H7211">
        <v>1</v>
      </c>
      <c r="I7211">
        <v>1</v>
      </c>
      <c r="J7211" t="s">
        <v>14</v>
      </c>
      <c r="K7211" s="36" t="s">
        <v>149</v>
      </c>
    </row>
    <row r="7212" spans="1:11" x14ac:dyDescent="0.25">
      <c r="A7212">
        <v>509653859</v>
      </c>
      <c r="B7212" s="1">
        <v>45027</v>
      </c>
      <c r="C7212" t="s">
        <v>11</v>
      </c>
      <c r="D7212" t="s">
        <v>16</v>
      </c>
      <c r="E7212">
        <v>0.99</v>
      </c>
      <c r="F7212">
        <v>1</v>
      </c>
      <c r="G7212" t="s">
        <v>148</v>
      </c>
      <c r="H7212">
        <v>5</v>
      </c>
      <c r="I7212">
        <v>10</v>
      </c>
      <c r="J7212" t="s">
        <v>14</v>
      </c>
      <c r="K7212" s="36" t="s">
        <v>149</v>
      </c>
    </row>
    <row r="7213" spans="1:11" x14ac:dyDescent="0.25">
      <c r="A7213">
        <v>73796158</v>
      </c>
      <c r="B7213" s="1">
        <v>42514</v>
      </c>
      <c r="C7213" t="s">
        <v>11</v>
      </c>
      <c r="D7213" t="s">
        <v>16</v>
      </c>
      <c r="E7213">
        <v>1</v>
      </c>
      <c r="F7213">
        <v>0.95</v>
      </c>
      <c r="G7213" t="s">
        <v>148</v>
      </c>
      <c r="H7213">
        <v>1</v>
      </c>
      <c r="I7213">
        <v>1</v>
      </c>
      <c r="J7213" t="s">
        <v>14</v>
      </c>
      <c r="K7213" s="36" t="s">
        <v>149</v>
      </c>
    </row>
    <row r="7214" spans="1:11" x14ac:dyDescent="0.25">
      <c r="A7214">
        <v>662362230</v>
      </c>
      <c r="B7214" s="1">
        <v>45611</v>
      </c>
      <c r="C7214" t="s">
        <v>11</v>
      </c>
      <c r="D7214" t="s">
        <v>16</v>
      </c>
      <c r="E7214">
        <v>1</v>
      </c>
      <c r="F7214">
        <v>1</v>
      </c>
      <c r="G7214" t="s">
        <v>148</v>
      </c>
      <c r="H7214">
        <v>1</v>
      </c>
      <c r="I7214">
        <v>1</v>
      </c>
      <c r="J7214" t="s">
        <v>22</v>
      </c>
      <c r="K7214" s="36" t="s">
        <v>149</v>
      </c>
    </row>
    <row r="7215" spans="1:11" x14ac:dyDescent="0.25">
      <c r="A7215">
        <v>662516821</v>
      </c>
      <c r="B7215" s="1">
        <v>45612</v>
      </c>
      <c r="C7215" t="s">
        <v>11</v>
      </c>
      <c r="D7215" t="s">
        <v>16</v>
      </c>
      <c r="E7215">
        <v>1</v>
      </c>
      <c r="F7215">
        <v>1</v>
      </c>
      <c r="G7215" t="s">
        <v>148</v>
      </c>
      <c r="H7215">
        <v>1</v>
      </c>
      <c r="I7215">
        <v>1</v>
      </c>
      <c r="J7215" t="s">
        <v>14</v>
      </c>
      <c r="K7215" s="36" t="s">
        <v>149</v>
      </c>
    </row>
    <row r="7216" spans="1:11" x14ac:dyDescent="0.25">
      <c r="A7216">
        <v>663122251</v>
      </c>
      <c r="B7216" s="1">
        <v>45616</v>
      </c>
      <c r="C7216" t="s">
        <v>11</v>
      </c>
      <c r="D7216" t="s">
        <v>16</v>
      </c>
      <c r="E7216">
        <v>0.94</v>
      </c>
      <c r="F7216">
        <v>0.98</v>
      </c>
      <c r="G7216" t="s">
        <v>148</v>
      </c>
      <c r="H7216">
        <v>4</v>
      </c>
      <c r="I7216">
        <v>4</v>
      </c>
      <c r="J7216" t="s">
        <v>14</v>
      </c>
      <c r="K7216" s="36" t="s">
        <v>149</v>
      </c>
    </row>
    <row r="7217" spans="1:11" x14ac:dyDescent="0.25">
      <c r="A7217">
        <v>509598091</v>
      </c>
      <c r="B7217" s="1">
        <v>45027</v>
      </c>
      <c r="C7217" t="s">
        <v>11</v>
      </c>
      <c r="D7217" t="s">
        <v>16</v>
      </c>
      <c r="E7217">
        <v>1</v>
      </c>
      <c r="F7217">
        <v>0.79</v>
      </c>
      <c r="G7217" t="s">
        <v>148</v>
      </c>
      <c r="H7217">
        <v>3</v>
      </c>
      <c r="I7217">
        <v>4</v>
      </c>
      <c r="J7217" t="s">
        <v>14</v>
      </c>
      <c r="K7217" s="36" t="s">
        <v>149</v>
      </c>
    </row>
    <row r="7218" spans="1:11" x14ac:dyDescent="0.25">
      <c r="A7218">
        <v>663202246</v>
      </c>
      <c r="B7218" s="1">
        <v>45616</v>
      </c>
      <c r="C7218" t="s">
        <v>11</v>
      </c>
      <c r="D7218" t="s">
        <v>16</v>
      </c>
      <c r="E7218">
        <v>1</v>
      </c>
      <c r="F7218">
        <v>1</v>
      </c>
      <c r="G7218" t="s">
        <v>148</v>
      </c>
      <c r="H7218">
        <v>1</v>
      </c>
      <c r="I7218">
        <v>1</v>
      </c>
      <c r="J7218" t="s">
        <v>22</v>
      </c>
      <c r="K7218" s="36" t="s">
        <v>149</v>
      </c>
    </row>
    <row r="7219" spans="1:11" x14ac:dyDescent="0.25">
      <c r="A7219">
        <v>88164282</v>
      </c>
      <c r="B7219" s="1">
        <v>42587</v>
      </c>
      <c r="C7219" t="s">
        <v>11</v>
      </c>
      <c r="D7219" t="s">
        <v>16</v>
      </c>
      <c r="E7219">
        <v>1</v>
      </c>
      <c r="F7219">
        <v>0.94</v>
      </c>
      <c r="G7219" t="s">
        <v>148</v>
      </c>
      <c r="H7219">
        <v>2</v>
      </c>
      <c r="I7219">
        <v>5</v>
      </c>
      <c r="J7219" t="s">
        <v>22</v>
      </c>
      <c r="K7219" s="36" t="s">
        <v>149</v>
      </c>
    </row>
    <row r="7220" spans="1:11" x14ac:dyDescent="0.25">
      <c r="A7220">
        <v>392085719</v>
      </c>
      <c r="B7220" s="1">
        <v>44266</v>
      </c>
      <c r="C7220" t="s">
        <v>11</v>
      </c>
      <c r="D7220" t="s">
        <v>16</v>
      </c>
      <c r="E7220">
        <v>1</v>
      </c>
      <c r="F7220">
        <v>0.84</v>
      </c>
      <c r="G7220" t="s">
        <v>148</v>
      </c>
      <c r="H7220">
        <v>1</v>
      </c>
      <c r="I7220">
        <v>1</v>
      </c>
      <c r="J7220" t="s">
        <v>14</v>
      </c>
      <c r="K7220" s="36" t="s">
        <v>149</v>
      </c>
    </row>
    <row r="7221" spans="1:11" x14ac:dyDescent="0.25">
      <c r="A7221">
        <v>662686754</v>
      </c>
      <c r="B7221" s="1">
        <v>45613</v>
      </c>
      <c r="C7221" t="s">
        <v>11</v>
      </c>
      <c r="D7221" t="s">
        <v>16</v>
      </c>
      <c r="E7221">
        <v>1</v>
      </c>
      <c r="F7221">
        <v>0.97</v>
      </c>
      <c r="G7221" t="s">
        <v>148</v>
      </c>
      <c r="H7221">
        <v>3</v>
      </c>
      <c r="I7221">
        <v>3</v>
      </c>
      <c r="J7221" t="s">
        <v>14</v>
      </c>
      <c r="K7221" s="36" t="s">
        <v>149</v>
      </c>
    </row>
    <row r="7222" spans="1:11" x14ac:dyDescent="0.25">
      <c r="A7222">
        <v>584642681</v>
      </c>
      <c r="B7222" s="1">
        <v>45463</v>
      </c>
      <c r="C7222" t="s">
        <v>11</v>
      </c>
      <c r="D7222" t="s">
        <v>16</v>
      </c>
      <c r="E7222">
        <v>1</v>
      </c>
      <c r="F7222">
        <v>1</v>
      </c>
      <c r="G7222" t="s">
        <v>148</v>
      </c>
      <c r="H7222">
        <v>1</v>
      </c>
      <c r="I7222">
        <v>1</v>
      </c>
      <c r="J7222" t="s">
        <v>14</v>
      </c>
      <c r="K7222" s="36" t="s">
        <v>149</v>
      </c>
    </row>
    <row r="7223" spans="1:11" x14ac:dyDescent="0.25">
      <c r="A7223">
        <v>46890735</v>
      </c>
      <c r="B7223" s="1">
        <v>42295</v>
      </c>
      <c r="C7223" t="s">
        <v>11</v>
      </c>
      <c r="D7223" t="s">
        <v>17</v>
      </c>
      <c r="E7223">
        <v>1</v>
      </c>
      <c r="F7223">
        <v>0.93</v>
      </c>
      <c r="G7223" t="s">
        <v>149</v>
      </c>
      <c r="H7223">
        <v>1</v>
      </c>
      <c r="I7223">
        <v>1</v>
      </c>
      <c r="J7223" t="s">
        <v>14</v>
      </c>
      <c r="K7223" s="36" t="s">
        <v>149</v>
      </c>
    </row>
    <row r="7224" spans="1:11" x14ac:dyDescent="0.25">
      <c r="A7224">
        <v>140909039</v>
      </c>
      <c r="B7224" s="1">
        <v>42933</v>
      </c>
      <c r="C7224" t="s">
        <v>11</v>
      </c>
      <c r="D7224" t="s">
        <v>16</v>
      </c>
      <c r="E7224">
        <v>1</v>
      </c>
      <c r="F7224">
        <v>1</v>
      </c>
      <c r="G7224" t="s">
        <v>148</v>
      </c>
      <c r="H7224">
        <v>2</v>
      </c>
      <c r="I7224">
        <v>2</v>
      </c>
      <c r="J7224" t="s">
        <v>14</v>
      </c>
      <c r="K7224" s="36" t="s">
        <v>149</v>
      </c>
    </row>
    <row r="7225" spans="1:11" x14ac:dyDescent="0.25">
      <c r="A7225">
        <v>658937933</v>
      </c>
      <c r="B7225" s="1">
        <v>45590</v>
      </c>
      <c r="C7225" t="s">
        <v>11</v>
      </c>
      <c r="D7225" t="s">
        <v>20</v>
      </c>
      <c r="E7225">
        <v>0.1</v>
      </c>
      <c r="F7225">
        <v>0.47</v>
      </c>
      <c r="G7225" t="s">
        <v>148</v>
      </c>
      <c r="H7225">
        <v>1</v>
      </c>
      <c r="I7225">
        <v>1</v>
      </c>
      <c r="J7225" t="s">
        <v>22</v>
      </c>
      <c r="K7225" s="36" t="s">
        <v>149</v>
      </c>
    </row>
    <row r="7226" spans="1:11" x14ac:dyDescent="0.25">
      <c r="A7226">
        <v>398307716</v>
      </c>
      <c r="B7226" s="1">
        <v>44309</v>
      </c>
      <c r="C7226" t="s">
        <v>11</v>
      </c>
      <c r="D7226" t="s">
        <v>17</v>
      </c>
      <c r="E7226">
        <v>1</v>
      </c>
      <c r="F7226">
        <v>0.88</v>
      </c>
      <c r="G7226" t="s">
        <v>148</v>
      </c>
      <c r="H7226">
        <v>1</v>
      </c>
      <c r="I7226">
        <v>1</v>
      </c>
      <c r="J7226" t="s">
        <v>14</v>
      </c>
      <c r="K7226" s="36" t="s">
        <v>149</v>
      </c>
    </row>
    <row r="7227" spans="1:11" x14ac:dyDescent="0.25">
      <c r="A7227">
        <v>663441945</v>
      </c>
      <c r="B7227" s="1">
        <v>45618</v>
      </c>
      <c r="C7227" t="s">
        <v>11</v>
      </c>
      <c r="D7227" t="s">
        <v>17</v>
      </c>
      <c r="E7227">
        <v>1</v>
      </c>
      <c r="F7227">
        <v>0.67</v>
      </c>
      <c r="G7227" t="s">
        <v>148</v>
      </c>
      <c r="H7227">
        <v>1</v>
      </c>
      <c r="I7227">
        <v>1</v>
      </c>
      <c r="J7227" t="s">
        <v>14</v>
      </c>
      <c r="K7227" s="36" t="s">
        <v>149</v>
      </c>
    </row>
    <row r="7228" spans="1:11" x14ac:dyDescent="0.25">
      <c r="A7228">
        <v>14113470</v>
      </c>
      <c r="B7228" s="1">
        <v>41739</v>
      </c>
      <c r="C7228" t="s">
        <v>30</v>
      </c>
      <c r="D7228" t="s">
        <v>16</v>
      </c>
      <c r="E7228">
        <v>0.96</v>
      </c>
      <c r="F7228">
        <v>1</v>
      </c>
      <c r="G7228" t="s">
        <v>148</v>
      </c>
      <c r="H7228">
        <v>1506</v>
      </c>
      <c r="I7228">
        <v>2763</v>
      </c>
      <c r="J7228" t="s">
        <v>14</v>
      </c>
      <c r="K7228" s="36" t="s">
        <v>149</v>
      </c>
    </row>
    <row r="7229" spans="1:11" x14ac:dyDescent="0.25">
      <c r="A7229">
        <v>387743291</v>
      </c>
      <c r="B7229" s="1">
        <v>44235</v>
      </c>
      <c r="C7229" t="s">
        <v>11</v>
      </c>
      <c r="D7229" t="s">
        <v>16</v>
      </c>
      <c r="E7229">
        <v>1</v>
      </c>
      <c r="F7229">
        <v>0.92</v>
      </c>
      <c r="G7229" t="s">
        <v>148</v>
      </c>
      <c r="H7229">
        <v>1</v>
      </c>
      <c r="I7229">
        <v>2</v>
      </c>
      <c r="J7229" t="s">
        <v>14</v>
      </c>
      <c r="K7229" s="36" t="s">
        <v>149</v>
      </c>
    </row>
    <row r="7230" spans="1:11" x14ac:dyDescent="0.25">
      <c r="A7230">
        <v>663584107</v>
      </c>
      <c r="B7230" s="1">
        <v>45619</v>
      </c>
      <c r="C7230" t="s">
        <v>27</v>
      </c>
      <c r="D7230" t="s">
        <v>20</v>
      </c>
      <c r="E7230">
        <v>0.17</v>
      </c>
      <c r="F7230">
        <v>1</v>
      </c>
      <c r="G7230" t="s">
        <v>148</v>
      </c>
      <c r="H7230">
        <v>1</v>
      </c>
      <c r="I7230">
        <v>1</v>
      </c>
      <c r="J7230" t="s">
        <v>14</v>
      </c>
      <c r="K7230" s="36" t="s">
        <v>149</v>
      </c>
    </row>
    <row r="7231" spans="1:11" x14ac:dyDescent="0.25">
      <c r="A7231">
        <v>592263605</v>
      </c>
      <c r="B7231" s="1">
        <v>45499</v>
      </c>
      <c r="C7231" t="s">
        <v>11</v>
      </c>
      <c r="D7231" t="s">
        <v>21</v>
      </c>
      <c r="E7231">
        <v>0.51</v>
      </c>
      <c r="F7231">
        <v>0.23</v>
      </c>
      <c r="G7231" t="s">
        <v>148</v>
      </c>
      <c r="H7231">
        <v>12</v>
      </c>
      <c r="I7231">
        <v>12</v>
      </c>
      <c r="J7231" t="s">
        <v>14</v>
      </c>
      <c r="K7231" s="36" t="s">
        <v>149</v>
      </c>
    </row>
    <row r="7232" spans="1:11" x14ac:dyDescent="0.25">
      <c r="A7232">
        <v>124748696</v>
      </c>
      <c r="B7232" s="1">
        <v>42832</v>
      </c>
      <c r="C7232" t="s">
        <v>11</v>
      </c>
      <c r="D7232" t="s">
        <v>20</v>
      </c>
      <c r="E7232">
        <v>0</v>
      </c>
      <c r="G7232" t="s">
        <v>148</v>
      </c>
      <c r="H7232">
        <v>1</v>
      </c>
      <c r="I7232">
        <v>1</v>
      </c>
      <c r="J7232" t="s">
        <v>14</v>
      </c>
      <c r="K7232" s="36" t="s">
        <v>149</v>
      </c>
    </row>
    <row r="7233" spans="1:11" x14ac:dyDescent="0.25">
      <c r="A7233">
        <v>664148713</v>
      </c>
      <c r="B7233" s="1">
        <v>45622</v>
      </c>
      <c r="C7233" t="s">
        <v>27</v>
      </c>
      <c r="D7233" t="s">
        <v>20</v>
      </c>
      <c r="E7233">
        <v>0.2</v>
      </c>
      <c r="F7233">
        <v>0.2</v>
      </c>
      <c r="G7233" t="s">
        <v>148</v>
      </c>
      <c r="H7233">
        <v>1</v>
      </c>
      <c r="I7233">
        <v>2</v>
      </c>
      <c r="J7233" t="s">
        <v>14</v>
      </c>
      <c r="K7233" s="36" t="s">
        <v>149</v>
      </c>
    </row>
    <row r="7234" spans="1:11" x14ac:dyDescent="0.25">
      <c r="A7234">
        <v>290253711</v>
      </c>
      <c r="B7234" s="1">
        <v>43707</v>
      </c>
      <c r="C7234" t="s">
        <v>11</v>
      </c>
      <c r="D7234" t="s">
        <v>21</v>
      </c>
      <c r="E7234">
        <v>1</v>
      </c>
      <c r="F7234">
        <v>0.47</v>
      </c>
      <c r="G7234" t="s">
        <v>148</v>
      </c>
      <c r="H7234">
        <v>1</v>
      </c>
      <c r="I7234">
        <v>1</v>
      </c>
      <c r="J7234" t="s">
        <v>14</v>
      </c>
      <c r="K7234" s="36" t="s">
        <v>149</v>
      </c>
    </row>
    <row r="7235" spans="1:11" x14ac:dyDescent="0.25">
      <c r="A7235">
        <v>47265946</v>
      </c>
      <c r="B7235" s="1">
        <v>42300</v>
      </c>
      <c r="C7235" t="s">
        <v>11</v>
      </c>
      <c r="D7235" t="s">
        <v>16</v>
      </c>
      <c r="E7235">
        <v>1</v>
      </c>
      <c r="F7235">
        <v>1</v>
      </c>
      <c r="G7235" t="s">
        <v>148</v>
      </c>
      <c r="H7235">
        <v>1</v>
      </c>
      <c r="I7235">
        <v>2</v>
      </c>
      <c r="J7235" t="s">
        <v>14</v>
      </c>
      <c r="K7235" s="36" t="s">
        <v>149</v>
      </c>
    </row>
    <row r="7236" spans="1:11" x14ac:dyDescent="0.25">
      <c r="A7236">
        <v>650898407</v>
      </c>
      <c r="B7236" s="1">
        <v>45543</v>
      </c>
      <c r="C7236" t="s">
        <v>11</v>
      </c>
      <c r="D7236" t="s">
        <v>16</v>
      </c>
      <c r="E7236">
        <v>1</v>
      </c>
      <c r="F7236">
        <v>1</v>
      </c>
      <c r="G7236" t="s">
        <v>148</v>
      </c>
      <c r="H7236">
        <v>1</v>
      </c>
      <c r="I7236">
        <v>1</v>
      </c>
      <c r="J7236" t="s">
        <v>14</v>
      </c>
      <c r="K7236" s="36" t="s">
        <v>149</v>
      </c>
    </row>
    <row r="7237" spans="1:11" x14ac:dyDescent="0.25">
      <c r="A7237">
        <v>371431396</v>
      </c>
      <c r="B7237" s="1">
        <v>44114</v>
      </c>
      <c r="C7237" t="s">
        <v>11</v>
      </c>
      <c r="D7237" t="s">
        <v>20</v>
      </c>
      <c r="E7237">
        <v>0</v>
      </c>
      <c r="F7237">
        <v>0</v>
      </c>
      <c r="G7237" t="s">
        <v>148</v>
      </c>
      <c r="H7237">
        <v>1</v>
      </c>
      <c r="I7237">
        <v>1</v>
      </c>
      <c r="J7237" t="s">
        <v>26</v>
      </c>
      <c r="K7237" s="36" t="s">
        <v>149</v>
      </c>
    </row>
    <row r="7238" spans="1:11" x14ac:dyDescent="0.25">
      <c r="A7238">
        <v>211065246</v>
      </c>
      <c r="B7238" s="1">
        <v>43334</v>
      </c>
      <c r="C7238" t="s">
        <v>11</v>
      </c>
      <c r="D7238" t="s">
        <v>16</v>
      </c>
      <c r="E7238">
        <v>1</v>
      </c>
      <c r="F7238">
        <v>1</v>
      </c>
      <c r="G7238" t="s">
        <v>148</v>
      </c>
      <c r="H7238">
        <v>5</v>
      </c>
      <c r="I7238">
        <v>5</v>
      </c>
      <c r="J7238" t="s">
        <v>14</v>
      </c>
      <c r="K7238" s="36" t="s">
        <v>149</v>
      </c>
    </row>
    <row r="7239" spans="1:11" x14ac:dyDescent="0.25">
      <c r="A7239">
        <v>251519542</v>
      </c>
      <c r="B7239" s="1">
        <v>43551</v>
      </c>
      <c r="C7239" t="s">
        <v>11</v>
      </c>
      <c r="D7239" t="s">
        <v>17</v>
      </c>
      <c r="E7239">
        <v>0.88</v>
      </c>
      <c r="F7239">
        <v>0.23</v>
      </c>
      <c r="G7239" t="s">
        <v>148</v>
      </c>
      <c r="H7239">
        <v>1</v>
      </c>
      <c r="I7239">
        <v>1</v>
      </c>
      <c r="J7239" t="s">
        <v>14</v>
      </c>
      <c r="K7239" s="36" t="s">
        <v>149</v>
      </c>
    </row>
    <row r="7240" spans="1:11" x14ac:dyDescent="0.25">
      <c r="A7240">
        <v>440996947</v>
      </c>
      <c r="B7240" s="1">
        <v>44579</v>
      </c>
      <c r="C7240" t="s">
        <v>27</v>
      </c>
      <c r="D7240" t="s">
        <v>16</v>
      </c>
      <c r="E7240">
        <v>1</v>
      </c>
      <c r="F7240">
        <v>1</v>
      </c>
      <c r="G7240" t="s">
        <v>27</v>
      </c>
      <c r="H7240">
        <v>4</v>
      </c>
      <c r="I7240">
        <v>4</v>
      </c>
      <c r="J7240" t="s">
        <v>14</v>
      </c>
      <c r="K7240" s="36" t="s">
        <v>149</v>
      </c>
    </row>
    <row r="7241" spans="1:11" x14ac:dyDescent="0.25">
      <c r="A7241">
        <v>3164641</v>
      </c>
      <c r="B7241" s="1">
        <v>41126</v>
      </c>
      <c r="C7241" t="s">
        <v>11</v>
      </c>
      <c r="D7241" t="s">
        <v>17</v>
      </c>
      <c r="E7241">
        <v>0.9</v>
      </c>
      <c r="F7241">
        <v>0.83</v>
      </c>
      <c r="G7241" t="s">
        <v>148</v>
      </c>
      <c r="H7241">
        <v>1</v>
      </c>
      <c r="I7241">
        <v>1</v>
      </c>
      <c r="J7241" t="s">
        <v>18</v>
      </c>
      <c r="K7241" s="36" t="s">
        <v>149</v>
      </c>
    </row>
    <row r="7242" spans="1:11" x14ac:dyDescent="0.25">
      <c r="A7242">
        <v>663733200</v>
      </c>
      <c r="B7242" s="1">
        <v>45620</v>
      </c>
      <c r="C7242" t="s">
        <v>11</v>
      </c>
      <c r="D7242" t="s">
        <v>16</v>
      </c>
      <c r="E7242">
        <v>1</v>
      </c>
      <c r="F7242">
        <v>1</v>
      </c>
      <c r="G7242" t="s">
        <v>148</v>
      </c>
      <c r="H7242">
        <v>2</v>
      </c>
      <c r="I7242">
        <v>2</v>
      </c>
      <c r="J7242" t="s">
        <v>22</v>
      </c>
      <c r="K7242" s="36" t="s">
        <v>149</v>
      </c>
    </row>
    <row r="7243" spans="1:11" x14ac:dyDescent="0.25">
      <c r="A7243">
        <v>354020899</v>
      </c>
      <c r="B7243" s="1">
        <v>44018</v>
      </c>
      <c r="C7243" t="s">
        <v>11</v>
      </c>
      <c r="D7243" t="s">
        <v>16</v>
      </c>
      <c r="E7243">
        <v>1</v>
      </c>
      <c r="F7243">
        <v>0.88</v>
      </c>
      <c r="G7243" t="s">
        <v>148</v>
      </c>
      <c r="H7243">
        <v>2</v>
      </c>
      <c r="I7243">
        <v>2</v>
      </c>
      <c r="J7243" t="s">
        <v>14</v>
      </c>
      <c r="K7243" s="36" t="s">
        <v>149</v>
      </c>
    </row>
    <row r="7244" spans="1:11" x14ac:dyDescent="0.25">
      <c r="A7244">
        <v>535400154</v>
      </c>
      <c r="B7244" s="1">
        <v>45173</v>
      </c>
      <c r="C7244" t="s">
        <v>27</v>
      </c>
      <c r="D7244" t="s">
        <v>16</v>
      </c>
      <c r="E7244">
        <v>1</v>
      </c>
      <c r="F7244">
        <v>1</v>
      </c>
      <c r="G7244" t="s">
        <v>148</v>
      </c>
      <c r="H7244">
        <v>2</v>
      </c>
      <c r="I7244">
        <v>2</v>
      </c>
      <c r="J7244" t="s">
        <v>22</v>
      </c>
      <c r="K7244" s="36" t="s">
        <v>149</v>
      </c>
    </row>
    <row r="7245" spans="1:11" x14ac:dyDescent="0.25">
      <c r="A7245">
        <v>663785614</v>
      </c>
      <c r="B7245" s="1">
        <v>45620</v>
      </c>
      <c r="C7245" t="s">
        <v>11</v>
      </c>
      <c r="D7245" t="s">
        <v>16</v>
      </c>
      <c r="E7245">
        <v>1</v>
      </c>
      <c r="F7245">
        <v>1</v>
      </c>
      <c r="G7245" t="s">
        <v>148</v>
      </c>
      <c r="H7245">
        <v>1</v>
      </c>
      <c r="I7245">
        <v>1</v>
      </c>
      <c r="J7245" t="s">
        <v>14</v>
      </c>
      <c r="K7245" s="36" t="s">
        <v>149</v>
      </c>
    </row>
    <row r="7246" spans="1:11" x14ac:dyDescent="0.25">
      <c r="A7246">
        <v>654504311</v>
      </c>
      <c r="B7246" s="1">
        <v>45563</v>
      </c>
      <c r="C7246" t="s">
        <v>11</v>
      </c>
      <c r="D7246" t="s">
        <v>21</v>
      </c>
      <c r="E7246">
        <v>1</v>
      </c>
      <c r="F7246">
        <v>0.71</v>
      </c>
      <c r="G7246" t="s">
        <v>148</v>
      </c>
      <c r="H7246">
        <v>1</v>
      </c>
      <c r="I7246">
        <v>1</v>
      </c>
      <c r="J7246" t="s">
        <v>22</v>
      </c>
      <c r="K7246" s="36" t="s">
        <v>149</v>
      </c>
    </row>
    <row r="7247" spans="1:11" x14ac:dyDescent="0.25">
      <c r="A7247">
        <v>663724111</v>
      </c>
      <c r="B7247" s="1">
        <v>45620</v>
      </c>
      <c r="C7247" t="s">
        <v>11</v>
      </c>
      <c r="D7247" t="s">
        <v>20</v>
      </c>
      <c r="E7247">
        <v>0.3</v>
      </c>
      <c r="F7247">
        <v>0.5</v>
      </c>
      <c r="G7247" t="s">
        <v>148</v>
      </c>
      <c r="H7247">
        <v>1</v>
      </c>
      <c r="I7247">
        <v>1</v>
      </c>
      <c r="J7247" t="s">
        <v>14</v>
      </c>
      <c r="K7247" s="36" t="s">
        <v>149</v>
      </c>
    </row>
    <row r="7248" spans="1:11" x14ac:dyDescent="0.25">
      <c r="A7248">
        <v>3433261</v>
      </c>
      <c r="B7248" s="1">
        <v>41152</v>
      </c>
      <c r="C7248" t="s">
        <v>27</v>
      </c>
      <c r="D7248" t="s">
        <v>16</v>
      </c>
      <c r="E7248">
        <v>1</v>
      </c>
      <c r="F7248">
        <v>1</v>
      </c>
      <c r="G7248" t="s">
        <v>148</v>
      </c>
      <c r="H7248">
        <v>3</v>
      </c>
      <c r="I7248">
        <v>4</v>
      </c>
      <c r="J7248" t="s">
        <v>14</v>
      </c>
      <c r="K7248" s="36" t="s">
        <v>149</v>
      </c>
    </row>
    <row r="7249" spans="1:11" x14ac:dyDescent="0.25">
      <c r="A7249">
        <v>459836453</v>
      </c>
      <c r="B7249" s="1">
        <v>44700</v>
      </c>
      <c r="C7249" t="s">
        <v>11</v>
      </c>
      <c r="D7249" t="s">
        <v>16</v>
      </c>
      <c r="E7249">
        <v>0.9</v>
      </c>
      <c r="F7249">
        <v>0.81</v>
      </c>
      <c r="G7249" t="s">
        <v>148</v>
      </c>
      <c r="H7249">
        <v>1</v>
      </c>
      <c r="I7249">
        <v>1</v>
      </c>
      <c r="J7249" t="s">
        <v>14</v>
      </c>
      <c r="K7249" s="36" t="s">
        <v>149</v>
      </c>
    </row>
    <row r="7250" spans="1:11" x14ac:dyDescent="0.25">
      <c r="A7250">
        <v>473125666</v>
      </c>
      <c r="B7250" s="1">
        <v>44776</v>
      </c>
      <c r="C7250" t="s">
        <v>27</v>
      </c>
      <c r="D7250" t="s">
        <v>16</v>
      </c>
      <c r="E7250">
        <v>1</v>
      </c>
      <c r="F7250">
        <v>1</v>
      </c>
      <c r="G7250" t="s">
        <v>148</v>
      </c>
      <c r="H7250">
        <v>3</v>
      </c>
      <c r="I7250">
        <v>3</v>
      </c>
      <c r="J7250" t="s">
        <v>22</v>
      </c>
      <c r="K7250" s="36" t="s">
        <v>149</v>
      </c>
    </row>
    <row r="7251" spans="1:11" x14ac:dyDescent="0.25">
      <c r="A7251">
        <v>16368546</v>
      </c>
      <c r="B7251" s="1">
        <v>41794</v>
      </c>
      <c r="C7251" t="s">
        <v>11</v>
      </c>
      <c r="D7251" t="s">
        <v>21</v>
      </c>
      <c r="E7251">
        <v>0.9</v>
      </c>
      <c r="F7251">
        <v>0.5</v>
      </c>
      <c r="G7251" t="s">
        <v>148</v>
      </c>
      <c r="H7251">
        <v>1</v>
      </c>
      <c r="I7251">
        <v>1</v>
      </c>
      <c r="J7251" t="s">
        <v>14</v>
      </c>
      <c r="K7251" s="36" t="s">
        <v>149</v>
      </c>
    </row>
    <row r="7252" spans="1:11" x14ac:dyDescent="0.25">
      <c r="A7252">
        <v>185730834</v>
      </c>
      <c r="B7252" s="1">
        <v>43212</v>
      </c>
      <c r="C7252" t="s">
        <v>11</v>
      </c>
      <c r="D7252" t="s">
        <v>16</v>
      </c>
      <c r="E7252">
        <v>1</v>
      </c>
      <c r="F7252">
        <v>0.91</v>
      </c>
      <c r="G7252" t="s">
        <v>148</v>
      </c>
      <c r="H7252">
        <v>1</v>
      </c>
      <c r="I7252">
        <v>1</v>
      </c>
      <c r="J7252" t="s">
        <v>14</v>
      </c>
      <c r="K7252" s="36" t="s">
        <v>149</v>
      </c>
    </row>
    <row r="7253" spans="1:11" x14ac:dyDescent="0.25">
      <c r="A7253">
        <v>22254776</v>
      </c>
      <c r="B7253" s="1">
        <v>41919</v>
      </c>
      <c r="C7253" t="s">
        <v>11</v>
      </c>
      <c r="D7253" t="s">
        <v>16</v>
      </c>
      <c r="E7253">
        <v>1</v>
      </c>
      <c r="F7253">
        <v>0.95</v>
      </c>
      <c r="G7253" t="s">
        <v>148</v>
      </c>
      <c r="H7253">
        <v>1</v>
      </c>
      <c r="I7253">
        <v>1</v>
      </c>
      <c r="J7253" t="s">
        <v>14</v>
      </c>
      <c r="K7253" s="36" t="s">
        <v>149</v>
      </c>
    </row>
    <row r="7254" spans="1:11" x14ac:dyDescent="0.25">
      <c r="A7254">
        <v>53190138</v>
      </c>
      <c r="B7254" s="1">
        <v>42372</v>
      </c>
      <c r="C7254" t="s">
        <v>11</v>
      </c>
      <c r="D7254" t="s">
        <v>12</v>
      </c>
      <c r="G7254" t="s">
        <v>148</v>
      </c>
      <c r="H7254">
        <v>1</v>
      </c>
      <c r="I7254">
        <v>1</v>
      </c>
      <c r="J7254" t="s">
        <v>14</v>
      </c>
      <c r="K7254" s="36" t="s">
        <v>149</v>
      </c>
    </row>
    <row r="7255" spans="1:11" x14ac:dyDescent="0.25">
      <c r="A7255">
        <v>571266822</v>
      </c>
      <c r="B7255" s="1">
        <v>45390</v>
      </c>
      <c r="C7255" t="s">
        <v>11</v>
      </c>
      <c r="D7255" t="s">
        <v>16</v>
      </c>
      <c r="E7255">
        <v>0.97</v>
      </c>
      <c r="F7255">
        <v>0.99</v>
      </c>
      <c r="G7255" t="s">
        <v>149</v>
      </c>
      <c r="H7255">
        <v>4</v>
      </c>
      <c r="I7255">
        <v>4</v>
      </c>
      <c r="J7255" t="s">
        <v>22</v>
      </c>
      <c r="K7255" s="36" t="s">
        <v>149</v>
      </c>
    </row>
    <row r="7256" spans="1:11" x14ac:dyDescent="0.25">
      <c r="A7256">
        <v>206189645</v>
      </c>
      <c r="B7256" s="1">
        <v>43311</v>
      </c>
      <c r="C7256" t="s">
        <v>11</v>
      </c>
      <c r="D7256" t="s">
        <v>16</v>
      </c>
      <c r="E7256">
        <v>1</v>
      </c>
      <c r="F7256">
        <v>0.98</v>
      </c>
      <c r="G7256" t="s">
        <v>148</v>
      </c>
      <c r="H7256">
        <v>1</v>
      </c>
      <c r="I7256">
        <v>1</v>
      </c>
      <c r="J7256" t="s">
        <v>14</v>
      </c>
      <c r="K7256" s="36" t="s">
        <v>149</v>
      </c>
    </row>
    <row r="7257" spans="1:11" x14ac:dyDescent="0.25">
      <c r="A7257">
        <v>30117906</v>
      </c>
      <c r="B7257" s="1">
        <v>42090</v>
      </c>
      <c r="C7257" t="s">
        <v>11</v>
      </c>
      <c r="D7257" t="s">
        <v>12</v>
      </c>
      <c r="G7257" t="s">
        <v>148</v>
      </c>
      <c r="H7257">
        <v>9</v>
      </c>
      <c r="I7257">
        <v>9</v>
      </c>
      <c r="J7257" t="s">
        <v>14</v>
      </c>
      <c r="K7257" s="36" t="s">
        <v>149</v>
      </c>
    </row>
    <row r="7258" spans="1:11" x14ac:dyDescent="0.25">
      <c r="A7258">
        <v>125552805</v>
      </c>
      <c r="B7258" s="1">
        <v>42837</v>
      </c>
      <c r="C7258" t="s">
        <v>11</v>
      </c>
      <c r="D7258" t="s">
        <v>16</v>
      </c>
      <c r="E7258">
        <v>1</v>
      </c>
      <c r="F7258">
        <v>0.81</v>
      </c>
      <c r="G7258" t="s">
        <v>148</v>
      </c>
      <c r="H7258">
        <v>1</v>
      </c>
      <c r="I7258">
        <v>1</v>
      </c>
      <c r="J7258" t="s">
        <v>14</v>
      </c>
      <c r="K7258" s="36" t="s">
        <v>149</v>
      </c>
    </row>
    <row r="7259" spans="1:11" x14ac:dyDescent="0.25">
      <c r="A7259">
        <v>105423621</v>
      </c>
      <c r="B7259" s="1">
        <v>42702</v>
      </c>
      <c r="C7259" t="s">
        <v>11</v>
      </c>
      <c r="D7259" t="s">
        <v>16</v>
      </c>
      <c r="E7259">
        <v>1</v>
      </c>
      <c r="F7259">
        <v>0.98</v>
      </c>
      <c r="G7259" t="s">
        <v>148</v>
      </c>
      <c r="H7259">
        <v>1</v>
      </c>
      <c r="I7259">
        <v>1</v>
      </c>
      <c r="J7259" t="s">
        <v>14</v>
      </c>
      <c r="K7259" s="36" t="s">
        <v>149</v>
      </c>
    </row>
    <row r="7260" spans="1:11" x14ac:dyDescent="0.25">
      <c r="A7260">
        <v>664372705</v>
      </c>
      <c r="B7260" s="1">
        <v>45624</v>
      </c>
      <c r="C7260" t="s">
        <v>27</v>
      </c>
      <c r="D7260" t="s">
        <v>16</v>
      </c>
      <c r="E7260">
        <v>1</v>
      </c>
      <c r="F7260">
        <v>1</v>
      </c>
      <c r="G7260" t="s">
        <v>148</v>
      </c>
      <c r="H7260">
        <v>5</v>
      </c>
      <c r="I7260">
        <v>5</v>
      </c>
      <c r="J7260" t="s">
        <v>14</v>
      </c>
      <c r="K7260" s="36" t="s">
        <v>148</v>
      </c>
    </row>
    <row r="7261" spans="1:11" x14ac:dyDescent="0.25">
      <c r="A7261">
        <v>663883427</v>
      </c>
      <c r="B7261" s="1">
        <v>45621</v>
      </c>
      <c r="C7261" t="s">
        <v>27</v>
      </c>
      <c r="D7261" t="s">
        <v>16</v>
      </c>
      <c r="E7261">
        <v>0.89</v>
      </c>
      <c r="F7261">
        <v>1</v>
      </c>
      <c r="G7261" t="s">
        <v>148</v>
      </c>
      <c r="H7261">
        <v>6</v>
      </c>
      <c r="I7261">
        <v>6</v>
      </c>
      <c r="J7261" t="s">
        <v>14</v>
      </c>
      <c r="K7261" s="36" t="s">
        <v>148</v>
      </c>
    </row>
    <row r="7262" spans="1:11" x14ac:dyDescent="0.25">
      <c r="A7262">
        <v>664387298</v>
      </c>
      <c r="B7262" s="1">
        <v>45624</v>
      </c>
      <c r="C7262" t="s">
        <v>27</v>
      </c>
      <c r="D7262" t="s">
        <v>17</v>
      </c>
      <c r="E7262">
        <v>1</v>
      </c>
      <c r="F7262">
        <v>0.4</v>
      </c>
      <c r="G7262" t="s">
        <v>148</v>
      </c>
      <c r="H7262">
        <v>1</v>
      </c>
      <c r="I7262">
        <v>1</v>
      </c>
      <c r="J7262" t="s">
        <v>22</v>
      </c>
      <c r="K7262" s="36" t="s">
        <v>149</v>
      </c>
    </row>
    <row r="7263" spans="1:11" x14ac:dyDescent="0.25">
      <c r="A7263">
        <v>29248350</v>
      </c>
      <c r="B7263" s="1">
        <v>42076</v>
      </c>
      <c r="C7263" t="s">
        <v>11</v>
      </c>
      <c r="D7263" t="s">
        <v>21</v>
      </c>
      <c r="E7263">
        <v>0.87</v>
      </c>
      <c r="F7263">
        <v>0.93</v>
      </c>
      <c r="G7263" t="s">
        <v>148</v>
      </c>
      <c r="H7263">
        <v>1</v>
      </c>
      <c r="I7263">
        <v>1</v>
      </c>
      <c r="J7263" t="s">
        <v>14</v>
      </c>
      <c r="K7263" s="36" t="s">
        <v>149</v>
      </c>
    </row>
    <row r="7264" spans="1:11" x14ac:dyDescent="0.25">
      <c r="A7264">
        <v>8608545</v>
      </c>
      <c r="B7264" s="1">
        <v>41520</v>
      </c>
      <c r="C7264" t="s">
        <v>11</v>
      </c>
      <c r="D7264" t="s">
        <v>12</v>
      </c>
      <c r="F7264">
        <v>0</v>
      </c>
      <c r="G7264" t="s">
        <v>148</v>
      </c>
      <c r="H7264">
        <v>1</v>
      </c>
      <c r="I7264">
        <v>2</v>
      </c>
      <c r="J7264" t="s">
        <v>14</v>
      </c>
      <c r="K7264" s="36" t="s">
        <v>149</v>
      </c>
    </row>
    <row r="7265" spans="1:11" x14ac:dyDescent="0.25">
      <c r="A7265">
        <v>653597178</v>
      </c>
      <c r="B7265" s="1">
        <v>45558</v>
      </c>
      <c r="C7265" t="s">
        <v>11</v>
      </c>
      <c r="D7265" t="s">
        <v>16</v>
      </c>
      <c r="E7265">
        <v>1</v>
      </c>
      <c r="F7265">
        <v>0.99</v>
      </c>
      <c r="G7265" t="s">
        <v>27</v>
      </c>
      <c r="H7265">
        <v>9</v>
      </c>
      <c r="I7265">
        <v>9</v>
      </c>
      <c r="J7265" t="s">
        <v>14</v>
      </c>
      <c r="K7265" s="36" t="s">
        <v>149</v>
      </c>
    </row>
    <row r="7266" spans="1:11" x14ac:dyDescent="0.25">
      <c r="A7266">
        <v>515058798</v>
      </c>
      <c r="B7266" s="1">
        <v>45062</v>
      </c>
      <c r="C7266" t="s">
        <v>27</v>
      </c>
      <c r="D7266" t="s">
        <v>16</v>
      </c>
      <c r="E7266">
        <v>0.97</v>
      </c>
      <c r="F7266">
        <v>1</v>
      </c>
      <c r="G7266" t="s">
        <v>148</v>
      </c>
      <c r="H7266">
        <v>3</v>
      </c>
      <c r="I7266">
        <v>3</v>
      </c>
      <c r="J7266" t="s">
        <v>14</v>
      </c>
      <c r="K7266" s="36" t="s">
        <v>149</v>
      </c>
    </row>
    <row r="7267" spans="1:11" x14ac:dyDescent="0.25">
      <c r="A7267">
        <v>664079064</v>
      </c>
      <c r="B7267" s="1">
        <v>45622</v>
      </c>
      <c r="C7267" t="s">
        <v>27</v>
      </c>
      <c r="D7267" t="s">
        <v>12</v>
      </c>
      <c r="G7267" t="s">
        <v>148</v>
      </c>
      <c r="H7267">
        <v>1</v>
      </c>
      <c r="I7267">
        <v>1</v>
      </c>
      <c r="J7267" t="s">
        <v>14</v>
      </c>
      <c r="K7267" s="36" t="s">
        <v>148</v>
      </c>
    </row>
    <row r="7268" spans="1:11" x14ac:dyDescent="0.25">
      <c r="A7268">
        <v>540968692</v>
      </c>
      <c r="B7268" s="1">
        <v>45207</v>
      </c>
      <c r="C7268" t="s">
        <v>27</v>
      </c>
      <c r="D7268" t="s">
        <v>12</v>
      </c>
      <c r="F7268">
        <v>1</v>
      </c>
      <c r="G7268" t="s">
        <v>148</v>
      </c>
      <c r="H7268">
        <v>1</v>
      </c>
      <c r="I7268">
        <v>1</v>
      </c>
      <c r="J7268" t="s">
        <v>14</v>
      </c>
      <c r="K7268" s="36" t="s">
        <v>149</v>
      </c>
    </row>
    <row r="7269" spans="1:11" x14ac:dyDescent="0.25">
      <c r="A7269">
        <v>12324983</v>
      </c>
      <c r="B7269" s="1">
        <v>41687</v>
      </c>
      <c r="C7269" t="s">
        <v>11</v>
      </c>
      <c r="D7269" t="s">
        <v>20</v>
      </c>
      <c r="E7269">
        <v>0</v>
      </c>
      <c r="G7269" t="s">
        <v>148</v>
      </c>
      <c r="H7269">
        <v>1</v>
      </c>
      <c r="I7269">
        <v>1</v>
      </c>
      <c r="J7269" t="s">
        <v>18</v>
      </c>
      <c r="K7269" s="36" t="s">
        <v>149</v>
      </c>
    </row>
    <row r="7270" spans="1:11" x14ac:dyDescent="0.25">
      <c r="A7270">
        <v>664471649</v>
      </c>
      <c r="B7270" s="1">
        <v>45624</v>
      </c>
      <c r="C7270" t="s">
        <v>27</v>
      </c>
      <c r="D7270" t="s">
        <v>20</v>
      </c>
      <c r="E7270">
        <v>0.2</v>
      </c>
      <c r="F7270">
        <v>0.3</v>
      </c>
      <c r="G7270" t="s">
        <v>148</v>
      </c>
      <c r="H7270">
        <v>2</v>
      </c>
      <c r="I7270">
        <v>2</v>
      </c>
      <c r="J7270" t="s">
        <v>22</v>
      </c>
      <c r="K7270" s="36" t="s">
        <v>149</v>
      </c>
    </row>
    <row r="7271" spans="1:11" x14ac:dyDescent="0.25">
      <c r="A7271">
        <v>364097714</v>
      </c>
      <c r="B7271" s="1">
        <v>44066</v>
      </c>
      <c r="C7271" t="s">
        <v>27</v>
      </c>
      <c r="D7271" t="s">
        <v>16</v>
      </c>
      <c r="E7271">
        <v>1</v>
      </c>
      <c r="F7271">
        <v>1</v>
      </c>
      <c r="G7271" t="s">
        <v>148</v>
      </c>
      <c r="H7271">
        <v>1</v>
      </c>
      <c r="I7271">
        <v>1</v>
      </c>
      <c r="J7271" t="s">
        <v>14</v>
      </c>
      <c r="K7271" s="36" t="s">
        <v>149</v>
      </c>
    </row>
    <row r="7272" spans="1:11" x14ac:dyDescent="0.25">
      <c r="A7272">
        <v>535815791</v>
      </c>
      <c r="B7272" s="1">
        <v>45175</v>
      </c>
      <c r="C7272" t="s">
        <v>27</v>
      </c>
      <c r="D7272" t="s">
        <v>16</v>
      </c>
      <c r="E7272">
        <v>1</v>
      </c>
      <c r="F7272">
        <v>1</v>
      </c>
      <c r="G7272" t="s">
        <v>148</v>
      </c>
      <c r="H7272">
        <v>1</v>
      </c>
      <c r="I7272">
        <v>1</v>
      </c>
      <c r="J7272" t="s">
        <v>14</v>
      </c>
      <c r="K7272" s="36" t="s">
        <v>148</v>
      </c>
    </row>
    <row r="7273" spans="1:11" x14ac:dyDescent="0.25">
      <c r="A7273">
        <v>662306717</v>
      </c>
      <c r="B7273" s="1">
        <v>45611</v>
      </c>
      <c r="C7273" t="s">
        <v>27</v>
      </c>
      <c r="D7273" t="s">
        <v>16</v>
      </c>
      <c r="E7273">
        <v>1</v>
      </c>
      <c r="F7273">
        <v>1</v>
      </c>
      <c r="G7273" t="s">
        <v>148</v>
      </c>
      <c r="H7273">
        <v>5</v>
      </c>
      <c r="I7273">
        <v>6</v>
      </c>
      <c r="J7273" t="s">
        <v>14</v>
      </c>
      <c r="K7273" s="36" t="s">
        <v>149</v>
      </c>
    </row>
    <row r="7274" spans="1:11" x14ac:dyDescent="0.25">
      <c r="A7274">
        <v>40680770</v>
      </c>
      <c r="B7274" s="1">
        <v>42222</v>
      </c>
      <c r="C7274" t="s">
        <v>11</v>
      </c>
      <c r="D7274" t="s">
        <v>16</v>
      </c>
      <c r="E7274">
        <v>1</v>
      </c>
      <c r="F7274">
        <v>0.87</v>
      </c>
      <c r="G7274" t="s">
        <v>148</v>
      </c>
      <c r="H7274">
        <v>1</v>
      </c>
      <c r="I7274">
        <v>1</v>
      </c>
      <c r="J7274" t="s">
        <v>14</v>
      </c>
      <c r="K7274" s="36" t="s">
        <v>149</v>
      </c>
    </row>
    <row r="7275" spans="1:11" x14ac:dyDescent="0.25">
      <c r="A7275">
        <v>665204960</v>
      </c>
      <c r="B7275" s="1">
        <v>45629</v>
      </c>
      <c r="C7275" t="s">
        <v>27</v>
      </c>
      <c r="D7275" t="s">
        <v>16</v>
      </c>
      <c r="E7275">
        <v>1</v>
      </c>
      <c r="F7275">
        <v>1</v>
      </c>
      <c r="G7275" t="s">
        <v>148</v>
      </c>
      <c r="H7275">
        <v>1</v>
      </c>
      <c r="I7275">
        <v>1</v>
      </c>
      <c r="J7275" t="s">
        <v>14</v>
      </c>
      <c r="K7275" s="36" t="s">
        <v>148</v>
      </c>
    </row>
    <row r="7276" spans="1:11" x14ac:dyDescent="0.25">
      <c r="A7276">
        <v>114648923</v>
      </c>
      <c r="B7276" s="1">
        <v>42769</v>
      </c>
      <c r="C7276" t="s">
        <v>11</v>
      </c>
      <c r="D7276" t="s">
        <v>16</v>
      </c>
      <c r="E7276">
        <v>1</v>
      </c>
      <c r="F7276">
        <v>0.95</v>
      </c>
      <c r="G7276" t="s">
        <v>148</v>
      </c>
      <c r="H7276">
        <v>5</v>
      </c>
      <c r="I7276">
        <v>5</v>
      </c>
      <c r="J7276" t="s">
        <v>14</v>
      </c>
      <c r="K7276" s="36" t="s">
        <v>149</v>
      </c>
    </row>
    <row r="7277" spans="1:11" x14ac:dyDescent="0.25">
      <c r="A7277">
        <v>664568079</v>
      </c>
      <c r="B7277" s="1">
        <v>45625</v>
      </c>
      <c r="C7277" t="s">
        <v>27</v>
      </c>
      <c r="D7277" t="s">
        <v>16</v>
      </c>
      <c r="E7277">
        <v>1</v>
      </c>
      <c r="F7277">
        <v>0.99</v>
      </c>
      <c r="G7277" t="s">
        <v>148</v>
      </c>
      <c r="H7277">
        <v>4</v>
      </c>
      <c r="I7277">
        <v>4</v>
      </c>
      <c r="J7277" t="s">
        <v>14</v>
      </c>
      <c r="K7277" s="36" t="s">
        <v>149</v>
      </c>
    </row>
    <row r="7278" spans="1:11" x14ac:dyDescent="0.25">
      <c r="A7278">
        <v>300047705</v>
      </c>
      <c r="B7278" s="1">
        <v>43742</v>
      </c>
      <c r="C7278" t="s">
        <v>11</v>
      </c>
      <c r="D7278" t="s">
        <v>16</v>
      </c>
      <c r="E7278">
        <v>1</v>
      </c>
      <c r="F7278">
        <v>0.88</v>
      </c>
      <c r="G7278" t="s">
        <v>148</v>
      </c>
      <c r="H7278">
        <v>3</v>
      </c>
      <c r="I7278">
        <v>5</v>
      </c>
      <c r="J7278" t="s">
        <v>14</v>
      </c>
      <c r="K7278" s="36" t="s">
        <v>149</v>
      </c>
    </row>
    <row r="7279" spans="1:11" x14ac:dyDescent="0.25">
      <c r="A7279">
        <v>493212626</v>
      </c>
      <c r="B7279" s="1">
        <v>44923</v>
      </c>
      <c r="C7279" t="s">
        <v>27</v>
      </c>
      <c r="D7279" t="s">
        <v>16</v>
      </c>
      <c r="E7279">
        <v>0.93</v>
      </c>
      <c r="F7279">
        <v>0.99</v>
      </c>
      <c r="G7279" t="s">
        <v>148</v>
      </c>
      <c r="H7279">
        <v>7</v>
      </c>
      <c r="I7279">
        <v>14</v>
      </c>
      <c r="J7279" t="s">
        <v>14</v>
      </c>
      <c r="K7279" s="36" t="s">
        <v>149</v>
      </c>
    </row>
    <row r="7280" spans="1:11" x14ac:dyDescent="0.25">
      <c r="A7280">
        <v>665232378</v>
      </c>
      <c r="B7280" s="1">
        <v>45629</v>
      </c>
      <c r="C7280" t="s">
        <v>27</v>
      </c>
      <c r="D7280" t="s">
        <v>17</v>
      </c>
      <c r="E7280">
        <v>0.97</v>
      </c>
      <c r="F7280">
        <v>0.48</v>
      </c>
      <c r="G7280" t="s">
        <v>148</v>
      </c>
      <c r="H7280">
        <v>11</v>
      </c>
      <c r="I7280">
        <v>13</v>
      </c>
      <c r="J7280" t="s">
        <v>14</v>
      </c>
      <c r="K7280" s="36" t="s">
        <v>149</v>
      </c>
    </row>
    <row r="7281" spans="1:11" x14ac:dyDescent="0.25">
      <c r="A7281">
        <v>488366246</v>
      </c>
      <c r="B7281" s="1">
        <v>44884</v>
      </c>
      <c r="C7281" t="s">
        <v>27</v>
      </c>
      <c r="D7281" t="s">
        <v>16</v>
      </c>
      <c r="E7281">
        <v>0.73</v>
      </c>
      <c r="F7281">
        <v>0.44</v>
      </c>
      <c r="G7281" t="s">
        <v>27</v>
      </c>
      <c r="H7281">
        <v>3</v>
      </c>
      <c r="I7281">
        <v>3</v>
      </c>
      <c r="J7281" t="s">
        <v>14</v>
      </c>
      <c r="K7281" s="36" t="s">
        <v>149</v>
      </c>
    </row>
    <row r="7282" spans="1:11" x14ac:dyDescent="0.25">
      <c r="A7282">
        <v>251333188</v>
      </c>
      <c r="B7282" s="1">
        <v>43550</v>
      </c>
      <c r="C7282" t="s">
        <v>11</v>
      </c>
      <c r="D7282" t="s">
        <v>16</v>
      </c>
      <c r="E7282">
        <v>0.98</v>
      </c>
      <c r="F7282">
        <v>1</v>
      </c>
      <c r="G7282" t="s">
        <v>148</v>
      </c>
      <c r="H7282">
        <v>137</v>
      </c>
      <c r="I7282">
        <v>203</v>
      </c>
      <c r="J7282" t="s">
        <v>14</v>
      </c>
      <c r="K7282" s="36" t="s">
        <v>149</v>
      </c>
    </row>
    <row r="7283" spans="1:11" x14ac:dyDescent="0.25">
      <c r="A7283">
        <v>476976071</v>
      </c>
      <c r="B7283" s="1">
        <v>44800</v>
      </c>
      <c r="C7283" t="s">
        <v>27</v>
      </c>
      <c r="D7283" t="s">
        <v>16</v>
      </c>
      <c r="E7283">
        <v>1</v>
      </c>
      <c r="F7283">
        <v>0.98</v>
      </c>
      <c r="G7283" t="s">
        <v>148</v>
      </c>
      <c r="H7283">
        <v>1</v>
      </c>
      <c r="I7283">
        <v>2</v>
      </c>
      <c r="J7283" t="s">
        <v>22</v>
      </c>
      <c r="K7283" s="36" t="s">
        <v>149</v>
      </c>
    </row>
    <row r="7284" spans="1:11" x14ac:dyDescent="0.25">
      <c r="A7284">
        <v>664736142</v>
      </c>
      <c r="B7284" s="1">
        <v>45626</v>
      </c>
      <c r="C7284" t="s">
        <v>27</v>
      </c>
      <c r="D7284" t="s">
        <v>16</v>
      </c>
      <c r="E7284">
        <v>1</v>
      </c>
      <c r="F7284">
        <v>1</v>
      </c>
      <c r="G7284" t="s">
        <v>148</v>
      </c>
      <c r="H7284">
        <v>4</v>
      </c>
      <c r="I7284">
        <v>4</v>
      </c>
      <c r="J7284" t="s">
        <v>14</v>
      </c>
      <c r="K7284" s="36" t="s">
        <v>149</v>
      </c>
    </row>
    <row r="7285" spans="1:11" x14ac:dyDescent="0.25">
      <c r="A7285">
        <v>560568507</v>
      </c>
      <c r="B7285" s="1">
        <v>45327</v>
      </c>
      <c r="C7285" t="s">
        <v>27</v>
      </c>
      <c r="D7285" t="s">
        <v>17</v>
      </c>
      <c r="E7285">
        <v>1</v>
      </c>
      <c r="G7285" t="s">
        <v>148</v>
      </c>
      <c r="H7285">
        <v>1</v>
      </c>
      <c r="I7285">
        <v>1</v>
      </c>
      <c r="J7285" t="s">
        <v>22</v>
      </c>
      <c r="K7285" s="36" t="s">
        <v>149</v>
      </c>
    </row>
    <row r="7286" spans="1:11" x14ac:dyDescent="0.25">
      <c r="A7286">
        <v>655463296</v>
      </c>
      <c r="B7286" s="1">
        <v>45569</v>
      </c>
      <c r="C7286" t="s">
        <v>27</v>
      </c>
      <c r="D7286" t="s">
        <v>16</v>
      </c>
      <c r="E7286">
        <v>1</v>
      </c>
      <c r="F7286">
        <v>0.98</v>
      </c>
      <c r="G7286" t="s">
        <v>148</v>
      </c>
      <c r="H7286">
        <v>1</v>
      </c>
      <c r="I7286">
        <v>1</v>
      </c>
      <c r="J7286" t="s">
        <v>22</v>
      </c>
      <c r="K7286" s="36" t="s">
        <v>149</v>
      </c>
    </row>
    <row r="7287" spans="1:11" x14ac:dyDescent="0.25">
      <c r="A7287">
        <v>157179976</v>
      </c>
      <c r="B7287" s="1">
        <v>43041</v>
      </c>
      <c r="C7287" t="s">
        <v>11</v>
      </c>
      <c r="D7287" t="s">
        <v>16</v>
      </c>
      <c r="E7287">
        <v>1</v>
      </c>
      <c r="F7287">
        <v>1</v>
      </c>
      <c r="G7287" t="s">
        <v>148</v>
      </c>
      <c r="H7287">
        <v>2</v>
      </c>
      <c r="I7287">
        <v>2</v>
      </c>
      <c r="J7287" t="s">
        <v>14</v>
      </c>
      <c r="K7287" s="36" t="s">
        <v>149</v>
      </c>
    </row>
    <row r="7288" spans="1:11" x14ac:dyDescent="0.25">
      <c r="A7288">
        <v>664850876</v>
      </c>
      <c r="B7288" s="1">
        <v>45627</v>
      </c>
      <c r="C7288" t="s">
        <v>11</v>
      </c>
      <c r="D7288" t="s">
        <v>16</v>
      </c>
      <c r="E7288">
        <v>1</v>
      </c>
      <c r="F7288">
        <v>0.95</v>
      </c>
      <c r="G7288" t="s">
        <v>148</v>
      </c>
      <c r="H7288">
        <v>2</v>
      </c>
      <c r="I7288">
        <v>2</v>
      </c>
      <c r="J7288" t="s">
        <v>14</v>
      </c>
      <c r="K7288" s="36" t="s">
        <v>149</v>
      </c>
    </row>
    <row r="7289" spans="1:11" x14ac:dyDescent="0.25">
      <c r="A7289">
        <v>69556033</v>
      </c>
      <c r="B7289" s="1">
        <v>42489</v>
      </c>
      <c r="C7289" t="s">
        <v>11</v>
      </c>
      <c r="D7289" t="s">
        <v>16</v>
      </c>
      <c r="E7289">
        <v>1</v>
      </c>
      <c r="F7289">
        <v>0.79</v>
      </c>
      <c r="G7289" t="s">
        <v>148</v>
      </c>
      <c r="H7289">
        <v>1</v>
      </c>
      <c r="I7289">
        <v>1</v>
      </c>
      <c r="J7289" t="s">
        <v>14</v>
      </c>
      <c r="K7289" s="36" t="s">
        <v>149</v>
      </c>
    </row>
    <row r="7290" spans="1:11" x14ac:dyDescent="0.25">
      <c r="A7290">
        <v>56691281</v>
      </c>
      <c r="B7290" s="1">
        <v>42399</v>
      </c>
      <c r="C7290" t="s">
        <v>11</v>
      </c>
      <c r="D7290" t="s">
        <v>16</v>
      </c>
      <c r="E7290">
        <v>1</v>
      </c>
      <c r="F7290">
        <v>0.8</v>
      </c>
      <c r="G7290" t="s">
        <v>148</v>
      </c>
      <c r="H7290">
        <v>1</v>
      </c>
      <c r="I7290">
        <v>1</v>
      </c>
      <c r="J7290" t="s">
        <v>14</v>
      </c>
      <c r="K7290" s="36" t="s">
        <v>149</v>
      </c>
    </row>
    <row r="7291" spans="1:11" x14ac:dyDescent="0.25">
      <c r="A7291">
        <v>664912496</v>
      </c>
      <c r="B7291" s="1">
        <v>45627</v>
      </c>
      <c r="C7291" t="s">
        <v>11</v>
      </c>
      <c r="D7291" t="s">
        <v>16</v>
      </c>
      <c r="E7291">
        <v>1</v>
      </c>
      <c r="F7291">
        <v>0.88</v>
      </c>
      <c r="G7291" t="s">
        <v>148</v>
      </c>
      <c r="H7291">
        <v>1</v>
      </c>
      <c r="I7291">
        <v>2</v>
      </c>
      <c r="J7291" t="s">
        <v>14</v>
      </c>
      <c r="K7291" s="36" t="s">
        <v>149</v>
      </c>
    </row>
    <row r="7292" spans="1:11" x14ac:dyDescent="0.25">
      <c r="A7292">
        <v>133922342</v>
      </c>
      <c r="B7292" s="1">
        <v>42893</v>
      </c>
      <c r="C7292" t="s">
        <v>11</v>
      </c>
      <c r="D7292" t="s">
        <v>21</v>
      </c>
      <c r="E7292">
        <v>1</v>
      </c>
      <c r="F7292">
        <v>0.5</v>
      </c>
      <c r="G7292" t="s">
        <v>148</v>
      </c>
      <c r="H7292">
        <v>1</v>
      </c>
      <c r="I7292">
        <v>1</v>
      </c>
      <c r="J7292" t="s">
        <v>14</v>
      </c>
      <c r="K7292" s="36" t="s">
        <v>149</v>
      </c>
    </row>
    <row r="7293" spans="1:11" x14ac:dyDescent="0.25">
      <c r="A7293">
        <v>3613038</v>
      </c>
      <c r="B7293" s="1">
        <v>41171</v>
      </c>
      <c r="C7293" t="s">
        <v>11</v>
      </c>
      <c r="D7293" t="s">
        <v>21</v>
      </c>
      <c r="E7293">
        <v>0.7</v>
      </c>
      <c r="F7293">
        <v>0.24</v>
      </c>
      <c r="G7293" t="s">
        <v>148</v>
      </c>
      <c r="H7293">
        <v>2</v>
      </c>
      <c r="I7293">
        <v>4</v>
      </c>
      <c r="J7293" t="s">
        <v>14</v>
      </c>
      <c r="K7293" s="36" t="s">
        <v>149</v>
      </c>
    </row>
    <row r="7294" spans="1:11" x14ac:dyDescent="0.25">
      <c r="A7294">
        <v>660097310</v>
      </c>
      <c r="B7294" s="1">
        <v>45597</v>
      </c>
      <c r="C7294" t="s">
        <v>11</v>
      </c>
      <c r="D7294" t="s">
        <v>16</v>
      </c>
      <c r="E7294">
        <v>0.98</v>
      </c>
      <c r="F7294">
        <v>0.96</v>
      </c>
      <c r="G7294" t="s">
        <v>148</v>
      </c>
      <c r="H7294">
        <v>11</v>
      </c>
      <c r="I7294">
        <v>11</v>
      </c>
      <c r="J7294" t="s">
        <v>14</v>
      </c>
      <c r="K7294" s="36" t="s">
        <v>149</v>
      </c>
    </row>
    <row r="7295" spans="1:11" x14ac:dyDescent="0.25">
      <c r="A7295">
        <v>46968362</v>
      </c>
      <c r="B7295" s="1">
        <v>42296</v>
      </c>
      <c r="C7295" t="s">
        <v>70</v>
      </c>
      <c r="D7295" t="s">
        <v>12</v>
      </c>
      <c r="G7295" t="s">
        <v>148</v>
      </c>
      <c r="H7295">
        <v>2</v>
      </c>
      <c r="I7295">
        <v>2</v>
      </c>
      <c r="J7295" t="s">
        <v>14</v>
      </c>
      <c r="K7295" s="36" t="s">
        <v>149</v>
      </c>
    </row>
    <row r="7296" spans="1:11" x14ac:dyDescent="0.25">
      <c r="A7296">
        <v>7866343</v>
      </c>
      <c r="B7296" s="1">
        <v>41487</v>
      </c>
      <c r="C7296" t="s">
        <v>11</v>
      </c>
      <c r="D7296" t="s">
        <v>16</v>
      </c>
      <c r="E7296">
        <v>0.9</v>
      </c>
      <c r="F7296">
        <v>0.89</v>
      </c>
      <c r="G7296" t="s">
        <v>148</v>
      </c>
      <c r="H7296">
        <v>1</v>
      </c>
      <c r="I7296">
        <v>1</v>
      </c>
      <c r="J7296" t="s">
        <v>22</v>
      </c>
      <c r="K7296" s="36" t="s">
        <v>149</v>
      </c>
    </row>
    <row r="7297" spans="1:11" x14ac:dyDescent="0.25">
      <c r="A7297">
        <v>155019789</v>
      </c>
      <c r="B7297" s="1">
        <v>43025</v>
      </c>
      <c r="C7297" t="s">
        <v>11</v>
      </c>
      <c r="D7297" t="s">
        <v>20</v>
      </c>
      <c r="E7297">
        <v>0.1</v>
      </c>
      <c r="F7297">
        <v>0.44</v>
      </c>
      <c r="G7297" t="s">
        <v>148</v>
      </c>
      <c r="H7297">
        <v>1</v>
      </c>
      <c r="I7297">
        <v>1</v>
      </c>
      <c r="J7297" t="s">
        <v>14</v>
      </c>
      <c r="K7297" s="36" t="s">
        <v>149</v>
      </c>
    </row>
    <row r="7298" spans="1:11" x14ac:dyDescent="0.25">
      <c r="A7298">
        <v>518382088</v>
      </c>
      <c r="B7298" s="1">
        <v>45082</v>
      </c>
      <c r="C7298" t="s">
        <v>27</v>
      </c>
      <c r="D7298" t="s">
        <v>16</v>
      </c>
      <c r="E7298">
        <v>1</v>
      </c>
      <c r="F7298">
        <v>1</v>
      </c>
      <c r="G7298" t="s">
        <v>148</v>
      </c>
      <c r="H7298">
        <v>5</v>
      </c>
      <c r="I7298">
        <v>5</v>
      </c>
      <c r="J7298" t="s">
        <v>14</v>
      </c>
      <c r="K7298" s="36" t="s">
        <v>149</v>
      </c>
    </row>
    <row r="7299" spans="1:11" x14ac:dyDescent="0.25">
      <c r="A7299">
        <v>665456405</v>
      </c>
      <c r="B7299" s="1">
        <v>45630</v>
      </c>
      <c r="C7299" t="s">
        <v>27</v>
      </c>
      <c r="D7299" t="s">
        <v>16</v>
      </c>
      <c r="E7299">
        <v>0.96</v>
      </c>
      <c r="F7299">
        <v>0.99</v>
      </c>
      <c r="G7299" t="s">
        <v>148</v>
      </c>
      <c r="H7299">
        <v>2</v>
      </c>
      <c r="I7299">
        <v>3</v>
      </c>
      <c r="J7299" t="s">
        <v>14</v>
      </c>
      <c r="K7299" s="36" t="s">
        <v>149</v>
      </c>
    </row>
    <row r="7300" spans="1:11" x14ac:dyDescent="0.25">
      <c r="A7300">
        <v>244688737</v>
      </c>
      <c r="B7300" s="1">
        <v>43518</v>
      </c>
      <c r="C7300" t="s">
        <v>11</v>
      </c>
      <c r="D7300" t="s">
        <v>16</v>
      </c>
      <c r="E7300">
        <v>1</v>
      </c>
      <c r="F7300">
        <v>0.82</v>
      </c>
      <c r="G7300" t="s">
        <v>148</v>
      </c>
      <c r="H7300">
        <v>3</v>
      </c>
      <c r="I7300">
        <v>5</v>
      </c>
      <c r="J7300" t="s">
        <v>14</v>
      </c>
      <c r="K7300" s="36" t="s">
        <v>149</v>
      </c>
    </row>
    <row r="7301" spans="1:11" x14ac:dyDescent="0.25">
      <c r="A7301">
        <v>555660545</v>
      </c>
      <c r="B7301" s="1">
        <v>45301</v>
      </c>
      <c r="C7301" t="s">
        <v>27</v>
      </c>
      <c r="D7301" t="s">
        <v>16</v>
      </c>
      <c r="E7301">
        <v>1</v>
      </c>
      <c r="F7301">
        <v>0.76</v>
      </c>
      <c r="G7301" t="s">
        <v>148</v>
      </c>
      <c r="H7301">
        <v>2</v>
      </c>
      <c r="I7301">
        <v>6</v>
      </c>
      <c r="J7301" t="s">
        <v>14</v>
      </c>
      <c r="K7301" s="36" t="s">
        <v>149</v>
      </c>
    </row>
    <row r="7302" spans="1:11" x14ac:dyDescent="0.25">
      <c r="A7302">
        <v>665516039</v>
      </c>
      <c r="B7302" s="1">
        <v>45631</v>
      </c>
      <c r="C7302" t="s">
        <v>11</v>
      </c>
      <c r="D7302" t="s">
        <v>16</v>
      </c>
      <c r="E7302">
        <v>1</v>
      </c>
      <c r="F7302">
        <v>1</v>
      </c>
      <c r="G7302" t="s">
        <v>148</v>
      </c>
      <c r="H7302">
        <v>1</v>
      </c>
      <c r="I7302">
        <v>1</v>
      </c>
      <c r="J7302" t="s">
        <v>14</v>
      </c>
      <c r="K7302" s="36" t="s">
        <v>149</v>
      </c>
    </row>
    <row r="7303" spans="1:11" x14ac:dyDescent="0.25">
      <c r="A7303">
        <v>218978899</v>
      </c>
      <c r="B7303" s="1">
        <v>43378</v>
      </c>
      <c r="C7303" t="s">
        <v>11</v>
      </c>
      <c r="D7303" t="s">
        <v>16</v>
      </c>
      <c r="E7303">
        <v>1</v>
      </c>
      <c r="F7303">
        <v>1</v>
      </c>
      <c r="G7303" t="s">
        <v>148</v>
      </c>
      <c r="H7303">
        <v>1</v>
      </c>
      <c r="I7303">
        <v>1</v>
      </c>
      <c r="J7303" t="s">
        <v>14</v>
      </c>
      <c r="K7303" s="36" t="s">
        <v>149</v>
      </c>
    </row>
    <row r="7304" spans="1:11" x14ac:dyDescent="0.25">
      <c r="A7304">
        <v>572077976</v>
      </c>
      <c r="B7304" s="1">
        <v>45395</v>
      </c>
      <c r="C7304" t="s">
        <v>11</v>
      </c>
      <c r="D7304" t="s">
        <v>16</v>
      </c>
      <c r="E7304">
        <v>1</v>
      </c>
      <c r="F7304">
        <v>0.9</v>
      </c>
      <c r="G7304" t="s">
        <v>148</v>
      </c>
      <c r="H7304">
        <v>3</v>
      </c>
      <c r="I7304">
        <v>3</v>
      </c>
      <c r="J7304" t="s">
        <v>14</v>
      </c>
      <c r="K7304" s="36" t="s">
        <v>149</v>
      </c>
    </row>
    <row r="7305" spans="1:11" x14ac:dyDescent="0.25">
      <c r="A7305">
        <v>475082160</v>
      </c>
      <c r="B7305" s="1">
        <v>44788</v>
      </c>
      <c r="C7305" t="s">
        <v>11</v>
      </c>
      <c r="D7305" t="s">
        <v>21</v>
      </c>
      <c r="E7305">
        <v>1</v>
      </c>
      <c r="F7305">
        <v>1</v>
      </c>
      <c r="G7305" t="s">
        <v>148</v>
      </c>
      <c r="H7305">
        <v>1</v>
      </c>
      <c r="I7305">
        <v>2</v>
      </c>
      <c r="J7305" t="s">
        <v>22</v>
      </c>
      <c r="K7305" s="36" t="s">
        <v>149</v>
      </c>
    </row>
    <row r="7306" spans="1:11" x14ac:dyDescent="0.25">
      <c r="A7306">
        <v>26998981</v>
      </c>
      <c r="B7306" s="1">
        <v>42035</v>
      </c>
      <c r="C7306" t="s">
        <v>27</v>
      </c>
      <c r="D7306" t="s">
        <v>21</v>
      </c>
      <c r="E7306">
        <v>1</v>
      </c>
      <c r="F7306">
        <v>0.83</v>
      </c>
      <c r="G7306" t="s">
        <v>148</v>
      </c>
      <c r="H7306">
        <v>3</v>
      </c>
      <c r="I7306">
        <v>3</v>
      </c>
      <c r="J7306" t="s">
        <v>22</v>
      </c>
      <c r="K7306" s="36" t="s">
        <v>148</v>
      </c>
    </row>
    <row r="7307" spans="1:11" x14ac:dyDescent="0.25">
      <c r="A7307">
        <v>39604703</v>
      </c>
      <c r="B7307" s="1">
        <v>42211</v>
      </c>
      <c r="C7307" t="s">
        <v>11</v>
      </c>
      <c r="D7307" t="s">
        <v>16</v>
      </c>
      <c r="E7307">
        <v>1</v>
      </c>
      <c r="F7307">
        <v>1</v>
      </c>
      <c r="G7307" t="s">
        <v>148</v>
      </c>
      <c r="H7307">
        <v>1</v>
      </c>
      <c r="I7307">
        <v>1</v>
      </c>
      <c r="J7307" t="s">
        <v>14</v>
      </c>
      <c r="K7307" s="36" t="s">
        <v>148</v>
      </c>
    </row>
    <row r="7308" spans="1:11" x14ac:dyDescent="0.25">
      <c r="A7308">
        <v>664085656</v>
      </c>
      <c r="B7308" s="1">
        <v>45622</v>
      </c>
      <c r="C7308" t="s">
        <v>11</v>
      </c>
      <c r="D7308" t="s">
        <v>16</v>
      </c>
      <c r="E7308">
        <v>0.97</v>
      </c>
      <c r="F7308">
        <v>0.95</v>
      </c>
      <c r="G7308" t="s">
        <v>149</v>
      </c>
      <c r="H7308">
        <v>7</v>
      </c>
      <c r="I7308">
        <v>7</v>
      </c>
      <c r="J7308" t="s">
        <v>14</v>
      </c>
      <c r="K7308" s="36" t="s">
        <v>149</v>
      </c>
    </row>
    <row r="7309" spans="1:11" x14ac:dyDescent="0.25">
      <c r="A7309">
        <v>66853835</v>
      </c>
      <c r="B7309" s="1">
        <v>42472</v>
      </c>
      <c r="C7309" t="s">
        <v>11</v>
      </c>
      <c r="D7309" t="s">
        <v>16</v>
      </c>
      <c r="E7309">
        <v>1</v>
      </c>
      <c r="F7309">
        <v>1</v>
      </c>
      <c r="G7309" t="s">
        <v>148</v>
      </c>
      <c r="H7309">
        <v>1</v>
      </c>
      <c r="I7309">
        <v>1</v>
      </c>
      <c r="J7309" t="s">
        <v>14</v>
      </c>
      <c r="K7309" s="36" t="s">
        <v>149</v>
      </c>
    </row>
    <row r="7310" spans="1:11" x14ac:dyDescent="0.25">
      <c r="A7310">
        <v>665660395</v>
      </c>
      <c r="B7310" s="1">
        <v>45632</v>
      </c>
      <c r="C7310" t="s">
        <v>11</v>
      </c>
      <c r="D7310" t="s">
        <v>16</v>
      </c>
      <c r="E7310">
        <v>1</v>
      </c>
      <c r="F7310">
        <v>1</v>
      </c>
      <c r="G7310" t="s">
        <v>148</v>
      </c>
      <c r="H7310">
        <v>7</v>
      </c>
      <c r="I7310">
        <v>7</v>
      </c>
      <c r="J7310" t="s">
        <v>14</v>
      </c>
      <c r="K7310" s="36" t="s">
        <v>149</v>
      </c>
    </row>
    <row r="7311" spans="1:11" x14ac:dyDescent="0.25">
      <c r="A7311">
        <v>651455464</v>
      </c>
      <c r="B7311" s="1">
        <v>45546</v>
      </c>
      <c r="C7311" t="s">
        <v>27</v>
      </c>
      <c r="D7311" t="s">
        <v>16</v>
      </c>
      <c r="E7311">
        <v>0.99</v>
      </c>
      <c r="F7311">
        <v>1</v>
      </c>
      <c r="G7311" t="s">
        <v>148</v>
      </c>
      <c r="H7311">
        <v>6</v>
      </c>
      <c r="I7311">
        <v>8</v>
      </c>
      <c r="J7311" t="s">
        <v>14</v>
      </c>
      <c r="K7311" s="36" t="s">
        <v>149</v>
      </c>
    </row>
    <row r="7312" spans="1:11" x14ac:dyDescent="0.25">
      <c r="A7312">
        <v>5487530</v>
      </c>
      <c r="B7312" s="1">
        <v>41349</v>
      </c>
      <c r="C7312" t="s">
        <v>25</v>
      </c>
      <c r="D7312" t="s">
        <v>17</v>
      </c>
      <c r="E7312">
        <v>1</v>
      </c>
      <c r="F7312">
        <v>0.97</v>
      </c>
      <c r="G7312" t="s">
        <v>149</v>
      </c>
      <c r="H7312">
        <v>2</v>
      </c>
      <c r="I7312">
        <v>3</v>
      </c>
      <c r="J7312" t="s">
        <v>18</v>
      </c>
      <c r="K7312" s="36" t="s">
        <v>149</v>
      </c>
    </row>
    <row r="7313" spans="1:11" x14ac:dyDescent="0.25">
      <c r="A7313">
        <v>512667204</v>
      </c>
      <c r="B7313" s="1">
        <v>45047</v>
      </c>
      <c r="C7313" t="s">
        <v>27</v>
      </c>
      <c r="D7313" t="s">
        <v>16</v>
      </c>
      <c r="E7313">
        <v>0.96</v>
      </c>
      <c r="F7313">
        <v>0.81</v>
      </c>
      <c r="G7313" t="s">
        <v>148</v>
      </c>
      <c r="H7313">
        <v>1</v>
      </c>
      <c r="I7313">
        <v>2</v>
      </c>
      <c r="J7313" t="s">
        <v>22</v>
      </c>
      <c r="K7313" s="36" t="s">
        <v>149</v>
      </c>
    </row>
    <row r="7314" spans="1:11" x14ac:dyDescent="0.25">
      <c r="A7314">
        <v>392979618</v>
      </c>
      <c r="B7314" s="1">
        <v>44272</v>
      </c>
      <c r="C7314" t="s">
        <v>27</v>
      </c>
      <c r="D7314" t="s">
        <v>16</v>
      </c>
      <c r="E7314">
        <v>1</v>
      </c>
      <c r="F7314">
        <v>0.93</v>
      </c>
      <c r="G7314" t="s">
        <v>148</v>
      </c>
      <c r="H7314">
        <v>5</v>
      </c>
      <c r="I7314">
        <v>14</v>
      </c>
      <c r="J7314" t="s">
        <v>14</v>
      </c>
      <c r="K7314" s="36" t="s">
        <v>149</v>
      </c>
    </row>
    <row r="7315" spans="1:11" x14ac:dyDescent="0.25">
      <c r="A7315">
        <v>86580384</v>
      </c>
      <c r="B7315" s="1">
        <v>42579</v>
      </c>
      <c r="C7315" t="s">
        <v>11</v>
      </c>
      <c r="D7315" t="s">
        <v>16</v>
      </c>
      <c r="E7315">
        <v>1</v>
      </c>
      <c r="F7315">
        <v>0.81</v>
      </c>
      <c r="G7315" t="s">
        <v>148</v>
      </c>
      <c r="H7315">
        <v>1</v>
      </c>
      <c r="I7315">
        <v>2</v>
      </c>
      <c r="J7315" t="s">
        <v>14</v>
      </c>
      <c r="K7315" s="36" t="s">
        <v>149</v>
      </c>
    </row>
    <row r="7316" spans="1:11" x14ac:dyDescent="0.25">
      <c r="A7316">
        <v>665373996</v>
      </c>
      <c r="B7316" s="1">
        <v>45630</v>
      </c>
      <c r="C7316" t="s">
        <v>11</v>
      </c>
      <c r="D7316" t="s">
        <v>17</v>
      </c>
      <c r="E7316">
        <v>1</v>
      </c>
      <c r="F7316">
        <v>0.75</v>
      </c>
      <c r="G7316" t="s">
        <v>148</v>
      </c>
      <c r="H7316">
        <v>1</v>
      </c>
      <c r="I7316">
        <v>1</v>
      </c>
      <c r="J7316" t="s">
        <v>14</v>
      </c>
      <c r="K7316" s="36" t="s">
        <v>149</v>
      </c>
    </row>
    <row r="7317" spans="1:11" x14ac:dyDescent="0.25">
      <c r="A7317">
        <v>665782705</v>
      </c>
      <c r="B7317" s="1">
        <v>45632</v>
      </c>
      <c r="C7317" t="s">
        <v>11</v>
      </c>
      <c r="D7317" t="s">
        <v>17</v>
      </c>
      <c r="E7317">
        <v>0.63</v>
      </c>
      <c r="F7317">
        <v>0.67</v>
      </c>
      <c r="G7317" t="s">
        <v>148</v>
      </c>
      <c r="H7317">
        <v>1</v>
      </c>
      <c r="I7317">
        <v>1</v>
      </c>
      <c r="J7317" t="s">
        <v>14</v>
      </c>
      <c r="K7317" s="36" t="s">
        <v>149</v>
      </c>
    </row>
    <row r="7318" spans="1:11" x14ac:dyDescent="0.25">
      <c r="A7318">
        <v>549019996</v>
      </c>
      <c r="B7318" s="1">
        <v>45261</v>
      </c>
      <c r="C7318" t="s">
        <v>27</v>
      </c>
      <c r="D7318" t="s">
        <v>16</v>
      </c>
      <c r="E7318">
        <v>1</v>
      </c>
      <c r="F7318">
        <v>0</v>
      </c>
      <c r="G7318" t="s">
        <v>148</v>
      </c>
      <c r="H7318">
        <v>1</v>
      </c>
      <c r="I7318">
        <v>1</v>
      </c>
      <c r="J7318" t="s">
        <v>14</v>
      </c>
      <c r="K7318" s="36" t="s">
        <v>148</v>
      </c>
    </row>
    <row r="7319" spans="1:11" x14ac:dyDescent="0.25">
      <c r="A7319">
        <v>665435931</v>
      </c>
      <c r="B7319" s="1">
        <v>45630</v>
      </c>
      <c r="C7319" t="s">
        <v>27</v>
      </c>
      <c r="D7319" t="s">
        <v>17</v>
      </c>
      <c r="E7319">
        <v>1</v>
      </c>
      <c r="F7319">
        <v>1</v>
      </c>
      <c r="G7319" t="s">
        <v>148</v>
      </c>
      <c r="H7319">
        <v>1</v>
      </c>
      <c r="I7319">
        <v>1</v>
      </c>
      <c r="J7319" t="s">
        <v>14</v>
      </c>
      <c r="K7319" s="36" t="s">
        <v>149</v>
      </c>
    </row>
    <row r="7320" spans="1:11" x14ac:dyDescent="0.25">
      <c r="A7320">
        <v>41729482</v>
      </c>
      <c r="B7320" s="1">
        <v>42233</v>
      </c>
      <c r="C7320" t="s">
        <v>11</v>
      </c>
      <c r="D7320" t="s">
        <v>16</v>
      </c>
      <c r="E7320">
        <v>0.96</v>
      </c>
      <c r="F7320">
        <v>0.87</v>
      </c>
      <c r="G7320" t="s">
        <v>148</v>
      </c>
      <c r="H7320">
        <v>2</v>
      </c>
      <c r="I7320">
        <v>2</v>
      </c>
      <c r="J7320" t="s">
        <v>14</v>
      </c>
      <c r="K7320" s="36" t="s">
        <v>149</v>
      </c>
    </row>
    <row r="7321" spans="1:11" x14ac:dyDescent="0.25">
      <c r="A7321">
        <v>351832901</v>
      </c>
      <c r="B7321" s="1">
        <v>44007</v>
      </c>
      <c r="C7321" t="s">
        <v>11</v>
      </c>
      <c r="D7321" t="s">
        <v>16</v>
      </c>
      <c r="E7321">
        <v>1</v>
      </c>
      <c r="F7321">
        <v>0.83</v>
      </c>
      <c r="G7321" t="s">
        <v>148</v>
      </c>
      <c r="H7321">
        <v>1</v>
      </c>
      <c r="I7321">
        <v>1</v>
      </c>
      <c r="J7321" t="s">
        <v>14</v>
      </c>
      <c r="K7321" s="36" t="s">
        <v>149</v>
      </c>
    </row>
    <row r="7322" spans="1:11" x14ac:dyDescent="0.25">
      <c r="A7322">
        <v>361974031</v>
      </c>
      <c r="B7322" s="1">
        <v>44055</v>
      </c>
      <c r="C7322" t="s">
        <v>27</v>
      </c>
      <c r="D7322" t="s">
        <v>16</v>
      </c>
      <c r="E7322">
        <v>0.96</v>
      </c>
      <c r="F7322">
        <v>0.99</v>
      </c>
      <c r="G7322" t="s">
        <v>148</v>
      </c>
      <c r="H7322">
        <v>28</v>
      </c>
      <c r="I7322">
        <v>126</v>
      </c>
      <c r="J7322" t="s">
        <v>14</v>
      </c>
      <c r="K7322" s="36" t="s">
        <v>149</v>
      </c>
    </row>
    <row r="7323" spans="1:11" x14ac:dyDescent="0.25">
      <c r="A7323">
        <v>666015873</v>
      </c>
      <c r="B7323" s="1">
        <v>45634</v>
      </c>
      <c r="C7323" t="s">
        <v>27</v>
      </c>
      <c r="D7323" t="s">
        <v>16</v>
      </c>
      <c r="E7323">
        <v>1</v>
      </c>
      <c r="F7323">
        <v>1</v>
      </c>
      <c r="G7323" t="s">
        <v>148</v>
      </c>
      <c r="H7323">
        <v>3</v>
      </c>
      <c r="I7323">
        <v>3</v>
      </c>
      <c r="J7323" t="s">
        <v>14</v>
      </c>
      <c r="K7323" s="36" t="s">
        <v>149</v>
      </c>
    </row>
    <row r="7324" spans="1:11" x14ac:dyDescent="0.25">
      <c r="A7324">
        <v>58051979</v>
      </c>
      <c r="B7324" s="1">
        <v>42409</v>
      </c>
      <c r="C7324" t="s">
        <v>27</v>
      </c>
      <c r="D7324" t="s">
        <v>12</v>
      </c>
      <c r="G7324" t="s">
        <v>148</v>
      </c>
      <c r="H7324">
        <v>1</v>
      </c>
      <c r="I7324">
        <v>2</v>
      </c>
      <c r="J7324" t="s">
        <v>18</v>
      </c>
      <c r="K7324" s="36" t="s">
        <v>149</v>
      </c>
    </row>
    <row r="7325" spans="1:11" x14ac:dyDescent="0.25">
      <c r="A7325">
        <v>665684662</v>
      </c>
      <c r="B7325" s="1">
        <v>45632</v>
      </c>
      <c r="C7325" t="s">
        <v>27</v>
      </c>
      <c r="D7325" t="s">
        <v>16</v>
      </c>
      <c r="E7325">
        <v>1</v>
      </c>
      <c r="F7325">
        <v>0.97</v>
      </c>
      <c r="G7325" t="s">
        <v>148</v>
      </c>
      <c r="H7325">
        <v>2</v>
      </c>
      <c r="I7325">
        <v>2</v>
      </c>
      <c r="J7325" t="s">
        <v>14</v>
      </c>
      <c r="K7325" s="36" t="s">
        <v>149</v>
      </c>
    </row>
    <row r="7326" spans="1:11" x14ac:dyDescent="0.25">
      <c r="A7326">
        <v>666359276</v>
      </c>
      <c r="B7326" s="1">
        <v>45636</v>
      </c>
      <c r="C7326" t="s">
        <v>27</v>
      </c>
      <c r="D7326" t="s">
        <v>16</v>
      </c>
      <c r="E7326">
        <v>1</v>
      </c>
      <c r="F7326">
        <v>0.96</v>
      </c>
      <c r="G7326" t="s">
        <v>148</v>
      </c>
      <c r="H7326">
        <v>14</v>
      </c>
      <c r="I7326">
        <v>14</v>
      </c>
      <c r="J7326" t="s">
        <v>14</v>
      </c>
      <c r="K7326" s="36" t="s">
        <v>148</v>
      </c>
    </row>
    <row r="7327" spans="1:11" x14ac:dyDescent="0.25">
      <c r="A7327">
        <v>573616843</v>
      </c>
      <c r="B7327" s="1">
        <v>45404</v>
      </c>
      <c r="C7327" t="s">
        <v>27</v>
      </c>
      <c r="D7327" t="s">
        <v>16</v>
      </c>
      <c r="E7327">
        <v>0.89</v>
      </c>
      <c r="F7327">
        <v>0.99</v>
      </c>
      <c r="G7327" t="s">
        <v>148</v>
      </c>
      <c r="H7327">
        <v>15</v>
      </c>
      <c r="I7327">
        <v>17</v>
      </c>
      <c r="J7327" t="s">
        <v>14</v>
      </c>
      <c r="K7327" s="36" t="s">
        <v>149</v>
      </c>
    </row>
    <row r="7328" spans="1:11" x14ac:dyDescent="0.25">
      <c r="A7328">
        <v>405787212</v>
      </c>
      <c r="B7328" s="1">
        <v>44354</v>
      </c>
      <c r="C7328" t="s">
        <v>27</v>
      </c>
      <c r="D7328" t="s">
        <v>16</v>
      </c>
      <c r="E7328">
        <v>1</v>
      </c>
      <c r="F7328">
        <v>0.98</v>
      </c>
      <c r="G7328" t="s">
        <v>148</v>
      </c>
      <c r="H7328">
        <v>1</v>
      </c>
      <c r="I7328">
        <v>1</v>
      </c>
      <c r="J7328" t="s">
        <v>22</v>
      </c>
      <c r="K7328" s="36" t="s">
        <v>149</v>
      </c>
    </row>
    <row r="7329" spans="1:11" x14ac:dyDescent="0.25">
      <c r="A7329">
        <v>83101085</v>
      </c>
      <c r="B7329" s="1">
        <v>42562</v>
      </c>
      <c r="C7329" t="s">
        <v>27</v>
      </c>
      <c r="D7329" t="s">
        <v>12</v>
      </c>
      <c r="F7329">
        <v>0</v>
      </c>
      <c r="G7329" t="s">
        <v>148</v>
      </c>
      <c r="H7329">
        <v>1</v>
      </c>
      <c r="I7329">
        <v>1</v>
      </c>
      <c r="J7329" t="s">
        <v>14</v>
      </c>
      <c r="K7329" s="36" t="s">
        <v>148</v>
      </c>
    </row>
    <row r="7330" spans="1:11" x14ac:dyDescent="0.25">
      <c r="A7330">
        <v>666409332</v>
      </c>
      <c r="B7330" s="1">
        <v>45636</v>
      </c>
      <c r="C7330" t="s">
        <v>27</v>
      </c>
      <c r="D7330" t="s">
        <v>16</v>
      </c>
      <c r="E7330">
        <v>0.98</v>
      </c>
      <c r="F7330">
        <v>1</v>
      </c>
      <c r="G7330" t="s">
        <v>148</v>
      </c>
      <c r="H7330">
        <v>2</v>
      </c>
      <c r="I7330">
        <v>2</v>
      </c>
      <c r="J7330" t="s">
        <v>14</v>
      </c>
      <c r="K7330" s="36" t="s">
        <v>149</v>
      </c>
    </row>
    <row r="7331" spans="1:11" x14ac:dyDescent="0.25">
      <c r="A7331">
        <v>188684188</v>
      </c>
      <c r="B7331" s="1">
        <v>43229</v>
      </c>
      <c r="C7331" t="s">
        <v>27</v>
      </c>
      <c r="D7331" t="s">
        <v>21</v>
      </c>
      <c r="E7331">
        <v>0.8</v>
      </c>
      <c r="F7331">
        <v>0.6</v>
      </c>
      <c r="G7331" t="s">
        <v>148</v>
      </c>
      <c r="H7331">
        <v>1</v>
      </c>
      <c r="I7331">
        <v>1</v>
      </c>
      <c r="J7331" t="s">
        <v>14</v>
      </c>
      <c r="K7331" s="36" t="s">
        <v>149</v>
      </c>
    </row>
    <row r="7332" spans="1:11" x14ac:dyDescent="0.25">
      <c r="A7332">
        <v>28903107</v>
      </c>
      <c r="B7332" s="1">
        <v>42070</v>
      </c>
      <c r="C7332" t="s">
        <v>11</v>
      </c>
      <c r="D7332" t="s">
        <v>16</v>
      </c>
      <c r="E7332">
        <v>1</v>
      </c>
      <c r="F7332">
        <v>1</v>
      </c>
      <c r="G7332" t="s">
        <v>148</v>
      </c>
      <c r="H7332">
        <v>1</v>
      </c>
      <c r="I7332">
        <v>1</v>
      </c>
      <c r="J7332" t="s">
        <v>14</v>
      </c>
      <c r="K7332" s="36" t="s">
        <v>149</v>
      </c>
    </row>
    <row r="7333" spans="1:11" x14ac:dyDescent="0.25">
      <c r="A7333">
        <v>666468715</v>
      </c>
      <c r="B7333" s="1">
        <v>45637</v>
      </c>
      <c r="C7333" t="s">
        <v>27</v>
      </c>
      <c r="D7333" t="s">
        <v>16</v>
      </c>
      <c r="E7333">
        <v>1</v>
      </c>
      <c r="F7333">
        <v>0.81</v>
      </c>
      <c r="G7333" t="s">
        <v>148</v>
      </c>
      <c r="H7333">
        <v>4</v>
      </c>
      <c r="I7333">
        <v>4</v>
      </c>
      <c r="J7333" t="s">
        <v>14</v>
      </c>
      <c r="K7333" s="36" t="s">
        <v>149</v>
      </c>
    </row>
    <row r="7334" spans="1:11" x14ac:dyDescent="0.25">
      <c r="A7334">
        <v>665342244</v>
      </c>
      <c r="B7334" s="1">
        <v>45630</v>
      </c>
      <c r="C7334" t="s">
        <v>27</v>
      </c>
      <c r="D7334" t="s">
        <v>16</v>
      </c>
      <c r="E7334">
        <v>1</v>
      </c>
      <c r="F7334">
        <v>0.74</v>
      </c>
      <c r="G7334" t="s">
        <v>148</v>
      </c>
      <c r="H7334">
        <v>1</v>
      </c>
      <c r="I7334">
        <v>2</v>
      </c>
      <c r="J7334" t="s">
        <v>14</v>
      </c>
      <c r="K7334" s="36" t="s">
        <v>148</v>
      </c>
    </row>
    <row r="7335" spans="1:11" x14ac:dyDescent="0.25">
      <c r="A7335">
        <v>352873250</v>
      </c>
      <c r="B7335" s="1">
        <v>44013</v>
      </c>
      <c r="C7335" t="s">
        <v>11</v>
      </c>
      <c r="D7335" t="s">
        <v>21</v>
      </c>
      <c r="E7335">
        <v>0.5</v>
      </c>
      <c r="F7335">
        <v>0.55000000000000004</v>
      </c>
      <c r="G7335" t="s">
        <v>148</v>
      </c>
      <c r="H7335">
        <v>1</v>
      </c>
      <c r="I7335">
        <v>5</v>
      </c>
      <c r="J7335" t="s">
        <v>22</v>
      </c>
      <c r="K7335" s="36" t="s">
        <v>148</v>
      </c>
    </row>
    <row r="7336" spans="1:11" x14ac:dyDescent="0.25">
      <c r="A7336">
        <v>266134116</v>
      </c>
      <c r="B7336" s="1">
        <v>43619</v>
      </c>
      <c r="C7336" t="s">
        <v>11</v>
      </c>
      <c r="D7336" t="s">
        <v>16</v>
      </c>
      <c r="E7336">
        <v>1</v>
      </c>
      <c r="F7336">
        <v>0.99</v>
      </c>
      <c r="G7336" t="s">
        <v>149</v>
      </c>
      <c r="H7336">
        <v>4</v>
      </c>
      <c r="I7336">
        <v>7</v>
      </c>
      <c r="J7336" t="s">
        <v>14</v>
      </c>
      <c r="K7336" s="36" t="s">
        <v>149</v>
      </c>
    </row>
    <row r="7337" spans="1:11" x14ac:dyDescent="0.25">
      <c r="A7337">
        <v>106113740</v>
      </c>
      <c r="B7337" s="1">
        <v>42708</v>
      </c>
      <c r="C7337" t="s">
        <v>11</v>
      </c>
      <c r="D7337" t="s">
        <v>16</v>
      </c>
      <c r="E7337">
        <v>1</v>
      </c>
      <c r="F7337">
        <v>1</v>
      </c>
      <c r="G7337" t="s">
        <v>27</v>
      </c>
      <c r="H7337">
        <v>14</v>
      </c>
      <c r="I7337">
        <v>15</v>
      </c>
      <c r="J7337" t="s">
        <v>14</v>
      </c>
      <c r="K7337" s="36" t="s">
        <v>149</v>
      </c>
    </row>
    <row r="7338" spans="1:11" x14ac:dyDescent="0.25">
      <c r="A7338">
        <v>666295558</v>
      </c>
      <c r="B7338" s="1">
        <v>45636</v>
      </c>
      <c r="C7338" t="s">
        <v>27</v>
      </c>
      <c r="D7338" t="s">
        <v>16</v>
      </c>
      <c r="E7338">
        <v>1</v>
      </c>
      <c r="F7338">
        <v>1</v>
      </c>
      <c r="G7338" t="s">
        <v>148</v>
      </c>
      <c r="H7338">
        <v>1</v>
      </c>
      <c r="I7338">
        <v>1</v>
      </c>
      <c r="J7338" t="s">
        <v>14</v>
      </c>
      <c r="K7338" s="36" t="s">
        <v>149</v>
      </c>
    </row>
    <row r="7339" spans="1:11" x14ac:dyDescent="0.25">
      <c r="A7339">
        <v>173400394</v>
      </c>
      <c r="B7339" s="1">
        <v>43145</v>
      </c>
      <c r="C7339" t="s">
        <v>11</v>
      </c>
      <c r="D7339" t="s">
        <v>16</v>
      </c>
      <c r="E7339">
        <v>1</v>
      </c>
      <c r="F7339">
        <v>1</v>
      </c>
      <c r="G7339" t="s">
        <v>27</v>
      </c>
      <c r="H7339">
        <v>6</v>
      </c>
      <c r="I7339">
        <v>6</v>
      </c>
      <c r="J7339" t="s">
        <v>14</v>
      </c>
      <c r="K7339" s="36" t="s">
        <v>149</v>
      </c>
    </row>
    <row r="7340" spans="1:11" x14ac:dyDescent="0.25">
      <c r="A7340">
        <v>666524627</v>
      </c>
      <c r="B7340" s="1">
        <v>45637</v>
      </c>
      <c r="C7340" t="s">
        <v>27</v>
      </c>
      <c r="D7340" t="s">
        <v>16</v>
      </c>
      <c r="E7340">
        <v>1</v>
      </c>
      <c r="F7340">
        <v>1</v>
      </c>
      <c r="G7340" t="s">
        <v>148</v>
      </c>
      <c r="H7340">
        <v>1</v>
      </c>
      <c r="I7340">
        <v>1</v>
      </c>
      <c r="J7340" t="s">
        <v>22</v>
      </c>
      <c r="K7340" s="36" t="s">
        <v>149</v>
      </c>
    </row>
    <row r="7341" spans="1:11" x14ac:dyDescent="0.25">
      <c r="A7341">
        <v>504140736</v>
      </c>
      <c r="B7341" s="1">
        <v>44991</v>
      </c>
      <c r="C7341" t="s">
        <v>27</v>
      </c>
      <c r="D7341" t="s">
        <v>20</v>
      </c>
      <c r="E7341">
        <v>0</v>
      </c>
      <c r="F7341">
        <v>0</v>
      </c>
      <c r="G7341" t="s">
        <v>148</v>
      </c>
      <c r="H7341">
        <v>1</v>
      </c>
      <c r="I7341">
        <v>2</v>
      </c>
      <c r="J7341" t="s">
        <v>22</v>
      </c>
      <c r="K7341" s="36" t="s">
        <v>149</v>
      </c>
    </row>
    <row r="7342" spans="1:11" x14ac:dyDescent="0.25">
      <c r="A7342">
        <v>127592432</v>
      </c>
      <c r="B7342" s="1">
        <v>42850</v>
      </c>
      <c r="C7342" t="s">
        <v>11</v>
      </c>
      <c r="D7342" t="s">
        <v>16</v>
      </c>
      <c r="E7342">
        <v>1</v>
      </c>
      <c r="F7342">
        <v>1</v>
      </c>
      <c r="G7342" t="s">
        <v>148</v>
      </c>
      <c r="H7342">
        <v>4</v>
      </c>
      <c r="I7342">
        <v>4</v>
      </c>
      <c r="J7342" t="s">
        <v>14</v>
      </c>
      <c r="K7342" s="36" t="s">
        <v>149</v>
      </c>
    </row>
    <row r="7343" spans="1:11" x14ac:dyDescent="0.25">
      <c r="A7343">
        <v>4463429</v>
      </c>
      <c r="B7343" s="1">
        <v>41264</v>
      </c>
      <c r="C7343" t="s">
        <v>19</v>
      </c>
      <c r="D7343" t="s">
        <v>16</v>
      </c>
      <c r="E7343">
        <v>1</v>
      </c>
      <c r="F7343">
        <v>0.82</v>
      </c>
      <c r="G7343" t="s">
        <v>148</v>
      </c>
      <c r="H7343">
        <v>1</v>
      </c>
      <c r="I7343">
        <v>1</v>
      </c>
      <c r="J7343" t="s">
        <v>14</v>
      </c>
      <c r="K7343" s="36" t="s">
        <v>149</v>
      </c>
    </row>
    <row r="7344" spans="1:11" x14ac:dyDescent="0.25">
      <c r="A7344">
        <v>194161620</v>
      </c>
      <c r="B7344" s="1">
        <v>43258</v>
      </c>
      <c r="C7344" t="s">
        <v>11</v>
      </c>
      <c r="D7344" t="s">
        <v>16</v>
      </c>
      <c r="E7344">
        <v>0.9</v>
      </c>
      <c r="F7344">
        <v>0.6</v>
      </c>
      <c r="G7344" t="s">
        <v>148</v>
      </c>
      <c r="H7344">
        <v>2</v>
      </c>
      <c r="I7344">
        <v>2</v>
      </c>
      <c r="J7344" t="s">
        <v>14</v>
      </c>
      <c r="K7344" s="36" t="s">
        <v>149</v>
      </c>
    </row>
    <row r="7345" spans="1:11" x14ac:dyDescent="0.25">
      <c r="A7345">
        <v>543572958</v>
      </c>
      <c r="B7345" s="1">
        <v>45225</v>
      </c>
      <c r="C7345" t="s">
        <v>27</v>
      </c>
      <c r="D7345" t="s">
        <v>20</v>
      </c>
      <c r="E7345">
        <v>0.05</v>
      </c>
      <c r="F7345">
        <v>0.8</v>
      </c>
      <c r="G7345" t="s">
        <v>148</v>
      </c>
      <c r="H7345">
        <v>1</v>
      </c>
      <c r="I7345">
        <v>1</v>
      </c>
      <c r="J7345" t="s">
        <v>14</v>
      </c>
      <c r="K7345" s="36" t="s">
        <v>149</v>
      </c>
    </row>
    <row r="7346" spans="1:11" x14ac:dyDescent="0.25">
      <c r="A7346">
        <v>187760952</v>
      </c>
      <c r="B7346" s="1">
        <v>43224</v>
      </c>
      <c r="C7346" t="s">
        <v>11</v>
      </c>
      <c r="D7346" t="s">
        <v>17</v>
      </c>
      <c r="E7346">
        <v>1</v>
      </c>
      <c r="G7346" t="s">
        <v>148</v>
      </c>
      <c r="H7346">
        <v>1</v>
      </c>
      <c r="I7346">
        <v>1</v>
      </c>
      <c r="J7346" t="s">
        <v>14</v>
      </c>
      <c r="K7346" s="36" t="s">
        <v>149</v>
      </c>
    </row>
    <row r="7347" spans="1:11" x14ac:dyDescent="0.25">
      <c r="A7347">
        <v>666639580</v>
      </c>
      <c r="B7347" s="1">
        <v>45638</v>
      </c>
      <c r="C7347" t="s">
        <v>11</v>
      </c>
      <c r="D7347" t="s">
        <v>16</v>
      </c>
      <c r="E7347">
        <v>1</v>
      </c>
      <c r="F7347">
        <v>1</v>
      </c>
      <c r="G7347" t="s">
        <v>148</v>
      </c>
      <c r="H7347">
        <v>1</v>
      </c>
      <c r="I7347">
        <v>1</v>
      </c>
      <c r="J7347" t="s">
        <v>14</v>
      </c>
      <c r="K7347" s="36" t="s">
        <v>149</v>
      </c>
    </row>
    <row r="7348" spans="1:11" x14ac:dyDescent="0.25">
      <c r="A7348">
        <v>666663387</v>
      </c>
      <c r="B7348" s="1">
        <v>45638</v>
      </c>
      <c r="C7348" t="s">
        <v>27</v>
      </c>
      <c r="D7348" t="s">
        <v>16</v>
      </c>
      <c r="E7348">
        <v>1</v>
      </c>
      <c r="F7348">
        <v>1</v>
      </c>
      <c r="G7348" t="s">
        <v>148</v>
      </c>
      <c r="H7348">
        <v>5</v>
      </c>
      <c r="I7348">
        <v>5</v>
      </c>
      <c r="J7348" t="s">
        <v>14</v>
      </c>
      <c r="K7348" s="36" t="s">
        <v>148</v>
      </c>
    </row>
    <row r="7349" spans="1:11" x14ac:dyDescent="0.25">
      <c r="A7349">
        <v>114450126</v>
      </c>
      <c r="B7349" s="1">
        <v>42768</v>
      </c>
      <c r="C7349" t="s">
        <v>11</v>
      </c>
      <c r="D7349" t="s">
        <v>16</v>
      </c>
      <c r="E7349">
        <v>1</v>
      </c>
      <c r="F7349">
        <v>1</v>
      </c>
      <c r="G7349" t="s">
        <v>149</v>
      </c>
      <c r="H7349">
        <v>1</v>
      </c>
      <c r="I7349">
        <v>2</v>
      </c>
      <c r="J7349" t="s">
        <v>14</v>
      </c>
      <c r="K7349" s="36" t="s">
        <v>149</v>
      </c>
    </row>
    <row r="7350" spans="1:11" x14ac:dyDescent="0.25">
      <c r="A7350">
        <v>353787956</v>
      </c>
      <c r="B7350" s="1">
        <v>44017</v>
      </c>
      <c r="C7350" t="s">
        <v>11</v>
      </c>
      <c r="D7350" t="s">
        <v>17</v>
      </c>
      <c r="E7350">
        <v>1</v>
      </c>
      <c r="F7350">
        <v>0.7</v>
      </c>
      <c r="G7350" t="s">
        <v>148</v>
      </c>
      <c r="H7350">
        <v>1</v>
      </c>
      <c r="I7350">
        <v>1</v>
      </c>
      <c r="J7350" t="s">
        <v>14</v>
      </c>
      <c r="K7350" s="36" t="s">
        <v>149</v>
      </c>
    </row>
    <row r="7351" spans="1:11" x14ac:dyDescent="0.25">
      <c r="A7351">
        <v>666850114</v>
      </c>
      <c r="B7351" s="1">
        <v>45639</v>
      </c>
      <c r="C7351" t="s">
        <v>27</v>
      </c>
      <c r="D7351" t="s">
        <v>16</v>
      </c>
      <c r="E7351">
        <v>1</v>
      </c>
      <c r="F7351">
        <v>1</v>
      </c>
      <c r="G7351" t="s">
        <v>148</v>
      </c>
      <c r="H7351">
        <v>1</v>
      </c>
      <c r="I7351">
        <v>1</v>
      </c>
      <c r="J7351" t="s">
        <v>14</v>
      </c>
      <c r="K7351" s="36" t="s">
        <v>149</v>
      </c>
    </row>
    <row r="7352" spans="1:11" x14ac:dyDescent="0.25">
      <c r="A7352">
        <v>7257659</v>
      </c>
      <c r="B7352" s="1">
        <v>41458</v>
      </c>
      <c r="C7352" t="s">
        <v>11</v>
      </c>
      <c r="D7352" t="s">
        <v>17</v>
      </c>
      <c r="E7352">
        <v>0.8</v>
      </c>
      <c r="F7352">
        <v>0.6</v>
      </c>
      <c r="G7352" t="s">
        <v>148</v>
      </c>
      <c r="H7352">
        <v>1</v>
      </c>
      <c r="I7352">
        <v>1</v>
      </c>
      <c r="J7352" t="s">
        <v>14</v>
      </c>
      <c r="K7352" s="36" t="s">
        <v>149</v>
      </c>
    </row>
    <row r="7353" spans="1:11" x14ac:dyDescent="0.25">
      <c r="A7353">
        <v>665002314</v>
      </c>
      <c r="B7353" s="1">
        <v>45628</v>
      </c>
      <c r="C7353" t="s">
        <v>11</v>
      </c>
      <c r="D7353" t="s">
        <v>16</v>
      </c>
      <c r="E7353">
        <v>0.99</v>
      </c>
      <c r="F7353">
        <v>1</v>
      </c>
      <c r="G7353" t="s">
        <v>148</v>
      </c>
      <c r="H7353">
        <v>7</v>
      </c>
      <c r="I7353">
        <v>10</v>
      </c>
      <c r="J7353" t="s">
        <v>14</v>
      </c>
      <c r="K7353" s="36" t="s">
        <v>149</v>
      </c>
    </row>
    <row r="7354" spans="1:11" x14ac:dyDescent="0.25">
      <c r="A7354">
        <v>398526428</v>
      </c>
      <c r="B7354" s="1">
        <v>44311</v>
      </c>
      <c r="C7354" t="s">
        <v>11</v>
      </c>
      <c r="D7354" t="s">
        <v>12</v>
      </c>
      <c r="G7354" t="s">
        <v>27</v>
      </c>
      <c r="H7354">
        <v>12</v>
      </c>
      <c r="I7354">
        <v>12</v>
      </c>
      <c r="J7354" t="s">
        <v>22</v>
      </c>
      <c r="K7354" s="36" t="s">
        <v>149</v>
      </c>
    </row>
    <row r="7355" spans="1:11" x14ac:dyDescent="0.25">
      <c r="A7355">
        <v>542927711</v>
      </c>
      <c r="B7355" s="1">
        <v>45221</v>
      </c>
      <c r="C7355" t="s">
        <v>11</v>
      </c>
      <c r="D7355" t="s">
        <v>16</v>
      </c>
      <c r="E7355">
        <v>1</v>
      </c>
      <c r="F7355">
        <v>0.77</v>
      </c>
      <c r="G7355" t="s">
        <v>148</v>
      </c>
      <c r="H7355">
        <v>1</v>
      </c>
      <c r="I7355">
        <v>2</v>
      </c>
      <c r="J7355" t="s">
        <v>14</v>
      </c>
      <c r="K7355" s="36" t="s">
        <v>149</v>
      </c>
    </row>
    <row r="7356" spans="1:11" x14ac:dyDescent="0.25">
      <c r="A7356">
        <v>486071081</v>
      </c>
      <c r="B7356" s="1">
        <v>44867</v>
      </c>
      <c r="C7356" t="s">
        <v>27</v>
      </c>
      <c r="D7356" t="s">
        <v>12</v>
      </c>
      <c r="G7356" t="s">
        <v>148</v>
      </c>
      <c r="H7356">
        <v>1</v>
      </c>
      <c r="I7356">
        <v>1</v>
      </c>
      <c r="J7356" t="s">
        <v>14</v>
      </c>
      <c r="K7356" s="36" t="s">
        <v>149</v>
      </c>
    </row>
    <row r="7357" spans="1:11" x14ac:dyDescent="0.25">
      <c r="A7357">
        <v>47923936</v>
      </c>
      <c r="B7357" s="1">
        <v>42309</v>
      </c>
      <c r="C7357" t="s">
        <v>11</v>
      </c>
      <c r="D7357" t="s">
        <v>16</v>
      </c>
      <c r="E7357">
        <v>1</v>
      </c>
      <c r="F7357">
        <v>0.99</v>
      </c>
      <c r="G7357" t="s">
        <v>27</v>
      </c>
      <c r="H7357">
        <v>14</v>
      </c>
      <c r="I7357">
        <v>20</v>
      </c>
      <c r="J7357" t="s">
        <v>14</v>
      </c>
      <c r="K7357" s="36" t="s">
        <v>149</v>
      </c>
    </row>
    <row r="7358" spans="1:11" x14ac:dyDescent="0.25">
      <c r="A7358">
        <v>585199694</v>
      </c>
      <c r="B7358" s="1">
        <v>45466</v>
      </c>
      <c r="C7358" t="s">
        <v>11</v>
      </c>
      <c r="D7358" t="s">
        <v>21</v>
      </c>
      <c r="E7358">
        <v>0.75</v>
      </c>
      <c r="F7358">
        <v>0.33</v>
      </c>
      <c r="G7358" t="s">
        <v>148</v>
      </c>
      <c r="H7358">
        <v>1</v>
      </c>
      <c r="I7358">
        <v>2</v>
      </c>
      <c r="J7358" t="s">
        <v>14</v>
      </c>
      <c r="K7358" s="36" t="s">
        <v>149</v>
      </c>
    </row>
    <row r="7359" spans="1:11" x14ac:dyDescent="0.25">
      <c r="A7359">
        <v>667235116</v>
      </c>
      <c r="B7359" s="1">
        <v>45642</v>
      </c>
      <c r="C7359" t="s">
        <v>27</v>
      </c>
      <c r="D7359" t="s">
        <v>16</v>
      </c>
      <c r="E7359">
        <v>1</v>
      </c>
      <c r="F7359">
        <v>1</v>
      </c>
      <c r="G7359" t="s">
        <v>148</v>
      </c>
      <c r="H7359">
        <v>1</v>
      </c>
      <c r="I7359">
        <v>1</v>
      </c>
      <c r="J7359" t="s">
        <v>14</v>
      </c>
      <c r="K7359" s="36" t="s">
        <v>149</v>
      </c>
    </row>
    <row r="7360" spans="1:11" x14ac:dyDescent="0.25">
      <c r="A7360">
        <v>14037283</v>
      </c>
      <c r="B7360" s="1">
        <v>41737</v>
      </c>
      <c r="C7360" t="s">
        <v>11</v>
      </c>
      <c r="D7360" t="s">
        <v>17</v>
      </c>
      <c r="E7360">
        <v>1</v>
      </c>
      <c r="F7360">
        <v>0.5</v>
      </c>
      <c r="G7360" t="s">
        <v>148</v>
      </c>
      <c r="H7360">
        <v>1</v>
      </c>
      <c r="I7360">
        <v>1</v>
      </c>
      <c r="J7360" t="s">
        <v>14</v>
      </c>
      <c r="K7360" s="36" t="s">
        <v>149</v>
      </c>
    </row>
    <row r="7361" spans="1:11" x14ac:dyDescent="0.25">
      <c r="A7361">
        <v>664421931</v>
      </c>
      <c r="B7361" s="1">
        <v>45624</v>
      </c>
      <c r="C7361" t="s">
        <v>11</v>
      </c>
      <c r="D7361" t="s">
        <v>16</v>
      </c>
      <c r="E7361">
        <v>1</v>
      </c>
      <c r="F7361">
        <v>0.87</v>
      </c>
      <c r="G7361" t="s">
        <v>148</v>
      </c>
      <c r="H7361">
        <v>1</v>
      </c>
      <c r="I7361">
        <v>1</v>
      </c>
      <c r="J7361" t="s">
        <v>14</v>
      </c>
      <c r="K7361" s="36" t="s">
        <v>149</v>
      </c>
    </row>
    <row r="7362" spans="1:11" x14ac:dyDescent="0.25">
      <c r="A7362">
        <v>655886175</v>
      </c>
      <c r="B7362" s="1">
        <v>45572</v>
      </c>
      <c r="C7362" t="s">
        <v>27</v>
      </c>
      <c r="D7362" t="s">
        <v>16</v>
      </c>
      <c r="E7362">
        <v>1</v>
      </c>
      <c r="F7362">
        <v>1</v>
      </c>
      <c r="G7362" t="s">
        <v>149</v>
      </c>
      <c r="H7362">
        <v>12</v>
      </c>
      <c r="I7362">
        <v>12</v>
      </c>
      <c r="J7362" t="s">
        <v>14</v>
      </c>
      <c r="K7362" s="36" t="s">
        <v>149</v>
      </c>
    </row>
    <row r="7363" spans="1:11" x14ac:dyDescent="0.25">
      <c r="A7363">
        <v>666783668</v>
      </c>
      <c r="B7363" s="1">
        <v>45639</v>
      </c>
      <c r="C7363" t="s">
        <v>11</v>
      </c>
      <c r="D7363" t="s">
        <v>21</v>
      </c>
      <c r="E7363">
        <v>1</v>
      </c>
      <c r="F7363">
        <v>0.21</v>
      </c>
      <c r="G7363" t="s">
        <v>148</v>
      </c>
      <c r="H7363">
        <v>1</v>
      </c>
      <c r="I7363">
        <v>1</v>
      </c>
      <c r="J7363" t="s">
        <v>14</v>
      </c>
      <c r="K7363" s="36" t="s">
        <v>149</v>
      </c>
    </row>
    <row r="7364" spans="1:11" x14ac:dyDescent="0.25">
      <c r="A7364">
        <v>667585572</v>
      </c>
      <c r="B7364" s="1">
        <v>45644</v>
      </c>
      <c r="C7364" t="s">
        <v>30</v>
      </c>
      <c r="D7364" t="s">
        <v>16</v>
      </c>
      <c r="E7364">
        <v>1</v>
      </c>
      <c r="F7364">
        <v>1</v>
      </c>
      <c r="G7364" t="s">
        <v>148</v>
      </c>
      <c r="H7364">
        <v>1</v>
      </c>
      <c r="I7364">
        <v>1</v>
      </c>
      <c r="J7364" t="s">
        <v>22</v>
      </c>
      <c r="K7364" s="36" t="s">
        <v>149</v>
      </c>
    </row>
    <row r="7365" spans="1:11" x14ac:dyDescent="0.25">
      <c r="A7365">
        <v>664224447</v>
      </c>
      <c r="B7365" s="1">
        <v>45623</v>
      </c>
      <c r="C7365" t="s">
        <v>27</v>
      </c>
      <c r="D7365" t="s">
        <v>16</v>
      </c>
      <c r="E7365">
        <v>1</v>
      </c>
      <c r="F7365">
        <v>0.93</v>
      </c>
      <c r="G7365" t="s">
        <v>148</v>
      </c>
      <c r="H7365">
        <v>2</v>
      </c>
      <c r="I7365">
        <v>8</v>
      </c>
      <c r="J7365" t="s">
        <v>14</v>
      </c>
      <c r="K7365" s="36" t="s">
        <v>148</v>
      </c>
    </row>
    <row r="7366" spans="1:11" x14ac:dyDescent="0.25">
      <c r="A7366">
        <v>667271355</v>
      </c>
      <c r="B7366" s="1">
        <v>45642</v>
      </c>
      <c r="C7366" t="s">
        <v>11</v>
      </c>
      <c r="D7366" t="s">
        <v>16</v>
      </c>
      <c r="E7366">
        <v>1</v>
      </c>
      <c r="F7366">
        <v>1</v>
      </c>
      <c r="G7366" t="s">
        <v>148</v>
      </c>
      <c r="H7366">
        <v>1</v>
      </c>
      <c r="I7366">
        <v>1</v>
      </c>
      <c r="J7366" t="s">
        <v>14</v>
      </c>
      <c r="K7366" s="36" t="s">
        <v>149</v>
      </c>
    </row>
    <row r="7367" spans="1:11" x14ac:dyDescent="0.25">
      <c r="A7367">
        <v>666697185</v>
      </c>
      <c r="B7367" s="1">
        <v>45638</v>
      </c>
      <c r="C7367" t="s">
        <v>11</v>
      </c>
      <c r="D7367" t="s">
        <v>17</v>
      </c>
      <c r="E7367">
        <v>0.77</v>
      </c>
      <c r="F7367">
        <v>1</v>
      </c>
      <c r="G7367" t="s">
        <v>148</v>
      </c>
      <c r="H7367">
        <v>1</v>
      </c>
      <c r="I7367">
        <v>1</v>
      </c>
      <c r="J7367" t="s">
        <v>14</v>
      </c>
      <c r="K7367" s="36" t="s">
        <v>149</v>
      </c>
    </row>
    <row r="7368" spans="1:11" x14ac:dyDescent="0.25">
      <c r="A7368">
        <v>401262054</v>
      </c>
      <c r="B7368" s="1">
        <v>44328</v>
      </c>
      <c r="C7368" t="s">
        <v>11</v>
      </c>
      <c r="D7368" t="s">
        <v>20</v>
      </c>
      <c r="E7368">
        <v>0.3</v>
      </c>
      <c r="F7368">
        <v>0.28999999999999998</v>
      </c>
      <c r="G7368" t="s">
        <v>148</v>
      </c>
      <c r="H7368">
        <v>1</v>
      </c>
      <c r="I7368">
        <v>2</v>
      </c>
      <c r="J7368" t="s">
        <v>14</v>
      </c>
      <c r="K7368" s="36" t="s">
        <v>149</v>
      </c>
    </row>
    <row r="7369" spans="1:11" x14ac:dyDescent="0.25">
      <c r="A7369">
        <v>657731227</v>
      </c>
      <c r="B7369" s="1">
        <v>45583</v>
      </c>
      <c r="C7369" t="s">
        <v>27</v>
      </c>
      <c r="D7369" t="s">
        <v>16</v>
      </c>
      <c r="E7369">
        <v>0.97</v>
      </c>
      <c r="F7369">
        <v>0.91</v>
      </c>
      <c r="G7369" t="s">
        <v>149</v>
      </c>
      <c r="H7369">
        <v>15</v>
      </c>
      <c r="I7369">
        <v>15</v>
      </c>
      <c r="J7369" t="s">
        <v>14</v>
      </c>
      <c r="K7369" s="36" t="s">
        <v>149</v>
      </c>
    </row>
    <row r="7370" spans="1:11" x14ac:dyDescent="0.25">
      <c r="A7370">
        <v>652557434</v>
      </c>
      <c r="B7370" s="1">
        <v>45552</v>
      </c>
      <c r="C7370" t="s">
        <v>11</v>
      </c>
      <c r="D7370" t="s">
        <v>16</v>
      </c>
      <c r="E7370">
        <v>1</v>
      </c>
      <c r="F7370">
        <v>1</v>
      </c>
      <c r="G7370" t="s">
        <v>148</v>
      </c>
      <c r="H7370">
        <v>1</v>
      </c>
      <c r="I7370">
        <v>1</v>
      </c>
      <c r="J7370" t="s">
        <v>14</v>
      </c>
      <c r="K7370" s="36" t="s">
        <v>149</v>
      </c>
    </row>
    <row r="7371" spans="1:11" x14ac:dyDescent="0.25">
      <c r="A7371">
        <v>655087942</v>
      </c>
      <c r="B7371" s="1">
        <v>45567</v>
      </c>
      <c r="C7371" t="s">
        <v>27</v>
      </c>
      <c r="D7371" t="s">
        <v>16</v>
      </c>
      <c r="E7371">
        <v>1</v>
      </c>
      <c r="F7371">
        <v>1</v>
      </c>
      <c r="G7371" t="s">
        <v>148</v>
      </c>
      <c r="H7371">
        <v>3</v>
      </c>
      <c r="I7371">
        <v>3</v>
      </c>
      <c r="J7371" t="s">
        <v>14</v>
      </c>
      <c r="K7371" s="36" t="s">
        <v>148</v>
      </c>
    </row>
    <row r="7372" spans="1:11" x14ac:dyDescent="0.25">
      <c r="A7372">
        <v>21092319</v>
      </c>
      <c r="B7372" s="1">
        <v>41890</v>
      </c>
      <c r="C7372" t="s">
        <v>11</v>
      </c>
      <c r="D7372" t="s">
        <v>12</v>
      </c>
      <c r="F7372">
        <v>0.98</v>
      </c>
      <c r="G7372" t="s">
        <v>148</v>
      </c>
      <c r="H7372">
        <v>1</v>
      </c>
      <c r="I7372">
        <v>1</v>
      </c>
      <c r="J7372" t="s">
        <v>14</v>
      </c>
      <c r="K7372" s="36" t="s">
        <v>149</v>
      </c>
    </row>
    <row r="7373" spans="1:11" x14ac:dyDescent="0.25">
      <c r="A7373">
        <v>667128956</v>
      </c>
      <c r="B7373" s="1">
        <v>45641</v>
      </c>
      <c r="C7373" t="s">
        <v>27</v>
      </c>
      <c r="D7373" t="s">
        <v>16</v>
      </c>
      <c r="E7373">
        <v>1</v>
      </c>
      <c r="F7373">
        <v>1</v>
      </c>
      <c r="G7373" t="s">
        <v>148</v>
      </c>
      <c r="H7373">
        <v>4</v>
      </c>
      <c r="I7373">
        <v>4</v>
      </c>
      <c r="J7373" t="s">
        <v>14</v>
      </c>
      <c r="K7373" s="36" t="s">
        <v>149</v>
      </c>
    </row>
    <row r="7374" spans="1:11" x14ac:dyDescent="0.25">
      <c r="A7374">
        <v>663436093</v>
      </c>
      <c r="B7374" s="1">
        <v>45618</v>
      </c>
      <c r="C7374" t="s">
        <v>27</v>
      </c>
      <c r="D7374" t="s">
        <v>16</v>
      </c>
      <c r="E7374">
        <v>1</v>
      </c>
      <c r="F7374">
        <v>0.99</v>
      </c>
      <c r="G7374" t="s">
        <v>148</v>
      </c>
      <c r="H7374">
        <v>23</v>
      </c>
      <c r="I7374">
        <v>28</v>
      </c>
      <c r="J7374" t="s">
        <v>14</v>
      </c>
      <c r="K7374" s="36" t="s">
        <v>149</v>
      </c>
    </row>
    <row r="7375" spans="1:11" x14ac:dyDescent="0.25">
      <c r="A7375">
        <v>667457380</v>
      </c>
      <c r="B7375" s="1">
        <v>45643</v>
      </c>
      <c r="C7375" t="s">
        <v>27</v>
      </c>
      <c r="D7375" t="s">
        <v>16</v>
      </c>
      <c r="E7375">
        <v>1</v>
      </c>
      <c r="F7375">
        <v>0.98</v>
      </c>
      <c r="G7375" t="s">
        <v>148</v>
      </c>
      <c r="H7375">
        <v>2</v>
      </c>
      <c r="I7375">
        <v>3</v>
      </c>
      <c r="J7375" t="s">
        <v>14</v>
      </c>
      <c r="K7375" s="36" t="s">
        <v>149</v>
      </c>
    </row>
    <row r="7376" spans="1:11" x14ac:dyDescent="0.25">
      <c r="A7376">
        <v>185036943</v>
      </c>
      <c r="B7376" s="1">
        <v>43208</v>
      </c>
      <c r="C7376" t="s">
        <v>11</v>
      </c>
      <c r="D7376" t="s">
        <v>16</v>
      </c>
      <c r="E7376">
        <v>1</v>
      </c>
      <c r="F7376">
        <v>0.13</v>
      </c>
      <c r="G7376" t="s">
        <v>148</v>
      </c>
      <c r="H7376">
        <v>2</v>
      </c>
      <c r="I7376">
        <v>2</v>
      </c>
      <c r="J7376" t="s">
        <v>26</v>
      </c>
      <c r="K7376" s="36" t="s">
        <v>149</v>
      </c>
    </row>
    <row r="7377" spans="1:11" x14ac:dyDescent="0.25">
      <c r="A7377">
        <v>665418664</v>
      </c>
      <c r="B7377" s="1">
        <v>45630</v>
      </c>
      <c r="C7377" t="s">
        <v>11</v>
      </c>
      <c r="D7377" t="s">
        <v>16</v>
      </c>
      <c r="E7377">
        <v>1</v>
      </c>
      <c r="F7377">
        <v>1</v>
      </c>
      <c r="G7377" t="s">
        <v>148</v>
      </c>
      <c r="H7377">
        <v>1</v>
      </c>
      <c r="I7377">
        <v>1</v>
      </c>
      <c r="J7377" t="s">
        <v>14</v>
      </c>
      <c r="K7377" s="36" t="s">
        <v>149</v>
      </c>
    </row>
    <row r="7378" spans="1:11" x14ac:dyDescent="0.25">
      <c r="A7378">
        <v>667735397</v>
      </c>
      <c r="B7378" s="1">
        <v>45645</v>
      </c>
      <c r="C7378" t="s">
        <v>27</v>
      </c>
      <c r="D7378" t="s">
        <v>16</v>
      </c>
      <c r="E7378">
        <v>1</v>
      </c>
      <c r="F7378">
        <v>1</v>
      </c>
      <c r="G7378" t="s">
        <v>148</v>
      </c>
      <c r="H7378">
        <v>1</v>
      </c>
      <c r="I7378">
        <v>1</v>
      </c>
      <c r="J7378" t="s">
        <v>14</v>
      </c>
      <c r="K7378" s="36" t="s">
        <v>149</v>
      </c>
    </row>
    <row r="7379" spans="1:11" x14ac:dyDescent="0.25">
      <c r="A7379">
        <v>246838052</v>
      </c>
      <c r="B7379" s="1">
        <v>43528</v>
      </c>
      <c r="C7379" t="s">
        <v>11</v>
      </c>
      <c r="D7379" t="s">
        <v>16</v>
      </c>
      <c r="E7379">
        <v>1</v>
      </c>
      <c r="F7379">
        <v>0.86</v>
      </c>
      <c r="G7379" t="s">
        <v>148</v>
      </c>
      <c r="H7379">
        <v>1</v>
      </c>
      <c r="I7379">
        <v>1</v>
      </c>
      <c r="J7379" t="s">
        <v>14</v>
      </c>
      <c r="K7379" s="36" t="s">
        <v>149</v>
      </c>
    </row>
    <row r="7380" spans="1:11" x14ac:dyDescent="0.25">
      <c r="A7380">
        <v>131940687</v>
      </c>
      <c r="B7380" s="1">
        <v>42880</v>
      </c>
      <c r="C7380" t="s">
        <v>11</v>
      </c>
      <c r="D7380" t="s">
        <v>16</v>
      </c>
      <c r="E7380">
        <v>1</v>
      </c>
      <c r="F7380">
        <v>1</v>
      </c>
      <c r="G7380" t="s">
        <v>148</v>
      </c>
      <c r="H7380">
        <v>1</v>
      </c>
      <c r="I7380">
        <v>2</v>
      </c>
      <c r="J7380" t="s">
        <v>14</v>
      </c>
      <c r="K7380" s="36" t="s">
        <v>149</v>
      </c>
    </row>
    <row r="7381" spans="1:11" x14ac:dyDescent="0.25">
      <c r="A7381">
        <v>90490073</v>
      </c>
      <c r="B7381" s="1">
        <v>42599</v>
      </c>
      <c r="C7381" t="s">
        <v>11</v>
      </c>
      <c r="D7381" t="s">
        <v>16</v>
      </c>
      <c r="E7381">
        <v>1</v>
      </c>
      <c r="F7381">
        <v>1</v>
      </c>
      <c r="G7381" t="s">
        <v>148</v>
      </c>
      <c r="H7381">
        <v>9</v>
      </c>
      <c r="I7381">
        <v>9</v>
      </c>
      <c r="J7381" t="s">
        <v>14</v>
      </c>
      <c r="K7381" s="36" t="s">
        <v>149</v>
      </c>
    </row>
    <row r="7382" spans="1:11" x14ac:dyDescent="0.25">
      <c r="A7382">
        <v>218085748</v>
      </c>
      <c r="B7382" s="1">
        <v>43373</v>
      </c>
      <c r="C7382" t="s">
        <v>11</v>
      </c>
      <c r="D7382" t="s">
        <v>16</v>
      </c>
      <c r="E7382">
        <v>1</v>
      </c>
      <c r="F7382">
        <v>1</v>
      </c>
      <c r="G7382" t="s">
        <v>148</v>
      </c>
      <c r="H7382">
        <v>2</v>
      </c>
      <c r="I7382">
        <v>2</v>
      </c>
      <c r="J7382" t="s">
        <v>14</v>
      </c>
      <c r="K7382" s="36" t="s">
        <v>149</v>
      </c>
    </row>
    <row r="7383" spans="1:11" x14ac:dyDescent="0.25">
      <c r="A7383">
        <v>525221850</v>
      </c>
      <c r="B7383" s="1">
        <v>45119</v>
      </c>
      <c r="C7383" t="s">
        <v>27</v>
      </c>
      <c r="D7383" t="s">
        <v>12</v>
      </c>
      <c r="G7383" t="s">
        <v>148</v>
      </c>
      <c r="H7383">
        <v>1</v>
      </c>
      <c r="I7383">
        <v>1</v>
      </c>
      <c r="J7383" t="s">
        <v>22</v>
      </c>
      <c r="K7383" s="36" t="s">
        <v>149</v>
      </c>
    </row>
    <row r="7384" spans="1:11" x14ac:dyDescent="0.25">
      <c r="A7384">
        <v>305044022</v>
      </c>
      <c r="B7384" s="1">
        <v>43766</v>
      </c>
      <c r="C7384" t="s">
        <v>11</v>
      </c>
      <c r="D7384" t="s">
        <v>16</v>
      </c>
      <c r="E7384">
        <v>1</v>
      </c>
      <c r="F7384">
        <v>1</v>
      </c>
      <c r="G7384" t="s">
        <v>148</v>
      </c>
      <c r="H7384">
        <v>1</v>
      </c>
      <c r="I7384">
        <v>1</v>
      </c>
      <c r="J7384" t="s">
        <v>14</v>
      </c>
      <c r="K7384" s="36" t="s">
        <v>149</v>
      </c>
    </row>
    <row r="7385" spans="1:11" x14ac:dyDescent="0.25">
      <c r="A7385">
        <v>164566646</v>
      </c>
      <c r="B7385" s="1">
        <v>43097</v>
      </c>
      <c r="C7385" t="s">
        <v>11</v>
      </c>
      <c r="D7385" t="s">
        <v>17</v>
      </c>
      <c r="E7385">
        <v>1</v>
      </c>
      <c r="F7385">
        <v>0.88</v>
      </c>
      <c r="G7385" t="s">
        <v>148</v>
      </c>
      <c r="H7385">
        <v>1</v>
      </c>
      <c r="I7385">
        <v>5</v>
      </c>
      <c r="J7385" t="s">
        <v>14</v>
      </c>
      <c r="K7385" s="36" t="s">
        <v>149</v>
      </c>
    </row>
    <row r="7386" spans="1:11" x14ac:dyDescent="0.25">
      <c r="A7386">
        <v>555161935</v>
      </c>
      <c r="B7386" s="1">
        <v>45298</v>
      </c>
      <c r="C7386" t="s">
        <v>32</v>
      </c>
      <c r="D7386" t="s">
        <v>16</v>
      </c>
      <c r="E7386">
        <v>1</v>
      </c>
      <c r="F7386">
        <v>0.67</v>
      </c>
      <c r="G7386" t="s">
        <v>148</v>
      </c>
      <c r="H7386">
        <v>1</v>
      </c>
      <c r="I7386">
        <v>5</v>
      </c>
      <c r="J7386" t="s">
        <v>22</v>
      </c>
      <c r="K7386" s="36" t="s">
        <v>149</v>
      </c>
    </row>
    <row r="7387" spans="1:11" x14ac:dyDescent="0.25">
      <c r="A7387">
        <v>88886464</v>
      </c>
      <c r="B7387" s="1">
        <v>42591</v>
      </c>
      <c r="C7387" t="s">
        <v>11</v>
      </c>
      <c r="D7387" t="s">
        <v>16</v>
      </c>
      <c r="E7387">
        <v>1</v>
      </c>
      <c r="F7387">
        <v>0.5</v>
      </c>
      <c r="G7387" t="s">
        <v>148</v>
      </c>
      <c r="H7387">
        <v>1</v>
      </c>
      <c r="I7387">
        <v>2</v>
      </c>
      <c r="J7387" t="s">
        <v>22</v>
      </c>
      <c r="K7387" s="36" t="s">
        <v>149</v>
      </c>
    </row>
    <row r="7388" spans="1:11" x14ac:dyDescent="0.25">
      <c r="A7388">
        <v>668434518</v>
      </c>
      <c r="B7388" s="1">
        <v>45649</v>
      </c>
      <c r="C7388" t="s">
        <v>27</v>
      </c>
      <c r="D7388" t="s">
        <v>16</v>
      </c>
      <c r="E7388">
        <v>1</v>
      </c>
      <c r="F7388">
        <v>1</v>
      </c>
      <c r="G7388" t="s">
        <v>148</v>
      </c>
      <c r="H7388">
        <v>1</v>
      </c>
      <c r="I7388">
        <v>1</v>
      </c>
      <c r="J7388" t="s">
        <v>22</v>
      </c>
      <c r="K7388" s="36" t="s">
        <v>149</v>
      </c>
    </row>
    <row r="7389" spans="1:11" x14ac:dyDescent="0.25">
      <c r="A7389">
        <v>268192238</v>
      </c>
      <c r="B7389" s="1">
        <v>43628</v>
      </c>
      <c r="C7389" t="s">
        <v>11</v>
      </c>
      <c r="D7389" t="s">
        <v>16</v>
      </c>
      <c r="E7389">
        <v>1</v>
      </c>
      <c r="F7389">
        <v>0.69</v>
      </c>
      <c r="G7389" t="s">
        <v>148</v>
      </c>
      <c r="H7389">
        <v>2</v>
      </c>
      <c r="I7389">
        <v>7</v>
      </c>
      <c r="J7389" t="s">
        <v>14</v>
      </c>
      <c r="K7389" s="36" t="s">
        <v>149</v>
      </c>
    </row>
    <row r="7390" spans="1:11" x14ac:dyDescent="0.25">
      <c r="A7390">
        <v>198372903</v>
      </c>
      <c r="B7390" s="1">
        <v>43278</v>
      </c>
      <c r="C7390" t="s">
        <v>11</v>
      </c>
      <c r="D7390" t="s">
        <v>20</v>
      </c>
      <c r="E7390">
        <v>0.4</v>
      </c>
      <c r="F7390">
        <v>0.19</v>
      </c>
      <c r="G7390" t="s">
        <v>148</v>
      </c>
      <c r="H7390">
        <v>1</v>
      </c>
      <c r="I7390">
        <v>1</v>
      </c>
      <c r="J7390" t="s">
        <v>14</v>
      </c>
      <c r="K7390" s="36" t="s">
        <v>149</v>
      </c>
    </row>
    <row r="7391" spans="1:11" x14ac:dyDescent="0.25">
      <c r="A7391">
        <v>447897631</v>
      </c>
      <c r="B7391" s="1">
        <v>44624</v>
      </c>
      <c r="C7391" t="s">
        <v>11</v>
      </c>
      <c r="D7391" t="s">
        <v>16</v>
      </c>
      <c r="E7391">
        <v>1</v>
      </c>
      <c r="F7391">
        <v>0</v>
      </c>
      <c r="G7391" t="s">
        <v>148</v>
      </c>
      <c r="H7391">
        <v>1</v>
      </c>
      <c r="I7391">
        <v>1</v>
      </c>
      <c r="J7391" t="s">
        <v>14</v>
      </c>
      <c r="K7391" s="36" t="s">
        <v>149</v>
      </c>
    </row>
    <row r="7392" spans="1:11" x14ac:dyDescent="0.25">
      <c r="A7392">
        <v>667781705</v>
      </c>
      <c r="B7392" s="1">
        <v>45645</v>
      </c>
      <c r="C7392" t="s">
        <v>27</v>
      </c>
      <c r="D7392" t="s">
        <v>12</v>
      </c>
      <c r="G7392" t="s">
        <v>148</v>
      </c>
      <c r="H7392">
        <v>2</v>
      </c>
      <c r="I7392">
        <v>4</v>
      </c>
      <c r="J7392" t="s">
        <v>14</v>
      </c>
      <c r="K7392" s="36" t="s">
        <v>148</v>
      </c>
    </row>
    <row r="7393" spans="1:11" x14ac:dyDescent="0.25">
      <c r="A7393">
        <v>206137257</v>
      </c>
      <c r="B7393" s="1">
        <v>43311</v>
      </c>
      <c r="C7393" t="s">
        <v>11</v>
      </c>
      <c r="D7393" t="s">
        <v>16</v>
      </c>
      <c r="E7393">
        <v>1</v>
      </c>
      <c r="F7393">
        <v>0.82</v>
      </c>
      <c r="G7393" t="s">
        <v>148</v>
      </c>
      <c r="H7393">
        <v>1</v>
      </c>
      <c r="I7393">
        <v>2</v>
      </c>
      <c r="J7393" t="s">
        <v>14</v>
      </c>
      <c r="K7393" s="36" t="s">
        <v>149</v>
      </c>
    </row>
    <row r="7394" spans="1:11" x14ac:dyDescent="0.25">
      <c r="A7394">
        <v>480358781</v>
      </c>
      <c r="B7394" s="1">
        <v>44824</v>
      </c>
      <c r="C7394" t="s">
        <v>69</v>
      </c>
      <c r="D7394" t="s">
        <v>16</v>
      </c>
      <c r="E7394">
        <v>1</v>
      </c>
      <c r="F7394">
        <v>1</v>
      </c>
      <c r="G7394" t="s">
        <v>148</v>
      </c>
      <c r="H7394">
        <v>1</v>
      </c>
      <c r="I7394">
        <v>1</v>
      </c>
      <c r="J7394" t="s">
        <v>22</v>
      </c>
      <c r="K7394" s="36" t="s">
        <v>149</v>
      </c>
    </row>
    <row r="7395" spans="1:11" x14ac:dyDescent="0.25">
      <c r="A7395">
        <v>418929364</v>
      </c>
      <c r="B7395" s="1">
        <v>44425</v>
      </c>
      <c r="C7395" t="s">
        <v>27</v>
      </c>
      <c r="D7395" t="s">
        <v>16</v>
      </c>
      <c r="E7395">
        <v>1</v>
      </c>
      <c r="F7395">
        <v>0.8</v>
      </c>
      <c r="G7395" t="s">
        <v>148</v>
      </c>
      <c r="H7395">
        <v>2</v>
      </c>
      <c r="I7395">
        <v>3</v>
      </c>
      <c r="J7395" t="s">
        <v>14</v>
      </c>
      <c r="K7395" s="36" t="s">
        <v>149</v>
      </c>
    </row>
    <row r="7396" spans="1:11" x14ac:dyDescent="0.25">
      <c r="A7396">
        <v>102017097</v>
      </c>
      <c r="B7396" s="1">
        <v>42674</v>
      </c>
      <c r="C7396" t="s">
        <v>11</v>
      </c>
      <c r="D7396" t="s">
        <v>16</v>
      </c>
      <c r="E7396">
        <v>0.78</v>
      </c>
      <c r="F7396">
        <v>1</v>
      </c>
      <c r="G7396" t="s">
        <v>148</v>
      </c>
      <c r="H7396">
        <v>1</v>
      </c>
      <c r="I7396">
        <v>4</v>
      </c>
      <c r="J7396" t="s">
        <v>14</v>
      </c>
      <c r="K7396" s="36" t="s">
        <v>149</v>
      </c>
    </row>
    <row r="7397" spans="1:11" x14ac:dyDescent="0.25">
      <c r="A7397">
        <v>168757162</v>
      </c>
      <c r="B7397" s="1">
        <v>43119</v>
      </c>
      <c r="C7397" t="s">
        <v>11</v>
      </c>
      <c r="D7397" t="s">
        <v>16</v>
      </c>
      <c r="E7397">
        <v>1</v>
      </c>
      <c r="F7397">
        <v>0.71</v>
      </c>
      <c r="G7397" t="s">
        <v>148</v>
      </c>
      <c r="H7397">
        <v>1</v>
      </c>
      <c r="I7397">
        <v>1</v>
      </c>
      <c r="J7397" t="s">
        <v>14</v>
      </c>
      <c r="K7397" s="36" t="s">
        <v>149</v>
      </c>
    </row>
    <row r="7398" spans="1:11" x14ac:dyDescent="0.25">
      <c r="A7398">
        <v>667972254</v>
      </c>
      <c r="B7398" s="1">
        <v>45646</v>
      </c>
      <c r="C7398" t="s">
        <v>11</v>
      </c>
      <c r="D7398" t="s">
        <v>17</v>
      </c>
      <c r="E7398">
        <v>0.91</v>
      </c>
      <c r="F7398">
        <v>0.17</v>
      </c>
      <c r="G7398" t="s">
        <v>148</v>
      </c>
      <c r="H7398">
        <v>1</v>
      </c>
      <c r="I7398">
        <v>1</v>
      </c>
      <c r="J7398" t="s">
        <v>14</v>
      </c>
      <c r="K7398" s="36" t="s">
        <v>149</v>
      </c>
    </row>
    <row r="7399" spans="1:11" x14ac:dyDescent="0.25">
      <c r="A7399">
        <v>664374827</v>
      </c>
      <c r="B7399" s="1">
        <v>45624</v>
      </c>
      <c r="C7399" t="s">
        <v>27</v>
      </c>
      <c r="D7399" t="s">
        <v>16</v>
      </c>
      <c r="E7399">
        <v>1</v>
      </c>
      <c r="F7399">
        <v>1</v>
      </c>
      <c r="G7399" t="s">
        <v>148</v>
      </c>
      <c r="H7399">
        <v>1</v>
      </c>
      <c r="I7399">
        <v>1</v>
      </c>
      <c r="J7399" t="s">
        <v>14</v>
      </c>
      <c r="K7399" s="36" t="s">
        <v>149</v>
      </c>
    </row>
    <row r="7400" spans="1:11" x14ac:dyDescent="0.25">
      <c r="A7400">
        <v>668553771</v>
      </c>
      <c r="B7400" s="1">
        <v>45650</v>
      </c>
      <c r="C7400" t="s">
        <v>27</v>
      </c>
      <c r="D7400" t="s">
        <v>16</v>
      </c>
      <c r="E7400">
        <v>1</v>
      </c>
      <c r="F7400">
        <v>1</v>
      </c>
      <c r="G7400" t="s">
        <v>148</v>
      </c>
      <c r="H7400">
        <v>1</v>
      </c>
      <c r="I7400">
        <v>1</v>
      </c>
      <c r="J7400" t="s">
        <v>14</v>
      </c>
      <c r="K7400" s="36" t="s">
        <v>148</v>
      </c>
    </row>
    <row r="7401" spans="1:11" x14ac:dyDescent="0.25">
      <c r="A7401">
        <v>136738445</v>
      </c>
      <c r="B7401" s="1">
        <v>42910</v>
      </c>
      <c r="C7401" t="s">
        <v>11</v>
      </c>
      <c r="D7401" t="s">
        <v>16</v>
      </c>
      <c r="E7401">
        <v>1</v>
      </c>
      <c r="F7401">
        <v>1</v>
      </c>
      <c r="G7401" t="s">
        <v>149</v>
      </c>
      <c r="H7401">
        <v>2</v>
      </c>
      <c r="I7401">
        <v>2</v>
      </c>
      <c r="J7401" t="s">
        <v>18</v>
      </c>
      <c r="K7401" s="36" t="s">
        <v>149</v>
      </c>
    </row>
    <row r="7402" spans="1:11" x14ac:dyDescent="0.25">
      <c r="A7402">
        <v>668679283</v>
      </c>
      <c r="B7402" s="1">
        <v>45651</v>
      </c>
      <c r="C7402" t="s">
        <v>27</v>
      </c>
      <c r="D7402" t="s">
        <v>16</v>
      </c>
      <c r="E7402">
        <v>1</v>
      </c>
      <c r="F7402">
        <v>0.96</v>
      </c>
      <c r="G7402" t="s">
        <v>148</v>
      </c>
      <c r="H7402">
        <v>2</v>
      </c>
      <c r="I7402">
        <v>3</v>
      </c>
      <c r="J7402" t="s">
        <v>14</v>
      </c>
      <c r="K7402" s="36" t="s">
        <v>149</v>
      </c>
    </row>
    <row r="7403" spans="1:11" x14ac:dyDescent="0.25">
      <c r="A7403">
        <v>668680280</v>
      </c>
      <c r="B7403" s="1">
        <v>45651</v>
      </c>
      <c r="C7403" t="s">
        <v>27</v>
      </c>
      <c r="D7403" t="s">
        <v>16</v>
      </c>
      <c r="E7403">
        <v>0.98</v>
      </c>
      <c r="F7403">
        <v>0.99</v>
      </c>
      <c r="G7403" t="s">
        <v>148</v>
      </c>
      <c r="H7403">
        <v>4</v>
      </c>
      <c r="I7403">
        <v>5</v>
      </c>
      <c r="J7403" t="s">
        <v>22</v>
      </c>
      <c r="K7403" s="36" t="s">
        <v>149</v>
      </c>
    </row>
    <row r="7404" spans="1:11" x14ac:dyDescent="0.25">
      <c r="A7404">
        <v>135866876</v>
      </c>
      <c r="B7404" s="1">
        <v>42905</v>
      </c>
      <c r="C7404" t="s">
        <v>11</v>
      </c>
      <c r="D7404" t="s">
        <v>21</v>
      </c>
      <c r="E7404">
        <v>0.77</v>
      </c>
      <c r="F7404">
        <v>0.67</v>
      </c>
      <c r="G7404" t="s">
        <v>148</v>
      </c>
      <c r="H7404">
        <v>1</v>
      </c>
      <c r="I7404">
        <v>1</v>
      </c>
      <c r="J7404" t="s">
        <v>14</v>
      </c>
      <c r="K7404" s="36" t="s">
        <v>149</v>
      </c>
    </row>
    <row r="7405" spans="1:11" x14ac:dyDescent="0.25">
      <c r="A7405">
        <v>668681747</v>
      </c>
      <c r="B7405" s="1">
        <v>45651</v>
      </c>
      <c r="C7405" t="s">
        <v>11</v>
      </c>
      <c r="D7405" t="s">
        <v>16</v>
      </c>
      <c r="E7405">
        <v>1</v>
      </c>
      <c r="F7405">
        <v>1</v>
      </c>
      <c r="G7405" t="s">
        <v>148</v>
      </c>
      <c r="H7405">
        <v>1</v>
      </c>
      <c r="I7405">
        <v>1</v>
      </c>
      <c r="J7405" t="s">
        <v>22</v>
      </c>
      <c r="K7405" s="36" t="s">
        <v>149</v>
      </c>
    </row>
    <row r="7406" spans="1:11" x14ac:dyDescent="0.25">
      <c r="A7406">
        <v>270249299</v>
      </c>
      <c r="B7406" s="1">
        <v>43637</v>
      </c>
      <c r="C7406" t="s">
        <v>19</v>
      </c>
      <c r="D7406" t="s">
        <v>16</v>
      </c>
      <c r="E7406">
        <v>1</v>
      </c>
      <c r="F7406">
        <v>1</v>
      </c>
      <c r="G7406" t="s">
        <v>148</v>
      </c>
      <c r="H7406">
        <v>2</v>
      </c>
      <c r="I7406">
        <v>2</v>
      </c>
      <c r="J7406" t="s">
        <v>14</v>
      </c>
      <c r="K7406" s="36" t="s">
        <v>149</v>
      </c>
    </row>
    <row r="7407" spans="1:11" x14ac:dyDescent="0.25">
      <c r="A7407">
        <v>11554804</v>
      </c>
      <c r="B7407" s="1">
        <v>42731</v>
      </c>
      <c r="C7407" t="s">
        <v>11</v>
      </c>
      <c r="D7407" t="s">
        <v>17</v>
      </c>
      <c r="E7407">
        <v>1</v>
      </c>
      <c r="F7407">
        <v>1</v>
      </c>
      <c r="G7407" t="s">
        <v>148</v>
      </c>
      <c r="H7407">
        <v>1</v>
      </c>
      <c r="I7407">
        <v>2</v>
      </c>
      <c r="J7407" t="s">
        <v>14</v>
      </c>
      <c r="K7407" s="36" t="s">
        <v>149</v>
      </c>
    </row>
    <row r="7408" spans="1:11" x14ac:dyDescent="0.25">
      <c r="A7408">
        <v>668090116</v>
      </c>
      <c r="B7408" s="1">
        <v>45647</v>
      </c>
      <c r="C7408" t="s">
        <v>27</v>
      </c>
      <c r="D7408" t="s">
        <v>16</v>
      </c>
      <c r="E7408">
        <v>1</v>
      </c>
      <c r="F7408">
        <v>0.9</v>
      </c>
      <c r="G7408" t="s">
        <v>148</v>
      </c>
      <c r="H7408">
        <v>1</v>
      </c>
      <c r="I7408">
        <v>1</v>
      </c>
      <c r="J7408" t="s">
        <v>14</v>
      </c>
      <c r="K7408" s="36" t="s">
        <v>149</v>
      </c>
    </row>
    <row r="7409" spans="1:11" x14ac:dyDescent="0.25">
      <c r="A7409">
        <v>484670262</v>
      </c>
      <c r="B7409" s="1">
        <v>44856</v>
      </c>
      <c r="C7409" t="s">
        <v>11</v>
      </c>
      <c r="D7409" t="s">
        <v>20</v>
      </c>
      <c r="E7409">
        <v>0.46</v>
      </c>
      <c r="F7409">
        <v>0.48</v>
      </c>
      <c r="G7409" t="s">
        <v>148</v>
      </c>
      <c r="H7409">
        <v>2</v>
      </c>
      <c r="I7409">
        <v>2</v>
      </c>
      <c r="J7409" t="s">
        <v>22</v>
      </c>
      <c r="K7409" s="36" t="s">
        <v>149</v>
      </c>
    </row>
    <row r="7410" spans="1:11" x14ac:dyDescent="0.25">
      <c r="A7410">
        <v>661620273</v>
      </c>
      <c r="B7410" s="1">
        <v>45607</v>
      </c>
      <c r="C7410" t="s">
        <v>27</v>
      </c>
      <c r="D7410" t="s">
        <v>16</v>
      </c>
      <c r="E7410">
        <v>1</v>
      </c>
      <c r="F7410">
        <v>0.4</v>
      </c>
      <c r="G7410" t="s">
        <v>148</v>
      </c>
      <c r="H7410">
        <v>2</v>
      </c>
      <c r="I7410">
        <v>2</v>
      </c>
      <c r="J7410" t="s">
        <v>22</v>
      </c>
      <c r="K7410" s="36" t="s">
        <v>149</v>
      </c>
    </row>
    <row r="7411" spans="1:11" x14ac:dyDescent="0.25">
      <c r="A7411">
        <v>668126150</v>
      </c>
      <c r="B7411" s="1">
        <v>45647</v>
      </c>
      <c r="C7411" t="s">
        <v>27</v>
      </c>
      <c r="D7411" t="s">
        <v>16</v>
      </c>
      <c r="E7411">
        <v>1</v>
      </c>
      <c r="F7411">
        <v>1</v>
      </c>
      <c r="G7411" t="s">
        <v>148</v>
      </c>
      <c r="H7411">
        <v>1</v>
      </c>
      <c r="I7411">
        <v>1</v>
      </c>
      <c r="J7411" t="s">
        <v>22</v>
      </c>
      <c r="K7411" s="36" t="s">
        <v>149</v>
      </c>
    </row>
    <row r="7412" spans="1:11" x14ac:dyDescent="0.25">
      <c r="A7412">
        <v>89060357</v>
      </c>
      <c r="B7412" s="1">
        <v>42592</v>
      </c>
      <c r="C7412" t="s">
        <v>11</v>
      </c>
      <c r="D7412" t="s">
        <v>16</v>
      </c>
      <c r="E7412">
        <v>1</v>
      </c>
      <c r="F7412">
        <v>0.97</v>
      </c>
      <c r="G7412" t="s">
        <v>149</v>
      </c>
      <c r="H7412">
        <v>1</v>
      </c>
      <c r="I7412">
        <v>1</v>
      </c>
      <c r="J7412" t="s">
        <v>14</v>
      </c>
      <c r="K7412" s="36" t="s">
        <v>149</v>
      </c>
    </row>
    <row r="7413" spans="1:11" x14ac:dyDescent="0.25">
      <c r="A7413">
        <v>668802404</v>
      </c>
      <c r="B7413" s="1">
        <v>45652</v>
      </c>
      <c r="C7413" t="s">
        <v>27</v>
      </c>
      <c r="D7413" t="s">
        <v>17</v>
      </c>
      <c r="E7413">
        <v>0.7</v>
      </c>
      <c r="F7413">
        <v>0</v>
      </c>
      <c r="G7413" t="s">
        <v>148</v>
      </c>
      <c r="H7413">
        <v>1</v>
      </c>
      <c r="I7413">
        <v>1</v>
      </c>
      <c r="J7413" t="s">
        <v>14</v>
      </c>
      <c r="K7413" s="36" t="s">
        <v>149</v>
      </c>
    </row>
    <row r="7414" spans="1:11" x14ac:dyDescent="0.25">
      <c r="A7414">
        <v>668830527</v>
      </c>
      <c r="B7414" s="1">
        <v>45652</v>
      </c>
      <c r="C7414" t="s">
        <v>27</v>
      </c>
      <c r="D7414" t="s">
        <v>16</v>
      </c>
      <c r="E7414">
        <v>0.63</v>
      </c>
      <c r="F7414">
        <v>1</v>
      </c>
      <c r="G7414" t="s">
        <v>148</v>
      </c>
      <c r="H7414">
        <v>1</v>
      </c>
      <c r="I7414">
        <v>2</v>
      </c>
      <c r="J7414" t="s">
        <v>14</v>
      </c>
      <c r="K7414" s="36" t="s">
        <v>149</v>
      </c>
    </row>
    <row r="7415" spans="1:11" x14ac:dyDescent="0.25">
      <c r="A7415">
        <v>524035193</v>
      </c>
      <c r="B7415" s="1">
        <v>45113</v>
      </c>
      <c r="C7415" t="s">
        <v>27</v>
      </c>
      <c r="D7415" t="s">
        <v>20</v>
      </c>
      <c r="E7415">
        <v>0</v>
      </c>
      <c r="F7415">
        <v>0</v>
      </c>
      <c r="G7415" t="s">
        <v>148</v>
      </c>
      <c r="H7415">
        <v>1</v>
      </c>
      <c r="I7415">
        <v>6</v>
      </c>
      <c r="J7415" t="s">
        <v>14</v>
      </c>
      <c r="K7415" s="36" t="s">
        <v>149</v>
      </c>
    </row>
    <row r="7416" spans="1:11" x14ac:dyDescent="0.25">
      <c r="A7416">
        <v>668229992</v>
      </c>
      <c r="B7416" s="1">
        <v>45648</v>
      </c>
      <c r="C7416" t="s">
        <v>27</v>
      </c>
      <c r="D7416" t="s">
        <v>16</v>
      </c>
      <c r="E7416">
        <v>1</v>
      </c>
      <c r="F7416">
        <v>1</v>
      </c>
      <c r="G7416" t="s">
        <v>148</v>
      </c>
      <c r="H7416">
        <v>4</v>
      </c>
      <c r="I7416">
        <v>4</v>
      </c>
      <c r="J7416" t="s">
        <v>14</v>
      </c>
      <c r="K7416" s="36" t="s">
        <v>148</v>
      </c>
    </row>
    <row r="7417" spans="1:11" x14ac:dyDescent="0.25">
      <c r="A7417">
        <v>668240916</v>
      </c>
      <c r="B7417" s="1">
        <v>45648</v>
      </c>
      <c r="C7417" t="s">
        <v>27</v>
      </c>
      <c r="D7417" t="s">
        <v>17</v>
      </c>
      <c r="E7417">
        <v>1</v>
      </c>
      <c r="F7417">
        <v>0.9</v>
      </c>
      <c r="G7417" t="s">
        <v>148</v>
      </c>
      <c r="H7417">
        <v>1</v>
      </c>
      <c r="I7417">
        <v>1</v>
      </c>
      <c r="J7417" t="s">
        <v>14</v>
      </c>
      <c r="K7417" s="36" t="s">
        <v>148</v>
      </c>
    </row>
    <row r="7418" spans="1:11" x14ac:dyDescent="0.25">
      <c r="A7418">
        <v>130379153</v>
      </c>
      <c r="B7418" s="1">
        <v>42870</v>
      </c>
      <c r="C7418" t="s">
        <v>11</v>
      </c>
      <c r="D7418" t="s">
        <v>16</v>
      </c>
      <c r="E7418">
        <v>1</v>
      </c>
      <c r="G7418" t="s">
        <v>148</v>
      </c>
      <c r="H7418">
        <v>1</v>
      </c>
      <c r="I7418">
        <v>2</v>
      </c>
      <c r="J7418" t="s">
        <v>14</v>
      </c>
      <c r="K7418" s="36" t="s">
        <v>149</v>
      </c>
    </row>
    <row r="7419" spans="1:11" x14ac:dyDescent="0.25">
      <c r="A7419">
        <v>101263593</v>
      </c>
      <c r="B7419" s="1">
        <v>42668</v>
      </c>
      <c r="C7419" t="s">
        <v>11</v>
      </c>
      <c r="D7419" t="s">
        <v>16</v>
      </c>
      <c r="E7419">
        <v>1</v>
      </c>
      <c r="F7419">
        <v>0.97</v>
      </c>
      <c r="G7419" t="s">
        <v>27</v>
      </c>
      <c r="H7419">
        <v>4</v>
      </c>
      <c r="I7419">
        <v>8</v>
      </c>
      <c r="J7419" t="s">
        <v>14</v>
      </c>
      <c r="K7419" s="36" t="s">
        <v>149</v>
      </c>
    </row>
    <row r="7420" spans="1:11" x14ac:dyDescent="0.25">
      <c r="A7420">
        <v>668890886</v>
      </c>
      <c r="B7420" s="1">
        <v>45652</v>
      </c>
      <c r="C7420" t="s">
        <v>27</v>
      </c>
      <c r="D7420" t="s">
        <v>16</v>
      </c>
      <c r="E7420">
        <v>0.91</v>
      </c>
      <c r="F7420">
        <v>1</v>
      </c>
      <c r="G7420" t="s">
        <v>148</v>
      </c>
      <c r="H7420">
        <v>5</v>
      </c>
      <c r="I7420">
        <v>5</v>
      </c>
      <c r="J7420" t="s">
        <v>14</v>
      </c>
      <c r="K7420" s="36" t="s">
        <v>149</v>
      </c>
    </row>
    <row r="7421" spans="1:11" x14ac:dyDescent="0.25">
      <c r="A7421">
        <v>419305702</v>
      </c>
      <c r="B7421" s="1">
        <v>44428</v>
      </c>
      <c r="C7421" t="s">
        <v>27</v>
      </c>
      <c r="D7421" t="s">
        <v>16</v>
      </c>
      <c r="E7421">
        <v>1</v>
      </c>
      <c r="F7421">
        <v>1</v>
      </c>
      <c r="G7421" t="s">
        <v>148</v>
      </c>
      <c r="H7421">
        <v>1</v>
      </c>
      <c r="I7421">
        <v>2</v>
      </c>
      <c r="J7421" t="s">
        <v>22</v>
      </c>
      <c r="K7421" s="36" t="s">
        <v>149</v>
      </c>
    </row>
    <row r="7422" spans="1:11" x14ac:dyDescent="0.25">
      <c r="A7422">
        <v>594080508</v>
      </c>
      <c r="B7422" s="1">
        <v>45508</v>
      </c>
      <c r="C7422" t="s">
        <v>11</v>
      </c>
      <c r="D7422" t="s">
        <v>16</v>
      </c>
      <c r="E7422">
        <v>1</v>
      </c>
      <c r="F7422">
        <v>1</v>
      </c>
      <c r="G7422" t="s">
        <v>148</v>
      </c>
      <c r="H7422">
        <v>1</v>
      </c>
      <c r="I7422">
        <v>1</v>
      </c>
      <c r="J7422" t="s">
        <v>14</v>
      </c>
      <c r="K7422" s="36" t="s">
        <v>149</v>
      </c>
    </row>
    <row r="7423" spans="1:11" x14ac:dyDescent="0.25">
      <c r="A7423">
        <v>480815290</v>
      </c>
      <c r="B7423" s="1">
        <v>44828</v>
      </c>
      <c r="C7423" t="s">
        <v>11</v>
      </c>
      <c r="D7423" t="s">
        <v>16</v>
      </c>
      <c r="E7423">
        <v>1</v>
      </c>
      <c r="F7423">
        <v>1</v>
      </c>
      <c r="G7423" t="s">
        <v>27</v>
      </c>
      <c r="H7423">
        <v>2</v>
      </c>
      <c r="I7423">
        <v>3</v>
      </c>
      <c r="J7423" t="s">
        <v>22</v>
      </c>
      <c r="K7423" s="36" t="s">
        <v>149</v>
      </c>
    </row>
    <row r="7424" spans="1:11" x14ac:dyDescent="0.25">
      <c r="A7424">
        <v>529102805</v>
      </c>
      <c r="B7424" s="1">
        <v>45138</v>
      </c>
      <c r="C7424" t="s">
        <v>27</v>
      </c>
      <c r="D7424" t="s">
        <v>16</v>
      </c>
      <c r="E7424">
        <v>1</v>
      </c>
      <c r="F7424">
        <v>1</v>
      </c>
      <c r="G7424" t="s">
        <v>148</v>
      </c>
      <c r="H7424">
        <v>1</v>
      </c>
      <c r="I7424">
        <v>2</v>
      </c>
      <c r="J7424" t="s">
        <v>22</v>
      </c>
      <c r="K7424" s="36" t="s">
        <v>149</v>
      </c>
    </row>
    <row r="7425" spans="1:11" x14ac:dyDescent="0.25">
      <c r="A7425">
        <v>664745019</v>
      </c>
      <c r="B7425" s="1">
        <v>45626</v>
      </c>
      <c r="C7425" t="s">
        <v>27</v>
      </c>
      <c r="D7425" t="s">
        <v>16</v>
      </c>
      <c r="E7425">
        <v>1</v>
      </c>
      <c r="F7425">
        <v>1</v>
      </c>
      <c r="G7425" t="s">
        <v>148</v>
      </c>
      <c r="H7425">
        <v>1</v>
      </c>
      <c r="I7425">
        <v>1</v>
      </c>
      <c r="J7425" t="s">
        <v>14</v>
      </c>
      <c r="K7425" s="36" t="s">
        <v>149</v>
      </c>
    </row>
    <row r="7426" spans="1:11" x14ac:dyDescent="0.25">
      <c r="A7426">
        <v>668360889</v>
      </c>
      <c r="B7426" s="1">
        <v>45649</v>
      </c>
      <c r="C7426" t="s">
        <v>27</v>
      </c>
      <c r="D7426" t="s">
        <v>16</v>
      </c>
      <c r="E7426">
        <v>1</v>
      </c>
      <c r="F7426">
        <v>1</v>
      </c>
      <c r="G7426" t="s">
        <v>148</v>
      </c>
      <c r="H7426">
        <v>1</v>
      </c>
      <c r="I7426">
        <v>1</v>
      </c>
      <c r="J7426" t="s">
        <v>14</v>
      </c>
      <c r="K7426" s="36" t="s">
        <v>149</v>
      </c>
    </row>
    <row r="7427" spans="1:11" x14ac:dyDescent="0.25">
      <c r="A7427">
        <v>668385232</v>
      </c>
      <c r="B7427" s="1">
        <v>45649</v>
      </c>
      <c r="C7427" t="s">
        <v>27</v>
      </c>
      <c r="D7427" t="s">
        <v>16</v>
      </c>
      <c r="E7427">
        <v>1</v>
      </c>
      <c r="F7427">
        <v>0.87</v>
      </c>
      <c r="G7427" t="s">
        <v>148</v>
      </c>
      <c r="H7427">
        <v>2</v>
      </c>
      <c r="I7427">
        <v>2</v>
      </c>
      <c r="J7427" t="s">
        <v>14</v>
      </c>
      <c r="K7427" s="36" t="s">
        <v>149</v>
      </c>
    </row>
    <row r="7428" spans="1:11" x14ac:dyDescent="0.25">
      <c r="A7428">
        <v>668353126</v>
      </c>
      <c r="B7428" s="1">
        <v>45649</v>
      </c>
      <c r="C7428" t="s">
        <v>11</v>
      </c>
      <c r="D7428" t="s">
        <v>16</v>
      </c>
      <c r="E7428">
        <v>1</v>
      </c>
      <c r="F7428">
        <v>1</v>
      </c>
      <c r="G7428" t="s">
        <v>148</v>
      </c>
      <c r="H7428">
        <v>1</v>
      </c>
      <c r="I7428">
        <v>1</v>
      </c>
      <c r="J7428" t="s">
        <v>14</v>
      </c>
      <c r="K7428" s="36" t="s">
        <v>149</v>
      </c>
    </row>
    <row r="7429" spans="1:11" x14ac:dyDescent="0.25">
      <c r="A7429">
        <v>668373376</v>
      </c>
      <c r="B7429" s="1">
        <v>45649</v>
      </c>
      <c r="C7429" t="s">
        <v>11</v>
      </c>
      <c r="D7429" t="s">
        <v>20</v>
      </c>
      <c r="E7429">
        <v>0.16</v>
      </c>
      <c r="F7429">
        <v>0.03</v>
      </c>
      <c r="G7429" t="s">
        <v>148</v>
      </c>
      <c r="H7429">
        <v>1</v>
      </c>
      <c r="I7429">
        <v>4</v>
      </c>
      <c r="J7429" t="s">
        <v>14</v>
      </c>
      <c r="K7429" s="36" t="s">
        <v>149</v>
      </c>
    </row>
    <row r="7430" spans="1:11" x14ac:dyDescent="0.25">
      <c r="A7430">
        <v>669047844</v>
      </c>
      <c r="B7430" s="1">
        <v>45653</v>
      </c>
      <c r="C7430" t="s">
        <v>27</v>
      </c>
      <c r="D7430" t="s">
        <v>16</v>
      </c>
      <c r="E7430">
        <v>1</v>
      </c>
      <c r="F7430">
        <v>1</v>
      </c>
      <c r="G7430" t="s">
        <v>148</v>
      </c>
      <c r="H7430">
        <v>1</v>
      </c>
      <c r="I7430">
        <v>1</v>
      </c>
      <c r="J7430" t="s">
        <v>14</v>
      </c>
      <c r="K7430" s="36" t="s">
        <v>149</v>
      </c>
    </row>
    <row r="7431" spans="1:11" x14ac:dyDescent="0.25">
      <c r="A7431">
        <v>407870207</v>
      </c>
      <c r="B7431" s="1">
        <v>44365</v>
      </c>
      <c r="C7431" t="s">
        <v>27</v>
      </c>
      <c r="D7431" t="s">
        <v>17</v>
      </c>
      <c r="E7431">
        <v>0.7</v>
      </c>
      <c r="F7431">
        <v>0.5</v>
      </c>
      <c r="G7431" t="s">
        <v>148</v>
      </c>
      <c r="H7431">
        <v>1</v>
      </c>
      <c r="I7431">
        <v>1</v>
      </c>
      <c r="J7431" t="s">
        <v>22</v>
      </c>
      <c r="K7431" s="36" t="s">
        <v>149</v>
      </c>
    </row>
    <row r="7432" spans="1:11" x14ac:dyDescent="0.25">
      <c r="A7432">
        <v>669075746</v>
      </c>
      <c r="B7432" s="1">
        <v>45653</v>
      </c>
      <c r="C7432" t="s">
        <v>27</v>
      </c>
      <c r="D7432" t="s">
        <v>16</v>
      </c>
      <c r="E7432">
        <v>1</v>
      </c>
      <c r="F7432">
        <v>1</v>
      </c>
      <c r="G7432" t="s">
        <v>148</v>
      </c>
      <c r="H7432">
        <v>1</v>
      </c>
      <c r="I7432">
        <v>1</v>
      </c>
      <c r="J7432" t="s">
        <v>14</v>
      </c>
      <c r="K7432" s="36" t="s">
        <v>149</v>
      </c>
    </row>
    <row r="7433" spans="1:11" x14ac:dyDescent="0.25">
      <c r="A7433">
        <v>539673195</v>
      </c>
      <c r="B7433" s="1">
        <v>45199</v>
      </c>
      <c r="C7433" t="s">
        <v>49</v>
      </c>
      <c r="D7433" t="s">
        <v>16</v>
      </c>
      <c r="E7433">
        <v>1</v>
      </c>
      <c r="F7433">
        <v>1</v>
      </c>
      <c r="G7433" t="s">
        <v>148</v>
      </c>
      <c r="H7433">
        <v>3</v>
      </c>
      <c r="I7433">
        <v>4</v>
      </c>
      <c r="J7433" t="s">
        <v>14</v>
      </c>
      <c r="K7433" s="36" t="s">
        <v>149</v>
      </c>
    </row>
    <row r="7434" spans="1:11" x14ac:dyDescent="0.25">
      <c r="A7434">
        <v>669080905</v>
      </c>
      <c r="B7434" s="1">
        <v>45653</v>
      </c>
      <c r="C7434" t="s">
        <v>11</v>
      </c>
      <c r="D7434" t="s">
        <v>16</v>
      </c>
      <c r="E7434">
        <v>1</v>
      </c>
      <c r="F7434">
        <v>0.87</v>
      </c>
      <c r="G7434" t="s">
        <v>148</v>
      </c>
      <c r="H7434">
        <v>1</v>
      </c>
      <c r="I7434">
        <v>1</v>
      </c>
      <c r="J7434" t="s">
        <v>14</v>
      </c>
      <c r="K7434" s="36" t="s">
        <v>149</v>
      </c>
    </row>
    <row r="7435" spans="1:11" x14ac:dyDescent="0.25">
      <c r="A7435">
        <v>244928826</v>
      </c>
      <c r="B7435" s="1">
        <v>43519</v>
      </c>
      <c r="C7435" t="s">
        <v>11</v>
      </c>
      <c r="D7435" t="s">
        <v>16</v>
      </c>
      <c r="E7435">
        <v>1</v>
      </c>
      <c r="F7435">
        <v>1</v>
      </c>
      <c r="G7435" t="s">
        <v>148</v>
      </c>
      <c r="H7435">
        <v>1</v>
      </c>
      <c r="I7435">
        <v>1</v>
      </c>
      <c r="J7435" t="s">
        <v>18</v>
      </c>
      <c r="K7435" s="36" t="s">
        <v>148</v>
      </c>
    </row>
    <row r="7436" spans="1:11" x14ac:dyDescent="0.25">
      <c r="A7436">
        <v>567380369</v>
      </c>
      <c r="B7436" s="1">
        <v>45367</v>
      </c>
      <c r="C7436" t="s">
        <v>11</v>
      </c>
      <c r="D7436" t="s">
        <v>16</v>
      </c>
      <c r="E7436">
        <v>1</v>
      </c>
      <c r="F7436">
        <v>0.94</v>
      </c>
      <c r="G7436" t="s">
        <v>148</v>
      </c>
      <c r="H7436">
        <v>1</v>
      </c>
      <c r="I7436">
        <v>1</v>
      </c>
      <c r="J7436" t="s">
        <v>14</v>
      </c>
      <c r="K7436" s="36" t="s">
        <v>149</v>
      </c>
    </row>
    <row r="7437" spans="1:11" x14ac:dyDescent="0.25">
      <c r="A7437">
        <v>668207734</v>
      </c>
      <c r="B7437" s="1">
        <v>45648</v>
      </c>
      <c r="C7437" t="s">
        <v>27</v>
      </c>
      <c r="D7437" t="s">
        <v>21</v>
      </c>
      <c r="E7437">
        <v>0.76</v>
      </c>
      <c r="F7437">
        <v>0.55000000000000004</v>
      </c>
      <c r="G7437" t="s">
        <v>148</v>
      </c>
      <c r="H7437">
        <v>6</v>
      </c>
      <c r="I7437">
        <v>9</v>
      </c>
      <c r="J7437" t="s">
        <v>22</v>
      </c>
      <c r="K7437" s="36" t="s">
        <v>149</v>
      </c>
    </row>
    <row r="7438" spans="1:11" x14ac:dyDescent="0.25">
      <c r="A7438">
        <v>669437946</v>
      </c>
      <c r="B7438" s="1">
        <v>45655</v>
      </c>
      <c r="C7438" t="s">
        <v>27</v>
      </c>
      <c r="D7438" t="s">
        <v>17</v>
      </c>
      <c r="E7438">
        <v>0.9</v>
      </c>
      <c r="F7438">
        <v>0.6</v>
      </c>
      <c r="G7438" t="s">
        <v>148</v>
      </c>
      <c r="H7438">
        <v>1</v>
      </c>
      <c r="I7438">
        <v>1</v>
      </c>
      <c r="J7438" t="s">
        <v>14</v>
      </c>
      <c r="K7438" s="36" t="s">
        <v>149</v>
      </c>
    </row>
    <row r="7439" spans="1:11" x14ac:dyDescent="0.25">
      <c r="A7439">
        <v>459770491</v>
      </c>
      <c r="B7439" s="1">
        <v>44699</v>
      </c>
      <c r="C7439" t="s">
        <v>11</v>
      </c>
      <c r="D7439" t="s">
        <v>21</v>
      </c>
      <c r="E7439">
        <v>0.67</v>
      </c>
      <c r="F7439">
        <v>1</v>
      </c>
      <c r="G7439" t="s">
        <v>148</v>
      </c>
      <c r="H7439">
        <v>1</v>
      </c>
      <c r="I7439">
        <v>2</v>
      </c>
      <c r="J7439" t="s">
        <v>22</v>
      </c>
      <c r="K7439" s="36" t="s">
        <v>149</v>
      </c>
    </row>
    <row r="7440" spans="1:11" x14ac:dyDescent="0.25">
      <c r="A7440">
        <v>409614429</v>
      </c>
      <c r="B7440" s="1">
        <v>44375</v>
      </c>
      <c r="C7440" t="s">
        <v>11</v>
      </c>
      <c r="D7440" t="s">
        <v>16</v>
      </c>
      <c r="E7440">
        <v>1</v>
      </c>
      <c r="F7440">
        <v>0.98</v>
      </c>
      <c r="G7440" t="s">
        <v>149</v>
      </c>
      <c r="H7440">
        <v>1</v>
      </c>
      <c r="I7440">
        <v>2</v>
      </c>
      <c r="J7440" t="s">
        <v>22</v>
      </c>
      <c r="K7440" s="36" t="s">
        <v>149</v>
      </c>
    </row>
    <row r="7441" spans="1:11" x14ac:dyDescent="0.25">
      <c r="A7441">
        <v>669249710</v>
      </c>
      <c r="B7441" s="1">
        <v>45654</v>
      </c>
      <c r="C7441" t="s">
        <v>27</v>
      </c>
      <c r="D7441" t="s">
        <v>16</v>
      </c>
      <c r="E7441">
        <v>0.9</v>
      </c>
      <c r="F7441">
        <v>1</v>
      </c>
      <c r="G7441" t="s">
        <v>148</v>
      </c>
      <c r="H7441">
        <v>1</v>
      </c>
      <c r="I7441">
        <v>1</v>
      </c>
      <c r="J7441" t="s">
        <v>14</v>
      </c>
      <c r="K7441" s="36" t="s">
        <v>149</v>
      </c>
    </row>
    <row r="7442" spans="1:11" x14ac:dyDescent="0.25">
      <c r="A7442">
        <v>229430005</v>
      </c>
      <c r="B7442" s="1">
        <v>43440</v>
      </c>
      <c r="C7442" t="s">
        <v>11</v>
      </c>
      <c r="D7442" t="s">
        <v>16</v>
      </c>
      <c r="E7442">
        <v>1</v>
      </c>
      <c r="F7442">
        <v>1</v>
      </c>
      <c r="G7442" t="s">
        <v>148</v>
      </c>
      <c r="H7442">
        <v>1</v>
      </c>
      <c r="I7442">
        <v>1</v>
      </c>
      <c r="J7442" t="s">
        <v>14</v>
      </c>
      <c r="K7442" s="36" t="s">
        <v>149</v>
      </c>
    </row>
    <row r="7443" spans="1:11" x14ac:dyDescent="0.25">
      <c r="A7443">
        <v>669133731</v>
      </c>
      <c r="B7443" s="1">
        <v>45653</v>
      </c>
      <c r="C7443" t="s">
        <v>27</v>
      </c>
      <c r="D7443" t="s">
        <v>16</v>
      </c>
      <c r="E7443">
        <v>0.84</v>
      </c>
      <c r="F7443">
        <v>1</v>
      </c>
      <c r="G7443" t="s">
        <v>148</v>
      </c>
      <c r="H7443">
        <v>2</v>
      </c>
      <c r="I7443">
        <v>3</v>
      </c>
      <c r="J7443" t="s">
        <v>14</v>
      </c>
      <c r="K7443" s="36" t="s">
        <v>149</v>
      </c>
    </row>
    <row r="7444" spans="1:11" x14ac:dyDescent="0.25">
      <c r="A7444">
        <v>31701630</v>
      </c>
      <c r="B7444" s="1">
        <v>42116</v>
      </c>
      <c r="C7444" t="s">
        <v>11</v>
      </c>
      <c r="D7444" t="s">
        <v>17</v>
      </c>
      <c r="E7444">
        <v>1</v>
      </c>
      <c r="F7444">
        <v>1</v>
      </c>
      <c r="G7444" t="s">
        <v>148</v>
      </c>
      <c r="H7444">
        <v>1</v>
      </c>
      <c r="I7444">
        <v>2</v>
      </c>
      <c r="J7444" t="s">
        <v>14</v>
      </c>
      <c r="K7444" s="36" t="s">
        <v>149</v>
      </c>
    </row>
    <row r="7445" spans="1:11" x14ac:dyDescent="0.25">
      <c r="A7445">
        <v>655405052</v>
      </c>
      <c r="B7445" s="1">
        <v>45569</v>
      </c>
      <c r="C7445" t="s">
        <v>11</v>
      </c>
      <c r="D7445" t="s">
        <v>16</v>
      </c>
      <c r="E7445">
        <v>1</v>
      </c>
      <c r="F7445">
        <v>1</v>
      </c>
      <c r="G7445" t="s">
        <v>149</v>
      </c>
      <c r="H7445">
        <v>2</v>
      </c>
      <c r="I7445">
        <v>2</v>
      </c>
      <c r="J7445" t="s">
        <v>22</v>
      </c>
      <c r="K7445" s="36" t="s">
        <v>148</v>
      </c>
    </row>
    <row r="7446" spans="1:11" x14ac:dyDescent="0.25">
      <c r="A7446">
        <v>270230553</v>
      </c>
      <c r="B7446" s="1">
        <v>43637</v>
      </c>
      <c r="C7446" t="s">
        <v>31</v>
      </c>
      <c r="D7446" t="s">
        <v>16</v>
      </c>
      <c r="E7446">
        <v>1</v>
      </c>
      <c r="F7446">
        <v>0.97</v>
      </c>
      <c r="G7446" t="s">
        <v>148</v>
      </c>
      <c r="H7446">
        <v>1326</v>
      </c>
      <c r="I7446">
        <v>2132</v>
      </c>
      <c r="J7446" t="s">
        <v>14</v>
      </c>
      <c r="K7446" s="36" t="s">
        <v>149</v>
      </c>
    </row>
    <row r="7447" spans="1:11" x14ac:dyDescent="0.25">
      <c r="A7447">
        <v>578583561</v>
      </c>
      <c r="B7447" s="1">
        <v>45432</v>
      </c>
      <c r="C7447" t="s">
        <v>27</v>
      </c>
      <c r="D7447" t="s">
        <v>16</v>
      </c>
      <c r="E7447">
        <v>1</v>
      </c>
      <c r="F7447">
        <v>1</v>
      </c>
      <c r="G7447" t="s">
        <v>148</v>
      </c>
      <c r="H7447">
        <v>1</v>
      </c>
      <c r="I7447">
        <v>1</v>
      </c>
      <c r="J7447" t="s">
        <v>14</v>
      </c>
      <c r="K7447" s="36" t="s">
        <v>149</v>
      </c>
    </row>
    <row r="7448" spans="1:11" x14ac:dyDescent="0.25">
      <c r="A7448">
        <v>2333628</v>
      </c>
      <c r="B7448" s="1">
        <v>41038</v>
      </c>
      <c r="C7448" t="s">
        <v>11</v>
      </c>
      <c r="D7448" t="s">
        <v>16</v>
      </c>
      <c r="E7448">
        <v>1</v>
      </c>
      <c r="F7448">
        <v>1</v>
      </c>
      <c r="G7448" t="s">
        <v>148</v>
      </c>
      <c r="H7448">
        <v>1</v>
      </c>
      <c r="I7448">
        <v>1</v>
      </c>
      <c r="J7448" t="s">
        <v>14</v>
      </c>
      <c r="K7448" s="36" t="s">
        <v>149</v>
      </c>
    </row>
    <row r="7449" spans="1:11" x14ac:dyDescent="0.25">
      <c r="A7449">
        <v>559562675</v>
      </c>
      <c r="B7449" s="1">
        <v>45322</v>
      </c>
      <c r="C7449" t="s">
        <v>27</v>
      </c>
      <c r="D7449" t="s">
        <v>16</v>
      </c>
      <c r="E7449">
        <v>1</v>
      </c>
      <c r="F7449">
        <v>0.95</v>
      </c>
      <c r="G7449" t="s">
        <v>148</v>
      </c>
      <c r="H7449">
        <v>1</v>
      </c>
      <c r="I7449">
        <v>2</v>
      </c>
      <c r="J7449" t="s">
        <v>22</v>
      </c>
      <c r="K7449" s="36" t="s">
        <v>149</v>
      </c>
    </row>
    <row r="7450" spans="1:11" x14ac:dyDescent="0.25">
      <c r="A7450">
        <v>670717150</v>
      </c>
      <c r="B7450" s="1">
        <v>45661</v>
      </c>
      <c r="C7450" t="s">
        <v>27</v>
      </c>
      <c r="D7450" t="s">
        <v>16</v>
      </c>
      <c r="E7450">
        <v>1</v>
      </c>
      <c r="F7450">
        <v>1</v>
      </c>
      <c r="G7450" t="s">
        <v>148</v>
      </c>
      <c r="H7450">
        <v>1</v>
      </c>
      <c r="I7450">
        <v>1</v>
      </c>
      <c r="J7450" t="s">
        <v>22</v>
      </c>
      <c r="K7450" s="36" t="s">
        <v>148</v>
      </c>
    </row>
    <row r="7451" spans="1:11" x14ac:dyDescent="0.25">
      <c r="A7451">
        <v>597704196</v>
      </c>
      <c r="B7451" s="1">
        <v>45526</v>
      </c>
      <c r="C7451" t="s">
        <v>27</v>
      </c>
      <c r="D7451" t="s">
        <v>17</v>
      </c>
      <c r="E7451">
        <v>0.96</v>
      </c>
      <c r="F7451">
        <v>1</v>
      </c>
      <c r="G7451" t="s">
        <v>148</v>
      </c>
      <c r="H7451">
        <v>1</v>
      </c>
      <c r="I7451">
        <v>1</v>
      </c>
      <c r="J7451" t="s">
        <v>14</v>
      </c>
      <c r="K7451" s="36" t="s">
        <v>149</v>
      </c>
    </row>
    <row r="7452" spans="1:11" x14ac:dyDescent="0.25">
      <c r="A7452">
        <v>669748798</v>
      </c>
      <c r="B7452" s="1">
        <v>45656</v>
      </c>
      <c r="C7452" t="s">
        <v>11</v>
      </c>
      <c r="D7452" t="s">
        <v>16</v>
      </c>
      <c r="E7452">
        <v>1</v>
      </c>
      <c r="F7452">
        <v>1</v>
      </c>
      <c r="G7452" t="s">
        <v>148</v>
      </c>
      <c r="H7452">
        <v>1</v>
      </c>
      <c r="I7452">
        <v>1</v>
      </c>
      <c r="J7452" t="s">
        <v>22</v>
      </c>
      <c r="K7452" s="36" t="s">
        <v>148</v>
      </c>
    </row>
    <row r="7453" spans="1:11" x14ac:dyDescent="0.25">
      <c r="A7453">
        <v>670778750</v>
      </c>
      <c r="B7453" s="1">
        <v>45661</v>
      </c>
      <c r="C7453" t="s">
        <v>27</v>
      </c>
      <c r="D7453" t="s">
        <v>16</v>
      </c>
      <c r="E7453">
        <v>1</v>
      </c>
      <c r="F7453">
        <v>0.98</v>
      </c>
      <c r="G7453" t="s">
        <v>148</v>
      </c>
      <c r="H7453">
        <v>7</v>
      </c>
      <c r="I7453">
        <v>7</v>
      </c>
      <c r="J7453" t="s">
        <v>14</v>
      </c>
      <c r="K7453" s="36" t="s">
        <v>148</v>
      </c>
    </row>
    <row r="7454" spans="1:11" x14ac:dyDescent="0.25">
      <c r="A7454">
        <v>663103485</v>
      </c>
      <c r="B7454" s="1">
        <v>45616</v>
      </c>
      <c r="C7454" t="s">
        <v>27</v>
      </c>
      <c r="D7454" t="s">
        <v>16</v>
      </c>
      <c r="E7454">
        <v>1</v>
      </c>
      <c r="F7454">
        <v>1</v>
      </c>
      <c r="G7454" t="s">
        <v>148</v>
      </c>
      <c r="H7454">
        <v>1</v>
      </c>
      <c r="I7454">
        <v>2</v>
      </c>
      <c r="J7454" t="s">
        <v>14</v>
      </c>
      <c r="K7454" s="36" t="s">
        <v>149</v>
      </c>
    </row>
    <row r="7455" spans="1:11" x14ac:dyDescent="0.25">
      <c r="A7455">
        <v>64227647</v>
      </c>
      <c r="B7455" s="1">
        <v>42452</v>
      </c>
      <c r="C7455" t="s">
        <v>11</v>
      </c>
      <c r="D7455" t="s">
        <v>16</v>
      </c>
      <c r="E7455">
        <v>1</v>
      </c>
      <c r="F7455">
        <v>1</v>
      </c>
      <c r="G7455" t="s">
        <v>148</v>
      </c>
      <c r="H7455">
        <v>1</v>
      </c>
      <c r="I7455">
        <v>2</v>
      </c>
      <c r="J7455" t="s">
        <v>14</v>
      </c>
      <c r="K7455" s="36" t="s">
        <v>149</v>
      </c>
    </row>
    <row r="7456" spans="1:11" x14ac:dyDescent="0.25">
      <c r="A7456">
        <v>579071561</v>
      </c>
      <c r="B7456" s="1">
        <v>45434</v>
      </c>
      <c r="C7456" t="s">
        <v>27</v>
      </c>
      <c r="D7456" t="s">
        <v>16</v>
      </c>
      <c r="E7456">
        <v>1</v>
      </c>
      <c r="F7456">
        <v>0.75</v>
      </c>
      <c r="G7456" t="s">
        <v>148</v>
      </c>
      <c r="H7456">
        <v>1</v>
      </c>
      <c r="I7456">
        <v>1</v>
      </c>
      <c r="J7456" t="s">
        <v>14</v>
      </c>
      <c r="K7456" s="36" t="s">
        <v>149</v>
      </c>
    </row>
    <row r="7457" spans="1:11" x14ac:dyDescent="0.25">
      <c r="A7457">
        <v>670900105</v>
      </c>
      <c r="B7457" s="1">
        <v>45662</v>
      </c>
      <c r="C7457" t="s">
        <v>27</v>
      </c>
      <c r="D7457" t="s">
        <v>16</v>
      </c>
      <c r="E7457">
        <v>1</v>
      </c>
      <c r="F7457">
        <v>1</v>
      </c>
      <c r="G7457" t="s">
        <v>148</v>
      </c>
      <c r="H7457">
        <v>1</v>
      </c>
      <c r="I7457">
        <v>1</v>
      </c>
      <c r="J7457" t="s">
        <v>22</v>
      </c>
      <c r="K7457" s="36" t="s">
        <v>149</v>
      </c>
    </row>
    <row r="7458" spans="1:11" x14ac:dyDescent="0.25">
      <c r="A7458">
        <v>670890476</v>
      </c>
      <c r="B7458" s="1">
        <v>45662</v>
      </c>
      <c r="C7458" t="s">
        <v>27</v>
      </c>
      <c r="D7458" t="s">
        <v>16</v>
      </c>
      <c r="E7458">
        <v>0.6</v>
      </c>
      <c r="F7458">
        <v>0.71</v>
      </c>
      <c r="G7458" t="s">
        <v>148</v>
      </c>
      <c r="H7458">
        <v>16</v>
      </c>
      <c r="I7458">
        <v>16</v>
      </c>
      <c r="J7458" t="s">
        <v>14</v>
      </c>
      <c r="K7458" s="36" t="s">
        <v>149</v>
      </c>
    </row>
    <row r="7459" spans="1:11" x14ac:dyDescent="0.25">
      <c r="A7459">
        <v>670980366</v>
      </c>
      <c r="B7459" s="1">
        <v>45662</v>
      </c>
      <c r="C7459" t="s">
        <v>27</v>
      </c>
      <c r="D7459" t="s">
        <v>16</v>
      </c>
      <c r="E7459">
        <v>1</v>
      </c>
      <c r="F7459">
        <v>0.5</v>
      </c>
      <c r="G7459" t="s">
        <v>148</v>
      </c>
      <c r="H7459">
        <v>1</v>
      </c>
      <c r="I7459">
        <v>1</v>
      </c>
      <c r="J7459" t="s">
        <v>14</v>
      </c>
      <c r="K7459" s="36" t="s">
        <v>149</v>
      </c>
    </row>
    <row r="7460" spans="1:11" x14ac:dyDescent="0.25">
      <c r="A7460">
        <v>516578656</v>
      </c>
      <c r="B7460" s="1">
        <v>45071</v>
      </c>
      <c r="C7460" t="s">
        <v>27</v>
      </c>
      <c r="D7460" t="s">
        <v>16</v>
      </c>
      <c r="E7460">
        <v>1</v>
      </c>
      <c r="F7460">
        <v>1</v>
      </c>
      <c r="G7460" t="s">
        <v>148</v>
      </c>
      <c r="H7460">
        <v>1</v>
      </c>
      <c r="I7460">
        <v>1</v>
      </c>
      <c r="J7460" t="s">
        <v>14</v>
      </c>
      <c r="K7460" s="36" t="s">
        <v>149</v>
      </c>
    </row>
    <row r="7461" spans="1:11" x14ac:dyDescent="0.25">
      <c r="A7461">
        <v>670997540</v>
      </c>
      <c r="B7461" s="1">
        <v>45662</v>
      </c>
      <c r="C7461" t="s">
        <v>27</v>
      </c>
      <c r="D7461" t="s">
        <v>16</v>
      </c>
      <c r="E7461">
        <v>1</v>
      </c>
      <c r="F7461">
        <v>1</v>
      </c>
      <c r="G7461" t="s">
        <v>148</v>
      </c>
      <c r="H7461">
        <v>1</v>
      </c>
      <c r="I7461">
        <v>1</v>
      </c>
      <c r="J7461" t="s">
        <v>14</v>
      </c>
      <c r="K7461" s="36" t="s">
        <v>148</v>
      </c>
    </row>
    <row r="7462" spans="1:11" x14ac:dyDescent="0.25">
      <c r="A7462">
        <v>140035895</v>
      </c>
      <c r="B7462" s="1">
        <v>42928</v>
      </c>
      <c r="C7462" t="s">
        <v>11</v>
      </c>
      <c r="D7462" t="s">
        <v>16</v>
      </c>
      <c r="E7462">
        <v>1</v>
      </c>
      <c r="F7462">
        <v>0.81</v>
      </c>
      <c r="G7462" t="s">
        <v>149</v>
      </c>
      <c r="H7462">
        <v>1</v>
      </c>
      <c r="I7462">
        <v>1</v>
      </c>
      <c r="J7462" t="s">
        <v>18</v>
      </c>
      <c r="K7462" s="36" t="s">
        <v>149</v>
      </c>
    </row>
    <row r="7463" spans="1:11" x14ac:dyDescent="0.25">
      <c r="A7463">
        <v>669869752</v>
      </c>
      <c r="B7463" s="1">
        <v>45657</v>
      </c>
      <c r="C7463" t="s">
        <v>27</v>
      </c>
      <c r="D7463" t="s">
        <v>16</v>
      </c>
      <c r="E7463">
        <v>1</v>
      </c>
      <c r="F7463">
        <v>1</v>
      </c>
      <c r="G7463" t="s">
        <v>148</v>
      </c>
      <c r="H7463">
        <v>1</v>
      </c>
      <c r="I7463">
        <v>1</v>
      </c>
      <c r="J7463" t="s">
        <v>14</v>
      </c>
      <c r="K7463" s="36" t="s">
        <v>149</v>
      </c>
    </row>
    <row r="7464" spans="1:11" x14ac:dyDescent="0.25">
      <c r="A7464">
        <v>105322552</v>
      </c>
      <c r="B7464" s="1">
        <v>42701</v>
      </c>
      <c r="C7464" t="s">
        <v>11</v>
      </c>
      <c r="D7464" t="s">
        <v>17</v>
      </c>
      <c r="E7464">
        <v>1</v>
      </c>
      <c r="F7464">
        <v>0.45</v>
      </c>
      <c r="G7464" t="s">
        <v>148</v>
      </c>
      <c r="H7464">
        <v>2</v>
      </c>
      <c r="I7464">
        <v>2</v>
      </c>
      <c r="J7464" t="s">
        <v>22</v>
      </c>
      <c r="K7464" s="36" t="s">
        <v>149</v>
      </c>
    </row>
    <row r="7465" spans="1:11" x14ac:dyDescent="0.25">
      <c r="A7465">
        <v>669898879</v>
      </c>
      <c r="B7465" s="1">
        <v>45657</v>
      </c>
      <c r="C7465" t="s">
        <v>11</v>
      </c>
      <c r="D7465" t="s">
        <v>21</v>
      </c>
      <c r="E7465">
        <v>1</v>
      </c>
      <c r="F7465">
        <v>0.38</v>
      </c>
      <c r="G7465" t="s">
        <v>148</v>
      </c>
      <c r="H7465">
        <v>1</v>
      </c>
      <c r="I7465">
        <v>1</v>
      </c>
      <c r="J7465" t="s">
        <v>22</v>
      </c>
      <c r="K7465" s="36" t="s">
        <v>149</v>
      </c>
    </row>
    <row r="7466" spans="1:11" x14ac:dyDescent="0.25">
      <c r="A7466">
        <v>49323447</v>
      </c>
      <c r="B7466" s="1">
        <v>42326</v>
      </c>
      <c r="C7466" t="s">
        <v>11</v>
      </c>
      <c r="D7466" t="s">
        <v>16</v>
      </c>
      <c r="E7466">
        <v>1</v>
      </c>
      <c r="F7466">
        <v>0.89</v>
      </c>
      <c r="G7466" t="s">
        <v>148</v>
      </c>
      <c r="H7466">
        <v>1</v>
      </c>
      <c r="I7466">
        <v>1</v>
      </c>
      <c r="J7466" t="s">
        <v>14</v>
      </c>
      <c r="K7466" s="36" t="s">
        <v>149</v>
      </c>
    </row>
    <row r="7467" spans="1:11" x14ac:dyDescent="0.25">
      <c r="A7467">
        <v>579401650</v>
      </c>
      <c r="B7467" s="1">
        <v>45436</v>
      </c>
      <c r="C7467" t="s">
        <v>27</v>
      </c>
      <c r="D7467" t="s">
        <v>16</v>
      </c>
      <c r="E7467">
        <v>1</v>
      </c>
      <c r="F7467">
        <v>0.5</v>
      </c>
      <c r="G7467" t="s">
        <v>148</v>
      </c>
      <c r="H7467">
        <v>1</v>
      </c>
      <c r="I7467">
        <v>1</v>
      </c>
      <c r="J7467" t="s">
        <v>14</v>
      </c>
      <c r="K7467" s="36" t="s">
        <v>149</v>
      </c>
    </row>
    <row r="7468" spans="1:11" x14ac:dyDescent="0.25">
      <c r="A7468">
        <v>195849171</v>
      </c>
      <c r="B7468" s="1">
        <v>43266</v>
      </c>
      <c r="C7468" t="s">
        <v>11</v>
      </c>
      <c r="D7468" t="s">
        <v>16</v>
      </c>
      <c r="E7468">
        <v>1</v>
      </c>
      <c r="F7468">
        <v>0.91</v>
      </c>
      <c r="G7468" t="s">
        <v>148</v>
      </c>
      <c r="H7468">
        <v>1</v>
      </c>
      <c r="I7468">
        <v>1</v>
      </c>
      <c r="J7468" t="s">
        <v>14</v>
      </c>
      <c r="K7468" s="36" t="s">
        <v>149</v>
      </c>
    </row>
    <row r="7469" spans="1:11" x14ac:dyDescent="0.25">
      <c r="A7469">
        <v>517967994</v>
      </c>
      <c r="B7469" s="1">
        <v>45080</v>
      </c>
      <c r="C7469" t="s">
        <v>27</v>
      </c>
      <c r="D7469" t="s">
        <v>16</v>
      </c>
      <c r="E7469">
        <v>1</v>
      </c>
      <c r="F7469">
        <v>0.96</v>
      </c>
      <c r="G7469" t="s">
        <v>148</v>
      </c>
      <c r="H7469">
        <v>2</v>
      </c>
      <c r="I7469">
        <v>2</v>
      </c>
      <c r="J7469" t="s">
        <v>14</v>
      </c>
      <c r="K7469" s="36" t="s">
        <v>149</v>
      </c>
    </row>
    <row r="7470" spans="1:11" x14ac:dyDescent="0.25">
      <c r="A7470">
        <v>411087103</v>
      </c>
      <c r="B7470" s="1">
        <v>44382</v>
      </c>
      <c r="C7470" t="s">
        <v>11</v>
      </c>
      <c r="D7470" t="s">
        <v>21</v>
      </c>
      <c r="E7470">
        <v>0.63</v>
      </c>
      <c r="F7470">
        <v>0.93</v>
      </c>
      <c r="G7470" t="s">
        <v>148</v>
      </c>
      <c r="H7470">
        <v>1</v>
      </c>
      <c r="I7470">
        <v>1</v>
      </c>
      <c r="J7470" t="s">
        <v>14</v>
      </c>
      <c r="K7470" s="36" t="s">
        <v>149</v>
      </c>
    </row>
    <row r="7471" spans="1:11" x14ac:dyDescent="0.25">
      <c r="A7471">
        <v>94735307</v>
      </c>
      <c r="B7471" s="1">
        <v>42625</v>
      </c>
      <c r="C7471" t="s">
        <v>11</v>
      </c>
      <c r="D7471" t="s">
        <v>16</v>
      </c>
      <c r="E7471">
        <v>1</v>
      </c>
      <c r="F7471">
        <v>0.97</v>
      </c>
      <c r="G7471" t="s">
        <v>148</v>
      </c>
      <c r="H7471">
        <v>5</v>
      </c>
      <c r="I7471">
        <v>5</v>
      </c>
      <c r="J7471" t="s">
        <v>14</v>
      </c>
      <c r="K7471" s="36" t="s">
        <v>149</v>
      </c>
    </row>
    <row r="7472" spans="1:11" x14ac:dyDescent="0.25">
      <c r="A7472">
        <v>567427216</v>
      </c>
      <c r="B7472" s="1">
        <v>45367</v>
      </c>
      <c r="C7472" t="s">
        <v>11</v>
      </c>
      <c r="D7472" t="s">
        <v>16</v>
      </c>
      <c r="E7472">
        <v>1</v>
      </c>
      <c r="F7472">
        <v>0.97</v>
      </c>
      <c r="G7472" t="s">
        <v>27</v>
      </c>
      <c r="H7472">
        <v>4</v>
      </c>
      <c r="I7472">
        <v>5</v>
      </c>
      <c r="J7472" t="s">
        <v>14</v>
      </c>
      <c r="K7472" s="36" t="s">
        <v>149</v>
      </c>
    </row>
    <row r="7473" spans="1:11" x14ac:dyDescent="0.25">
      <c r="A7473">
        <v>671226061</v>
      </c>
      <c r="B7473" s="1">
        <v>45663</v>
      </c>
      <c r="C7473" t="s">
        <v>11</v>
      </c>
      <c r="D7473" t="s">
        <v>16</v>
      </c>
      <c r="E7473">
        <v>1</v>
      </c>
      <c r="F7473">
        <v>1</v>
      </c>
      <c r="G7473" t="s">
        <v>148</v>
      </c>
      <c r="H7473">
        <v>1</v>
      </c>
      <c r="I7473">
        <v>1</v>
      </c>
      <c r="J7473" t="s">
        <v>14</v>
      </c>
      <c r="K7473" s="36" t="s">
        <v>149</v>
      </c>
    </row>
    <row r="7474" spans="1:11" x14ac:dyDescent="0.25">
      <c r="A7474">
        <v>565888217</v>
      </c>
      <c r="B7474" s="1">
        <v>45358</v>
      </c>
      <c r="C7474" t="s">
        <v>11</v>
      </c>
      <c r="D7474" t="s">
        <v>16</v>
      </c>
      <c r="E7474">
        <v>1</v>
      </c>
      <c r="F7474">
        <v>0.93</v>
      </c>
      <c r="G7474" t="s">
        <v>148</v>
      </c>
      <c r="H7474">
        <v>1</v>
      </c>
      <c r="I7474">
        <v>2</v>
      </c>
      <c r="J7474" t="s">
        <v>14</v>
      </c>
      <c r="K7474" s="36" t="s">
        <v>149</v>
      </c>
    </row>
    <row r="7475" spans="1:11" x14ac:dyDescent="0.25">
      <c r="A7475">
        <v>482483392</v>
      </c>
      <c r="B7475" s="1">
        <v>44840</v>
      </c>
      <c r="C7475" t="s">
        <v>27</v>
      </c>
      <c r="D7475" t="s">
        <v>17</v>
      </c>
      <c r="E7475">
        <v>0.75</v>
      </c>
      <c r="F7475">
        <v>0.69</v>
      </c>
      <c r="G7475" t="s">
        <v>148</v>
      </c>
      <c r="H7475">
        <v>1</v>
      </c>
      <c r="I7475">
        <v>1</v>
      </c>
      <c r="J7475" t="s">
        <v>22</v>
      </c>
      <c r="K7475" s="36" t="s">
        <v>149</v>
      </c>
    </row>
    <row r="7476" spans="1:11" x14ac:dyDescent="0.25">
      <c r="A7476">
        <v>670189483</v>
      </c>
      <c r="B7476" s="1">
        <v>45659</v>
      </c>
      <c r="C7476" t="s">
        <v>11</v>
      </c>
      <c r="D7476" t="s">
        <v>16</v>
      </c>
      <c r="E7476">
        <v>1</v>
      </c>
      <c r="F7476">
        <v>1</v>
      </c>
      <c r="G7476" t="s">
        <v>148</v>
      </c>
      <c r="H7476">
        <v>1</v>
      </c>
      <c r="I7476">
        <v>1</v>
      </c>
      <c r="J7476" t="s">
        <v>14</v>
      </c>
      <c r="K7476" s="36" t="s">
        <v>149</v>
      </c>
    </row>
    <row r="7477" spans="1:11" x14ac:dyDescent="0.25">
      <c r="A7477">
        <v>567854701</v>
      </c>
      <c r="B7477" s="1">
        <v>45370</v>
      </c>
      <c r="C7477" t="s">
        <v>11</v>
      </c>
      <c r="D7477" t="s">
        <v>17</v>
      </c>
      <c r="E7477">
        <v>0.8</v>
      </c>
      <c r="F7477">
        <v>1</v>
      </c>
      <c r="G7477" t="s">
        <v>148</v>
      </c>
      <c r="H7477">
        <v>1</v>
      </c>
      <c r="I7477">
        <v>8</v>
      </c>
      <c r="J7477" t="s">
        <v>14</v>
      </c>
      <c r="K7477" s="36" t="s">
        <v>148</v>
      </c>
    </row>
    <row r="7478" spans="1:11" x14ac:dyDescent="0.25">
      <c r="A7478">
        <v>671404513</v>
      </c>
      <c r="B7478" s="1">
        <v>45664</v>
      </c>
      <c r="C7478" t="s">
        <v>11</v>
      </c>
      <c r="D7478" t="s">
        <v>12</v>
      </c>
      <c r="G7478" t="s">
        <v>148</v>
      </c>
      <c r="H7478">
        <v>1</v>
      </c>
      <c r="I7478">
        <v>1</v>
      </c>
      <c r="J7478" t="s">
        <v>14</v>
      </c>
      <c r="K7478" s="36" t="s">
        <v>149</v>
      </c>
    </row>
    <row r="7479" spans="1:11" x14ac:dyDescent="0.25">
      <c r="A7479">
        <v>354277850</v>
      </c>
      <c r="B7479" s="1">
        <v>44019</v>
      </c>
      <c r="C7479" t="s">
        <v>27</v>
      </c>
      <c r="D7479" t="s">
        <v>16</v>
      </c>
      <c r="E7479">
        <v>0.9</v>
      </c>
      <c r="F7479">
        <v>0.93</v>
      </c>
      <c r="G7479" t="s">
        <v>148</v>
      </c>
      <c r="H7479">
        <v>1</v>
      </c>
      <c r="I7479">
        <v>1</v>
      </c>
      <c r="J7479" t="s">
        <v>14</v>
      </c>
      <c r="K7479" s="36" t="s">
        <v>149</v>
      </c>
    </row>
    <row r="7480" spans="1:11" x14ac:dyDescent="0.25">
      <c r="A7480">
        <v>7170175</v>
      </c>
      <c r="B7480" s="1">
        <v>41453</v>
      </c>
      <c r="C7480" t="s">
        <v>11</v>
      </c>
      <c r="D7480" t="s">
        <v>16</v>
      </c>
      <c r="E7480">
        <v>1</v>
      </c>
      <c r="F7480">
        <v>0.97</v>
      </c>
      <c r="G7480" t="s">
        <v>149</v>
      </c>
      <c r="H7480">
        <v>4</v>
      </c>
      <c r="I7480">
        <v>5</v>
      </c>
      <c r="J7480" t="s">
        <v>14</v>
      </c>
      <c r="K7480" s="36" t="s">
        <v>149</v>
      </c>
    </row>
    <row r="7481" spans="1:11" x14ac:dyDescent="0.25">
      <c r="A7481">
        <v>670435968</v>
      </c>
      <c r="B7481" s="1">
        <v>45660</v>
      </c>
      <c r="C7481" t="s">
        <v>27</v>
      </c>
      <c r="D7481" t="s">
        <v>12</v>
      </c>
      <c r="G7481" t="s">
        <v>148</v>
      </c>
      <c r="H7481">
        <v>1</v>
      </c>
      <c r="I7481">
        <v>1</v>
      </c>
      <c r="J7481" t="s">
        <v>14</v>
      </c>
      <c r="K7481" s="36" t="s">
        <v>149</v>
      </c>
    </row>
    <row r="7482" spans="1:11" x14ac:dyDescent="0.25">
      <c r="A7482">
        <v>71517316</v>
      </c>
      <c r="B7482" s="1">
        <v>42501</v>
      </c>
      <c r="C7482" t="s">
        <v>11</v>
      </c>
      <c r="D7482" t="s">
        <v>16</v>
      </c>
      <c r="E7482">
        <v>1</v>
      </c>
      <c r="F7482">
        <v>0.86</v>
      </c>
      <c r="G7482" t="s">
        <v>148</v>
      </c>
      <c r="H7482">
        <v>1</v>
      </c>
      <c r="I7482">
        <v>2</v>
      </c>
      <c r="J7482" t="s">
        <v>14</v>
      </c>
      <c r="K7482" s="36" t="s">
        <v>149</v>
      </c>
    </row>
    <row r="7483" spans="1:11" x14ac:dyDescent="0.25">
      <c r="A7483">
        <v>116728443</v>
      </c>
      <c r="B7483" s="1">
        <v>42782</v>
      </c>
      <c r="C7483" t="s">
        <v>11</v>
      </c>
      <c r="D7483" t="s">
        <v>20</v>
      </c>
      <c r="E7483">
        <v>0</v>
      </c>
      <c r="G7483" t="s">
        <v>148</v>
      </c>
      <c r="H7483">
        <v>1</v>
      </c>
      <c r="I7483">
        <v>2</v>
      </c>
      <c r="J7483" t="s">
        <v>18</v>
      </c>
      <c r="K7483" s="36" t="s">
        <v>149</v>
      </c>
    </row>
    <row r="7484" spans="1:11" x14ac:dyDescent="0.25">
      <c r="A7484">
        <v>114535732</v>
      </c>
      <c r="B7484" s="1">
        <v>42768</v>
      </c>
      <c r="C7484" t="s">
        <v>11</v>
      </c>
      <c r="D7484" t="s">
        <v>16</v>
      </c>
      <c r="E7484">
        <v>1</v>
      </c>
      <c r="F7484">
        <v>0.89</v>
      </c>
      <c r="G7484" t="s">
        <v>148</v>
      </c>
      <c r="H7484">
        <v>1</v>
      </c>
      <c r="I7484">
        <v>3</v>
      </c>
      <c r="J7484" t="s">
        <v>14</v>
      </c>
      <c r="K7484" s="36" t="s">
        <v>149</v>
      </c>
    </row>
    <row r="7485" spans="1:11" x14ac:dyDescent="0.25">
      <c r="A7485">
        <v>7613055</v>
      </c>
      <c r="B7485" s="1">
        <v>41475</v>
      </c>
      <c r="C7485" t="s">
        <v>11</v>
      </c>
      <c r="D7485" t="s">
        <v>16</v>
      </c>
      <c r="E7485">
        <v>1</v>
      </c>
      <c r="F7485">
        <v>0.87</v>
      </c>
      <c r="G7485" t="s">
        <v>149</v>
      </c>
      <c r="H7485">
        <v>2</v>
      </c>
      <c r="I7485">
        <v>2</v>
      </c>
      <c r="J7485" t="s">
        <v>14</v>
      </c>
      <c r="K7485" s="36" t="s">
        <v>149</v>
      </c>
    </row>
    <row r="7486" spans="1:11" x14ac:dyDescent="0.25">
      <c r="A7486">
        <v>556331097</v>
      </c>
      <c r="B7486" s="1">
        <v>45304</v>
      </c>
      <c r="C7486" t="s">
        <v>27</v>
      </c>
      <c r="D7486" t="s">
        <v>16</v>
      </c>
      <c r="E7486">
        <v>0.8</v>
      </c>
      <c r="F7486">
        <v>0.99</v>
      </c>
      <c r="G7486" t="s">
        <v>148</v>
      </c>
      <c r="H7486">
        <v>11</v>
      </c>
      <c r="I7486">
        <v>11</v>
      </c>
      <c r="J7486" t="s">
        <v>14</v>
      </c>
      <c r="K7486" s="36" t="s">
        <v>149</v>
      </c>
    </row>
    <row r="7487" spans="1:11" x14ac:dyDescent="0.25">
      <c r="A7487">
        <v>84277309</v>
      </c>
      <c r="B7487" s="1">
        <v>42568</v>
      </c>
      <c r="C7487" t="s">
        <v>11</v>
      </c>
      <c r="D7487" t="s">
        <v>21</v>
      </c>
      <c r="E7487">
        <v>1</v>
      </c>
      <c r="F7487">
        <v>1</v>
      </c>
      <c r="G7487" t="s">
        <v>148</v>
      </c>
      <c r="H7487">
        <v>2</v>
      </c>
      <c r="I7487">
        <v>2</v>
      </c>
      <c r="J7487" t="s">
        <v>14</v>
      </c>
      <c r="K7487" s="36" t="s">
        <v>149</v>
      </c>
    </row>
    <row r="7488" spans="1:11" x14ac:dyDescent="0.25">
      <c r="A7488">
        <v>491312031</v>
      </c>
      <c r="B7488" s="1">
        <v>44908</v>
      </c>
      <c r="C7488" t="s">
        <v>27</v>
      </c>
      <c r="D7488" t="s">
        <v>12</v>
      </c>
      <c r="F7488">
        <v>1</v>
      </c>
      <c r="G7488" t="s">
        <v>148</v>
      </c>
      <c r="H7488">
        <v>1</v>
      </c>
      <c r="I7488">
        <v>1</v>
      </c>
      <c r="J7488" t="s">
        <v>14</v>
      </c>
      <c r="K7488" s="36" t="s">
        <v>149</v>
      </c>
    </row>
    <row r="7489" spans="1:11" x14ac:dyDescent="0.25">
      <c r="A7489">
        <v>670457298</v>
      </c>
      <c r="B7489" s="1">
        <v>45660</v>
      </c>
      <c r="C7489" t="s">
        <v>11</v>
      </c>
      <c r="D7489" t="s">
        <v>16</v>
      </c>
      <c r="E7489">
        <v>1</v>
      </c>
      <c r="F7489">
        <v>1</v>
      </c>
      <c r="G7489" t="s">
        <v>148</v>
      </c>
      <c r="H7489">
        <v>1</v>
      </c>
      <c r="I7489">
        <v>1</v>
      </c>
      <c r="J7489" t="s">
        <v>14</v>
      </c>
      <c r="K7489" s="36" t="s">
        <v>149</v>
      </c>
    </row>
    <row r="7490" spans="1:11" x14ac:dyDescent="0.25">
      <c r="A7490">
        <v>670446922</v>
      </c>
      <c r="B7490" s="1">
        <v>45660</v>
      </c>
      <c r="C7490" t="s">
        <v>27</v>
      </c>
      <c r="D7490" t="s">
        <v>16</v>
      </c>
      <c r="E7490">
        <v>1</v>
      </c>
      <c r="F7490">
        <v>1</v>
      </c>
      <c r="G7490" t="s">
        <v>148</v>
      </c>
      <c r="H7490">
        <v>1</v>
      </c>
      <c r="I7490">
        <v>2</v>
      </c>
      <c r="J7490" t="s">
        <v>22</v>
      </c>
      <c r="K7490" s="36" t="s">
        <v>149</v>
      </c>
    </row>
    <row r="7491" spans="1:11" x14ac:dyDescent="0.25">
      <c r="A7491">
        <v>671598184</v>
      </c>
      <c r="B7491" s="1">
        <v>45665</v>
      </c>
      <c r="C7491" t="s">
        <v>11</v>
      </c>
      <c r="D7491" t="s">
        <v>16</v>
      </c>
      <c r="E7491">
        <v>1</v>
      </c>
      <c r="F7491">
        <v>1</v>
      </c>
      <c r="G7491" t="s">
        <v>148</v>
      </c>
      <c r="H7491">
        <v>1</v>
      </c>
      <c r="I7491">
        <v>1</v>
      </c>
      <c r="J7491" t="s">
        <v>14</v>
      </c>
      <c r="K7491" s="36" t="s">
        <v>149</v>
      </c>
    </row>
    <row r="7492" spans="1:11" x14ac:dyDescent="0.25">
      <c r="A7492">
        <v>403195433</v>
      </c>
      <c r="B7492" s="1">
        <v>44340</v>
      </c>
      <c r="C7492" t="s">
        <v>27</v>
      </c>
      <c r="D7492" t="s">
        <v>16</v>
      </c>
      <c r="E7492">
        <v>1</v>
      </c>
      <c r="F7492">
        <v>1</v>
      </c>
      <c r="G7492" t="s">
        <v>148</v>
      </c>
      <c r="H7492">
        <v>1</v>
      </c>
      <c r="I7492">
        <v>4</v>
      </c>
      <c r="J7492" t="s">
        <v>14</v>
      </c>
      <c r="K7492" s="36" t="s">
        <v>149</v>
      </c>
    </row>
    <row r="7493" spans="1:11" x14ac:dyDescent="0.25">
      <c r="A7493">
        <v>88960797</v>
      </c>
      <c r="B7493" s="1">
        <v>42591</v>
      </c>
      <c r="C7493" t="s">
        <v>11</v>
      </c>
      <c r="D7493" t="s">
        <v>20</v>
      </c>
      <c r="E7493">
        <v>0.25</v>
      </c>
      <c r="F7493">
        <v>0.33</v>
      </c>
      <c r="G7493" t="s">
        <v>148</v>
      </c>
      <c r="H7493">
        <v>1</v>
      </c>
      <c r="I7493">
        <v>4</v>
      </c>
      <c r="J7493" t="s">
        <v>22</v>
      </c>
      <c r="K7493" s="36" t="s">
        <v>149</v>
      </c>
    </row>
    <row r="7494" spans="1:11" x14ac:dyDescent="0.25">
      <c r="A7494">
        <v>54644487</v>
      </c>
      <c r="B7494" s="1">
        <v>42383</v>
      </c>
      <c r="C7494" t="s">
        <v>11</v>
      </c>
      <c r="D7494" t="s">
        <v>21</v>
      </c>
      <c r="E7494">
        <v>0.83</v>
      </c>
      <c r="F7494">
        <v>0.56999999999999995</v>
      </c>
      <c r="G7494" t="s">
        <v>148</v>
      </c>
      <c r="H7494">
        <v>1</v>
      </c>
      <c r="I7494">
        <v>1</v>
      </c>
      <c r="J7494" t="s">
        <v>14</v>
      </c>
      <c r="K7494" s="36" t="s">
        <v>149</v>
      </c>
    </row>
    <row r="7495" spans="1:11" x14ac:dyDescent="0.25">
      <c r="A7495">
        <v>672697308</v>
      </c>
      <c r="B7495" s="1">
        <v>45670</v>
      </c>
      <c r="C7495" t="s">
        <v>27</v>
      </c>
      <c r="D7495" t="s">
        <v>17</v>
      </c>
      <c r="E7495">
        <v>1</v>
      </c>
      <c r="F7495">
        <v>0.38</v>
      </c>
      <c r="G7495" t="s">
        <v>148</v>
      </c>
      <c r="H7495">
        <v>1</v>
      </c>
      <c r="I7495">
        <v>1</v>
      </c>
      <c r="J7495" t="s">
        <v>14</v>
      </c>
      <c r="K7495" s="36" t="s">
        <v>149</v>
      </c>
    </row>
    <row r="7496" spans="1:11" x14ac:dyDescent="0.25">
      <c r="A7496">
        <v>555289939</v>
      </c>
      <c r="B7496" s="1">
        <v>45299</v>
      </c>
      <c r="C7496" t="s">
        <v>27</v>
      </c>
      <c r="D7496" t="s">
        <v>17</v>
      </c>
      <c r="E7496">
        <v>1</v>
      </c>
      <c r="F7496">
        <v>0.86</v>
      </c>
      <c r="G7496" t="s">
        <v>148</v>
      </c>
      <c r="H7496">
        <v>1</v>
      </c>
      <c r="I7496">
        <v>1</v>
      </c>
      <c r="J7496" t="s">
        <v>22</v>
      </c>
      <c r="K7496" s="36" t="s">
        <v>149</v>
      </c>
    </row>
    <row r="7497" spans="1:11" x14ac:dyDescent="0.25">
      <c r="A7497">
        <v>671639199</v>
      </c>
      <c r="B7497" s="1">
        <v>45665</v>
      </c>
      <c r="C7497" t="s">
        <v>11</v>
      </c>
      <c r="D7497" t="s">
        <v>16</v>
      </c>
      <c r="E7497">
        <v>1</v>
      </c>
      <c r="F7497">
        <v>0.81</v>
      </c>
      <c r="G7497" t="s">
        <v>148</v>
      </c>
      <c r="H7497">
        <v>1</v>
      </c>
      <c r="I7497">
        <v>1</v>
      </c>
      <c r="J7497" t="s">
        <v>14</v>
      </c>
      <c r="K7497" s="36" t="s">
        <v>149</v>
      </c>
    </row>
    <row r="7498" spans="1:11" x14ac:dyDescent="0.25">
      <c r="A7498">
        <v>579357044</v>
      </c>
      <c r="B7498" s="1">
        <v>45436</v>
      </c>
      <c r="C7498" t="s">
        <v>11</v>
      </c>
      <c r="D7498" t="s">
        <v>17</v>
      </c>
      <c r="E7498">
        <v>0.95</v>
      </c>
      <c r="F7498">
        <v>0.28999999999999998</v>
      </c>
      <c r="G7498" t="s">
        <v>148</v>
      </c>
      <c r="H7498">
        <v>37</v>
      </c>
      <c r="I7498">
        <v>39</v>
      </c>
      <c r="J7498" t="s">
        <v>14</v>
      </c>
      <c r="K7498" s="36" t="s">
        <v>149</v>
      </c>
    </row>
    <row r="7499" spans="1:11" x14ac:dyDescent="0.25">
      <c r="A7499">
        <v>592664185</v>
      </c>
      <c r="B7499" s="1">
        <v>45501</v>
      </c>
      <c r="C7499" t="s">
        <v>42</v>
      </c>
      <c r="D7499" t="s">
        <v>16</v>
      </c>
      <c r="E7499">
        <v>1</v>
      </c>
      <c r="F7499">
        <v>1</v>
      </c>
      <c r="G7499" t="s">
        <v>148</v>
      </c>
      <c r="H7499">
        <v>3</v>
      </c>
      <c r="I7499">
        <v>4</v>
      </c>
      <c r="J7499" t="s">
        <v>14</v>
      </c>
      <c r="K7499" s="36" t="s">
        <v>149</v>
      </c>
    </row>
    <row r="7500" spans="1:11" x14ac:dyDescent="0.25">
      <c r="A7500">
        <v>671703820</v>
      </c>
      <c r="B7500" s="1">
        <v>45665</v>
      </c>
      <c r="C7500" t="s">
        <v>27</v>
      </c>
      <c r="D7500" t="s">
        <v>16</v>
      </c>
      <c r="E7500">
        <v>1</v>
      </c>
      <c r="F7500">
        <v>0.33</v>
      </c>
      <c r="G7500" t="s">
        <v>148</v>
      </c>
      <c r="H7500">
        <v>4</v>
      </c>
      <c r="I7500">
        <v>4</v>
      </c>
      <c r="J7500" t="s">
        <v>14</v>
      </c>
      <c r="K7500" s="36" t="s">
        <v>149</v>
      </c>
    </row>
    <row r="7501" spans="1:11" x14ac:dyDescent="0.25">
      <c r="A7501">
        <v>220031540</v>
      </c>
      <c r="B7501" s="1">
        <v>43384</v>
      </c>
      <c r="C7501" t="s">
        <v>11</v>
      </c>
      <c r="D7501" t="s">
        <v>16</v>
      </c>
      <c r="E7501">
        <v>1</v>
      </c>
      <c r="F7501">
        <v>1</v>
      </c>
      <c r="G7501" t="s">
        <v>148</v>
      </c>
      <c r="H7501">
        <v>1</v>
      </c>
      <c r="I7501">
        <v>1</v>
      </c>
      <c r="J7501" t="s">
        <v>14</v>
      </c>
      <c r="K7501" s="36" t="s">
        <v>149</v>
      </c>
    </row>
    <row r="7502" spans="1:11" x14ac:dyDescent="0.25">
      <c r="A7502">
        <v>504044354</v>
      </c>
      <c r="B7502" s="1">
        <v>44990</v>
      </c>
      <c r="C7502" t="s">
        <v>27</v>
      </c>
      <c r="D7502" t="s">
        <v>21</v>
      </c>
      <c r="E7502">
        <v>1</v>
      </c>
      <c r="F7502">
        <v>1</v>
      </c>
      <c r="G7502" t="s">
        <v>148</v>
      </c>
      <c r="H7502">
        <v>1</v>
      </c>
      <c r="I7502">
        <v>1</v>
      </c>
      <c r="J7502" t="s">
        <v>14</v>
      </c>
      <c r="K7502" s="36" t="s">
        <v>149</v>
      </c>
    </row>
    <row r="7503" spans="1:11" x14ac:dyDescent="0.25">
      <c r="A7503">
        <v>672739113</v>
      </c>
      <c r="B7503" s="1">
        <v>45670</v>
      </c>
      <c r="C7503" t="s">
        <v>27</v>
      </c>
      <c r="D7503" t="s">
        <v>16</v>
      </c>
      <c r="E7503">
        <v>1</v>
      </c>
      <c r="F7503">
        <v>0.98</v>
      </c>
      <c r="G7503" t="s">
        <v>148</v>
      </c>
      <c r="H7503">
        <v>17</v>
      </c>
      <c r="I7503">
        <v>18</v>
      </c>
      <c r="J7503" t="s">
        <v>14</v>
      </c>
      <c r="K7503" s="36" t="s">
        <v>148</v>
      </c>
    </row>
    <row r="7504" spans="1:11" x14ac:dyDescent="0.25">
      <c r="A7504">
        <v>267614882</v>
      </c>
      <c r="B7504" s="1">
        <v>43626</v>
      </c>
      <c r="C7504" t="s">
        <v>27</v>
      </c>
      <c r="D7504" t="s">
        <v>16</v>
      </c>
      <c r="E7504">
        <v>1</v>
      </c>
      <c r="F7504">
        <v>0.97</v>
      </c>
      <c r="G7504" t="s">
        <v>148</v>
      </c>
      <c r="H7504">
        <v>1</v>
      </c>
      <c r="I7504">
        <v>1</v>
      </c>
      <c r="J7504" t="s">
        <v>14</v>
      </c>
      <c r="K7504" s="36" t="s">
        <v>149</v>
      </c>
    </row>
    <row r="7505" spans="1:11" x14ac:dyDescent="0.25">
      <c r="A7505">
        <v>502959055</v>
      </c>
      <c r="B7505" s="1">
        <v>44983</v>
      </c>
      <c r="C7505" t="s">
        <v>27</v>
      </c>
      <c r="D7505" t="s">
        <v>16</v>
      </c>
      <c r="E7505">
        <v>1</v>
      </c>
      <c r="F7505">
        <v>1</v>
      </c>
      <c r="G7505" t="s">
        <v>148</v>
      </c>
      <c r="H7505">
        <v>1</v>
      </c>
      <c r="I7505">
        <v>1</v>
      </c>
      <c r="J7505" t="s">
        <v>14</v>
      </c>
      <c r="K7505" s="36" t="s">
        <v>149</v>
      </c>
    </row>
    <row r="7506" spans="1:11" x14ac:dyDescent="0.25">
      <c r="A7506">
        <v>544598735</v>
      </c>
      <c r="B7506" s="1">
        <v>45232</v>
      </c>
      <c r="C7506" t="s">
        <v>11</v>
      </c>
      <c r="D7506" t="s">
        <v>16</v>
      </c>
      <c r="E7506">
        <v>1</v>
      </c>
      <c r="F7506">
        <v>0.96</v>
      </c>
      <c r="G7506" t="s">
        <v>148</v>
      </c>
      <c r="H7506">
        <v>1</v>
      </c>
      <c r="I7506">
        <v>1</v>
      </c>
      <c r="J7506" t="s">
        <v>14</v>
      </c>
      <c r="K7506" s="36" t="s">
        <v>149</v>
      </c>
    </row>
    <row r="7507" spans="1:11" x14ac:dyDescent="0.25">
      <c r="A7507">
        <v>671822462</v>
      </c>
      <c r="B7507" s="1">
        <v>45666</v>
      </c>
      <c r="C7507" t="s">
        <v>27</v>
      </c>
      <c r="D7507" t="s">
        <v>16</v>
      </c>
      <c r="E7507">
        <v>1</v>
      </c>
      <c r="F7507">
        <v>1</v>
      </c>
      <c r="G7507" t="s">
        <v>148</v>
      </c>
      <c r="H7507">
        <v>1</v>
      </c>
      <c r="I7507">
        <v>1</v>
      </c>
      <c r="J7507" t="s">
        <v>14</v>
      </c>
      <c r="K7507" s="36" t="s">
        <v>149</v>
      </c>
    </row>
    <row r="7508" spans="1:11" x14ac:dyDescent="0.25">
      <c r="A7508">
        <v>256597390</v>
      </c>
      <c r="B7508" s="1">
        <v>43573</v>
      </c>
      <c r="C7508" t="s">
        <v>11</v>
      </c>
      <c r="D7508" t="s">
        <v>17</v>
      </c>
      <c r="E7508">
        <v>0.81</v>
      </c>
      <c r="F7508">
        <v>0.97</v>
      </c>
      <c r="G7508" t="s">
        <v>148</v>
      </c>
      <c r="H7508">
        <v>3</v>
      </c>
      <c r="I7508">
        <v>3</v>
      </c>
      <c r="J7508" t="s">
        <v>14</v>
      </c>
      <c r="K7508" s="36" t="s">
        <v>149</v>
      </c>
    </row>
    <row r="7509" spans="1:11" x14ac:dyDescent="0.25">
      <c r="A7509">
        <v>461995926</v>
      </c>
      <c r="B7509" s="1">
        <v>44713</v>
      </c>
      <c r="C7509" t="s">
        <v>27</v>
      </c>
      <c r="D7509" t="s">
        <v>12</v>
      </c>
      <c r="F7509">
        <v>0.76</v>
      </c>
      <c r="G7509" t="s">
        <v>149</v>
      </c>
      <c r="H7509">
        <v>1</v>
      </c>
      <c r="I7509">
        <v>4</v>
      </c>
      <c r="J7509" t="s">
        <v>14</v>
      </c>
      <c r="K7509" s="36" t="s">
        <v>149</v>
      </c>
    </row>
    <row r="7510" spans="1:11" x14ac:dyDescent="0.25">
      <c r="A7510">
        <v>671845105</v>
      </c>
      <c r="B7510" s="1">
        <v>45666</v>
      </c>
      <c r="C7510" t="s">
        <v>27</v>
      </c>
      <c r="D7510" t="s">
        <v>16</v>
      </c>
      <c r="E7510">
        <v>1</v>
      </c>
      <c r="F7510">
        <v>1</v>
      </c>
      <c r="G7510" t="s">
        <v>148</v>
      </c>
      <c r="H7510">
        <v>1</v>
      </c>
      <c r="I7510">
        <v>1</v>
      </c>
      <c r="J7510" t="s">
        <v>14</v>
      </c>
      <c r="K7510" s="36" t="s">
        <v>149</v>
      </c>
    </row>
    <row r="7511" spans="1:11" x14ac:dyDescent="0.25">
      <c r="A7511">
        <v>142049027</v>
      </c>
      <c r="B7511" s="1">
        <v>42939</v>
      </c>
      <c r="C7511" t="s">
        <v>11</v>
      </c>
      <c r="D7511" t="s">
        <v>16</v>
      </c>
      <c r="E7511">
        <v>1</v>
      </c>
      <c r="F7511">
        <v>0.5</v>
      </c>
      <c r="G7511" t="s">
        <v>148</v>
      </c>
      <c r="H7511">
        <v>1</v>
      </c>
      <c r="I7511">
        <v>2</v>
      </c>
      <c r="J7511" t="s">
        <v>14</v>
      </c>
      <c r="K7511" s="36" t="s">
        <v>149</v>
      </c>
    </row>
    <row r="7512" spans="1:11" x14ac:dyDescent="0.25">
      <c r="A7512">
        <v>657771818</v>
      </c>
      <c r="B7512" s="1">
        <v>45583</v>
      </c>
      <c r="C7512" t="s">
        <v>27</v>
      </c>
      <c r="D7512" t="s">
        <v>16</v>
      </c>
      <c r="E7512">
        <v>1</v>
      </c>
      <c r="F7512">
        <v>1</v>
      </c>
      <c r="G7512" t="s">
        <v>148</v>
      </c>
      <c r="H7512">
        <v>16</v>
      </c>
      <c r="I7512">
        <v>16</v>
      </c>
      <c r="J7512" t="s">
        <v>14</v>
      </c>
      <c r="K7512" s="36" t="s">
        <v>149</v>
      </c>
    </row>
    <row r="7513" spans="1:11" x14ac:dyDescent="0.25">
      <c r="A7513">
        <v>234679686</v>
      </c>
      <c r="B7513" s="1">
        <v>43471</v>
      </c>
      <c r="C7513" t="s">
        <v>11</v>
      </c>
      <c r="D7513" t="s">
        <v>21</v>
      </c>
      <c r="E7513">
        <v>1</v>
      </c>
      <c r="G7513" t="s">
        <v>148</v>
      </c>
      <c r="H7513">
        <v>1</v>
      </c>
      <c r="I7513">
        <v>5</v>
      </c>
      <c r="J7513" t="s">
        <v>14</v>
      </c>
      <c r="K7513" s="36" t="s">
        <v>149</v>
      </c>
    </row>
    <row r="7514" spans="1:11" x14ac:dyDescent="0.25">
      <c r="A7514">
        <v>496815321</v>
      </c>
      <c r="B7514" s="1">
        <v>44944</v>
      </c>
      <c r="C7514" t="s">
        <v>11</v>
      </c>
      <c r="D7514" t="s">
        <v>16</v>
      </c>
      <c r="E7514">
        <v>1</v>
      </c>
      <c r="F7514">
        <v>1</v>
      </c>
      <c r="G7514" t="s">
        <v>148</v>
      </c>
      <c r="H7514">
        <v>1</v>
      </c>
      <c r="I7514">
        <v>1</v>
      </c>
      <c r="J7514" t="s">
        <v>14</v>
      </c>
      <c r="K7514" s="36" t="s">
        <v>149</v>
      </c>
    </row>
    <row r="7515" spans="1:11" x14ac:dyDescent="0.25">
      <c r="A7515">
        <v>264344227</v>
      </c>
      <c r="B7515" s="1">
        <v>43611</v>
      </c>
      <c r="C7515" t="s">
        <v>11</v>
      </c>
      <c r="D7515" t="s">
        <v>16</v>
      </c>
      <c r="E7515">
        <v>1</v>
      </c>
      <c r="F7515">
        <v>0</v>
      </c>
      <c r="G7515" t="s">
        <v>148</v>
      </c>
      <c r="H7515">
        <v>2</v>
      </c>
      <c r="I7515">
        <v>2</v>
      </c>
      <c r="J7515" t="s">
        <v>14</v>
      </c>
      <c r="K7515" s="36" t="s">
        <v>149</v>
      </c>
    </row>
    <row r="7516" spans="1:11" x14ac:dyDescent="0.25">
      <c r="A7516">
        <v>435911274</v>
      </c>
      <c r="B7516" s="1">
        <v>44543</v>
      </c>
      <c r="C7516" t="s">
        <v>11</v>
      </c>
      <c r="D7516" t="s">
        <v>21</v>
      </c>
      <c r="E7516">
        <v>1</v>
      </c>
      <c r="F7516">
        <v>0.75</v>
      </c>
      <c r="G7516" t="s">
        <v>148</v>
      </c>
      <c r="H7516">
        <v>1</v>
      </c>
      <c r="I7516">
        <v>1</v>
      </c>
      <c r="J7516" t="s">
        <v>22</v>
      </c>
      <c r="K7516" s="36" t="s">
        <v>149</v>
      </c>
    </row>
    <row r="7517" spans="1:11" x14ac:dyDescent="0.25">
      <c r="A7517">
        <v>525314579</v>
      </c>
      <c r="B7517" s="1">
        <v>45119</v>
      </c>
      <c r="C7517" t="s">
        <v>27</v>
      </c>
      <c r="D7517" t="s">
        <v>16</v>
      </c>
      <c r="E7517">
        <v>1</v>
      </c>
      <c r="F7517">
        <v>1</v>
      </c>
      <c r="G7517" t="s">
        <v>148</v>
      </c>
      <c r="H7517">
        <v>7</v>
      </c>
      <c r="I7517">
        <v>7</v>
      </c>
      <c r="J7517" t="s">
        <v>14</v>
      </c>
      <c r="K7517" s="36" t="s">
        <v>149</v>
      </c>
    </row>
    <row r="7518" spans="1:11" x14ac:dyDescent="0.25">
      <c r="A7518">
        <v>672937734</v>
      </c>
      <c r="B7518" s="1">
        <v>45671</v>
      </c>
      <c r="C7518" t="s">
        <v>27</v>
      </c>
      <c r="D7518" t="s">
        <v>17</v>
      </c>
      <c r="E7518">
        <v>0.9</v>
      </c>
      <c r="F7518">
        <v>1</v>
      </c>
      <c r="G7518" t="s">
        <v>148</v>
      </c>
      <c r="H7518">
        <v>9</v>
      </c>
      <c r="I7518">
        <v>9</v>
      </c>
      <c r="J7518" t="s">
        <v>14</v>
      </c>
      <c r="K7518" s="36" t="s">
        <v>148</v>
      </c>
    </row>
    <row r="7519" spans="1:11" x14ac:dyDescent="0.25">
      <c r="A7519">
        <v>508675647</v>
      </c>
      <c r="B7519" s="1">
        <v>45021</v>
      </c>
      <c r="C7519" t="s">
        <v>27</v>
      </c>
      <c r="D7519" t="s">
        <v>16</v>
      </c>
      <c r="E7519">
        <v>0.89</v>
      </c>
      <c r="F7519">
        <v>0.98</v>
      </c>
      <c r="G7519" t="s">
        <v>148</v>
      </c>
      <c r="H7519">
        <v>2</v>
      </c>
      <c r="I7519">
        <v>3</v>
      </c>
      <c r="J7519" t="s">
        <v>14</v>
      </c>
      <c r="K7519" s="36" t="s">
        <v>149</v>
      </c>
    </row>
    <row r="7520" spans="1:11" x14ac:dyDescent="0.25">
      <c r="A7520">
        <v>664414419</v>
      </c>
      <c r="B7520" s="1">
        <v>45624</v>
      </c>
      <c r="C7520" t="s">
        <v>11</v>
      </c>
      <c r="D7520" t="s">
        <v>12</v>
      </c>
      <c r="G7520" t="s">
        <v>148</v>
      </c>
      <c r="H7520">
        <v>3</v>
      </c>
      <c r="I7520">
        <v>3</v>
      </c>
      <c r="J7520" t="s">
        <v>35</v>
      </c>
      <c r="K7520" s="36" t="s">
        <v>149</v>
      </c>
    </row>
    <row r="7521" spans="1:11" x14ac:dyDescent="0.25">
      <c r="A7521">
        <v>498555575</v>
      </c>
      <c r="B7521" s="1">
        <v>44955</v>
      </c>
      <c r="C7521" t="s">
        <v>27</v>
      </c>
      <c r="D7521" t="s">
        <v>16</v>
      </c>
      <c r="E7521">
        <v>1</v>
      </c>
      <c r="F7521">
        <v>0.81</v>
      </c>
      <c r="G7521" t="s">
        <v>148</v>
      </c>
      <c r="H7521">
        <v>1</v>
      </c>
      <c r="I7521">
        <v>1</v>
      </c>
      <c r="J7521" t="s">
        <v>22</v>
      </c>
      <c r="K7521" s="36" t="s">
        <v>149</v>
      </c>
    </row>
    <row r="7522" spans="1:11" x14ac:dyDescent="0.25">
      <c r="A7522">
        <v>3451933</v>
      </c>
      <c r="B7522" s="1">
        <v>41154</v>
      </c>
      <c r="C7522" t="s">
        <v>11</v>
      </c>
      <c r="D7522" t="s">
        <v>12</v>
      </c>
      <c r="G7522" t="s">
        <v>148</v>
      </c>
      <c r="H7522">
        <v>1</v>
      </c>
      <c r="I7522">
        <v>2</v>
      </c>
      <c r="J7522" t="s">
        <v>14</v>
      </c>
      <c r="K7522" s="36" t="s">
        <v>149</v>
      </c>
    </row>
    <row r="7523" spans="1:11" x14ac:dyDescent="0.25">
      <c r="A7523">
        <v>540741878</v>
      </c>
      <c r="B7523" s="1">
        <v>45206</v>
      </c>
      <c r="C7523" t="s">
        <v>11</v>
      </c>
      <c r="D7523" t="s">
        <v>16</v>
      </c>
      <c r="E7523">
        <v>1</v>
      </c>
      <c r="F7523">
        <v>0.97</v>
      </c>
      <c r="G7523" t="s">
        <v>148</v>
      </c>
      <c r="H7523">
        <v>1</v>
      </c>
      <c r="I7523">
        <v>1</v>
      </c>
      <c r="J7523" t="s">
        <v>14</v>
      </c>
      <c r="K7523" s="36" t="s">
        <v>149</v>
      </c>
    </row>
    <row r="7524" spans="1:11" x14ac:dyDescent="0.25">
      <c r="A7524">
        <v>433299804</v>
      </c>
      <c r="B7524" s="1">
        <v>44524</v>
      </c>
      <c r="C7524" t="s">
        <v>11</v>
      </c>
      <c r="D7524" t="s">
        <v>16</v>
      </c>
      <c r="E7524">
        <v>1</v>
      </c>
      <c r="F7524">
        <v>1</v>
      </c>
      <c r="G7524" t="s">
        <v>148</v>
      </c>
      <c r="H7524">
        <v>1</v>
      </c>
      <c r="I7524">
        <v>10</v>
      </c>
      <c r="J7524" t="s">
        <v>14</v>
      </c>
      <c r="K7524" s="36" t="s">
        <v>149</v>
      </c>
    </row>
    <row r="7525" spans="1:11" x14ac:dyDescent="0.25">
      <c r="A7525">
        <v>672067666</v>
      </c>
      <c r="B7525" s="1">
        <v>45667</v>
      </c>
      <c r="C7525" t="s">
        <v>27</v>
      </c>
      <c r="D7525" t="s">
        <v>16</v>
      </c>
      <c r="E7525">
        <v>1</v>
      </c>
      <c r="G7525" t="s">
        <v>148</v>
      </c>
      <c r="H7525">
        <v>3</v>
      </c>
      <c r="I7525">
        <v>5</v>
      </c>
      <c r="J7525" t="s">
        <v>14</v>
      </c>
      <c r="K7525" s="36" t="s">
        <v>149</v>
      </c>
    </row>
    <row r="7526" spans="1:11" x14ac:dyDescent="0.25">
      <c r="A7526">
        <v>672063294</v>
      </c>
      <c r="B7526" s="1">
        <v>45667</v>
      </c>
      <c r="C7526" t="s">
        <v>27</v>
      </c>
      <c r="D7526" t="s">
        <v>16</v>
      </c>
      <c r="E7526">
        <v>1</v>
      </c>
      <c r="F7526">
        <v>0.94</v>
      </c>
      <c r="G7526" t="s">
        <v>148</v>
      </c>
      <c r="H7526">
        <v>1</v>
      </c>
      <c r="I7526">
        <v>1</v>
      </c>
      <c r="J7526" t="s">
        <v>14</v>
      </c>
      <c r="K7526" s="36" t="s">
        <v>149</v>
      </c>
    </row>
    <row r="7527" spans="1:11" x14ac:dyDescent="0.25">
      <c r="A7527">
        <v>670969548</v>
      </c>
      <c r="B7527" s="1">
        <v>45662</v>
      </c>
      <c r="C7527" t="s">
        <v>27</v>
      </c>
      <c r="D7527" t="s">
        <v>16</v>
      </c>
      <c r="E7527">
        <v>1</v>
      </c>
      <c r="F7527">
        <v>1</v>
      </c>
      <c r="G7527" t="s">
        <v>148</v>
      </c>
      <c r="H7527">
        <v>1</v>
      </c>
      <c r="I7527">
        <v>1</v>
      </c>
      <c r="J7527" t="s">
        <v>14</v>
      </c>
      <c r="K7527" s="36" t="s">
        <v>149</v>
      </c>
    </row>
    <row r="7528" spans="1:11" x14ac:dyDescent="0.25">
      <c r="A7528">
        <v>357600870</v>
      </c>
      <c r="B7528" s="1">
        <v>44033</v>
      </c>
      <c r="C7528" t="s">
        <v>27</v>
      </c>
      <c r="D7528" t="s">
        <v>17</v>
      </c>
      <c r="E7528">
        <v>1</v>
      </c>
      <c r="F7528">
        <v>0.83</v>
      </c>
      <c r="G7528" t="s">
        <v>148</v>
      </c>
      <c r="H7528">
        <v>1</v>
      </c>
      <c r="I7528">
        <v>1</v>
      </c>
      <c r="J7528" t="s">
        <v>22</v>
      </c>
      <c r="K7528" s="36" t="s">
        <v>149</v>
      </c>
    </row>
    <row r="7529" spans="1:11" x14ac:dyDescent="0.25">
      <c r="A7529">
        <v>5082006</v>
      </c>
      <c r="B7529" s="1">
        <v>41319</v>
      </c>
      <c r="C7529" t="s">
        <v>11</v>
      </c>
      <c r="D7529" t="s">
        <v>21</v>
      </c>
      <c r="E7529">
        <v>1</v>
      </c>
      <c r="F7529">
        <v>0.5</v>
      </c>
      <c r="G7529" t="s">
        <v>148</v>
      </c>
      <c r="H7529">
        <v>1</v>
      </c>
      <c r="I7529">
        <v>1</v>
      </c>
      <c r="J7529" t="s">
        <v>14</v>
      </c>
      <c r="K7529" s="36" t="s">
        <v>149</v>
      </c>
    </row>
    <row r="7530" spans="1:11" x14ac:dyDescent="0.25">
      <c r="A7530">
        <v>672235191</v>
      </c>
      <c r="B7530" s="1">
        <v>45668</v>
      </c>
      <c r="C7530" t="s">
        <v>27</v>
      </c>
      <c r="D7530" t="s">
        <v>21</v>
      </c>
      <c r="E7530">
        <v>0.67</v>
      </c>
      <c r="F7530">
        <v>1</v>
      </c>
      <c r="G7530" t="s">
        <v>148</v>
      </c>
      <c r="H7530">
        <v>1</v>
      </c>
      <c r="I7530">
        <v>2</v>
      </c>
      <c r="J7530" t="s">
        <v>14</v>
      </c>
      <c r="K7530" s="36" t="s">
        <v>149</v>
      </c>
    </row>
    <row r="7531" spans="1:11" x14ac:dyDescent="0.25">
      <c r="A7531">
        <v>650137491</v>
      </c>
      <c r="B7531" s="1">
        <v>45539</v>
      </c>
      <c r="C7531" t="s">
        <v>27</v>
      </c>
      <c r="D7531" t="s">
        <v>16</v>
      </c>
      <c r="E7531">
        <v>1</v>
      </c>
      <c r="F7531">
        <v>1</v>
      </c>
      <c r="G7531" t="s">
        <v>149</v>
      </c>
      <c r="H7531">
        <v>6</v>
      </c>
      <c r="I7531">
        <v>6</v>
      </c>
      <c r="J7531" t="s">
        <v>14</v>
      </c>
      <c r="K7531" s="36" t="s">
        <v>149</v>
      </c>
    </row>
    <row r="7532" spans="1:11" x14ac:dyDescent="0.25">
      <c r="A7532">
        <v>562939810</v>
      </c>
      <c r="B7532" s="1">
        <v>45341</v>
      </c>
      <c r="C7532" t="s">
        <v>11</v>
      </c>
      <c r="D7532" t="s">
        <v>16</v>
      </c>
      <c r="E7532">
        <v>1</v>
      </c>
      <c r="F7532">
        <v>0.77</v>
      </c>
      <c r="G7532" t="s">
        <v>148</v>
      </c>
      <c r="H7532">
        <v>1</v>
      </c>
      <c r="I7532">
        <v>1</v>
      </c>
      <c r="J7532" t="s">
        <v>14</v>
      </c>
      <c r="K7532" s="36" t="s">
        <v>149</v>
      </c>
    </row>
    <row r="7533" spans="1:11" x14ac:dyDescent="0.25">
      <c r="A7533">
        <v>431280448</v>
      </c>
      <c r="B7533" s="1">
        <v>44510</v>
      </c>
      <c r="C7533" t="s">
        <v>33</v>
      </c>
      <c r="D7533" t="s">
        <v>16</v>
      </c>
      <c r="E7533">
        <v>1</v>
      </c>
      <c r="F7533">
        <v>1</v>
      </c>
      <c r="G7533" t="s">
        <v>148</v>
      </c>
      <c r="H7533">
        <v>2</v>
      </c>
      <c r="I7533">
        <v>5</v>
      </c>
      <c r="J7533" t="s">
        <v>14</v>
      </c>
      <c r="K7533" s="36" t="s">
        <v>149</v>
      </c>
    </row>
    <row r="7534" spans="1:11" x14ac:dyDescent="0.25">
      <c r="A7534">
        <v>673113771</v>
      </c>
      <c r="B7534" s="1">
        <v>45672</v>
      </c>
      <c r="C7534" t="s">
        <v>27</v>
      </c>
      <c r="D7534" t="s">
        <v>21</v>
      </c>
      <c r="E7534">
        <v>0.5</v>
      </c>
      <c r="G7534" t="s">
        <v>148</v>
      </c>
      <c r="H7534">
        <v>1</v>
      </c>
      <c r="I7534">
        <v>2</v>
      </c>
      <c r="J7534" t="s">
        <v>14</v>
      </c>
      <c r="K7534" s="36" t="s">
        <v>149</v>
      </c>
    </row>
    <row r="7535" spans="1:11" x14ac:dyDescent="0.25">
      <c r="A7535">
        <v>673116457</v>
      </c>
      <c r="B7535" s="1">
        <v>45672</v>
      </c>
      <c r="C7535" t="s">
        <v>27</v>
      </c>
      <c r="D7535" t="s">
        <v>16</v>
      </c>
      <c r="E7535">
        <v>1</v>
      </c>
      <c r="F7535">
        <v>1</v>
      </c>
      <c r="G7535" t="s">
        <v>148</v>
      </c>
      <c r="H7535">
        <v>2</v>
      </c>
      <c r="I7535">
        <v>2</v>
      </c>
      <c r="J7535" t="s">
        <v>14</v>
      </c>
      <c r="K7535" s="36" t="s">
        <v>149</v>
      </c>
    </row>
    <row r="7536" spans="1:11" x14ac:dyDescent="0.25">
      <c r="A7536">
        <v>259809141</v>
      </c>
      <c r="B7536" s="1">
        <v>43589</v>
      </c>
      <c r="C7536" t="s">
        <v>11</v>
      </c>
      <c r="D7536" t="s">
        <v>16</v>
      </c>
      <c r="E7536">
        <v>1</v>
      </c>
      <c r="F7536">
        <v>1</v>
      </c>
      <c r="G7536" t="s">
        <v>148</v>
      </c>
      <c r="H7536">
        <v>1</v>
      </c>
      <c r="I7536">
        <v>1</v>
      </c>
      <c r="J7536" t="s">
        <v>14</v>
      </c>
      <c r="K7536" s="36" t="s">
        <v>148</v>
      </c>
    </row>
    <row r="7537" spans="1:11" x14ac:dyDescent="0.25">
      <c r="A7537">
        <v>52630909</v>
      </c>
      <c r="B7537" s="1">
        <v>42367</v>
      </c>
      <c r="C7537" t="s">
        <v>11</v>
      </c>
      <c r="D7537" t="s">
        <v>21</v>
      </c>
      <c r="E7537">
        <v>0.71</v>
      </c>
      <c r="F7537">
        <v>1</v>
      </c>
      <c r="G7537" t="s">
        <v>148</v>
      </c>
      <c r="H7537">
        <v>1</v>
      </c>
      <c r="I7537">
        <v>4</v>
      </c>
      <c r="J7537" t="s">
        <v>18</v>
      </c>
      <c r="K7537" s="36" t="s">
        <v>149</v>
      </c>
    </row>
    <row r="7538" spans="1:11" x14ac:dyDescent="0.25">
      <c r="A7538">
        <v>483034093</v>
      </c>
      <c r="B7538" s="1">
        <v>44844</v>
      </c>
      <c r="C7538" t="s">
        <v>27</v>
      </c>
      <c r="D7538" t="s">
        <v>17</v>
      </c>
      <c r="E7538">
        <v>0.83</v>
      </c>
      <c r="F7538">
        <v>0.67</v>
      </c>
      <c r="G7538" t="s">
        <v>148</v>
      </c>
      <c r="H7538">
        <v>2</v>
      </c>
      <c r="I7538">
        <v>3</v>
      </c>
      <c r="J7538" t="s">
        <v>22</v>
      </c>
      <c r="K7538" s="36" t="s">
        <v>149</v>
      </c>
    </row>
    <row r="7539" spans="1:11" x14ac:dyDescent="0.25">
      <c r="A7539">
        <v>672495870</v>
      </c>
      <c r="B7539" s="1">
        <v>45669</v>
      </c>
      <c r="C7539" t="s">
        <v>27</v>
      </c>
      <c r="D7539" t="s">
        <v>16</v>
      </c>
      <c r="E7539">
        <v>1</v>
      </c>
      <c r="F7539">
        <v>1</v>
      </c>
      <c r="G7539" t="s">
        <v>148</v>
      </c>
      <c r="H7539">
        <v>2</v>
      </c>
      <c r="I7539">
        <v>2</v>
      </c>
      <c r="J7539" t="s">
        <v>14</v>
      </c>
      <c r="K7539" s="36" t="s">
        <v>148</v>
      </c>
    </row>
    <row r="7540" spans="1:11" x14ac:dyDescent="0.25">
      <c r="A7540">
        <v>151357994</v>
      </c>
      <c r="B7540" s="1">
        <v>42998</v>
      </c>
      <c r="C7540" t="s">
        <v>11</v>
      </c>
      <c r="D7540" t="s">
        <v>16</v>
      </c>
      <c r="E7540">
        <v>0.97</v>
      </c>
      <c r="F7540">
        <v>1</v>
      </c>
      <c r="G7540" t="s">
        <v>27</v>
      </c>
      <c r="H7540">
        <v>3</v>
      </c>
      <c r="I7540">
        <v>5</v>
      </c>
      <c r="J7540" t="s">
        <v>14</v>
      </c>
      <c r="K7540" s="36" t="s">
        <v>149</v>
      </c>
    </row>
    <row r="7541" spans="1:11" x14ac:dyDescent="0.25">
      <c r="A7541">
        <v>673146285</v>
      </c>
      <c r="B7541" s="1">
        <v>45672</v>
      </c>
      <c r="C7541" t="s">
        <v>27</v>
      </c>
      <c r="D7541" t="s">
        <v>16</v>
      </c>
      <c r="E7541">
        <v>1</v>
      </c>
      <c r="F7541">
        <v>1</v>
      </c>
      <c r="G7541" t="s">
        <v>148</v>
      </c>
      <c r="H7541">
        <v>7</v>
      </c>
      <c r="I7541">
        <v>7</v>
      </c>
      <c r="J7541" t="s">
        <v>14</v>
      </c>
      <c r="K7541" s="36" t="s">
        <v>149</v>
      </c>
    </row>
    <row r="7542" spans="1:11" x14ac:dyDescent="0.25">
      <c r="A7542">
        <v>5418513</v>
      </c>
      <c r="B7542" s="1">
        <v>41344</v>
      </c>
      <c r="C7542" t="s">
        <v>27</v>
      </c>
      <c r="D7542" t="s">
        <v>21</v>
      </c>
      <c r="E7542">
        <v>0.83</v>
      </c>
      <c r="F7542">
        <v>1</v>
      </c>
      <c r="G7542" t="s">
        <v>148</v>
      </c>
      <c r="H7542">
        <v>1</v>
      </c>
      <c r="I7542">
        <v>1</v>
      </c>
      <c r="J7542" t="s">
        <v>14</v>
      </c>
      <c r="K7542" s="36" t="s">
        <v>149</v>
      </c>
    </row>
    <row r="7543" spans="1:11" x14ac:dyDescent="0.25">
      <c r="A7543">
        <v>671895305</v>
      </c>
      <c r="B7543" s="1">
        <v>45666</v>
      </c>
      <c r="C7543" t="s">
        <v>27</v>
      </c>
      <c r="D7543" t="s">
        <v>20</v>
      </c>
      <c r="E7543">
        <v>0.14000000000000001</v>
      </c>
      <c r="F7543">
        <v>0</v>
      </c>
      <c r="G7543" t="s">
        <v>148</v>
      </c>
      <c r="H7543">
        <v>3</v>
      </c>
      <c r="I7543">
        <v>3</v>
      </c>
      <c r="J7543" t="s">
        <v>14</v>
      </c>
      <c r="K7543" s="36" t="s">
        <v>149</v>
      </c>
    </row>
    <row r="7544" spans="1:11" x14ac:dyDescent="0.25">
      <c r="A7544">
        <v>55337884</v>
      </c>
      <c r="B7544" s="1">
        <v>42388</v>
      </c>
      <c r="C7544" t="s">
        <v>11</v>
      </c>
      <c r="D7544" t="s">
        <v>20</v>
      </c>
      <c r="E7544">
        <v>0.25</v>
      </c>
      <c r="F7544">
        <v>0</v>
      </c>
      <c r="G7544" t="s">
        <v>148</v>
      </c>
      <c r="H7544">
        <v>1</v>
      </c>
      <c r="I7544">
        <v>1</v>
      </c>
      <c r="J7544" t="s">
        <v>14</v>
      </c>
      <c r="K7544" s="36" t="s">
        <v>149</v>
      </c>
    </row>
    <row r="7545" spans="1:11" x14ac:dyDescent="0.25">
      <c r="A7545">
        <v>663902026</v>
      </c>
      <c r="B7545" s="1">
        <v>45621</v>
      </c>
      <c r="C7545" t="s">
        <v>27</v>
      </c>
      <c r="D7545" t="s">
        <v>16</v>
      </c>
      <c r="E7545">
        <v>0.93</v>
      </c>
      <c r="F7545">
        <v>1</v>
      </c>
      <c r="G7545" t="s">
        <v>148</v>
      </c>
      <c r="H7545">
        <v>4</v>
      </c>
      <c r="I7545">
        <v>5</v>
      </c>
      <c r="J7545" t="s">
        <v>14</v>
      </c>
      <c r="K7545" s="36" t="s">
        <v>149</v>
      </c>
    </row>
    <row r="7546" spans="1:11" x14ac:dyDescent="0.25">
      <c r="A7546">
        <v>673317205</v>
      </c>
      <c r="B7546" s="1">
        <v>45673</v>
      </c>
      <c r="C7546" t="s">
        <v>27</v>
      </c>
      <c r="D7546" t="s">
        <v>16</v>
      </c>
      <c r="E7546">
        <v>1</v>
      </c>
      <c r="F7546">
        <v>1</v>
      </c>
      <c r="G7546" t="s">
        <v>148</v>
      </c>
      <c r="H7546">
        <v>1</v>
      </c>
      <c r="I7546">
        <v>1</v>
      </c>
      <c r="J7546" t="s">
        <v>14</v>
      </c>
      <c r="K7546" s="36" t="s">
        <v>149</v>
      </c>
    </row>
    <row r="7547" spans="1:11" x14ac:dyDescent="0.25">
      <c r="A7547">
        <v>417464196</v>
      </c>
      <c r="B7547" s="1">
        <v>44416</v>
      </c>
      <c r="C7547" t="s">
        <v>11</v>
      </c>
      <c r="D7547" t="s">
        <v>16</v>
      </c>
      <c r="E7547">
        <v>1</v>
      </c>
      <c r="F7547">
        <v>0.3</v>
      </c>
      <c r="G7547" t="s">
        <v>149</v>
      </c>
      <c r="H7547">
        <v>1</v>
      </c>
      <c r="I7547">
        <v>3</v>
      </c>
      <c r="J7547" t="s">
        <v>14</v>
      </c>
      <c r="K7547" s="36" t="s">
        <v>149</v>
      </c>
    </row>
    <row r="7548" spans="1:11" x14ac:dyDescent="0.25">
      <c r="A7548">
        <v>190230535</v>
      </c>
      <c r="B7548" s="1">
        <v>43238</v>
      </c>
      <c r="C7548" t="s">
        <v>11</v>
      </c>
      <c r="D7548" t="s">
        <v>17</v>
      </c>
      <c r="E7548">
        <v>1</v>
      </c>
      <c r="F7548">
        <v>1</v>
      </c>
      <c r="G7548" t="s">
        <v>148</v>
      </c>
      <c r="H7548">
        <v>1</v>
      </c>
      <c r="I7548">
        <v>2</v>
      </c>
      <c r="J7548" t="s">
        <v>14</v>
      </c>
      <c r="K7548" s="36" t="s">
        <v>149</v>
      </c>
    </row>
    <row r="7549" spans="1:11" x14ac:dyDescent="0.25">
      <c r="A7549">
        <v>148575905</v>
      </c>
      <c r="B7549" s="1">
        <v>42978</v>
      </c>
      <c r="C7549" t="s">
        <v>11</v>
      </c>
      <c r="D7549" t="s">
        <v>17</v>
      </c>
      <c r="E7549">
        <v>0.88</v>
      </c>
      <c r="F7549">
        <v>0.5</v>
      </c>
      <c r="G7549" t="s">
        <v>148</v>
      </c>
      <c r="H7549">
        <v>2</v>
      </c>
      <c r="I7549">
        <v>2</v>
      </c>
      <c r="J7549" t="s">
        <v>14</v>
      </c>
      <c r="K7549" s="36" t="s">
        <v>149</v>
      </c>
    </row>
    <row r="7550" spans="1:11" x14ac:dyDescent="0.25">
      <c r="A7550">
        <v>531072630</v>
      </c>
      <c r="B7550" s="1">
        <v>45148</v>
      </c>
      <c r="C7550" t="s">
        <v>27</v>
      </c>
      <c r="D7550" t="s">
        <v>16</v>
      </c>
      <c r="E7550">
        <v>0.97</v>
      </c>
      <c r="F7550">
        <v>0.96</v>
      </c>
      <c r="G7550" t="s">
        <v>148</v>
      </c>
      <c r="H7550">
        <v>1</v>
      </c>
      <c r="I7550">
        <v>1</v>
      </c>
      <c r="J7550" t="s">
        <v>22</v>
      </c>
      <c r="K7550" s="36" t="s">
        <v>149</v>
      </c>
    </row>
    <row r="7551" spans="1:11" x14ac:dyDescent="0.25">
      <c r="A7551">
        <v>674123225</v>
      </c>
      <c r="B7551" s="1">
        <v>45677</v>
      </c>
      <c r="C7551" t="s">
        <v>27</v>
      </c>
      <c r="D7551" t="s">
        <v>16</v>
      </c>
      <c r="E7551">
        <v>1</v>
      </c>
      <c r="F7551">
        <v>1</v>
      </c>
      <c r="G7551" t="s">
        <v>148</v>
      </c>
      <c r="H7551">
        <v>1</v>
      </c>
      <c r="I7551">
        <v>1</v>
      </c>
      <c r="J7551" t="s">
        <v>14</v>
      </c>
      <c r="K7551" s="36" t="s">
        <v>149</v>
      </c>
    </row>
    <row r="7552" spans="1:11" x14ac:dyDescent="0.25">
      <c r="A7552">
        <v>491385761</v>
      </c>
      <c r="B7552" s="1">
        <v>44909</v>
      </c>
      <c r="C7552" t="s">
        <v>27</v>
      </c>
      <c r="D7552" t="s">
        <v>20</v>
      </c>
      <c r="E7552">
        <v>0.43</v>
      </c>
      <c r="F7552">
        <v>0</v>
      </c>
      <c r="G7552" t="s">
        <v>148</v>
      </c>
      <c r="H7552">
        <v>1</v>
      </c>
      <c r="I7552">
        <v>1</v>
      </c>
      <c r="J7552" t="s">
        <v>22</v>
      </c>
      <c r="K7552" s="36" t="s">
        <v>149</v>
      </c>
    </row>
    <row r="7553" spans="1:11" x14ac:dyDescent="0.25">
      <c r="A7553">
        <v>673379235</v>
      </c>
      <c r="B7553" s="1">
        <v>45673</v>
      </c>
      <c r="C7553" t="s">
        <v>27</v>
      </c>
      <c r="D7553" t="s">
        <v>16</v>
      </c>
      <c r="E7553">
        <v>1</v>
      </c>
      <c r="F7553">
        <v>1</v>
      </c>
      <c r="G7553" t="s">
        <v>148</v>
      </c>
      <c r="H7553">
        <v>1</v>
      </c>
      <c r="I7553">
        <v>1</v>
      </c>
      <c r="J7553" t="s">
        <v>14</v>
      </c>
      <c r="K7553" s="36" t="s">
        <v>149</v>
      </c>
    </row>
    <row r="7554" spans="1:11" x14ac:dyDescent="0.25">
      <c r="A7554">
        <v>268747926</v>
      </c>
      <c r="B7554" s="1">
        <v>43631</v>
      </c>
      <c r="C7554" t="s">
        <v>11</v>
      </c>
      <c r="D7554" t="s">
        <v>16</v>
      </c>
      <c r="E7554">
        <v>1</v>
      </c>
      <c r="F7554">
        <v>1</v>
      </c>
      <c r="G7554" t="s">
        <v>148</v>
      </c>
      <c r="H7554">
        <v>1</v>
      </c>
      <c r="I7554">
        <v>1</v>
      </c>
      <c r="J7554" t="s">
        <v>14</v>
      </c>
      <c r="K7554" s="36" t="s">
        <v>149</v>
      </c>
    </row>
    <row r="7555" spans="1:11" x14ac:dyDescent="0.25">
      <c r="A7555">
        <v>11617827</v>
      </c>
      <c r="B7555" s="1">
        <v>41664</v>
      </c>
      <c r="C7555" t="s">
        <v>11</v>
      </c>
      <c r="D7555" t="s">
        <v>16</v>
      </c>
      <c r="E7555">
        <v>1</v>
      </c>
      <c r="F7555">
        <v>1</v>
      </c>
      <c r="G7555" t="s">
        <v>148</v>
      </c>
      <c r="H7555">
        <v>1</v>
      </c>
      <c r="I7555">
        <v>1</v>
      </c>
      <c r="J7555" t="s">
        <v>14</v>
      </c>
      <c r="K7555" s="36" t="s">
        <v>149</v>
      </c>
    </row>
    <row r="7556" spans="1:11" x14ac:dyDescent="0.25">
      <c r="A7556">
        <v>405412820</v>
      </c>
      <c r="B7556" s="1">
        <v>44352</v>
      </c>
      <c r="C7556" t="s">
        <v>27</v>
      </c>
      <c r="D7556" t="s">
        <v>16</v>
      </c>
      <c r="E7556">
        <v>1</v>
      </c>
      <c r="F7556">
        <v>0.92</v>
      </c>
      <c r="G7556" t="s">
        <v>148</v>
      </c>
      <c r="H7556">
        <v>4</v>
      </c>
      <c r="I7556">
        <v>4</v>
      </c>
      <c r="J7556" t="s">
        <v>22</v>
      </c>
      <c r="K7556" s="36" t="s">
        <v>149</v>
      </c>
    </row>
    <row r="7557" spans="1:11" x14ac:dyDescent="0.25">
      <c r="A7557">
        <v>27137305</v>
      </c>
      <c r="B7557" s="1">
        <v>42038</v>
      </c>
      <c r="C7557" t="s">
        <v>11</v>
      </c>
      <c r="D7557" t="s">
        <v>16</v>
      </c>
      <c r="E7557">
        <v>0.94</v>
      </c>
      <c r="F7557">
        <v>0.64</v>
      </c>
      <c r="G7557" t="s">
        <v>148</v>
      </c>
      <c r="H7557">
        <v>1</v>
      </c>
      <c r="I7557">
        <v>4</v>
      </c>
      <c r="J7557" t="s">
        <v>18</v>
      </c>
      <c r="K7557" s="36" t="s">
        <v>149</v>
      </c>
    </row>
    <row r="7558" spans="1:11" x14ac:dyDescent="0.25">
      <c r="A7558">
        <v>74973223</v>
      </c>
      <c r="B7558" s="1">
        <v>42521</v>
      </c>
      <c r="C7558" t="s">
        <v>11</v>
      </c>
      <c r="D7558" t="s">
        <v>17</v>
      </c>
      <c r="E7558">
        <v>1</v>
      </c>
      <c r="F7558">
        <v>0.4</v>
      </c>
      <c r="G7558" t="s">
        <v>148</v>
      </c>
      <c r="H7558">
        <v>1</v>
      </c>
      <c r="I7558">
        <v>2</v>
      </c>
      <c r="J7558" t="s">
        <v>14</v>
      </c>
      <c r="K7558" s="36" t="s">
        <v>148</v>
      </c>
    </row>
    <row r="7559" spans="1:11" x14ac:dyDescent="0.25">
      <c r="A7559">
        <v>673504312</v>
      </c>
      <c r="B7559" s="1">
        <v>45674</v>
      </c>
      <c r="C7559" t="s">
        <v>27</v>
      </c>
      <c r="D7559" t="s">
        <v>16</v>
      </c>
      <c r="E7559">
        <v>1</v>
      </c>
      <c r="F7559">
        <v>1</v>
      </c>
      <c r="G7559" t="s">
        <v>148</v>
      </c>
      <c r="H7559">
        <v>1</v>
      </c>
      <c r="I7559">
        <v>1</v>
      </c>
      <c r="J7559" t="s">
        <v>22</v>
      </c>
      <c r="K7559" s="36" t="s">
        <v>149</v>
      </c>
    </row>
    <row r="7560" spans="1:11" x14ac:dyDescent="0.25">
      <c r="A7560">
        <v>673509885</v>
      </c>
      <c r="B7560" s="1">
        <v>45674</v>
      </c>
      <c r="C7560" t="s">
        <v>27</v>
      </c>
      <c r="D7560" t="s">
        <v>16</v>
      </c>
      <c r="E7560">
        <v>1</v>
      </c>
      <c r="F7560">
        <v>1</v>
      </c>
      <c r="G7560" t="s">
        <v>148</v>
      </c>
      <c r="H7560">
        <v>11</v>
      </c>
      <c r="I7560">
        <v>11</v>
      </c>
      <c r="J7560" t="s">
        <v>14</v>
      </c>
      <c r="K7560" s="36" t="s">
        <v>148</v>
      </c>
    </row>
    <row r="7561" spans="1:11" x14ac:dyDescent="0.25">
      <c r="A7561">
        <v>482500443</v>
      </c>
      <c r="B7561" s="1">
        <v>44840</v>
      </c>
      <c r="C7561" t="s">
        <v>27</v>
      </c>
      <c r="D7561" t="s">
        <v>16</v>
      </c>
      <c r="E7561">
        <v>1</v>
      </c>
      <c r="F7561">
        <v>1</v>
      </c>
      <c r="G7561" t="s">
        <v>148</v>
      </c>
      <c r="H7561">
        <v>1</v>
      </c>
      <c r="I7561">
        <v>1</v>
      </c>
      <c r="J7561" t="s">
        <v>14</v>
      </c>
      <c r="K7561" s="36" t="s">
        <v>149</v>
      </c>
    </row>
    <row r="7562" spans="1:11" x14ac:dyDescent="0.25">
      <c r="A7562">
        <v>90543545</v>
      </c>
      <c r="B7562" s="1">
        <v>42600</v>
      </c>
      <c r="C7562" t="s">
        <v>33</v>
      </c>
      <c r="D7562" t="s">
        <v>16</v>
      </c>
      <c r="E7562">
        <v>1</v>
      </c>
      <c r="F7562">
        <v>1</v>
      </c>
      <c r="G7562" t="s">
        <v>149</v>
      </c>
      <c r="H7562">
        <v>2</v>
      </c>
      <c r="I7562">
        <v>2</v>
      </c>
      <c r="J7562" t="s">
        <v>14</v>
      </c>
      <c r="K7562" s="36" t="s">
        <v>149</v>
      </c>
    </row>
    <row r="7563" spans="1:11" x14ac:dyDescent="0.25">
      <c r="A7563">
        <v>674436805</v>
      </c>
      <c r="B7563" s="1">
        <v>45678</v>
      </c>
      <c r="C7563" t="s">
        <v>11</v>
      </c>
      <c r="D7563" t="s">
        <v>12</v>
      </c>
      <c r="G7563" t="s">
        <v>148</v>
      </c>
      <c r="H7563">
        <v>1</v>
      </c>
      <c r="I7563">
        <v>1</v>
      </c>
      <c r="J7563" t="s">
        <v>14</v>
      </c>
      <c r="K7563" s="36" t="s">
        <v>149</v>
      </c>
    </row>
    <row r="7564" spans="1:11" x14ac:dyDescent="0.25">
      <c r="A7564">
        <v>490492827</v>
      </c>
      <c r="B7564" s="1">
        <v>44901</v>
      </c>
      <c r="C7564" t="s">
        <v>11</v>
      </c>
      <c r="D7564" t="s">
        <v>16</v>
      </c>
      <c r="E7564">
        <v>1</v>
      </c>
      <c r="F7564">
        <v>0.61</v>
      </c>
      <c r="G7564" t="s">
        <v>148</v>
      </c>
      <c r="H7564">
        <v>1</v>
      </c>
      <c r="I7564">
        <v>2</v>
      </c>
      <c r="J7564" t="s">
        <v>22</v>
      </c>
      <c r="K7564" s="36" t="s">
        <v>149</v>
      </c>
    </row>
    <row r="7565" spans="1:11" x14ac:dyDescent="0.25">
      <c r="A7565">
        <v>162351444</v>
      </c>
      <c r="B7565" s="1">
        <v>43081</v>
      </c>
      <c r="C7565" t="s">
        <v>11</v>
      </c>
      <c r="D7565" t="s">
        <v>16</v>
      </c>
      <c r="E7565">
        <v>1</v>
      </c>
      <c r="F7565">
        <v>1</v>
      </c>
      <c r="G7565" t="s">
        <v>148</v>
      </c>
      <c r="H7565">
        <v>1</v>
      </c>
      <c r="I7565">
        <v>1</v>
      </c>
      <c r="J7565" t="s">
        <v>14</v>
      </c>
      <c r="K7565" s="36" t="s">
        <v>149</v>
      </c>
    </row>
    <row r="7566" spans="1:11" x14ac:dyDescent="0.25">
      <c r="A7566">
        <v>673565236</v>
      </c>
      <c r="B7566" s="1">
        <v>45674</v>
      </c>
      <c r="C7566" t="s">
        <v>11</v>
      </c>
      <c r="D7566" t="s">
        <v>16</v>
      </c>
      <c r="E7566">
        <v>1</v>
      </c>
      <c r="F7566">
        <v>0.93</v>
      </c>
      <c r="G7566" t="s">
        <v>148</v>
      </c>
      <c r="H7566">
        <v>1</v>
      </c>
      <c r="I7566">
        <v>1</v>
      </c>
      <c r="J7566" t="s">
        <v>14</v>
      </c>
      <c r="K7566" s="36" t="s">
        <v>149</v>
      </c>
    </row>
    <row r="7567" spans="1:11" x14ac:dyDescent="0.25">
      <c r="A7567">
        <v>11539627</v>
      </c>
      <c r="B7567" s="1">
        <v>41661</v>
      </c>
      <c r="C7567" t="s">
        <v>11</v>
      </c>
      <c r="D7567" t="s">
        <v>16</v>
      </c>
      <c r="E7567">
        <v>1</v>
      </c>
      <c r="F7567">
        <v>1</v>
      </c>
      <c r="G7567" t="s">
        <v>148</v>
      </c>
      <c r="H7567">
        <v>2</v>
      </c>
      <c r="I7567">
        <v>2</v>
      </c>
      <c r="J7567" t="s">
        <v>14</v>
      </c>
      <c r="K7567" s="36" t="s">
        <v>149</v>
      </c>
    </row>
    <row r="7568" spans="1:11" x14ac:dyDescent="0.25">
      <c r="A7568">
        <v>673582688</v>
      </c>
      <c r="B7568" s="1">
        <v>45674</v>
      </c>
      <c r="C7568" t="s">
        <v>11</v>
      </c>
      <c r="D7568" t="s">
        <v>16</v>
      </c>
      <c r="E7568">
        <v>1</v>
      </c>
      <c r="F7568">
        <v>1</v>
      </c>
      <c r="G7568" t="s">
        <v>148</v>
      </c>
      <c r="H7568">
        <v>1</v>
      </c>
      <c r="I7568">
        <v>1</v>
      </c>
      <c r="J7568" t="s">
        <v>14</v>
      </c>
      <c r="K7568" s="36" t="s">
        <v>149</v>
      </c>
    </row>
    <row r="7569" spans="1:11" x14ac:dyDescent="0.25">
      <c r="A7569">
        <v>673699863</v>
      </c>
      <c r="B7569" s="1">
        <v>45675</v>
      </c>
      <c r="C7569" t="s">
        <v>11</v>
      </c>
      <c r="D7569" t="s">
        <v>12</v>
      </c>
      <c r="G7569" t="s">
        <v>148</v>
      </c>
      <c r="H7569">
        <v>1</v>
      </c>
      <c r="I7569">
        <v>1</v>
      </c>
      <c r="J7569" t="s">
        <v>14</v>
      </c>
      <c r="K7569" s="36" t="s">
        <v>149</v>
      </c>
    </row>
    <row r="7570" spans="1:11" x14ac:dyDescent="0.25">
      <c r="A7570">
        <v>283672198</v>
      </c>
      <c r="B7570" s="1">
        <v>43684</v>
      </c>
      <c r="C7570" t="s">
        <v>11</v>
      </c>
      <c r="D7570" t="s">
        <v>16</v>
      </c>
      <c r="E7570">
        <v>1</v>
      </c>
      <c r="F7570">
        <v>1</v>
      </c>
      <c r="G7570" t="s">
        <v>148</v>
      </c>
      <c r="H7570">
        <v>1</v>
      </c>
      <c r="I7570">
        <v>1</v>
      </c>
      <c r="J7570" t="s">
        <v>22</v>
      </c>
      <c r="K7570" s="36" t="s">
        <v>148</v>
      </c>
    </row>
    <row r="7571" spans="1:11" x14ac:dyDescent="0.25">
      <c r="A7571">
        <v>108383398</v>
      </c>
      <c r="B7571" s="1">
        <v>42728</v>
      </c>
      <c r="C7571" t="s">
        <v>11</v>
      </c>
      <c r="D7571" t="s">
        <v>16</v>
      </c>
      <c r="E7571">
        <v>1</v>
      </c>
      <c r="F7571">
        <v>0.5</v>
      </c>
      <c r="G7571" t="s">
        <v>148</v>
      </c>
      <c r="H7571">
        <v>1</v>
      </c>
      <c r="I7571">
        <v>1</v>
      </c>
      <c r="J7571" t="s">
        <v>22</v>
      </c>
      <c r="K7571" s="36" t="s">
        <v>149</v>
      </c>
    </row>
    <row r="7572" spans="1:11" x14ac:dyDescent="0.25">
      <c r="A7572">
        <v>448465719</v>
      </c>
      <c r="B7572" s="1">
        <v>44627</v>
      </c>
      <c r="C7572" t="s">
        <v>27</v>
      </c>
      <c r="D7572" t="s">
        <v>16</v>
      </c>
      <c r="E7572">
        <v>1</v>
      </c>
      <c r="F7572">
        <v>0.94</v>
      </c>
      <c r="G7572" t="s">
        <v>148</v>
      </c>
      <c r="H7572">
        <v>1</v>
      </c>
      <c r="I7572">
        <v>1</v>
      </c>
      <c r="J7572" t="s">
        <v>14</v>
      </c>
      <c r="K7572" s="36" t="s">
        <v>149</v>
      </c>
    </row>
    <row r="7573" spans="1:11" x14ac:dyDescent="0.25">
      <c r="A7573">
        <v>674128784</v>
      </c>
      <c r="B7573" s="1">
        <v>45677</v>
      </c>
      <c r="C7573" t="s">
        <v>27</v>
      </c>
      <c r="D7573" t="s">
        <v>16</v>
      </c>
      <c r="E7573">
        <v>1</v>
      </c>
      <c r="F7573">
        <v>1</v>
      </c>
      <c r="G7573" t="s">
        <v>148</v>
      </c>
      <c r="H7573">
        <v>2</v>
      </c>
      <c r="I7573">
        <v>2</v>
      </c>
      <c r="J7573" t="s">
        <v>14</v>
      </c>
      <c r="K7573" s="36" t="s">
        <v>148</v>
      </c>
    </row>
    <row r="7574" spans="1:11" x14ac:dyDescent="0.25">
      <c r="A7574">
        <v>124520252</v>
      </c>
      <c r="B7574" s="1">
        <v>42831</v>
      </c>
      <c r="C7574" t="s">
        <v>11</v>
      </c>
      <c r="D7574" t="s">
        <v>16</v>
      </c>
      <c r="E7574">
        <v>1</v>
      </c>
      <c r="F7574">
        <v>0.86</v>
      </c>
      <c r="G7574" t="s">
        <v>148</v>
      </c>
      <c r="H7574">
        <v>2</v>
      </c>
      <c r="I7574">
        <v>2</v>
      </c>
      <c r="J7574" t="s">
        <v>14</v>
      </c>
      <c r="K7574" s="36" t="s">
        <v>149</v>
      </c>
    </row>
    <row r="7575" spans="1:11" x14ac:dyDescent="0.25">
      <c r="A7575">
        <v>511895825</v>
      </c>
      <c r="B7575" s="1">
        <v>45042</v>
      </c>
      <c r="C7575" t="s">
        <v>11</v>
      </c>
      <c r="D7575" t="s">
        <v>16</v>
      </c>
      <c r="E7575">
        <v>1</v>
      </c>
      <c r="F7575">
        <v>1</v>
      </c>
      <c r="G7575" t="s">
        <v>148</v>
      </c>
      <c r="H7575">
        <v>1</v>
      </c>
      <c r="I7575">
        <v>1</v>
      </c>
      <c r="J7575" t="s">
        <v>14</v>
      </c>
      <c r="K7575" s="36" t="s">
        <v>149</v>
      </c>
    </row>
    <row r="7576" spans="1:11" x14ac:dyDescent="0.25">
      <c r="A7576">
        <v>487287167</v>
      </c>
      <c r="B7576" s="1">
        <v>44876</v>
      </c>
      <c r="C7576" t="s">
        <v>27</v>
      </c>
      <c r="D7576" t="s">
        <v>16</v>
      </c>
      <c r="E7576">
        <v>0.92</v>
      </c>
      <c r="F7576">
        <v>1</v>
      </c>
      <c r="G7576" t="s">
        <v>148</v>
      </c>
      <c r="H7576">
        <v>1</v>
      </c>
      <c r="I7576">
        <v>2</v>
      </c>
      <c r="J7576" t="s">
        <v>22</v>
      </c>
      <c r="K7576" s="36" t="s">
        <v>149</v>
      </c>
    </row>
    <row r="7577" spans="1:11" x14ac:dyDescent="0.25">
      <c r="A7577">
        <v>187692616</v>
      </c>
      <c r="B7577" s="1">
        <v>43223</v>
      </c>
      <c r="C7577" t="s">
        <v>25</v>
      </c>
      <c r="D7577" t="s">
        <v>16</v>
      </c>
      <c r="E7577">
        <v>1</v>
      </c>
      <c r="F7577">
        <v>1</v>
      </c>
      <c r="G7577" t="s">
        <v>148</v>
      </c>
      <c r="H7577">
        <v>1</v>
      </c>
      <c r="I7577">
        <v>1</v>
      </c>
      <c r="J7577" t="s">
        <v>14</v>
      </c>
      <c r="K7577" s="36" t="s">
        <v>149</v>
      </c>
    </row>
    <row r="7578" spans="1:11" x14ac:dyDescent="0.25">
      <c r="A7578">
        <v>674324356</v>
      </c>
      <c r="B7578" s="1">
        <v>45678</v>
      </c>
      <c r="C7578" t="s">
        <v>27</v>
      </c>
      <c r="D7578" t="s">
        <v>17</v>
      </c>
      <c r="E7578">
        <v>0.67</v>
      </c>
      <c r="F7578">
        <v>0.2</v>
      </c>
      <c r="G7578" t="s">
        <v>148</v>
      </c>
      <c r="H7578">
        <v>1</v>
      </c>
      <c r="I7578">
        <v>1</v>
      </c>
      <c r="J7578" t="s">
        <v>14</v>
      </c>
      <c r="K7578" s="36" t="s">
        <v>149</v>
      </c>
    </row>
    <row r="7579" spans="1:11" x14ac:dyDescent="0.25">
      <c r="A7579">
        <v>70470255</v>
      </c>
      <c r="B7579" s="1">
        <v>42495</v>
      </c>
      <c r="C7579" t="s">
        <v>11</v>
      </c>
      <c r="D7579" t="s">
        <v>16</v>
      </c>
      <c r="E7579">
        <v>1</v>
      </c>
      <c r="F7579">
        <v>1</v>
      </c>
      <c r="G7579" t="s">
        <v>148</v>
      </c>
      <c r="H7579">
        <v>1</v>
      </c>
      <c r="I7579">
        <v>1</v>
      </c>
      <c r="J7579" t="s">
        <v>14</v>
      </c>
      <c r="K7579" s="36" t="s">
        <v>149</v>
      </c>
    </row>
    <row r="7580" spans="1:11" x14ac:dyDescent="0.25">
      <c r="A7580">
        <v>666612256</v>
      </c>
      <c r="B7580" s="1">
        <v>45638</v>
      </c>
      <c r="C7580" t="s">
        <v>27</v>
      </c>
      <c r="D7580" t="s">
        <v>17</v>
      </c>
      <c r="E7580">
        <v>1</v>
      </c>
      <c r="F7580">
        <v>0.88</v>
      </c>
      <c r="G7580" t="s">
        <v>148</v>
      </c>
      <c r="H7580">
        <v>1</v>
      </c>
      <c r="I7580">
        <v>1</v>
      </c>
      <c r="J7580" t="s">
        <v>14</v>
      </c>
      <c r="K7580" s="36" t="s">
        <v>149</v>
      </c>
    </row>
    <row r="7581" spans="1:11" x14ac:dyDescent="0.25">
      <c r="A7581">
        <v>100790822</v>
      </c>
      <c r="B7581" s="1">
        <v>42665</v>
      </c>
      <c r="C7581" t="s">
        <v>67</v>
      </c>
      <c r="D7581" t="s">
        <v>16</v>
      </c>
      <c r="E7581">
        <v>1</v>
      </c>
      <c r="F7581">
        <v>0.98</v>
      </c>
      <c r="G7581" t="s">
        <v>149</v>
      </c>
      <c r="H7581">
        <v>3</v>
      </c>
      <c r="I7581">
        <v>3</v>
      </c>
      <c r="J7581" t="s">
        <v>22</v>
      </c>
      <c r="K7581" s="36" t="s">
        <v>149</v>
      </c>
    </row>
    <row r="7582" spans="1:11" x14ac:dyDescent="0.25">
      <c r="A7582">
        <v>663165583</v>
      </c>
      <c r="B7582" s="1">
        <v>45616</v>
      </c>
      <c r="C7582" t="s">
        <v>27</v>
      </c>
      <c r="D7582" t="s">
        <v>16</v>
      </c>
      <c r="E7582">
        <v>1</v>
      </c>
      <c r="F7582">
        <v>0.95</v>
      </c>
      <c r="G7582" t="s">
        <v>148</v>
      </c>
      <c r="H7582">
        <v>1</v>
      </c>
      <c r="I7582">
        <v>1</v>
      </c>
      <c r="J7582" t="s">
        <v>22</v>
      </c>
      <c r="K7582" s="36" t="s">
        <v>149</v>
      </c>
    </row>
    <row r="7583" spans="1:11" x14ac:dyDescent="0.25">
      <c r="A7583">
        <v>673983131</v>
      </c>
      <c r="B7583" s="1">
        <v>45676</v>
      </c>
      <c r="C7583" t="s">
        <v>27</v>
      </c>
      <c r="D7583" t="s">
        <v>17</v>
      </c>
      <c r="E7583">
        <v>1</v>
      </c>
      <c r="F7583">
        <v>0.8</v>
      </c>
      <c r="G7583" t="s">
        <v>148</v>
      </c>
      <c r="H7583">
        <v>1</v>
      </c>
      <c r="I7583">
        <v>1</v>
      </c>
      <c r="J7583" t="s">
        <v>22</v>
      </c>
      <c r="K7583" s="36" t="s">
        <v>149</v>
      </c>
    </row>
    <row r="7584" spans="1:11" x14ac:dyDescent="0.25">
      <c r="A7584">
        <v>403106737</v>
      </c>
      <c r="B7584" s="1">
        <v>44339</v>
      </c>
      <c r="C7584" t="s">
        <v>27</v>
      </c>
      <c r="D7584" t="s">
        <v>17</v>
      </c>
      <c r="E7584">
        <v>1</v>
      </c>
      <c r="F7584">
        <v>1</v>
      </c>
      <c r="G7584" t="s">
        <v>148</v>
      </c>
      <c r="H7584">
        <v>1</v>
      </c>
      <c r="I7584">
        <v>2</v>
      </c>
      <c r="J7584" t="s">
        <v>22</v>
      </c>
      <c r="K7584" s="36" t="s">
        <v>149</v>
      </c>
    </row>
    <row r="7585" spans="1:11" x14ac:dyDescent="0.25">
      <c r="A7585">
        <v>674069140</v>
      </c>
      <c r="B7585" s="1">
        <v>45676</v>
      </c>
      <c r="C7585" t="s">
        <v>27</v>
      </c>
      <c r="D7585" t="s">
        <v>16</v>
      </c>
      <c r="E7585">
        <v>1</v>
      </c>
      <c r="F7585">
        <v>0.81</v>
      </c>
      <c r="G7585" t="s">
        <v>148</v>
      </c>
      <c r="H7585">
        <v>1</v>
      </c>
      <c r="I7585">
        <v>2</v>
      </c>
      <c r="J7585" t="s">
        <v>22</v>
      </c>
      <c r="K7585" s="36" t="s">
        <v>149</v>
      </c>
    </row>
    <row r="7586" spans="1:11" x14ac:dyDescent="0.25">
      <c r="A7586">
        <v>282359931</v>
      </c>
      <c r="B7586" s="1">
        <v>43681</v>
      </c>
      <c r="C7586" t="s">
        <v>11</v>
      </c>
      <c r="D7586" t="s">
        <v>16</v>
      </c>
      <c r="E7586">
        <v>0.92</v>
      </c>
      <c r="F7586">
        <v>0.28999999999999998</v>
      </c>
      <c r="G7586" t="s">
        <v>148</v>
      </c>
      <c r="H7586">
        <v>1</v>
      </c>
      <c r="I7586">
        <v>1</v>
      </c>
      <c r="J7586" t="s">
        <v>14</v>
      </c>
      <c r="K7586" s="36" t="s">
        <v>149</v>
      </c>
    </row>
    <row r="7587" spans="1:11" x14ac:dyDescent="0.25">
      <c r="A7587">
        <v>674574316</v>
      </c>
      <c r="B7587" s="1">
        <v>45679</v>
      </c>
      <c r="C7587" t="s">
        <v>27</v>
      </c>
      <c r="D7587" t="s">
        <v>16</v>
      </c>
      <c r="E7587">
        <v>1</v>
      </c>
      <c r="F7587">
        <v>1</v>
      </c>
      <c r="G7587" t="s">
        <v>148</v>
      </c>
      <c r="H7587">
        <v>2</v>
      </c>
      <c r="I7587">
        <v>2</v>
      </c>
      <c r="J7587" t="s">
        <v>14</v>
      </c>
      <c r="K7587" s="36" t="s">
        <v>148</v>
      </c>
    </row>
    <row r="7588" spans="1:11" x14ac:dyDescent="0.25">
      <c r="A7588">
        <v>674600916</v>
      </c>
      <c r="B7588" s="1">
        <v>45679</v>
      </c>
      <c r="C7588" t="s">
        <v>11</v>
      </c>
      <c r="D7588" t="s">
        <v>16</v>
      </c>
      <c r="E7588">
        <v>0.81</v>
      </c>
      <c r="F7588">
        <v>1</v>
      </c>
      <c r="G7588" t="s">
        <v>148</v>
      </c>
      <c r="H7588">
        <v>1</v>
      </c>
      <c r="I7588">
        <v>1</v>
      </c>
      <c r="J7588" t="s">
        <v>14</v>
      </c>
      <c r="K7588" s="36" t="s">
        <v>149</v>
      </c>
    </row>
    <row r="7589" spans="1:11" x14ac:dyDescent="0.25">
      <c r="A7589">
        <v>5795106</v>
      </c>
      <c r="B7589" s="1">
        <v>41370</v>
      </c>
      <c r="C7589" t="s">
        <v>11</v>
      </c>
      <c r="D7589" t="s">
        <v>21</v>
      </c>
      <c r="E7589">
        <v>0.56999999999999995</v>
      </c>
      <c r="F7589">
        <v>0.82</v>
      </c>
      <c r="G7589" t="s">
        <v>148</v>
      </c>
      <c r="H7589">
        <v>2</v>
      </c>
      <c r="I7589">
        <v>2</v>
      </c>
      <c r="J7589" t="s">
        <v>14</v>
      </c>
      <c r="K7589" s="36" t="s">
        <v>149</v>
      </c>
    </row>
    <row r="7590" spans="1:11" x14ac:dyDescent="0.25">
      <c r="A7590">
        <v>171597760</v>
      </c>
      <c r="B7590" s="1">
        <v>43135</v>
      </c>
      <c r="C7590" t="s">
        <v>11</v>
      </c>
      <c r="D7590" t="s">
        <v>16</v>
      </c>
      <c r="E7590">
        <v>0.97</v>
      </c>
      <c r="F7590">
        <v>0.85</v>
      </c>
      <c r="G7590" t="s">
        <v>148</v>
      </c>
      <c r="H7590">
        <v>1</v>
      </c>
      <c r="I7590">
        <v>1</v>
      </c>
      <c r="J7590" t="s">
        <v>14</v>
      </c>
      <c r="K7590" s="36" t="s">
        <v>149</v>
      </c>
    </row>
    <row r="7591" spans="1:11" x14ac:dyDescent="0.25">
      <c r="A7591">
        <v>339977846</v>
      </c>
      <c r="B7591" s="1">
        <v>43893</v>
      </c>
      <c r="C7591" t="s">
        <v>11</v>
      </c>
      <c r="D7591" t="s">
        <v>16</v>
      </c>
      <c r="E7591">
        <v>1</v>
      </c>
      <c r="F7591">
        <v>1</v>
      </c>
      <c r="G7591" t="s">
        <v>27</v>
      </c>
      <c r="H7591">
        <v>30</v>
      </c>
      <c r="I7591">
        <v>32</v>
      </c>
      <c r="J7591" t="s">
        <v>14</v>
      </c>
      <c r="K7591" s="36" t="s">
        <v>149</v>
      </c>
    </row>
    <row r="7592" spans="1:11" x14ac:dyDescent="0.25">
      <c r="A7592">
        <v>233957020</v>
      </c>
      <c r="B7592" s="1">
        <v>43467</v>
      </c>
      <c r="C7592" t="s">
        <v>11</v>
      </c>
      <c r="D7592" t="s">
        <v>16</v>
      </c>
      <c r="E7592">
        <v>1</v>
      </c>
      <c r="F7592">
        <v>1</v>
      </c>
      <c r="G7592" t="s">
        <v>148</v>
      </c>
      <c r="H7592">
        <v>1</v>
      </c>
      <c r="I7592">
        <v>1</v>
      </c>
      <c r="J7592" t="s">
        <v>14</v>
      </c>
      <c r="K7592" s="36" t="s">
        <v>149</v>
      </c>
    </row>
    <row r="7593" spans="1:11" x14ac:dyDescent="0.25">
      <c r="A7593">
        <v>54027725</v>
      </c>
      <c r="B7593" s="1">
        <v>42379</v>
      </c>
      <c r="C7593" t="s">
        <v>11</v>
      </c>
      <c r="D7593" t="s">
        <v>20</v>
      </c>
      <c r="E7593">
        <v>0.33</v>
      </c>
      <c r="G7593" t="s">
        <v>148</v>
      </c>
      <c r="H7593">
        <v>1</v>
      </c>
      <c r="I7593">
        <v>1</v>
      </c>
      <c r="J7593" t="s">
        <v>14</v>
      </c>
      <c r="K7593" s="36" t="s">
        <v>149</v>
      </c>
    </row>
    <row r="7594" spans="1:11" x14ac:dyDescent="0.25">
      <c r="A7594">
        <v>582377739</v>
      </c>
      <c r="B7594" s="1">
        <v>45452</v>
      </c>
      <c r="C7594" t="s">
        <v>32</v>
      </c>
      <c r="D7594" t="s">
        <v>17</v>
      </c>
      <c r="E7594">
        <v>1</v>
      </c>
      <c r="F7594">
        <v>1</v>
      </c>
      <c r="G7594" t="s">
        <v>148</v>
      </c>
      <c r="H7594">
        <v>1</v>
      </c>
      <c r="I7594">
        <v>1</v>
      </c>
      <c r="J7594" t="s">
        <v>22</v>
      </c>
      <c r="K7594" s="36" t="s">
        <v>149</v>
      </c>
    </row>
    <row r="7595" spans="1:11" x14ac:dyDescent="0.25">
      <c r="A7595">
        <v>674650023</v>
      </c>
      <c r="B7595" s="1">
        <v>45679</v>
      </c>
      <c r="C7595" t="s">
        <v>27</v>
      </c>
      <c r="D7595" t="s">
        <v>16</v>
      </c>
      <c r="E7595">
        <v>0.89</v>
      </c>
      <c r="F7595">
        <v>1</v>
      </c>
      <c r="G7595" t="s">
        <v>148</v>
      </c>
      <c r="H7595">
        <v>1</v>
      </c>
      <c r="I7595">
        <v>1</v>
      </c>
      <c r="J7595" t="s">
        <v>14</v>
      </c>
      <c r="K7595" s="36" t="s">
        <v>149</v>
      </c>
    </row>
    <row r="7596" spans="1:11" x14ac:dyDescent="0.25">
      <c r="A7596">
        <v>674706307</v>
      </c>
      <c r="B7596" s="1">
        <v>45680</v>
      </c>
      <c r="C7596" t="s">
        <v>27</v>
      </c>
      <c r="D7596" t="s">
        <v>12</v>
      </c>
      <c r="G7596" t="s">
        <v>148</v>
      </c>
      <c r="H7596">
        <v>1</v>
      </c>
      <c r="I7596">
        <v>1</v>
      </c>
      <c r="J7596" t="s">
        <v>14</v>
      </c>
      <c r="K7596" s="36" t="s">
        <v>149</v>
      </c>
    </row>
    <row r="7597" spans="1:11" x14ac:dyDescent="0.25">
      <c r="A7597">
        <v>411091800</v>
      </c>
      <c r="B7597" s="1">
        <v>44382</v>
      </c>
      <c r="C7597" t="s">
        <v>27</v>
      </c>
      <c r="D7597" t="s">
        <v>16</v>
      </c>
      <c r="E7597">
        <v>1</v>
      </c>
      <c r="F7597">
        <v>1</v>
      </c>
      <c r="G7597" t="s">
        <v>148</v>
      </c>
      <c r="H7597">
        <v>1</v>
      </c>
      <c r="I7597">
        <v>1</v>
      </c>
      <c r="J7597" t="s">
        <v>22</v>
      </c>
      <c r="K7597" s="36" t="s">
        <v>149</v>
      </c>
    </row>
    <row r="7598" spans="1:11" x14ac:dyDescent="0.25">
      <c r="A7598">
        <v>348567404</v>
      </c>
      <c r="B7598" s="1">
        <v>43985</v>
      </c>
      <c r="C7598" t="s">
        <v>11</v>
      </c>
      <c r="D7598" t="s">
        <v>21</v>
      </c>
      <c r="E7598">
        <v>1</v>
      </c>
      <c r="F7598">
        <v>1</v>
      </c>
      <c r="G7598" t="s">
        <v>148</v>
      </c>
      <c r="H7598">
        <v>1</v>
      </c>
      <c r="I7598">
        <v>1</v>
      </c>
      <c r="J7598" t="s">
        <v>14</v>
      </c>
      <c r="K7598" s="36" t="s">
        <v>149</v>
      </c>
    </row>
    <row r="7599" spans="1:11" x14ac:dyDescent="0.25">
      <c r="A7599">
        <v>674749808</v>
      </c>
      <c r="B7599" s="1">
        <v>45680</v>
      </c>
      <c r="C7599" t="s">
        <v>27</v>
      </c>
      <c r="D7599" t="s">
        <v>21</v>
      </c>
      <c r="E7599">
        <v>1</v>
      </c>
      <c r="F7599">
        <v>0.5</v>
      </c>
      <c r="G7599" t="s">
        <v>148</v>
      </c>
      <c r="H7599">
        <v>1</v>
      </c>
      <c r="I7599">
        <v>1</v>
      </c>
      <c r="J7599" t="s">
        <v>14</v>
      </c>
      <c r="K7599" s="36" t="s">
        <v>149</v>
      </c>
    </row>
    <row r="7600" spans="1:11" x14ac:dyDescent="0.25">
      <c r="A7600">
        <v>655146948</v>
      </c>
      <c r="B7600" s="1">
        <v>45567</v>
      </c>
      <c r="C7600" t="s">
        <v>11</v>
      </c>
      <c r="D7600" t="s">
        <v>20</v>
      </c>
      <c r="E7600">
        <v>0.3</v>
      </c>
      <c r="F7600">
        <v>0.33</v>
      </c>
      <c r="G7600" t="s">
        <v>148</v>
      </c>
      <c r="H7600">
        <v>1</v>
      </c>
      <c r="I7600">
        <v>1</v>
      </c>
      <c r="J7600" t="s">
        <v>14</v>
      </c>
      <c r="K7600" s="36" t="s">
        <v>149</v>
      </c>
    </row>
    <row r="7601" spans="1:11" x14ac:dyDescent="0.25">
      <c r="A7601">
        <v>674172305</v>
      </c>
      <c r="B7601" s="1">
        <v>45677</v>
      </c>
      <c r="C7601" t="s">
        <v>11</v>
      </c>
      <c r="D7601" t="s">
        <v>20</v>
      </c>
      <c r="E7601">
        <v>0.25</v>
      </c>
      <c r="F7601">
        <v>1</v>
      </c>
      <c r="G7601" t="s">
        <v>148</v>
      </c>
      <c r="H7601">
        <v>1</v>
      </c>
      <c r="I7601">
        <v>1</v>
      </c>
      <c r="J7601" t="s">
        <v>14</v>
      </c>
      <c r="K7601" s="36" t="s">
        <v>149</v>
      </c>
    </row>
    <row r="7602" spans="1:11" x14ac:dyDescent="0.25">
      <c r="A7602">
        <v>15138096</v>
      </c>
      <c r="B7602" s="1">
        <v>41764</v>
      </c>
      <c r="C7602" t="s">
        <v>11</v>
      </c>
      <c r="D7602" t="s">
        <v>16</v>
      </c>
      <c r="E7602">
        <v>1</v>
      </c>
      <c r="F7602">
        <v>0.88</v>
      </c>
      <c r="G7602" t="s">
        <v>148</v>
      </c>
      <c r="H7602">
        <v>1</v>
      </c>
      <c r="I7602">
        <v>1</v>
      </c>
      <c r="J7602" t="s">
        <v>14</v>
      </c>
      <c r="K7602" s="36" t="s">
        <v>149</v>
      </c>
    </row>
    <row r="7603" spans="1:11" x14ac:dyDescent="0.25">
      <c r="A7603">
        <v>567015539</v>
      </c>
      <c r="B7603" s="1">
        <v>45365</v>
      </c>
      <c r="C7603" t="s">
        <v>27</v>
      </c>
      <c r="D7603" t="s">
        <v>16</v>
      </c>
      <c r="E7603">
        <v>1</v>
      </c>
      <c r="F7603">
        <v>1</v>
      </c>
      <c r="G7603" t="s">
        <v>148</v>
      </c>
      <c r="H7603">
        <v>1</v>
      </c>
      <c r="I7603">
        <v>1</v>
      </c>
      <c r="J7603" t="s">
        <v>14</v>
      </c>
      <c r="K7603" s="36" t="s">
        <v>149</v>
      </c>
    </row>
    <row r="7604" spans="1:11" x14ac:dyDescent="0.25">
      <c r="A7604">
        <v>674945858</v>
      </c>
      <c r="B7604" s="1">
        <v>45681</v>
      </c>
      <c r="C7604" t="s">
        <v>11</v>
      </c>
      <c r="D7604" t="s">
        <v>16</v>
      </c>
      <c r="E7604">
        <v>1</v>
      </c>
      <c r="F7604">
        <v>1</v>
      </c>
      <c r="G7604" t="s">
        <v>148</v>
      </c>
      <c r="H7604">
        <v>1</v>
      </c>
      <c r="I7604">
        <v>1</v>
      </c>
      <c r="J7604" t="s">
        <v>14</v>
      </c>
      <c r="K7604" s="36" t="s">
        <v>149</v>
      </c>
    </row>
    <row r="7605" spans="1:11" x14ac:dyDescent="0.25">
      <c r="A7605">
        <v>511076250</v>
      </c>
      <c r="B7605" s="1">
        <v>45037</v>
      </c>
      <c r="C7605" t="s">
        <v>27</v>
      </c>
      <c r="D7605" t="s">
        <v>17</v>
      </c>
      <c r="E7605">
        <v>1</v>
      </c>
      <c r="F7605">
        <v>0.5</v>
      </c>
      <c r="G7605" t="s">
        <v>148</v>
      </c>
      <c r="H7605">
        <v>1</v>
      </c>
      <c r="I7605">
        <v>1</v>
      </c>
      <c r="J7605" t="s">
        <v>22</v>
      </c>
      <c r="K7605" s="36" t="s">
        <v>149</v>
      </c>
    </row>
    <row r="7606" spans="1:11" x14ac:dyDescent="0.25">
      <c r="A7606">
        <v>27574875</v>
      </c>
      <c r="B7606" s="1">
        <v>42046</v>
      </c>
      <c r="C7606" t="s">
        <v>11</v>
      </c>
      <c r="D7606" t="s">
        <v>16</v>
      </c>
      <c r="E7606">
        <v>1</v>
      </c>
      <c r="F7606">
        <v>1</v>
      </c>
      <c r="G7606" t="s">
        <v>148</v>
      </c>
      <c r="H7606">
        <v>1</v>
      </c>
      <c r="I7606">
        <v>1</v>
      </c>
      <c r="J7606" t="s">
        <v>14</v>
      </c>
      <c r="K7606" s="36" t="s">
        <v>149</v>
      </c>
    </row>
    <row r="7607" spans="1:11" x14ac:dyDescent="0.25">
      <c r="A7607">
        <v>53419760</v>
      </c>
      <c r="B7607" s="1">
        <v>42374</v>
      </c>
      <c r="C7607" t="s">
        <v>11</v>
      </c>
      <c r="D7607" t="s">
        <v>16</v>
      </c>
      <c r="E7607">
        <v>1</v>
      </c>
      <c r="G7607" t="s">
        <v>148</v>
      </c>
      <c r="H7607">
        <v>1</v>
      </c>
      <c r="I7607">
        <v>1</v>
      </c>
      <c r="J7607" t="s">
        <v>14</v>
      </c>
      <c r="K7607" s="36" t="s">
        <v>149</v>
      </c>
    </row>
    <row r="7608" spans="1:11" x14ac:dyDescent="0.25">
      <c r="A7608">
        <v>177702269</v>
      </c>
      <c r="B7608" s="1">
        <v>43169</v>
      </c>
      <c r="C7608" t="s">
        <v>11</v>
      </c>
      <c r="D7608" t="s">
        <v>16</v>
      </c>
      <c r="E7608">
        <v>1</v>
      </c>
      <c r="F7608">
        <v>1</v>
      </c>
      <c r="G7608" t="s">
        <v>148</v>
      </c>
      <c r="H7608">
        <v>1</v>
      </c>
      <c r="I7608">
        <v>1</v>
      </c>
      <c r="J7608" t="s">
        <v>14</v>
      </c>
      <c r="K7608" s="36" t="s">
        <v>149</v>
      </c>
    </row>
    <row r="7609" spans="1:11" x14ac:dyDescent="0.25">
      <c r="A7609">
        <v>393781117</v>
      </c>
      <c r="B7609" s="1">
        <v>44277</v>
      </c>
      <c r="C7609" t="s">
        <v>11</v>
      </c>
      <c r="D7609" t="s">
        <v>17</v>
      </c>
      <c r="E7609">
        <v>1</v>
      </c>
      <c r="F7609">
        <v>0</v>
      </c>
      <c r="G7609" t="s">
        <v>148</v>
      </c>
      <c r="H7609">
        <v>1</v>
      </c>
      <c r="I7609">
        <v>1</v>
      </c>
      <c r="J7609" t="s">
        <v>22</v>
      </c>
      <c r="K7609" s="36" t="s">
        <v>149</v>
      </c>
    </row>
    <row r="7610" spans="1:11" x14ac:dyDescent="0.25">
      <c r="A7610">
        <v>674906501</v>
      </c>
      <c r="B7610" s="1">
        <v>45681</v>
      </c>
      <c r="C7610" t="s">
        <v>27</v>
      </c>
      <c r="D7610" t="s">
        <v>16</v>
      </c>
      <c r="E7610">
        <v>1</v>
      </c>
      <c r="F7610">
        <v>1</v>
      </c>
      <c r="G7610" t="s">
        <v>148</v>
      </c>
      <c r="H7610">
        <v>1</v>
      </c>
      <c r="I7610">
        <v>1</v>
      </c>
      <c r="J7610" t="s">
        <v>14</v>
      </c>
      <c r="K7610" s="36" t="s">
        <v>148</v>
      </c>
    </row>
    <row r="7611" spans="1:11" x14ac:dyDescent="0.25">
      <c r="A7611">
        <v>153042319</v>
      </c>
      <c r="B7611" s="1">
        <v>43010</v>
      </c>
      <c r="C7611" t="s">
        <v>27</v>
      </c>
      <c r="D7611" t="s">
        <v>16</v>
      </c>
      <c r="E7611">
        <v>0.92</v>
      </c>
      <c r="F7611">
        <v>0.59</v>
      </c>
      <c r="G7611" t="s">
        <v>148</v>
      </c>
      <c r="H7611">
        <v>2</v>
      </c>
      <c r="I7611">
        <v>2</v>
      </c>
      <c r="J7611" t="s">
        <v>14</v>
      </c>
      <c r="K7611" s="36" t="s">
        <v>149</v>
      </c>
    </row>
    <row r="7612" spans="1:11" x14ac:dyDescent="0.25">
      <c r="A7612">
        <v>47971686</v>
      </c>
      <c r="B7612" s="1">
        <v>42310</v>
      </c>
      <c r="C7612" t="s">
        <v>27</v>
      </c>
      <c r="D7612" t="s">
        <v>16</v>
      </c>
      <c r="E7612">
        <v>1</v>
      </c>
      <c r="F7612">
        <v>0.75</v>
      </c>
      <c r="G7612" t="s">
        <v>148</v>
      </c>
      <c r="H7612">
        <v>2</v>
      </c>
      <c r="I7612">
        <v>2</v>
      </c>
      <c r="J7612" t="s">
        <v>22</v>
      </c>
      <c r="K7612" s="36" t="s">
        <v>149</v>
      </c>
    </row>
    <row r="7613" spans="1:11" x14ac:dyDescent="0.25">
      <c r="A7613">
        <v>37350957</v>
      </c>
      <c r="B7613" s="1">
        <v>42187</v>
      </c>
      <c r="C7613" t="s">
        <v>11</v>
      </c>
      <c r="D7613" t="s">
        <v>17</v>
      </c>
      <c r="E7613">
        <v>1</v>
      </c>
      <c r="F7613">
        <v>0.5</v>
      </c>
      <c r="G7613" t="s">
        <v>148</v>
      </c>
      <c r="H7613">
        <v>1</v>
      </c>
      <c r="I7613">
        <v>1</v>
      </c>
      <c r="J7613" t="s">
        <v>14</v>
      </c>
      <c r="K7613" s="36" t="s">
        <v>149</v>
      </c>
    </row>
    <row r="7614" spans="1:11" x14ac:dyDescent="0.25">
      <c r="A7614">
        <v>529765819</v>
      </c>
      <c r="B7614" s="1">
        <v>45141</v>
      </c>
      <c r="C7614" t="s">
        <v>11</v>
      </c>
      <c r="D7614" t="s">
        <v>16</v>
      </c>
      <c r="E7614">
        <v>1</v>
      </c>
      <c r="F7614">
        <v>1</v>
      </c>
      <c r="G7614" t="s">
        <v>148</v>
      </c>
      <c r="H7614">
        <v>1</v>
      </c>
      <c r="I7614">
        <v>1</v>
      </c>
      <c r="J7614" t="s">
        <v>14</v>
      </c>
      <c r="K7614" s="36" t="s">
        <v>149</v>
      </c>
    </row>
    <row r="7615" spans="1:11" x14ac:dyDescent="0.25">
      <c r="A7615">
        <v>512014018</v>
      </c>
      <c r="B7615" s="1">
        <v>45043</v>
      </c>
      <c r="C7615" t="s">
        <v>11</v>
      </c>
      <c r="D7615" t="s">
        <v>16</v>
      </c>
      <c r="E7615">
        <v>1</v>
      </c>
      <c r="F7615">
        <v>1</v>
      </c>
      <c r="G7615" t="s">
        <v>148</v>
      </c>
      <c r="H7615">
        <v>1</v>
      </c>
      <c r="I7615">
        <v>1</v>
      </c>
      <c r="J7615" t="s">
        <v>22</v>
      </c>
      <c r="K7615" s="36" t="s">
        <v>149</v>
      </c>
    </row>
    <row r="7616" spans="1:11" x14ac:dyDescent="0.25">
      <c r="A7616">
        <v>567176824</v>
      </c>
      <c r="B7616" s="1">
        <v>45366</v>
      </c>
      <c r="C7616" t="s">
        <v>27</v>
      </c>
      <c r="D7616" t="s">
        <v>16</v>
      </c>
      <c r="E7616">
        <v>1</v>
      </c>
      <c r="F7616">
        <v>0.91</v>
      </c>
      <c r="G7616" t="s">
        <v>149</v>
      </c>
      <c r="H7616">
        <v>1</v>
      </c>
      <c r="I7616">
        <v>2</v>
      </c>
      <c r="J7616" t="s">
        <v>22</v>
      </c>
      <c r="K7616" s="36" t="s">
        <v>149</v>
      </c>
    </row>
    <row r="7617" spans="1:11" x14ac:dyDescent="0.25">
      <c r="A7617">
        <v>38223198</v>
      </c>
      <c r="B7617" s="1">
        <v>42197</v>
      </c>
      <c r="C7617" t="s">
        <v>11</v>
      </c>
      <c r="D7617" t="s">
        <v>17</v>
      </c>
      <c r="E7617">
        <v>1</v>
      </c>
      <c r="F7617">
        <v>0.7</v>
      </c>
      <c r="G7617" t="s">
        <v>148</v>
      </c>
      <c r="H7617">
        <v>1</v>
      </c>
      <c r="I7617">
        <v>1</v>
      </c>
      <c r="J7617" t="s">
        <v>14</v>
      </c>
      <c r="K7617" s="36" t="s">
        <v>149</v>
      </c>
    </row>
    <row r="7618" spans="1:11" x14ac:dyDescent="0.25">
      <c r="A7618">
        <v>675888282</v>
      </c>
      <c r="B7618" s="1">
        <v>45686</v>
      </c>
      <c r="C7618" t="s">
        <v>27</v>
      </c>
      <c r="D7618" t="s">
        <v>17</v>
      </c>
      <c r="E7618">
        <v>1</v>
      </c>
      <c r="F7618">
        <v>0.44</v>
      </c>
      <c r="G7618" t="s">
        <v>148</v>
      </c>
      <c r="H7618">
        <v>5</v>
      </c>
      <c r="I7618">
        <v>5</v>
      </c>
      <c r="J7618" t="s">
        <v>14</v>
      </c>
      <c r="K7618" s="36" t="s">
        <v>149</v>
      </c>
    </row>
    <row r="7619" spans="1:11" x14ac:dyDescent="0.25">
      <c r="A7619">
        <v>675895843</v>
      </c>
      <c r="B7619" s="1">
        <v>45686</v>
      </c>
      <c r="C7619" t="s">
        <v>27</v>
      </c>
      <c r="D7619" t="s">
        <v>16</v>
      </c>
      <c r="E7619">
        <v>1</v>
      </c>
      <c r="F7619">
        <v>1</v>
      </c>
      <c r="G7619" t="s">
        <v>148</v>
      </c>
      <c r="H7619">
        <v>1</v>
      </c>
      <c r="I7619">
        <v>1</v>
      </c>
      <c r="J7619" t="s">
        <v>14</v>
      </c>
      <c r="K7619" s="36" t="s">
        <v>149</v>
      </c>
    </row>
    <row r="7620" spans="1:11" x14ac:dyDescent="0.25">
      <c r="A7620">
        <v>528026866</v>
      </c>
      <c r="B7620" s="1">
        <v>45133</v>
      </c>
      <c r="C7620" t="s">
        <v>27</v>
      </c>
      <c r="D7620" t="s">
        <v>16</v>
      </c>
      <c r="E7620">
        <v>1</v>
      </c>
      <c r="F7620">
        <v>1</v>
      </c>
      <c r="G7620" t="s">
        <v>148</v>
      </c>
      <c r="H7620">
        <v>1</v>
      </c>
      <c r="I7620">
        <v>1</v>
      </c>
      <c r="J7620" t="s">
        <v>22</v>
      </c>
      <c r="K7620" s="36" t="s">
        <v>149</v>
      </c>
    </row>
    <row r="7621" spans="1:11" x14ac:dyDescent="0.25">
      <c r="A7621">
        <v>47139513</v>
      </c>
      <c r="B7621" s="1">
        <v>42298</v>
      </c>
      <c r="C7621" t="s">
        <v>11</v>
      </c>
      <c r="D7621" t="s">
        <v>16</v>
      </c>
      <c r="E7621">
        <v>1</v>
      </c>
      <c r="F7621">
        <v>1</v>
      </c>
      <c r="G7621" t="s">
        <v>148</v>
      </c>
      <c r="H7621">
        <v>1</v>
      </c>
      <c r="I7621">
        <v>2</v>
      </c>
      <c r="J7621" t="s">
        <v>18</v>
      </c>
      <c r="K7621" s="36" t="s">
        <v>149</v>
      </c>
    </row>
    <row r="7622" spans="1:11" x14ac:dyDescent="0.25">
      <c r="A7622">
        <v>9249725</v>
      </c>
      <c r="B7622" s="1">
        <v>41552</v>
      </c>
      <c r="C7622" t="s">
        <v>11</v>
      </c>
      <c r="D7622" t="s">
        <v>16</v>
      </c>
      <c r="E7622">
        <v>1</v>
      </c>
      <c r="F7622">
        <v>1</v>
      </c>
      <c r="G7622" t="s">
        <v>148</v>
      </c>
      <c r="H7622">
        <v>1</v>
      </c>
      <c r="I7622">
        <v>2</v>
      </c>
      <c r="J7622" t="s">
        <v>14</v>
      </c>
      <c r="K7622" s="36" t="s">
        <v>149</v>
      </c>
    </row>
    <row r="7623" spans="1:11" x14ac:dyDescent="0.25">
      <c r="A7623">
        <v>579359429</v>
      </c>
      <c r="B7623" s="1">
        <v>45436</v>
      </c>
      <c r="C7623" t="s">
        <v>27</v>
      </c>
      <c r="D7623" t="s">
        <v>12</v>
      </c>
      <c r="G7623" t="s">
        <v>148</v>
      </c>
      <c r="H7623">
        <v>1</v>
      </c>
      <c r="I7623">
        <v>1</v>
      </c>
      <c r="J7623" t="s">
        <v>14</v>
      </c>
      <c r="K7623" s="36" t="s">
        <v>149</v>
      </c>
    </row>
    <row r="7624" spans="1:11" x14ac:dyDescent="0.25">
      <c r="A7624">
        <v>14496336</v>
      </c>
      <c r="B7624" s="1">
        <v>41749</v>
      </c>
      <c r="C7624" t="s">
        <v>11</v>
      </c>
      <c r="D7624" t="s">
        <v>16</v>
      </c>
      <c r="E7624">
        <v>1</v>
      </c>
      <c r="G7624" t="s">
        <v>148</v>
      </c>
      <c r="H7624">
        <v>1</v>
      </c>
      <c r="I7624">
        <v>1</v>
      </c>
      <c r="J7624" t="s">
        <v>14</v>
      </c>
      <c r="K7624" s="36" t="s">
        <v>148</v>
      </c>
    </row>
    <row r="7625" spans="1:11" x14ac:dyDescent="0.25">
      <c r="A7625">
        <v>672354548</v>
      </c>
      <c r="B7625" s="1">
        <v>45668</v>
      </c>
      <c r="C7625" t="s">
        <v>27</v>
      </c>
      <c r="D7625" t="s">
        <v>21</v>
      </c>
      <c r="E7625">
        <v>0.5</v>
      </c>
      <c r="F7625">
        <v>0.38</v>
      </c>
      <c r="G7625" t="s">
        <v>148</v>
      </c>
      <c r="H7625">
        <v>1</v>
      </c>
      <c r="I7625">
        <v>1</v>
      </c>
      <c r="J7625" t="s">
        <v>14</v>
      </c>
      <c r="K7625" s="36" t="s">
        <v>149</v>
      </c>
    </row>
    <row r="7626" spans="1:11" x14ac:dyDescent="0.25">
      <c r="A7626">
        <v>675457455</v>
      </c>
      <c r="B7626" s="1">
        <v>45684</v>
      </c>
      <c r="C7626" t="s">
        <v>11</v>
      </c>
      <c r="D7626" t="s">
        <v>16</v>
      </c>
      <c r="E7626">
        <v>1</v>
      </c>
      <c r="F7626">
        <v>1</v>
      </c>
      <c r="G7626" t="s">
        <v>148</v>
      </c>
      <c r="H7626">
        <v>1</v>
      </c>
      <c r="I7626">
        <v>1</v>
      </c>
      <c r="J7626" t="s">
        <v>14</v>
      </c>
      <c r="K7626" s="36" t="s">
        <v>149</v>
      </c>
    </row>
    <row r="7627" spans="1:11" x14ac:dyDescent="0.25">
      <c r="A7627">
        <v>509455948</v>
      </c>
      <c r="B7627" s="1">
        <v>45026</v>
      </c>
      <c r="C7627" t="s">
        <v>27</v>
      </c>
      <c r="D7627" t="s">
        <v>20</v>
      </c>
      <c r="E7627">
        <v>0.46</v>
      </c>
      <c r="F7627">
        <v>0.56999999999999995</v>
      </c>
      <c r="G7627" t="s">
        <v>148</v>
      </c>
      <c r="H7627">
        <v>1</v>
      </c>
      <c r="I7627">
        <v>2</v>
      </c>
      <c r="J7627" t="s">
        <v>22</v>
      </c>
      <c r="K7627" s="36" t="s">
        <v>148</v>
      </c>
    </row>
    <row r="7628" spans="1:11" x14ac:dyDescent="0.25">
      <c r="A7628">
        <v>582038026</v>
      </c>
      <c r="B7628" s="1">
        <v>45450</v>
      </c>
      <c r="C7628" t="s">
        <v>27</v>
      </c>
      <c r="D7628" t="s">
        <v>21</v>
      </c>
      <c r="E7628">
        <v>0.71</v>
      </c>
      <c r="F7628">
        <v>0.63</v>
      </c>
      <c r="G7628" t="s">
        <v>148</v>
      </c>
      <c r="H7628">
        <v>27</v>
      </c>
      <c r="I7628">
        <v>28</v>
      </c>
      <c r="J7628" t="s">
        <v>14</v>
      </c>
      <c r="K7628" s="36" t="s">
        <v>149</v>
      </c>
    </row>
    <row r="7629" spans="1:11" x14ac:dyDescent="0.25">
      <c r="A7629">
        <v>126558749</v>
      </c>
      <c r="B7629" s="1">
        <v>42844</v>
      </c>
      <c r="C7629" t="s">
        <v>11</v>
      </c>
      <c r="D7629" t="s">
        <v>16</v>
      </c>
      <c r="E7629">
        <v>1</v>
      </c>
      <c r="F7629">
        <v>1</v>
      </c>
      <c r="G7629" t="s">
        <v>148</v>
      </c>
      <c r="H7629">
        <v>1</v>
      </c>
      <c r="I7629">
        <v>1</v>
      </c>
      <c r="J7629" t="s">
        <v>14</v>
      </c>
      <c r="K7629" s="36" t="s">
        <v>148</v>
      </c>
    </row>
    <row r="7630" spans="1:11" x14ac:dyDescent="0.25">
      <c r="A7630">
        <v>502647879</v>
      </c>
      <c r="B7630" s="1">
        <v>44981</v>
      </c>
      <c r="C7630" t="s">
        <v>11</v>
      </c>
      <c r="D7630" t="s">
        <v>17</v>
      </c>
      <c r="E7630">
        <v>1</v>
      </c>
      <c r="F7630">
        <v>0.67</v>
      </c>
      <c r="G7630" t="s">
        <v>148</v>
      </c>
      <c r="H7630">
        <v>1</v>
      </c>
      <c r="I7630">
        <v>1</v>
      </c>
      <c r="J7630" t="s">
        <v>14</v>
      </c>
      <c r="K7630" s="36" t="s">
        <v>149</v>
      </c>
    </row>
    <row r="7631" spans="1:11" x14ac:dyDescent="0.25">
      <c r="A7631">
        <v>675828746</v>
      </c>
      <c r="B7631" s="1">
        <v>45686</v>
      </c>
      <c r="C7631" t="s">
        <v>27</v>
      </c>
      <c r="D7631" t="s">
        <v>16</v>
      </c>
      <c r="E7631">
        <v>1</v>
      </c>
      <c r="F7631">
        <v>1</v>
      </c>
      <c r="G7631" t="s">
        <v>148</v>
      </c>
      <c r="H7631">
        <v>2</v>
      </c>
      <c r="I7631">
        <v>2</v>
      </c>
      <c r="J7631" t="s">
        <v>14</v>
      </c>
      <c r="K7631" s="36" t="s">
        <v>149</v>
      </c>
    </row>
    <row r="7632" spans="1:11" x14ac:dyDescent="0.25">
      <c r="A7632">
        <v>668868271</v>
      </c>
      <c r="B7632" s="1">
        <v>45652</v>
      </c>
      <c r="C7632" t="s">
        <v>27</v>
      </c>
      <c r="D7632" t="s">
        <v>20</v>
      </c>
      <c r="E7632">
        <v>0</v>
      </c>
      <c r="F7632">
        <v>0</v>
      </c>
      <c r="G7632" t="s">
        <v>148</v>
      </c>
      <c r="H7632">
        <v>1</v>
      </c>
      <c r="I7632">
        <v>1</v>
      </c>
      <c r="J7632" t="s">
        <v>14</v>
      </c>
      <c r="K7632" s="36" t="s">
        <v>149</v>
      </c>
    </row>
    <row r="7633" spans="1:11" x14ac:dyDescent="0.25">
      <c r="A7633">
        <v>671458538</v>
      </c>
      <c r="B7633" s="1">
        <v>45664</v>
      </c>
      <c r="C7633" t="s">
        <v>27</v>
      </c>
      <c r="D7633" t="s">
        <v>17</v>
      </c>
      <c r="E7633">
        <v>1</v>
      </c>
      <c r="G7633" t="s">
        <v>148</v>
      </c>
      <c r="H7633">
        <v>1</v>
      </c>
      <c r="I7633">
        <v>1</v>
      </c>
      <c r="J7633" t="s">
        <v>14</v>
      </c>
      <c r="K7633" s="36" t="s">
        <v>149</v>
      </c>
    </row>
    <row r="7634" spans="1:11" x14ac:dyDescent="0.25">
      <c r="A7634">
        <v>494591420</v>
      </c>
      <c r="B7634" s="1">
        <v>44932</v>
      </c>
      <c r="C7634" t="s">
        <v>27</v>
      </c>
      <c r="D7634" t="s">
        <v>16</v>
      </c>
      <c r="E7634">
        <v>1</v>
      </c>
      <c r="F7634">
        <v>1</v>
      </c>
      <c r="G7634" t="s">
        <v>27</v>
      </c>
      <c r="H7634">
        <v>2</v>
      </c>
      <c r="I7634">
        <v>2</v>
      </c>
      <c r="J7634" t="s">
        <v>22</v>
      </c>
      <c r="K7634" s="36" t="s">
        <v>149</v>
      </c>
    </row>
    <row r="7635" spans="1:11" x14ac:dyDescent="0.25">
      <c r="A7635">
        <v>159291202</v>
      </c>
      <c r="B7635" s="1">
        <v>43058</v>
      </c>
      <c r="C7635" t="s">
        <v>11</v>
      </c>
      <c r="D7635" t="s">
        <v>16</v>
      </c>
      <c r="E7635">
        <v>1</v>
      </c>
      <c r="F7635">
        <v>0.67</v>
      </c>
      <c r="G7635" t="s">
        <v>148</v>
      </c>
      <c r="H7635">
        <v>3</v>
      </c>
      <c r="I7635">
        <v>5</v>
      </c>
      <c r="J7635" t="s">
        <v>14</v>
      </c>
      <c r="K7635" s="36" t="s">
        <v>149</v>
      </c>
    </row>
    <row r="7636" spans="1:11" x14ac:dyDescent="0.25">
      <c r="A7636">
        <v>676058332</v>
      </c>
      <c r="B7636" s="1">
        <v>45687</v>
      </c>
      <c r="C7636" t="s">
        <v>27</v>
      </c>
      <c r="D7636" t="s">
        <v>17</v>
      </c>
      <c r="E7636">
        <v>0.91</v>
      </c>
      <c r="F7636">
        <v>0.38</v>
      </c>
      <c r="G7636" t="s">
        <v>148</v>
      </c>
      <c r="H7636">
        <v>1</v>
      </c>
      <c r="I7636">
        <v>1</v>
      </c>
      <c r="J7636" t="s">
        <v>14</v>
      </c>
      <c r="K7636" s="36" t="s">
        <v>149</v>
      </c>
    </row>
    <row r="7637" spans="1:11" x14ac:dyDescent="0.25">
      <c r="A7637">
        <v>484199936</v>
      </c>
      <c r="B7637" s="1">
        <v>44853</v>
      </c>
      <c r="C7637" t="s">
        <v>27</v>
      </c>
      <c r="D7637" t="s">
        <v>16</v>
      </c>
      <c r="E7637">
        <v>0.75</v>
      </c>
      <c r="F7637">
        <v>0.52</v>
      </c>
      <c r="G7637" t="s">
        <v>148</v>
      </c>
      <c r="H7637">
        <v>13</v>
      </c>
      <c r="I7637">
        <v>16</v>
      </c>
      <c r="J7637" t="s">
        <v>22</v>
      </c>
      <c r="K7637" s="36" t="s">
        <v>149</v>
      </c>
    </row>
    <row r="7638" spans="1:11" x14ac:dyDescent="0.25">
      <c r="A7638">
        <v>676083675</v>
      </c>
      <c r="B7638" s="1">
        <v>45687</v>
      </c>
      <c r="C7638" t="s">
        <v>27</v>
      </c>
      <c r="D7638" t="s">
        <v>16</v>
      </c>
      <c r="E7638">
        <v>1</v>
      </c>
      <c r="F7638">
        <v>1</v>
      </c>
      <c r="G7638" t="s">
        <v>148</v>
      </c>
      <c r="H7638">
        <v>1</v>
      </c>
      <c r="I7638">
        <v>1</v>
      </c>
      <c r="J7638" t="s">
        <v>22</v>
      </c>
      <c r="K7638" s="36" t="s">
        <v>149</v>
      </c>
    </row>
    <row r="7639" spans="1:11" x14ac:dyDescent="0.25">
      <c r="A7639">
        <v>363709169</v>
      </c>
      <c r="B7639" s="1">
        <v>44064</v>
      </c>
      <c r="C7639" t="s">
        <v>27</v>
      </c>
      <c r="D7639" t="s">
        <v>21</v>
      </c>
      <c r="E7639">
        <v>0.8</v>
      </c>
      <c r="F7639">
        <v>0.56000000000000005</v>
      </c>
      <c r="G7639" t="s">
        <v>148</v>
      </c>
      <c r="H7639">
        <v>1</v>
      </c>
      <c r="I7639">
        <v>1</v>
      </c>
      <c r="J7639" t="s">
        <v>22</v>
      </c>
      <c r="K7639" s="36" t="s">
        <v>149</v>
      </c>
    </row>
    <row r="7640" spans="1:11" x14ac:dyDescent="0.25">
      <c r="A7640">
        <v>99644535</v>
      </c>
      <c r="B7640" s="1">
        <v>42657</v>
      </c>
      <c r="C7640" t="s">
        <v>28</v>
      </c>
      <c r="D7640" t="s">
        <v>17</v>
      </c>
      <c r="E7640">
        <v>0.8</v>
      </c>
      <c r="F7640">
        <v>0.81</v>
      </c>
      <c r="G7640" t="s">
        <v>148</v>
      </c>
      <c r="H7640">
        <v>1</v>
      </c>
      <c r="I7640">
        <v>1</v>
      </c>
      <c r="J7640" t="s">
        <v>14</v>
      </c>
      <c r="K7640" s="36" t="s">
        <v>149</v>
      </c>
    </row>
    <row r="7641" spans="1:11" x14ac:dyDescent="0.25">
      <c r="A7641">
        <v>408541958</v>
      </c>
      <c r="B7641" s="1">
        <v>44369</v>
      </c>
      <c r="C7641" t="s">
        <v>27</v>
      </c>
      <c r="D7641" t="s">
        <v>12</v>
      </c>
      <c r="G7641" t="s">
        <v>148</v>
      </c>
      <c r="H7641">
        <v>1</v>
      </c>
      <c r="I7641">
        <v>1</v>
      </c>
      <c r="J7641" t="s">
        <v>14</v>
      </c>
      <c r="K7641" s="36" t="s">
        <v>149</v>
      </c>
    </row>
    <row r="7642" spans="1:11" x14ac:dyDescent="0.25">
      <c r="A7642">
        <v>248443257</v>
      </c>
      <c r="B7642" s="1">
        <v>43536</v>
      </c>
      <c r="C7642" t="s">
        <v>11</v>
      </c>
      <c r="D7642" t="s">
        <v>16</v>
      </c>
      <c r="E7642">
        <v>1</v>
      </c>
      <c r="F7642">
        <v>0.78</v>
      </c>
      <c r="G7642" t="s">
        <v>148</v>
      </c>
      <c r="H7642">
        <v>2</v>
      </c>
      <c r="I7642">
        <v>2</v>
      </c>
      <c r="J7642" t="s">
        <v>14</v>
      </c>
      <c r="K7642" s="36" t="s">
        <v>149</v>
      </c>
    </row>
    <row r="7643" spans="1:11" x14ac:dyDescent="0.25">
      <c r="A7643">
        <v>276584960</v>
      </c>
      <c r="B7643" s="1">
        <v>43662</v>
      </c>
      <c r="C7643" t="s">
        <v>11</v>
      </c>
      <c r="D7643" t="s">
        <v>16</v>
      </c>
      <c r="E7643">
        <v>1</v>
      </c>
      <c r="F7643">
        <v>1</v>
      </c>
      <c r="G7643" t="s">
        <v>148</v>
      </c>
      <c r="H7643">
        <v>1</v>
      </c>
      <c r="I7643">
        <v>1</v>
      </c>
      <c r="J7643" t="s">
        <v>22</v>
      </c>
      <c r="K7643" s="36" t="s">
        <v>149</v>
      </c>
    </row>
    <row r="7644" spans="1:11" x14ac:dyDescent="0.25">
      <c r="A7644">
        <v>25388834</v>
      </c>
      <c r="B7644" s="1">
        <v>42003</v>
      </c>
      <c r="C7644" t="s">
        <v>41</v>
      </c>
      <c r="D7644" t="s">
        <v>16</v>
      </c>
      <c r="E7644">
        <v>0.89</v>
      </c>
      <c r="F7644">
        <v>0.83</v>
      </c>
      <c r="G7644" t="s">
        <v>148</v>
      </c>
      <c r="H7644">
        <v>1</v>
      </c>
      <c r="I7644">
        <v>1</v>
      </c>
      <c r="J7644" t="s">
        <v>18</v>
      </c>
      <c r="K7644" s="36" t="s">
        <v>149</v>
      </c>
    </row>
    <row r="7645" spans="1:11" x14ac:dyDescent="0.25">
      <c r="A7645">
        <v>662112418</v>
      </c>
      <c r="B7645" s="1">
        <v>45610</v>
      </c>
      <c r="C7645" t="s">
        <v>27</v>
      </c>
      <c r="D7645" t="s">
        <v>16</v>
      </c>
      <c r="E7645">
        <v>0.93</v>
      </c>
      <c r="F7645">
        <v>1</v>
      </c>
      <c r="G7645" t="s">
        <v>148</v>
      </c>
      <c r="H7645">
        <v>3</v>
      </c>
      <c r="I7645">
        <v>3</v>
      </c>
      <c r="J7645" t="s">
        <v>14</v>
      </c>
      <c r="K7645" s="36" t="s">
        <v>149</v>
      </c>
    </row>
    <row r="7646" spans="1:11" x14ac:dyDescent="0.25">
      <c r="A7646">
        <v>47291353</v>
      </c>
      <c r="B7646" s="1">
        <v>42300</v>
      </c>
      <c r="C7646" t="s">
        <v>57</v>
      </c>
      <c r="D7646" t="s">
        <v>21</v>
      </c>
      <c r="E7646">
        <v>0.85</v>
      </c>
      <c r="F7646">
        <v>0.85</v>
      </c>
      <c r="G7646" t="s">
        <v>148</v>
      </c>
      <c r="H7646">
        <v>2</v>
      </c>
      <c r="I7646">
        <v>5</v>
      </c>
      <c r="J7646" t="s">
        <v>14</v>
      </c>
      <c r="K7646" s="36" t="s">
        <v>149</v>
      </c>
    </row>
    <row r="7647" spans="1:11" x14ac:dyDescent="0.25">
      <c r="A7647">
        <v>675465242</v>
      </c>
      <c r="B7647" s="1">
        <v>45684</v>
      </c>
      <c r="C7647" t="s">
        <v>27</v>
      </c>
      <c r="D7647" t="s">
        <v>16</v>
      </c>
      <c r="E7647">
        <v>0.86</v>
      </c>
      <c r="F7647">
        <v>0.8</v>
      </c>
      <c r="G7647" t="s">
        <v>148</v>
      </c>
      <c r="H7647">
        <v>1</v>
      </c>
      <c r="I7647">
        <v>1</v>
      </c>
      <c r="J7647" t="s">
        <v>14</v>
      </c>
      <c r="K7647" s="36" t="s">
        <v>149</v>
      </c>
    </row>
    <row r="7648" spans="1:11" x14ac:dyDescent="0.25">
      <c r="A7648">
        <v>673368730</v>
      </c>
      <c r="B7648" s="1">
        <v>45673</v>
      </c>
      <c r="C7648" t="s">
        <v>11</v>
      </c>
      <c r="D7648" t="s">
        <v>17</v>
      </c>
      <c r="E7648">
        <v>1</v>
      </c>
      <c r="F7648">
        <v>1</v>
      </c>
      <c r="G7648" t="s">
        <v>148</v>
      </c>
      <c r="H7648">
        <v>1</v>
      </c>
      <c r="I7648">
        <v>1</v>
      </c>
      <c r="J7648" t="s">
        <v>14</v>
      </c>
      <c r="K7648" s="36" t="s">
        <v>149</v>
      </c>
    </row>
    <row r="7649" spans="1:11" x14ac:dyDescent="0.25">
      <c r="A7649">
        <v>271843883</v>
      </c>
      <c r="B7649" s="1">
        <v>43643</v>
      </c>
      <c r="C7649" t="s">
        <v>27</v>
      </c>
      <c r="D7649" t="s">
        <v>16</v>
      </c>
      <c r="E7649">
        <v>0.98</v>
      </c>
      <c r="F7649">
        <v>0.99</v>
      </c>
      <c r="G7649" t="s">
        <v>148</v>
      </c>
      <c r="H7649">
        <v>1</v>
      </c>
      <c r="I7649">
        <v>4</v>
      </c>
      <c r="J7649" t="s">
        <v>14</v>
      </c>
      <c r="K7649" s="36" t="s">
        <v>149</v>
      </c>
    </row>
    <row r="7650" spans="1:11" x14ac:dyDescent="0.25">
      <c r="A7650">
        <v>523314637</v>
      </c>
      <c r="B7650" s="1">
        <v>45109</v>
      </c>
      <c r="C7650" t="s">
        <v>11</v>
      </c>
      <c r="D7650" t="s">
        <v>16</v>
      </c>
      <c r="E7650">
        <v>1</v>
      </c>
      <c r="F7650">
        <v>0.92</v>
      </c>
      <c r="G7650" t="s">
        <v>148</v>
      </c>
      <c r="H7650">
        <v>6</v>
      </c>
      <c r="I7650">
        <v>8</v>
      </c>
      <c r="J7650" t="s">
        <v>14</v>
      </c>
      <c r="K7650" s="36" t="s">
        <v>149</v>
      </c>
    </row>
    <row r="7651" spans="1:11" x14ac:dyDescent="0.25">
      <c r="A7651">
        <v>495333632</v>
      </c>
      <c r="B7651" s="1">
        <v>44936</v>
      </c>
      <c r="C7651" t="s">
        <v>27</v>
      </c>
      <c r="D7651" t="s">
        <v>16</v>
      </c>
      <c r="E7651">
        <v>1</v>
      </c>
      <c r="F7651">
        <v>1</v>
      </c>
      <c r="G7651" t="s">
        <v>148</v>
      </c>
      <c r="H7651">
        <v>2</v>
      </c>
      <c r="I7651">
        <v>2</v>
      </c>
      <c r="J7651" t="s">
        <v>14</v>
      </c>
      <c r="K7651" s="36" t="s">
        <v>149</v>
      </c>
    </row>
    <row r="7652" spans="1:11" x14ac:dyDescent="0.25">
      <c r="A7652">
        <v>118989395</v>
      </c>
      <c r="B7652" s="1">
        <v>42797</v>
      </c>
      <c r="C7652" t="s">
        <v>11</v>
      </c>
      <c r="D7652" t="s">
        <v>16</v>
      </c>
      <c r="E7652">
        <v>1</v>
      </c>
      <c r="F7652">
        <v>1</v>
      </c>
      <c r="G7652" t="s">
        <v>148</v>
      </c>
      <c r="H7652">
        <v>1</v>
      </c>
      <c r="I7652">
        <v>2</v>
      </c>
      <c r="J7652" t="s">
        <v>14</v>
      </c>
      <c r="K7652" s="36" t="s">
        <v>149</v>
      </c>
    </row>
    <row r="7653" spans="1:11" x14ac:dyDescent="0.25">
      <c r="A7653">
        <v>430677534</v>
      </c>
      <c r="B7653" s="1">
        <v>44506</v>
      </c>
      <c r="C7653" t="s">
        <v>27</v>
      </c>
      <c r="D7653" t="s">
        <v>20</v>
      </c>
      <c r="E7653">
        <v>0.11</v>
      </c>
      <c r="F7653">
        <v>0</v>
      </c>
      <c r="G7653" t="s">
        <v>148</v>
      </c>
      <c r="H7653">
        <v>1</v>
      </c>
      <c r="I7653">
        <v>1</v>
      </c>
      <c r="J7653" t="s">
        <v>14</v>
      </c>
      <c r="K7653" s="36" t="s">
        <v>149</v>
      </c>
    </row>
    <row r="7654" spans="1:11" x14ac:dyDescent="0.25">
      <c r="A7654">
        <v>675739315</v>
      </c>
      <c r="B7654" s="1">
        <v>45685</v>
      </c>
      <c r="C7654" t="s">
        <v>27</v>
      </c>
      <c r="D7654" t="s">
        <v>16</v>
      </c>
      <c r="E7654">
        <v>1</v>
      </c>
      <c r="F7654">
        <v>1</v>
      </c>
      <c r="G7654" t="s">
        <v>148</v>
      </c>
      <c r="H7654">
        <v>1</v>
      </c>
      <c r="I7654">
        <v>1</v>
      </c>
      <c r="J7654" t="s">
        <v>22</v>
      </c>
      <c r="K7654" s="36" t="s">
        <v>149</v>
      </c>
    </row>
    <row r="7655" spans="1:11" x14ac:dyDescent="0.25">
      <c r="A7655">
        <v>676397044</v>
      </c>
      <c r="B7655" s="1">
        <v>45689</v>
      </c>
      <c r="C7655" t="s">
        <v>27</v>
      </c>
      <c r="D7655" t="s">
        <v>16</v>
      </c>
      <c r="E7655">
        <v>1</v>
      </c>
      <c r="F7655">
        <v>0.75</v>
      </c>
      <c r="G7655" t="s">
        <v>148</v>
      </c>
      <c r="H7655">
        <v>1</v>
      </c>
      <c r="I7655">
        <v>1</v>
      </c>
      <c r="J7655" t="s">
        <v>14</v>
      </c>
      <c r="K7655" s="36" t="s">
        <v>149</v>
      </c>
    </row>
    <row r="7656" spans="1:11" x14ac:dyDescent="0.25">
      <c r="A7656">
        <v>81944402</v>
      </c>
      <c r="B7656" s="1">
        <v>42556</v>
      </c>
      <c r="C7656" t="s">
        <v>32</v>
      </c>
      <c r="D7656" t="s">
        <v>12</v>
      </c>
      <c r="F7656">
        <v>0.5</v>
      </c>
      <c r="G7656" t="s">
        <v>148</v>
      </c>
      <c r="H7656">
        <v>1</v>
      </c>
      <c r="I7656">
        <v>2</v>
      </c>
      <c r="J7656" t="s">
        <v>22</v>
      </c>
      <c r="K7656" s="36" t="s">
        <v>149</v>
      </c>
    </row>
    <row r="7657" spans="1:11" x14ac:dyDescent="0.25">
      <c r="A7657">
        <v>52116620</v>
      </c>
      <c r="B7657" s="1">
        <v>42361</v>
      </c>
      <c r="C7657" t="s">
        <v>11</v>
      </c>
      <c r="D7657" t="s">
        <v>16</v>
      </c>
      <c r="E7657">
        <v>1</v>
      </c>
      <c r="F7657">
        <v>1</v>
      </c>
      <c r="G7657" t="s">
        <v>148</v>
      </c>
      <c r="H7657">
        <v>5</v>
      </c>
      <c r="I7657">
        <v>5</v>
      </c>
      <c r="J7657" t="s">
        <v>14</v>
      </c>
      <c r="K7657" s="36" t="s">
        <v>149</v>
      </c>
    </row>
    <row r="7658" spans="1:11" x14ac:dyDescent="0.25">
      <c r="A7658">
        <v>675747070</v>
      </c>
      <c r="B7658" s="1">
        <v>45685</v>
      </c>
      <c r="C7658" t="s">
        <v>27</v>
      </c>
      <c r="D7658" t="s">
        <v>16</v>
      </c>
      <c r="E7658">
        <v>1</v>
      </c>
      <c r="F7658">
        <v>1</v>
      </c>
      <c r="G7658" t="s">
        <v>148</v>
      </c>
      <c r="H7658">
        <v>1</v>
      </c>
      <c r="I7658">
        <v>1</v>
      </c>
      <c r="J7658" t="s">
        <v>14</v>
      </c>
      <c r="K7658" s="36" t="s">
        <v>148</v>
      </c>
    </row>
    <row r="7659" spans="1:11" x14ac:dyDescent="0.25">
      <c r="A7659">
        <v>674898773</v>
      </c>
      <c r="B7659" s="1">
        <v>45681</v>
      </c>
      <c r="C7659" t="s">
        <v>27</v>
      </c>
      <c r="D7659" t="s">
        <v>16</v>
      </c>
      <c r="E7659">
        <v>1</v>
      </c>
      <c r="F7659">
        <v>1</v>
      </c>
      <c r="G7659" t="s">
        <v>148</v>
      </c>
      <c r="H7659">
        <v>3</v>
      </c>
      <c r="I7659">
        <v>3</v>
      </c>
      <c r="J7659" t="s">
        <v>14</v>
      </c>
      <c r="K7659" s="36" t="s">
        <v>149</v>
      </c>
    </row>
    <row r="7660" spans="1:11" x14ac:dyDescent="0.25">
      <c r="A7660">
        <v>675836478</v>
      </c>
      <c r="B7660" s="1">
        <v>45686</v>
      </c>
      <c r="C7660" t="s">
        <v>27</v>
      </c>
      <c r="D7660" t="s">
        <v>16</v>
      </c>
      <c r="E7660">
        <v>1</v>
      </c>
      <c r="F7660">
        <v>1</v>
      </c>
      <c r="G7660" t="s">
        <v>148</v>
      </c>
      <c r="H7660">
        <v>2</v>
      </c>
      <c r="I7660">
        <v>2</v>
      </c>
      <c r="J7660" t="s">
        <v>14</v>
      </c>
      <c r="K7660" s="36" t="s">
        <v>149</v>
      </c>
    </row>
    <row r="7661" spans="1:11" x14ac:dyDescent="0.25">
      <c r="A7661">
        <v>288625372</v>
      </c>
      <c r="B7661" s="1">
        <v>43701</v>
      </c>
      <c r="C7661" t="s">
        <v>11</v>
      </c>
      <c r="D7661" t="s">
        <v>16</v>
      </c>
      <c r="E7661">
        <v>0.91</v>
      </c>
      <c r="F7661">
        <v>0.95</v>
      </c>
      <c r="G7661" t="s">
        <v>148</v>
      </c>
      <c r="H7661">
        <v>2</v>
      </c>
      <c r="I7661">
        <v>4</v>
      </c>
      <c r="J7661" t="s">
        <v>14</v>
      </c>
      <c r="K7661" s="36" t="s">
        <v>149</v>
      </c>
    </row>
    <row r="7662" spans="1:11" x14ac:dyDescent="0.25">
      <c r="A7662">
        <v>676453768</v>
      </c>
      <c r="B7662" s="1">
        <v>45689</v>
      </c>
      <c r="C7662" t="s">
        <v>27</v>
      </c>
      <c r="D7662" t="s">
        <v>17</v>
      </c>
      <c r="E7662">
        <v>1</v>
      </c>
      <c r="F7662">
        <v>0.67</v>
      </c>
      <c r="G7662" t="s">
        <v>148</v>
      </c>
      <c r="H7662">
        <v>1</v>
      </c>
      <c r="I7662">
        <v>1</v>
      </c>
      <c r="J7662" t="s">
        <v>14</v>
      </c>
      <c r="K7662" s="36" t="s">
        <v>149</v>
      </c>
    </row>
    <row r="7663" spans="1:11" x14ac:dyDescent="0.25">
      <c r="A7663">
        <v>306892710</v>
      </c>
      <c r="B7663" s="1">
        <v>43773</v>
      </c>
      <c r="C7663" t="s">
        <v>27</v>
      </c>
      <c r="D7663" t="s">
        <v>16</v>
      </c>
      <c r="E7663">
        <v>1</v>
      </c>
      <c r="F7663">
        <v>1</v>
      </c>
      <c r="G7663" t="s">
        <v>148</v>
      </c>
      <c r="H7663">
        <v>1</v>
      </c>
      <c r="I7663">
        <v>1</v>
      </c>
      <c r="J7663" t="s">
        <v>14</v>
      </c>
      <c r="K7663" s="36" t="s">
        <v>149</v>
      </c>
    </row>
    <row r="7664" spans="1:11" x14ac:dyDescent="0.25">
      <c r="A7664">
        <v>675875807</v>
      </c>
      <c r="B7664" s="1">
        <v>45686</v>
      </c>
      <c r="C7664" t="s">
        <v>11</v>
      </c>
      <c r="D7664" t="s">
        <v>16</v>
      </c>
      <c r="E7664">
        <v>1</v>
      </c>
      <c r="F7664">
        <v>1</v>
      </c>
      <c r="G7664" t="s">
        <v>148</v>
      </c>
      <c r="H7664">
        <v>1</v>
      </c>
      <c r="I7664">
        <v>1</v>
      </c>
      <c r="J7664" t="s">
        <v>14</v>
      </c>
      <c r="K7664" s="36" t="s">
        <v>149</v>
      </c>
    </row>
    <row r="7665" spans="1:11" x14ac:dyDescent="0.25">
      <c r="A7665">
        <v>676551511</v>
      </c>
      <c r="B7665" s="1">
        <v>45690</v>
      </c>
      <c r="C7665" t="s">
        <v>27</v>
      </c>
      <c r="D7665" t="s">
        <v>16</v>
      </c>
      <c r="E7665">
        <v>1</v>
      </c>
      <c r="F7665">
        <v>0.92</v>
      </c>
      <c r="G7665" t="s">
        <v>148</v>
      </c>
      <c r="H7665">
        <v>1</v>
      </c>
      <c r="I7665">
        <v>1</v>
      </c>
      <c r="J7665" t="s">
        <v>14</v>
      </c>
      <c r="K7665" s="36" t="s">
        <v>149</v>
      </c>
    </row>
    <row r="7666" spans="1:11" x14ac:dyDescent="0.25">
      <c r="A7666">
        <v>22260667</v>
      </c>
      <c r="B7666" s="1">
        <v>41919</v>
      </c>
      <c r="C7666" t="s">
        <v>11</v>
      </c>
      <c r="D7666" t="s">
        <v>17</v>
      </c>
      <c r="E7666">
        <v>1</v>
      </c>
      <c r="F7666">
        <v>1</v>
      </c>
      <c r="G7666" t="s">
        <v>148</v>
      </c>
      <c r="H7666">
        <v>1</v>
      </c>
      <c r="I7666">
        <v>1</v>
      </c>
      <c r="J7666" t="s">
        <v>14</v>
      </c>
      <c r="K7666" s="36" t="s">
        <v>149</v>
      </c>
    </row>
    <row r="7667" spans="1:11" x14ac:dyDescent="0.25">
      <c r="A7667">
        <v>283511421</v>
      </c>
      <c r="B7667" s="1">
        <v>43683</v>
      </c>
      <c r="C7667" t="s">
        <v>11</v>
      </c>
      <c r="D7667" t="s">
        <v>16</v>
      </c>
      <c r="E7667">
        <v>1</v>
      </c>
      <c r="F7667">
        <v>0.67</v>
      </c>
      <c r="G7667" t="s">
        <v>148</v>
      </c>
      <c r="H7667">
        <v>1</v>
      </c>
      <c r="I7667">
        <v>1</v>
      </c>
      <c r="J7667" t="s">
        <v>14</v>
      </c>
      <c r="K7667" s="36" t="s">
        <v>149</v>
      </c>
    </row>
    <row r="7668" spans="1:11" x14ac:dyDescent="0.25">
      <c r="A7668">
        <v>401860961</v>
      </c>
      <c r="B7668" s="1">
        <v>44332</v>
      </c>
      <c r="C7668" t="s">
        <v>27</v>
      </c>
      <c r="D7668" t="s">
        <v>21</v>
      </c>
      <c r="E7668">
        <v>1</v>
      </c>
      <c r="G7668" t="s">
        <v>148</v>
      </c>
      <c r="H7668">
        <v>1</v>
      </c>
      <c r="I7668">
        <v>1</v>
      </c>
      <c r="J7668" t="s">
        <v>14</v>
      </c>
      <c r="K7668" s="36" t="s">
        <v>148</v>
      </c>
    </row>
    <row r="7669" spans="1:11" x14ac:dyDescent="0.25">
      <c r="A7669">
        <v>66204814</v>
      </c>
      <c r="B7669" s="1">
        <v>42467</v>
      </c>
      <c r="C7669" t="s">
        <v>11</v>
      </c>
      <c r="D7669" t="s">
        <v>16</v>
      </c>
      <c r="E7669">
        <v>1</v>
      </c>
      <c r="F7669">
        <v>0.63</v>
      </c>
      <c r="G7669" t="s">
        <v>148</v>
      </c>
      <c r="H7669">
        <v>1</v>
      </c>
      <c r="I7669">
        <v>1</v>
      </c>
      <c r="J7669" t="s">
        <v>14</v>
      </c>
      <c r="K7669" s="36" t="s">
        <v>149</v>
      </c>
    </row>
    <row r="7670" spans="1:11" x14ac:dyDescent="0.25">
      <c r="A7670">
        <v>491564039</v>
      </c>
      <c r="B7670" s="1">
        <v>44910</v>
      </c>
      <c r="C7670" t="s">
        <v>27</v>
      </c>
      <c r="D7670" t="s">
        <v>17</v>
      </c>
      <c r="E7670">
        <v>0.63</v>
      </c>
      <c r="F7670">
        <v>0.11</v>
      </c>
      <c r="G7670" t="s">
        <v>148</v>
      </c>
      <c r="H7670">
        <v>1</v>
      </c>
      <c r="I7670">
        <v>1</v>
      </c>
      <c r="J7670" t="s">
        <v>22</v>
      </c>
      <c r="K7670" s="36" t="s">
        <v>149</v>
      </c>
    </row>
    <row r="7671" spans="1:11" x14ac:dyDescent="0.25">
      <c r="A7671">
        <v>676745319</v>
      </c>
      <c r="B7671" s="1">
        <v>45691</v>
      </c>
      <c r="C7671" t="s">
        <v>27</v>
      </c>
      <c r="D7671" t="s">
        <v>12</v>
      </c>
      <c r="G7671" t="s">
        <v>148</v>
      </c>
      <c r="H7671">
        <v>1</v>
      </c>
      <c r="I7671">
        <v>1</v>
      </c>
      <c r="J7671" t="s">
        <v>14</v>
      </c>
      <c r="K7671" s="36" t="s">
        <v>149</v>
      </c>
    </row>
    <row r="7672" spans="1:11" x14ac:dyDescent="0.25">
      <c r="A7672">
        <v>595717537</v>
      </c>
      <c r="B7672" s="1">
        <v>45516</v>
      </c>
      <c r="C7672" t="s">
        <v>27</v>
      </c>
      <c r="D7672" t="s">
        <v>16</v>
      </c>
      <c r="E7672">
        <v>1</v>
      </c>
      <c r="F7672">
        <v>1</v>
      </c>
      <c r="G7672" t="s">
        <v>148</v>
      </c>
      <c r="H7672">
        <v>1</v>
      </c>
      <c r="I7672">
        <v>1</v>
      </c>
      <c r="J7672" t="s">
        <v>22</v>
      </c>
      <c r="K7672" s="36" t="s">
        <v>149</v>
      </c>
    </row>
    <row r="7673" spans="1:11" x14ac:dyDescent="0.25">
      <c r="A7673">
        <v>506087241</v>
      </c>
      <c r="B7673" s="1">
        <v>45004</v>
      </c>
      <c r="C7673" t="s">
        <v>27</v>
      </c>
      <c r="D7673" t="s">
        <v>16</v>
      </c>
      <c r="E7673">
        <v>1</v>
      </c>
      <c r="F7673">
        <v>1</v>
      </c>
      <c r="G7673" t="s">
        <v>148</v>
      </c>
      <c r="H7673">
        <v>1</v>
      </c>
      <c r="I7673">
        <v>2</v>
      </c>
      <c r="J7673" t="s">
        <v>14</v>
      </c>
      <c r="K7673" s="36" t="s">
        <v>149</v>
      </c>
    </row>
    <row r="7674" spans="1:11" x14ac:dyDescent="0.25">
      <c r="A7674">
        <v>251354397</v>
      </c>
      <c r="B7674" s="1">
        <v>43550</v>
      </c>
      <c r="C7674" t="s">
        <v>27</v>
      </c>
      <c r="D7674" t="s">
        <v>16</v>
      </c>
      <c r="E7674">
        <v>1</v>
      </c>
      <c r="F7674">
        <v>0.75</v>
      </c>
      <c r="G7674" t="s">
        <v>148</v>
      </c>
      <c r="H7674">
        <v>1</v>
      </c>
      <c r="I7674">
        <v>1</v>
      </c>
      <c r="J7674" t="s">
        <v>14</v>
      </c>
      <c r="K7674" s="36" t="s">
        <v>149</v>
      </c>
    </row>
    <row r="7675" spans="1:11" x14ac:dyDescent="0.25">
      <c r="A7675">
        <v>676837050</v>
      </c>
      <c r="B7675" s="1">
        <v>45691</v>
      </c>
      <c r="C7675" t="s">
        <v>27</v>
      </c>
      <c r="D7675" t="s">
        <v>20</v>
      </c>
      <c r="E7675">
        <v>0.25</v>
      </c>
      <c r="G7675" t="s">
        <v>148</v>
      </c>
      <c r="H7675">
        <v>1</v>
      </c>
      <c r="I7675">
        <v>1</v>
      </c>
      <c r="J7675" t="s">
        <v>22</v>
      </c>
      <c r="K7675" s="36" t="s">
        <v>148</v>
      </c>
    </row>
    <row r="7676" spans="1:11" x14ac:dyDescent="0.25">
      <c r="A7676">
        <v>85074298</v>
      </c>
      <c r="B7676" s="1">
        <v>42572</v>
      </c>
      <c r="C7676" t="s">
        <v>11</v>
      </c>
      <c r="D7676" t="s">
        <v>21</v>
      </c>
      <c r="E7676">
        <v>1</v>
      </c>
      <c r="F7676">
        <v>1</v>
      </c>
      <c r="G7676" t="s">
        <v>148</v>
      </c>
      <c r="H7676">
        <v>1</v>
      </c>
      <c r="I7676">
        <v>2</v>
      </c>
      <c r="J7676" t="s">
        <v>14</v>
      </c>
      <c r="K7676" s="36" t="s">
        <v>149</v>
      </c>
    </row>
    <row r="7677" spans="1:11" x14ac:dyDescent="0.25">
      <c r="A7677">
        <v>60492971</v>
      </c>
      <c r="B7677" s="1">
        <v>42426</v>
      </c>
      <c r="C7677" t="s">
        <v>11</v>
      </c>
      <c r="D7677" t="s">
        <v>16</v>
      </c>
      <c r="E7677">
        <v>1</v>
      </c>
      <c r="F7677">
        <v>1</v>
      </c>
      <c r="G7677" t="s">
        <v>148</v>
      </c>
      <c r="H7677">
        <v>1</v>
      </c>
      <c r="I7677">
        <v>1</v>
      </c>
      <c r="J7677" t="s">
        <v>14</v>
      </c>
      <c r="K7677" s="36" t="s">
        <v>149</v>
      </c>
    </row>
    <row r="7678" spans="1:11" x14ac:dyDescent="0.25">
      <c r="A7678">
        <v>46551072</v>
      </c>
      <c r="B7678" s="1">
        <v>42291</v>
      </c>
      <c r="C7678" t="s">
        <v>11</v>
      </c>
      <c r="D7678" t="s">
        <v>16</v>
      </c>
      <c r="E7678">
        <v>1</v>
      </c>
      <c r="F7678">
        <v>0.9</v>
      </c>
      <c r="G7678" t="s">
        <v>149</v>
      </c>
      <c r="H7678">
        <v>2</v>
      </c>
      <c r="I7678">
        <v>6</v>
      </c>
      <c r="J7678" t="s">
        <v>14</v>
      </c>
      <c r="K7678" s="36" t="s">
        <v>149</v>
      </c>
    </row>
    <row r="7679" spans="1:11" x14ac:dyDescent="0.25">
      <c r="A7679">
        <v>674109108</v>
      </c>
      <c r="B7679" s="1">
        <v>45677</v>
      </c>
      <c r="C7679" t="s">
        <v>27</v>
      </c>
      <c r="D7679" t="s">
        <v>16</v>
      </c>
      <c r="E7679">
        <v>0.98</v>
      </c>
      <c r="F7679">
        <v>0.9</v>
      </c>
      <c r="G7679" t="s">
        <v>148</v>
      </c>
      <c r="H7679">
        <v>3</v>
      </c>
      <c r="I7679">
        <v>6</v>
      </c>
      <c r="J7679" t="s">
        <v>14</v>
      </c>
      <c r="K7679" s="36" t="s">
        <v>148</v>
      </c>
    </row>
    <row r="7680" spans="1:11" x14ac:dyDescent="0.25">
      <c r="A7680">
        <v>676730850</v>
      </c>
      <c r="B7680" s="1">
        <v>45691</v>
      </c>
      <c r="C7680" t="s">
        <v>27</v>
      </c>
      <c r="D7680" t="s">
        <v>16</v>
      </c>
      <c r="E7680">
        <v>1</v>
      </c>
      <c r="F7680">
        <v>1</v>
      </c>
      <c r="G7680" t="s">
        <v>148</v>
      </c>
      <c r="H7680">
        <v>1</v>
      </c>
      <c r="I7680">
        <v>1</v>
      </c>
      <c r="J7680" t="s">
        <v>14</v>
      </c>
      <c r="K7680" s="36" t="s">
        <v>148</v>
      </c>
    </row>
    <row r="7681" spans="1:11" x14ac:dyDescent="0.25">
      <c r="A7681">
        <v>668402156</v>
      </c>
      <c r="B7681" s="1">
        <v>45649</v>
      </c>
      <c r="C7681" t="s">
        <v>27</v>
      </c>
      <c r="D7681" t="s">
        <v>16</v>
      </c>
      <c r="E7681">
        <v>1</v>
      </c>
      <c r="F7681">
        <v>0.89</v>
      </c>
      <c r="G7681" t="s">
        <v>148</v>
      </c>
      <c r="H7681">
        <v>1</v>
      </c>
      <c r="I7681">
        <v>1</v>
      </c>
      <c r="J7681" t="s">
        <v>14</v>
      </c>
      <c r="K7681" s="36" t="s">
        <v>149</v>
      </c>
    </row>
    <row r="7682" spans="1:11" x14ac:dyDescent="0.25">
      <c r="A7682">
        <v>676743457</v>
      </c>
      <c r="B7682" s="1">
        <v>45691</v>
      </c>
      <c r="C7682" t="s">
        <v>11</v>
      </c>
      <c r="D7682" t="s">
        <v>16</v>
      </c>
      <c r="E7682">
        <v>1</v>
      </c>
      <c r="F7682">
        <v>1</v>
      </c>
      <c r="G7682" t="s">
        <v>148</v>
      </c>
      <c r="H7682">
        <v>1</v>
      </c>
      <c r="I7682">
        <v>1</v>
      </c>
      <c r="J7682" t="s">
        <v>14</v>
      </c>
      <c r="K7682" s="36" t="s">
        <v>149</v>
      </c>
    </row>
    <row r="7683" spans="1:11" x14ac:dyDescent="0.25">
      <c r="A7683">
        <v>668111100</v>
      </c>
      <c r="B7683" s="1">
        <v>45647</v>
      </c>
      <c r="C7683" t="s">
        <v>27</v>
      </c>
      <c r="D7683" t="s">
        <v>17</v>
      </c>
      <c r="E7683">
        <v>1</v>
      </c>
      <c r="G7683" t="s">
        <v>148</v>
      </c>
      <c r="H7683">
        <v>17</v>
      </c>
      <c r="I7683">
        <v>18</v>
      </c>
      <c r="J7683" t="s">
        <v>14</v>
      </c>
      <c r="K7683" s="36" t="s">
        <v>148</v>
      </c>
    </row>
    <row r="7684" spans="1:11" x14ac:dyDescent="0.25">
      <c r="A7684">
        <v>676918539</v>
      </c>
      <c r="B7684" s="1">
        <v>45692</v>
      </c>
      <c r="C7684" t="s">
        <v>27</v>
      </c>
      <c r="D7684" t="s">
        <v>16</v>
      </c>
      <c r="E7684">
        <v>1</v>
      </c>
      <c r="F7684">
        <v>1</v>
      </c>
      <c r="G7684" t="s">
        <v>148</v>
      </c>
      <c r="H7684">
        <v>2</v>
      </c>
      <c r="I7684">
        <v>3</v>
      </c>
      <c r="J7684" t="s">
        <v>14</v>
      </c>
      <c r="K7684" s="36" t="s">
        <v>149</v>
      </c>
    </row>
    <row r="7685" spans="1:11" x14ac:dyDescent="0.25">
      <c r="A7685">
        <v>595145090</v>
      </c>
      <c r="B7685" s="1">
        <v>45513</v>
      </c>
      <c r="C7685" t="s">
        <v>27</v>
      </c>
      <c r="D7685" t="s">
        <v>17</v>
      </c>
      <c r="E7685">
        <v>0.93</v>
      </c>
      <c r="F7685">
        <v>0.91</v>
      </c>
      <c r="G7685" t="s">
        <v>148</v>
      </c>
      <c r="H7685">
        <v>1</v>
      </c>
      <c r="I7685">
        <v>1</v>
      </c>
      <c r="J7685" t="s">
        <v>14</v>
      </c>
      <c r="K7685" s="36" t="s">
        <v>149</v>
      </c>
    </row>
    <row r="7686" spans="1:11" x14ac:dyDescent="0.25">
      <c r="A7686">
        <v>573313160</v>
      </c>
      <c r="B7686" s="1">
        <v>45402</v>
      </c>
      <c r="C7686" t="s">
        <v>11</v>
      </c>
      <c r="D7686" t="s">
        <v>16</v>
      </c>
      <c r="E7686">
        <v>0.9</v>
      </c>
      <c r="F7686">
        <v>0.6</v>
      </c>
      <c r="G7686" t="s">
        <v>148</v>
      </c>
      <c r="H7686">
        <v>1</v>
      </c>
      <c r="I7686">
        <v>1</v>
      </c>
      <c r="J7686" t="s">
        <v>14</v>
      </c>
      <c r="K7686" s="36" t="s">
        <v>149</v>
      </c>
    </row>
    <row r="7687" spans="1:11" x14ac:dyDescent="0.25">
      <c r="A7687">
        <v>8623257</v>
      </c>
      <c r="B7687" s="1">
        <v>41521</v>
      </c>
      <c r="C7687" t="s">
        <v>11</v>
      </c>
      <c r="D7687" t="s">
        <v>16</v>
      </c>
      <c r="E7687">
        <v>1</v>
      </c>
      <c r="F7687">
        <v>1</v>
      </c>
      <c r="G7687" t="s">
        <v>148</v>
      </c>
      <c r="H7687">
        <v>1</v>
      </c>
      <c r="I7687">
        <v>1</v>
      </c>
      <c r="J7687" t="s">
        <v>14</v>
      </c>
      <c r="K7687" s="36" t="s">
        <v>149</v>
      </c>
    </row>
    <row r="7688" spans="1:11" x14ac:dyDescent="0.25">
      <c r="A7688">
        <v>677307282</v>
      </c>
      <c r="B7688" s="1">
        <v>45694</v>
      </c>
      <c r="C7688" t="s">
        <v>27</v>
      </c>
      <c r="D7688" t="s">
        <v>16</v>
      </c>
      <c r="E7688">
        <v>1</v>
      </c>
      <c r="F7688">
        <v>0.83</v>
      </c>
      <c r="G7688" t="s">
        <v>148</v>
      </c>
      <c r="H7688">
        <v>1</v>
      </c>
      <c r="I7688">
        <v>1</v>
      </c>
      <c r="J7688" t="s">
        <v>14</v>
      </c>
      <c r="K7688" s="36" t="s">
        <v>148</v>
      </c>
    </row>
    <row r="7689" spans="1:11" x14ac:dyDescent="0.25">
      <c r="A7689">
        <v>677323951</v>
      </c>
      <c r="B7689" s="1">
        <v>45694</v>
      </c>
      <c r="C7689" t="s">
        <v>27</v>
      </c>
      <c r="D7689" t="s">
        <v>16</v>
      </c>
      <c r="E7689">
        <v>1</v>
      </c>
      <c r="F7689">
        <v>1</v>
      </c>
      <c r="G7689" t="s">
        <v>148</v>
      </c>
      <c r="H7689">
        <v>3</v>
      </c>
      <c r="I7689">
        <v>3</v>
      </c>
      <c r="J7689" t="s">
        <v>14</v>
      </c>
      <c r="K7689" s="36" t="s">
        <v>148</v>
      </c>
    </row>
    <row r="7690" spans="1:11" x14ac:dyDescent="0.25">
      <c r="A7690">
        <v>147011887</v>
      </c>
      <c r="B7690" s="1">
        <v>42968</v>
      </c>
      <c r="C7690" t="s">
        <v>27</v>
      </c>
      <c r="D7690" t="s">
        <v>16</v>
      </c>
      <c r="E7690">
        <v>1</v>
      </c>
      <c r="F7690">
        <v>0.59</v>
      </c>
      <c r="G7690" t="s">
        <v>27</v>
      </c>
      <c r="H7690">
        <v>2</v>
      </c>
      <c r="I7690">
        <v>2</v>
      </c>
      <c r="J7690" t="s">
        <v>22</v>
      </c>
      <c r="K7690" s="36" t="s">
        <v>148</v>
      </c>
    </row>
    <row r="7691" spans="1:11" x14ac:dyDescent="0.25">
      <c r="A7691">
        <v>676602650</v>
      </c>
      <c r="B7691" s="1">
        <v>45690</v>
      </c>
      <c r="C7691" t="s">
        <v>27</v>
      </c>
      <c r="D7691" t="s">
        <v>16</v>
      </c>
      <c r="E7691">
        <v>1</v>
      </c>
      <c r="F7691">
        <v>1</v>
      </c>
      <c r="G7691" t="s">
        <v>148</v>
      </c>
      <c r="H7691">
        <v>1</v>
      </c>
      <c r="I7691">
        <v>1</v>
      </c>
      <c r="J7691" t="s">
        <v>14</v>
      </c>
      <c r="K7691" s="36" t="s">
        <v>149</v>
      </c>
    </row>
    <row r="7692" spans="1:11" x14ac:dyDescent="0.25">
      <c r="A7692">
        <v>117726548</v>
      </c>
      <c r="B7692" s="1">
        <v>42789</v>
      </c>
      <c r="C7692" t="s">
        <v>11</v>
      </c>
      <c r="D7692" t="s">
        <v>20</v>
      </c>
      <c r="E7692">
        <v>0</v>
      </c>
      <c r="F7692">
        <v>0</v>
      </c>
      <c r="G7692" t="s">
        <v>148</v>
      </c>
      <c r="H7692">
        <v>1</v>
      </c>
      <c r="I7692">
        <v>2</v>
      </c>
      <c r="J7692" t="s">
        <v>14</v>
      </c>
      <c r="K7692" s="36" t="s">
        <v>149</v>
      </c>
    </row>
    <row r="7693" spans="1:11" x14ac:dyDescent="0.25">
      <c r="A7693">
        <v>652739346</v>
      </c>
      <c r="B7693" s="1">
        <v>45553</v>
      </c>
      <c r="C7693" t="s">
        <v>27</v>
      </c>
      <c r="D7693" t="s">
        <v>17</v>
      </c>
      <c r="E7693">
        <v>0.95</v>
      </c>
      <c r="F7693">
        <v>0.21</v>
      </c>
      <c r="G7693" t="s">
        <v>148</v>
      </c>
      <c r="H7693">
        <v>17</v>
      </c>
      <c r="I7693">
        <v>25</v>
      </c>
      <c r="J7693" t="s">
        <v>14</v>
      </c>
      <c r="K7693" s="36" t="s">
        <v>149</v>
      </c>
    </row>
    <row r="7694" spans="1:11" x14ac:dyDescent="0.25">
      <c r="A7694">
        <v>386272196</v>
      </c>
      <c r="B7694" s="1">
        <v>44223</v>
      </c>
      <c r="C7694" t="s">
        <v>11</v>
      </c>
      <c r="D7694" t="s">
        <v>16</v>
      </c>
      <c r="E7694">
        <v>1</v>
      </c>
      <c r="F7694">
        <v>0.73</v>
      </c>
      <c r="G7694" t="s">
        <v>148</v>
      </c>
      <c r="H7694">
        <v>1</v>
      </c>
      <c r="I7694">
        <v>1</v>
      </c>
      <c r="J7694" t="s">
        <v>14</v>
      </c>
      <c r="K7694" s="36" t="s">
        <v>148</v>
      </c>
    </row>
    <row r="7695" spans="1:11" x14ac:dyDescent="0.25">
      <c r="A7695">
        <v>58141273</v>
      </c>
      <c r="B7695" s="1">
        <v>42410</v>
      </c>
      <c r="C7695" t="s">
        <v>11</v>
      </c>
      <c r="D7695" t="s">
        <v>20</v>
      </c>
      <c r="E7695">
        <v>0</v>
      </c>
      <c r="F7695">
        <v>0</v>
      </c>
      <c r="G7695" t="s">
        <v>148</v>
      </c>
      <c r="H7695">
        <v>1</v>
      </c>
      <c r="I7695">
        <v>1</v>
      </c>
      <c r="J7695" t="s">
        <v>14</v>
      </c>
      <c r="K7695" s="36" t="s">
        <v>149</v>
      </c>
    </row>
    <row r="7696" spans="1:11" x14ac:dyDescent="0.25">
      <c r="A7696">
        <v>144853506</v>
      </c>
      <c r="B7696" s="1">
        <v>42954</v>
      </c>
      <c r="C7696" t="s">
        <v>11</v>
      </c>
      <c r="D7696" t="s">
        <v>16</v>
      </c>
      <c r="E7696">
        <v>1</v>
      </c>
      <c r="F7696">
        <v>0.8</v>
      </c>
      <c r="G7696" t="s">
        <v>148</v>
      </c>
      <c r="H7696">
        <v>1</v>
      </c>
      <c r="I7696">
        <v>1</v>
      </c>
      <c r="J7696" t="s">
        <v>14</v>
      </c>
      <c r="K7696" s="36" t="s">
        <v>149</v>
      </c>
    </row>
    <row r="7697" spans="1:11" x14ac:dyDescent="0.25">
      <c r="A7697">
        <v>677373554</v>
      </c>
      <c r="B7697" s="1">
        <v>45694</v>
      </c>
      <c r="C7697" t="s">
        <v>27</v>
      </c>
      <c r="D7697" t="s">
        <v>16</v>
      </c>
      <c r="E7697">
        <v>0.75</v>
      </c>
      <c r="F7697">
        <v>0.25</v>
      </c>
      <c r="G7697" t="s">
        <v>148</v>
      </c>
      <c r="H7697">
        <v>1</v>
      </c>
      <c r="I7697">
        <v>1</v>
      </c>
      <c r="J7697" t="s">
        <v>22</v>
      </c>
      <c r="K7697" s="36" t="s">
        <v>149</v>
      </c>
    </row>
    <row r="7698" spans="1:11" x14ac:dyDescent="0.25">
      <c r="A7698">
        <v>671490650</v>
      </c>
      <c r="B7698" s="1">
        <v>45664</v>
      </c>
      <c r="C7698" t="s">
        <v>27</v>
      </c>
      <c r="D7698" t="s">
        <v>21</v>
      </c>
      <c r="E7698">
        <v>0.6</v>
      </c>
      <c r="F7698">
        <v>0.17</v>
      </c>
      <c r="G7698" t="s">
        <v>148</v>
      </c>
      <c r="H7698">
        <v>1</v>
      </c>
      <c r="I7698">
        <v>1</v>
      </c>
      <c r="J7698" t="s">
        <v>14</v>
      </c>
      <c r="K7698" s="36" t="s">
        <v>149</v>
      </c>
    </row>
    <row r="7699" spans="1:11" x14ac:dyDescent="0.25">
      <c r="A7699">
        <v>260762495</v>
      </c>
      <c r="B7699" s="1">
        <v>43594</v>
      </c>
      <c r="C7699" t="s">
        <v>27</v>
      </c>
      <c r="D7699" t="s">
        <v>17</v>
      </c>
      <c r="E7699">
        <v>0.88</v>
      </c>
      <c r="F7699">
        <v>1</v>
      </c>
      <c r="G7699" t="s">
        <v>148</v>
      </c>
      <c r="H7699">
        <v>3</v>
      </c>
      <c r="I7699">
        <v>3</v>
      </c>
      <c r="J7699" t="s">
        <v>14</v>
      </c>
      <c r="K7699" s="36" t="s">
        <v>149</v>
      </c>
    </row>
    <row r="7700" spans="1:11" x14ac:dyDescent="0.25">
      <c r="A7700">
        <v>677177730</v>
      </c>
      <c r="B7700" s="1">
        <v>45693</v>
      </c>
      <c r="C7700" t="s">
        <v>27</v>
      </c>
      <c r="D7700" t="s">
        <v>16</v>
      </c>
      <c r="E7700">
        <v>1</v>
      </c>
      <c r="F7700">
        <v>1</v>
      </c>
      <c r="G7700" t="s">
        <v>148</v>
      </c>
      <c r="H7700">
        <v>1</v>
      </c>
      <c r="I7700">
        <v>1</v>
      </c>
      <c r="J7700" t="s">
        <v>14</v>
      </c>
      <c r="K7700" s="36" t="s">
        <v>149</v>
      </c>
    </row>
    <row r="7701" spans="1:11" x14ac:dyDescent="0.25">
      <c r="A7701">
        <v>585204521</v>
      </c>
      <c r="B7701" s="1">
        <v>45466</v>
      </c>
      <c r="C7701" t="s">
        <v>27</v>
      </c>
      <c r="D7701" t="s">
        <v>16</v>
      </c>
      <c r="E7701">
        <v>1</v>
      </c>
      <c r="F7701">
        <v>0.96</v>
      </c>
      <c r="G7701" t="s">
        <v>148</v>
      </c>
      <c r="H7701">
        <v>1</v>
      </c>
      <c r="I7701">
        <v>4</v>
      </c>
      <c r="J7701" t="s">
        <v>22</v>
      </c>
      <c r="K7701" s="36" t="s">
        <v>149</v>
      </c>
    </row>
    <row r="7702" spans="1:11" x14ac:dyDescent="0.25">
      <c r="A7702">
        <v>677399729</v>
      </c>
      <c r="B7702" s="1">
        <v>45694</v>
      </c>
      <c r="C7702" t="s">
        <v>27</v>
      </c>
      <c r="D7702" t="s">
        <v>16</v>
      </c>
      <c r="E7702">
        <v>0.67</v>
      </c>
      <c r="F7702">
        <v>0.5</v>
      </c>
      <c r="G7702" t="s">
        <v>148</v>
      </c>
      <c r="H7702">
        <v>1</v>
      </c>
      <c r="I7702">
        <v>3</v>
      </c>
      <c r="J7702" t="s">
        <v>22</v>
      </c>
      <c r="K7702" s="36" t="s">
        <v>149</v>
      </c>
    </row>
    <row r="7703" spans="1:11" x14ac:dyDescent="0.25">
      <c r="A7703">
        <v>677402770</v>
      </c>
      <c r="B7703" s="1">
        <v>45694</v>
      </c>
      <c r="C7703" t="s">
        <v>27</v>
      </c>
      <c r="D7703" t="s">
        <v>17</v>
      </c>
      <c r="E7703">
        <v>1</v>
      </c>
      <c r="F7703">
        <v>0</v>
      </c>
      <c r="G7703" t="s">
        <v>148</v>
      </c>
      <c r="H7703">
        <v>1</v>
      </c>
      <c r="I7703">
        <v>1</v>
      </c>
      <c r="J7703" t="s">
        <v>22</v>
      </c>
      <c r="K7703" s="36" t="s">
        <v>149</v>
      </c>
    </row>
    <row r="7704" spans="1:11" x14ac:dyDescent="0.25">
      <c r="A7704">
        <v>562311342</v>
      </c>
      <c r="B7704" s="1">
        <v>45338</v>
      </c>
      <c r="C7704" t="s">
        <v>11</v>
      </c>
      <c r="D7704" t="s">
        <v>16</v>
      </c>
      <c r="E7704">
        <v>1</v>
      </c>
      <c r="F7704">
        <v>0.72</v>
      </c>
      <c r="G7704" t="s">
        <v>148</v>
      </c>
      <c r="H7704">
        <v>1</v>
      </c>
      <c r="I7704">
        <v>1</v>
      </c>
      <c r="J7704" t="s">
        <v>22</v>
      </c>
      <c r="K7704" s="36" t="s">
        <v>149</v>
      </c>
    </row>
    <row r="7705" spans="1:11" x14ac:dyDescent="0.25">
      <c r="A7705">
        <v>134782905</v>
      </c>
      <c r="B7705" s="1">
        <v>42898</v>
      </c>
      <c r="C7705" t="s">
        <v>27</v>
      </c>
      <c r="D7705" t="s">
        <v>16</v>
      </c>
      <c r="E7705">
        <v>1</v>
      </c>
      <c r="F7705">
        <v>0.84</v>
      </c>
      <c r="G7705" t="s">
        <v>148</v>
      </c>
      <c r="H7705">
        <v>2</v>
      </c>
      <c r="I7705">
        <v>2</v>
      </c>
      <c r="J7705" t="s">
        <v>14</v>
      </c>
      <c r="K7705" s="36" t="s">
        <v>149</v>
      </c>
    </row>
    <row r="7706" spans="1:11" x14ac:dyDescent="0.25">
      <c r="A7706">
        <v>319361310</v>
      </c>
      <c r="B7706" s="1">
        <v>43819</v>
      </c>
      <c r="C7706" t="s">
        <v>27</v>
      </c>
      <c r="D7706" t="s">
        <v>16</v>
      </c>
      <c r="E7706">
        <v>1</v>
      </c>
      <c r="F7706">
        <v>0.86</v>
      </c>
      <c r="G7706" t="s">
        <v>148</v>
      </c>
      <c r="H7706">
        <v>5</v>
      </c>
      <c r="I7706">
        <v>10</v>
      </c>
      <c r="J7706" t="s">
        <v>14</v>
      </c>
      <c r="K7706" s="36" t="s">
        <v>149</v>
      </c>
    </row>
    <row r="7707" spans="1:11" x14ac:dyDescent="0.25">
      <c r="A7707">
        <v>173340129</v>
      </c>
      <c r="B7707" s="1">
        <v>43145</v>
      </c>
      <c r="C7707" t="s">
        <v>11</v>
      </c>
      <c r="D7707" t="s">
        <v>17</v>
      </c>
      <c r="E7707">
        <v>0.86</v>
      </c>
      <c r="F7707">
        <v>0.82</v>
      </c>
      <c r="G7707" t="s">
        <v>148</v>
      </c>
      <c r="H7707">
        <v>1</v>
      </c>
      <c r="I7707">
        <v>3</v>
      </c>
      <c r="J7707" t="s">
        <v>14</v>
      </c>
      <c r="K7707" s="36" t="s">
        <v>149</v>
      </c>
    </row>
    <row r="7708" spans="1:11" x14ac:dyDescent="0.25">
      <c r="A7708">
        <v>131895389</v>
      </c>
      <c r="B7708" s="1">
        <v>42880</v>
      </c>
      <c r="C7708" t="s">
        <v>11</v>
      </c>
      <c r="D7708" t="s">
        <v>17</v>
      </c>
      <c r="E7708">
        <v>1</v>
      </c>
      <c r="F7708">
        <v>0.42</v>
      </c>
      <c r="G7708" t="s">
        <v>148</v>
      </c>
      <c r="H7708">
        <v>1</v>
      </c>
      <c r="I7708">
        <v>1</v>
      </c>
      <c r="J7708" t="s">
        <v>14</v>
      </c>
      <c r="K7708" s="36" t="s">
        <v>149</v>
      </c>
    </row>
    <row r="7709" spans="1:11" x14ac:dyDescent="0.25">
      <c r="A7709">
        <v>678027616</v>
      </c>
      <c r="B7709" s="1">
        <v>45698</v>
      </c>
      <c r="C7709" t="s">
        <v>27</v>
      </c>
      <c r="D7709" t="s">
        <v>16</v>
      </c>
      <c r="E7709">
        <v>1</v>
      </c>
      <c r="F7709">
        <v>1</v>
      </c>
      <c r="G7709" t="s">
        <v>148</v>
      </c>
      <c r="H7709">
        <v>4</v>
      </c>
      <c r="I7709">
        <v>4</v>
      </c>
      <c r="J7709" t="s">
        <v>14</v>
      </c>
      <c r="K7709" s="36" t="s">
        <v>149</v>
      </c>
    </row>
    <row r="7710" spans="1:11" x14ac:dyDescent="0.25">
      <c r="A7710">
        <v>653794365</v>
      </c>
      <c r="B7710" s="1">
        <v>45559</v>
      </c>
      <c r="C7710" t="s">
        <v>27</v>
      </c>
      <c r="D7710" t="s">
        <v>16</v>
      </c>
      <c r="E7710">
        <v>1</v>
      </c>
      <c r="F7710">
        <v>0.93</v>
      </c>
      <c r="G7710" t="s">
        <v>148</v>
      </c>
      <c r="H7710">
        <v>7</v>
      </c>
      <c r="I7710">
        <v>9</v>
      </c>
      <c r="J7710" t="s">
        <v>14</v>
      </c>
      <c r="K7710" s="36" t="s">
        <v>149</v>
      </c>
    </row>
    <row r="7711" spans="1:11" x14ac:dyDescent="0.25">
      <c r="A7711">
        <v>678028102</v>
      </c>
      <c r="B7711" s="1">
        <v>45698</v>
      </c>
      <c r="C7711" t="s">
        <v>27</v>
      </c>
      <c r="D7711" t="s">
        <v>16</v>
      </c>
      <c r="E7711">
        <v>1</v>
      </c>
      <c r="F7711">
        <v>1</v>
      </c>
      <c r="G7711" t="s">
        <v>148</v>
      </c>
      <c r="H7711">
        <v>1</v>
      </c>
      <c r="I7711">
        <v>1</v>
      </c>
      <c r="J7711" t="s">
        <v>22</v>
      </c>
      <c r="K7711" s="36" t="s">
        <v>149</v>
      </c>
    </row>
    <row r="7712" spans="1:11" x14ac:dyDescent="0.25">
      <c r="A7712">
        <v>28935179</v>
      </c>
      <c r="B7712" s="1">
        <v>42070</v>
      </c>
      <c r="C7712" t="s">
        <v>11</v>
      </c>
      <c r="D7712" t="s">
        <v>12</v>
      </c>
      <c r="G7712" t="s">
        <v>148</v>
      </c>
      <c r="H7712">
        <v>1</v>
      </c>
      <c r="I7712">
        <v>1</v>
      </c>
      <c r="J7712" t="s">
        <v>14</v>
      </c>
      <c r="K7712" s="36" t="s">
        <v>149</v>
      </c>
    </row>
    <row r="7713" spans="1:11" x14ac:dyDescent="0.25">
      <c r="A7713">
        <v>677294287</v>
      </c>
      <c r="B7713" s="1">
        <v>45694</v>
      </c>
      <c r="C7713" t="s">
        <v>27</v>
      </c>
      <c r="D7713" t="s">
        <v>16</v>
      </c>
      <c r="E7713">
        <v>1</v>
      </c>
      <c r="F7713">
        <v>1</v>
      </c>
      <c r="G7713" t="s">
        <v>148</v>
      </c>
      <c r="H7713">
        <v>1</v>
      </c>
      <c r="I7713">
        <v>1</v>
      </c>
      <c r="J7713" t="s">
        <v>14</v>
      </c>
      <c r="K7713" s="36" t="s">
        <v>149</v>
      </c>
    </row>
    <row r="7714" spans="1:11" x14ac:dyDescent="0.25">
      <c r="A7714">
        <v>678039585</v>
      </c>
      <c r="B7714" s="1">
        <v>45698</v>
      </c>
      <c r="C7714" t="s">
        <v>27</v>
      </c>
      <c r="D7714" t="s">
        <v>17</v>
      </c>
      <c r="E7714">
        <v>0.77</v>
      </c>
      <c r="F7714">
        <v>1</v>
      </c>
      <c r="G7714" t="s">
        <v>148</v>
      </c>
      <c r="H7714">
        <v>2</v>
      </c>
      <c r="I7714">
        <v>2</v>
      </c>
      <c r="J7714" t="s">
        <v>22</v>
      </c>
      <c r="K7714" s="36" t="s">
        <v>149</v>
      </c>
    </row>
    <row r="7715" spans="1:11" x14ac:dyDescent="0.25">
      <c r="A7715">
        <v>665826738</v>
      </c>
      <c r="B7715" s="1">
        <v>45633</v>
      </c>
      <c r="C7715" t="s">
        <v>11</v>
      </c>
      <c r="D7715" t="s">
        <v>16</v>
      </c>
      <c r="E7715">
        <v>1</v>
      </c>
      <c r="F7715">
        <v>1</v>
      </c>
      <c r="G7715" t="s">
        <v>148</v>
      </c>
      <c r="H7715">
        <v>1</v>
      </c>
      <c r="I7715">
        <v>1</v>
      </c>
      <c r="J7715" t="s">
        <v>14</v>
      </c>
      <c r="K7715" s="36" t="s">
        <v>149</v>
      </c>
    </row>
    <row r="7716" spans="1:11" x14ac:dyDescent="0.25">
      <c r="A7716">
        <v>678052219</v>
      </c>
      <c r="B7716" s="1">
        <v>45698</v>
      </c>
      <c r="C7716" t="s">
        <v>11</v>
      </c>
      <c r="D7716" t="s">
        <v>16</v>
      </c>
      <c r="E7716">
        <v>0.96</v>
      </c>
      <c r="F7716">
        <v>0.94</v>
      </c>
      <c r="G7716" t="s">
        <v>148</v>
      </c>
      <c r="H7716">
        <v>1</v>
      </c>
      <c r="I7716">
        <v>1</v>
      </c>
      <c r="J7716" t="s">
        <v>14</v>
      </c>
      <c r="K7716" s="36" t="s">
        <v>149</v>
      </c>
    </row>
    <row r="7717" spans="1:11" x14ac:dyDescent="0.25">
      <c r="A7717">
        <v>677515744</v>
      </c>
      <c r="B7717" s="1">
        <v>45695</v>
      </c>
      <c r="C7717" t="s">
        <v>27</v>
      </c>
      <c r="D7717" t="s">
        <v>17</v>
      </c>
      <c r="E7717">
        <v>0.91</v>
      </c>
      <c r="F7717">
        <v>0.69</v>
      </c>
      <c r="G7717" t="s">
        <v>148</v>
      </c>
      <c r="H7717">
        <v>1</v>
      </c>
      <c r="I7717">
        <v>1</v>
      </c>
      <c r="J7717" t="s">
        <v>22</v>
      </c>
      <c r="K7717" s="36" t="s">
        <v>149</v>
      </c>
    </row>
    <row r="7718" spans="1:11" x14ac:dyDescent="0.25">
      <c r="A7718">
        <v>563153364</v>
      </c>
      <c r="B7718" s="1">
        <v>45342</v>
      </c>
      <c r="C7718" t="s">
        <v>19</v>
      </c>
      <c r="D7718" t="s">
        <v>16</v>
      </c>
      <c r="E7718">
        <v>0.93</v>
      </c>
      <c r="F7718">
        <v>0.7</v>
      </c>
      <c r="G7718" t="s">
        <v>148</v>
      </c>
      <c r="H7718">
        <v>1</v>
      </c>
      <c r="I7718">
        <v>1</v>
      </c>
      <c r="J7718" t="s">
        <v>14</v>
      </c>
      <c r="K7718" s="36" t="s">
        <v>149</v>
      </c>
    </row>
    <row r="7719" spans="1:11" x14ac:dyDescent="0.25">
      <c r="A7719">
        <v>677523188</v>
      </c>
      <c r="B7719" s="1">
        <v>45695</v>
      </c>
      <c r="C7719" t="s">
        <v>11</v>
      </c>
      <c r="D7719" t="s">
        <v>16</v>
      </c>
      <c r="E7719">
        <v>1</v>
      </c>
      <c r="F7719">
        <v>1</v>
      </c>
      <c r="G7719" t="s">
        <v>148</v>
      </c>
      <c r="H7719">
        <v>1</v>
      </c>
      <c r="I7719">
        <v>1</v>
      </c>
      <c r="J7719" t="s">
        <v>14</v>
      </c>
      <c r="K7719" s="36" t="s">
        <v>149</v>
      </c>
    </row>
    <row r="7720" spans="1:11" x14ac:dyDescent="0.25">
      <c r="A7720">
        <v>15612648</v>
      </c>
      <c r="B7720" s="1">
        <v>41775</v>
      </c>
      <c r="C7720" t="s">
        <v>11</v>
      </c>
      <c r="D7720" t="s">
        <v>16</v>
      </c>
      <c r="E7720">
        <v>1</v>
      </c>
      <c r="F7720">
        <v>0.84</v>
      </c>
      <c r="G7720" t="s">
        <v>27</v>
      </c>
      <c r="H7720">
        <v>4</v>
      </c>
      <c r="I7720">
        <v>4</v>
      </c>
      <c r="J7720" t="s">
        <v>18</v>
      </c>
      <c r="K7720" s="36" t="s">
        <v>149</v>
      </c>
    </row>
    <row r="7721" spans="1:11" x14ac:dyDescent="0.25">
      <c r="A7721">
        <v>169816183</v>
      </c>
      <c r="B7721" s="1">
        <v>43125</v>
      </c>
      <c r="C7721" t="s">
        <v>11</v>
      </c>
      <c r="D7721" t="s">
        <v>21</v>
      </c>
      <c r="E7721">
        <v>0.5</v>
      </c>
      <c r="F7721">
        <v>0.74</v>
      </c>
      <c r="G7721" t="s">
        <v>148</v>
      </c>
      <c r="H7721">
        <v>1</v>
      </c>
      <c r="I7721">
        <v>12</v>
      </c>
      <c r="J7721" t="s">
        <v>14</v>
      </c>
      <c r="K7721" s="36" t="s">
        <v>149</v>
      </c>
    </row>
    <row r="7722" spans="1:11" x14ac:dyDescent="0.25">
      <c r="A7722">
        <v>94036620</v>
      </c>
      <c r="B7722" s="1">
        <v>42620</v>
      </c>
      <c r="C7722" t="s">
        <v>11</v>
      </c>
      <c r="D7722" t="s">
        <v>16</v>
      </c>
      <c r="E7722">
        <v>1</v>
      </c>
      <c r="F7722">
        <v>1</v>
      </c>
      <c r="G7722" t="s">
        <v>148</v>
      </c>
      <c r="H7722">
        <v>1</v>
      </c>
      <c r="I7722">
        <v>1</v>
      </c>
      <c r="J7722" t="s">
        <v>22</v>
      </c>
      <c r="K7722" s="36" t="s">
        <v>149</v>
      </c>
    </row>
    <row r="7723" spans="1:11" x14ac:dyDescent="0.25">
      <c r="A7723">
        <v>5513681</v>
      </c>
      <c r="B7723" s="1">
        <v>41351</v>
      </c>
      <c r="C7723" t="s">
        <v>30</v>
      </c>
      <c r="D7723" t="s">
        <v>17</v>
      </c>
      <c r="E7723">
        <v>1</v>
      </c>
      <c r="F7723">
        <v>0.7</v>
      </c>
      <c r="G7723" t="s">
        <v>148</v>
      </c>
      <c r="H7723">
        <v>3</v>
      </c>
      <c r="I7723">
        <v>3</v>
      </c>
      <c r="J7723" t="s">
        <v>14</v>
      </c>
      <c r="K7723" s="36" t="s">
        <v>149</v>
      </c>
    </row>
    <row r="7724" spans="1:11" x14ac:dyDescent="0.25">
      <c r="A7724">
        <v>542746093</v>
      </c>
      <c r="B7724" s="1">
        <v>45219</v>
      </c>
      <c r="C7724" t="s">
        <v>11</v>
      </c>
      <c r="D7724" t="s">
        <v>16</v>
      </c>
      <c r="E7724">
        <v>1</v>
      </c>
      <c r="F7724">
        <v>1</v>
      </c>
      <c r="G7724" t="s">
        <v>148</v>
      </c>
      <c r="H7724">
        <v>4</v>
      </c>
      <c r="I7724">
        <v>5</v>
      </c>
      <c r="J7724" t="s">
        <v>22</v>
      </c>
      <c r="K7724" s="36" t="s">
        <v>149</v>
      </c>
    </row>
    <row r="7725" spans="1:11" x14ac:dyDescent="0.25">
      <c r="A7725">
        <v>677665486</v>
      </c>
      <c r="B7725" s="1">
        <v>45696</v>
      </c>
      <c r="C7725" t="s">
        <v>27</v>
      </c>
      <c r="D7725" t="s">
        <v>17</v>
      </c>
      <c r="E7725">
        <v>1</v>
      </c>
      <c r="G7725" t="s">
        <v>148</v>
      </c>
      <c r="H7725">
        <v>1</v>
      </c>
      <c r="I7725">
        <v>1</v>
      </c>
      <c r="J7725" t="s">
        <v>14</v>
      </c>
      <c r="K7725" s="36" t="s">
        <v>149</v>
      </c>
    </row>
    <row r="7726" spans="1:11" x14ac:dyDescent="0.25">
      <c r="A7726">
        <v>15327862</v>
      </c>
      <c r="B7726" s="1">
        <v>41769</v>
      </c>
      <c r="C7726" t="s">
        <v>11</v>
      </c>
      <c r="D7726" t="s">
        <v>17</v>
      </c>
      <c r="E7726">
        <v>1</v>
      </c>
      <c r="F7726">
        <v>0.71</v>
      </c>
      <c r="G7726" t="s">
        <v>148</v>
      </c>
      <c r="H7726">
        <v>1</v>
      </c>
      <c r="I7726">
        <v>1</v>
      </c>
      <c r="J7726" t="s">
        <v>14</v>
      </c>
      <c r="K7726" s="36" t="s">
        <v>149</v>
      </c>
    </row>
    <row r="7727" spans="1:11" x14ac:dyDescent="0.25">
      <c r="A7727">
        <v>678054347</v>
      </c>
      <c r="B7727" s="1">
        <v>45698</v>
      </c>
      <c r="C7727" t="s">
        <v>11</v>
      </c>
      <c r="D7727" t="s">
        <v>21</v>
      </c>
      <c r="E7727">
        <v>0.75</v>
      </c>
      <c r="F7727">
        <v>1</v>
      </c>
      <c r="G7727" t="s">
        <v>148</v>
      </c>
      <c r="H7727">
        <v>6</v>
      </c>
      <c r="I7727">
        <v>7</v>
      </c>
      <c r="J7727" t="s">
        <v>14</v>
      </c>
      <c r="K7727" s="36" t="s">
        <v>149</v>
      </c>
    </row>
    <row r="7728" spans="1:11" x14ac:dyDescent="0.25">
      <c r="A7728">
        <v>500693759</v>
      </c>
      <c r="B7728" s="1">
        <v>44969</v>
      </c>
      <c r="C7728" t="s">
        <v>27</v>
      </c>
      <c r="D7728" t="s">
        <v>16</v>
      </c>
      <c r="E7728">
        <v>0.8</v>
      </c>
      <c r="F7728">
        <v>0.33</v>
      </c>
      <c r="G7728" t="s">
        <v>148</v>
      </c>
      <c r="H7728">
        <v>1</v>
      </c>
      <c r="I7728">
        <v>2</v>
      </c>
      <c r="J7728" t="s">
        <v>14</v>
      </c>
      <c r="K7728" s="36" t="s">
        <v>149</v>
      </c>
    </row>
    <row r="7729" spans="1:11" x14ac:dyDescent="0.25">
      <c r="A7729">
        <v>677671131</v>
      </c>
      <c r="B7729" s="1">
        <v>45696</v>
      </c>
      <c r="C7729" t="s">
        <v>11</v>
      </c>
      <c r="D7729" t="s">
        <v>20</v>
      </c>
      <c r="E7729">
        <v>0</v>
      </c>
      <c r="F7729">
        <v>0</v>
      </c>
      <c r="G7729" t="s">
        <v>148</v>
      </c>
      <c r="H7729">
        <v>1</v>
      </c>
      <c r="I7729">
        <v>1</v>
      </c>
      <c r="J7729" t="s">
        <v>22</v>
      </c>
      <c r="K7729" s="36" t="s">
        <v>149</v>
      </c>
    </row>
    <row r="7730" spans="1:11" x14ac:dyDescent="0.25">
      <c r="A7730">
        <v>677718186</v>
      </c>
      <c r="B7730" s="1">
        <v>45696</v>
      </c>
      <c r="C7730" t="s">
        <v>27</v>
      </c>
      <c r="D7730" t="s">
        <v>20</v>
      </c>
      <c r="E7730">
        <v>0</v>
      </c>
      <c r="F7730">
        <v>0</v>
      </c>
      <c r="G7730" t="s">
        <v>148</v>
      </c>
      <c r="H7730">
        <v>1</v>
      </c>
      <c r="I7730">
        <v>1</v>
      </c>
      <c r="J7730" t="s">
        <v>14</v>
      </c>
      <c r="K7730" s="36" t="s">
        <v>149</v>
      </c>
    </row>
    <row r="7731" spans="1:11" x14ac:dyDescent="0.25">
      <c r="A7731">
        <v>677785163</v>
      </c>
      <c r="B7731" s="1">
        <v>45696</v>
      </c>
      <c r="C7731" t="s">
        <v>27</v>
      </c>
      <c r="D7731" t="s">
        <v>16</v>
      </c>
      <c r="E7731">
        <v>0.75</v>
      </c>
      <c r="F7731">
        <v>1</v>
      </c>
      <c r="G7731" t="s">
        <v>148</v>
      </c>
      <c r="H7731">
        <v>1</v>
      </c>
      <c r="I7731">
        <v>1</v>
      </c>
      <c r="J7731" t="s">
        <v>14</v>
      </c>
      <c r="K7731" s="36" t="s">
        <v>149</v>
      </c>
    </row>
    <row r="7732" spans="1:11" x14ac:dyDescent="0.25">
      <c r="A7732">
        <v>524954744</v>
      </c>
      <c r="B7732" s="1">
        <v>45117</v>
      </c>
      <c r="C7732" t="s">
        <v>27</v>
      </c>
      <c r="D7732" t="s">
        <v>20</v>
      </c>
      <c r="E7732">
        <v>0</v>
      </c>
      <c r="G7732" t="s">
        <v>148</v>
      </c>
      <c r="H7732">
        <v>1</v>
      </c>
      <c r="I7732">
        <v>1</v>
      </c>
      <c r="J7732" t="s">
        <v>22</v>
      </c>
      <c r="K7732" s="36" t="s">
        <v>149</v>
      </c>
    </row>
    <row r="7733" spans="1:11" x14ac:dyDescent="0.25">
      <c r="A7733">
        <v>85626511</v>
      </c>
      <c r="B7733" s="1">
        <v>42575</v>
      </c>
      <c r="C7733" t="s">
        <v>11</v>
      </c>
      <c r="D7733" t="s">
        <v>16</v>
      </c>
      <c r="E7733">
        <v>0.67</v>
      </c>
      <c r="F7733">
        <v>0</v>
      </c>
      <c r="G7733" t="s">
        <v>148</v>
      </c>
      <c r="H7733">
        <v>1</v>
      </c>
      <c r="I7733">
        <v>1</v>
      </c>
      <c r="J7733" t="s">
        <v>14</v>
      </c>
      <c r="K7733" s="36" t="s">
        <v>149</v>
      </c>
    </row>
    <row r="7734" spans="1:11" x14ac:dyDescent="0.25">
      <c r="A7734">
        <v>678242422</v>
      </c>
      <c r="B7734" s="1">
        <v>45699</v>
      </c>
      <c r="C7734" t="s">
        <v>11</v>
      </c>
      <c r="D7734" t="s">
        <v>16</v>
      </c>
      <c r="E7734">
        <v>1</v>
      </c>
      <c r="F7734">
        <v>1</v>
      </c>
      <c r="G7734" t="s">
        <v>148</v>
      </c>
      <c r="H7734">
        <v>1</v>
      </c>
      <c r="I7734">
        <v>1</v>
      </c>
      <c r="J7734" t="s">
        <v>14</v>
      </c>
      <c r="K7734" s="36" t="s">
        <v>149</v>
      </c>
    </row>
    <row r="7735" spans="1:11" x14ac:dyDescent="0.25">
      <c r="A7735">
        <v>483602525</v>
      </c>
      <c r="B7735" s="1">
        <v>44848</v>
      </c>
      <c r="C7735" t="s">
        <v>27</v>
      </c>
      <c r="D7735" t="s">
        <v>12</v>
      </c>
      <c r="G7735" t="s">
        <v>148</v>
      </c>
      <c r="H7735">
        <v>1</v>
      </c>
      <c r="I7735">
        <v>1</v>
      </c>
      <c r="J7735" t="s">
        <v>22</v>
      </c>
      <c r="K7735" s="36" t="s">
        <v>149</v>
      </c>
    </row>
    <row r="7736" spans="1:11" x14ac:dyDescent="0.25">
      <c r="A7736">
        <v>11594354</v>
      </c>
      <c r="B7736" s="1">
        <v>41663</v>
      </c>
      <c r="C7736" t="s">
        <v>11</v>
      </c>
      <c r="D7736" t="s">
        <v>16</v>
      </c>
      <c r="E7736">
        <v>1</v>
      </c>
      <c r="F7736">
        <v>0.25</v>
      </c>
      <c r="G7736" t="s">
        <v>148</v>
      </c>
      <c r="H7736">
        <v>1</v>
      </c>
      <c r="I7736">
        <v>1</v>
      </c>
      <c r="J7736" t="s">
        <v>14</v>
      </c>
      <c r="K7736" s="36" t="s">
        <v>149</v>
      </c>
    </row>
    <row r="7737" spans="1:11" x14ac:dyDescent="0.25">
      <c r="A7737">
        <v>457968192</v>
      </c>
      <c r="B7737" s="1">
        <v>44688</v>
      </c>
      <c r="C7737" t="s">
        <v>27</v>
      </c>
      <c r="D7737" t="s">
        <v>16</v>
      </c>
      <c r="E7737">
        <v>0.88</v>
      </c>
      <c r="F7737">
        <v>1</v>
      </c>
      <c r="G7737" t="s">
        <v>148</v>
      </c>
      <c r="H7737">
        <v>1</v>
      </c>
      <c r="I7737">
        <v>1</v>
      </c>
      <c r="J7737" t="s">
        <v>14</v>
      </c>
      <c r="K7737" s="36" t="s">
        <v>149</v>
      </c>
    </row>
    <row r="7738" spans="1:11" x14ac:dyDescent="0.25">
      <c r="A7738">
        <v>136923081</v>
      </c>
      <c r="B7738" s="1">
        <v>42911</v>
      </c>
      <c r="C7738" t="s">
        <v>27</v>
      </c>
      <c r="D7738" t="s">
        <v>16</v>
      </c>
      <c r="E7738">
        <v>1</v>
      </c>
      <c r="F7738">
        <v>1</v>
      </c>
      <c r="G7738" t="s">
        <v>148</v>
      </c>
      <c r="H7738">
        <v>1</v>
      </c>
      <c r="I7738">
        <v>2</v>
      </c>
      <c r="J7738" t="s">
        <v>14</v>
      </c>
      <c r="K7738" s="36" t="s">
        <v>149</v>
      </c>
    </row>
    <row r="7739" spans="1:11" x14ac:dyDescent="0.25">
      <c r="A7739">
        <v>169046570</v>
      </c>
      <c r="B7739" s="1">
        <v>43121</v>
      </c>
      <c r="C7739" t="s">
        <v>11</v>
      </c>
      <c r="D7739" t="s">
        <v>20</v>
      </c>
      <c r="E7739">
        <v>0</v>
      </c>
      <c r="F7739">
        <v>0</v>
      </c>
      <c r="G7739" t="s">
        <v>148</v>
      </c>
      <c r="H7739">
        <v>1</v>
      </c>
      <c r="I7739">
        <v>1</v>
      </c>
      <c r="J7739" t="s">
        <v>14</v>
      </c>
      <c r="K7739" s="36" t="s">
        <v>149</v>
      </c>
    </row>
    <row r="7740" spans="1:11" x14ac:dyDescent="0.25">
      <c r="A7740">
        <v>652529297</v>
      </c>
      <c r="B7740" s="1">
        <v>45552</v>
      </c>
      <c r="C7740" t="s">
        <v>27</v>
      </c>
      <c r="D7740" t="s">
        <v>16</v>
      </c>
      <c r="E7740">
        <v>1</v>
      </c>
      <c r="F7740">
        <v>1</v>
      </c>
      <c r="G7740" t="s">
        <v>148</v>
      </c>
      <c r="H7740">
        <v>3</v>
      </c>
      <c r="I7740">
        <v>3</v>
      </c>
      <c r="J7740" t="s">
        <v>14</v>
      </c>
      <c r="K7740" s="36" t="s">
        <v>149</v>
      </c>
    </row>
    <row r="7741" spans="1:11" x14ac:dyDescent="0.25">
      <c r="A7741">
        <v>678129019</v>
      </c>
      <c r="B7741" s="1">
        <v>45698</v>
      </c>
      <c r="C7741" t="s">
        <v>27</v>
      </c>
      <c r="D7741" t="s">
        <v>16</v>
      </c>
      <c r="E7741">
        <v>1</v>
      </c>
      <c r="F7741">
        <v>1</v>
      </c>
      <c r="G7741" t="s">
        <v>148</v>
      </c>
      <c r="H7741">
        <v>5</v>
      </c>
      <c r="I7741">
        <v>5</v>
      </c>
      <c r="J7741" t="s">
        <v>14</v>
      </c>
      <c r="K7741" s="36" t="s">
        <v>148</v>
      </c>
    </row>
    <row r="7742" spans="1:11" x14ac:dyDescent="0.25">
      <c r="A7742">
        <v>144807699</v>
      </c>
      <c r="B7742" s="1">
        <v>42954</v>
      </c>
      <c r="C7742" t="s">
        <v>11</v>
      </c>
      <c r="D7742" t="s">
        <v>16</v>
      </c>
      <c r="E7742">
        <v>1</v>
      </c>
      <c r="F7742">
        <v>0.75</v>
      </c>
      <c r="G7742" t="s">
        <v>148</v>
      </c>
      <c r="H7742">
        <v>1</v>
      </c>
      <c r="I7742">
        <v>1</v>
      </c>
      <c r="J7742" t="s">
        <v>14</v>
      </c>
      <c r="K7742" s="36" t="s">
        <v>149</v>
      </c>
    </row>
    <row r="7743" spans="1:11" x14ac:dyDescent="0.25">
      <c r="A7743">
        <v>669272275</v>
      </c>
      <c r="B7743" s="1">
        <v>45654</v>
      </c>
      <c r="C7743" t="s">
        <v>27</v>
      </c>
      <c r="D7743" t="s">
        <v>17</v>
      </c>
      <c r="E7743">
        <v>0.86</v>
      </c>
      <c r="F7743">
        <v>0.5</v>
      </c>
      <c r="G7743" t="s">
        <v>148</v>
      </c>
      <c r="H7743">
        <v>1</v>
      </c>
      <c r="I7743">
        <v>1</v>
      </c>
      <c r="J7743" t="s">
        <v>14</v>
      </c>
      <c r="K7743" s="36" t="s">
        <v>149</v>
      </c>
    </row>
    <row r="7744" spans="1:11" x14ac:dyDescent="0.25">
      <c r="A7744">
        <v>228399911</v>
      </c>
      <c r="B7744" s="1">
        <v>43434</v>
      </c>
      <c r="C7744" t="s">
        <v>38</v>
      </c>
      <c r="D7744" t="s">
        <v>16</v>
      </c>
      <c r="E7744">
        <v>1</v>
      </c>
      <c r="F7744">
        <v>1</v>
      </c>
      <c r="G7744" t="s">
        <v>148</v>
      </c>
      <c r="H7744">
        <v>1</v>
      </c>
      <c r="I7744">
        <v>1</v>
      </c>
      <c r="J7744" t="s">
        <v>14</v>
      </c>
      <c r="K7744" s="36" t="s">
        <v>149</v>
      </c>
    </row>
    <row r="7745" spans="1:11" x14ac:dyDescent="0.25">
      <c r="A7745">
        <v>677471384</v>
      </c>
      <c r="B7745" s="1">
        <v>45695</v>
      </c>
      <c r="C7745" t="s">
        <v>27</v>
      </c>
      <c r="D7745" t="s">
        <v>17</v>
      </c>
      <c r="E7745">
        <v>0.88</v>
      </c>
      <c r="F7745">
        <v>0.95</v>
      </c>
      <c r="G7745" t="s">
        <v>148</v>
      </c>
      <c r="H7745">
        <v>6</v>
      </c>
      <c r="I7745">
        <v>6</v>
      </c>
      <c r="J7745" t="s">
        <v>14</v>
      </c>
      <c r="K7745" s="36" t="s">
        <v>149</v>
      </c>
    </row>
    <row r="7746" spans="1:11" x14ac:dyDescent="0.25">
      <c r="A7746">
        <v>1718586</v>
      </c>
      <c r="B7746" s="1">
        <v>40947</v>
      </c>
      <c r="C7746" t="s">
        <v>11</v>
      </c>
      <c r="D7746" t="s">
        <v>21</v>
      </c>
      <c r="E7746">
        <v>0.5</v>
      </c>
      <c r="F7746">
        <v>0</v>
      </c>
      <c r="G7746" t="s">
        <v>148</v>
      </c>
      <c r="H7746">
        <v>1</v>
      </c>
      <c r="I7746">
        <v>2</v>
      </c>
      <c r="J7746" t="s">
        <v>14</v>
      </c>
      <c r="K7746" s="36" t="s">
        <v>149</v>
      </c>
    </row>
    <row r="7747" spans="1:11" x14ac:dyDescent="0.25">
      <c r="A7747">
        <v>152407001</v>
      </c>
      <c r="B7747" s="1">
        <v>43006</v>
      </c>
      <c r="C7747" t="s">
        <v>27</v>
      </c>
      <c r="D7747" t="s">
        <v>16</v>
      </c>
      <c r="E7747">
        <v>1</v>
      </c>
      <c r="F7747">
        <v>0.81</v>
      </c>
      <c r="G7747" t="s">
        <v>149</v>
      </c>
      <c r="H7747">
        <v>3</v>
      </c>
      <c r="I7747">
        <v>6</v>
      </c>
      <c r="J7747" t="s">
        <v>14</v>
      </c>
      <c r="K7747" s="36" t="s">
        <v>149</v>
      </c>
    </row>
    <row r="7748" spans="1:11" x14ac:dyDescent="0.25">
      <c r="A7748">
        <v>259882876</v>
      </c>
      <c r="B7748" s="1">
        <v>43590</v>
      </c>
      <c r="C7748" t="s">
        <v>11</v>
      </c>
      <c r="D7748" t="s">
        <v>17</v>
      </c>
      <c r="E7748">
        <v>1</v>
      </c>
      <c r="F7748">
        <v>0.82</v>
      </c>
      <c r="G7748" t="s">
        <v>148</v>
      </c>
      <c r="H7748">
        <v>1</v>
      </c>
      <c r="I7748">
        <v>1</v>
      </c>
      <c r="J7748" t="s">
        <v>14</v>
      </c>
      <c r="K7748" s="36" t="s">
        <v>148</v>
      </c>
    </row>
    <row r="7749" spans="1:11" x14ac:dyDescent="0.25">
      <c r="A7749">
        <v>669647690</v>
      </c>
      <c r="B7749" s="1">
        <v>45656</v>
      </c>
      <c r="C7749" t="s">
        <v>27</v>
      </c>
      <c r="D7749" t="s">
        <v>16</v>
      </c>
      <c r="E7749">
        <v>1</v>
      </c>
      <c r="F7749">
        <v>1</v>
      </c>
      <c r="G7749" t="s">
        <v>148</v>
      </c>
      <c r="H7749">
        <v>1</v>
      </c>
      <c r="I7749">
        <v>1</v>
      </c>
      <c r="J7749" t="s">
        <v>14</v>
      </c>
      <c r="K7749" s="36" t="s">
        <v>149</v>
      </c>
    </row>
    <row r="7750" spans="1:11" x14ac:dyDescent="0.25">
      <c r="A7750">
        <v>678590522</v>
      </c>
      <c r="B7750" s="1">
        <v>45701</v>
      </c>
      <c r="C7750" t="s">
        <v>11</v>
      </c>
      <c r="D7750" t="s">
        <v>16</v>
      </c>
      <c r="E7750">
        <v>1</v>
      </c>
      <c r="F7750">
        <v>1</v>
      </c>
      <c r="G7750" t="s">
        <v>148</v>
      </c>
      <c r="H7750">
        <v>1</v>
      </c>
      <c r="I7750">
        <v>1</v>
      </c>
      <c r="J7750" t="s">
        <v>14</v>
      </c>
      <c r="K7750" s="36" t="s">
        <v>149</v>
      </c>
    </row>
    <row r="7751" spans="1:11" x14ac:dyDescent="0.25">
      <c r="A7751">
        <v>678953386</v>
      </c>
      <c r="B7751" s="1">
        <v>45703</v>
      </c>
      <c r="C7751" t="s">
        <v>11</v>
      </c>
      <c r="D7751" t="s">
        <v>16</v>
      </c>
      <c r="E7751">
        <v>1</v>
      </c>
      <c r="F7751">
        <v>1</v>
      </c>
      <c r="G7751" t="s">
        <v>148</v>
      </c>
      <c r="H7751">
        <v>1</v>
      </c>
      <c r="I7751">
        <v>1</v>
      </c>
      <c r="J7751" t="s">
        <v>14</v>
      </c>
      <c r="K7751" s="36" t="s">
        <v>148</v>
      </c>
    </row>
    <row r="7752" spans="1:11" x14ac:dyDescent="0.25">
      <c r="A7752">
        <v>354044741</v>
      </c>
      <c r="B7752" s="1">
        <v>44018</v>
      </c>
      <c r="C7752" t="s">
        <v>11</v>
      </c>
      <c r="D7752" t="s">
        <v>17</v>
      </c>
      <c r="E7752">
        <v>0.7</v>
      </c>
      <c r="F7752">
        <v>0.28000000000000003</v>
      </c>
      <c r="G7752" t="s">
        <v>148</v>
      </c>
      <c r="H7752">
        <v>1</v>
      </c>
      <c r="I7752">
        <v>1</v>
      </c>
      <c r="J7752" t="s">
        <v>14</v>
      </c>
      <c r="K7752" s="36" t="s">
        <v>149</v>
      </c>
    </row>
    <row r="7753" spans="1:11" x14ac:dyDescent="0.25">
      <c r="A7753">
        <v>460835407</v>
      </c>
      <c r="B7753" s="1">
        <v>44706</v>
      </c>
      <c r="C7753" t="s">
        <v>27</v>
      </c>
      <c r="D7753" t="s">
        <v>16</v>
      </c>
      <c r="E7753">
        <v>1</v>
      </c>
      <c r="F7753">
        <v>1</v>
      </c>
      <c r="G7753" t="s">
        <v>148</v>
      </c>
      <c r="H7753">
        <v>1</v>
      </c>
      <c r="I7753">
        <v>2</v>
      </c>
      <c r="J7753" t="s">
        <v>14</v>
      </c>
      <c r="K7753" s="36" t="s">
        <v>149</v>
      </c>
    </row>
    <row r="7754" spans="1:11" x14ac:dyDescent="0.25">
      <c r="A7754">
        <v>33981256</v>
      </c>
      <c r="B7754" s="1">
        <v>42146</v>
      </c>
      <c r="C7754" t="s">
        <v>11</v>
      </c>
      <c r="D7754" t="s">
        <v>16</v>
      </c>
      <c r="E7754">
        <v>1</v>
      </c>
      <c r="F7754">
        <v>1</v>
      </c>
      <c r="G7754" t="s">
        <v>148</v>
      </c>
      <c r="H7754">
        <v>1</v>
      </c>
      <c r="I7754">
        <v>1</v>
      </c>
      <c r="J7754" t="s">
        <v>14</v>
      </c>
      <c r="K7754" s="36" t="s">
        <v>149</v>
      </c>
    </row>
    <row r="7755" spans="1:11" x14ac:dyDescent="0.25">
      <c r="A7755">
        <v>448957440</v>
      </c>
      <c r="B7755" s="1">
        <v>44630</v>
      </c>
      <c r="C7755" t="s">
        <v>11</v>
      </c>
      <c r="D7755" t="s">
        <v>17</v>
      </c>
      <c r="E7755">
        <v>0.97</v>
      </c>
      <c r="F7755">
        <v>0.94</v>
      </c>
      <c r="G7755" t="s">
        <v>148</v>
      </c>
      <c r="H7755">
        <v>1</v>
      </c>
      <c r="I7755">
        <v>1</v>
      </c>
      <c r="J7755" t="s">
        <v>14</v>
      </c>
      <c r="K7755" s="36" t="s">
        <v>149</v>
      </c>
    </row>
    <row r="7756" spans="1:11" x14ac:dyDescent="0.25">
      <c r="A7756">
        <v>559518898</v>
      </c>
      <c r="B7756" s="1">
        <v>45321</v>
      </c>
      <c r="C7756" t="s">
        <v>11</v>
      </c>
      <c r="D7756" t="s">
        <v>16</v>
      </c>
      <c r="E7756">
        <v>1</v>
      </c>
      <c r="F7756">
        <v>1</v>
      </c>
      <c r="G7756" t="s">
        <v>148</v>
      </c>
      <c r="H7756">
        <v>1</v>
      </c>
      <c r="I7756">
        <v>1</v>
      </c>
      <c r="J7756" t="s">
        <v>22</v>
      </c>
      <c r="K7756" s="36" t="s">
        <v>149</v>
      </c>
    </row>
    <row r="7757" spans="1:11" x14ac:dyDescent="0.25">
      <c r="A7757">
        <v>208020669</v>
      </c>
      <c r="B7757" s="1">
        <v>43319</v>
      </c>
      <c r="C7757" t="s">
        <v>27</v>
      </c>
      <c r="D7757" t="s">
        <v>16</v>
      </c>
      <c r="E7757">
        <v>1</v>
      </c>
      <c r="F7757">
        <v>1</v>
      </c>
      <c r="G7757" t="s">
        <v>148</v>
      </c>
      <c r="H7757">
        <v>2</v>
      </c>
      <c r="I7757">
        <v>2</v>
      </c>
      <c r="J7757" t="s">
        <v>14</v>
      </c>
      <c r="K7757" s="36" t="s">
        <v>149</v>
      </c>
    </row>
    <row r="7758" spans="1:11" x14ac:dyDescent="0.25">
      <c r="A7758">
        <v>467192583</v>
      </c>
      <c r="B7758" s="1">
        <v>44744</v>
      </c>
      <c r="C7758" t="s">
        <v>11</v>
      </c>
      <c r="D7758" t="s">
        <v>17</v>
      </c>
      <c r="E7758">
        <v>1</v>
      </c>
      <c r="F7758">
        <v>0.95</v>
      </c>
      <c r="G7758" t="s">
        <v>148</v>
      </c>
      <c r="H7758">
        <v>1</v>
      </c>
      <c r="I7758">
        <v>2</v>
      </c>
      <c r="J7758" t="s">
        <v>22</v>
      </c>
      <c r="K7758" s="36" t="s">
        <v>149</v>
      </c>
    </row>
    <row r="7759" spans="1:11" x14ac:dyDescent="0.25">
      <c r="A7759">
        <v>16471963</v>
      </c>
      <c r="B7759" s="1">
        <v>41796</v>
      </c>
      <c r="C7759" t="s">
        <v>11</v>
      </c>
      <c r="D7759" t="s">
        <v>12</v>
      </c>
      <c r="G7759" t="s">
        <v>148</v>
      </c>
      <c r="H7759">
        <v>1</v>
      </c>
      <c r="I7759">
        <v>1</v>
      </c>
      <c r="J7759" t="s">
        <v>14</v>
      </c>
      <c r="K7759" s="36" t="s">
        <v>149</v>
      </c>
    </row>
    <row r="7760" spans="1:11" x14ac:dyDescent="0.25">
      <c r="A7760">
        <v>163237732</v>
      </c>
      <c r="B7760" s="1">
        <v>43087</v>
      </c>
      <c r="C7760" t="s">
        <v>11</v>
      </c>
      <c r="D7760" t="s">
        <v>17</v>
      </c>
      <c r="E7760">
        <v>1</v>
      </c>
      <c r="F7760">
        <v>0.75</v>
      </c>
      <c r="G7760" t="s">
        <v>148</v>
      </c>
      <c r="H7760">
        <v>1</v>
      </c>
      <c r="I7760">
        <v>5</v>
      </c>
      <c r="J7760" t="s">
        <v>14</v>
      </c>
      <c r="K7760" s="36" t="s">
        <v>149</v>
      </c>
    </row>
    <row r="7761" spans="1:11" x14ac:dyDescent="0.25">
      <c r="A7761">
        <v>271627615</v>
      </c>
      <c r="B7761" s="1">
        <v>43642</v>
      </c>
      <c r="C7761" t="s">
        <v>11</v>
      </c>
      <c r="D7761" t="s">
        <v>17</v>
      </c>
      <c r="E7761">
        <v>1</v>
      </c>
      <c r="F7761">
        <v>0.7</v>
      </c>
      <c r="G7761" t="s">
        <v>148</v>
      </c>
      <c r="H7761">
        <v>2</v>
      </c>
      <c r="I7761">
        <v>2</v>
      </c>
      <c r="J7761" t="s">
        <v>14</v>
      </c>
      <c r="K7761" s="36" t="s">
        <v>149</v>
      </c>
    </row>
    <row r="7762" spans="1:11" x14ac:dyDescent="0.25">
      <c r="A7762">
        <v>655797001</v>
      </c>
      <c r="B7762" s="1">
        <v>45571</v>
      </c>
      <c r="C7762" t="s">
        <v>11</v>
      </c>
      <c r="D7762" t="s">
        <v>21</v>
      </c>
      <c r="E7762">
        <v>0.76</v>
      </c>
      <c r="F7762">
        <v>0.05</v>
      </c>
      <c r="G7762" t="s">
        <v>148</v>
      </c>
      <c r="H7762">
        <v>1</v>
      </c>
      <c r="I7762">
        <v>1</v>
      </c>
      <c r="J7762" t="s">
        <v>22</v>
      </c>
      <c r="K7762" s="36" t="s">
        <v>149</v>
      </c>
    </row>
    <row r="7763" spans="1:11" x14ac:dyDescent="0.25">
      <c r="A7763">
        <v>678594447</v>
      </c>
      <c r="B7763" s="1">
        <v>45701</v>
      </c>
      <c r="C7763" t="s">
        <v>27</v>
      </c>
      <c r="D7763" t="s">
        <v>12</v>
      </c>
      <c r="G7763" t="s">
        <v>148</v>
      </c>
      <c r="H7763">
        <v>1</v>
      </c>
      <c r="I7763">
        <v>1</v>
      </c>
      <c r="J7763" t="s">
        <v>14</v>
      </c>
      <c r="K7763" s="36" t="s">
        <v>149</v>
      </c>
    </row>
    <row r="7764" spans="1:11" x14ac:dyDescent="0.25">
      <c r="A7764">
        <v>123911811</v>
      </c>
      <c r="B7764" s="1">
        <v>42827</v>
      </c>
      <c r="C7764" t="s">
        <v>11</v>
      </c>
      <c r="D7764" t="s">
        <v>21</v>
      </c>
      <c r="E7764">
        <v>1</v>
      </c>
      <c r="F7764">
        <v>0</v>
      </c>
      <c r="G7764" t="s">
        <v>148</v>
      </c>
      <c r="H7764">
        <v>1</v>
      </c>
      <c r="I7764">
        <v>1</v>
      </c>
      <c r="J7764" t="s">
        <v>14</v>
      </c>
      <c r="K7764" s="36" t="s">
        <v>149</v>
      </c>
    </row>
    <row r="7765" spans="1:11" x14ac:dyDescent="0.25">
      <c r="A7765">
        <v>243962273</v>
      </c>
      <c r="B7765" s="1">
        <v>43514</v>
      </c>
      <c r="C7765" t="s">
        <v>11</v>
      </c>
      <c r="D7765" t="s">
        <v>17</v>
      </c>
      <c r="E7765">
        <v>0.93</v>
      </c>
      <c r="F7765">
        <v>0</v>
      </c>
      <c r="G7765" t="s">
        <v>148</v>
      </c>
      <c r="H7765">
        <v>1</v>
      </c>
      <c r="I7765">
        <v>1</v>
      </c>
      <c r="J7765" t="s">
        <v>14</v>
      </c>
      <c r="K7765" s="36" t="s">
        <v>149</v>
      </c>
    </row>
    <row r="7766" spans="1:11" x14ac:dyDescent="0.25">
      <c r="A7766">
        <v>679162879</v>
      </c>
      <c r="B7766" s="1">
        <v>45704</v>
      </c>
      <c r="C7766" t="s">
        <v>27</v>
      </c>
      <c r="D7766" t="s">
        <v>16</v>
      </c>
      <c r="E7766">
        <v>1</v>
      </c>
      <c r="F7766">
        <v>1</v>
      </c>
      <c r="G7766" t="s">
        <v>148</v>
      </c>
      <c r="H7766">
        <v>1</v>
      </c>
      <c r="I7766">
        <v>2</v>
      </c>
      <c r="J7766" t="s">
        <v>14</v>
      </c>
      <c r="K7766" s="36" t="s">
        <v>149</v>
      </c>
    </row>
    <row r="7767" spans="1:11" x14ac:dyDescent="0.25">
      <c r="A7767">
        <v>679203213</v>
      </c>
      <c r="B7767" s="1">
        <v>45704</v>
      </c>
      <c r="C7767" t="s">
        <v>27</v>
      </c>
      <c r="D7767" t="s">
        <v>16</v>
      </c>
      <c r="E7767">
        <v>1</v>
      </c>
      <c r="F7767">
        <v>1</v>
      </c>
      <c r="G7767" t="s">
        <v>148</v>
      </c>
      <c r="H7767">
        <v>1</v>
      </c>
      <c r="I7767">
        <v>1</v>
      </c>
      <c r="J7767" t="s">
        <v>14</v>
      </c>
      <c r="K7767" s="36" t="s">
        <v>148</v>
      </c>
    </row>
    <row r="7768" spans="1:11" x14ac:dyDescent="0.25">
      <c r="A7768">
        <v>530062665</v>
      </c>
      <c r="B7768" s="1">
        <v>45143</v>
      </c>
      <c r="C7768" t="s">
        <v>27</v>
      </c>
      <c r="D7768" t="s">
        <v>16</v>
      </c>
      <c r="E7768">
        <v>0.8</v>
      </c>
      <c r="F7768">
        <v>0.2</v>
      </c>
      <c r="G7768" t="s">
        <v>148</v>
      </c>
      <c r="H7768">
        <v>1</v>
      </c>
      <c r="I7768">
        <v>2</v>
      </c>
      <c r="J7768" t="s">
        <v>22</v>
      </c>
      <c r="K7768" s="36" t="s">
        <v>149</v>
      </c>
    </row>
    <row r="7769" spans="1:11" x14ac:dyDescent="0.25">
      <c r="A7769">
        <v>679040859</v>
      </c>
      <c r="B7769" s="1">
        <v>45703</v>
      </c>
      <c r="C7769" t="s">
        <v>27</v>
      </c>
      <c r="D7769" t="s">
        <v>16</v>
      </c>
      <c r="E7769">
        <v>1</v>
      </c>
      <c r="F7769">
        <v>1</v>
      </c>
      <c r="G7769" t="s">
        <v>148</v>
      </c>
      <c r="H7769">
        <v>1</v>
      </c>
      <c r="I7769">
        <v>1</v>
      </c>
      <c r="J7769" t="s">
        <v>22</v>
      </c>
      <c r="K7769" s="36" t="s">
        <v>149</v>
      </c>
    </row>
    <row r="7770" spans="1:11" x14ac:dyDescent="0.25">
      <c r="A7770">
        <v>679214961</v>
      </c>
      <c r="B7770" s="1">
        <v>45704</v>
      </c>
      <c r="C7770" t="s">
        <v>27</v>
      </c>
      <c r="D7770" t="s">
        <v>16</v>
      </c>
      <c r="E7770">
        <v>1</v>
      </c>
      <c r="F7770">
        <v>1</v>
      </c>
      <c r="G7770" t="s">
        <v>148</v>
      </c>
      <c r="H7770">
        <v>1</v>
      </c>
      <c r="I7770">
        <v>1</v>
      </c>
      <c r="J7770" t="s">
        <v>14</v>
      </c>
      <c r="K7770" s="36" t="s">
        <v>148</v>
      </c>
    </row>
    <row r="7771" spans="1:11" x14ac:dyDescent="0.25">
      <c r="A7771">
        <v>677460169</v>
      </c>
      <c r="B7771" s="1">
        <v>45695</v>
      </c>
      <c r="C7771" t="s">
        <v>27</v>
      </c>
      <c r="D7771" t="s">
        <v>16</v>
      </c>
      <c r="E7771">
        <v>0.89</v>
      </c>
      <c r="F7771">
        <v>1</v>
      </c>
      <c r="G7771" t="s">
        <v>148</v>
      </c>
      <c r="H7771">
        <v>1</v>
      </c>
      <c r="I7771">
        <v>1</v>
      </c>
      <c r="J7771" t="s">
        <v>22</v>
      </c>
      <c r="K7771" s="36" t="s">
        <v>149</v>
      </c>
    </row>
    <row r="7772" spans="1:11" x14ac:dyDescent="0.25">
      <c r="A7772">
        <v>470131123</v>
      </c>
      <c r="B7772" s="1">
        <v>44760</v>
      </c>
      <c r="C7772" t="s">
        <v>27</v>
      </c>
      <c r="D7772" t="s">
        <v>16</v>
      </c>
      <c r="E7772">
        <v>1</v>
      </c>
      <c r="F7772">
        <v>1</v>
      </c>
      <c r="G7772" t="s">
        <v>148</v>
      </c>
      <c r="H7772">
        <v>1</v>
      </c>
      <c r="I7772">
        <v>1</v>
      </c>
      <c r="J7772" t="s">
        <v>22</v>
      </c>
      <c r="K7772" s="36" t="s">
        <v>149</v>
      </c>
    </row>
    <row r="7773" spans="1:11" x14ac:dyDescent="0.25">
      <c r="A7773">
        <v>407971445</v>
      </c>
      <c r="B7773" s="1">
        <v>44366</v>
      </c>
      <c r="C7773" t="s">
        <v>27</v>
      </c>
      <c r="D7773" t="s">
        <v>16</v>
      </c>
      <c r="E7773">
        <v>1</v>
      </c>
      <c r="F7773">
        <v>0.8</v>
      </c>
      <c r="G7773" t="s">
        <v>148</v>
      </c>
      <c r="H7773">
        <v>1</v>
      </c>
      <c r="I7773">
        <v>1</v>
      </c>
      <c r="J7773" t="s">
        <v>22</v>
      </c>
      <c r="K7773" s="36" t="s">
        <v>148</v>
      </c>
    </row>
    <row r="7774" spans="1:11" x14ac:dyDescent="0.25">
      <c r="A7774">
        <v>679317260</v>
      </c>
      <c r="B7774" s="1">
        <v>45705</v>
      </c>
      <c r="C7774" t="s">
        <v>27</v>
      </c>
      <c r="D7774" t="s">
        <v>16</v>
      </c>
      <c r="E7774">
        <v>1</v>
      </c>
      <c r="F7774">
        <v>1</v>
      </c>
      <c r="G7774" t="s">
        <v>148</v>
      </c>
      <c r="H7774">
        <v>1</v>
      </c>
      <c r="I7774">
        <v>1</v>
      </c>
      <c r="J7774" t="s">
        <v>14</v>
      </c>
      <c r="K7774" s="36" t="s">
        <v>148</v>
      </c>
    </row>
    <row r="7775" spans="1:11" x14ac:dyDescent="0.25">
      <c r="A7775">
        <v>679341992</v>
      </c>
      <c r="B7775" s="1">
        <v>45705</v>
      </c>
      <c r="C7775" t="s">
        <v>27</v>
      </c>
      <c r="D7775" t="s">
        <v>16</v>
      </c>
      <c r="E7775">
        <v>1</v>
      </c>
      <c r="F7775">
        <v>1</v>
      </c>
      <c r="G7775" t="s">
        <v>148</v>
      </c>
      <c r="H7775">
        <v>1</v>
      </c>
      <c r="I7775">
        <v>1</v>
      </c>
      <c r="J7775" t="s">
        <v>14</v>
      </c>
      <c r="K7775" s="36" t="s">
        <v>148</v>
      </c>
    </row>
    <row r="7776" spans="1:11" x14ac:dyDescent="0.25">
      <c r="A7776">
        <v>662480045</v>
      </c>
      <c r="B7776" s="1">
        <v>45612</v>
      </c>
      <c r="C7776" t="s">
        <v>27</v>
      </c>
      <c r="D7776" t="s">
        <v>12</v>
      </c>
      <c r="G7776" t="s">
        <v>148</v>
      </c>
      <c r="H7776">
        <v>1</v>
      </c>
      <c r="I7776">
        <v>1</v>
      </c>
      <c r="J7776" t="s">
        <v>14</v>
      </c>
      <c r="K7776" s="36" t="s">
        <v>148</v>
      </c>
    </row>
    <row r="7777" spans="1:11" x14ac:dyDescent="0.25">
      <c r="A7777">
        <v>499796297</v>
      </c>
      <c r="B7777" s="1">
        <v>44963</v>
      </c>
      <c r="C7777" t="s">
        <v>27</v>
      </c>
      <c r="D7777" t="s">
        <v>12</v>
      </c>
      <c r="G7777" t="s">
        <v>148</v>
      </c>
      <c r="H7777">
        <v>1</v>
      </c>
      <c r="I7777">
        <v>1</v>
      </c>
      <c r="J7777" t="s">
        <v>22</v>
      </c>
      <c r="K7777" s="36" t="s">
        <v>149</v>
      </c>
    </row>
    <row r="7778" spans="1:11" x14ac:dyDescent="0.25">
      <c r="A7778">
        <v>564085475</v>
      </c>
      <c r="B7778" s="1">
        <v>45348</v>
      </c>
      <c r="C7778" t="s">
        <v>27</v>
      </c>
      <c r="D7778" t="s">
        <v>16</v>
      </c>
      <c r="E7778">
        <v>1</v>
      </c>
      <c r="F7778">
        <v>1</v>
      </c>
      <c r="G7778" t="s">
        <v>148</v>
      </c>
      <c r="H7778">
        <v>1</v>
      </c>
      <c r="I7778">
        <v>2</v>
      </c>
      <c r="J7778" t="s">
        <v>14</v>
      </c>
      <c r="K7778" s="36" t="s">
        <v>149</v>
      </c>
    </row>
    <row r="7779" spans="1:11" x14ac:dyDescent="0.25">
      <c r="A7779">
        <v>677540724</v>
      </c>
      <c r="B7779" s="1">
        <v>45695</v>
      </c>
      <c r="C7779" t="s">
        <v>27</v>
      </c>
      <c r="D7779" t="s">
        <v>16</v>
      </c>
      <c r="E7779">
        <v>1</v>
      </c>
      <c r="F7779">
        <v>1</v>
      </c>
      <c r="G7779" t="s">
        <v>148</v>
      </c>
      <c r="H7779">
        <v>4</v>
      </c>
      <c r="I7779">
        <v>4</v>
      </c>
      <c r="J7779" t="s">
        <v>14</v>
      </c>
      <c r="K7779" s="36" t="s">
        <v>149</v>
      </c>
    </row>
    <row r="7780" spans="1:11" x14ac:dyDescent="0.25">
      <c r="A7780">
        <v>679346346</v>
      </c>
      <c r="B7780" s="1">
        <v>45705</v>
      </c>
      <c r="C7780" t="s">
        <v>11</v>
      </c>
      <c r="D7780" t="s">
        <v>16</v>
      </c>
      <c r="E7780">
        <v>1</v>
      </c>
      <c r="F7780">
        <v>1</v>
      </c>
      <c r="G7780" t="s">
        <v>148</v>
      </c>
      <c r="H7780">
        <v>1</v>
      </c>
      <c r="I7780">
        <v>1</v>
      </c>
      <c r="J7780" t="s">
        <v>14</v>
      </c>
      <c r="K7780" s="36" t="s">
        <v>149</v>
      </c>
    </row>
    <row r="7781" spans="1:11" x14ac:dyDescent="0.25">
      <c r="A7781">
        <v>18099191</v>
      </c>
      <c r="B7781" s="1">
        <v>41834</v>
      </c>
      <c r="C7781" t="s">
        <v>11</v>
      </c>
      <c r="D7781" t="s">
        <v>17</v>
      </c>
      <c r="E7781">
        <v>1</v>
      </c>
      <c r="G7781" t="s">
        <v>148</v>
      </c>
      <c r="H7781">
        <v>1</v>
      </c>
      <c r="I7781">
        <v>3</v>
      </c>
      <c r="J7781" t="s">
        <v>14</v>
      </c>
      <c r="K7781" s="36" t="s">
        <v>149</v>
      </c>
    </row>
    <row r="7782" spans="1:11" x14ac:dyDescent="0.25">
      <c r="A7782">
        <v>667286927</v>
      </c>
      <c r="B7782" s="1">
        <v>45642</v>
      </c>
      <c r="C7782" t="s">
        <v>27</v>
      </c>
      <c r="D7782" t="s">
        <v>16</v>
      </c>
      <c r="E7782">
        <v>1</v>
      </c>
      <c r="F7782">
        <v>1</v>
      </c>
      <c r="G7782" t="s">
        <v>148</v>
      </c>
      <c r="H7782">
        <v>1</v>
      </c>
      <c r="I7782">
        <v>2</v>
      </c>
      <c r="J7782" t="s">
        <v>14</v>
      </c>
      <c r="K7782" s="36" t="s">
        <v>149</v>
      </c>
    </row>
    <row r="7783" spans="1:11" x14ac:dyDescent="0.25">
      <c r="A7783">
        <v>661071307</v>
      </c>
      <c r="B7783" s="1">
        <v>45603</v>
      </c>
      <c r="C7783" t="s">
        <v>11</v>
      </c>
      <c r="D7783" t="s">
        <v>17</v>
      </c>
      <c r="E7783">
        <v>0.91</v>
      </c>
      <c r="F7783">
        <v>0.91</v>
      </c>
      <c r="G7783" t="s">
        <v>148</v>
      </c>
      <c r="H7783">
        <v>1</v>
      </c>
      <c r="I7783">
        <v>2</v>
      </c>
      <c r="J7783" t="s">
        <v>22</v>
      </c>
      <c r="K7783" s="36" t="s">
        <v>148</v>
      </c>
    </row>
    <row r="7784" spans="1:11" x14ac:dyDescent="0.25">
      <c r="A7784">
        <v>16455195</v>
      </c>
      <c r="B7784" s="1">
        <v>41796</v>
      </c>
      <c r="C7784" t="s">
        <v>11</v>
      </c>
      <c r="D7784" t="s">
        <v>16</v>
      </c>
      <c r="E7784">
        <v>1</v>
      </c>
      <c r="F7784">
        <v>1</v>
      </c>
      <c r="G7784" t="s">
        <v>148</v>
      </c>
      <c r="H7784">
        <v>2</v>
      </c>
      <c r="I7784">
        <v>3</v>
      </c>
      <c r="J7784" t="s">
        <v>14</v>
      </c>
      <c r="K7784" s="36" t="s">
        <v>149</v>
      </c>
    </row>
    <row r="7785" spans="1:11" x14ac:dyDescent="0.25">
      <c r="A7785">
        <v>486614429</v>
      </c>
      <c r="B7785" s="1">
        <v>44871</v>
      </c>
      <c r="C7785" t="s">
        <v>27</v>
      </c>
      <c r="D7785" t="s">
        <v>12</v>
      </c>
      <c r="G7785" t="s">
        <v>148</v>
      </c>
      <c r="H7785">
        <v>1</v>
      </c>
      <c r="I7785">
        <v>1</v>
      </c>
      <c r="J7785" t="s">
        <v>14</v>
      </c>
      <c r="K7785" s="36" t="s">
        <v>149</v>
      </c>
    </row>
    <row r="7786" spans="1:11" x14ac:dyDescent="0.25">
      <c r="A7786">
        <v>298173389</v>
      </c>
      <c r="B7786" s="1">
        <v>43734</v>
      </c>
      <c r="C7786" t="s">
        <v>27</v>
      </c>
      <c r="D7786" t="s">
        <v>21</v>
      </c>
      <c r="E7786">
        <v>0.9</v>
      </c>
      <c r="F7786">
        <v>0.5</v>
      </c>
      <c r="G7786" t="s">
        <v>148</v>
      </c>
      <c r="H7786">
        <v>1</v>
      </c>
      <c r="I7786">
        <v>1</v>
      </c>
      <c r="J7786" t="s">
        <v>22</v>
      </c>
      <c r="K7786" s="36" t="s">
        <v>149</v>
      </c>
    </row>
    <row r="7787" spans="1:11" x14ac:dyDescent="0.25">
      <c r="A7787">
        <v>119234814</v>
      </c>
      <c r="B7787" s="1">
        <v>42799</v>
      </c>
      <c r="C7787" t="s">
        <v>11</v>
      </c>
      <c r="D7787" t="s">
        <v>16</v>
      </c>
      <c r="E7787">
        <v>1</v>
      </c>
      <c r="F7787">
        <v>1</v>
      </c>
      <c r="G7787" t="s">
        <v>148</v>
      </c>
      <c r="H7787">
        <v>1</v>
      </c>
      <c r="I7787">
        <v>1</v>
      </c>
      <c r="J7787" t="s">
        <v>14</v>
      </c>
      <c r="K7787" s="36" t="s">
        <v>149</v>
      </c>
    </row>
    <row r="7788" spans="1:11" x14ac:dyDescent="0.25">
      <c r="A7788">
        <v>678760375</v>
      </c>
      <c r="B7788" s="1">
        <v>45702</v>
      </c>
      <c r="C7788" t="s">
        <v>11</v>
      </c>
      <c r="D7788" t="s">
        <v>20</v>
      </c>
      <c r="E7788">
        <v>0.43</v>
      </c>
      <c r="F7788">
        <v>0</v>
      </c>
      <c r="G7788" t="s">
        <v>148</v>
      </c>
      <c r="H7788">
        <v>2</v>
      </c>
      <c r="I7788">
        <v>2</v>
      </c>
      <c r="J7788" t="s">
        <v>14</v>
      </c>
      <c r="K7788" s="36" t="s">
        <v>149</v>
      </c>
    </row>
    <row r="7789" spans="1:11" x14ac:dyDescent="0.25">
      <c r="A7789">
        <v>672564115</v>
      </c>
      <c r="B7789" s="1">
        <v>45669</v>
      </c>
      <c r="C7789" t="s">
        <v>27</v>
      </c>
      <c r="D7789" t="s">
        <v>16</v>
      </c>
      <c r="E7789">
        <v>1</v>
      </c>
      <c r="F7789">
        <v>1</v>
      </c>
      <c r="G7789" t="s">
        <v>148</v>
      </c>
      <c r="H7789">
        <v>2</v>
      </c>
      <c r="I7789">
        <v>2</v>
      </c>
      <c r="J7789" t="s">
        <v>14</v>
      </c>
      <c r="K7789" s="36" t="s">
        <v>149</v>
      </c>
    </row>
    <row r="7790" spans="1:11" x14ac:dyDescent="0.25">
      <c r="A7790">
        <v>9581161</v>
      </c>
      <c r="B7790" s="1">
        <v>41569</v>
      </c>
      <c r="C7790" t="s">
        <v>30</v>
      </c>
      <c r="D7790" t="s">
        <v>16</v>
      </c>
      <c r="E7790">
        <v>1</v>
      </c>
      <c r="F7790">
        <v>1</v>
      </c>
      <c r="G7790" t="s">
        <v>148</v>
      </c>
      <c r="H7790">
        <v>1</v>
      </c>
      <c r="I7790">
        <v>1</v>
      </c>
      <c r="J7790" t="s">
        <v>14</v>
      </c>
      <c r="K7790" s="36" t="s">
        <v>148</v>
      </c>
    </row>
    <row r="7791" spans="1:11" x14ac:dyDescent="0.25">
      <c r="A7791">
        <v>678771822</v>
      </c>
      <c r="B7791" s="1">
        <v>45702</v>
      </c>
      <c r="C7791" t="s">
        <v>27</v>
      </c>
      <c r="D7791" t="s">
        <v>12</v>
      </c>
      <c r="G7791" t="s">
        <v>148</v>
      </c>
      <c r="H7791">
        <v>1</v>
      </c>
      <c r="I7791">
        <v>1</v>
      </c>
      <c r="J7791" t="s">
        <v>14</v>
      </c>
      <c r="K7791" s="36" t="s">
        <v>148</v>
      </c>
    </row>
    <row r="7792" spans="1:11" x14ac:dyDescent="0.25">
      <c r="A7792">
        <v>230940179</v>
      </c>
      <c r="B7792" s="1">
        <v>43450</v>
      </c>
      <c r="C7792" t="s">
        <v>11</v>
      </c>
      <c r="D7792" t="s">
        <v>12</v>
      </c>
      <c r="F7792">
        <v>0.05</v>
      </c>
      <c r="G7792" t="s">
        <v>148</v>
      </c>
      <c r="H7792">
        <v>1</v>
      </c>
      <c r="I7792">
        <v>1</v>
      </c>
      <c r="J7792" t="s">
        <v>14</v>
      </c>
      <c r="K7792" s="36" t="s">
        <v>149</v>
      </c>
    </row>
    <row r="7793" spans="1:11" x14ac:dyDescent="0.25">
      <c r="A7793">
        <v>46033543</v>
      </c>
      <c r="B7793" s="1">
        <v>42284</v>
      </c>
      <c r="C7793" t="s">
        <v>27</v>
      </c>
      <c r="D7793" t="s">
        <v>16</v>
      </c>
      <c r="E7793">
        <v>1</v>
      </c>
      <c r="F7793">
        <v>0.74</v>
      </c>
      <c r="G7793" t="s">
        <v>148</v>
      </c>
      <c r="H7793">
        <v>2</v>
      </c>
      <c r="I7793">
        <v>2</v>
      </c>
      <c r="J7793" t="s">
        <v>14</v>
      </c>
      <c r="K7793" s="36" t="s">
        <v>149</v>
      </c>
    </row>
    <row r="7794" spans="1:11" x14ac:dyDescent="0.25">
      <c r="A7794">
        <v>679419006</v>
      </c>
      <c r="B7794" s="1">
        <v>45705</v>
      </c>
      <c r="C7794" t="s">
        <v>11</v>
      </c>
      <c r="D7794" t="s">
        <v>16</v>
      </c>
      <c r="E7794">
        <v>1</v>
      </c>
      <c r="F7794">
        <v>1</v>
      </c>
      <c r="G7794" t="s">
        <v>148</v>
      </c>
      <c r="H7794">
        <v>1</v>
      </c>
      <c r="I7794">
        <v>1</v>
      </c>
      <c r="J7794" t="s">
        <v>14</v>
      </c>
      <c r="K7794" s="36" t="s">
        <v>149</v>
      </c>
    </row>
    <row r="7795" spans="1:11" x14ac:dyDescent="0.25">
      <c r="A7795">
        <v>46420978</v>
      </c>
      <c r="B7795" s="1">
        <v>42289</v>
      </c>
      <c r="C7795" t="s">
        <v>11</v>
      </c>
      <c r="D7795" t="s">
        <v>16</v>
      </c>
      <c r="E7795">
        <v>1</v>
      </c>
      <c r="F7795">
        <v>0.8</v>
      </c>
      <c r="G7795" t="s">
        <v>148</v>
      </c>
      <c r="H7795">
        <v>3</v>
      </c>
      <c r="I7795">
        <v>3</v>
      </c>
      <c r="J7795" t="s">
        <v>14</v>
      </c>
      <c r="K7795" s="36" t="s">
        <v>149</v>
      </c>
    </row>
    <row r="7796" spans="1:11" x14ac:dyDescent="0.25">
      <c r="A7796">
        <v>676432076</v>
      </c>
      <c r="B7796" s="1">
        <v>45689</v>
      </c>
      <c r="C7796" t="s">
        <v>27</v>
      </c>
      <c r="D7796" t="s">
        <v>17</v>
      </c>
      <c r="E7796">
        <v>0.75</v>
      </c>
      <c r="F7796">
        <v>0.63</v>
      </c>
      <c r="G7796" t="s">
        <v>148</v>
      </c>
      <c r="H7796">
        <v>2</v>
      </c>
      <c r="I7796">
        <v>2</v>
      </c>
      <c r="J7796" t="s">
        <v>22</v>
      </c>
      <c r="K7796" s="36" t="s">
        <v>149</v>
      </c>
    </row>
    <row r="7797" spans="1:11" x14ac:dyDescent="0.25">
      <c r="A7797">
        <v>27064236</v>
      </c>
      <c r="B7797" s="1">
        <v>42036</v>
      </c>
      <c r="C7797" t="s">
        <v>11</v>
      </c>
      <c r="D7797" t="s">
        <v>16</v>
      </c>
      <c r="E7797">
        <v>1</v>
      </c>
      <c r="F7797">
        <v>1</v>
      </c>
      <c r="G7797" t="s">
        <v>148</v>
      </c>
      <c r="H7797">
        <v>1</v>
      </c>
      <c r="I7797">
        <v>2</v>
      </c>
      <c r="J7797" t="s">
        <v>14</v>
      </c>
      <c r="K7797" s="36" t="s">
        <v>149</v>
      </c>
    </row>
    <row r="7798" spans="1:11" x14ac:dyDescent="0.25">
      <c r="A7798">
        <v>676997730</v>
      </c>
      <c r="B7798" s="1">
        <v>45692</v>
      </c>
      <c r="C7798" t="s">
        <v>27</v>
      </c>
      <c r="D7798" t="s">
        <v>16</v>
      </c>
      <c r="E7798">
        <v>0.86</v>
      </c>
      <c r="F7798">
        <v>1</v>
      </c>
      <c r="G7798" t="s">
        <v>148</v>
      </c>
      <c r="H7798">
        <v>1</v>
      </c>
      <c r="I7798">
        <v>1</v>
      </c>
      <c r="J7798" t="s">
        <v>14</v>
      </c>
      <c r="K7798" s="36" t="s">
        <v>149</v>
      </c>
    </row>
    <row r="7799" spans="1:11" x14ac:dyDescent="0.25">
      <c r="A7799">
        <v>556849979</v>
      </c>
      <c r="B7799" s="1">
        <v>45307</v>
      </c>
      <c r="C7799" t="s">
        <v>27</v>
      </c>
      <c r="D7799" t="s">
        <v>21</v>
      </c>
      <c r="E7799">
        <v>1</v>
      </c>
      <c r="F7799">
        <v>0</v>
      </c>
      <c r="G7799" t="s">
        <v>148</v>
      </c>
      <c r="H7799">
        <v>2</v>
      </c>
      <c r="I7799">
        <v>3</v>
      </c>
      <c r="J7799" t="s">
        <v>14</v>
      </c>
      <c r="K7799" s="36" t="s">
        <v>148</v>
      </c>
    </row>
    <row r="7800" spans="1:11" x14ac:dyDescent="0.25">
      <c r="A7800">
        <v>52293595</v>
      </c>
      <c r="B7800" s="1">
        <v>42364</v>
      </c>
      <c r="C7800" t="s">
        <v>11</v>
      </c>
      <c r="D7800" t="s">
        <v>16</v>
      </c>
      <c r="E7800">
        <v>0.9</v>
      </c>
      <c r="F7800">
        <v>0.93</v>
      </c>
      <c r="G7800" t="s">
        <v>148</v>
      </c>
      <c r="H7800">
        <v>1</v>
      </c>
      <c r="I7800">
        <v>1</v>
      </c>
      <c r="J7800" t="s">
        <v>14</v>
      </c>
      <c r="K7800" s="36" t="s">
        <v>149</v>
      </c>
    </row>
    <row r="7801" spans="1:11" x14ac:dyDescent="0.25">
      <c r="A7801">
        <v>357703788</v>
      </c>
      <c r="B7801" s="1">
        <v>44033</v>
      </c>
      <c r="C7801" t="s">
        <v>27</v>
      </c>
      <c r="D7801" t="s">
        <v>12</v>
      </c>
      <c r="G7801" t="s">
        <v>148</v>
      </c>
      <c r="H7801">
        <v>1</v>
      </c>
      <c r="I7801">
        <v>1</v>
      </c>
      <c r="J7801" t="s">
        <v>14</v>
      </c>
      <c r="K7801" s="36" t="s">
        <v>149</v>
      </c>
    </row>
    <row r="7802" spans="1:11" x14ac:dyDescent="0.25">
      <c r="A7802">
        <v>678780979</v>
      </c>
      <c r="B7802" s="1">
        <v>45702</v>
      </c>
      <c r="C7802" t="s">
        <v>27</v>
      </c>
      <c r="D7802" t="s">
        <v>16</v>
      </c>
      <c r="E7802">
        <v>1</v>
      </c>
      <c r="F7802">
        <v>1</v>
      </c>
      <c r="G7802" t="s">
        <v>148</v>
      </c>
      <c r="H7802">
        <v>1</v>
      </c>
      <c r="I7802">
        <v>1</v>
      </c>
      <c r="J7802" t="s">
        <v>14</v>
      </c>
      <c r="K7802" s="36" t="s">
        <v>148</v>
      </c>
    </row>
    <row r="7803" spans="1:11" x14ac:dyDescent="0.25">
      <c r="A7803">
        <v>168868481</v>
      </c>
      <c r="B7803" s="1">
        <v>43120</v>
      </c>
      <c r="C7803" t="s">
        <v>11</v>
      </c>
      <c r="D7803" t="s">
        <v>16</v>
      </c>
      <c r="E7803">
        <v>1</v>
      </c>
      <c r="F7803">
        <v>0.5</v>
      </c>
      <c r="G7803" t="s">
        <v>148</v>
      </c>
      <c r="H7803">
        <v>1</v>
      </c>
      <c r="I7803">
        <v>1</v>
      </c>
      <c r="J7803" t="s">
        <v>14</v>
      </c>
      <c r="K7803" s="36" t="s">
        <v>149</v>
      </c>
    </row>
    <row r="7804" spans="1:11" x14ac:dyDescent="0.25">
      <c r="A7804">
        <v>679522594</v>
      </c>
      <c r="B7804" s="1">
        <v>45706</v>
      </c>
      <c r="C7804" t="s">
        <v>27</v>
      </c>
      <c r="D7804" t="s">
        <v>16</v>
      </c>
      <c r="E7804">
        <v>1</v>
      </c>
      <c r="F7804">
        <v>1</v>
      </c>
      <c r="G7804" t="s">
        <v>148</v>
      </c>
      <c r="H7804">
        <v>1</v>
      </c>
      <c r="I7804">
        <v>1</v>
      </c>
      <c r="J7804" t="s">
        <v>14</v>
      </c>
      <c r="K7804" s="36" t="s">
        <v>149</v>
      </c>
    </row>
    <row r="7805" spans="1:11" x14ac:dyDescent="0.25">
      <c r="A7805">
        <v>677291836</v>
      </c>
      <c r="B7805" s="1">
        <v>45694</v>
      </c>
      <c r="C7805" t="s">
        <v>27</v>
      </c>
      <c r="D7805" t="s">
        <v>16</v>
      </c>
      <c r="E7805">
        <v>1</v>
      </c>
      <c r="F7805">
        <v>1</v>
      </c>
      <c r="G7805" t="s">
        <v>148</v>
      </c>
      <c r="H7805">
        <v>2</v>
      </c>
      <c r="I7805">
        <v>2</v>
      </c>
      <c r="J7805" t="s">
        <v>14</v>
      </c>
      <c r="K7805" s="36" t="s">
        <v>148</v>
      </c>
    </row>
    <row r="7806" spans="1:11" x14ac:dyDescent="0.25">
      <c r="A7806">
        <v>77054031</v>
      </c>
      <c r="B7806" s="1">
        <v>42532</v>
      </c>
      <c r="C7806" t="s">
        <v>27</v>
      </c>
      <c r="D7806" t="s">
        <v>16</v>
      </c>
      <c r="E7806">
        <v>1</v>
      </c>
      <c r="F7806">
        <v>1</v>
      </c>
      <c r="G7806" t="s">
        <v>148</v>
      </c>
      <c r="H7806">
        <v>1</v>
      </c>
      <c r="I7806">
        <v>1</v>
      </c>
      <c r="J7806" t="s">
        <v>14</v>
      </c>
      <c r="K7806" s="36" t="s">
        <v>149</v>
      </c>
    </row>
    <row r="7807" spans="1:11" x14ac:dyDescent="0.25">
      <c r="A7807">
        <v>463662607</v>
      </c>
      <c r="B7807" s="1">
        <v>44723</v>
      </c>
      <c r="C7807" t="s">
        <v>27</v>
      </c>
      <c r="D7807" t="s">
        <v>16</v>
      </c>
      <c r="E7807">
        <v>1</v>
      </c>
      <c r="F7807">
        <v>0.8</v>
      </c>
      <c r="G7807" t="s">
        <v>148</v>
      </c>
      <c r="H7807">
        <v>2</v>
      </c>
      <c r="I7807">
        <v>5</v>
      </c>
      <c r="J7807" t="s">
        <v>14</v>
      </c>
      <c r="K7807" s="36" t="s">
        <v>149</v>
      </c>
    </row>
    <row r="7808" spans="1:11" x14ac:dyDescent="0.25">
      <c r="A7808">
        <v>402044260</v>
      </c>
      <c r="B7808" s="1">
        <v>44333</v>
      </c>
      <c r="C7808" t="s">
        <v>11</v>
      </c>
      <c r="D7808" t="s">
        <v>16</v>
      </c>
      <c r="E7808">
        <v>1</v>
      </c>
      <c r="F7808">
        <v>0.7</v>
      </c>
      <c r="G7808" t="s">
        <v>148</v>
      </c>
      <c r="H7808">
        <v>1</v>
      </c>
      <c r="I7808">
        <v>1</v>
      </c>
      <c r="J7808" t="s">
        <v>22</v>
      </c>
      <c r="K7808" s="36" t="s">
        <v>149</v>
      </c>
    </row>
    <row r="7809" spans="1:11" x14ac:dyDescent="0.25">
      <c r="A7809">
        <v>472112445</v>
      </c>
      <c r="B7809" s="1">
        <v>44770</v>
      </c>
      <c r="C7809" t="s">
        <v>11</v>
      </c>
      <c r="D7809" t="s">
        <v>17</v>
      </c>
      <c r="E7809">
        <v>1</v>
      </c>
      <c r="F7809">
        <v>1</v>
      </c>
      <c r="G7809" t="s">
        <v>148</v>
      </c>
      <c r="H7809">
        <v>1</v>
      </c>
      <c r="I7809">
        <v>1</v>
      </c>
      <c r="J7809" t="s">
        <v>14</v>
      </c>
      <c r="K7809" s="36" t="s">
        <v>149</v>
      </c>
    </row>
    <row r="7810" spans="1:11" x14ac:dyDescent="0.25">
      <c r="A7810">
        <v>249900587</v>
      </c>
      <c r="B7810" s="1">
        <v>43543</v>
      </c>
      <c r="C7810" t="s">
        <v>27</v>
      </c>
      <c r="D7810" t="s">
        <v>16</v>
      </c>
      <c r="E7810">
        <v>0.86</v>
      </c>
      <c r="F7810">
        <v>0.67</v>
      </c>
      <c r="G7810" t="s">
        <v>148</v>
      </c>
      <c r="H7810">
        <v>1</v>
      </c>
      <c r="I7810">
        <v>1</v>
      </c>
      <c r="J7810" t="s">
        <v>22</v>
      </c>
      <c r="K7810" s="36" t="s">
        <v>149</v>
      </c>
    </row>
    <row r="7811" spans="1:11" x14ac:dyDescent="0.25">
      <c r="A7811">
        <v>69060084</v>
      </c>
      <c r="B7811" s="1">
        <v>42486</v>
      </c>
      <c r="C7811" t="s">
        <v>11</v>
      </c>
      <c r="D7811" t="s">
        <v>17</v>
      </c>
      <c r="E7811">
        <v>1</v>
      </c>
      <c r="F7811">
        <v>0.6</v>
      </c>
      <c r="G7811" t="s">
        <v>148</v>
      </c>
      <c r="H7811">
        <v>1</v>
      </c>
      <c r="I7811">
        <v>1</v>
      </c>
      <c r="J7811" t="s">
        <v>14</v>
      </c>
      <c r="K7811" s="36" t="s">
        <v>149</v>
      </c>
    </row>
    <row r="7812" spans="1:11" x14ac:dyDescent="0.25">
      <c r="A7812">
        <v>679560916</v>
      </c>
      <c r="B7812" s="1">
        <v>45706</v>
      </c>
      <c r="C7812" t="s">
        <v>27</v>
      </c>
      <c r="D7812" t="s">
        <v>12</v>
      </c>
      <c r="G7812" t="s">
        <v>148</v>
      </c>
      <c r="H7812">
        <v>4</v>
      </c>
      <c r="I7812">
        <v>5</v>
      </c>
      <c r="J7812" t="s">
        <v>14</v>
      </c>
      <c r="K7812" s="36" t="s">
        <v>148</v>
      </c>
    </row>
    <row r="7813" spans="1:11" x14ac:dyDescent="0.25">
      <c r="A7813">
        <v>288048887</v>
      </c>
      <c r="B7813" s="1">
        <v>43699</v>
      </c>
      <c r="C7813" t="s">
        <v>11</v>
      </c>
      <c r="D7813" t="s">
        <v>17</v>
      </c>
      <c r="E7813">
        <v>1</v>
      </c>
      <c r="F7813">
        <v>1</v>
      </c>
      <c r="G7813" t="s">
        <v>148</v>
      </c>
      <c r="H7813">
        <v>1</v>
      </c>
      <c r="I7813">
        <v>1</v>
      </c>
      <c r="J7813" t="s">
        <v>14</v>
      </c>
      <c r="K7813" s="36" t="s">
        <v>149</v>
      </c>
    </row>
    <row r="7814" spans="1:11" x14ac:dyDescent="0.25">
      <c r="A7814">
        <v>185122020</v>
      </c>
      <c r="B7814" s="1">
        <v>43209</v>
      </c>
      <c r="C7814" t="s">
        <v>11</v>
      </c>
      <c r="D7814" t="s">
        <v>21</v>
      </c>
      <c r="E7814">
        <v>1</v>
      </c>
      <c r="F7814">
        <v>1</v>
      </c>
      <c r="G7814" t="s">
        <v>148</v>
      </c>
      <c r="H7814">
        <v>2</v>
      </c>
      <c r="I7814">
        <v>2</v>
      </c>
      <c r="J7814" t="s">
        <v>22</v>
      </c>
      <c r="K7814" s="36" t="s">
        <v>149</v>
      </c>
    </row>
    <row r="7815" spans="1:11" x14ac:dyDescent="0.25">
      <c r="A7815">
        <v>2366949</v>
      </c>
      <c r="B7815" s="1">
        <v>41043</v>
      </c>
      <c r="C7815" t="s">
        <v>11</v>
      </c>
      <c r="D7815" t="s">
        <v>16</v>
      </c>
      <c r="E7815">
        <v>1</v>
      </c>
      <c r="F7815">
        <v>0.89</v>
      </c>
      <c r="G7815" t="s">
        <v>148</v>
      </c>
      <c r="H7815">
        <v>10</v>
      </c>
      <c r="I7815">
        <v>53</v>
      </c>
      <c r="J7815" t="s">
        <v>14</v>
      </c>
      <c r="K7815" s="36" t="s">
        <v>149</v>
      </c>
    </row>
    <row r="7816" spans="1:11" x14ac:dyDescent="0.25">
      <c r="A7816">
        <v>654827814</v>
      </c>
      <c r="B7816" s="1">
        <v>45565</v>
      </c>
      <c r="C7816" t="s">
        <v>27</v>
      </c>
      <c r="D7816" t="s">
        <v>20</v>
      </c>
      <c r="E7816">
        <v>0.14000000000000001</v>
      </c>
      <c r="F7816">
        <v>0.14000000000000001</v>
      </c>
      <c r="G7816" t="s">
        <v>148</v>
      </c>
      <c r="H7816">
        <v>2</v>
      </c>
      <c r="I7816">
        <v>2</v>
      </c>
      <c r="J7816" t="s">
        <v>14</v>
      </c>
      <c r="K7816" s="36" t="s">
        <v>149</v>
      </c>
    </row>
    <row r="7817" spans="1:11" x14ac:dyDescent="0.25">
      <c r="A7817">
        <v>680555112</v>
      </c>
      <c r="B7817" s="1">
        <v>45711</v>
      </c>
      <c r="C7817" t="s">
        <v>27</v>
      </c>
      <c r="D7817" t="s">
        <v>21</v>
      </c>
      <c r="E7817">
        <v>1</v>
      </c>
      <c r="G7817" t="s">
        <v>148</v>
      </c>
      <c r="H7817">
        <v>1</v>
      </c>
      <c r="I7817">
        <v>1</v>
      </c>
      <c r="J7817" t="s">
        <v>14</v>
      </c>
      <c r="K7817" s="36" t="s">
        <v>149</v>
      </c>
    </row>
    <row r="7818" spans="1:11" x14ac:dyDescent="0.25">
      <c r="A7818">
        <v>263440861</v>
      </c>
      <c r="B7818" s="1">
        <v>43607</v>
      </c>
      <c r="C7818" t="s">
        <v>11</v>
      </c>
      <c r="D7818" t="s">
        <v>17</v>
      </c>
      <c r="E7818">
        <v>1</v>
      </c>
      <c r="F7818">
        <v>0</v>
      </c>
      <c r="G7818" t="s">
        <v>148</v>
      </c>
      <c r="H7818">
        <v>1</v>
      </c>
      <c r="I7818">
        <v>1</v>
      </c>
      <c r="J7818" t="s">
        <v>14</v>
      </c>
      <c r="K7818" s="36" t="s">
        <v>149</v>
      </c>
    </row>
    <row r="7819" spans="1:11" x14ac:dyDescent="0.25">
      <c r="A7819">
        <v>239051301</v>
      </c>
      <c r="B7819" s="1">
        <v>43491</v>
      </c>
      <c r="C7819" t="s">
        <v>11</v>
      </c>
      <c r="D7819" t="s">
        <v>17</v>
      </c>
      <c r="E7819">
        <v>1</v>
      </c>
      <c r="F7819">
        <v>1</v>
      </c>
      <c r="G7819" t="s">
        <v>148</v>
      </c>
      <c r="H7819">
        <v>2</v>
      </c>
      <c r="I7819">
        <v>4</v>
      </c>
      <c r="J7819" t="s">
        <v>14</v>
      </c>
      <c r="K7819" s="36" t="s">
        <v>149</v>
      </c>
    </row>
    <row r="7820" spans="1:11" x14ac:dyDescent="0.25">
      <c r="A7820">
        <v>679808880</v>
      </c>
      <c r="B7820" s="1">
        <v>45707</v>
      </c>
      <c r="C7820" t="s">
        <v>27</v>
      </c>
      <c r="D7820" t="s">
        <v>16</v>
      </c>
      <c r="E7820">
        <v>1</v>
      </c>
      <c r="F7820">
        <v>1</v>
      </c>
      <c r="G7820" t="s">
        <v>148</v>
      </c>
      <c r="H7820">
        <v>1</v>
      </c>
      <c r="I7820">
        <v>1</v>
      </c>
      <c r="J7820" t="s">
        <v>22</v>
      </c>
      <c r="K7820" s="36" t="s">
        <v>149</v>
      </c>
    </row>
    <row r="7821" spans="1:11" x14ac:dyDescent="0.25">
      <c r="A7821">
        <v>679898548</v>
      </c>
      <c r="B7821" s="1">
        <v>45708</v>
      </c>
      <c r="C7821" t="s">
        <v>27</v>
      </c>
      <c r="D7821" t="s">
        <v>21</v>
      </c>
      <c r="E7821">
        <v>1</v>
      </c>
      <c r="F7821">
        <v>1</v>
      </c>
      <c r="G7821" t="s">
        <v>148</v>
      </c>
      <c r="H7821">
        <v>1</v>
      </c>
      <c r="I7821">
        <v>1</v>
      </c>
      <c r="J7821" t="s">
        <v>14</v>
      </c>
      <c r="K7821" s="36" t="s">
        <v>149</v>
      </c>
    </row>
    <row r="7822" spans="1:11" x14ac:dyDescent="0.25">
      <c r="A7822">
        <v>78779658</v>
      </c>
      <c r="B7822" s="1">
        <v>42541</v>
      </c>
      <c r="C7822" t="s">
        <v>11</v>
      </c>
      <c r="D7822" t="s">
        <v>12</v>
      </c>
      <c r="F7822">
        <v>1</v>
      </c>
      <c r="G7822" t="s">
        <v>148</v>
      </c>
      <c r="H7822">
        <v>1</v>
      </c>
      <c r="I7822">
        <v>6</v>
      </c>
      <c r="J7822" t="s">
        <v>18</v>
      </c>
      <c r="K7822" s="36" t="s">
        <v>149</v>
      </c>
    </row>
    <row r="7823" spans="1:11" x14ac:dyDescent="0.25">
      <c r="A7823">
        <v>680681693</v>
      </c>
      <c r="B7823" s="1">
        <v>45712</v>
      </c>
      <c r="C7823" t="s">
        <v>27</v>
      </c>
      <c r="D7823" t="s">
        <v>12</v>
      </c>
      <c r="G7823" t="s">
        <v>148</v>
      </c>
      <c r="H7823">
        <v>1</v>
      </c>
      <c r="I7823">
        <v>1</v>
      </c>
      <c r="J7823" t="s">
        <v>14</v>
      </c>
      <c r="K7823" s="36" t="s">
        <v>149</v>
      </c>
    </row>
    <row r="7824" spans="1:11" x14ac:dyDescent="0.25">
      <c r="A7824">
        <v>677515463</v>
      </c>
      <c r="B7824" s="1">
        <v>45695</v>
      </c>
      <c r="C7824" t="s">
        <v>27</v>
      </c>
      <c r="D7824" t="s">
        <v>16</v>
      </c>
      <c r="E7824">
        <v>1</v>
      </c>
      <c r="F7824">
        <v>1</v>
      </c>
      <c r="G7824" t="s">
        <v>148</v>
      </c>
      <c r="H7824">
        <v>1</v>
      </c>
      <c r="I7824">
        <v>1</v>
      </c>
      <c r="J7824" t="s">
        <v>14</v>
      </c>
      <c r="K7824" s="36" t="s">
        <v>149</v>
      </c>
    </row>
    <row r="7825" spans="1:11" x14ac:dyDescent="0.25">
      <c r="A7825">
        <v>515944521</v>
      </c>
      <c r="B7825" s="1">
        <v>45068</v>
      </c>
      <c r="C7825" t="s">
        <v>27</v>
      </c>
      <c r="D7825" t="s">
        <v>21</v>
      </c>
      <c r="E7825">
        <v>0.67</v>
      </c>
      <c r="F7825">
        <v>1</v>
      </c>
      <c r="G7825" t="s">
        <v>148</v>
      </c>
      <c r="H7825">
        <v>3</v>
      </c>
      <c r="I7825">
        <v>3</v>
      </c>
      <c r="J7825" t="s">
        <v>22</v>
      </c>
      <c r="K7825" s="36" t="s">
        <v>149</v>
      </c>
    </row>
    <row r="7826" spans="1:11" x14ac:dyDescent="0.25">
      <c r="A7826">
        <v>679835647</v>
      </c>
      <c r="B7826" s="1">
        <v>45707</v>
      </c>
      <c r="C7826" t="s">
        <v>11</v>
      </c>
      <c r="D7826" t="s">
        <v>16</v>
      </c>
      <c r="E7826">
        <v>0.98</v>
      </c>
      <c r="F7826">
        <v>1</v>
      </c>
      <c r="G7826" t="s">
        <v>148</v>
      </c>
      <c r="H7826">
        <v>1</v>
      </c>
      <c r="I7826">
        <v>1</v>
      </c>
      <c r="J7826" t="s">
        <v>14</v>
      </c>
      <c r="K7826" s="36" t="s">
        <v>149</v>
      </c>
    </row>
    <row r="7827" spans="1:11" x14ac:dyDescent="0.25">
      <c r="A7827">
        <v>98141211</v>
      </c>
      <c r="B7827" s="1">
        <v>42648</v>
      </c>
      <c r="C7827" t="s">
        <v>11</v>
      </c>
      <c r="D7827" t="s">
        <v>21</v>
      </c>
      <c r="E7827">
        <v>0.88</v>
      </c>
      <c r="F7827">
        <v>0</v>
      </c>
      <c r="G7827" t="s">
        <v>148</v>
      </c>
      <c r="H7827">
        <v>1</v>
      </c>
      <c r="I7827">
        <v>3</v>
      </c>
      <c r="J7827" t="s">
        <v>14</v>
      </c>
      <c r="K7827" s="36" t="s">
        <v>149</v>
      </c>
    </row>
    <row r="7828" spans="1:11" x14ac:dyDescent="0.25">
      <c r="A7828">
        <v>567664814</v>
      </c>
      <c r="B7828" s="1">
        <v>45369</v>
      </c>
      <c r="C7828" t="s">
        <v>27</v>
      </c>
      <c r="D7828" t="s">
        <v>20</v>
      </c>
      <c r="E7828">
        <v>0.46</v>
      </c>
      <c r="F7828">
        <v>1</v>
      </c>
      <c r="G7828" t="s">
        <v>148</v>
      </c>
      <c r="H7828">
        <v>4</v>
      </c>
      <c r="I7828">
        <v>4</v>
      </c>
      <c r="J7828" t="s">
        <v>14</v>
      </c>
      <c r="K7828" s="36" t="s">
        <v>149</v>
      </c>
    </row>
    <row r="7829" spans="1:11" x14ac:dyDescent="0.25">
      <c r="A7829">
        <v>679227296</v>
      </c>
      <c r="B7829" s="1">
        <v>45704</v>
      </c>
      <c r="C7829" t="s">
        <v>27</v>
      </c>
      <c r="D7829" t="s">
        <v>16</v>
      </c>
      <c r="E7829">
        <v>0.93</v>
      </c>
      <c r="F7829">
        <v>0.8</v>
      </c>
      <c r="G7829" t="s">
        <v>148</v>
      </c>
      <c r="H7829">
        <v>2</v>
      </c>
      <c r="I7829">
        <v>3</v>
      </c>
      <c r="J7829" t="s">
        <v>14</v>
      </c>
      <c r="K7829" s="36" t="s">
        <v>149</v>
      </c>
    </row>
    <row r="7830" spans="1:11" x14ac:dyDescent="0.25">
      <c r="A7830">
        <v>680750361</v>
      </c>
      <c r="B7830" s="1">
        <v>45712</v>
      </c>
      <c r="C7830" t="s">
        <v>27</v>
      </c>
      <c r="D7830" t="s">
        <v>12</v>
      </c>
      <c r="F7830">
        <v>0.5</v>
      </c>
      <c r="G7830" t="s">
        <v>148</v>
      </c>
      <c r="H7830">
        <v>1</v>
      </c>
      <c r="I7830">
        <v>2</v>
      </c>
      <c r="J7830" t="s">
        <v>14</v>
      </c>
      <c r="K7830" s="36" t="s">
        <v>149</v>
      </c>
    </row>
    <row r="7831" spans="1:11" x14ac:dyDescent="0.25">
      <c r="A7831">
        <v>680769616</v>
      </c>
      <c r="B7831" s="1">
        <v>45712</v>
      </c>
      <c r="C7831" t="s">
        <v>27</v>
      </c>
      <c r="D7831" t="s">
        <v>12</v>
      </c>
      <c r="F7831">
        <v>0.5</v>
      </c>
      <c r="G7831" t="s">
        <v>148</v>
      </c>
      <c r="H7831">
        <v>1</v>
      </c>
      <c r="I7831">
        <v>1</v>
      </c>
      <c r="J7831" t="s">
        <v>22</v>
      </c>
      <c r="K7831" s="36" t="s">
        <v>149</v>
      </c>
    </row>
    <row r="7832" spans="1:11" x14ac:dyDescent="0.25">
      <c r="A7832">
        <v>677116528</v>
      </c>
      <c r="B7832" s="1">
        <v>45693</v>
      </c>
      <c r="C7832" t="s">
        <v>11</v>
      </c>
      <c r="D7832" t="s">
        <v>16</v>
      </c>
      <c r="E7832">
        <v>1</v>
      </c>
      <c r="F7832">
        <v>0.96</v>
      </c>
      <c r="G7832" t="s">
        <v>148</v>
      </c>
      <c r="H7832">
        <v>4</v>
      </c>
      <c r="I7832">
        <v>6</v>
      </c>
      <c r="J7832" t="s">
        <v>14</v>
      </c>
      <c r="K7832" s="36" t="s">
        <v>149</v>
      </c>
    </row>
    <row r="7833" spans="1:11" x14ac:dyDescent="0.25">
      <c r="A7833">
        <v>677819224</v>
      </c>
      <c r="B7833" s="1">
        <v>45697</v>
      </c>
      <c r="C7833" t="s">
        <v>27</v>
      </c>
      <c r="D7833" t="s">
        <v>17</v>
      </c>
      <c r="E7833">
        <v>0.93</v>
      </c>
      <c r="F7833">
        <v>0.88</v>
      </c>
      <c r="G7833" t="s">
        <v>148</v>
      </c>
      <c r="H7833">
        <v>1</v>
      </c>
      <c r="I7833">
        <v>1</v>
      </c>
      <c r="J7833" t="s">
        <v>14</v>
      </c>
      <c r="K7833" s="36" t="s">
        <v>149</v>
      </c>
    </row>
    <row r="7834" spans="1:11" x14ac:dyDescent="0.25">
      <c r="A7834">
        <v>201741093</v>
      </c>
      <c r="B7834" s="1">
        <v>43293</v>
      </c>
      <c r="C7834" t="s">
        <v>27</v>
      </c>
      <c r="D7834" t="s">
        <v>16</v>
      </c>
      <c r="E7834">
        <v>0.98</v>
      </c>
      <c r="F7834">
        <v>0.86</v>
      </c>
      <c r="G7834" t="s">
        <v>148</v>
      </c>
      <c r="H7834">
        <v>636</v>
      </c>
      <c r="I7834">
        <v>2733</v>
      </c>
      <c r="J7834" t="s">
        <v>14</v>
      </c>
      <c r="K7834" s="36" t="s">
        <v>149</v>
      </c>
    </row>
    <row r="7835" spans="1:11" x14ac:dyDescent="0.25">
      <c r="A7835">
        <v>241514238</v>
      </c>
      <c r="B7835" s="1">
        <v>43502</v>
      </c>
      <c r="C7835" t="s">
        <v>11</v>
      </c>
      <c r="D7835" t="s">
        <v>21</v>
      </c>
      <c r="E7835">
        <v>0.5</v>
      </c>
      <c r="F7835">
        <v>0.14000000000000001</v>
      </c>
      <c r="G7835" t="s">
        <v>148</v>
      </c>
      <c r="H7835">
        <v>1</v>
      </c>
      <c r="I7835">
        <v>1</v>
      </c>
      <c r="J7835" t="s">
        <v>14</v>
      </c>
      <c r="K7835" s="36" t="s">
        <v>149</v>
      </c>
    </row>
    <row r="7836" spans="1:11" x14ac:dyDescent="0.25">
      <c r="A7836">
        <v>405115451</v>
      </c>
      <c r="B7836" s="1">
        <v>44350</v>
      </c>
      <c r="C7836" t="s">
        <v>11</v>
      </c>
      <c r="D7836" t="s">
        <v>16</v>
      </c>
      <c r="E7836">
        <v>1</v>
      </c>
      <c r="F7836">
        <v>1</v>
      </c>
      <c r="G7836" t="s">
        <v>148</v>
      </c>
      <c r="H7836">
        <v>1</v>
      </c>
      <c r="I7836">
        <v>1</v>
      </c>
      <c r="J7836" t="s">
        <v>14</v>
      </c>
      <c r="K7836" s="36" t="s">
        <v>149</v>
      </c>
    </row>
    <row r="7837" spans="1:11" x14ac:dyDescent="0.25">
      <c r="A7837">
        <v>512391799</v>
      </c>
      <c r="B7837" s="1">
        <v>45045</v>
      </c>
      <c r="C7837" t="s">
        <v>11</v>
      </c>
      <c r="D7837" t="s">
        <v>16</v>
      </c>
      <c r="E7837">
        <v>1</v>
      </c>
      <c r="F7837">
        <v>0.94</v>
      </c>
      <c r="G7837" t="s">
        <v>148</v>
      </c>
      <c r="H7837">
        <v>1</v>
      </c>
      <c r="I7837">
        <v>1</v>
      </c>
      <c r="J7837" t="s">
        <v>14</v>
      </c>
      <c r="K7837" s="36" t="s">
        <v>149</v>
      </c>
    </row>
    <row r="7838" spans="1:11" x14ac:dyDescent="0.25">
      <c r="A7838">
        <v>676972720</v>
      </c>
      <c r="B7838" s="1">
        <v>45692</v>
      </c>
      <c r="C7838" t="s">
        <v>27</v>
      </c>
      <c r="D7838" t="s">
        <v>17</v>
      </c>
      <c r="E7838">
        <v>1</v>
      </c>
      <c r="G7838" t="s">
        <v>148</v>
      </c>
      <c r="H7838">
        <v>1</v>
      </c>
      <c r="I7838">
        <v>1</v>
      </c>
      <c r="J7838" t="s">
        <v>14</v>
      </c>
      <c r="K7838" s="36" t="s">
        <v>149</v>
      </c>
    </row>
    <row r="7839" spans="1:11" x14ac:dyDescent="0.25">
      <c r="A7839">
        <v>21304445</v>
      </c>
      <c r="B7839" s="1">
        <v>41896</v>
      </c>
      <c r="C7839" t="s">
        <v>11</v>
      </c>
      <c r="D7839" t="s">
        <v>16</v>
      </c>
      <c r="E7839">
        <v>0.97</v>
      </c>
      <c r="F7839">
        <v>1</v>
      </c>
      <c r="G7839" t="s">
        <v>148</v>
      </c>
      <c r="H7839">
        <v>33</v>
      </c>
      <c r="I7839">
        <v>33</v>
      </c>
      <c r="J7839" t="s">
        <v>14</v>
      </c>
      <c r="K7839" s="36" t="s">
        <v>149</v>
      </c>
    </row>
    <row r="7840" spans="1:11" x14ac:dyDescent="0.25">
      <c r="A7840">
        <v>156451310</v>
      </c>
      <c r="B7840" s="1">
        <v>43035</v>
      </c>
      <c r="C7840" t="s">
        <v>11</v>
      </c>
      <c r="D7840" t="s">
        <v>17</v>
      </c>
      <c r="E7840">
        <v>0.74</v>
      </c>
      <c r="F7840">
        <v>0.91</v>
      </c>
      <c r="G7840" t="s">
        <v>148</v>
      </c>
      <c r="H7840">
        <v>3</v>
      </c>
      <c r="I7840">
        <v>3</v>
      </c>
      <c r="J7840" t="s">
        <v>14</v>
      </c>
      <c r="K7840" s="36" t="s">
        <v>149</v>
      </c>
    </row>
    <row r="7841" spans="1:11" x14ac:dyDescent="0.25">
      <c r="A7841">
        <v>468240503</v>
      </c>
      <c r="B7841" s="1">
        <v>44749</v>
      </c>
      <c r="C7841" t="s">
        <v>11</v>
      </c>
      <c r="D7841" t="s">
        <v>16</v>
      </c>
      <c r="E7841">
        <v>1</v>
      </c>
      <c r="F7841">
        <v>0.97</v>
      </c>
      <c r="G7841" t="s">
        <v>148</v>
      </c>
      <c r="H7841">
        <v>1</v>
      </c>
      <c r="I7841">
        <v>1</v>
      </c>
      <c r="J7841" t="s">
        <v>14</v>
      </c>
      <c r="K7841" s="36" t="s">
        <v>149</v>
      </c>
    </row>
    <row r="7842" spans="1:11" x14ac:dyDescent="0.25">
      <c r="A7842">
        <v>41405632</v>
      </c>
      <c r="B7842" s="1">
        <v>42229</v>
      </c>
      <c r="C7842" t="s">
        <v>11</v>
      </c>
      <c r="D7842" t="s">
        <v>21</v>
      </c>
      <c r="E7842">
        <v>1</v>
      </c>
      <c r="F7842">
        <v>1</v>
      </c>
      <c r="G7842" t="s">
        <v>148</v>
      </c>
      <c r="H7842">
        <v>1</v>
      </c>
      <c r="I7842">
        <v>1</v>
      </c>
      <c r="J7842" t="s">
        <v>22</v>
      </c>
      <c r="K7842" s="36" t="s">
        <v>149</v>
      </c>
    </row>
    <row r="7843" spans="1:11" x14ac:dyDescent="0.25">
      <c r="A7843">
        <v>586211425</v>
      </c>
      <c r="B7843" s="1">
        <v>45471</v>
      </c>
      <c r="C7843" t="s">
        <v>27</v>
      </c>
      <c r="D7843" t="s">
        <v>16</v>
      </c>
      <c r="E7843">
        <v>1</v>
      </c>
      <c r="F7843">
        <v>1</v>
      </c>
      <c r="G7843" t="s">
        <v>148</v>
      </c>
      <c r="H7843">
        <v>1</v>
      </c>
      <c r="I7843">
        <v>1</v>
      </c>
      <c r="J7843" t="s">
        <v>14</v>
      </c>
      <c r="K7843" s="36" t="s">
        <v>149</v>
      </c>
    </row>
    <row r="7844" spans="1:11" x14ac:dyDescent="0.25">
      <c r="A7844">
        <v>155071955</v>
      </c>
      <c r="B7844" s="1">
        <v>43026</v>
      </c>
      <c r="C7844" t="s">
        <v>27</v>
      </c>
      <c r="D7844" t="s">
        <v>17</v>
      </c>
      <c r="E7844">
        <v>1</v>
      </c>
      <c r="F7844">
        <v>1</v>
      </c>
      <c r="G7844" t="s">
        <v>148</v>
      </c>
      <c r="H7844">
        <v>1</v>
      </c>
      <c r="I7844">
        <v>1</v>
      </c>
      <c r="J7844" t="s">
        <v>14</v>
      </c>
      <c r="K7844" s="36" t="s">
        <v>148</v>
      </c>
    </row>
    <row r="7845" spans="1:11" x14ac:dyDescent="0.25">
      <c r="A7845">
        <v>555667624</v>
      </c>
      <c r="B7845" s="1">
        <v>45301</v>
      </c>
      <c r="C7845" t="s">
        <v>27</v>
      </c>
      <c r="D7845" t="s">
        <v>16</v>
      </c>
      <c r="E7845">
        <v>1</v>
      </c>
      <c r="F7845">
        <v>1</v>
      </c>
      <c r="G7845" t="s">
        <v>148</v>
      </c>
      <c r="H7845">
        <v>1</v>
      </c>
      <c r="I7845">
        <v>2</v>
      </c>
      <c r="J7845" t="s">
        <v>14</v>
      </c>
      <c r="K7845" s="36" t="s">
        <v>149</v>
      </c>
    </row>
    <row r="7846" spans="1:11" x14ac:dyDescent="0.25">
      <c r="A7846">
        <v>597372464</v>
      </c>
      <c r="B7846" s="1">
        <v>45524</v>
      </c>
      <c r="C7846" t="s">
        <v>27</v>
      </c>
      <c r="D7846" t="s">
        <v>17</v>
      </c>
      <c r="E7846">
        <v>1</v>
      </c>
      <c r="F7846">
        <v>0.71</v>
      </c>
      <c r="G7846" t="s">
        <v>148</v>
      </c>
      <c r="H7846">
        <v>1</v>
      </c>
      <c r="I7846">
        <v>1</v>
      </c>
      <c r="J7846" t="s">
        <v>14</v>
      </c>
      <c r="K7846" s="36" t="s">
        <v>149</v>
      </c>
    </row>
    <row r="7847" spans="1:11" x14ac:dyDescent="0.25">
      <c r="A7847">
        <v>680948050</v>
      </c>
      <c r="B7847" s="1">
        <v>45713</v>
      </c>
      <c r="C7847" t="s">
        <v>27</v>
      </c>
      <c r="D7847" t="s">
        <v>12</v>
      </c>
      <c r="F7847">
        <v>1</v>
      </c>
      <c r="G7847" t="s">
        <v>148</v>
      </c>
      <c r="H7847">
        <v>1</v>
      </c>
      <c r="I7847">
        <v>1</v>
      </c>
      <c r="J7847" t="s">
        <v>14</v>
      </c>
      <c r="K7847" s="36" t="s">
        <v>148</v>
      </c>
    </row>
    <row r="7848" spans="1:11" x14ac:dyDescent="0.25">
      <c r="A7848">
        <v>680113744</v>
      </c>
      <c r="B7848" s="1">
        <v>45709</v>
      </c>
      <c r="C7848" t="s">
        <v>27</v>
      </c>
      <c r="D7848" t="s">
        <v>12</v>
      </c>
      <c r="G7848" t="s">
        <v>148</v>
      </c>
      <c r="H7848">
        <v>1</v>
      </c>
      <c r="I7848">
        <v>2</v>
      </c>
      <c r="J7848" t="s">
        <v>22</v>
      </c>
      <c r="K7848" s="36" t="s">
        <v>149</v>
      </c>
    </row>
    <row r="7849" spans="1:11" x14ac:dyDescent="0.25">
      <c r="A7849">
        <v>63394331</v>
      </c>
      <c r="B7849" s="1">
        <v>42446</v>
      </c>
      <c r="C7849" t="s">
        <v>11</v>
      </c>
      <c r="D7849" t="s">
        <v>17</v>
      </c>
      <c r="E7849">
        <v>1</v>
      </c>
      <c r="F7849">
        <v>0.5</v>
      </c>
      <c r="G7849" t="s">
        <v>148</v>
      </c>
      <c r="H7849">
        <v>1</v>
      </c>
      <c r="I7849">
        <v>1</v>
      </c>
      <c r="J7849" t="s">
        <v>14</v>
      </c>
      <c r="K7849" s="36" t="s">
        <v>149</v>
      </c>
    </row>
    <row r="7850" spans="1:11" x14ac:dyDescent="0.25">
      <c r="A7850">
        <v>679993600</v>
      </c>
      <c r="B7850" s="1">
        <v>45708</v>
      </c>
      <c r="C7850" t="s">
        <v>27</v>
      </c>
      <c r="D7850" t="s">
        <v>16</v>
      </c>
      <c r="E7850">
        <v>1</v>
      </c>
      <c r="F7850">
        <v>1</v>
      </c>
      <c r="G7850" t="s">
        <v>148</v>
      </c>
      <c r="H7850">
        <v>1</v>
      </c>
      <c r="I7850">
        <v>2</v>
      </c>
      <c r="J7850" t="s">
        <v>14</v>
      </c>
      <c r="K7850" s="36" t="s">
        <v>149</v>
      </c>
    </row>
    <row r="7851" spans="1:11" x14ac:dyDescent="0.25">
      <c r="A7851">
        <v>209581968</v>
      </c>
      <c r="B7851" s="1">
        <v>43326</v>
      </c>
      <c r="C7851" t="s">
        <v>11</v>
      </c>
      <c r="D7851" t="s">
        <v>21</v>
      </c>
      <c r="E7851">
        <v>1</v>
      </c>
      <c r="F7851">
        <v>0.89</v>
      </c>
      <c r="G7851" t="s">
        <v>148</v>
      </c>
      <c r="H7851">
        <v>1</v>
      </c>
      <c r="I7851">
        <v>3</v>
      </c>
      <c r="J7851" t="s">
        <v>14</v>
      </c>
      <c r="K7851" s="36" t="s">
        <v>149</v>
      </c>
    </row>
    <row r="7852" spans="1:11" x14ac:dyDescent="0.25">
      <c r="A7852">
        <v>425217918</v>
      </c>
      <c r="B7852" s="1">
        <v>44468</v>
      </c>
      <c r="C7852" t="s">
        <v>27</v>
      </c>
      <c r="D7852" t="s">
        <v>20</v>
      </c>
      <c r="E7852">
        <v>0.21</v>
      </c>
      <c r="F7852">
        <v>0</v>
      </c>
      <c r="G7852" t="s">
        <v>148</v>
      </c>
      <c r="H7852">
        <v>1</v>
      </c>
      <c r="I7852">
        <v>1</v>
      </c>
      <c r="J7852" t="s">
        <v>22</v>
      </c>
      <c r="K7852" s="36" t="s">
        <v>149</v>
      </c>
    </row>
    <row r="7853" spans="1:11" x14ac:dyDescent="0.25">
      <c r="A7853">
        <v>125557542</v>
      </c>
      <c r="B7853" s="1">
        <v>42837</v>
      </c>
      <c r="C7853" t="s">
        <v>11</v>
      </c>
      <c r="D7853" t="s">
        <v>16</v>
      </c>
      <c r="E7853">
        <v>1</v>
      </c>
      <c r="F7853">
        <v>0.5</v>
      </c>
      <c r="G7853" t="s">
        <v>148</v>
      </c>
      <c r="H7853">
        <v>1</v>
      </c>
      <c r="I7853">
        <v>1</v>
      </c>
      <c r="J7853" t="s">
        <v>14</v>
      </c>
      <c r="K7853" s="36" t="s">
        <v>149</v>
      </c>
    </row>
    <row r="7854" spans="1:11" x14ac:dyDescent="0.25">
      <c r="A7854">
        <v>680189375</v>
      </c>
      <c r="B7854" s="1">
        <v>45709</v>
      </c>
      <c r="C7854" t="s">
        <v>27</v>
      </c>
      <c r="D7854" t="s">
        <v>20</v>
      </c>
      <c r="E7854">
        <v>0.28000000000000003</v>
      </c>
      <c r="F7854">
        <v>0.25</v>
      </c>
      <c r="G7854" t="s">
        <v>148</v>
      </c>
      <c r="H7854">
        <v>1</v>
      </c>
      <c r="I7854">
        <v>1</v>
      </c>
      <c r="J7854" t="s">
        <v>22</v>
      </c>
      <c r="K7854" s="36" t="s">
        <v>149</v>
      </c>
    </row>
    <row r="7855" spans="1:11" x14ac:dyDescent="0.25">
      <c r="A7855">
        <v>503101420</v>
      </c>
      <c r="B7855" s="1">
        <v>44984</v>
      </c>
      <c r="C7855" t="s">
        <v>11</v>
      </c>
      <c r="D7855" t="s">
        <v>16</v>
      </c>
      <c r="E7855">
        <v>1</v>
      </c>
      <c r="F7855">
        <v>0.75</v>
      </c>
      <c r="G7855" t="s">
        <v>148</v>
      </c>
      <c r="H7855">
        <v>1</v>
      </c>
      <c r="I7855">
        <v>2</v>
      </c>
      <c r="J7855" t="s">
        <v>14</v>
      </c>
      <c r="K7855" s="36" t="s">
        <v>149</v>
      </c>
    </row>
    <row r="7856" spans="1:11" x14ac:dyDescent="0.25">
      <c r="A7856">
        <v>419004101</v>
      </c>
      <c r="B7856" s="1">
        <v>44426</v>
      </c>
      <c r="C7856" t="s">
        <v>27</v>
      </c>
      <c r="D7856" t="s">
        <v>16</v>
      </c>
      <c r="E7856">
        <v>1</v>
      </c>
      <c r="F7856">
        <v>0.89</v>
      </c>
      <c r="G7856" t="s">
        <v>148</v>
      </c>
      <c r="H7856">
        <v>1</v>
      </c>
      <c r="I7856">
        <v>2</v>
      </c>
      <c r="J7856" t="s">
        <v>22</v>
      </c>
      <c r="K7856" s="36" t="s">
        <v>149</v>
      </c>
    </row>
    <row r="7857" spans="1:11" x14ac:dyDescent="0.25">
      <c r="A7857">
        <v>681107075</v>
      </c>
      <c r="B7857" s="1">
        <v>45714</v>
      </c>
      <c r="C7857" t="s">
        <v>27</v>
      </c>
      <c r="D7857" t="s">
        <v>12</v>
      </c>
      <c r="F7857">
        <v>1</v>
      </c>
      <c r="G7857" t="s">
        <v>148</v>
      </c>
      <c r="H7857">
        <v>3</v>
      </c>
      <c r="I7857">
        <v>3</v>
      </c>
      <c r="J7857" t="s">
        <v>14</v>
      </c>
      <c r="K7857" s="36" t="s">
        <v>149</v>
      </c>
    </row>
    <row r="7858" spans="1:11" x14ac:dyDescent="0.25">
      <c r="A7858">
        <v>526170544</v>
      </c>
      <c r="B7858" s="1">
        <v>45123</v>
      </c>
      <c r="C7858" t="s">
        <v>11</v>
      </c>
      <c r="D7858" t="s">
        <v>16</v>
      </c>
      <c r="E7858">
        <v>0.82</v>
      </c>
      <c r="F7858">
        <v>0.38</v>
      </c>
      <c r="G7858" t="s">
        <v>148</v>
      </c>
      <c r="H7858">
        <v>1</v>
      </c>
      <c r="I7858">
        <v>1</v>
      </c>
      <c r="J7858" t="s">
        <v>14</v>
      </c>
      <c r="K7858" s="36" t="s">
        <v>149</v>
      </c>
    </row>
    <row r="7859" spans="1:11" x14ac:dyDescent="0.25">
      <c r="A7859">
        <v>669541472</v>
      </c>
      <c r="B7859" s="1">
        <v>45655</v>
      </c>
      <c r="C7859" t="s">
        <v>27</v>
      </c>
      <c r="D7859" t="s">
        <v>16</v>
      </c>
      <c r="E7859">
        <v>1</v>
      </c>
      <c r="F7859">
        <v>0.67</v>
      </c>
      <c r="G7859" t="s">
        <v>148</v>
      </c>
      <c r="H7859">
        <v>2</v>
      </c>
      <c r="I7859">
        <v>2</v>
      </c>
      <c r="J7859" t="s">
        <v>14</v>
      </c>
      <c r="K7859" s="36" t="s">
        <v>149</v>
      </c>
    </row>
    <row r="7860" spans="1:11" x14ac:dyDescent="0.25">
      <c r="A7860">
        <v>1770473</v>
      </c>
      <c r="B7860" s="1">
        <v>40957</v>
      </c>
      <c r="C7860" t="s">
        <v>19</v>
      </c>
      <c r="D7860" t="s">
        <v>12</v>
      </c>
      <c r="G7860" t="s">
        <v>148</v>
      </c>
      <c r="H7860">
        <v>2</v>
      </c>
      <c r="I7860">
        <v>4</v>
      </c>
      <c r="J7860" t="s">
        <v>14</v>
      </c>
      <c r="K7860" s="36" t="s">
        <v>149</v>
      </c>
    </row>
    <row r="7861" spans="1:11" x14ac:dyDescent="0.25">
      <c r="A7861">
        <v>64821171</v>
      </c>
      <c r="B7861" s="1">
        <v>42457</v>
      </c>
      <c r="C7861" t="s">
        <v>11</v>
      </c>
      <c r="D7861" t="s">
        <v>21</v>
      </c>
      <c r="E7861">
        <v>0.96</v>
      </c>
      <c r="F7861">
        <v>0.39</v>
      </c>
      <c r="G7861" t="s">
        <v>148</v>
      </c>
      <c r="H7861">
        <v>1</v>
      </c>
      <c r="I7861">
        <v>1</v>
      </c>
      <c r="J7861" t="s">
        <v>14</v>
      </c>
      <c r="K7861" s="36" t="s">
        <v>149</v>
      </c>
    </row>
    <row r="7862" spans="1:11" x14ac:dyDescent="0.25">
      <c r="A7862">
        <v>75456000</v>
      </c>
      <c r="B7862" s="1">
        <v>42523</v>
      </c>
      <c r="C7862" t="s">
        <v>11</v>
      </c>
      <c r="D7862" t="s">
        <v>20</v>
      </c>
      <c r="E7862">
        <v>0.33</v>
      </c>
      <c r="G7862" t="s">
        <v>148</v>
      </c>
      <c r="H7862">
        <v>1</v>
      </c>
      <c r="I7862">
        <v>6</v>
      </c>
      <c r="J7862" t="s">
        <v>14</v>
      </c>
      <c r="K7862" s="36" t="s">
        <v>149</v>
      </c>
    </row>
    <row r="7863" spans="1:11" x14ac:dyDescent="0.25">
      <c r="A7863">
        <v>681544562</v>
      </c>
      <c r="B7863" s="1">
        <v>45716</v>
      </c>
      <c r="C7863" t="s">
        <v>11</v>
      </c>
      <c r="D7863" t="s">
        <v>17</v>
      </c>
      <c r="E7863">
        <v>1</v>
      </c>
      <c r="F7863">
        <v>0.77</v>
      </c>
      <c r="G7863" t="s">
        <v>148</v>
      </c>
      <c r="H7863">
        <v>1</v>
      </c>
      <c r="I7863">
        <v>1</v>
      </c>
      <c r="J7863" t="s">
        <v>14</v>
      </c>
      <c r="K7863" s="36" t="s">
        <v>149</v>
      </c>
    </row>
    <row r="7864" spans="1:11" x14ac:dyDescent="0.25">
      <c r="A7864">
        <v>12662416</v>
      </c>
      <c r="B7864" s="1">
        <v>41698</v>
      </c>
      <c r="C7864" t="s">
        <v>41</v>
      </c>
      <c r="D7864" t="s">
        <v>16</v>
      </c>
      <c r="E7864">
        <v>1</v>
      </c>
      <c r="F7864">
        <v>0.25</v>
      </c>
      <c r="G7864" t="s">
        <v>148</v>
      </c>
      <c r="H7864">
        <v>1</v>
      </c>
      <c r="I7864">
        <v>1</v>
      </c>
      <c r="J7864" t="s">
        <v>14</v>
      </c>
      <c r="K7864" s="36" t="s">
        <v>149</v>
      </c>
    </row>
    <row r="7865" spans="1:11" x14ac:dyDescent="0.25">
      <c r="A7865">
        <v>410031505</v>
      </c>
      <c r="B7865" s="1">
        <v>44377</v>
      </c>
      <c r="C7865" t="s">
        <v>27</v>
      </c>
      <c r="D7865" t="s">
        <v>16</v>
      </c>
      <c r="E7865">
        <v>1</v>
      </c>
      <c r="F7865">
        <v>0.89</v>
      </c>
      <c r="G7865" t="s">
        <v>148</v>
      </c>
      <c r="H7865">
        <v>6</v>
      </c>
      <c r="I7865">
        <v>6</v>
      </c>
      <c r="J7865" t="s">
        <v>22</v>
      </c>
      <c r="K7865" s="36" t="s">
        <v>149</v>
      </c>
    </row>
    <row r="7866" spans="1:11" x14ac:dyDescent="0.25">
      <c r="A7866">
        <v>555873416</v>
      </c>
      <c r="B7866" s="1">
        <v>45302</v>
      </c>
      <c r="C7866" t="s">
        <v>27</v>
      </c>
      <c r="D7866" t="s">
        <v>17</v>
      </c>
      <c r="E7866">
        <v>0.8</v>
      </c>
      <c r="F7866">
        <v>0.99</v>
      </c>
      <c r="G7866" t="s">
        <v>148</v>
      </c>
      <c r="H7866">
        <v>1</v>
      </c>
      <c r="I7866">
        <v>4</v>
      </c>
      <c r="J7866" t="s">
        <v>14</v>
      </c>
      <c r="K7866" s="36" t="s">
        <v>149</v>
      </c>
    </row>
    <row r="7867" spans="1:11" x14ac:dyDescent="0.25">
      <c r="A7867">
        <v>3963515</v>
      </c>
      <c r="B7867" s="1">
        <v>41206</v>
      </c>
      <c r="C7867" t="s">
        <v>11</v>
      </c>
      <c r="D7867" t="s">
        <v>16</v>
      </c>
      <c r="E7867">
        <v>1</v>
      </c>
      <c r="F7867">
        <v>1</v>
      </c>
      <c r="G7867" t="s">
        <v>148</v>
      </c>
      <c r="H7867">
        <v>2</v>
      </c>
      <c r="I7867">
        <v>3</v>
      </c>
      <c r="J7867" t="s">
        <v>14</v>
      </c>
      <c r="K7867" s="36" t="s">
        <v>149</v>
      </c>
    </row>
    <row r="7868" spans="1:11" x14ac:dyDescent="0.25">
      <c r="A7868">
        <v>681278755</v>
      </c>
      <c r="B7868" s="1">
        <v>45715</v>
      </c>
      <c r="C7868" t="s">
        <v>27</v>
      </c>
      <c r="D7868" t="s">
        <v>12</v>
      </c>
      <c r="G7868" t="s">
        <v>148</v>
      </c>
      <c r="H7868">
        <v>1</v>
      </c>
      <c r="I7868">
        <v>1</v>
      </c>
      <c r="J7868" t="s">
        <v>22</v>
      </c>
      <c r="K7868" s="36" t="s">
        <v>149</v>
      </c>
    </row>
    <row r="7869" spans="1:11" x14ac:dyDescent="0.25">
      <c r="A7869">
        <v>679386123</v>
      </c>
      <c r="B7869" s="1">
        <v>45705</v>
      </c>
      <c r="C7869" t="s">
        <v>27</v>
      </c>
      <c r="D7869" t="s">
        <v>16</v>
      </c>
      <c r="E7869">
        <v>1</v>
      </c>
      <c r="F7869">
        <v>0.8</v>
      </c>
      <c r="G7869" t="s">
        <v>148</v>
      </c>
      <c r="H7869">
        <v>2</v>
      </c>
      <c r="I7869">
        <v>2</v>
      </c>
      <c r="J7869" t="s">
        <v>14</v>
      </c>
      <c r="K7869" s="36" t="s">
        <v>149</v>
      </c>
    </row>
    <row r="7870" spans="1:11" x14ac:dyDescent="0.25">
      <c r="A7870">
        <v>681696724</v>
      </c>
      <c r="B7870" s="1">
        <v>45717</v>
      </c>
      <c r="C7870" t="s">
        <v>27</v>
      </c>
      <c r="D7870" t="s">
        <v>12</v>
      </c>
      <c r="G7870" t="s">
        <v>148</v>
      </c>
      <c r="H7870">
        <v>1</v>
      </c>
      <c r="I7870">
        <v>1</v>
      </c>
      <c r="J7870" t="s">
        <v>14</v>
      </c>
      <c r="K7870" s="36" t="s">
        <v>149</v>
      </c>
    </row>
    <row r="7871" spans="1:11" x14ac:dyDescent="0.25">
      <c r="A7871">
        <v>38896252</v>
      </c>
      <c r="B7871" s="1">
        <v>42204</v>
      </c>
      <c r="C7871" t="s">
        <v>11</v>
      </c>
      <c r="D7871" t="s">
        <v>17</v>
      </c>
      <c r="E7871">
        <v>1</v>
      </c>
      <c r="F7871">
        <v>0.63</v>
      </c>
      <c r="G7871" t="s">
        <v>148</v>
      </c>
      <c r="H7871">
        <v>1</v>
      </c>
      <c r="I7871">
        <v>1</v>
      </c>
      <c r="J7871" t="s">
        <v>14</v>
      </c>
      <c r="K7871" s="36" t="s">
        <v>149</v>
      </c>
    </row>
    <row r="7872" spans="1:11" x14ac:dyDescent="0.25">
      <c r="A7872">
        <v>655891378</v>
      </c>
      <c r="B7872" s="1">
        <v>45572</v>
      </c>
      <c r="C7872" t="s">
        <v>27</v>
      </c>
      <c r="D7872" t="s">
        <v>21</v>
      </c>
      <c r="E7872">
        <v>0.92</v>
      </c>
      <c r="F7872">
        <v>0.42</v>
      </c>
      <c r="G7872" t="s">
        <v>148</v>
      </c>
      <c r="H7872">
        <v>1</v>
      </c>
      <c r="I7872">
        <v>1</v>
      </c>
      <c r="J7872" t="s">
        <v>22</v>
      </c>
      <c r="K7872" s="36" t="s">
        <v>149</v>
      </c>
    </row>
    <row r="7873" spans="1:11" x14ac:dyDescent="0.25">
      <c r="A7873">
        <v>15098728</v>
      </c>
      <c r="B7873" s="1">
        <v>42197</v>
      </c>
      <c r="C7873" t="s">
        <v>11</v>
      </c>
      <c r="D7873" t="s">
        <v>16</v>
      </c>
      <c r="E7873">
        <v>1</v>
      </c>
      <c r="F7873">
        <v>0.5</v>
      </c>
      <c r="G7873" t="s">
        <v>148</v>
      </c>
      <c r="H7873">
        <v>1</v>
      </c>
      <c r="I7873">
        <v>1</v>
      </c>
      <c r="J7873" t="s">
        <v>14</v>
      </c>
      <c r="K7873" s="36" t="s">
        <v>149</v>
      </c>
    </row>
    <row r="7874" spans="1:11" x14ac:dyDescent="0.25">
      <c r="A7874">
        <v>680673617</v>
      </c>
      <c r="B7874" s="1">
        <v>45712</v>
      </c>
      <c r="C7874" t="s">
        <v>11</v>
      </c>
      <c r="D7874" t="s">
        <v>12</v>
      </c>
      <c r="G7874" t="s">
        <v>148</v>
      </c>
      <c r="H7874">
        <v>2</v>
      </c>
      <c r="I7874">
        <v>2</v>
      </c>
      <c r="J7874" t="s">
        <v>14</v>
      </c>
      <c r="K7874" s="36" t="s">
        <v>149</v>
      </c>
    </row>
    <row r="7875" spans="1:11" x14ac:dyDescent="0.25">
      <c r="A7875">
        <v>38538275</v>
      </c>
      <c r="B7875" s="1">
        <v>42200</v>
      </c>
      <c r="C7875" t="s">
        <v>19</v>
      </c>
      <c r="D7875" t="s">
        <v>12</v>
      </c>
      <c r="G7875" t="s">
        <v>148</v>
      </c>
      <c r="H7875">
        <v>1</v>
      </c>
      <c r="I7875">
        <v>2</v>
      </c>
      <c r="J7875" t="s">
        <v>14</v>
      </c>
      <c r="K7875" s="36" t="s">
        <v>149</v>
      </c>
    </row>
    <row r="7876" spans="1:11" x14ac:dyDescent="0.25">
      <c r="A7876">
        <v>514422568</v>
      </c>
      <c r="B7876" s="1">
        <v>45058</v>
      </c>
      <c r="C7876" t="s">
        <v>27</v>
      </c>
      <c r="D7876" t="s">
        <v>17</v>
      </c>
      <c r="E7876">
        <v>0.93</v>
      </c>
      <c r="F7876">
        <v>0.5</v>
      </c>
      <c r="G7876" t="s">
        <v>148</v>
      </c>
      <c r="H7876">
        <v>1</v>
      </c>
      <c r="I7876">
        <v>1</v>
      </c>
      <c r="J7876" t="s">
        <v>14</v>
      </c>
      <c r="K7876" s="36" t="s">
        <v>149</v>
      </c>
    </row>
    <row r="7877" spans="1:11" x14ac:dyDescent="0.25">
      <c r="A7877">
        <v>497535335</v>
      </c>
      <c r="B7877" s="1">
        <v>44949</v>
      </c>
      <c r="C7877" t="s">
        <v>27</v>
      </c>
      <c r="D7877" t="s">
        <v>16</v>
      </c>
      <c r="E7877">
        <v>0.8</v>
      </c>
      <c r="F7877">
        <v>1</v>
      </c>
      <c r="G7877" t="s">
        <v>148</v>
      </c>
      <c r="H7877">
        <v>2</v>
      </c>
      <c r="I7877">
        <v>3</v>
      </c>
      <c r="J7877" t="s">
        <v>22</v>
      </c>
      <c r="K7877" s="36" t="s">
        <v>149</v>
      </c>
    </row>
    <row r="7878" spans="1:11" x14ac:dyDescent="0.25">
      <c r="A7878">
        <v>516974827</v>
      </c>
      <c r="B7878" s="1">
        <v>45074</v>
      </c>
      <c r="C7878" t="s">
        <v>11</v>
      </c>
      <c r="D7878" t="s">
        <v>16</v>
      </c>
      <c r="E7878">
        <v>1</v>
      </c>
      <c r="F7878">
        <v>1</v>
      </c>
      <c r="G7878" t="s">
        <v>148</v>
      </c>
      <c r="H7878">
        <v>1</v>
      </c>
      <c r="I7878">
        <v>1</v>
      </c>
      <c r="J7878" t="s">
        <v>14</v>
      </c>
      <c r="K7878" s="36" t="s">
        <v>149</v>
      </c>
    </row>
    <row r="7879" spans="1:11" x14ac:dyDescent="0.25">
      <c r="A7879">
        <v>158325860</v>
      </c>
      <c r="B7879" s="1">
        <v>43050</v>
      </c>
      <c r="C7879" t="s">
        <v>11</v>
      </c>
      <c r="D7879" t="s">
        <v>12</v>
      </c>
      <c r="G7879" t="s">
        <v>148</v>
      </c>
      <c r="H7879">
        <v>1</v>
      </c>
      <c r="I7879">
        <v>2</v>
      </c>
      <c r="J7879" t="s">
        <v>22</v>
      </c>
      <c r="K7879" s="36" t="s">
        <v>149</v>
      </c>
    </row>
    <row r="7880" spans="1:11" x14ac:dyDescent="0.25">
      <c r="A7880">
        <v>541350143</v>
      </c>
      <c r="B7880" s="1">
        <v>45210</v>
      </c>
      <c r="C7880" t="s">
        <v>11</v>
      </c>
      <c r="D7880" t="s">
        <v>12</v>
      </c>
      <c r="G7880" t="s">
        <v>148</v>
      </c>
      <c r="H7880">
        <v>2</v>
      </c>
      <c r="I7880">
        <v>2</v>
      </c>
      <c r="J7880" t="s">
        <v>14</v>
      </c>
      <c r="K7880" s="36" t="s">
        <v>149</v>
      </c>
    </row>
    <row r="7881" spans="1:11" x14ac:dyDescent="0.25">
      <c r="A7881">
        <v>248383614</v>
      </c>
      <c r="B7881" s="1">
        <v>43536</v>
      </c>
      <c r="C7881" t="s">
        <v>27</v>
      </c>
      <c r="D7881" t="s">
        <v>12</v>
      </c>
      <c r="F7881">
        <v>0.22</v>
      </c>
      <c r="G7881" t="s">
        <v>148</v>
      </c>
      <c r="H7881">
        <v>1</v>
      </c>
      <c r="I7881">
        <v>1</v>
      </c>
      <c r="J7881" t="s">
        <v>14</v>
      </c>
      <c r="K7881" s="36" t="s">
        <v>149</v>
      </c>
    </row>
    <row r="7882" spans="1:11" x14ac:dyDescent="0.25">
      <c r="A7882">
        <v>3523064</v>
      </c>
      <c r="B7882" s="1">
        <v>41162</v>
      </c>
      <c r="C7882" t="s">
        <v>11</v>
      </c>
      <c r="D7882" t="s">
        <v>16</v>
      </c>
      <c r="E7882">
        <v>1</v>
      </c>
      <c r="F7882">
        <v>1</v>
      </c>
      <c r="G7882" t="s">
        <v>148</v>
      </c>
      <c r="H7882">
        <v>5</v>
      </c>
      <c r="I7882">
        <v>6</v>
      </c>
      <c r="J7882" t="s">
        <v>14</v>
      </c>
      <c r="K7882" s="36" t="s">
        <v>149</v>
      </c>
    </row>
    <row r="7883" spans="1:11" x14ac:dyDescent="0.25">
      <c r="A7883">
        <v>18219353</v>
      </c>
      <c r="B7883" s="1">
        <v>41836</v>
      </c>
      <c r="C7883" t="s">
        <v>11</v>
      </c>
      <c r="D7883" t="s">
        <v>16</v>
      </c>
      <c r="E7883">
        <v>1</v>
      </c>
      <c r="F7883">
        <v>0.33</v>
      </c>
      <c r="G7883" t="s">
        <v>148</v>
      </c>
      <c r="H7883">
        <v>7</v>
      </c>
      <c r="I7883">
        <v>10</v>
      </c>
      <c r="J7883" t="s">
        <v>18</v>
      </c>
      <c r="K7883" s="36" t="s">
        <v>148</v>
      </c>
    </row>
    <row r="7884" spans="1:11" x14ac:dyDescent="0.25">
      <c r="A7884">
        <v>681961429</v>
      </c>
      <c r="B7884" s="1">
        <v>45718</v>
      </c>
      <c r="C7884" t="s">
        <v>11</v>
      </c>
      <c r="D7884" t="s">
        <v>12</v>
      </c>
      <c r="F7884">
        <v>1</v>
      </c>
      <c r="G7884" t="s">
        <v>148</v>
      </c>
      <c r="H7884">
        <v>1</v>
      </c>
      <c r="I7884">
        <v>1</v>
      </c>
      <c r="J7884" t="s">
        <v>14</v>
      </c>
      <c r="K7884" s="36" t="s">
        <v>149</v>
      </c>
    </row>
    <row r="7885" spans="1:11" x14ac:dyDescent="0.25">
      <c r="A7885">
        <v>681962914</v>
      </c>
      <c r="B7885" s="1">
        <v>45718</v>
      </c>
      <c r="C7885" t="s">
        <v>27</v>
      </c>
      <c r="D7885" t="s">
        <v>12</v>
      </c>
      <c r="F7885">
        <v>0</v>
      </c>
      <c r="G7885" t="s">
        <v>148</v>
      </c>
      <c r="H7885">
        <v>1</v>
      </c>
      <c r="I7885">
        <v>1</v>
      </c>
      <c r="J7885" t="s">
        <v>22</v>
      </c>
      <c r="K7885" s="36" t="s">
        <v>149</v>
      </c>
    </row>
    <row r="7886" spans="1:11" x14ac:dyDescent="0.25">
      <c r="A7886">
        <v>681983473</v>
      </c>
      <c r="B7886" s="1">
        <v>45718</v>
      </c>
      <c r="C7886" t="s">
        <v>27</v>
      </c>
      <c r="D7886" t="s">
        <v>12</v>
      </c>
      <c r="G7886" t="s">
        <v>148</v>
      </c>
      <c r="H7886">
        <v>1</v>
      </c>
      <c r="I7886">
        <v>1</v>
      </c>
      <c r="J7886" t="s">
        <v>14</v>
      </c>
      <c r="K7886" s="36" t="s">
        <v>149</v>
      </c>
    </row>
    <row r="7887" spans="1:11" x14ac:dyDescent="0.25">
      <c r="A7887">
        <v>368390948</v>
      </c>
      <c r="B7887" s="1">
        <v>44094</v>
      </c>
      <c r="C7887" t="s">
        <v>11</v>
      </c>
      <c r="D7887" t="s">
        <v>16</v>
      </c>
      <c r="E7887">
        <v>1</v>
      </c>
      <c r="F7887">
        <v>1</v>
      </c>
      <c r="G7887" t="s">
        <v>148</v>
      </c>
      <c r="H7887">
        <v>2</v>
      </c>
      <c r="I7887">
        <v>2</v>
      </c>
      <c r="J7887" t="s">
        <v>22</v>
      </c>
      <c r="K7887" s="36" t="s">
        <v>149</v>
      </c>
    </row>
    <row r="7888" spans="1:11" x14ac:dyDescent="0.25">
      <c r="A7888">
        <v>416541176</v>
      </c>
      <c r="B7888" s="1">
        <v>44410</v>
      </c>
      <c r="C7888" t="s">
        <v>27</v>
      </c>
      <c r="D7888" t="s">
        <v>16</v>
      </c>
      <c r="E7888">
        <v>1</v>
      </c>
      <c r="F7888">
        <v>1</v>
      </c>
      <c r="G7888" t="s">
        <v>148</v>
      </c>
      <c r="H7888">
        <v>1</v>
      </c>
      <c r="I7888">
        <v>2</v>
      </c>
      <c r="J7888" t="s">
        <v>22</v>
      </c>
      <c r="K7888" s="36" t="s">
        <v>148</v>
      </c>
    </row>
    <row r="7889" spans="1:11" x14ac:dyDescent="0.25">
      <c r="A7889">
        <v>681979786</v>
      </c>
      <c r="B7889" s="1">
        <v>45718</v>
      </c>
      <c r="C7889" t="s">
        <v>11</v>
      </c>
      <c r="D7889" t="s">
        <v>16</v>
      </c>
      <c r="E7889">
        <v>1</v>
      </c>
      <c r="F7889">
        <v>1</v>
      </c>
      <c r="G7889" t="s">
        <v>148</v>
      </c>
      <c r="H7889">
        <v>1</v>
      </c>
      <c r="I7889">
        <v>1</v>
      </c>
      <c r="J7889" t="s">
        <v>22</v>
      </c>
      <c r="K7889" s="36" t="s">
        <v>149</v>
      </c>
    </row>
    <row r="7890" spans="1:11" x14ac:dyDescent="0.25">
      <c r="A7890">
        <v>487868337</v>
      </c>
      <c r="B7890" s="1">
        <v>44880</v>
      </c>
      <c r="C7890" t="s">
        <v>11</v>
      </c>
      <c r="D7890" t="s">
        <v>12</v>
      </c>
      <c r="G7890" t="s">
        <v>148</v>
      </c>
      <c r="H7890">
        <v>1</v>
      </c>
      <c r="I7890">
        <v>1</v>
      </c>
      <c r="J7890" t="s">
        <v>14</v>
      </c>
      <c r="K7890" s="36" t="s">
        <v>149</v>
      </c>
    </row>
    <row r="7891" spans="1:11" x14ac:dyDescent="0.25">
      <c r="A7891">
        <v>517487206</v>
      </c>
      <c r="B7891" s="1">
        <v>45077</v>
      </c>
      <c r="C7891" t="s">
        <v>11</v>
      </c>
      <c r="D7891" t="s">
        <v>12</v>
      </c>
      <c r="G7891" t="s">
        <v>148</v>
      </c>
      <c r="H7891">
        <v>2</v>
      </c>
      <c r="I7891">
        <v>2</v>
      </c>
      <c r="J7891" t="s">
        <v>22</v>
      </c>
      <c r="K7891" s="36" t="s">
        <v>149</v>
      </c>
    </row>
    <row r="7892" spans="1:11" x14ac:dyDescent="0.25">
      <c r="A7892">
        <v>681522815</v>
      </c>
      <c r="B7892" s="1">
        <v>45716</v>
      </c>
      <c r="C7892" t="s">
        <v>27</v>
      </c>
      <c r="D7892" t="s">
        <v>16</v>
      </c>
      <c r="E7892">
        <v>1</v>
      </c>
      <c r="F7892">
        <v>1</v>
      </c>
      <c r="G7892" t="s">
        <v>148</v>
      </c>
      <c r="H7892">
        <v>1</v>
      </c>
      <c r="I7892">
        <v>2</v>
      </c>
      <c r="J7892" t="s">
        <v>14</v>
      </c>
      <c r="K7892" s="36" t="s">
        <v>149</v>
      </c>
    </row>
    <row r="7893" spans="1:11" x14ac:dyDescent="0.25">
      <c r="A7893">
        <v>543251626</v>
      </c>
      <c r="B7893" s="1">
        <v>45223</v>
      </c>
      <c r="C7893" t="s">
        <v>27</v>
      </c>
      <c r="D7893" t="s">
        <v>12</v>
      </c>
      <c r="G7893" t="s">
        <v>148</v>
      </c>
      <c r="H7893">
        <v>4</v>
      </c>
      <c r="I7893">
        <v>4</v>
      </c>
      <c r="J7893" t="s">
        <v>22</v>
      </c>
      <c r="K7893" s="36" t="s">
        <v>149</v>
      </c>
    </row>
    <row r="7894" spans="1:11" x14ac:dyDescent="0.25">
      <c r="A7894">
        <v>682163282</v>
      </c>
      <c r="B7894" s="1">
        <v>45719</v>
      </c>
      <c r="C7894" t="s">
        <v>27</v>
      </c>
      <c r="D7894" t="s">
        <v>12</v>
      </c>
      <c r="G7894" t="s">
        <v>148</v>
      </c>
      <c r="H7894">
        <v>4</v>
      </c>
      <c r="I7894">
        <v>4</v>
      </c>
      <c r="J7894" t="s">
        <v>14</v>
      </c>
      <c r="K7894" s="36" t="s">
        <v>149</v>
      </c>
    </row>
    <row r="7895" spans="1:11" x14ac:dyDescent="0.25">
      <c r="A7895">
        <v>14664507</v>
      </c>
      <c r="B7895" s="1">
        <v>41753</v>
      </c>
      <c r="C7895" t="s">
        <v>11</v>
      </c>
      <c r="D7895" t="s">
        <v>16</v>
      </c>
      <c r="E7895">
        <v>1</v>
      </c>
      <c r="F7895">
        <v>0</v>
      </c>
      <c r="G7895" t="s">
        <v>148</v>
      </c>
      <c r="H7895">
        <v>1</v>
      </c>
      <c r="I7895">
        <v>1</v>
      </c>
      <c r="J7895" t="s">
        <v>14</v>
      </c>
      <c r="K7895" s="36" t="s">
        <v>148</v>
      </c>
    </row>
    <row r="7896" spans="1:11" x14ac:dyDescent="0.25">
      <c r="A7896">
        <v>682175911</v>
      </c>
      <c r="B7896" s="1">
        <v>45719</v>
      </c>
      <c r="C7896" t="s">
        <v>11</v>
      </c>
      <c r="D7896" t="s">
        <v>12</v>
      </c>
      <c r="G7896" t="s">
        <v>148</v>
      </c>
      <c r="H7896">
        <v>1</v>
      </c>
      <c r="I7896">
        <v>1</v>
      </c>
      <c r="J7896" t="s">
        <v>22</v>
      </c>
      <c r="K7896" s="36" t="s">
        <v>149</v>
      </c>
    </row>
    <row r="7897" spans="1:11" x14ac:dyDescent="0.25">
      <c r="A7897">
        <v>571434228</v>
      </c>
      <c r="B7897" s="1">
        <v>45391</v>
      </c>
      <c r="C7897" t="s">
        <v>27</v>
      </c>
      <c r="D7897" t="s">
        <v>17</v>
      </c>
      <c r="E7897">
        <v>0.93</v>
      </c>
      <c r="F7897">
        <v>0.71</v>
      </c>
      <c r="G7897" t="s">
        <v>148</v>
      </c>
      <c r="H7897">
        <v>2</v>
      </c>
      <c r="I7897">
        <v>2</v>
      </c>
      <c r="J7897" t="s">
        <v>22</v>
      </c>
      <c r="K7897" s="36" t="s">
        <v>149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6FADD-CDA2-4594-83CD-A2C1DC4F05BD}">
  <dimension ref="A1:H7897"/>
  <sheetViews>
    <sheetView workbookViewId="0"/>
  </sheetViews>
  <sheetFormatPr baseColWidth="10" defaultRowHeight="15" x14ac:dyDescent="0.25"/>
  <cols>
    <col min="1" max="1" width="12.85546875" customWidth="1"/>
    <col min="2" max="2" width="21.7109375" customWidth="1"/>
    <col min="3" max="3" width="26.28515625" bestFit="1" customWidth="1"/>
    <col min="4" max="4" width="28" bestFit="1" customWidth="1"/>
    <col min="5" max="5" width="12.28515625" customWidth="1"/>
    <col min="6" max="6" width="20.7109375" bestFit="1" customWidth="1"/>
    <col min="7" max="7" width="26" bestFit="1" customWidth="1"/>
    <col min="8" max="8" width="24.5703125" bestFit="1" customWidth="1"/>
  </cols>
  <sheetData>
    <row r="1" spans="1:8" x14ac:dyDescent="0.25">
      <c r="A1" t="s">
        <v>178</v>
      </c>
      <c r="B1" t="s">
        <v>177</v>
      </c>
      <c r="C1" t="s">
        <v>4</v>
      </c>
      <c r="D1" t="s">
        <v>5</v>
      </c>
      <c r="E1" t="s">
        <v>175</v>
      </c>
      <c r="F1" t="s">
        <v>7</v>
      </c>
      <c r="G1" t="s">
        <v>8</v>
      </c>
      <c r="H1" t="s">
        <v>176</v>
      </c>
    </row>
    <row r="2" spans="1:8" x14ac:dyDescent="0.25">
      <c r="A2" s="43">
        <v>2010</v>
      </c>
      <c r="B2">
        <v>0</v>
      </c>
      <c r="D2">
        <v>0</v>
      </c>
      <c r="E2">
        <v>1</v>
      </c>
      <c r="F2">
        <v>2</v>
      </c>
      <c r="G2">
        <v>2</v>
      </c>
      <c r="H2" s="36">
        <v>2</v>
      </c>
    </row>
    <row r="3" spans="1:8" x14ac:dyDescent="0.25">
      <c r="A3" s="43">
        <v>2010</v>
      </c>
      <c r="B3">
        <v>4</v>
      </c>
      <c r="C3">
        <v>1</v>
      </c>
      <c r="D3">
        <v>1</v>
      </c>
      <c r="E3">
        <v>1</v>
      </c>
      <c r="F3">
        <v>3</v>
      </c>
      <c r="G3">
        <v>3</v>
      </c>
      <c r="H3" s="36">
        <v>2</v>
      </c>
    </row>
    <row r="4" spans="1:8" x14ac:dyDescent="0.25">
      <c r="A4" s="43">
        <v>2011</v>
      </c>
      <c r="B4">
        <v>3</v>
      </c>
      <c r="C4">
        <v>1</v>
      </c>
      <c r="D4">
        <v>1</v>
      </c>
      <c r="E4">
        <v>1</v>
      </c>
      <c r="F4">
        <v>1</v>
      </c>
      <c r="G4">
        <v>2</v>
      </c>
      <c r="H4" s="36">
        <v>2</v>
      </c>
    </row>
    <row r="5" spans="1:8" x14ac:dyDescent="0.25">
      <c r="A5" s="43">
        <v>2011</v>
      </c>
      <c r="B5">
        <v>4</v>
      </c>
      <c r="C5">
        <v>1</v>
      </c>
      <c r="D5">
        <v>1</v>
      </c>
      <c r="E5">
        <v>1</v>
      </c>
      <c r="F5">
        <v>4</v>
      </c>
      <c r="G5">
        <v>29</v>
      </c>
      <c r="H5" s="36">
        <v>2</v>
      </c>
    </row>
    <row r="6" spans="1:8" x14ac:dyDescent="0.25">
      <c r="A6" s="43">
        <v>2011</v>
      </c>
      <c r="B6">
        <v>4</v>
      </c>
      <c r="C6">
        <v>1</v>
      </c>
      <c r="D6">
        <v>0.96</v>
      </c>
      <c r="E6">
        <v>0</v>
      </c>
      <c r="F6">
        <v>5</v>
      </c>
      <c r="G6">
        <v>8</v>
      </c>
      <c r="H6" s="36">
        <v>2</v>
      </c>
    </row>
    <row r="7" spans="1:8" x14ac:dyDescent="0.25">
      <c r="A7" s="43">
        <v>2010</v>
      </c>
      <c r="B7">
        <v>0</v>
      </c>
      <c r="D7">
        <v>1</v>
      </c>
      <c r="E7">
        <v>1</v>
      </c>
      <c r="F7">
        <v>1</v>
      </c>
      <c r="G7">
        <v>1</v>
      </c>
      <c r="H7" s="36">
        <v>2</v>
      </c>
    </row>
    <row r="8" spans="1:8" x14ac:dyDescent="0.25">
      <c r="A8" s="43">
        <v>2012</v>
      </c>
      <c r="B8">
        <v>4</v>
      </c>
      <c r="C8">
        <v>1</v>
      </c>
      <c r="E8">
        <v>1</v>
      </c>
      <c r="F8">
        <v>1</v>
      </c>
      <c r="G8">
        <v>1</v>
      </c>
      <c r="H8" s="36">
        <v>2</v>
      </c>
    </row>
    <row r="9" spans="1:8" x14ac:dyDescent="0.25">
      <c r="A9" s="43">
        <v>2012</v>
      </c>
      <c r="B9">
        <v>4</v>
      </c>
      <c r="C9">
        <v>1</v>
      </c>
      <c r="D9">
        <v>0.95</v>
      </c>
      <c r="E9">
        <v>1</v>
      </c>
      <c r="F9">
        <v>2</v>
      </c>
      <c r="G9">
        <v>3</v>
      </c>
      <c r="H9" s="36">
        <v>2</v>
      </c>
    </row>
    <row r="10" spans="1:8" x14ac:dyDescent="0.25">
      <c r="A10" s="43">
        <v>2012</v>
      </c>
      <c r="B10">
        <v>3</v>
      </c>
      <c r="C10">
        <v>1</v>
      </c>
      <c r="D10">
        <v>0.59</v>
      </c>
      <c r="E10">
        <v>2</v>
      </c>
      <c r="F10">
        <v>3</v>
      </c>
      <c r="G10">
        <v>4</v>
      </c>
      <c r="H10" s="36">
        <v>2</v>
      </c>
    </row>
    <row r="11" spans="1:8" x14ac:dyDescent="0.25">
      <c r="A11" s="43">
        <v>2012</v>
      </c>
      <c r="B11">
        <v>4</v>
      </c>
      <c r="C11">
        <v>1</v>
      </c>
      <c r="D11">
        <v>1</v>
      </c>
      <c r="E11">
        <v>2</v>
      </c>
      <c r="F11">
        <v>3</v>
      </c>
      <c r="G11">
        <v>5</v>
      </c>
      <c r="H11" s="36">
        <v>2</v>
      </c>
    </row>
    <row r="12" spans="1:8" x14ac:dyDescent="0.25">
      <c r="A12" s="43">
        <v>2011</v>
      </c>
      <c r="B12">
        <v>4</v>
      </c>
      <c r="C12">
        <v>1</v>
      </c>
      <c r="D12">
        <v>1</v>
      </c>
      <c r="E12">
        <v>1</v>
      </c>
      <c r="F12">
        <v>3</v>
      </c>
      <c r="G12">
        <v>7</v>
      </c>
      <c r="H12" s="36">
        <v>2</v>
      </c>
    </row>
    <row r="13" spans="1:8" x14ac:dyDescent="0.25">
      <c r="A13" s="43">
        <v>2011</v>
      </c>
      <c r="B13">
        <v>4</v>
      </c>
      <c r="C13">
        <v>1</v>
      </c>
      <c r="D13">
        <v>1</v>
      </c>
      <c r="E13">
        <v>1</v>
      </c>
      <c r="F13">
        <v>1</v>
      </c>
      <c r="G13">
        <v>1</v>
      </c>
      <c r="H13" s="36">
        <v>2</v>
      </c>
    </row>
    <row r="14" spans="1:8" x14ac:dyDescent="0.25">
      <c r="A14" s="43">
        <v>2011</v>
      </c>
      <c r="B14">
        <v>3</v>
      </c>
      <c r="C14">
        <v>0.91</v>
      </c>
      <c r="D14">
        <v>0.7</v>
      </c>
      <c r="E14">
        <v>2</v>
      </c>
      <c r="F14">
        <v>2</v>
      </c>
      <c r="G14">
        <v>2</v>
      </c>
      <c r="H14" s="36">
        <v>2</v>
      </c>
    </row>
    <row r="15" spans="1:8" x14ac:dyDescent="0.25">
      <c r="A15" s="43">
        <v>2011</v>
      </c>
      <c r="B15">
        <v>4</v>
      </c>
      <c r="C15">
        <v>1</v>
      </c>
      <c r="D15">
        <v>1</v>
      </c>
      <c r="E15">
        <v>0</v>
      </c>
      <c r="F15">
        <v>3</v>
      </c>
      <c r="G15">
        <v>4</v>
      </c>
      <c r="H15" s="36">
        <v>2</v>
      </c>
    </row>
    <row r="16" spans="1:8" x14ac:dyDescent="0.25">
      <c r="A16" s="43">
        <v>2011</v>
      </c>
      <c r="B16">
        <v>4</v>
      </c>
      <c r="C16">
        <v>1</v>
      </c>
      <c r="D16">
        <v>0.82</v>
      </c>
      <c r="E16">
        <v>2</v>
      </c>
      <c r="F16">
        <v>2</v>
      </c>
      <c r="G16">
        <v>3</v>
      </c>
      <c r="H16" s="36">
        <v>2</v>
      </c>
    </row>
    <row r="17" spans="1:8" x14ac:dyDescent="0.25">
      <c r="A17" s="43">
        <v>2012</v>
      </c>
      <c r="B17">
        <v>4</v>
      </c>
      <c r="C17">
        <v>1</v>
      </c>
      <c r="D17">
        <v>1</v>
      </c>
      <c r="E17">
        <v>1</v>
      </c>
      <c r="F17">
        <v>3</v>
      </c>
      <c r="G17">
        <v>3</v>
      </c>
      <c r="H17" s="36">
        <v>2</v>
      </c>
    </row>
    <row r="18" spans="1:8" x14ac:dyDescent="0.25">
      <c r="A18" s="43">
        <v>2012</v>
      </c>
      <c r="B18">
        <v>3</v>
      </c>
      <c r="C18">
        <v>1</v>
      </c>
      <c r="D18">
        <v>0</v>
      </c>
      <c r="E18">
        <v>1</v>
      </c>
      <c r="F18">
        <v>2</v>
      </c>
      <c r="G18">
        <v>2</v>
      </c>
      <c r="H18" s="36">
        <v>2</v>
      </c>
    </row>
    <row r="19" spans="1:8" x14ac:dyDescent="0.25">
      <c r="A19" s="43">
        <v>2012</v>
      </c>
      <c r="B19">
        <v>2</v>
      </c>
      <c r="C19">
        <v>0.2</v>
      </c>
      <c r="D19">
        <v>0</v>
      </c>
      <c r="E19">
        <v>1</v>
      </c>
      <c r="F19">
        <v>2</v>
      </c>
      <c r="G19">
        <v>2</v>
      </c>
      <c r="H19" s="36">
        <v>2</v>
      </c>
    </row>
    <row r="20" spans="1:8" x14ac:dyDescent="0.25">
      <c r="A20" s="43">
        <v>2012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 s="36">
        <v>2</v>
      </c>
    </row>
    <row r="21" spans="1:8" x14ac:dyDescent="0.25">
      <c r="A21" s="43">
        <v>2011</v>
      </c>
      <c r="B21">
        <v>4</v>
      </c>
      <c r="C21">
        <v>1</v>
      </c>
      <c r="D21">
        <v>0.93</v>
      </c>
      <c r="E21">
        <v>2</v>
      </c>
      <c r="F21">
        <v>1</v>
      </c>
      <c r="G21">
        <v>2</v>
      </c>
      <c r="H21" s="36">
        <v>2</v>
      </c>
    </row>
    <row r="22" spans="1:8" x14ac:dyDescent="0.25">
      <c r="A22" s="43">
        <v>2011</v>
      </c>
      <c r="B22">
        <v>1</v>
      </c>
      <c r="C22">
        <v>1</v>
      </c>
      <c r="D22">
        <v>0.5</v>
      </c>
      <c r="E22">
        <v>1</v>
      </c>
      <c r="F22">
        <v>2</v>
      </c>
      <c r="G22">
        <v>4</v>
      </c>
      <c r="H22" s="36">
        <v>2</v>
      </c>
    </row>
    <row r="23" spans="1:8" x14ac:dyDescent="0.25">
      <c r="A23" s="43">
        <v>2011</v>
      </c>
      <c r="B23">
        <v>4</v>
      </c>
      <c r="C23">
        <v>1</v>
      </c>
      <c r="D23">
        <v>0.99</v>
      </c>
      <c r="E23">
        <v>0</v>
      </c>
      <c r="F23">
        <v>5</v>
      </c>
      <c r="G23">
        <v>8</v>
      </c>
      <c r="H23" s="36">
        <v>2</v>
      </c>
    </row>
    <row r="24" spans="1:8" x14ac:dyDescent="0.25">
      <c r="A24" s="43">
        <v>2011</v>
      </c>
      <c r="B24">
        <v>4</v>
      </c>
      <c r="C24">
        <v>1</v>
      </c>
      <c r="D24">
        <v>0.92</v>
      </c>
      <c r="E24">
        <v>2</v>
      </c>
      <c r="F24">
        <v>1</v>
      </c>
      <c r="G24">
        <v>2</v>
      </c>
      <c r="H24" s="36">
        <v>2</v>
      </c>
    </row>
    <row r="25" spans="1:8" x14ac:dyDescent="0.25">
      <c r="A25" s="43">
        <v>2011</v>
      </c>
      <c r="B25">
        <v>4</v>
      </c>
      <c r="C25">
        <v>0.94</v>
      </c>
      <c r="D25">
        <v>0.99</v>
      </c>
      <c r="E25">
        <v>1</v>
      </c>
      <c r="F25">
        <v>15</v>
      </c>
      <c r="G25">
        <v>24</v>
      </c>
      <c r="H25" s="36">
        <v>2</v>
      </c>
    </row>
    <row r="26" spans="1:8" x14ac:dyDescent="0.25">
      <c r="A26" s="43">
        <v>2012</v>
      </c>
      <c r="B26">
        <v>4</v>
      </c>
      <c r="C26">
        <v>1</v>
      </c>
      <c r="D26">
        <v>1</v>
      </c>
      <c r="E26">
        <v>1</v>
      </c>
      <c r="F26">
        <v>2</v>
      </c>
      <c r="G26">
        <v>2</v>
      </c>
      <c r="H26" s="36">
        <v>2</v>
      </c>
    </row>
    <row r="27" spans="1:8" x14ac:dyDescent="0.25">
      <c r="A27" s="43">
        <v>2012</v>
      </c>
      <c r="B27">
        <v>4</v>
      </c>
      <c r="C27">
        <v>1</v>
      </c>
      <c r="D27">
        <v>1</v>
      </c>
      <c r="E27">
        <v>2</v>
      </c>
      <c r="F27">
        <v>6</v>
      </c>
      <c r="G27">
        <v>13</v>
      </c>
      <c r="H27" s="36">
        <v>2</v>
      </c>
    </row>
    <row r="28" spans="1:8" x14ac:dyDescent="0.25">
      <c r="A28" s="43">
        <v>2012</v>
      </c>
      <c r="B28">
        <v>4</v>
      </c>
      <c r="C28">
        <v>1</v>
      </c>
      <c r="D28">
        <v>1</v>
      </c>
      <c r="E28">
        <v>2</v>
      </c>
      <c r="F28">
        <v>1</v>
      </c>
      <c r="G28">
        <v>1</v>
      </c>
      <c r="H28" s="36">
        <v>2</v>
      </c>
    </row>
    <row r="29" spans="1:8" x14ac:dyDescent="0.25">
      <c r="A29" s="43">
        <v>2012</v>
      </c>
      <c r="B29">
        <v>4</v>
      </c>
      <c r="C29">
        <v>1</v>
      </c>
      <c r="D29">
        <v>0.85</v>
      </c>
      <c r="E29">
        <v>2</v>
      </c>
      <c r="F29">
        <v>1</v>
      </c>
      <c r="G29">
        <v>1</v>
      </c>
      <c r="H29" s="36">
        <v>2</v>
      </c>
    </row>
    <row r="30" spans="1:8" x14ac:dyDescent="0.25">
      <c r="A30" s="43">
        <v>2012</v>
      </c>
      <c r="B30">
        <v>4</v>
      </c>
      <c r="C30">
        <v>1</v>
      </c>
      <c r="D30">
        <v>0.95</v>
      </c>
      <c r="E30">
        <v>2</v>
      </c>
      <c r="F30">
        <v>1</v>
      </c>
      <c r="G30">
        <v>1</v>
      </c>
      <c r="H30" s="36">
        <v>2</v>
      </c>
    </row>
    <row r="31" spans="1:8" x14ac:dyDescent="0.25">
      <c r="A31" s="43">
        <v>2012</v>
      </c>
      <c r="B31">
        <v>1</v>
      </c>
      <c r="C31">
        <v>1</v>
      </c>
      <c r="E31">
        <v>1</v>
      </c>
      <c r="F31">
        <v>1</v>
      </c>
      <c r="G31">
        <v>1</v>
      </c>
      <c r="H31" s="36">
        <v>2</v>
      </c>
    </row>
    <row r="32" spans="1:8" x14ac:dyDescent="0.25">
      <c r="A32" s="43">
        <v>2012</v>
      </c>
      <c r="B32">
        <v>4</v>
      </c>
      <c r="C32">
        <v>1</v>
      </c>
      <c r="D32">
        <v>0.93</v>
      </c>
      <c r="E32">
        <v>1</v>
      </c>
      <c r="F32">
        <v>1</v>
      </c>
      <c r="G32">
        <v>1</v>
      </c>
      <c r="H32" s="36">
        <v>2</v>
      </c>
    </row>
    <row r="33" spans="1:8" x14ac:dyDescent="0.25">
      <c r="A33" s="43">
        <v>2011</v>
      </c>
      <c r="B33">
        <v>3</v>
      </c>
      <c r="C33">
        <v>0.86</v>
      </c>
      <c r="D33">
        <v>0.77</v>
      </c>
      <c r="E33">
        <v>1</v>
      </c>
      <c r="F33">
        <v>2</v>
      </c>
      <c r="G33">
        <v>3</v>
      </c>
      <c r="H33" s="36">
        <v>2</v>
      </c>
    </row>
    <row r="34" spans="1:8" x14ac:dyDescent="0.25">
      <c r="A34" s="43">
        <v>2012</v>
      </c>
      <c r="B34">
        <v>4</v>
      </c>
      <c r="C34">
        <v>1</v>
      </c>
      <c r="D34">
        <v>0.99</v>
      </c>
      <c r="E34">
        <v>1</v>
      </c>
      <c r="F34">
        <v>7</v>
      </c>
      <c r="G34">
        <v>21</v>
      </c>
      <c r="H34" s="36">
        <v>2</v>
      </c>
    </row>
    <row r="35" spans="1:8" x14ac:dyDescent="0.25">
      <c r="A35" s="43">
        <v>2011</v>
      </c>
      <c r="B35">
        <v>4</v>
      </c>
      <c r="C35">
        <v>1</v>
      </c>
      <c r="D35">
        <v>0.91</v>
      </c>
      <c r="E35">
        <v>2</v>
      </c>
      <c r="F35">
        <v>1</v>
      </c>
      <c r="G35">
        <v>5</v>
      </c>
      <c r="H35" s="36">
        <v>2</v>
      </c>
    </row>
    <row r="36" spans="1:8" x14ac:dyDescent="0.25">
      <c r="A36" s="43">
        <v>2011</v>
      </c>
      <c r="B36">
        <v>4</v>
      </c>
      <c r="C36">
        <v>1</v>
      </c>
      <c r="D36">
        <v>1</v>
      </c>
      <c r="E36">
        <v>2</v>
      </c>
      <c r="F36">
        <v>1</v>
      </c>
      <c r="G36">
        <v>1</v>
      </c>
      <c r="H36" s="36">
        <v>1</v>
      </c>
    </row>
    <row r="37" spans="1:8" x14ac:dyDescent="0.25">
      <c r="A37" s="43">
        <v>2011</v>
      </c>
      <c r="B37">
        <v>4</v>
      </c>
      <c r="C37">
        <v>1</v>
      </c>
      <c r="D37">
        <v>1</v>
      </c>
      <c r="E37">
        <v>2</v>
      </c>
      <c r="F37">
        <v>2</v>
      </c>
      <c r="G37">
        <v>6</v>
      </c>
      <c r="H37" s="36">
        <v>2</v>
      </c>
    </row>
    <row r="38" spans="1:8" x14ac:dyDescent="0.25">
      <c r="A38" s="43">
        <v>2012</v>
      </c>
      <c r="B38">
        <v>3</v>
      </c>
      <c r="C38">
        <v>1</v>
      </c>
      <c r="D38">
        <v>0.74</v>
      </c>
      <c r="E38">
        <v>2</v>
      </c>
      <c r="F38">
        <v>3</v>
      </c>
      <c r="G38">
        <v>14</v>
      </c>
      <c r="H38" s="36">
        <v>2</v>
      </c>
    </row>
    <row r="39" spans="1:8" x14ac:dyDescent="0.25">
      <c r="A39" s="43">
        <v>2012</v>
      </c>
      <c r="B39">
        <v>3</v>
      </c>
      <c r="C39">
        <v>1</v>
      </c>
      <c r="D39">
        <v>0.89</v>
      </c>
      <c r="E39">
        <v>2</v>
      </c>
      <c r="F39">
        <v>1</v>
      </c>
      <c r="G39">
        <v>2</v>
      </c>
      <c r="H39" s="36">
        <v>2</v>
      </c>
    </row>
    <row r="40" spans="1:8" x14ac:dyDescent="0.25">
      <c r="A40" s="43">
        <v>2012</v>
      </c>
      <c r="B40">
        <v>3</v>
      </c>
      <c r="C40">
        <v>1</v>
      </c>
      <c r="D40">
        <v>0.42</v>
      </c>
      <c r="E40">
        <v>2</v>
      </c>
      <c r="F40">
        <v>1</v>
      </c>
      <c r="G40">
        <v>4</v>
      </c>
      <c r="H40" s="36">
        <v>2</v>
      </c>
    </row>
    <row r="41" spans="1:8" x14ac:dyDescent="0.25">
      <c r="A41" s="43">
        <v>2012</v>
      </c>
      <c r="B41">
        <v>4</v>
      </c>
      <c r="C41">
        <v>1</v>
      </c>
      <c r="D41">
        <v>0.97</v>
      </c>
      <c r="E41">
        <v>2</v>
      </c>
      <c r="F41">
        <v>2</v>
      </c>
      <c r="G41">
        <v>2</v>
      </c>
      <c r="H41" s="36">
        <v>2</v>
      </c>
    </row>
    <row r="42" spans="1:8" x14ac:dyDescent="0.25">
      <c r="A42" s="43">
        <v>2012</v>
      </c>
      <c r="B42">
        <v>3</v>
      </c>
      <c r="C42">
        <v>1</v>
      </c>
      <c r="D42">
        <v>0.89</v>
      </c>
      <c r="E42">
        <v>2</v>
      </c>
      <c r="F42">
        <v>4</v>
      </c>
      <c r="G42">
        <v>6</v>
      </c>
      <c r="H42" s="36">
        <v>2</v>
      </c>
    </row>
    <row r="43" spans="1:8" x14ac:dyDescent="0.25">
      <c r="A43" s="43">
        <v>2012</v>
      </c>
      <c r="B43">
        <v>4</v>
      </c>
      <c r="C43">
        <v>1</v>
      </c>
      <c r="D43">
        <v>0.79</v>
      </c>
      <c r="E43">
        <v>2</v>
      </c>
      <c r="F43">
        <v>4</v>
      </c>
      <c r="G43">
        <v>10</v>
      </c>
      <c r="H43" s="36">
        <v>2</v>
      </c>
    </row>
    <row r="44" spans="1:8" x14ac:dyDescent="0.25">
      <c r="A44" s="43">
        <v>2010</v>
      </c>
      <c r="B44">
        <v>4</v>
      </c>
      <c r="C44">
        <v>1</v>
      </c>
      <c r="D44">
        <v>0.78</v>
      </c>
      <c r="E44">
        <v>2</v>
      </c>
      <c r="F44">
        <v>4</v>
      </c>
      <c r="G44">
        <v>47</v>
      </c>
      <c r="H44" s="36">
        <v>2</v>
      </c>
    </row>
    <row r="45" spans="1:8" x14ac:dyDescent="0.25">
      <c r="A45" s="43">
        <v>2011</v>
      </c>
      <c r="B45">
        <v>4</v>
      </c>
      <c r="C45">
        <v>0.99</v>
      </c>
      <c r="D45">
        <v>0.95</v>
      </c>
      <c r="E45">
        <v>2</v>
      </c>
      <c r="F45">
        <v>30</v>
      </c>
      <c r="G45">
        <v>79</v>
      </c>
      <c r="H45" s="36">
        <v>2</v>
      </c>
    </row>
    <row r="46" spans="1:8" x14ac:dyDescent="0.25">
      <c r="A46" s="43">
        <v>2011</v>
      </c>
      <c r="B46">
        <v>0</v>
      </c>
      <c r="D46">
        <v>1</v>
      </c>
      <c r="E46">
        <v>1</v>
      </c>
      <c r="F46">
        <v>1</v>
      </c>
      <c r="G46">
        <v>1</v>
      </c>
      <c r="H46" s="36">
        <v>2</v>
      </c>
    </row>
    <row r="47" spans="1:8" x14ac:dyDescent="0.25">
      <c r="A47" s="43">
        <v>2011</v>
      </c>
      <c r="B47">
        <v>4</v>
      </c>
      <c r="C47">
        <v>0.99</v>
      </c>
      <c r="D47">
        <v>0.83</v>
      </c>
      <c r="E47">
        <v>1</v>
      </c>
      <c r="F47">
        <v>82</v>
      </c>
      <c r="G47">
        <v>117</v>
      </c>
      <c r="H47" s="36">
        <v>2</v>
      </c>
    </row>
    <row r="48" spans="1:8" x14ac:dyDescent="0.25">
      <c r="A48" s="43">
        <v>2012</v>
      </c>
      <c r="B48">
        <v>3</v>
      </c>
      <c r="C48">
        <v>1</v>
      </c>
      <c r="D48">
        <v>1</v>
      </c>
      <c r="E48">
        <v>2</v>
      </c>
      <c r="F48">
        <v>1</v>
      </c>
      <c r="G48">
        <v>1</v>
      </c>
      <c r="H48" s="36">
        <v>2</v>
      </c>
    </row>
    <row r="49" spans="1:8" x14ac:dyDescent="0.25">
      <c r="A49" s="43">
        <v>2012</v>
      </c>
      <c r="B49">
        <v>1</v>
      </c>
      <c r="C49">
        <v>1</v>
      </c>
      <c r="D49">
        <v>0.54</v>
      </c>
      <c r="E49">
        <v>2</v>
      </c>
      <c r="F49">
        <v>1</v>
      </c>
      <c r="G49">
        <v>1</v>
      </c>
      <c r="H49" s="36">
        <v>2</v>
      </c>
    </row>
    <row r="50" spans="1:8" x14ac:dyDescent="0.25">
      <c r="A50" s="43">
        <v>2012</v>
      </c>
      <c r="B50">
        <v>4</v>
      </c>
      <c r="C50">
        <v>1</v>
      </c>
      <c r="D50">
        <v>1</v>
      </c>
      <c r="E50">
        <v>2</v>
      </c>
      <c r="F50">
        <v>2</v>
      </c>
      <c r="G50">
        <v>2</v>
      </c>
      <c r="H50" s="36">
        <v>2</v>
      </c>
    </row>
    <row r="51" spans="1:8" x14ac:dyDescent="0.25">
      <c r="A51" s="43">
        <v>2010</v>
      </c>
      <c r="B51">
        <v>0</v>
      </c>
      <c r="D51">
        <v>0</v>
      </c>
      <c r="E51">
        <v>1</v>
      </c>
      <c r="F51">
        <v>2</v>
      </c>
      <c r="G51">
        <v>2</v>
      </c>
      <c r="H51" s="36">
        <v>2</v>
      </c>
    </row>
    <row r="52" spans="1:8" x14ac:dyDescent="0.25">
      <c r="A52" s="43">
        <v>2012</v>
      </c>
      <c r="B52">
        <v>0</v>
      </c>
      <c r="E52">
        <v>1</v>
      </c>
      <c r="F52">
        <v>1</v>
      </c>
      <c r="G52">
        <v>1</v>
      </c>
      <c r="H52" s="36">
        <v>2</v>
      </c>
    </row>
    <row r="53" spans="1:8" x14ac:dyDescent="0.25">
      <c r="A53" s="43">
        <v>2012</v>
      </c>
      <c r="B53">
        <v>4</v>
      </c>
      <c r="C53">
        <v>1</v>
      </c>
      <c r="D53">
        <v>1</v>
      </c>
      <c r="E53">
        <v>2</v>
      </c>
      <c r="F53">
        <v>1</v>
      </c>
      <c r="G53">
        <v>1</v>
      </c>
      <c r="H53" s="36">
        <v>2</v>
      </c>
    </row>
    <row r="54" spans="1:8" x14ac:dyDescent="0.25">
      <c r="A54" s="43">
        <v>2012</v>
      </c>
      <c r="B54">
        <v>4</v>
      </c>
      <c r="C54">
        <v>1</v>
      </c>
      <c r="D54">
        <v>0.95</v>
      </c>
      <c r="E54">
        <v>1</v>
      </c>
      <c r="F54">
        <v>1</v>
      </c>
      <c r="G54">
        <v>1</v>
      </c>
      <c r="H54" s="36">
        <v>2</v>
      </c>
    </row>
    <row r="55" spans="1:8" x14ac:dyDescent="0.25">
      <c r="A55" s="43">
        <v>2012</v>
      </c>
      <c r="B55">
        <v>1</v>
      </c>
      <c r="C55">
        <v>1</v>
      </c>
      <c r="D55">
        <v>0.9</v>
      </c>
      <c r="E55">
        <v>2</v>
      </c>
      <c r="F55">
        <v>3</v>
      </c>
      <c r="G55">
        <v>5</v>
      </c>
      <c r="H55" s="36">
        <v>2</v>
      </c>
    </row>
    <row r="56" spans="1:8" x14ac:dyDescent="0.25">
      <c r="A56" s="43">
        <v>2012</v>
      </c>
      <c r="B56">
        <v>4</v>
      </c>
      <c r="C56">
        <v>1</v>
      </c>
      <c r="D56">
        <v>1</v>
      </c>
      <c r="E56">
        <v>2</v>
      </c>
      <c r="F56">
        <v>1</v>
      </c>
      <c r="G56">
        <v>2</v>
      </c>
      <c r="H56" s="36">
        <v>2</v>
      </c>
    </row>
    <row r="57" spans="1:8" x14ac:dyDescent="0.25">
      <c r="A57" s="43">
        <v>2012</v>
      </c>
      <c r="B57">
        <v>3</v>
      </c>
      <c r="C57">
        <v>1</v>
      </c>
      <c r="D57">
        <v>0.72</v>
      </c>
      <c r="E57">
        <v>2</v>
      </c>
      <c r="F57">
        <v>2</v>
      </c>
      <c r="G57">
        <v>2</v>
      </c>
      <c r="H57" s="36">
        <v>2</v>
      </c>
    </row>
    <row r="58" spans="1:8" x14ac:dyDescent="0.25">
      <c r="A58" s="43">
        <v>2012</v>
      </c>
      <c r="B58">
        <v>3</v>
      </c>
      <c r="C58">
        <v>1</v>
      </c>
      <c r="D58">
        <v>0.95</v>
      </c>
      <c r="E58">
        <v>2</v>
      </c>
      <c r="F58">
        <v>3</v>
      </c>
      <c r="G58">
        <v>4</v>
      </c>
      <c r="H58" s="36">
        <v>2</v>
      </c>
    </row>
    <row r="59" spans="1:8" x14ac:dyDescent="0.25">
      <c r="A59" s="43">
        <v>2012</v>
      </c>
      <c r="B59">
        <v>4</v>
      </c>
      <c r="C59">
        <v>1</v>
      </c>
      <c r="D59">
        <v>0.99</v>
      </c>
      <c r="E59">
        <v>1</v>
      </c>
      <c r="F59">
        <v>1</v>
      </c>
      <c r="G59">
        <v>1</v>
      </c>
      <c r="H59" s="36">
        <v>2</v>
      </c>
    </row>
    <row r="60" spans="1:8" x14ac:dyDescent="0.25">
      <c r="A60" s="43">
        <v>2012</v>
      </c>
      <c r="B60">
        <v>4</v>
      </c>
      <c r="C60">
        <v>1</v>
      </c>
      <c r="D60">
        <v>1</v>
      </c>
      <c r="E60">
        <v>2</v>
      </c>
      <c r="F60">
        <v>1</v>
      </c>
      <c r="G60">
        <v>1</v>
      </c>
      <c r="H60" s="36">
        <v>2</v>
      </c>
    </row>
    <row r="61" spans="1:8" x14ac:dyDescent="0.25">
      <c r="A61" s="43">
        <v>2012</v>
      </c>
      <c r="B61">
        <v>4</v>
      </c>
      <c r="C61">
        <v>1</v>
      </c>
      <c r="D61">
        <v>1</v>
      </c>
      <c r="E61">
        <v>2</v>
      </c>
      <c r="F61">
        <v>2</v>
      </c>
      <c r="G61">
        <v>2</v>
      </c>
      <c r="H61" s="36">
        <v>2</v>
      </c>
    </row>
    <row r="62" spans="1:8" x14ac:dyDescent="0.25">
      <c r="A62" s="43">
        <v>2012</v>
      </c>
      <c r="B62">
        <v>4</v>
      </c>
      <c r="C62">
        <v>1</v>
      </c>
      <c r="D62">
        <v>0.97</v>
      </c>
      <c r="E62">
        <v>2</v>
      </c>
      <c r="F62">
        <v>1</v>
      </c>
      <c r="G62">
        <v>2</v>
      </c>
      <c r="H62" s="36">
        <v>2</v>
      </c>
    </row>
    <row r="63" spans="1:8" x14ac:dyDescent="0.25">
      <c r="A63" s="43">
        <v>2012</v>
      </c>
      <c r="B63">
        <v>4</v>
      </c>
      <c r="C63">
        <v>1</v>
      </c>
      <c r="D63">
        <v>1</v>
      </c>
      <c r="E63">
        <v>2</v>
      </c>
      <c r="F63">
        <v>2</v>
      </c>
      <c r="G63">
        <v>8</v>
      </c>
      <c r="H63" s="36">
        <v>2</v>
      </c>
    </row>
    <row r="64" spans="1:8" x14ac:dyDescent="0.25">
      <c r="A64" s="43">
        <v>2012</v>
      </c>
      <c r="B64">
        <v>0</v>
      </c>
      <c r="D64">
        <v>0</v>
      </c>
      <c r="E64">
        <v>1</v>
      </c>
      <c r="F64">
        <v>1</v>
      </c>
      <c r="G64">
        <v>1</v>
      </c>
      <c r="H64" s="36">
        <v>2</v>
      </c>
    </row>
    <row r="65" spans="1:8" x14ac:dyDescent="0.25">
      <c r="A65" s="43">
        <v>2012</v>
      </c>
      <c r="B65">
        <v>1</v>
      </c>
      <c r="C65">
        <v>0.5</v>
      </c>
      <c r="D65">
        <v>0.47</v>
      </c>
      <c r="E65">
        <v>1</v>
      </c>
      <c r="F65">
        <v>1</v>
      </c>
      <c r="G65">
        <v>2</v>
      </c>
      <c r="H65" s="36">
        <v>1</v>
      </c>
    </row>
    <row r="66" spans="1:8" x14ac:dyDescent="0.25">
      <c r="A66" s="43">
        <v>2014</v>
      </c>
      <c r="B66">
        <v>4</v>
      </c>
      <c r="C66">
        <v>1</v>
      </c>
      <c r="D66">
        <v>1</v>
      </c>
      <c r="E66">
        <v>2</v>
      </c>
      <c r="F66">
        <v>22</v>
      </c>
      <c r="G66">
        <v>31</v>
      </c>
      <c r="H66" s="36">
        <v>2</v>
      </c>
    </row>
    <row r="67" spans="1:8" x14ac:dyDescent="0.25">
      <c r="A67" s="43">
        <v>2012</v>
      </c>
      <c r="B67">
        <v>0</v>
      </c>
      <c r="E67">
        <v>1</v>
      </c>
      <c r="F67">
        <v>1</v>
      </c>
      <c r="G67">
        <v>1</v>
      </c>
      <c r="H67" s="36">
        <v>2</v>
      </c>
    </row>
    <row r="68" spans="1:8" x14ac:dyDescent="0.25">
      <c r="A68" s="43">
        <v>2012</v>
      </c>
      <c r="B68">
        <v>1</v>
      </c>
      <c r="C68">
        <v>0.92</v>
      </c>
      <c r="D68">
        <v>0.83</v>
      </c>
      <c r="E68">
        <v>1</v>
      </c>
      <c r="F68">
        <v>1</v>
      </c>
      <c r="G68">
        <v>1</v>
      </c>
      <c r="H68" s="36">
        <v>2</v>
      </c>
    </row>
    <row r="69" spans="1:8" x14ac:dyDescent="0.25">
      <c r="A69" s="43">
        <v>2012</v>
      </c>
      <c r="B69">
        <v>0</v>
      </c>
      <c r="D69">
        <v>0</v>
      </c>
      <c r="E69">
        <v>1</v>
      </c>
      <c r="F69">
        <v>2</v>
      </c>
      <c r="G69">
        <v>3</v>
      </c>
      <c r="H69" s="36">
        <v>2</v>
      </c>
    </row>
    <row r="70" spans="1:8" x14ac:dyDescent="0.25">
      <c r="A70" s="43">
        <v>2012</v>
      </c>
      <c r="B70">
        <v>4</v>
      </c>
      <c r="C70">
        <v>1</v>
      </c>
      <c r="D70">
        <v>0.91</v>
      </c>
      <c r="E70">
        <v>2</v>
      </c>
      <c r="F70">
        <v>2</v>
      </c>
      <c r="G70">
        <v>3</v>
      </c>
      <c r="H70" s="36">
        <v>2</v>
      </c>
    </row>
    <row r="71" spans="1:8" x14ac:dyDescent="0.25">
      <c r="A71" s="43">
        <v>2012</v>
      </c>
      <c r="B71">
        <v>3</v>
      </c>
      <c r="C71">
        <v>0.9</v>
      </c>
      <c r="D71">
        <v>0.84</v>
      </c>
      <c r="E71">
        <v>1</v>
      </c>
      <c r="F71">
        <v>2</v>
      </c>
      <c r="G71">
        <v>5</v>
      </c>
      <c r="H71" s="36">
        <v>2</v>
      </c>
    </row>
    <row r="72" spans="1:8" x14ac:dyDescent="0.25">
      <c r="A72" s="43">
        <v>2011</v>
      </c>
      <c r="B72">
        <v>4</v>
      </c>
      <c r="C72">
        <v>0.95</v>
      </c>
      <c r="D72">
        <v>0.99</v>
      </c>
      <c r="E72">
        <v>1</v>
      </c>
      <c r="F72">
        <v>72</v>
      </c>
      <c r="G72">
        <v>107</v>
      </c>
      <c r="H72" s="36">
        <v>2</v>
      </c>
    </row>
    <row r="73" spans="1:8" x14ac:dyDescent="0.25">
      <c r="A73" s="43">
        <v>2012</v>
      </c>
      <c r="B73">
        <v>3</v>
      </c>
      <c r="C73">
        <v>1</v>
      </c>
      <c r="D73">
        <v>0.62</v>
      </c>
      <c r="E73">
        <v>2</v>
      </c>
      <c r="F73">
        <v>1</v>
      </c>
      <c r="G73">
        <v>1</v>
      </c>
      <c r="H73" s="36">
        <v>2</v>
      </c>
    </row>
    <row r="74" spans="1:8" x14ac:dyDescent="0.25">
      <c r="A74" s="43">
        <v>2012</v>
      </c>
      <c r="B74">
        <v>4</v>
      </c>
      <c r="C74">
        <v>1</v>
      </c>
      <c r="D74">
        <v>0.98</v>
      </c>
      <c r="E74">
        <v>2</v>
      </c>
      <c r="F74">
        <v>2</v>
      </c>
      <c r="G74">
        <v>2</v>
      </c>
      <c r="H74" s="36">
        <v>2</v>
      </c>
    </row>
    <row r="75" spans="1:8" x14ac:dyDescent="0.25">
      <c r="A75" s="43">
        <v>2012</v>
      </c>
      <c r="B75">
        <v>3</v>
      </c>
      <c r="C75">
        <v>1</v>
      </c>
      <c r="D75">
        <v>0.68</v>
      </c>
      <c r="E75">
        <v>2</v>
      </c>
      <c r="F75">
        <v>3</v>
      </c>
      <c r="G75">
        <v>4</v>
      </c>
      <c r="H75" s="36">
        <v>2</v>
      </c>
    </row>
    <row r="76" spans="1:8" x14ac:dyDescent="0.25">
      <c r="A76" s="43">
        <v>2012</v>
      </c>
      <c r="B76">
        <v>4</v>
      </c>
      <c r="C76">
        <v>1</v>
      </c>
      <c r="D76">
        <v>0.91</v>
      </c>
      <c r="E76">
        <v>1</v>
      </c>
      <c r="F76">
        <v>2</v>
      </c>
      <c r="G76">
        <v>2</v>
      </c>
      <c r="H76" s="36">
        <v>1</v>
      </c>
    </row>
    <row r="77" spans="1:8" x14ac:dyDescent="0.25">
      <c r="A77" s="43">
        <v>2012</v>
      </c>
      <c r="B77">
        <v>0</v>
      </c>
      <c r="D77">
        <v>0</v>
      </c>
      <c r="E77">
        <v>1</v>
      </c>
      <c r="F77">
        <v>1</v>
      </c>
      <c r="G77">
        <v>2</v>
      </c>
      <c r="H77" s="36">
        <v>2</v>
      </c>
    </row>
    <row r="78" spans="1:8" x14ac:dyDescent="0.25">
      <c r="A78" s="43">
        <v>2012</v>
      </c>
      <c r="B78">
        <v>3</v>
      </c>
      <c r="C78">
        <v>1</v>
      </c>
      <c r="D78">
        <v>0.99</v>
      </c>
      <c r="E78">
        <v>1</v>
      </c>
      <c r="F78">
        <v>5</v>
      </c>
      <c r="G78">
        <v>5</v>
      </c>
      <c r="H78" s="36">
        <v>2</v>
      </c>
    </row>
    <row r="79" spans="1:8" x14ac:dyDescent="0.25">
      <c r="A79" s="43">
        <v>2012</v>
      </c>
      <c r="B79">
        <v>4</v>
      </c>
      <c r="C79">
        <v>1</v>
      </c>
      <c r="D79">
        <v>1</v>
      </c>
      <c r="E79">
        <v>2</v>
      </c>
      <c r="F79">
        <v>1</v>
      </c>
      <c r="G79">
        <v>1</v>
      </c>
      <c r="H79" s="36">
        <v>2</v>
      </c>
    </row>
    <row r="80" spans="1:8" x14ac:dyDescent="0.25">
      <c r="A80" s="43">
        <v>2012</v>
      </c>
      <c r="B80">
        <v>4</v>
      </c>
      <c r="C80">
        <v>1</v>
      </c>
      <c r="D80">
        <v>0.93</v>
      </c>
      <c r="E80">
        <v>2</v>
      </c>
      <c r="F80">
        <v>1</v>
      </c>
      <c r="G80">
        <v>2</v>
      </c>
      <c r="H80" s="36">
        <v>2</v>
      </c>
    </row>
    <row r="81" spans="1:8" x14ac:dyDescent="0.25">
      <c r="A81" s="43">
        <v>2010</v>
      </c>
      <c r="B81">
        <v>4</v>
      </c>
      <c r="C81">
        <v>1</v>
      </c>
      <c r="D81">
        <v>0.98</v>
      </c>
      <c r="E81">
        <v>1</v>
      </c>
      <c r="F81">
        <v>6</v>
      </c>
      <c r="G81">
        <v>15</v>
      </c>
      <c r="H81" s="36">
        <v>2</v>
      </c>
    </row>
    <row r="82" spans="1:8" x14ac:dyDescent="0.25">
      <c r="A82" s="43">
        <v>2012</v>
      </c>
      <c r="B82">
        <v>4</v>
      </c>
      <c r="C82">
        <v>1</v>
      </c>
      <c r="D82">
        <v>0.7</v>
      </c>
      <c r="E82">
        <v>2</v>
      </c>
      <c r="F82">
        <v>1</v>
      </c>
      <c r="G82">
        <v>1</v>
      </c>
      <c r="H82" s="36">
        <v>2</v>
      </c>
    </row>
    <row r="83" spans="1:8" x14ac:dyDescent="0.25">
      <c r="A83" s="43">
        <v>2012</v>
      </c>
      <c r="B83">
        <v>4</v>
      </c>
      <c r="C83">
        <v>0.92</v>
      </c>
      <c r="D83">
        <v>0.91</v>
      </c>
      <c r="E83">
        <v>2</v>
      </c>
      <c r="F83">
        <v>1</v>
      </c>
      <c r="G83">
        <v>2</v>
      </c>
      <c r="H83" s="36">
        <v>2</v>
      </c>
    </row>
    <row r="84" spans="1:8" x14ac:dyDescent="0.25">
      <c r="A84" s="43">
        <v>2012</v>
      </c>
      <c r="B84">
        <v>4</v>
      </c>
      <c r="C84">
        <v>1</v>
      </c>
      <c r="D84">
        <v>1</v>
      </c>
      <c r="E84">
        <v>2</v>
      </c>
      <c r="F84">
        <v>8</v>
      </c>
      <c r="G84">
        <v>9</v>
      </c>
      <c r="H84" s="36">
        <v>2</v>
      </c>
    </row>
    <row r="85" spans="1:8" x14ac:dyDescent="0.25">
      <c r="A85" s="43">
        <v>2012</v>
      </c>
      <c r="B85">
        <v>4</v>
      </c>
      <c r="C85">
        <v>1</v>
      </c>
      <c r="D85">
        <v>0.97</v>
      </c>
      <c r="E85">
        <v>2</v>
      </c>
      <c r="F85">
        <v>3</v>
      </c>
      <c r="G85">
        <v>3</v>
      </c>
      <c r="H85" s="36">
        <v>2</v>
      </c>
    </row>
    <row r="86" spans="1:8" x14ac:dyDescent="0.25">
      <c r="A86" s="43">
        <v>2012</v>
      </c>
      <c r="B86">
        <v>4</v>
      </c>
      <c r="C86">
        <v>1</v>
      </c>
      <c r="D86">
        <v>1</v>
      </c>
      <c r="E86">
        <v>2</v>
      </c>
      <c r="F86">
        <v>1</v>
      </c>
      <c r="G86">
        <v>1</v>
      </c>
      <c r="H86" s="36">
        <v>2</v>
      </c>
    </row>
    <row r="87" spans="1:8" x14ac:dyDescent="0.25">
      <c r="A87" s="43">
        <v>2012</v>
      </c>
      <c r="B87">
        <v>4</v>
      </c>
      <c r="C87">
        <v>0.98</v>
      </c>
      <c r="D87">
        <v>0.98</v>
      </c>
      <c r="E87">
        <v>2</v>
      </c>
      <c r="F87">
        <v>5</v>
      </c>
      <c r="G87">
        <v>11</v>
      </c>
      <c r="H87" s="36">
        <v>2</v>
      </c>
    </row>
    <row r="88" spans="1:8" x14ac:dyDescent="0.25">
      <c r="A88" s="43">
        <v>2012</v>
      </c>
      <c r="B88">
        <v>4</v>
      </c>
      <c r="C88">
        <v>1</v>
      </c>
      <c r="D88">
        <v>1</v>
      </c>
      <c r="E88">
        <v>2</v>
      </c>
      <c r="F88">
        <v>2</v>
      </c>
      <c r="G88">
        <v>4</v>
      </c>
      <c r="H88" s="36">
        <v>2</v>
      </c>
    </row>
    <row r="89" spans="1:8" x14ac:dyDescent="0.25">
      <c r="A89" s="43">
        <v>2012</v>
      </c>
      <c r="B89">
        <v>2</v>
      </c>
      <c r="C89">
        <v>0.1</v>
      </c>
      <c r="D89">
        <v>0</v>
      </c>
      <c r="E89">
        <v>1</v>
      </c>
      <c r="F89">
        <v>1</v>
      </c>
      <c r="G89">
        <v>1</v>
      </c>
      <c r="H89" s="36">
        <v>2</v>
      </c>
    </row>
    <row r="90" spans="1:8" x14ac:dyDescent="0.25">
      <c r="A90" s="43">
        <v>2012</v>
      </c>
      <c r="B90">
        <v>1</v>
      </c>
      <c r="C90">
        <v>1</v>
      </c>
      <c r="D90">
        <v>0.82</v>
      </c>
      <c r="E90">
        <v>1</v>
      </c>
      <c r="F90">
        <v>2</v>
      </c>
      <c r="G90">
        <v>2</v>
      </c>
      <c r="H90" s="36">
        <v>2</v>
      </c>
    </row>
    <row r="91" spans="1:8" x14ac:dyDescent="0.25">
      <c r="A91" s="43">
        <v>2012</v>
      </c>
      <c r="B91">
        <v>0</v>
      </c>
      <c r="D91">
        <v>0.75</v>
      </c>
      <c r="E91">
        <v>1</v>
      </c>
      <c r="F91">
        <v>2</v>
      </c>
      <c r="G91">
        <v>2</v>
      </c>
      <c r="H91" s="36">
        <v>2</v>
      </c>
    </row>
    <row r="92" spans="1:8" x14ac:dyDescent="0.25">
      <c r="A92" s="43">
        <v>2012</v>
      </c>
      <c r="B92">
        <v>4</v>
      </c>
      <c r="C92">
        <v>1</v>
      </c>
      <c r="D92">
        <v>1</v>
      </c>
      <c r="E92">
        <v>1</v>
      </c>
      <c r="F92">
        <v>1</v>
      </c>
      <c r="G92">
        <v>2</v>
      </c>
      <c r="H92" s="36">
        <v>2</v>
      </c>
    </row>
    <row r="93" spans="1:8" x14ac:dyDescent="0.25">
      <c r="A93" s="43">
        <v>2012</v>
      </c>
      <c r="B93">
        <v>4</v>
      </c>
      <c r="C93">
        <v>1</v>
      </c>
      <c r="D93">
        <v>1</v>
      </c>
      <c r="E93">
        <v>2</v>
      </c>
      <c r="F93">
        <v>1</v>
      </c>
      <c r="G93">
        <v>1</v>
      </c>
      <c r="H93" s="36">
        <v>2</v>
      </c>
    </row>
    <row r="94" spans="1:8" x14ac:dyDescent="0.25">
      <c r="A94" s="43">
        <v>2012</v>
      </c>
      <c r="B94">
        <v>4</v>
      </c>
      <c r="C94">
        <v>1</v>
      </c>
      <c r="D94">
        <v>0.97</v>
      </c>
      <c r="E94">
        <v>2</v>
      </c>
      <c r="F94">
        <v>5</v>
      </c>
      <c r="G94">
        <v>5</v>
      </c>
      <c r="H94" s="36">
        <v>2</v>
      </c>
    </row>
    <row r="95" spans="1:8" x14ac:dyDescent="0.25">
      <c r="A95" s="43">
        <v>2012</v>
      </c>
      <c r="B95">
        <v>3</v>
      </c>
      <c r="C95">
        <v>1</v>
      </c>
      <c r="D95">
        <v>0.2</v>
      </c>
      <c r="E95">
        <v>1</v>
      </c>
      <c r="F95">
        <v>1</v>
      </c>
      <c r="G95">
        <v>1</v>
      </c>
      <c r="H95" s="36">
        <v>2</v>
      </c>
    </row>
    <row r="96" spans="1:8" x14ac:dyDescent="0.25">
      <c r="A96" s="43">
        <v>2012</v>
      </c>
      <c r="B96">
        <v>3</v>
      </c>
      <c r="C96">
        <v>0.9</v>
      </c>
      <c r="D96">
        <v>0.55000000000000004</v>
      </c>
      <c r="E96">
        <v>1</v>
      </c>
      <c r="F96">
        <v>2</v>
      </c>
      <c r="G96">
        <v>5</v>
      </c>
      <c r="H96" s="36">
        <v>2</v>
      </c>
    </row>
    <row r="97" spans="1:8" x14ac:dyDescent="0.25">
      <c r="A97" s="43">
        <v>2012</v>
      </c>
      <c r="B97">
        <v>3</v>
      </c>
      <c r="C97">
        <v>1</v>
      </c>
      <c r="D97">
        <v>0.94</v>
      </c>
      <c r="E97">
        <v>2</v>
      </c>
      <c r="F97">
        <v>1</v>
      </c>
      <c r="G97">
        <v>1</v>
      </c>
      <c r="H97" s="36">
        <v>2</v>
      </c>
    </row>
    <row r="98" spans="1:8" x14ac:dyDescent="0.25">
      <c r="A98" s="43">
        <v>2012</v>
      </c>
      <c r="B98">
        <v>0</v>
      </c>
      <c r="E98">
        <v>1</v>
      </c>
      <c r="F98">
        <v>2</v>
      </c>
      <c r="G98">
        <v>11</v>
      </c>
      <c r="H98" s="36">
        <v>2</v>
      </c>
    </row>
    <row r="99" spans="1:8" x14ac:dyDescent="0.25">
      <c r="A99" s="43">
        <v>2012</v>
      </c>
      <c r="B99">
        <v>4</v>
      </c>
      <c r="C99">
        <v>1</v>
      </c>
      <c r="D99">
        <v>1</v>
      </c>
      <c r="E99">
        <v>2</v>
      </c>
      <c r="F99">
        <v>1</v>
      </c>
      <c r="G99">
        <v>1</v>
      </c>
      <c r="H99" s="36">
        <v>2</v>
      </c>
    </row>
    <row r="100" spans="1:8" x14ac:dyDescent="0.25">
      <c r="A100" s="43">
        <v>2013</v>
      </c>
      <c r="B100">
        <v>3</v>
      </c>
      <c r="C100">
        <v>1</v>
      </c>
      <c r="D100">
        <v>0.71</v>
      </c>
      <c r="E100">
        <v>1</v>
      </c>
      <c r="F100">
        <v>1</v>
      </c>
      <c r="G100">
        <v>1</v>
      </c>
      <c r="H100" s="36">
        <v>2</v>
      </c>
    </row>
    <row r="101" spans="1:8" x14ac:dyDescent="0.25">
      <c r="A101" s="43">
        <v>2013</v>
      </c>
      <c r="B101">
        <v>4</v>
      </c>
      <c r="C101">
        <v>1</v>
      </c>
      <c r="D101">
        <v>1</v>
      </c>
      <c r="E101">
        <v>1</v>
      </c>
      <c r="F101">
        <v>1</v>
      </c>
      <c r="G101">
        <v>5</v>
      </c>
      <c r="H101" s="36">
        <v>2</v>
      </c>
    </row>
    <row r="102" spans="1:8" x14ac:dyDescent="0.25">
      <c r="A102" s="43">
        <v>2013</v>
      </c>
      <c r="B102">
        <v>3</v>
      </c>
      <c r="C102">
        <v>1</v>
      </c>
      <c r="D102">
        <v>0.93</v>
      </c>
      <c r="E102">
        <v>2</v>
      </c>
      <c r="F102">
        <v>3</v>
      </c>
      <c r="G102">
        <v>6</v>
      </c>
      <c r="H102" s="36">
        <v>2</v>
      </c>
    </row>
    <row r="103" spans="1:8" x14ac:dyDescent="0.25">
      <c r="A103" s="43">
        <v>2013</v>
      </c>
      <c r="B103">
        <v>0</v>
      </c>
      <c r="D103">
        <v>0.33</v>
      </c>
      <c r="E103">
        <v>1</v>
      </c>
      <c r="F103">
        <v>1</v>
      </c>
      <c r="G103">
        <v>1</v>
      </c>
      <c r="H103" s="36">
        <v>2</v>
      </c>
    </row>
    <row r="104" spans="1:8" x14ac:dyDescent="0.25">
      <c r="A104" s="43">
        <v>2013</v>
      </c>
      <c r="B104">
        <v>4</v>
      </c>
      <c r="C104">
        <v>1</v>
      </c>
      <c r="D104">
        <v>1</v>
      </c>
      <c r="E104">
        <v>0</v>
      </c>
      <c r="F104">
        <v>12</v>
      </c>
      <c r="G104">
        <v>15</v>
      </c>
      <c r="H104" s="36">
        <v>2</v>
      </c>
    </row>
    <row r="105" spans="1:8" x14ac:dyDescent="0.25">
      <c r="A105" s="43">
        <v>2013</v>
      </c>
      <c r="B105">
        <v>0</v>
      </c>
      <c r="E105">
        <v>1</v>
      </c>
      <c r="F105">
        <v>1</v>
      </c>
      <c r="G105">
        <v>1</v>
      </c>
      <c r="H105" s="36">
        <v>2</v>
      </c>
    </row>
    <row r="106" spans="1:8" x14ac:dyDescent="0.25">
      <c r="A106" s="43">
        <v>2012</v>
      </c>
      <c r="B106">
        <v>4</v>
      </c>
      <c r="C106">
        <v>1</v>
      </c>
      <c r="D106">
        <v>0.84</v>
      </c>
      <c r="E106">
        <v>2</v>
      </c>
      <c r="F106">
        <v>1</v>
      </c>
      <c r="G106">
        <v>1</v>
      </c>
      <c r="H106" s="36">
        <v>2</v>
      </c>
    </row>
    <row r="107" spans="1:8" x14ac:dyDescent="0.25">
      <c r="A107" s="43">
        <v>2011</v>
      </c>
      <c r="B107">
        <v>4</v>
      </c>
      <c r="C107">
        <v>1</v>
      </c>
      <c r="D107">
        <v>1</v>
      </c>
      <c r="E107">
        <v>0</v>
      </c>
      <c r="F107">
        <v>7</v>
      </c>
      <c r="G107">
        <v>7</v>
      </c>
      <c r="H107" s="36">
        <v>2</v>
      </c>
    </row>
    <row r="108" spans="1:8" x14ac:dyDescent="0.25">
      <c r="A108" s="43">
        <v>2013</v>
      </c>
      <c r="B108">
        <v>4</v>
      </c>
      <c r="C108">
        <v>1</v>
      </c>
      <c r="D108">
        <v>1</v>
      </c>
      <c r="E108">
        <v>1</v>
      </c>
      <c r="F108">
        <v>4</v>
      </c>
      <c r="G108">
        <v>4</v>
      </c>
      <c r="H108" s="36">
        <v>2</v>
      </c>
    </row>
    <row r="109" spans="1:8" x14ac:dyDescent="0.25">
      <c r="A109" s="43">
        <v>2013</v>
      </c>
      <c r="B109">
        <v>0</v>
      </c>
      <c r="D109">
        <v>0.93</v>
      </c>
      <c r="E109">
        <v>1</v>
      </c>
      <c r="F109">
        <v>1</v>
      </c>
      <c r="G109">
        <v>1</v>
      </c>
      <c r="H109" s="36">
        <v>2</v>
      </c>
    </row>
    <row r="110" spans="1:8" x14ac:dyDescent="0.25">
      <c r="A110" s="43">
        <v>2013</v>
      </c>
      <c r="B110">
        <v>4</v>
      </c>
      <c r="C110">
        <v>1</v>
      </c>
      <c r="D110">
        <v>1</v>
      </c>
      <c r="E110">
        <v>1</v>
      </c>
      <c r="F110">
        <v>14</v>
      </c>
      <c r="G110">
        <v>44</v>
      </c>
      <c r="H110" s="36">
        <v>2</v>
      </c>
    </row>
    <row r="111" spans="1:8" x14ac:dyDescent="0.25">
      <c r="A111" s="43">
        <v>2013</v>
      </c>
      <c r="B111">
        <v>4</v>
      </c>
      <c r="C111">
        <v>0.89</v>
      </c>
      <c r="D111">
        <v>0.93</v>
      </c>
      <c r="E111">
        <v>1</v>
      </c>
      <c r="F111">
        <v>1</v>
      </c>
      <c r="G111">
        <v>1</v>
      </c>
      <c r="H111" s="36">
        <v>2</v>
      </c>
    </row>
    <row r="112" spans="1:8" x14ac:dyDescent="0.25">
      <c r="A112" s="43">
        <v>2012</v>
      </c>
      <c r="B112">
        <v>3</v>
      </c>
      <c r="C112">
        <v>1</v>
      </c>
      <c r="D112">
        <v>1</v>
      </c>
      <c r="E112">
        <v>2</v>
      </c>
      <c r="F112">
        <v>1</v>
      </c>
      <c r="G112">
        <v>1</v>
      </c>
      <c r="H112" s="36">
        <v>2</v>
      </c>
    </row>
    <row r="113" spans="1:8" x14ac:dyDescent="0.25">
      <c r="A113" s="43">
        <v>2011</v>
      </c>
      <c r="B113">
        <v>0</v>
      </c>
      <c r="D113">
        <v>0.83</v>
      </c>
      <c r="E113">
        <v>2</v>
      </c>
      <c r="F113">
        <v>1</v>
      </c>
      <c r="G113">
        <v>2</v>
      </c>
      <c r="H113" s="36">
        <v>2</v>
      </c>
    </row>
    <row r="114" spans="1:8" x14ac:dyDescent="0.25">
      <c r="A114" s="43">
        <v>2012</v>
      </c>
      <c r="B114">
        <v>3</v>
      </c>
      <c r="C114">
        <v>1</v>
      </c>
      <c r="D114">
        <v>0.68</v>
      </c>
      <c r="E114">
        <v>2</v>
      </c>
      <c r="F114">
        <v>1</v>
      </c>
      <c r="G114">
        <v>1</v>
      </c>
      <c r="H114" s="36">
        <v>2</v>
      </c>
    </row>
    <row r="115" spans="1:8" x14ac:dyDescent="0.25">
      <c r="A115" s="43">
        <v>2012</v>
      </c>
      <c r="B115">
        <v>4</v>
      </c>
      <c r="C115">
        <v>1</v>
      </c>
      <c r="D115">
        <v>1</v>
      </c>
      <c r="E115">
        <v>1</v>
      </c>
      <c r="F115">
        <v>1</v>
      </c>
      <c r="G115">
        <v>1</v>
      </c>
      <c r="H115" s="36">
        <v>2</v>
      </c>
    </row>
    <row r="116" spans="1:8" x14ac:dyDescent="0.25">
      <c r="A116" s="43">
        <v>2012</v>
      </c>
      <c r="B116">
        <v>3</v>
      </c>
      <c r="C116">
        <v>0.67</v>
      </c>
      <c r="D116">
        <v>0</v>
      </c>
      <c r="E116">
        <v>1</v>
      </c>
      <c r="F116">
        <v>1</v>
      </c>
      <c r="G116">
        <v>2</v>
      </c>
      <c r="H116" s="36">
        <v>2</v>
      </c>
    </row>
    <row r="117" spans="1:8" x14ac:dyDescent="0.25">
      <c r="A117" s="43">
        <v>2013</v>
      </c>
      <c r="B117">
        <v>4</v>
      </c>
      <c r="C117">
        <v>1</v>
      </c>
      <c r="D117">
        <v>1</v>
      </c>
      <c r="E117">
        <v>1</v>
      </c>
      <c r="F117">
        <v>14</v>
      </c>
      <c r="G117">
        <v>15</v>
      </c>
      <c r="H117" s="36">
        <v>2</v>
      </c>
    </row>
    <row r="118" spans="1:8" x14ac:dyDescent="0.25">
      <c r="A118" s="43">
        <v>2013</v>
      </c>
      <c r="B118">
        <v>4</v>
      </c>
      <c r="C118">
        <v>1</v>
      </c>
      <c r="D118">
        <v>0.99</v>
      </c>
      <c r="E118">
        <v>2</v>
      </c>
      <c r="F118">
        <v>35</v>
      </c>
      <c r="G118">
        <v>67</v>
      </c>
      <c r="H118" s="36">
        <v>2</v>
      </c>
    </row>
    <row r="119" spans="1:8" x14ac:dyDescent="0.25">
      <c r="A119" s="43">
        <v>2013</v>
      </c>
      <c r="B119">
        <v>4</v>
      </c>
      <c r="C119">
        <v>1</v>
      </c>
      <c r="D119">
        <v>0.69</v>
      </c>
      <c r="E119">
        <v>2</v>
      </c>
      <c r="F119">
        <v>2</v>
      </c>
      <c r="G119">
        <v>8</v>
      </c>
      <c r="H119" s="36">
        <v>2</v>
      </c>
    </row>
    <row r="120" spans="1:8" x14ac:dyDescent="0.25">
      <c r="A120" s="43">
        <v>2013</v>
      </c>
      <c r="B120">
        <v>1</v>
      </c>
      <c r="C120">
        <v>0.88</v>
      </c>
      <c r="D120">
        <v>0</v>
      </c>
      <c r="E120">
        <v>1</v>
      </c>
      <c r="F120">
        <v>1</v>
      </c>
      <c r="G120">
        <v>1</v>
      </c>
      <c r="H120" s="36">
        <v>2</v>
      </c>
    </row>
    <row r="121" spans="1:8" x14ac:dyDescent="0.25">
      <c r="A121" s="43">
        <v>2012</v>
      </c>
      <c r="B121">
        <v>3</v>
      </c>
      <c r="C121">
        <v>0.95</v>
      </c>
      <c r="D121">
        <v>0.97</v>
      </c>
      <c r="E121">
        <v>2</v>
      </c>
      <c r="F121">
        <v>1</v>
      </c>
      <c r="G121">
        <v>1</v>
      </c>
      <c r="H121" s="36">
        <v>2</v>
      </c>
    </row>
    <row r="122" spans="1:8" x14ac:dyDescent="0.25">
      <c r="A122" s="43">
        <v>2012</v>
      </c>
      <c r="B122">
        <v>4</v>
      </c>
      <c r="C122">
        <v>0.94</v>
      </c>
      <c r="D122">
        <v>0.99</v>
      </c>
      <c r="E122">
        <v>2</v>
      </c>
      <c r="F122">
        <v>3</v>
      </c>
      <c r="G122">
        <v>12</v>
      </c>
      <c r="H122" s="36">
        <v>2</v>
      </c>
    </row>
    <row r="123" spans="1:8" x14ac:dyDescent="0.25">
      <c r="A123" s="43">
        <v>2012</v>
      </c>
      <c r="B123">
        <v>4</v>
      </c>
      <c r="C123">
        <v>1</v>
      </c>
      <c r="D123">
        <v>0.96</v>
      </c>
      <c r="E123">
        <v>2</v>
      </c>
      <c r="F123">
        <v>1</v>
      </c>
      <c r="G123">
        <v>1</v>
      </c>
      <c r="H123" s="36">
        <v>2</v>
      </c>
    </row>
    <row r="124" spans="1:8" x14ac:dyDescent="0.25">
      <c r="A124" s="43">
        <v>2012</v>
      </c>
      <c r="B124">
        <v>3</v>
      </c>
      <c r="C124">
        <v>1</v>
      </c>
      <c r="D124">
        <v>1</v>
      </c>
      <c r="E124">
        <v>2</v>
      </c>
      <c r="F124">
        <v>1</v>
      </c>
      <c r="G124">
        <v>4</v>
      </c>
      <c r="H124" s="36">
        <v>2</v>
      </c>
    </row>
    <row r="125" spans="1:8" x14ac:dyDescent="0.25">
      <c r="A125" s="43">
        <v>2013</v>
      </c>
      <c r="B125">
        <v>4</v>
      </c>
      <c r="C125">
        <v>1</v>
      </c>
      <c r="D125">
        <v>0.88</v>
      </c>
      <c r="E125">
        <v>1</v>
      </c>
      <c r="F125">
        <v>1</v>
      </c>
      <c r="G125">
        <v>1</v>
      </c>
      <c r="H125" s="36">
        <v>2</v>
      </c>
    </row>
    <row r="126" spans="1:8" x14ac:dyDescent="0.25">
      <c r="A126" s="43">
        <v>2013</v>
      </c>
      <c r="B126">
        <v>3</v>
      </c>
      <c r="C126">
        <v>1</v>
      </c>
      <c r="D126">
        <v>0.98</v>
      </c>
      <c r="E126">
        <v>2</v>
      </c>
      <c r="F126">
        <v>1</v>
      </c>
      <c r="G126">
        <v>1</v>
      </c>
      <c r="H126" s="36">
        <v>2</v>
      </c>
    </row>
    <row r="127" spans="1:8" x14ac:dyDescent="0.25">
      <c r="A127" s="43">
        <v>2013</v>
      </c>
      <c r="B127">
        <v>3</v>
      </c>
      <c r="C127">
        <v>1</v>
      </c>
      <c r="D127">
        <v>0.13</v>
      </c>
      <c r="E127">
        <v>1</v>
      </c>
      <c r="F127">
        <v>1</v>
      </c>
      <c r="G127">
        <v>1</v>
      </c>
      <c r="H127" s="36">
        <v>2</v>
      </c>
    </row>
    <row r="128" spans="1:8" x14ac:dyDescent="0.25">
      <c r="A128" s="43">
        <v>2013</v>
      </c>
      <c r="B128">
        <v>2</v>
      </c>
      <c r="C128">
        <v>0</v>
      </c>
      <c r="D128">
        <v>0.17</v>
      </c>
      <c r="E128">
        <v>1</v>
      </c>
      <c r="F128">
        <v>1</v>
      </c>
      <c r="G128">
        <v>1</v>
      </c>
      <c r="H128" s="36">
        <v>2</v>
      </c>
    </row>
    <row r="129" spans="1:8" x14ac:dyDescent="0.25">
      <c r="A129" s="43">
        <v>2013</v>
      </c>
      <c r="B129">
        <v>3</v>
      </c>
      <c r="C129">
        <v>1</v>
      </c>
      <c r="D129">
        <v>0.69</v>
      </c>
      <c r="E129">
        <v>1</v>
      </c>
      <c r="F129">
        <v>1</v>
      </c>
      <c r="G129">
        <v>1</v>
      </c>
      <c r="H129" s="36">
        <v>2</v>
      </c>
    </row>
    <row r="130" spans="1:8" x14ac:dyDescent="0.25">
      <c r="A130" s="43">
        <v>2013</v>
      </c>
      <c r="B130">
        <v>4</v>
      </c>
      <c r="C130">
        <v>1</v>
      </c>
      <c r="D130">
        <v>1</v>
      </c>
      <c r="E130">
        <v>1</v>
      </c>
      <c r="F130">
        <v>1</v>
      </c>
      <c r="G130">
        <v>1</v>
      </c>
      <c r="H130" s="36">
        <v>2</v>
      </c>
    </row>
    <row r="131" spans="1:8" x14ac:dyDescent="0.25">
      <c r="A131" s="43">
        <v>2013</v>
      </c>
      <c r="B131">
        <v>4</v>
      </c>
      <c r="C131">
        <v>1</v>
      </c>
      <c r="D131">
        <v>1</v>
      </c>
      <c r="E131">
        <v>2</v>
      </c>
      <c r="F131">
        <v>1</v>
      </c>
      <c r="G131">
        <v>1</v>
      </c>
      <c r="H131" s="36">
        <v>2</v>
      </c>
    </row>
    <row r="132" spans="1:8" x14ac:dyDescent="0.25">
      <c r="A132" s="43">
        <v>2012</v>
      </c>
      <c r="B132">
        <v>4</v>
      </c>
      <c r="C132">
        <v>0.91</v>
      </c>
      <c r="D132">
        <v>0.62</v>
      </c>
      <c r="E132">
        <v>1</v>
      </c>
      <c r="F132">
        <v>2</v>
      </c>
      <c r="G132">
        <v>2</v>
      </c>
      <c r="H132" s="36">
        <v>2</v>
      </c>
    </row>
    <row r="133" spans="1:8" x14ac:dyDescent="0.25">
      <c r="A133" s="43">
        <v>2012</v>
      </c>
      <c r="B133">
        <v>3</v>
      </c>
      <c r="C133">
        <v>1</v>
      </c>
      <c r="D133">
        <v>0.84</v>
      </c>
      <c r="E133">
        <v>2</v>
      </c>
      <c r="F133">
        <v>1</v>
      </c>
      <c r="G133">
        <v>1</v>
      </c>
      <c r="H133" s="36">
        <v>2</v>
      </c>
    </row>
    <row r="134" spans="1:8" x14ac:dyDescent="0.25">
      <c r="A134" s="43">
        <v>2012</v>
      </c>
      <c r="B134">
        <v>4</v>
      </c>
      <c r="C134">
        <v>1</v>
      </c>
      <c r="D134">
        <v>0.98</v>
      </c>
      <c r="E134">
        <v>2</v>
      </c>
      <c r="F134">
        <v>27</v>
      </c>
      <c r="G134">
        <v>33</v>
      </c>
      <c r="H134" s="36">
        <v>2</v>
      </c>
    </row>
    <row r="135" spans="1:8" x14ac:dyDescent="0.25">
      <c r="A135" s="43">
        <v>2013</v>
      </c>
      <c r="B135">
        <v>4</v>
      </c>
      <c r="C135">
        <v>0.93</v>
      </c>
      <c r="D135">
        <v>0.93</v>
      </c>
      <c r="E135">
        <v>1</v>
      </c>
      <c r="F135">
        <v>37</v>
      </c>
      <c r="G135">
        <v>37</v>
      </c>
      <c r="H135" s="36">
        <v>2</v>
      </c>
    </row>
    <row r="136" spans="1:8" x14ac:dyDescent="0.25">
      <c r="A136" s="43">
        <v>2013</v>
      </c>
      <c r="B136">
        <v>3</v>
      </c>
      <c r="C136">
        <v>0.89</v>
      </c>
      <c r="D136">
        <v>0.51</v>
      </c>
      <c r="E136">
        <v>2</v>
      </c>
      <c r="F136">
        <v>2</v>
      </c>
      <c r="G136">
        <v>6</v>
      </c>
      <c r="H136" s="36">
        <v>2</v>
      </c>
    </row>
    <row r="137" spans="1:8" x14ac:dyDescent="0.25">
      <c r="A137" s="43">
        <v>2013</v>
      </c>
      <c r="B137">
        <v>4</v>
      </c>
      <c r="C137">
        <v>1</v>
      </c>
      <c r="D137">
        <v>0.95</v>
      </c>
      <c r="E137">
        <v>2</v>
      </c>
      <c r="F137">
        <v>1</v>
      </c>
      <c r="G137">
        <v>1</v>
      </c>
      <c r="H137" s="36">
        <v>2</v>
      </c>
    </row>
    <row r="138" spans="1:8" x14ac:dyDescent="0.25">
      <c r="A138" s="43">
        <v>2013</v>
      </c>
      <c r="B138">
        <v>3</v>
      </c>
      <c r="C138">
        <v>1</v>
      </c>
      <c r="D138">
        <v>0.96</v>
      </c>
      <c r="E138">
        <v>2</v>
      </c>
      <c r="F138">
        <v>2</v>
      </c>
      <c r="G138">
        <v>3</v>
      </c>
      <c r="H138" s="36">
        <v>2</v>
      </c>
    </row>
    <row r="139" spans="1:8" x14ac:dyDescent="0.25">
      <c r="A139" s="43">
        <v>2012</v>
      </c>
      <c r="B139">
        <v>4</v>
      </c>
      <c r="C139">
        <v>1</v>
      </c>
      <c r="D139">
        <v>1</v>
      </c>
      <c r="E139">
        <v>2</v>
      </c>
      <c r="F139">
        <v>6</v>
      </c>
      <c r="G139">
        <v>7</v>
      </c>
      <c r="H139" s="36">
        <v>2</v>
      </c>
    </row>
    <row r="140" spans="1:8" x14ac:dyDescent="0.25">
      <c r="A140" s="43">
        <v>2012</v>
      </c>
      <c r="B140">
        <v>2</v>
      </c>
      <c r="C140">
        <v>0</v>
      </c>
      <c r="D140">
        <v>0</v>
      </c>
      <c r="E140">
        <v>1</v>
      </c>
      <c r="F140">
        <v>1</v>
      </c>
      <c r="G140">
        <v>1</v>
      </c>
      <c r="H140" s="36">
        <v>2</v>
      </c>
    </row>
    <row r="141" spans="1:8" x14ac:dyDescent="0.25">
      <c r="A141" s="43">
        <v>2012</v>
      </c>
      <c r="B141">
        <v>3</v>
      </c>
      <c r="C141">
        <v>1</v>
      </c>
      <c r="D141">
        <v>0.64</v>
      </c>
      <c r="E141">
        <v>2</v>
      </c>
      <c r="F141">
        <v>7</v>
      </c>
      <c r="G141">
        <v>11</v>
      </c>
      <c r="H141" s="36">
        <v>2</v>
      </c>
    </row>
    <row r="142" spans="1:8" x14ac:dyDescent="0.25">
      <c r="A142" s="43">
        <v>2013</v>
      </c>
      <c r="B142">
        <v>4</v>
      </c>
      <c r="C142">
        <v>1</v>
      </c>
      <c r="D142">
        <v>1</v>
      </c>
      <c r="E142">
        <v>2</v>
      </c>
      <c r="F142">
        <v>1</v>
      </c>
      <c r="G142">
        <v>3</v>
      </c>
      <c r="H142" s="36">
        <v>2</v>
      </c>
    </row>
    <row r="143" spans="1:8" x14ac:dyDescent="0.25">
      <c r="A143" s="43">
        <v>2013</v>
      </c>
      <c r="B143">
        <v>4</v>
      </c>
      <c r="C143">
        <v>0.82</v>
      </c>
      <c r="D143">
        <v>0.84</v>
      </c>
      <c r="E143">
        <v>1</v>
      </c>
      <c r="F143">
        <v>5</v>
      </c>
      <c r="G143">
        <v>7</v>
      </c>
      <c r="H143" s="36">
        <v>2</v>
      </c>
    </row>
    <row r="144" spans="1:8" x14ac:dyDescent="0.25">
      <c r="A144" s="43">
        <v>2013</v>
      </c>
      <c r="B144">
        <v>3</v>
      </c>
      <c r="C144">
        <v>0.98</v>
      </c>
      <c r="D144">
        <v>0.86</v>
      </c>
      <c r="E144">
        <v>2</v>
      </c>
      <c r="F144">
        <v>7</v>
      </c>
      <c r="G144">
        <v>8</v>
      </c>
      <c r="H144" s="36">
        <v>2</v>
      </c>
    </row>
    <row r="145" spans="1:8" x14ac:dyDescent="0.25">
      <c r="A145" s="43">
        <v>2011</v>
      </c>
      <c r="B145">
        <v>0</v>
      </c>
      <c r="D145">
        <v>0.24</v>
      </c>
      <c r="E145">
        <v>1</v>
      </c>
      <c r="F145">
        <v>1</v>
      </c>
      <c r="G145">
        <v>4</v>
      </c>
      <c r="H145" s="36">
        <v>2</v>
      </c>
    </row>
    <row r="146" spans="1:8" x14ac:dyDescent="0.25">
      <c r="A146" s="43">
        <v>2013</v>
      </c>
      <c r="B146">
        <v>4</v>
      </c>
      <c r="C146">
        <v>1</v>
      </c>
      <c r="D146">
        <v>0.64</v>
      </c>
      <c r="E146">
        <v>1</v>
      </c>
      <c r="F146">
        <v>7</v>
      </c>
      <c r="G146">
        <v>7</v>
      </c>
      <c r="H146" s="36">
        <v>2</v>
      </c>
    </row>
    <row r="147" spans="1:8" x14ac:dyDescent="0.25">
      <c r="A147" s="43">
        <v>2013</v>
      </c>
      <c r="B147">
        <v>4</v>
      </c>
      <c r="C147">
        <v>1</v>
      </c>
      <c r="E147">
        <v>1</v>
      </c>
      <c r="F147">
        <v>1</v>
      </c>
      <c r="G147">
        <v>4</v>
      </c>
      <c r="H147" s="36">
        <v>2</v>
      </c>
    </row>
    <row r="148" spans="1:8" x14ac:dyDescent="0.25">
      <c r="A148" s="43">
        <v>2013</v>
      </c>
      <c r="B148">
        <v>4</v>
      </c>
      <c r="C148">
        <v>1</v>
      </c>
      <c r="D148">
        <v>1</v>
      </c>
      <c r="E148">
        <v>1</v>
      </c>
      <c r="F148">
        <v>1</v>
      </c>
      <c r="G148">
        <v>1</v>
      </c>
      <c r="H148" s="36">
        <v>2</v>
      </c>
    </row>
    <row r="149" spans="1:8" x14ac:dyDescent="0.25">
      <c r="A149" s="43">
        <v>2013</v>
      </c>
      <c r="B149">
        <v>0</v>
      </c>
      <c r="D149">
        <v>0</v>
      </c>
      <c r="E149">
        <v>1</v>
      </c>
      <c r="F149">
        <v>2</v>
      </c>
      <c r="G149">
        <v>2</v>
      </c>
      <c r="H149" s="36">
        <v>2</v>
      </c>
    </row>
    <row r="150" spans="1:8" x14ac:dyDescent="0.25">
      <c r="A150" s="43">
        <v>2012</v>
      </c>
      <c r="B150">
        <v>4</v>
      </c>
      <c r="C150">
        <v>1</v>
      </c>
      <c r="D150">
        <v>1</v>
      </c>
      <c r="E150">
        <v>2</v>
      </c>
      <c r="F150">
        <v>1</v>
      </c>
      <c r="G150">
        <v>1</v>
      </c>
      <c r="H150" s="36">
        <v>2</v>
      </c>
    </row>
    <row r="151" spans="1:8" x14ac:dyDescent="0.25">
      <c r="A151" s="43">
        <v>2013</v>
      </c>
      <c r="B151">
        <v>4</v>
      </c>
      <c r="C151">
        <v>1</v>
      </c>
      <c r="D151">
        <v>1</v>
      </c>
      <c r="E151">
        <v>2</v>
      </c>
      <c r="F151">
        <v>3</v>
      </c>
      <c r="G151">
        <v>5</v>
      </c>
      <c r="H151" s="36">
        <v>2</v>
      </c>
    </row>
    <row r="152" spans="1:8" x14ac:dyDescent="0.25">
      <c r="A152" s="43">
        <v>2012</v>
      </c>
      <c r="B152">
        <v>4</v>
      </c>
      <c r="C152">
        <v>0.99</v>
      </c>
      <c r="D152">
        <v>1</v>
      </c>
      <c r="E152">
        <v>2</v>
      </c>
      <c r="F152">
        <v>23</v>
      </c>
      <c r="G152">
        <v>32</v>
      </c>
      <c r="H152" s="36">
        <v>1</v>
      </c>
    </row>
    <row r="153" spans="1:8" x14ac:dyDescent="0.25">
      <c r="A153" s="43">
        <v>2011</v>
      </c>
      <c r="B153">
        <v>3</v>
      </c>
      <c r="C153">
        <v>1</v>
      </c>
      <c r="D153">
        <v>0.86</v>
      </c>
      <c r="E153">
        <v>1</v>
      </c>
      <c r="F153">
        <v>5</v>
      </c>
      <c r="G153">
        <v>8</v>
      </c>
      <c r="H153" s="36">
        <v>2</v>
      </c>
    </row>
    <row r="154" spans="1:8" x14ac:dyDescent="0.25">
      <c r="A154" s="43">
        <v>2011</v>
      </c>
      <c r="B154">
        <v>0</v>
      </c>
      <c r="E154">
        <v>1</v>
      </c>
      <c r="F154">
        <v>1</v>
      </c>
      <c r="G154">
        <v>1</v>
      </c>
      <c r="H154" s="36">
        <v>2</v>
      </c>
    </row>
    <row r="155" spans="1:8" x14ac:dyDescent="0.25">
      <c r="A155" s="43">
        <v>2013</v>
      </c>
      <c r="B155">
        <v>0</v>
      </c>
      <c r="D155">
        <v>0</v>
      </c>
      <c r="E155">
        <v>1</v>
      </c>
      <c r="F155">
        <v>1</v>
      </c>
      <c r="G155">
        <v>1</v>
      </c>
      <c r="H155" s="36">
        <v>2</v>
      </c>
    </row>
    <row r="156" spans="1:8" x14ac:dyDescent="0.25">
      <c r="A156" s="43">
        <v>2013</v>
      </c>
      <c r="B156">
        <v>3</v>
      </c>
      <c r="C156">
        <v>0.8</v>
      </c>
      <c r="D156">
        <v>0.6</v>
      </c>
      <c r="E156">
        <v>1</v>
      </c>
      <c r="F156">
        <v>1</v>
      </c>
      <c r="G156">
        <v>2</v>
      </c>
      <c r="H156" s="36">
        <v>2</v>
      </c>
    </row>
    <row r="157" spans="1:8" x14ac:dyDescent="0.25">
      <c r="A157" s="43">
        <v>2013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 s="36">
        <v>2</v>
      </c>
    </row>
    <row r="158" spans="1:8" x14ac:dyDescent="0.25">
      <c r="A158" s="43">
        <v>2013</v>
      </c>
      <c r="B158">
        <v>4</v>
      </c>
      <c r="C158">
        <v>1</v>
      </c>
      <c r="D158">
        <v>0</v>
      </c>
      <c r="E158">
        <v>1</v>
      </c>
      <c r="F158">
        <v>2</v>
      </c>
      <c r="G158">
        <v>2</v>
      </c>
      <c r="H158" s="36">
        <v>2</v>
      </c>
    </row>
    <row r="159" spans="1:8" x14ac:dyDescent="0.25">
      <c r="A159" s="43">
        <v>2013</v>
      </c>
      <c r="B159">
        <v>4</v>
      </c>
      <c r="C159">
        <v>1</v>
      </c>
      <c r="D159">
        <v>0.99</v>
      </c>
      <c r="E159">
        <v>1</v>
      </c>
      <c r="F159">
        <v>2</v>
      </c>
      <c r="G159">
        <v>2</v>
      </c>
      <c r="H159" s="36">
        <v>2</v>
      </c>
    </row>
    <row r="160" spans="1:8" x14ac:dyDescent="0.25">
      <c r="A160" s="43">
        <v>2013</v>
      </c>
      <c r="B160">
        <v>3</v>
      </c>
      <c r="C160">
        <v>1</v>
      </c>
      <c r="D160">
        <v>0.84</v>
      </c>
      <c r="E160">
        <v>1</v>
      </c>
      <c r="F160">
        <v>3</v>
      </c>
      <c r="G160">
        <v>3</v>
      </c>
      <c r="H160" s="36">
        <v>2</v>
      </c>
    </row>
    <row r="161" spans="1:8" x14ac:dyDescent="0.25">
      <c r="A161" s="43">
        <v>2012</v>
      </c>
      <c r="B161">
        <v>4</v>
      </c>
      <c r="C161">
        <v>1</v>
      </c>
      <c r="D161">
        <v>1</v>
      </c>
      <c r="E161">
        <v>1</v>
      </c>
      <c r="F161">
        <v>1</v>
      </c>
      <c r="G161">
        <v>1</v>
      </c>
      <c r="H161" s="36">
        <v>2</v>
      </c>
    </row>
    <row r="162" spans="1:8" x14ac:dyDescent="0.25">
      <c r="A162" s="43">
        <v>2013</v>
      </c>
      <c r="B162">
        <v>1</v>
      </c>
      <c r="C162">
        <v>0.96</v>
      </c>
      <c r="D162">
        <v>0.76</v>
      </c>
      <c r="E162">
        <v>1</v>
      </c>
      <c r="F162">
        <v>3</v>
      </c>
      <c r="G162">
        <v>3</v>
      </c>
      <c r="H162" s="36">
        <v>2</v>
      </c>
    </row>
    <row r="163" spans="1:8" x14ac:dyDescent="0.25">
      <c r="A163" s="43">
        <v>2013</v>
      </c>
      <c r="B163">
        <v>2</v>
      </c>
      <c r="C163">
        <v>0</v>
      </c>
      <c r="E163">
        <v>1</v>
      </c>
      <c r="F163">
        <v>1</v>
      </c>
      <c r="G163">
        <v>1</v>
      </c>
      <c r="H163" s="36">
        <v>2</v>
      </c>
    </row>
    <row r="164" spans="1:8" x14ac:dyDescent="0.25">
      <c r="A164" s="43">
        <v>2012</v>
      </c>
      <c r="B164">
        <v>4</v>
      </c>
      <c r="C164">
        <v>1</v>
      </c>
      <c r="D164">
        <v>1</v>
      </c>
      <c r="E164">
        <v>1</v>
      </c>
      <c r="F164">
        <v>1</v>
      </c>
      <c r="G164">
        <v>2</v>
      </c>
      <c r="H164" s="36">
        <v>2</v>
      </c>
    </row>
    <row r="165" spans="1:8" x14ac:dyDescent="0.25">
      <c r="A165" s="43">
        <v>2013</v>
      </c>
      <c r="B165">
        <v>3</v>
      </c>
      <c r="C165">
        <v>1</v>
      </c>
      <c r="D165">
        <v>0.96</v>
      </c>
      <c r="E165">
        <v>2</v>
      </c>
      <c r="F165">
        <v>2</v>
      </c>
      <c r="G165">
        <v>3</v>
      </c>
      <c r="H165" s="36">
        <v>2</v>
      </c>
    </row>
    <row r="166" spans="1:8" x14ac:dyDescent="0.25">
      <c r="A166" s="43">
        <v>2012</v>
      </c>
      <c r="B166">
        <v>1</v>
      </c>
      <c r="C166">
        <v>0.89</v>
      </c>
      <c r="D166">
        <v>0.76</v>
      </c>
      <c r="E166">
        <v>2</v>
      </c>
      <c r="F166">
        <v>3</v>
      </c>
      <c r="G166">
        <v>5</v>
      </c>
      <c r="H166" s="36">
        <v>2</v>
      </c>
    </row>
    <row r="167" spans="1:8" x14ac:dyDescent="0.25">
      <c r="A167" s="43">
        <v>2010</v>
      </c>
      <c r="B167">
        <v>0</v>
      </c>
      <c r="E167">
        <v>1</v>
      </c>
      <c r="F167">
        <v>1</v>
      </c>
      <c r="G167">
        <v>3</v>
      </c>
      <c r="H167" s="36">
        <v>2</v>
      </c>
    </row>
    <row r="168" spans="1:8" x14ac:dyDescent="0.25">
      <c r="A168" s="43">
        <v>2013</v>
      </c>
      <c r="B168">
        <v>4</v>
      </c>
      <c r="C168">
        <v>1</v>
      </c>
      <c r="D168">
        <v>1</v>
      </c>
      <c r="E168">
        <v>1</v>
      </c>
      <c r="F168">
        <v>2</v>
      </c>
      <c r="G168">
        <v>2</v>
      </c>
      <c r="H168" s="36">
        <v>2</v>
      </c>
    </row>
    <row r="169" spans="1:8" x14ac:dyDescent="0.25">
      <c r="A169" s="43">
        <v>2013</v>
      </c>
      <c r="B169">
        <v>1</v>
      </c>
      <c r="C169">
        <v>1</v>
      </c>
      <c r="E169">
        <v>1</v>
      </c>
      <c r="F169">
        <v>1</v>
      </c>
      <c r="G169">
        <v>3</v>
      </c>
      <c r="H169" s="36">
        <v>2</v>
      </c>
    </row>
    <row r="170" spans="1:8" x14ac:dyDescent="0.25">
      <c r="A170" s="43">
        <v>2012</v>
      </c>
      <c r="B170">
        <v>1</v>
      </c>
      <c r="C170">
        <v>0.6</v>
      </c>
      <c r="D170">
        <v>0.15</v>
      </c>
      <c r="E170">
        <v>1</v>
      </c>
      <c r="F170">
        <v>1</v>
      </c>
      <c r="G170">
        <v>1</v>
      </c>
      <c r="H170" s="36">
        <v>2</v>
      </c>
    </row>
    <row r="171" spans="1:8" x14ac:dyDescent="0.25">
      <c r="A171" s="43">
        <v>2012</v>
      </c>
      <c r="B171">
        <v>4</v>
      </c>
      <c r="C171">
        <v>1</v>
      </c>
      <c r="D171">
        <v>1</v>
      </c>
      <c r="E171">
        <v>0</v>
      </c>
      <c r="F171">
        <v>36</v>
      </c>
      <c r="G171">
        <v>38</v>
      </c>
      <c r="H171" s="36">
        <v>2</v>
      </c>
    </row>
    <row r="172" spans="1:8" x14ac:dyDescent="0.25">
      <c r="A172" s="43">
        <v>2013</v>
      </c>
      <c r="B172">
        <v>4</v>
      </c>
      <c r="C172">
        <v>1</v>
      </c>
      <c r="D172">
        <v>0.53</v>
      </c>
      <c r="E172">
        <v>2</v>
      </c>
      <c r="F172">
        <v>3</v>
      </c>
      <c r="G172">
        <v>3</v>
      </c>
      <c r="H172" s="36">
        <v>2</v>
      </c>
    </row>
    <row r="173" spans="1:8" x14ac:dyDescent="0.25">
      <c r="A173" s="43">
        <v>2012</v>
      </c>
      <c r="B173">
        <v>1</v>
      </c>
      <c r="C173">
        <v>0.5</v>
      </c>
      <c r="D173">
        <v>0.4</v>
      </c>
      <c r="E173">
        <v>1</v>
      </c>
      <c r="F173">
        <v>2</v>
      </c>
      <c r="G173">
        <v>2</v>
      </c>
      <c r="H173" s="36">
        <v>2</v>
      </c>
    </row>
    <row r="174" spans="1:8" x14ac:dyDescent="0.25">
      <c r="A174" s="43">
        <v>2012</v>
      </c>
      <c r="B174">
        <v>4</v>
      </c>
      <c r="C174">
        <v>1</v>
      </c>
      <c r="D174">
        <v>1</v>
      </c>
      <c r="E174">
        <v>1</v>
      </c>
      <c r="F174">
        <v>1</v>
      </c>
      <c r="G174">
        <v>1</v>
      </c>
      <c r="H174" s="36">
        <v>2</v>
      </c>
    </row>
    <row r="175" spans="1:8" x14ac:dyDescent="0.25">
      <c r="A175" s="43">
        <v>2012</v>
      </c>
      <c r="B175">
        <v>4</v>
      </c>
      <c r="C175">
        <v>1</v>
      </c>
      <c r="D175">
        <v>1</v>
      </c>
      <c r="E175">
        <v>2</v>
      </c>
      <c r="F175">
        <v>2</v>
      </c>
      <c r="G175">
        <v>2</v>
      </c>
      <c r="H175" s="36">
        <v>2</v>
      </c>
    </row>
    <row r="176" spans="1:8" x14ac:dyDescent="0.25">
      <c r="A176" s="43">
        <v>2013</v>
      </c>
      <c r="B176">
        <v>4</v>
      </c>
      <c r="C176">
        <v>1</v>
      </c>
      <c r="D176">
        <v>1</v>
      </c>
      <c r="E176">
        <v>1</v>
      </c>
      <c r="F176">
        <v>1</v>
      </c>
      <c r="G176">
        <v>1</v>
      </c>
      <c r="H176" s="36">
        <v>2</v>
      </c>
    </row>
    <row r="177" spans="1:8" x14ac:dyDescent="0.25">
      <c r="A177" s="43">
        <v>2013</v>
      </c>
      <c r="B177">
        <v>4</v>
      </c>
      <c r="C177">
        <v>1</v>
      </c>
      <c r="D177">
        <v>1</v>
      </c>
      <c r="E177">
        <v>1</v>
      </c>
      <c r="F177">
        <v>3</v>
      </c>
      <c r="G177">
        <v>3</v>
      </c>
      <c r="H177" s="36">
        <v>2</v>
      </c>
    </row>
    <row r="178" spans="1:8" x14ac:dyDescent="0.25">
      <c r="A178" s="43">
        <v>2013</v>
      </c>
      <c r="B178">
        <v>4</v>
      </c>
      <c r="C178">
        <v>1</v>
      </c>
      <c r="D178">
        <v>0.97</v>
      </c>
      <c r="E178">
        <v>1</v>
      </c>
      <c r="F178">
        <v>2</v>
      </c>
      <c r="G178">
        <v>3</v>
      </c>
      <c r="H178" s="36">
        <v>2</v>
      </c>
    </row>
    <row r="179" spans="1:8" x14ac:dyDescent="0.25">
      <c r="A179" s="43">
        <v>2012</v>
      </c>
      <c r="B179">
        <v>4</v>
      </c>
      <c r="C179">
        <v>1</v>
      </c>
      <c r="D179">
        <v>0.47</v>
      </c>
      <c r="E179">
        <v>2</v>
      </c>
      <c r="F179">
        <v>1</v>
      </c>
      <c r="G179">
        <v>2</v>
      </c>
      <c r="H179" s="36">
        <v>2</v>
      </c>
    </row>
    <row r="180" spans="1:8" x14ac:dyDescent="0.25">
      <c r="A180" s="43">
        <v>2013</v>
      </c>
      <c r="B180">
        <v>1</v>
      </c>
      <c r="C180">
        <v>1</v>
      </c>
      <c r="D180">
        <v>0.85</v>
      </c>
      <c r="E180">
        <v>1</v>
      </c>
      <c r="F180">
        <v>1</v>
      </c>
      <c r="G180">
        <v>1</v>
      </c>
      <c r="H180" s="36">
        <v>2</v>
      </c>
    </row>
    <row r="181" spans="1:8" x14ac:dyDescent="0.25">
      <c r="A181" s="43">
        <v>2013</v>
      </c>
      <c r="B181">
        <v>3</v>
      </c>
      <c r="C181">
        <v>1</v>
      </c>
      <c r="D181">
        <v>0.98</v>
      </c>
      <c r="E181">
        <v>1</v>
      </c>
      <c r="F181">
        <v>1</v>
      </c>
      <c r="G181">
        <v>2</v>
      </c>
      <c r="H181" s="36">
        <v>2</v>
      </c>
    </row>
    <row r="182" spans="1:8" x14ac:dyDescent="0.25">
      <c r="A182" s="43">
        <v>2013</v>
      </c>
      <c r="B182">
        <v>4</v>
      </c>
      <c r="C182">
        <v>1</v>
      </c>
      <c r="D182">
        <v>0.76</v>
      </c>
      <c r="E182">
        <v>2</v>
      </c>
      <c r="F182">
        <v>5</v>
      </c>
      <c r="G182">
        <v>6</v>
      </c>
      <c r="H182" s="36">
        <v>2</v>
      </c>
    </row>
    <row r="183" spans="1:8" x14ac:dyDescent="0.25">
      <c r="A183" s="43">
        <v>2012</v>
      </c>
      <c r="B183">
        <v>4</v>
      </c>
      <c r="C183">
        <v>0.67</v>
      </c>
      <c r="D183">
        <v>1</v>
      </c>
      <c r="E183">
        <v>2</v>
      </c>
      <c r="F183">
        <v>1</v>
      </c>
      <c r="G183">
        <v>2</v>
      </c>
      <c r="H183" s="36">
        <v>2</v>
      </c>
    </row>
    <row r="184" spans="1:8" x14ac:dyDescent="0.25">
      <c r="A184" s="43">
        <v>2013</v>
      </c>
      <c r="B184">
        <v>1</v>
      </c>
      <c r="C184">
        <v>1</v>
      </c>
      <c r="D184">
        <v>0.82</v>
      </c>
      <c r="E184">
        <v>1</v>
      </c>
      <c r="F184">
        <v>1</v>
      </c>
      <c r="G184">
        <v>1</v>
      </c>
      <c r="H184" s="36">
        <v>2</v>
      </c>
    </row>
    <row r="185" spans="1:8" x14ac:dyDescent="0.25">
      <c r="A185" s="43">
        <v>2013</v>
      </c>
      <c r="B185">
        <v>3</v>
      </c>
      <c r="C185">
        <v>1</v>
      </c>
      <c r="D185">
        <v>0.36</v>
      </c>
      <c r="E185">
        <v>2</v>
      </c>
      <c r="F185">
        <v>2</v>
      </c>
      <c r="G185">
        <v>2</v>
      </c>
      <c r="H185" s="36">
        <v>2</v>
      </c>
    </row>
    <row r="186" spans="1:8" x14ac:dyDescent="0.25">
      <c r="A186" s="43">
        <v>2013</v>
      </c>
      <c r="B186">
        <v>3</v>
      </c>
      <c r="C186">
        <v>1</v>
      </c>
      <c r="D186">
        <v>1</v>
      </c>
      <c r="E186">
        <v>2</v>
      </c>
      <c r="F186">
        <v>2</v>
      </c>
      <c r="G186">
        <v>2</v>
      </c>
      <c r="H186" s="36">
        <v>2</v>
      </c>
    </row>
    <row r="187" spans="1:8" x14ac:dyDescent="0.25">
      <c r="A187" s="43">
        <v>2013</v>
      </c>
      <c r="B187">
        <v>4</v>
      </c>
      <c r="C187">
        <v>1</v>
      </c>
      <c r="D187">
        <v>0.63</v>
      </c>
      <c r="E187">
        <v>1</v>
      </c>
      <c r="F187">
        <v>5</v>
      </c>
      <c r="G187">
        <v>7</v>
      </c>
      <c r="H187" s="36">
        <v>2</v>
      </c>
    </row>
    <row r="188" spans="1:8" x14ac:dyDescent="0.25">
      <c r="A188" s="43">
        <v>2013</v>
      </c>
      <c r="B188">
        <v>2</v>
      </c>
      <c r="C188">
        <v>0</v>
      </c>
      <c r="D188">
        <v>0</v>
      </c>
      <c r="E188">
        <v>1</v>
      </c>
      <c r="F188">
        <v>1</v>
      </c>
      <c r="G188">
        <v>2</v>
      </c>
      <c r="H188" s="36">
        <v>2</v>
      </c>
    </row>
    <row r="189" spans="1:8" x14ac:dyDescent="0.25">
      <c r="A189" s="43">
        <v>2012</v>
      </c>
      <c r="B189">
        <v>4</v>
      </c>
      <c r="C189">
        <v>1</v>
      </c>
      <c r="D189">
        <v>0.97</v>
      </c>
      <c r="E189">
        <v>1</v>
      </c>
      <c r="F189">
        <v>2</v>
      </c>
      <c r="G189">
        <v>11</v>
      </c>
      <c r="H189" s="36">
        <v>2</v>
      </c>
    </row>
    <row r="190" spans="1:8" x14ac:dyDescent="0.25">
      <c r="A190" s="43">
        <v>2013</v>
      </c>
      <c r="B190">
        <v>1</v>
      </c>
      <c r="C190">
        <v>1</v>
      </c>
      <c r="D190">
        <v>0.76</v>
      </c>
      <c r="E190">
        <v>2</v>
      </c>
      <c r="F190">
        <v>2</v>
      </c>
      <c r="G190">
        <v>3</v>
      </c>
      <c r="H190" s="36">
        <v>2</v>
      </c>
    </row>
    <row r="191" spans="1:8" x14ac:dyDescent="0.25">
      <c r="A191" s="43">
        <v>2013</v>
      </c>
      <c r="B191">
        <v>4</v>
      </c>
      <c r="C191">
        <v>1</v>
      </c>
      <c r="D191">
        <v>0.53</v>
      </c>
      <c r="E191">
        <v>1</v>
      </c>
      <c r="F191">
        <v>3</v>
      </c>
      <c r="G191">
        <v>5</v>
      </c>
      <c r="H191" s="36">
        <v>2</v>
      </c>
    </row>
    <row r="192" spans="1:8" x14ac:dyDescent="0.25">
      <c r="A192" s="43">
        <v>2013</v>
      </c>
      <c r="B192">
        <v>3</v>
      </c>
      <c r="C192">
        <v>1</v>
      </c>
      <c r="D192">
        <v>0.87</v>
      </c>
      <c r="E192">
        <v>2</v>
      </c>
      <c r="F192">
        <v>1</v>
      </c>
      <c r="G192">
        <v>2</v>
      </c>
      <c r="H192" s="36">
        <v>2</v>
      </c>
    </row>
    <row r="193" spans="1:8" x14ac:dyDescent="0.25">
      <c r="A193" s="43">
        <v>2013</v>
      </c>
      <c r="B193">
        <v>2</v>
      </c>
      <c r="C193">
        <v>0</v>
      </c>
      <c r="D193">
        <v>0</v>
      </c>
      <c r="E193">
        <v>1</v>
      </c>
      <c r="F193">
        <v>2</v>
      </c>
      <c r="G193">
        <v>3</v>
      </c>
      <c r="H193" s="36">
        <v>2</v>
      </c>
    </row>
    <row r="194" spans="1:8" x14ac:dyDescent="0.25">
      <c r="A194" s="43">
        <v>2013</v>
      </c>
      <c r="B194">
        <v>1</v>
      </c>
      <c r="C194">
        <v>1</v>
      </c>
      <c r="D194">
        <v>0</v>
      </c>
      <c r="E194">
        <v>1</v>
      </c>
      <c r="F194">
        <v>1</v>
      </c>
      <c r="G194">
        <v>1</v>
      </c>
      <c r="H194" s="36">
        <v>1</v>
      </c>
    </row>
    <row r="195" spans="1:8" x14ac:dyDescent="0.25">
      <c r="A195" s="43">
        <v>2013</v>
      </c>
      <c r="B195">
        <v>3</v>
      </c>
      <c r="C195">
        <v>1</v>
      </c>
      <c r="D195">
        <v>0.57999999999999996</v>
      </c>
      <c r="E195">
        <v>2</v>
      </c>
      <c r="F195">
        <v>2</v>
      </c>
      <c r="G195">
        <v>4</v>
      </c>
      <c r="H195" s="36">
        <v>2</v>
      </c>
    </row>
    <row r="196" spans="1:8" x14ac:dyDescent="0.25">
      <c r="A196" s="43">
        <v>2012</v>
      </c>
      <c r="B196">
        <v>4</v>
      </c>
      <c r="C196">
        <v>1</v>
      </c>
      <c r="E196">
        <v>1</v>
      </c>
      <c r="F196">
        <v>1</v>
      </c>
      <c r="G196">
        <v>5</v>
      </c>
      <c r="H196" s="36">
        <v>2</v>
      </c>
    </row>
    <row r="197" spans="1:8" x14ac:dyDescent="0.25">
      <c r="A197" s="43">
        <v>2013</v>
      </c>
      <c r="B197">
        <v>4</v>
      </c>
      <c r="C197">
        <v>1</v>
      </c>
      <c r="D197">
        <v>1</v>
      </c>
      <c r="E197">
        <v>2</v>
      </c>
      <c r="F197">
        <v>2</v>
      </c>
      <c r="G197">
        <v>3</v>
      </c>
      <c r="H197" s="36">
        <v>2</v>
      </c>
    </row>
    <row r="198" spans="1:8" x14ac:dyDescent="0.25">
      <c r="A198" s="43">
        <v>2013</v>
      </c>
      <c r="B198">
        <v>4</v>
      </c>
      <c r="C198">
        <v>1</v>
      </c>
      <c r="D198">
        <v>0.57999999999999996</v>
      </c>
      <c r="E198">
        <v>2</v>
      </c>
      <c r="F198">
        <v>1</v>
      </c>
      <c r="G198">
        <v>1</v>
      </c>
      <c r="H198" s="36">
        <v>2</v>
      </c>
    </row>
    <row r="199" spans="1:8" x14ac:dyDescent="0.25">
      <c r="A199" s="43">
        <v>2013</v>
      </c>
      <c r="B199">
        <v>2</v>
      </c>
      <c r="C199">
        <v>0</v>
      </c>
      <c r="D199">
        <v>0</v>
      </c>
      <c r="E199">
        <v>1</v>
      </c>
      <c r="F199">
        <v>2</v>
      </c>
      <c r="G199">
        <v>2</v>
      </c>
      <c r="H199" s="36">
        <v>2</v>
      </c>
    </row>
    <row r="200" spans="1:8" x14ac:dyDescent="0.25">
      <c r="A200" s="43">
        <v>2013</v>
      </c>
      <c r="B200">
        <v>4</v>
      </c>
      <c r="C200">
        <v>1</v>
      </c>
      <c r="D200">
        <v>0.82</v>
      </c>
      <c r="E200">
        <v>2</v>
      </c>
      <c r="F200">
        <v>1</v>
      </c>
      <c r="G200">
        <v>4</v>
      </c>
      <c r="H200" s="36">
        <v>1</v>
      </c>
    </row>
    <row r="201" spans="1:8" x14ac:dyDescent="0.25">
      <c r="A201" s="43">
        <v>2013</v>
      </c>
      <c r="B201">
        <v>3</v>
      </c>
      <c r="C201">
        <v>1</v>
      </c>
      <c r="D201">
        <v>0.76</v>
      </c>
      <c r="E201">
        <v>2</v>
      </c>
      <c r="F201">
        <v>1</v>
      </c>
      <c r="G201">
        <v>1</v>
      </c>
      <c r="H201" s="36">
        <v>2</v>
      </c>
    </row>
    <row r="202" spans="1:8" x14ac:dyDescent="0.25">
      <c r="A202" s="43">
        <v>2014</v>
      </c>
      <c r="B202">
        <v>4</v>
      </c>
      <c r="C202">
        <v>1</v>
      </c>
      <c r="D202">
        <v>1</v>
      </c>
      <c r="E202">
        <v>2</v>
      </c>
      <c r="F202">
        <v>27</v>
      </c>
      <c r="G202">
        <v>39</v>
      </c>
      <c r="H202" s="36">
        <v>2</v>
      </c>
    </row>
    <row r="203" spans="1:8" x14ac:dyDescent="0.25">
      <c r="A203" s="43">
        <v>2012</v>
      </c>
      <c r="B203">
        <v>0</v>
      </c>
      <c r="E203">
        <v>1</v>
      </c>
      <c r="F203">
        <v>1</v>
      </c>
      <c r="G203">
        <v>1</v>
      </c>
      <c r="H203" s="36">
        <v>2</v>
      </c>
    </row>
    <row r="204" spans="1:8" x14ac:dyDescent="0.25">
      <c r="A204" s="43">
        <v>2014</v>
      </c>
      <c r="B204">
        <v>4</v>
      </c>
      <c r="C204">
        <v>1</v>
      </c>
      <c r="D204">
        <v>1</v>
      </c>
      <c r="E204">
        <v>1</v>
      </c>
      <c r="F204">
        <v>2</v>
      </c>
      <c r="G204">
        <v>2</v>
      </c>
      <c r="H204" s="36">
        <v>2</v>
      </c>
    </row>
    <row r="205" spans="1:8" x14ac:dyDescent="0.25">
      <c r="A205" s="43">
        <v>2013</v>
      </c>
      <c r="B205">
        <v>4</v>
      </c>
      <c r="C205">
        <v>1</v>
      </c>
      <c r="D205">
        <v>0.98</v>
      </c>
      <c r="E205">
        <v>2</v>
      </c>
      <c r="F205">
        <v>1</v>
      </c>
      <c r="G205">
        <v>1</v>
      </c>
      <c r="H205" s="36">
        <v>2</v>
      </c>
    </row>
    <row r="206" spans="1:8" x14ac:dyDescent="0.25">
      <c r="A206" s="43">
        <v>2014</v>
      </c>
      <c r="B206">
        <v>4</v>
      </c>
      <c r="C206">
        <v>1</v>
      </c>
      <c r="D206">
        <v>1</v>
      </c>
      <c r="E206">
        <v>1</v>
      </c>
      <c r="F206">
        <v>2</v>
      </c>
      <c r="G206">
        <v>2</v>
      </c>
      <c r="H206" s="36">
        <v>2</v>
      </c>
    </row>
    <row r="207" spans="1:8" x14ac:dyDescent="0.25">
      <c r="A207" s="43">
        <v>2014</v>
      </c>
      <c r="B207">
        <v>1</v>
      </c>
      <c r="C207">
        <v>0.9</v>
      </c>
      <c r="D207">
        <v>0.39</v>
      </c>
      <c r="E207">
        <v>1</v>
      </c>
      <c r="F207">
        <v>2</v>
      </c>
      <c r="G207">
        <v>2</v>
      </c>
      <c r="H207" s="36">
        <v>2</v>
      </c>
    </row>
    <row r="208" spans="1:8" x14ac:dyDescent="0.25">
      <c r="A208" s="43">
        <v>2012</v>
      </c>
      <c r="B208">
        <v>1</v>
      </c>
      <c r="C208">
        <v>1</v>
      </c>
      <c r="D208">
        <v>0.5</v>
      </c>
      <c r="E208">
        <v>1</v>
      </c>
      <c r="F208">
        <v>1</v>
      </c>
      <c r="G208">
        <v>1</v>
      </c>
      <c r="H208" s="36">
        <v>2</v>
      </c>
    </row>
    <row r="209" spans="1:8" x14ac:dyDescent="0.25">
      <c r="A209" s="43">
        <v>2011</v>
      </c>
      <c r="B209">
        <v>4</v>
      </c>
      <c r="C209">
        <v>1</v>
      </c>
      <c r="D209">
        <v>0.97</v>
      </c>
      <c r="E209">
        <v>2</v>
      </c>
      <c r="F209">
        <v>4</v>
      </c>
      <c r="G209">
        <v>8</v>
      </c>
      <c r="H209" s="36">
        <v>2</v>
      </c>
    </row>
    <row r="210" spans="1:8" x14ac:dyDescent="0.25">
      <c r="A210" s="43">
        <v>2014</v>
      </c>
      <c r="B210">
        <v>3</v>
      </c>
      <c r="C210">
        <v>1</v>
      </c>
      <c r="D210">
        <v>0.9</v>
      </c>
      <c r="E210">
        <v>1</v>
      </c>
      <c r="F210">
        <v>1</v>
      </c>
      <c r="G210">
        <v>1</v>
      </c>
      <c r="H210" s="36">
        <v>2</v>
      </c>
    </row>
    <row r="211" spans="1:8" x14ac:dyDescent="0.25">
      <c r="A211" s="43">
        <v>2014</v>
      </c>
      <c r="B211">
        <v>4</v>
      </c>
      <c r="C211">
        <v>1</v>
      </c>
      <c r="D211">
        <v>1</v>
      </c>
      <c r="E211">
        <v>1</v>
      </c>
      <c r="F211">
        <v>4</v>
      </c>
      <c r="G211">
        <v>4</v>
      </c>
      <c r="H211" s="36">
        <v>2</v>
      </c>
    </row>
    <row r="212" spans="1:8" x14ac:dyDescent="0.25">
      <c r="A212" s="43">
        <v>2014</v>
      </c>
      <c r="B212">
        <v>4</v>
      </c>
      <c r="C212">
        <v>1</v>
      </c>
      <c r="D212">
        <v>1</v>
      </c>
      <c r="E212">
        <v>1</v>
      </c>
      <c r="F212">
        <v>1</v>
      </c>
      <c r="G212">
        <v>1</v>
      </c>
      <c r="H212" s="36">
        <v>2</v>
      </c>
    </row>
    <row r="213" spans="1:8" x14ac:dyDescent="0.25">
      <c r="A213" s="43">
        <v>2013</v>
      </c>
      <c r="B213">
        <v>4</v>
      </c>
      <c r="C213">
        <v>1</v>
      </c>
      <c r="D213">
        <v>0.98</v>
      </c>
      <c r="E213">
        <v>2</v>
      </c>
      <c r="F213">
        <v>8</v>
      </c>
      <c r="G213">
        <v>14</v>
      </c>
      <c r="H213" s="36">
        <v>2</v>
      </c>
    </row>
    <row r="214" spans="1:8" x14ac:dyDescent="0.25">
      <c r="A214" s="43">
        <v>2011</v>
      </c>
      <c r="B214">
        <v>4</v>
      </c>
      <c r="C214">
        <v>1</v>
      </c>
      <c r="D214">
        <v>0.98</v>
      </c>
      <c r="E214">
        <v>2</v>
      </c>
      <c r="F214">
        <v>2</v>
      </c>
      <c r="G214">
        <v>2</v>
      </c>
      <c r="H214" s="36">
        <v>2</v>
      </c>
    </row>
    <row r="215" spans="1:8" x14ac:dyDescent="0.25">
      <c r="A215" s="43">
        <v>2013</v>
      </c>
      <c r="B215">
        <v>4</v>
      </c>
      <c r="C215">
        <v>1</v>
      </c>
      <c r="D215">
        <v>1</v>
      </c>
      <c r="E215">
        <v>1</v>
      </c>
      <c r="F215">
        <v>23</v>
      </c>
      <c r="G215">
        <v>23</v>
      </c>
      <c r="H215" s="36">
        <v>2</v>
      </c>
    </row>
    <row r="216" spans="1:8" x14ac:dyDescent="0.25">
      <c r="A216" s="43">
        <v>2013</v>
      </c>
      <c r="B216">
        <v>4</v>
      </c>
      <c r="C216">
        <v>1</v>
      </c>
      <c r="D216">
        <v>1</v>
      </c>
      <c r="E216">
        <v>1</v>
      </c>
      <c r="F216">
        <v>2</v>
      </c>
      <c r="G216">
        <v>3</v>
      </c>
      <c r="H216" s="36">
        <v>2</v>
      </c>
    </row>
    <row r="217" spans="1:8" x14ac:dyDescent="0.25">
      <c r="A217" s="43">
        <v>2014</v>
      </c>
      <c r="B217">
        <v>4</v>
      </c>
      <c r="C217">
        <v>1</v>
      </c>
      <c r="D217">
        <v>1</v>
      </c>
      <c r="E217">
        <v>2</v>
      </c>
      <c r="F217">
        <v>4</v>
      </c>
      <c r="G217">
        <v>6</v>
      </c>
      <c r="H217" s="36">
        <v>2</v>
      </c>
    </row>
    <row r="218" spans="1:8" x14ac:dyDescent="0.25">
      <c r="A218" s="43">
        <v>2011</v>
      </c>
      <c r="B218">
        <v>4</v>
      </c>
      <c r="C218">
        <v>1</v>
      </c>
      <c r="D218">
        <v>0</v>
      </c>
      <c r="E218">
        <v>1</v>
      </c>
      <c r="F218">
        <v>2</v>
      </c>
      <c r="G218">
        <v>2</v>
      </c>
      <c r="H218" s="36">
        <v>2</v>
      </c>
    </row>
    <row r="219" spans="1:8" x14ac:dyDescent="0.25">
      <c r="A219" s="43">
        <v>2014</v>
      </c>
      <c r="B219">
        <v>4</v>
      </c>
      <c r="C219">
        <v>1</v>
      </c>
      <c r="D219">
        <v>1</v>
      </c>
      <c r="E219">
        <v>2</v>
      </c>
      <c r="F219">
        <v>2</v>
      </c>
      <c r="G219">
        <v>3</v>
      </c>
      <c r="H219" s="36">
        <v>2</v>
      </c>
    </row>
    <row r="220" spans="1:8" x14ac:dyDescent="0.25">
      <c r="A220" s="43">
        <v>2014</v>
      </c>
      <c r="B220">
        <v>4</v>
      </c>
      <c r="C220">
        <v>1</v>
      </c>
      <c r="D220">
        <v>1</v>
      </c>
      <c r="E220">
        <v>1</v>
      </c>
      <c r="F220">
        <v>1</v>
      </c>
      <c r="G220">
        <v>2</v>
      </c>
      <c r="H220" s="36">
        <v>2</v>
      </c>
    </row>
    <row r="221" spans="1:8" x14ac:dyDescent="0.25">
      <c r="A221" s="43">
        <v>2014</v>
      </c>
      <c r="B221">
        <v>4</v>
      </c>
      <c r="C221">
        <v>1</v>
      </c>
      <c r="D221">
        <v>0.83</v>
      </c>
      <c r="E221">
        <v>2</v>
      </c>
      <c r="F221">
        <v>2</v>
      </c>
      <c r="G221">
        <v>3</v>
      </c>
      <c r="H221" s="36">
        <v>2</v>
      </c>
    </row>
    <row r="222" spans="1:8" x14ac:dyDescent="0.25">
      <c r="A222" s="43">
        <v>2012</v>
      </c>
      <c r="B222">
        <v>4</v>
      </c>
      <c r="C222">
        <v>1</v>
      </c>
      <c r="D222">
        <v>1</v>
      </c>
      <c r="E222">
        <v>1</v>
      </c>
      <c r="F222">
        <v>3</v>
      </c>
      <c r="G222">
        <v>4</v>
      </c>
      <c r="H222" s="36">
        <v>2</v>
      </c>
    </row>
    <row r="223" spans="1:8" x14ac:dyDescent="0.25">
      <c r="A223" s="43">
        <v>2012</v>
      </c>
      <c r="B223">
        <v>2</v>
      </c>
      <c r="C223">
        <v>0.28999999999999998</v>
      </c>
      <c r="D223">
        <v>0.17</v>
      </c>
      <c r="E223">
        <v>1</v>
      </c>
      <c r="F223">
        <v>14</v>
      </c>
      <c r="G223">
        <v>24</v>
      </c>
      <c r="H223" s="36">
        <v>2</v>
      </c>
    </row>
    <row r="224" spans="1:8" x14ac:dyDescent="0.25">
      <c r="A224" s="43">
        <v>2014</v>
      </c>
      <c r="B224">
        <v>4</v>
      </c>
      <c r="C224">
        <v>1</v>
      </c>
      <c r="D224">
        <v>1</v>
      </c>
      <c r="E224">
        <v>2</v>
      </c>
      <c r="F224">
        <v>1</v>
      </c>
      <c r="G224">
        <v>1</v>
      </c>
      <c r="H224" s="36">
        <v>2</v>
      </c>
    </row>
    <row r="225" spans="1:8" x14ac:dyDescent="0.25">
      <c r="A225" s="43">
        <v>2013</v>
      </c>
      <c r="B225">
        <v>4</v>
      </c>
      <c r="C225">
        <v>1</v>
      </c>
      <c r="D225">
        <v>1</v>
      </c>
      <c r="E225">
        <v>2</v>
      </c>
      <c r="F225">
        <v>1</v>
      </c>
      <c r="G225">
        <v>1</v>
      </c>
      <c r="H225" s="36">
        <v>2</v>
      </c>
    </row>
    <row r="226" spans="1:8" x14ac:dyDescent="0.25">
      <c r="A226" s="43">
        <v>2010</v>
      </c>
      <c r="B226">
        <v>4</v>
      </c>
      <c r="C226">
        <v>1</v>
      </c>
      <c r="D226">
        <v>1</v>
      </c>
      <c r="E226">
        <v>2</v>
      </c>
      <c r="F226">
        <v>1</v>
      </c>
      <c r="G226">
        <v>3</v>
      </c>
      <c r="H226" s="36">
        <v>2</v>
      </c>
    </row>
    <row r="227" spans="1:8" x14ac:dyDescent="0.25">
      <c r="A227" s="43">
        <v>2014</v>
      </c>
      <c r="B227">
        <v>4</v>
      </c>
      <c r="C227">
        <v>1</v>
      </c>
      <c r="D227">
        <v>1</v>
      </c>
      <c r="E227">
        <v>1</v>
      </c>
      <c r="F227">
        <v>18</v>
      </c>
      <c r="G227">
        <v>22</v>
      </c>
      <c r="H227" s="36">
        <v>2</v>
      </c>
    </row>
    <row r="228" spans="1:8" x14ac:dyDescent="0.25">
      <c r="A228" s="43">
        <v>2014</v>
      </c>
      <c r="B228">
        <v>4</v>
      </c>
      <c r="C228">
        <v>1</v>
      </c>
      <c r="D228">
        <v>0.87</v>
      </c>
      <c r="E228">
        <v>2</v>
      </c>
      <c r="F228">
        <v>1</v>
      </c>
      <c r="G228">
        <v>1</v>
      </c>
      <c r="H228" s="36">
        <v>2</v>
      </c>
    </row>
    <row r="229" spans="1:8" x14ac:dyDescent="0.25">
      <c r="A229" s="43">
        <v>2014</v>
      </c>
      <c r="B229">
        <v>4</v>
      </c>
      <c r="C229">
        <v>1</v>
      </c>
      <c r="D229">
        <v>1</v>
      </c>
      <c r="E229">
        <v>1</v>
      </c>
      <c r="F229">
        <v>1</v>
      </c>
      <c r="G229">
        <v>3</v>
      </c>
      <c r="H229" s="36">
        <v>2</v>
      </c>
    </row>
    <row r="230" spans="1:8" x14ac:dyDescent="0.25">
      <c r="A230" s="43">
        <v>2012</v>
      </c>
      <c r="B230">
        <v>4</v>
      </c>
      <c r="C230">
        <v>1</v>
      </c>
      <c r="D230">
        <v>1</v>
      </c>
      <c r="E230">
        <v>1</v>
      </c>
      <c r="F230">
        <v>5</v>
      </c>
      <c r="G230">
        <v>9</v>
      </c>
      <c r="H230" s="36">
        <v>2</v>
      </c>
    </row>
    <row r="231" spans="1:8" x14ac:dyDescent="0.25">
      <c r="A231" s="43">
        <v>2014</v>
      </c>
      <c r="B231">
        <v>3</v>
      </c>
      <c r="C231">
        <v>1</v>
      </c>
      <c r="D231">
        <v>0</v>
      </c>
      <c r="E231">
        <v>1</v>
      </c>
      <c r="F231">
        <v>1</v>
      </c>
      <c r="G231">
        <v>1</v>
      </c>
      <c r="H231" s="36">
        <v>2</v>
      </c>
    </row>
    <row r="232" spans="1:8" x14ac:dyDescent="0.25">
      <c r="A232" s="43">
        <v>2014</v>
      </c>
      <c r="B232">
        <v>4</v>
      </c>
      <c r="C232">
        <v>1</v>
      </c>
      <c r="D232">
        <v>0.94</v>
      </c>
      <c r="E232">
        <v>2</v>
      </c>
      <c r="F232">
        <v>3</v>
      </c>
      <c r="G232">
        <v>5</v>
      </c>
      <c r="H232" s="36">
        <v>2</v>
      </c>
    </row>
    <row r="233" spans="1:8" x14ac:dyDescent="0.25">
      <c r="A233" s="43">
        <v>2013</v>
      </c>
      <c r="B233">
        <v>1</v>
      </c>
      <c r="C233">
        <v>0.92</v>
      </c>
      <c r="D233">
        <v>0.56999999999999995</v>
      </c>
      <c r="E233">
        <v>1</v>
      </c>
      <c r="F233">
        <v>2</v>
      </c>
      <c r="G233">
        <v>2</v>
      </c>
      <c r="H233" s="36">
        <v>2</v>
      </c>
    </row>
    <row r="234" spans="1:8" x14ac:dyDescent="0.25">
      <c r="A234" s="43">
        <v>2014</v>
      </c>
      <c r="B234">
        <v>0</v>
      </c>
      <c r="D234">
        <v>1</v>
      </c>
      <c r="E234">
        <v>2</v>
      </c>
      <c r="F234">
        <v>3</v>
      </c>
      <c r="G234">
        <v>3</v>
      </c>
      <c r="H234" s="36">
        <v>2</v>
      </c>
    </row>
    <row r="235" spans="1:8" x14ac:dyDescent="0.25">
      <c r="A235" s="43">
        <v>2014</v>
      </c>
      <c r="B235">
        <v>4</v>
      </c>
      <c r="C235">
        <v>1</v>
      </c>
      <c r="D235">
        <v>1</v>
      </c>
      <c r="E235">
        <v>1</v>
      </c>
      <c r="F235">
        <v>1</v>
      </c>
      <c r="G235">
        <v>1</v>
      </c>
      <c r="H235" s="36">
        <v>1</v>
      </c>
    </row>
    <row r="236" spans="1:8" x14ac:dyDescent="0.25">
      <c r="A236" s="43">
        <v>2014</v>
      </c>
      <c r="B236">
        <v>4</v>
      </c>
      <c r="C236">
        <v>1</v>
      </c>
      <c r="D236">
        <v>0.85</v>
      </c>
      <c r="E236">
        <v>2</v>
      </c>
      <c r="F236">
        <v>3</v>
      </c>
      <c r="G236">
        <v>4</v>
      </c>
      <c r="H236" s="36">
        <v>2</v>
      </c>
    </row>
    <row r="237" spans="1:8" x14ac:dyDescent="0.25">
      <c r="A237" s="43">
        <v>2014</v>
      </c>
      <c r="B237">
        <v>4</v>
      </c>
      <c r="C237">
        <v>1</v>
      </c>
      <c r="D237">
        <v>0.99</v>
      </c>
      <c r="E237">
        <v>2</v>
      </c>
      <c r="F237">
        <v>3</v>
      </c>
      <c r="G237">
        <v>3</v>
      </c>
      <c r="H237" s="36">
        <v>2</v>
      </c>
    </row>
    <row r="238" spans="1:8" x14ac:dyDescent="0.25">
      <c r="A238" s="43">
        <v>2014</v>
      </c>
      <c r="B238">
        <v>4</v>
      </c>
      <c r="C238">
        <v>0.9</v>
      </c>
      <c r="D238">
        <v>1</v>
      </c>
      <c r="E238">
        <v>1</v>
      </c>
      <c r="F238">
        <v>3</v>
      </c>
      <c r="G238">
        <v>6</v>
      </c>
      <c r="H238" s="36">
        <v>2</v>
      </c>
    </row>
    <row r="239" spans="1:8" x14ac:dyDescent="0.25">
      <c r="A239" s="43">
        <v>2014</v>
      </c>
      <c r="B239">
        <v>2</v>
      </c>
      <c r="C239">
        <v>0</v>
      </c>
      <c r="D239">
        <v>0</v>
      </c>
      <c r="E239">
        <v>1</v>
      </c>
      <c r="F239">
        <v>1</v>
      </c>
      <c r="G239">
        <v>1</v>
      </c>
      <c r="H239" s="36">
        <v>2</v>
      </c>
    </row>
    <row r="240" spans="1:8" x14ac:dyDescent="0.25">
      <c r="A240" s="43">
        <v>2014</v>
      </c>
      <c r="B240">
        <v>0</v>
      </c>
      <c r="E240">
        <v>1</v>
      </c>
      <c r="F240">
        <v>3</v>
      </c>
      <c r="G240">
        <v>3</v>
      </c>
      <c r="H240" s="36">
        <v>2</v>
      </c>
    </row>
    <row r="241" spans="1:8" x14ac:dyDescent="0.25">
      <c r="A241" s="43">
        <v>2014</v>
      </c>
      <c r="B241">
        <v>3</v>
      </c>
      <c r="C241">
        <v>1</v>
      </c>
      <c r="D241">
        <v>0.87</v>
      </c>
      <c r="E241">
        <v>2</v>
      </c>
      <c r="F241">
        <v>1</v>
      </c>
      <c r="G241">
        <v>2</v>
      </c>
      <c r="H241" s="36">
        <v>2</v>
      </c>
    </row>
    <row r="242" spans="1:8" x14ac:dyDescent="0.25">
      <c r="A242" s="43">
        <v>2014</v>
      </c>
      <c r="B242">
        <v>4</v>
      </c>
      <c r="C242">
        <v>1</v>
      </c>
      <c r="D242">
        <v>0.92</v>
      </c>
      <c r="E242">
        <v>2</v>
      </c>
      <c r="F242">
        <v>4</v>
      </c>
      <c r="G242">
        <v>6</v>
      </c>
      <c r="H242" s="36">
        <v>2</v>
      </c>
    </row>
    <row r="243" spans="1:8" x14ac:dyDescent="0.25">
      <c r="A243" s="43">
        <v>2014</v>
      </c>
      <c r="B243">
        <v>3</v>
      </c>
      <c r="C243">
        <v>1</v>
      </c>
      <c r="D243">
        <v>0.96</v>
      </c>
      <c r="E243">
        <v>0</v>
      </c>
      <c r="F243">
        <v>8</v>
      </c>
      <c r="G243">
        <v>12</v>
      </c>
      <c r="H243" s="36">
        <v>2</v>
      </c>
    </row>
    <row r="244" spans="1:8" x14ac:dyDescent="0.25">
      <c r="A244" s="43">
        <v>2013</v>
      </c>
      <c r="B244">
        <v>4</v>
      </c>
      <c r="C244">
        <v>1</v>
      </c>
      <c r="D244">
        <v>1</v>
      </c>
      <c r="E244">
        <v>0</v>
      </c>
      <c r="F244">
        <v>4</v>
      </c>
      <c r="G244">
        <v>12</v>
      </c>
      <c r="H244" s="36">
        <v>2</v>
      </c>
    </row>
    <row r="245" spans="1:8" x14ac:dyDescent="0.25">
      <c r="A245" s="43">
        <v>2014</v>
      </c>
      <c r="B245">
        <v>4</v>
      </c>
      <c r="C245">
        <v>1</v>
      </c>
      <c r="D245">
        <v>1</v>
      </c>
      <c r="E245">
        <v>1</v>
      </c>
      <c r="F245">
        <v>4</v>
      </c>
      <c r="G245">
        <v>6</v>
      </c>
      <c r="H245" s="36">
        <v>2</v>
      </c>
    </row>
    <row r="246" spans="1:8" x14ac:dyDescent="0.25">
      <c r="A246" s="43">
        <v>2014</v>
      </c>
      <c r="B246">
        <v>3</v>
      </c>
      <c r="C246">
        <v>1</v>
      </c>
      <c r="D246">
        <v>0.94</v>
      </c>
      <c r="E246">
        <v>2</v>
      </c>
      <c r="F246">
        <v>1</v>
      </c>
      <c r="G246">
        <v>1</v>
      </c>
      <c r="H246" s="36">
        <v>2</v>
      </c>
    </row>
    <row r="247" spans="1:8" x14ac:dyDescent="0.25">
      <c r="A247" s="43">
        <v>2018</v>
      </c>
      <c r="B247">
        <v>4</v>
      </c>
      <c r="C247">
        <v>1</v>
      </c>
      <c r="D247">
        <v>1</v>
      </c>
      <c r="E247">
        <v>0</v>
      </c>
      <c r="F247">
        <v>22</v>
      </c>
      <c r="G247">
        <v>27</v>
      </c>
      <c r="H247" s="36">
        <v>2</v>
      </c>
    </row>
    <row r="248" spans="1:8" x14ac:dyDescent="0.25">
      <c r="A248" s="43">
        <v>2014</v>
      </c>
      <c r="B248">
        <v>1</v>
      </c>
      <c r="C248">
        <v>1</v>
      </c>
      <c r="D248">
        <v>0.48</v>
      </c>
      <c r="E248">
        <v>2</v>
      </c>
      <c r="F248">
        <v>2</v>
      </c>
      <c r="G248">
        <v>2</v>
      </c>
      <c r="H248" s="36">
        <v>2</v>
      </c>
    </row>
    <row r="249" spans="1:8" x14ac:dyDescent="0.25">
      <c r="A249" s="43">
        <v>2013</v>
      </c>
      <c r="B249">
        <v>0</v>
      </c>
      <c r="D249">
        <v>0.71</v>
      </c>
      <c r="E249">
        <v>2</v>
      </c>
      <c r="F249">
        <v>3</v>
      </c>
      <c r="G249">
        <v>3</v>
      </c>
      <c r="H249" s="36">
        <v>2</v>
      </c>
    </row>
    <row r="250" spans="1:8" x14ac:dyDescent="0.25">
      <c r="A250" s="43">
        <v>2013</v>
      </c>
      <c r="B250">
        <v>0</v>
      </c>
      <c r="E250">
        <v>1</v>
      </c>
      <c r="F250">
        <v>1</v>
      </c>
      <c r="G250">
        <v>1</v>
      </c>
      <c r="H250" s="36">
        <v>2</v>
      </c>
    </row>
    <row r="251" spans="1:8" x14ac:dyDescent="0.25">
      <c r="A251" s="43">
        <v>2014</v>
      </c>
      <c r="B251">
        <v>0</v>
      </c>
      <c r="D251">
        <v>0.33</v>
      </c>
      <c r="E251">
        <v>1</v>
      </c>
      <c r="F251">
        <v>1</v>
      </c>
      <c r="G251">
        <v>1</v>
      </c>
      <c r="H251" s="36">
        <v>2</v>
      </c>
    </row>
    <row r="252" spans="1:8" x14ac:dyDescent="0.25">
      <c r="A252" s="43">
        <v>2014</v>
      </c>
      <c r="B252">
        <v>1</v>
      </c>
      <c r="C252">
        <v>0.7</v>
      </c>
      <c r="D252">
        <v>0.21</v>
      </c>
      <c r="E252">
        <v>1</v>
      </c>
      <c r="F252">
        <v>1</v>
      </c>
      <c r="G252">
        <v>1</v>
      </c>
      <c r="H252" s="36">
        <v>2</v>
      </c>
    </row>
    <row r="253" spans="1:8" x14ac:dyDescent="0.25">
      <c r="A253" s="43">
        <v>2014</v>
      </c>
      <c r="B253">
        <v>4</v>
      </c>
      <c r="C253">
        <v>1</v>
      </c>
      <c r="D253">
        <v>0.81</v>
      </c>
      <c r="E253">
        <v>2</v>
      </c>
      <c r="F253">
        <v>1</v>
      </c>
      <c r="G253">
        <v>2</v>
      </c>
      <c r="H253" s="36">
        <v>2</v>
      </c>
    </row>
    <row r="254" spans="1:8" x14ac:dyDescent="0.25">
      <c r="A254" s="43">
        <v>2014</v>
      </c>
      <c r="B254">
        <v>4</v>
      </c>
      <c r="C254">
        <v>1</v>
      </c>
      <c r="D254">
        <v>0.95</v>
      </c>
      <c r="E254">
        <v>1</v>
      </c>
      <c r="F254">
        <v>3</v>
      </c>
      <c r="G254">
        <v>3</v>
      </c>
      <c r="H254" s="36">
        <v>2</v>
      </c>
    </row>
    <row r="255" spans="1:8" x14ac:dyDescent="0.25">
      <c r="A255" s="43">
        <v>2012</v>
      </c>
      <c r="B255">
        <v>0</v>
      </c>
      <c r="D255">
        <v>0</v>
      </c>
      <c r="E255">
        <v>1</v>
      </c>
      <c r="F255">
        <v>2</v>
      </c>
      <c r="G255">
        <v>5</v>
      </c>
      <c r="H255" s="36">
        <v>2</v>
      </c>
    </row>
    <row r="256" spans="1:8" x14ac:dyDescent="0.25">
      <c r="A256" s="43">
        <v>2014</v>
      </c>
      <c r="B256">
        <v>0</v>
      </c>
      <c r="D256">
        <v>1</v>
      </c>
      <c r="E256">
        <v>2</v>
      </c>
      <c r="F256">
        <v>1</v>
      </c>
      <c r="G256">
        <v>1</v>
      </c>
      <c r="H256" s="36">
        <v>2</v>
      </c>
    </row>
    <row r="257" spans="1:8" x14ac:dyDescent="0.25">
      <c r="A257" s="43">
        <v>2014</v>
      </c>
      <c r="B257">
        <v>4</v>
      </c>
      <c r="C257">
        <v>1</v>
      </c>
      <c r="D257">
        <v>1</v>
      </c>
      <c r="E257">
        <v>2</v>
      </c>
      <c r="F257">
        <v>1</v>
      </c>
      <c r="G257">
        <v>2</v>
      </c>
      <c r="H257" s="36">
        <v>2</v>
      </c>
    </row>
    <row r="258" spans="1:8" x14ac:dyDescent="0.25">
      <c r="A258" s="43">
        <v>2014</v>
      </c>
      <c r="B258">
        <v>4</v>
      </c>
      <c r="C258">
        <v>1</v>
      </c>
      <c r="D258">
        <v>0.94</v>
      </c>
      <c r="E258">
        <v>1</v>
      </c>
      <c r="F258">
        <v>1</v>
      </c>
      <c r="G258">
        <v>1</v>
      </c>
      <c r="H258" s="36">
        <v>2</v>
      </c>
    </row>
    <row r="259" spans="1:8" x14ac:dyDescent="0.25">
      <c r="A259" s="43">
        <v>2014</v>
      </c>
      <c r="B259">
        <v>4</v>
      </c>
      <c r="C259">
        <v>1</v>
      </c>
      <c r="D259">
        <v>1</v>
      </c>
      <c r="E259">
        <v>2</v>
      </c>
      <c r="F259">
        <v>1</v>
      </c>
      <c r="G259">
        <v>1</v>
      </c>
      <c r="H259" s="36">
        <v>2</v>
      </c>
    </row>
    <row r="260" spans="1:8" x14ac:dyDescent="0.25">
      <c r="A260" s="43">
        <v>2014</v>
      </c>
      <c r="B260">
        <v>4</v>
      </c>
      <c r="C260">
        <v>1</v>
      </c>
      <c r="D260">
        <v>0.99</v>
      </c>
      <c r="E260">
        <v>2</v>
      </c>
      <c r="F260">
        <v>2</v>
      </c>
      <c r="G260">
        <v>2</v>
      </c>
      <c r="H260" s="36">
        <v>2</v>
      </c>
    </row>
    <row r="261" spans="1:8" x14ac:dyDescent="0.25">
      <c r="A261" s="43">
        <v>2012</v>
      </c>
      <c r="B261">
        <v>4</v>
      </c>
      <c r="C261">
        <v>1</v>
      </c>
      <c r="D261">
        <v>0.99</v>
      </c>
      <c r="E261">
        <v>1</v>
      </c>
      <c r="F261">
        <v>5</v>
      </c>
      <c r="G261">
        <v>5</v>
      </c>
      <c r="H261" s="36">
        <v>2</v>
      </c>
    </row>
    <row r="262" spans="1:8" x14ac:dyDescent="0.25">
      <c r="A262" s="43">
        <v>2014</v>
      </c>
      <c r="B262">
        <v>4</v>
      </c>
      <c r="C262">
        <v>1</v>
      </c>
      <c r="D262">
        <v>0.39</v>
      </c>
      <c r="E262">
        <v>1</v>
      </c>
      <c r="F262">
        <v>4</v>
      </c>
      <c r="G262">
        <v>8</v>
      </c>
      <c r="H262" s="36">
        <v>2</v>
      </c>
    </row>
    <row r="263" spans="1:8" x14ac:dyDescent="0.25">
      <c r="A263" s="43">
        <v>2012</v>
      </c>
      <c r="B263">
        <v>4</v>
      </c>
      <c r="C263">
        <v>1</v>
      </c>
      <c r="D263">
        <v>0.97</v>
      </c>
      <c r="E263">
        <v>2</v>
      </c>
      <c r="F263">
        <v>3</v>
      </c>
      <c r="G263">
        <v>3</v>
      </c>
      <c r="H263" s="36">
        <v>2</v>
      </c>
    </row>
    <row r="264" spans="1:8" x14ac:dyDescent="0.25">
      <c r="A264" s="43">
        <v>2014</v>
      </c>
      <c r="B264">
        <v>2</v>
      </c>
      <c r="C264">
        <v>0</v>
      </c>
      <c r="D264">
        <v>0.04</v>
      </c>
      <c r="E264">
        <v>1</v>
      </c>
      <c r="F264">
        <v>1</v>
      </c>
      <c r="G264">
        <v>2</v>
      </c>
      <c r="H264" s="36">
        <v>2</v>
      </c>
    </row>
    <row r="265" spans="1:8" x14ac:dyDescent="0.25">
      <c r="A265" s="43">
        <v>2013</v>
      </c>
      <c r="B265">
        <v>4</v>
      </c>
      <c r="C265">
        <v>1</v>
      </c>
      <c r="D265">
        <v>0.92</v>
      </c>
      <c r="E265">
        <v>2</v>
      </c>
      <c r="F265">
        <v>1</v>
      </c>
      <c r="G265">
        <v>2</v>
      </c>
      <c r="H265" s="36">
        <v>2</v>
      </c>
    </row>
    <row r="266" spans="1:8" x14ac:dyDescent="0.25">
      <c r="A266" s="43">
        <v>2014</v>
      </c>
      <c r="B266">
        <v>0</v>
      </c>
      <c r="D266">
        <v>1</v>
      </c>
      <c r="E266">
        <v>1</v>
      </c>
      <c r="F266">
        <v>1</v>
      </c>
      <c r="G266">
        <v>2</v>
      </c>
      <c r="H266" s="36">
        <v>2</v>
      </c>
    </row>
    <row r="267" spans="1:8" x14ac:dyDescent="0.25">
      <c r="A267" s="43">
        <v>2014</v>
      </c>
      <c r="B267">
        <v>3</v>
      </c>
      <c r="C267">
        <v>1</v>
      </c>
      <c r="D267">
        <v>0.78</v>
      </c>
      <c r="E267">
        <v>2</v>
      </c>
      <c r="F267">
        <v>5</v>
      </c>
      <c r="G267">
        <v>7</v>
      </c>
      <c r="H267" s="36">
        <v>2</v>
      </c>
    </row>
    <row r="268" spans="1:8" x14ac:dyDescent="0.25">
      <c r="A268" s="43">
        <v>2014</v>
      </c>
      <c r="B268">
        <v>4</v>
      </c>
      <c r="C268">
        <v>1</v>
      </c>
      <c r="D268">
        <v>1</v>
      </c>
      <c r="E268">
        <v>2</v>
      </c>
      <c r="F268">
        <v>3</v>
      </c>
      <c r="G268">
        <v>3</v>
      </c>
      <c r="H268" s="36">
        <v>2</v>
      </c>
    </row>
    <row r="269" spans="1:8" x14ac:dyDescent="0.25">
      <c r="A269" s="43">
        <v>2014</v>
      </c>
      <c r="B269">
        <v>3</v>
      </c>
      <c r="C269">
        <v>1</v>
      </c>
      <c r="D269">
        <v>0.67</v>
      </c>
      <c r="E269">
        <v>1</v>
      </c>
      <c r="F269">
        <v>1</v>
      </c>
      <c r="G269">
        <v>2</v>
      </c>
      <c r="H269" s="36">
        <v>2</v>
      </c>
    </row>
    <row r="270" spans="1:8" x14ac:dyDescent="0.25">
      <c r="A270" s="43">
        <v>2014</v>
      </c>
      <c r="B270">
        <v>4</v>
      </c>
      <c r="C270">
        <v>1</v>
      </c>
      <c r="D270">
        <v>0.92</v>
      </c>
      <c r="E270">
        <v>2</v>
      </c>
      <c r="F270">
        <v>3</v>
      </c>
      <c r="G270">
        <v>3</v>
      </c>
      <c r="H270" s="36">
        <v>1</v>
      </c>
    </row>
    <row r="271" spans="1:8" x14ac:dyDescent="0.25">
      <c r="A271" s="43">
        <v>2012</v>
      </c>
      <c r="B271">
        <v>4</v>
      </c>
      <c r="C271">
        <v>0.95</v>
      </c>
      <c r="D271">
        <v>1</v>
      </c>
      <c r="E271">
        <v>1</v>
      </c>
      <c r="F271">
        <v>4</v>
      </c>
      <c r="G271">
        <v>8</v>
      </c>
      <c r="H271" s="36">
        <v>2</v>
      </c>
    </row>
    <row r="272" spans="1:8" x14ac:dyDescent="0.25">
      <c r="A272" s="43">
        <v>2014</v>
      </c>
      <c r="B272">
        <v>0</v>
      </c>
      <c r="D272">
        <v>1</v>
      </c>
      <c r="E272">
        <v>1</v>
      </c>
      <c r="F272">
        <v>4</v>
      </c>
      <c r="G272">
        <v>8</v>
      </c>
      <c r="H272" s="36">
        <v>2</v>
      </c>
    </row>
    <row r="273" spans="1:8" x14ac:dyDescent="0.25">
      <c r="A273" s="43">
        <v>2013</v>
      </c>
      <c r="B273">
        <v>4</v>
      </c>
      <c r="C273">
        <v>1</v>
      </c>
      <c r="D273">
        <v>0.99</v>
      </c>
      <c r="E273">
        <v>2</v>
      </c>
      <c r="F273">
        <v>3</v>
      </c>
      <c r="G273">
        <v>6</v>
      </c>
      <c r="H273" s="36">
        <v>2</v>
      </c>
    </row>
    <row r="274" spans="1:8" x14ac:dyDescent="0.25">
      <c r="A274" s="43">
        <v>2014</v>
      </c>
      <c r="B274">
        <v>4</v>
      </c>
      <c r="C274">
        <v>1</v>
      </c>
      <c r="D274">
        <v>1</v>
      </c>
      <c r="E274">
        <v>2</v>
      </c>
      <c r="F274">
        <v>2</v>
      </c>
      <c r="G274">
        <v>3</v>
      </c>
      <c r="H274" s="36">
        <v>2</v>
      </c>
    </row>
    <row r="275" spans="1:8" x14ac:dyDescent="0.25">
      <c r="A275" s="43">
        <v>2014</v>
      </c>
      <c r="B275">
        <v>0</v>
      </c>
      <c r="D275">
        <v>0</v>
      </c>
      <c r="E275">
        <v>1</v>
      </c>
      <c r="F275">
        <v>1</v>
      </c>
      <c r="G275">
        <v>1</v>
      </c>
      <c r="H275" s="36">
        <v>2</v>
      </c>
    </row>
    <row r="276" spans="1:8" x14ac:dyDescent="0.25">
      <c r="A276" s="43">
        <v>2012</v>
      </c>
      <c r="B276">
        <v>0</v>
      </c>
      <c r="D276">
        <v>0</v>
      </c>
      <c r="E276">
        <v>1</v>
      </c>
      <c r="F276">
        <v>2</v>
      </c>
      <c r="G276">
        <v>5</v>
      </c>
      <c r="H276" s="36">
        <v>2</v>
      </c>
    </row>
    <row r="277" spans="1:8" x14ac:dyDescent="0.25">
      <c r="A277" s="43">
        <v>2013</v>
      </c>
      <c r="B277">
        <v>4</v>
      </c>
      <c r="C277">
        <v>1</v>
      </c>
      <c r="D277">
        <v>0.99</v>
      </c>
      <c r="E277">
        <v>1</v>
      </c>
      <c r="F277">
        <v>2</v>
      </c>
      <c r="G277">
        <v>4</v>
      </c>
      <c r="H277" s="36">
        <v>2</v>
      </c>
    </row>
    <row r="278" spans="1:8" x14ac:dyDescent="0.25">
      <c r="A278" s="43">
        <v>2013</v>
      </c>
      <c r="B278">
        <v>4</v>
      </c>
      <c r="C278">
        <v>1</v>
      </c>
      <c r="D278">
        <v>1</v>
      </c>
      <c r="E278">
        <v>1</v>
      </c>
      <c r="F278">
        <v>21</v>
      </c>
      <c r="G278">
        <v>21</v>
      </c>
      <c r="H278" s="36">
        <v>2</v>
      </c>
    </row>
    <row r="279" spans="1:8" x14ac:dyDescent="0.25">
      <c r="A279" s="43">
        <v>2014</v>
      </c>
      <c r="B279">
        <v>4</v>
      </c>
      <c r="C279">
        <v>1</v>
      </c>
      <c r="D279">
        <v>1</v>
      </c>
      <c r="E279">
        <v>2</v>
      </c>
      <c r="F279">
        <v>2</v>
      </c>
      <c r="G279">
        <v>2</v>
      </c>
      <c r="H279" s="36">
        <v>2</v>
      </c>
    </row>
    <row r="280" spans="1:8" x14ac:dyDescent="0.25">
      <c r="A280" s="43">
        <v>2014</v>
      </c>
      <c r="B280">
        <v>2</v>
      </c>
      <c r="C280">
        <v>0</v>
      </c>
      <c r="D280">
        <v>0.28000000000000003</v>
      </c>
      <c r="E280">
        <v>1</v>
      </c>
      <c r="F280">
        <v>2</v>
      </c>
      <c r="G280">
        <v>2</v>
      </c>
      <c r="H280" s="36">
        <v>2</v>
      </c>
    </row>
    <row r="281" spans="1:8" x14ac:dyDescent="0.25">
      <c r="A281" s="43">
        <v>2014</v>
      </c>
      <c r="B281">
        <v>4</v>
      </c>
      <c r="C281">
        <v>1</v>
      </c>
      <c r="D281">
        <v>1</v>
      </c>
      <c r="E281">
        <v>2</v>
      </c>
      <c r="F281">
        <v>3</v>
      </c>
      <c r="G281">
        <v>3</v>
      </c>
      <c r="H281" s="36">
        <v>2</v>
      </c>
    </row>
    <row r="282" spans="1:8" x14ac:dyDescent="0.25">
      <c r="A282" s="43">
        <v>2014</v>
      </c>
      <c r="B282">
        <v>4</v>
      </c>
      <c r="C282">
        <v>1</v>
      </c>
      <c r="D282">
        <v>1</v>
      </c>
      <c r="E282">
        <v>2</v>
      </c>
      <c r="F282">
        <v>2</v>
      </c>
      <c r="G282">
        <v>3</v>
      </c>
      <c r="H282" s="36">
        <v>2</v>
      </c>
    </row>
    <row r="283" spans="1:8" x14ac:dyDescent="0.25">
      <c r="A283" s="43">
        <v>2014</v>
      </c>
      <c r="B283">
        <v>4</v>
      </c>
      <c r="C283">
        <v>1</v>
      </c>
      <c r="D283">
        <v>1</v>
      </c>
      <c r="E283">
        <v>1</v>
      </c>
      <c r="F283">
        <v>2</v>
      </c>
      <c r="G283">
        <v>3</v>
      </c>
      <c r="H283" s="36">
        <v>2</v>
      </c>
    </row>
    <row r="284" spans="1:8" x14ac:dyDescent="0.25">
      <c r="A284" s="43">
        <v>2014</v>
      </c>
      <c r="B284">
        <v>4</v>
      </c>
      <c r="C284">
        <v>1</v>
      </c>
      <c r="D284">
        <v>1</v>
      </c>
      <c r="E284">
        <v>1</v>
      </c>
      <c r="F284">
        <v>3</v>
      </c>
      <c r="G284">
        <v>4</v>
      </c>
      <c r="H284" s="36">
        <v>2</v>
      </c>
    </row>
    <row r="285" spans="1:8" x14ac:dyDescent="0.25">
      <c r="A285" s="43">
        <v>2014</v>
      </c>
      <c r="B285">
        <v>4</v>
      </c>
      <c r="C285">
        <v>1</v>
      </c>
      <c r="D285">
        <v>0.54</v>
      </c>
      <c r="E285">
        <v>2</v>
      </c>
      <c r="F285">
        <v>3</v>
      </c>
      <c r="G285">
        <v>3</v>
      </c>
      <c r="H285" s="36">
        <v>2</v>
      </c>
    </row>
    <row r="286" spans="1:8" x14ac:dyDescent="0.25">
      <c r="A286" s="43">
        <v>2011</v>
      </c>
      <c r="B286">
        <v>4</v>
      </c>
      <c r="C286">
        <v>1</v>
      </c>
      <c r="D286">
        <v>0.92</v>
      </c>
      <c r="E286">
        <v>0</v>
      </c>
      <c r="F286">
        <v>26</v>
      </c>
      <c r="G286">
        <v>32</v>
      </c>
      <c r="H286" s="36">
        <v>2</v>
      </c>
    </row>
    <row r="287" spans="1:8" x14ac:dyDescent="0.25">
      <c r="A287" s="43">
        <v>2014</v>
      </c>
      <c r="B287">
        <v>1</v>
      </c>
      <c r="C287">
        <v>0.62</v>
      </c>
      <c r="D287">
        <v>0.54</v>
      </c>
      <c r="E287">
        <v>1</v>
      </c>
      <c r="F287">
        <v>4</v>
      </c>
      <c r="G287">
        <v>17</v>
      </c>
      <c r="H287" s="36">
        <v>2</v>
      </c>
    </row>
    <row r="288" spans="1:8" x14ac:dyDescent="0.25">
      <c r="A288" s="43">
        <v>2014</v>
      </c>
      <c r="B288">
        <v>3</v>
      </c>
      <c r="C288">
        <v>1</v>
      </c>
      <c r="D288">
        <v>0.94</v>
      </c>
      <c r="E288">
        <v>2</v>
      </c>
      <c r="F288">
        <v>1</v>
      </c>
      <c r="G288">
        <v>1</v>
      </c>
      <c r="H288" s="36">
        <v>2</v>
      </c>
    </row>
    <row r="289" spans="1:8" x14ac:dyDescent="0.25">
      <c r="A289" s="43">
        <v>2011</v>
      </c>
      <c r="B289">
        <v>4</v>
      </c>
      <c r="C289">
        <v>1</v>
      </c>
      <c r="D289">
        <v>0.86</v>
      </c>
      <c r="E289">
        <v>1</v>
      </c>
      <c r="F289">
        <v>3</v>
      </c>
      <c r="G289">
        <v>8</v>
      </c>
      <c r="H289" s="36">
        <v>2</v>
      </c>
    </row>
    <row r="290" spans="1:8" x14ac:dyDescent="0.25">
      <c r="A290" s="43">
        <v>2014</v>
      </c>
      <c r="B290">
        <v>1</v>
      </c>
      <c r="C290">
        <v>0.8</v>
      </c>
      <c r="D290">
        <v>0.88</v>
      </c>
      <c r="E290">
        <v>2</v>
      </c>
      <c r="F290">
        <v>2</v>
      </c>
      <c r="G290">
        <v>2</v>
      </c>
      <c r="H290" s="36">
        <v>2</v>
      </c>
    </row>
    <row r="291" spans="1:8" x14ac:dyDescent="0.25">
      <c r="A291" s="43">
        <v>2013</v>
      </c>
      <c r="B291">
        <v>3</v>
      </c>
      <c r="C291">
        <v>1</v>
      </c>
      <c r="D291">
        <v>0.74</v>
      </c>
      <c r="E291">
        <v>1</v>
      </c>
      <c r="F291">
        <v>6</v>
      </c>
      <c r="G291">
        <v>7</v>
      </c>
      <c r="H291" s="36">
        <v>2</v>
      </c>
    </row>
    <row r="292" spans="1:8" x14ac:dyDescent="0.25">
      <c r="A292" s="43">
        <v>2014</v>
      </c>
      <c r="B292">
        <v>2</v>
      </c>
      <c r="C292">
        <v>0.33</v>
      </c>
      <c r="D292">
        <v>0</v>
      </c>
      <c r="E292">
        <v>1</v>
      </c>
      <c r="F292">
        <v>1</v>
      </c>
      <c r="G292">
        <v>1</v>
      </c>
      <c r="H292" s="36">
        <v>2</v>
      </c>
    </row>
    <row r="293" spans="1:8" x14ac:dyDescent="0.25">
      <c r="A293" s="43">
        <v>2019</v>
      </c>
      <c r="B293">
        <v>4</v>
      </c>
      <c r="C293">
        <v>1</v>
      </c>
      <c r="D293">
        <v>0.99</v>
      </c>
      <c r="E293">
        <v>2</v>
      </c>
      <c r="F293">
        <v>378</v>
      </c>
      <c r="G293">
        <v>428</v>
      </c>
      <c r="H293" s="36">
        <v>2</v>
      </c>
    </row>
    <row r="294" spans="1:8" x14ac:dyDescent="0.25">
      <c r="A294" s="43">
        <v>2012</v>
      </c>
      <c r="B294">
        <v>3</v>
      </c>
      <c r="C294">
        <v>0.9</v>
      </c>
      <c r="D294">
        <v>0.87</v>
      </c>
      <c r="E294">
        <v>1</v>
      </c>
      <c r="F294">
        <v>1</v>
      </c>
      <c r="G294">
        <v>10</v>
      </c>
      <c r="H294" s="36">
        <v>2</v>
      </c>
    </row>
    <row r="295" spans="1:8" x14ac:dyDescent="0.25">
      <c r="A295" s="43">
        <v>2013</v>
      </c>
      <c r="B295">
        <v>3</v>
      </c>
      <c r="C295">
        <v>1</v>
      </c>
      <c r="D295">
        <v>0.63</v>
      </c>
      <c r="E295">
        <v>2</v>
      </c>
      <c r="F295">
        <v>2</v>
      </c>
      <c r="G295">
        <v>3</v>
      </c>
      <c r="H295" s="36">
        <v>2</v>
      </c>
    </row>
    <row r="296" spans="1:8" x14ac:dyDescent="0.25">
      <c r="A296" s="43">
        <v>2014</v>
      </c>
      <c r="B296">
        <v>1</v>
      </c>
      <c r="C296">
        <v>0.8</v>
      </c>
      <c r="D296">
        <v>0.36</v>
      </c>
      <c r="E296">
        <v>1</v>
      </c>
      <c r="F296">
        <v>1</v>
      </c>
      <c r="G296">
        <v>1</v>
      </c>
      <c r="H296" s="36">
        <v>2</v>
      </c>
    </row>
    <row r="297" spans="1:8" x14ac:dyDescent="0.25">
      <c r="A297" s="43">
        <v>2013</v>
      </c>
      <c r="B297">
        <v>3</v>
      </c>
      <c r="C297">
        <v>1</v>
      </c>
      <c r="D297">
        <v>1</v>
      </c>
      <c r="E297">
        <v>2</v>
      </c>
      <c r="F297">
        <v>1</v>
      </c>
      <c r="G297">
        <v>1</v>
      </c>
      <c r="H297" s="36">
        <v>2</v>
      </c>
    </row>
    <row r="298" spans="1:8" x14ac:dyDescent="0.25">
      <c r="A298" s="43">
        <v>2014</v>
      </c>
      <c r="B298">
        <v>4</v>
      </c>
      <c r="C298">
        <v>1</v>
      </c>
      <c r="D298">
        <v>1</v>
      </c>
      <c r="E298">
        <v>1</v>
      </c>
      <c r="F298">
        <v>1</v>
      </c>
      <c r="G298">
        <v>1</v>
      </c>
      <c r="H298" s="36">
        <v>2</v>
      </c>
    </row>
    <row r="299" spans="1:8" x14ac:dyDescent="0.25">
      <c r="A299" s="43">
        <v>2014</v>
      </c>
      <c r="B299">
        <v>0</v>
      </c>
      <c r="E299">
        <v>1</v>
      </c>
      <c r="F299">
        <v>1</v>
      </c>
      <c r="G299">
        <v>3</v>
      </c>
      <c r="H299" s="36">
        <v>2</v>
      </c>
    </row>
    <row r="300" spans="1:8" x14ac:dyDescent="0.25">
      <c r="A300" s="43">
        <v>2014</v>
      </c>
      <c r="B300">
        <v>1</v>
      </c>
      <c r="C300">
        <v>1</v>
      </c>
      <c r="D300">
        <v>0.86</v>
      </c>
      <c r="E300">
        <v>2</v>
      </c>
      <c r="F300">
        <v>1</v>
      </c>
      <c r="G300">
        <v>1</v>
      </c>
      <c r="H300" s="36">
        <v>2</v>
      </c>
    </row>
    <row r="301" spans="1:8" x14ac:dyDescent="0.25">
      <c r="A301" s="43">
        <v>2014</v>
      </c>
      <c r="B301">
        <v>3</v>
      </c>
      <c r="C301">
        <v>0.9</v>
      </c>
      <c r="D301">
        <v>0.87</v>
      </c>
      <c r="E301">
        <v>2</v>
      </c>
      <c r="F301">
        <v>1</v>
      </c>
      <c r="G301">
        <v>1</v>
      </c>
      <c r="H301" s="36">
        <v>2</v>
      </c>
    </row>
    <row r="302" spans="1:8" x14ac:dyDescent="0.25">
      <c r="A302" s="43">
        <v>2015</v>
      </c>
      <c r="B302">
        <v>0</v>
      </c>
      <c r="E302">
        <v>1</v>
      </c>
      <c r="F302">
        <v>1</v>
      </c>
      <c r="G302">
        <v>1</v>
      </c>
      <c r="H302" s="36">
        <v>2</v>
      </c>
    </row>
    <row r="303" spans="1:8" x14ac:dyDescent="0.25">
      <c r="A303" s="43">
        <v>2014</v>
      </c>
      <c r="B303">
        <v>4</v>
      </c>
      <c r="C303">
        <v>1</v>
      </c>
      <c r="D303">
        <v>1</v>
      </c>
      <c r="E303">
        <v>1</v>
      </c>
      <c r="F303">
        <v>38</v>
      </c>
      <c r="G303">
        <v>45</v>
      </c>
      <c r="H303" s="36">
        <v>2</v>
      </c>
    </row>
    <row r="304" spans="1:8" x14ac:dyDescent="0.25">
      <c r="A304" s="43">
        <v>2014</v>
      </c>
      <c r="B304">
        <v>0</v>
      </c>
      <c r="E304">
        <v>1</v>
      </c>
      <c r="F304">
        <v>1</v>
      </c>
      <c r="G304">
        <v>1</v>
      </c>
      <c r="H304" s="36">
        <v>2</v>
      </c>
    </row>
    <row r="305" spans="1:8" x14ac:dyDescent="0.25">
      <c r="A305" s="43">
        <v>2014</v>
      </c>
      <c r="B305">
        <v>3</v>
      </c>
      <c r="C305">
        <v>1</v>
      </c>
      <c r="D305">
        <v>0.84</v>
      </c>
      <c r="E305">
        <v>2</v>
      </c>
      <c r="F305">
        <v>2</v>
      </c>
      <c r="G305">
        <v>2</v>
      </c>
      <c r="H305" s="36">
        <v>2</v>
      </c>
    </row>
    <row r="306" spans="1:8" x14ac:dyDescent="0.25">
      <c r="A306" s="43">
        <v>2012</v>
      </c>
      <c r="B306">
        <v>4</v>
      </c>
      <c r="C306">
        <v>1</v>
      </c>
      <c r="D306">
        <v>0.83</v>
      </c>
      <c r="E306">
        <v>2</v>
      </c>
      <c r="F306">
        <v>2</v>
      </c>
      <c r="G306">
        <v>2</v>
      </c>
      <c r="H306" s="36">
        <v>2</v>
      </c>
    </row>
    <row r="307" spans="1:8" x14ac:dyDescent="0.25">
      <c r="A307" s="43">
        <v>2014</v>
      </c>
      <c r="B307">
        <v>0</v>
      </c>
      <c r="D307">
        <v>1</v>
      </c>
      <c r="E307">
        <v>2</v>
      </c>
      <c r="F307">
        <v>1</v>
      </c>
      <c r="G307">
        <v>7</v>
      </c>
      <c r="H307" s="36">
        <v>2</v>
      </c>
    </row>
    <row r="308" spans="1:8" x14ac:dyDescent="0.25">
      <c r="A308" s="43">
        <v>2014</v>
      </c>
      <c r="B308">
        <v>4</v>
      </c>
      <c r="C308">
        <v>0.96</v>
      </c>
      <c r="D308">
        <v>0.88</v>
      </c>
      <c r="E308">
        <v>1</v>
      </c>
      <c r="F308">
        <v>4</v>
      </c>
      <c r="G308">
        <v>11</v>
      </c>
      <c r="H308" s="36">
        <v>2</v>
      </c>
    </row>
    <row r="309" spans="1:8" x14ac:dyDescent="0.25">
      <c r="A309" s="43">
        <v>2013</v>
      </c>
      <c r="B309">
        <v>4</v>
      </c>
      <c r="C309">
        <v>1</v>
      </c>
      <c r="D309">
        <v>0.99</v>
      </c>
      <c r="E309">
        <v>2</v>
      </c>
      <c r="F309">
        <v>2</v>
      </c>
      <c r="G309">
        <v>2</v>
      </c>
      <c r="H309" s="36">
        <v>2</v>
      </c>
    </row>
    <row r="310" spans="1:8" x14ac:dyDescent="0.25">
      <c r="A310" s="43">
        <v>2014</v>
      </c>
      <c r="B310">
        <v>4</v>
      </c>
      <c r="C310">
        <v>1</v>
      </c>
      <c r="D310">
        <v>1</v>
      </c>
      <c r="E310">
        <v>1</v>
      </c>
      <c r="F310">
        <v>8</v>
      </c>
      <c r="G310">
        <v>8</v>
      </c>
      <c r="H310" s="36">
        <v>2</v>
      </c>
    </row>
    <row r="311" spans="1:8" x14ac:dyDescent="0.25">
      <c r="A311" s="43">
        <v>2013</v>
      </c>
      <c r="B311">
        <v>4</v>
      </c>
      <c r="C311">
        <v>1</v>
      </c>
      <c r="D311">
        <v>0.83</v>
      </c>
      <c r="E311">
        <v>0</v>
      </c>
      <c r="F311">
        <v>11</v>
      </c>
      <c r="G311">
        <v>20</v>
      </c>
      <c r="H311" s="36">
        <v>2</v>
      </c>
    </row>
    <row r="312" spans="1:8" x14ac:dyDescent="0.25">
      <c r="A312" s="43">
        <v>2014</v>
      </c>
      <c r="B312">
        <v>1</v>
      </c>
      <c r="C312">
        <v>0.67</v>
      </c>
      <c r="D312">
        <v>0.05</v>
      </c>
      <c r="E312">
        <v>1</v>
      </c>
      <c r="F312">
        <v>1</v>
      </c>
      <c r="G312">
        <v>1</v>
      </c>
      <c r="H312" s="36">
        <v>2</v>
      </c>
    </row>
    <row r="313" spans="1:8" x14ac:dyDescent="0.25">
      <c r="A313" s="43">
        <v>2013</v>
      </c>
      <c r="B313">
        <v>3</v>
      </c>
      <c r="C313">
        <v>1</v>
      </c>
      <c r="D313">
        <v>0.99</v>
      </c>
      <c r="E313">
        <v>1</v>
      </c>
      <c r="F313">
        <v>1</v>
      </c>
      <c r="G313">
        <v>4</v>
      </c>
      <c r="H313" s="36">
        <v>2</v>
      </c>
    </row>
    <row r="314" spans="1:8" x14ac:dyDescent="0.25">
      <c r="A314" s="43">
        <v>2012</v>
      </c>
      <c r="B314">
        <v>3</v>
      </c>
      <c r="C314">
        <v>1</v>
      </c>
      <c r="D314">
        <v>0.44</v>
      </c>
      <c r="E314">
        <v>1</v>
      </c>
      <c r="F314">
        <v>2</v>
      </c>
      <c r="G314">
        <v>2</v>
      </c>
      <c r="H314" s="36">
        <v>2</v>
      </c>
    </row>
    <row r="315" spans="1:8" x14ac:dyDescent="0.25">
      <c r="A315" s="43">
        <v>2012</v>
      </c>
      <c r="B315">
        <v>4</v>
      </c>
      <c r="C315">
        <v>1</v>
      </c>
      <c r="D315">
        <v>0.97</v>
      </c>
      <c r="E315">
        <v>1</v>
      </c>
      <c r="F315">
        <v>5</v>
      </c>
      <c r="G315">
        <v>25</v>
      </c>
      <c r="H315" s="36">
        <v>2</v>
      </c>
    </row>
    <row r="316" spans="1:8" x14ac:dyDescent="0.25">
      <c r="A316" s="43">
        <v>2014</v>
      </c>
      <c r="B316">
        <v>3</v>
      </c>
      <c r="C316">
        <v>1</v>
      </c>
      <c r="D316">
        <v>0.91</v>
      </c>
      <c r="E316">
        <v>2</v>
      </c>
      <c r="F316">
        <v>1</v>
      </c>
      <c r="G316">
        <v>1</v>
      </c>
      <c r="H316" s="36">
        <v>2</v>
      </c>
    </row>
    <row r="317" spans="1:8" x14ac:dyDescent="0.25">
      <c r="A317" s="43">
        <v>2014</v>
      </c>
      <c r="B317">
        <v>4</v>
      </c>
      <c r="C317">
        <v>0.94</v>
      </c>
      <c r="D317">
        <v>1</v>
      </c>
      <c r="E317">
        <v>1</v>
      </c>
      <c r="F317">
        <v>4</v>
      </c>
      <c r="G317">
        <v>11</v>
      </c>
      <c r="H317" s="36">
        <v>2</v>
      </c>
    </row>
    <row r="318" spans="1:8" x14ac:dyDescent="0.25">
      <c r="A318" s="43">
        <v>2014</v>
      </c>
      <c r="B318">
        <v>0</v>
      </c>
      <c r="E318">
        <v>1</v>
      </c>
      <c r="F318">
        <v>1</v>
      </c>
      <c r="G318">
        <v>4</v>
      </c>
      <c r="H318" s="36">
        <v>2</v>
      </c>
    </row>
    <row r="319" spans="1:8" x14ac:dyDescent="0.25">
      <c r="A319" s="43">
        <v>2014</v>
      </c>
      <c r="B319">
        <v>1</v>
      </c>
      <c r="C319">
        <v>0.7</v>
      </c>
      <c r="D319">
        <v>0.52</v>
      </c>
      <c r="E319">
        <v>1</v>
      </c>
      <c r="F319">
        <v>6</v>
      </c>
      <c r="G319">
        <v>6</v>
      </c>
      <c r="H319" s="36">
        <v>2</v>
      </c>
    </row>
    <row r="320" spans="1:8" x14ac:dyDescent="0.25">
      <c r="A320" s="43">
        <v>2013</v>
      </c>
      <c r="B320">
        <v>4</v>
      </c>
      <c r="C320">
        <v>1</v>
      </c>
      <c r="D320">
        <v>0.83</v>
      </c>
      <c r="E320">
        <v>1</v>
      </c>
      <c r="F320">
        <v>1</v>
      </c>
      <c r="G320">
        <v>1</v>
      </c>
      <c r="H320" s="36">
        <v>2</v>
      </c>
    </row>
    <row r="321" spans="1:8" x14ac:dyDescent="0.25">
      <c r="A321" s="43">
        <v>2014</v>
      </c>
      <c r="B321">
        <v>3</v>
      </c>
      <c r="C321">
        <v>0.9</v>
      </c>
      <c r="D321">
        <v>0.44</v>
      </c>
      <c r="E321">
        <v>1</v>
      </c>
      <c r="F321">
        <v>1</v>
      </c>
      <c r="G321">
        <v>1</v>
      </c>
      <c r="H321" s="36">
        <v>2</v>
      </c>
    </row>
    <row r="322" spans="1:8" x14ac:dyDescent="0.25">
      <c r="A322" s="43">
        <v>2014</v>
      </c>
      <c r="B322">
        <v>1</v>
      </c>
      <c r="C322">
        <v>0.88</v>
      </c>
      <c r="D322">
        <v>0.32</v>
      </c>
      <c r="E322">
        <v>1</v>
      </c>
      <c r="F322">
        <v>1</v>
      </c>
      <c r="G322">
        <v>1</v>
      </c>
      <c r="H322" s="36">
        <v>1</v>
      </c>
    </row>
    <row r="323" spans="1:8" x14ac:dyDescent="0.25">
      <c r="A323" s="43">
        <v>2014</v>
      </c>
      <c r="B323">
        <v>4</v>
      </c>
      <c r="C323">
        <v>0.8</v>
      </c>
      <c r="D323">
        <v>0.82</v>
      </c>
      <c r="E323">
        <v>1</v>
      </c>
      <c r="F323">
        <v>2</v>
      </c>
      <c r="G323">
        <v>7</v>
      </c>
      <c r="H323" s="36">
        <v>2</v>
      </c>
    </row>
    <row r="324" spans="1:8" x14ac:dyDescent="0.25">
      <c r="A324" s="43">
        <v>2013</v>
      </c>
      <c r="B324">
        <v>3</v>
      </c>
      <c r="C324">
        <v>1</v>
      </c>
      <c r="D324">
        <v>0.93</v>
      </c>
      <c r="E324">
        <v>1</v>
      </c>
      <c r="F324">
        <v>25</v>
      </c>
      <c r="G324">
        <v>67</v>
      </c>
      <c r="H324" s="36">
        <v>2</v>
      </c>
    </row>
    <row r="325" spans="1:8" x14ac:dyDescent="0.25">
      <c r="A325" s="43">
        <v>2014</v>
      </c>
      <c r="B325">
        <v>4</v>
      </c>
      <c r="C325">
        <v>1</v>
      </c>
      <c r="D325">
        <v>1</v>
      </c>
      <c r="E325">
        <v>2</v>
      </c>
      <c r="F325">
        <v>1</v>
      </c>
      <c r="G325">
        <v>1</v>
      </c>
      <c r="H325" s="36">
        <v>2</v>
      </c>
    </row>
    <row r="326" spans="1:8" x14ac:dyDescent="0.25">
      <c r="A326" s="43">
        <v>2014</v>
      </c>
      <c r="B326">
        <v>0</v>
      </c>
      <c r="E326">
        <v>1</v>
      </c>
      <c r="F326">
        <v>1</v>
      </c>
      <c r="G326">
        <v>1</v>
      </c>
      <c r="H326" s="36">
        <v>2</v>
      </c>
    </row>
    <row r="327" spans="1:8" x14ac:dyDescent="0.25">
      <c r="A327" s="43">
        <v>2014</v>
      </c>
      <c r="B327">
        <v>4</v>
      </c>
      <c r="C327">
        <v>0.9</v>
      </c>
      <c r="D327">
        <v>0.97</v>
      </c>
      <c r="E327">
        <v>2</v>
      </c>
      <c r="F327">
        <v>1</v>
      </c>
      <c r="G327">
        <v>1</v>
      </c>
      <c r="H327" s="36">
        <v>2</v>
      </c>
    </row>
    <row r="328" spans="1:8" x14ac:dyDescent="0.25">
      <c r="A328" s="43">
        <v>2013</v>
      </c>
      <c r="B328">
        <v>3</v>
      </c>
      <c r="C328">
        <v>1</v>
      </c>
      <c r="D328">
        <v>0.49</v>
      </c>
      <c r="E328">
        <v>1</v>
      </c>
      <c r="F328">
        <v>1</v>
      </c>
      <c r="G328">
        <v>2</v>
      </c>
      <c r="H328" s="36">
        <v>2</v>
      </c>
    </row>
    <row r="329" spans="1:8" x14ac:dyDescent="0.25">
      <c r="A329" s="43">
        <v>2013</v>
      </c>
      <c r="B329">
        <v>1</v>
      </c>
      <c r="C329">
        <v>0.9</v>
      </c>
      <c r="D329">
        <v>0.95</v>
      </c>
      <c r="E329">
        <v>2</v>
      </c>
      <c r="F329">
        <v>1</v>
      </c>
      <c r="G329">
        <v>1</v>
      </c>
      <c r="H329" s="36">
        <v>2</v>
      </c>
    </row>
    <row r="330" spans="1:8" x14ac:dyDescent="0.25">
      <c r="A330" s="43">
        <v>2013</v>
      </c>
      <c r="B330">
        <v>3</v>
      </c>
      <c r="C330">
        <v>1</v>
      </c>
      <c r="D330">
        <v>0.13</v>
      </c>
      <c r="E330">
        <v>1</v>
      </c>
      <c r="F330">
        <v>2</v>
      </c>
      <c r="G330">
        <v>2</v>
      </c>
      <c r="H330" s="36">
        <v>2</v>
      </c>
    </row>
    <row r="331" spans="1:8" x14ac:dyDescent="0.25">
      <c r="A331" s="43">
        <v>2014</v>
      </c>
      <c r="B331">
        <v>0</v>
      </c>
      <c r="D331">
        <v>1</v>
      </c>
      <c r="E331">
        <v>1</v>
      </c>
      <c r="F331">
        <v>2</v>
      </c>
      <c r="G331">
        <v>2</v>
      </c>
      <c r="H331" s="36">
        <v>2</v>
      </c>
    </row>
    <row r="332" spans="1:8" x14ac:dyDescent="0.25">
      <c r="A332" s="43">
        <v>2014</v>
      </c>
      <c r="B332">
        <v>1</v>
      </c>
      <c r="C332">
        <v>0.75</v>
      </c>
      <c r="D332">
        <v>0.19</v>
      </c>
      <c r="E332">
        <v>1</v>
      </c>
      <c r="F332">
        <v>1</v>
      </c>
      <c r="G332">
        <v>1</v>
      </c>
      <c r="H332" s="36">
        <v>2</v>
      </c>
    </row>
    <row r="333" spans="1:8" x14ac:dyDescent="0.25">
      <c r="A333" s="43">
        <v>2014</v>
      </c>
      <c r="B333">
        <v>4</v>
      </c>
      <c r="C333">
        <v>1</v>
      </c>
      <c r="D333">
        <v>1</v>
      </c>
      <c r="E333">
        <v>2</v>
      </c>
      <c r="F333">
        <v>4</v>
      </c>
      <c r="G333">
        <v>4</v>
      </c>
      <c r="H333" s="36">
        <v>2</v>
      </c>
    </row>
    <row r="334" spans="1:8" x14ac:dyDescent="0.25">
      <c r="A334" s="43">
        <v>2014</v>
      </c>
      <c r="B334">
        <v>4</v>
      </c>
      <c r="C334">
        <v>1</v>
      </c>
      <c r="D334">
        <v>0.76</v>
      </c>
      <c r="E334">
        <v>2</v>
      </c>
      <c r="F334">
        <v>2</v>
      </c>
      <c r="G334">
        <v>3</v>
      </c>
      <c r="H334" s="36">
        <v>2</v>
      </c>
    </row>
    <row r="335" spans="1:8" x14ac:dyDescent="0.25">
      <c r="A335" s="43">
        <v>2011</v>
      </c>
      <c r="B335">
        <v>4</v>
      </c>
      <c r="C335">
        <v>1</v>
      </c>
      <c r="E335">
        <v>1</v>
      </c>
      <c r="F335">
        <v>1</v>
      </c>
      <c r="G335">
        <v>2</v>
      </c>
      <c r="H335" s="36">
        <v>2</v>
      </c>
    </row>
    <row r="336" spans="1:8" x14ac:dyDescent="0.25">
      <c r="A336" s="43">
        <v>2014</v>
      </c>
      <c r="B336">
        <v>3</v>
      </c>
      <c r="C336">
        <v>1</v>
      </c>
      <c r="D336">
        <v>0.79</v>
      </c>
      <c r="E336">
        <v>2</v>
      </c>
      <c r="F336">
        <v>2</v>
      </c>
      <c r="G336">
        <v>2</v>
      </c>
      <c r="H336" s="36">
        <v>2</v>
      </c>
    </row>
    <row r="337" spans="1:8" x14ac:dyDescent="0.25">
      <c r="A337" s="43">
        <v>2015</v>
      </c>
      <c r="B337">
        <v>4</v>
      </c>
      <c r="C337">
        <v>1</v>
      </c>
      <c r="D337">
        <v>0</v>
      </c>
      <c r="E337">
        <v>1</v>
      </c>
      <c r="F337">
        <v>2</v>
      </c>
      <c r="G337">
        <v>3</v>
      </c>
      <c r="H337" s="36">
        <v>1</v>
      </c>
    </row>
    <row r="338" spans="1:8" x14ac:dyDescent="0.25">
      <c r="A338" s="43">
        <v>2015</v>
      </c>
      <c r="B338">
        <v>4</v>
      </c>
      <c r="C338">
        <v>1</v>
      </c>
      <c r="D338">
        <v>0.76</v>
      </c>
      <c r="E338">
        <v>2</v>
      </c>
      <c r="F338">
        <v>1</v>
      </c>
      <c r="G338">
        <v>2</v>
      </c>
      <c r="H338" s="36">
        <v>2</v>
      </c>
    </row>
    <row r="339" spans="1:8" x14ac:dyDescent="0.25">
      <c r="A339" s="43">
        <v>2013</v>
      </c>
      <c r="B339">
        <v>4</v>
      </c>
      <c r="C339">
        <v>1</v>
      </c>
      <c r="D339">
        <v>1</v>
      </c>
      <c r="E339">
        <v>0</v>
      </c>
      <c r="F339">
        <v>6</v>
      </c>
      <c r="G339">
        <v>10</v>
      </c>
      <c r="H339" s="36">
        <v>2</v>
      </c>
    </row>
    <row r="340" spans="1:8" x14ac:dyDescent="0.25">
      <c r="A340" s="43">
        <v>2010</v>
      </c>
      <c r="B340">
        <v>0</v>
      </c>
      <c r="E340">
        <v>1</v>
      </c>
      <c r="F340">
        <v>1</v>
      </c>
      <c r="G340">
        <v>5</v>
      </c>
      <c r="H340" s="36">
        <v>2</v>
      </c>
    </row>
    <row r="341" spans="1:8" x14ac:dyDescent="0.25">
      <c r="A341" s="43">
        <v>2014</v>
      </c>
      <c r="B341">
        <v>0</v>
      </c>
      <c r="D341">
        <v>0.75</v>
      </c>
      <c r="E341">
        <v>1</v>
      </c>
      <c r="F341">
        <v>2</v>
      </c>
      <c r="G341">
        <v>2</v>
      </c>
      <c r="H341" s="36">
        <v>2</v>
      </c>
    </row>
    <row r="342" spans="1:8" x14ac:dyDescent="0.25">
      <c r="A342" s="43">
        <v>2015</v>
      </c>
      <c r="B342">
        <v>3</v>
      </c>
      <c r="C342">
        <v>1</v>
      </c>
      <c r="D342">
        <v>0.5</v>
      </c>
      <c r="E342">
        <v>2</v>
      </c>
      <c r="F342">
        <v>1</v>
      </c>
      <c r="G342">
        <v>1</v>
      </c>
      <c r="H342" s="36">
        <v>2</v>
      </c>
    </row>
    <row r="343" spans="1:8" x14ac:dyDescent="0.25">
      <c r="A343" s="43">
        <v>2012</v>
      </c>
      <c r="B343">
        <v>4</v>
      </c>
      <c r="C343">
        <v>1</v>
      </c>
      <c r="D343">
        <v>0.92</v>
      </c>
      <c r="E343">
        <v>2</v>
      </c>
      <c r="F343">
        <v>1</v>
      </c>
      <c r="G343">
        <v>1</v>
      </c>
      <c r="H343" s="36">
        <v>2</v>
      </c>
    </row>
    <row r="344" spans="1:8" x14ac:dyDescent="0.25">
      <c r="A344" s="43">
        <v>2015</v>
      </c>
      <c r="B344">
        <v>3</v>
      </c>
      <c r="C344">
        <v>1</v>
      </c>
      <c r="D344">
        <v>0.93</v>
      </c>
      <c r="E344">
        <v>2</v>
      </c>
      <c r="F344">
        <v>2</v>
      </c>
      <c r="G344">
        <v>4</v>
      </c>
      <c r="H344" s="36">
        <v>2</v>
      </c>
    </row>
    <row r="345" spans="1:8" x14ac:dyDescent="0.25">
      <c r="A345" s="43">
        <v>2014</v>
      </c>
      <c r="B345">
        <v>4</v>
      </c>
      <c r="C345">
        <v>1</v>
      </c>
      <c r="D345">
        <v>0.79</v>
      </c>
      <c r="E345">
        <v>1</v>
      </c>
      <c r="F345">
        <v>7</v>
      </c>
      <c r="G345">
        <v>8</v>
      </c>
      <c r="H345" s="36">
        <v>2</v>
      </c>
    </row>
    <row r="346" spans="1:8" x14ac:dyDescent="0.25">
      <c r="A346" s="43">
        <v>2014</v>
      </c>
      <c r="B346">
        <v>4</v>
      </c>
      <c r="C346">
        <v>0.94</v>
      </c>
      <c r="D346">
        <v>1</v>
      </c>
      <c r="E346">
        <v>1</v>
      </c>
      <c r="F346">
        <v>2</v>
      </c>
      <c r="G346">
        <v>2</v>
      </c>
      <c r="H346" s="36">
        <v>2</v>
      </c>
    </row>
    <row r="347" spans="1:8" x14ac:dyDescent="0.25">
      <c r="A347" s="43">
        <v>2015</v>
      </c>
      <c r="B347">
        <v>4</v>
      </c>
      <c r="C347">
        <v>1</v>
      </c>
      <c r="D347">
        <v>1</v>
      </c>
      <c r="E347">
        <v>2</v>
      </c>
      <c r="F347">
        <v>1</v>
      </c>
      <c r="G347">
        <v>1</v>
      </c>
      <c r="H347" s="36">
        <v>2</v>
      </c>
    </row>
    <row r="348" spans="1:8" x14ac:dyDescent="0.25">
      <c r="A348" s="43">
        <v>2015</v>
      </c>
      <c r="B348">
        <v>3</v>
      </c>
      <c r="C348">
        <v>1</v>
      </c>
      <c r="D348">
        <v>0.97</v>
      </c>
      <c r="E348">
        <v>2</v>
      </c>
      <c r="F348">
        <v>3</v>
      </c>
      <c r="G348">
        <v>3</v>
      </c>
      <c r="H348" s="36">
        <v>2</v>
      </c>
    </row>
    <row r="349" spans="1:8" x14ac:dyDescent="0.25">
      <c r="A349" s="43">
        <v>2013</v>
      </c>
      <c r="B349">
        <v>2</v>
      </c>
      <c r="C349">
        <v>0.09</v>
      </c>
      <c r="D349">
        <v>0.03</v>
      </c>
      <c r="E349">
        <v>1</v>
      </c>
      <c r="F349">
        <v>1</v>
      </c>
      <c r="G349">
        <v>2</v>
      </c>
      <c r="H349" s="36">
        <v>2</v>
      </c>
    </row>
    <row r="350" spans="1:8" x14ac:dyDescent="0.25">
      <c r="A350" s="43">
        <v>2012</v>
      </c>
      <c r="B350">
        <v>3</v>
      </c>
      <c r="C350">
        <v>1</v>
      </c>
      <c r="D350">
        <v>0.74</v>
      </c>
      <c r="E350">
        <v>1</v>
      </c>
      <c r="F350">
        <v>2</v>
      </c>
      <c r="G350">
        <v>2</v>
      </c>
      <c r="H350" s="36">
        <v>2</v>
      </c>
    </row>
    <row r="351" spans="1:8" x14ac:dyDescent="0.25">
      <c r="A351" s="43">
        <v>2014</v>
      </c>
      <c r="B351">
        <v>1</v>
      </c>
      <c r="C351">
        <v>0.9</v>
      </c>
      <c r="D351">
        <v>0.21</v>
      </c>
      <c r="E351">
        <v>1</v>
      </c>
      <c r="F351">
        <v>1</v>
      </c>
      <c r="G351">
        <v>2</v>
      </c>
      <c r="H351" s="36">
        <v>2</v>
      </c>
    </row>
    <row r="352" spans="1:8" x14ac:dyDescent="0.25">
      <c r="A352" s="43">
        <v>2014</v>
      </c>
      <c r="B352">
        <v>3</v>
      </c>
      <c r="C352">
        <v>1</v>
      </c>
      <c r="D352">
        <v>0.86</v>
      </c>
      <c r="E352">
        <v>0</v>
      </c>
      <c r="F352">
        <v>3</v>
      </c>
      <c r="G352">
        <v>3</v>
      </c>
      <c r="H352" s="36">
        <v>2</v>
      </c>
    </row>
    <row r="353" spans="1:8" x14ac:dyDescent="0.25">
      <c r="A353" s="43">
        <v>2009</v>
      </c>
      <c r="B353">
        <v>4</v>
      </c>
      <c r="C353">
        <v>1</v>
      </c>
      <c r="D353">
        <v>0.92</v>
      </c>
      <c r="E353">
        <v>2</v>
      </c>
      <c r="F353">
        <v>10</v>
      </c>
      <c r="G353">
        <v>11</v>
      </c>
      <c r="H353" s="36">
        <v>2</v>
      </c>
    </row>
    <row r="354" spans="1:8" x14ac:dyDescent="0.25">
      <c r="A354" s="43">
        <v>2014</v>
      </c>
      <c r="B354">
        <v>4</v>
      </c>
      <c r="C354">
        <v>1</v>
      </c>
      <c r="D354">
        <v>0.33</v>
      </c>
      <c r="E354">
        <v>1</v>
      </c>
      <c r="F354">
        <v>1</v>
      </c>
      <c r="G354">
        <v>2</v>
      </c>
      <c r="H354" s="36">
        <v>2</v>
      </c>
    </row>
    <row r="355" spans="1:8" x14ac:dyDescent="0.25">
      <c r="A355" s="43">
        <v>2015</v>
      </c>
      <c r="B355">
        <v>4</v>
      </c>
      <c r="C355">
        <v>1</v>
      </c>
      <c r="D355">
        <v>0.95</v>
      </c>
      <c r="E355">
        <v>2</v>
      </c>
      <c r="F355">
        <v>1</v>
      </c>
      <c r="G355">
        <v>1</v>
      </c>
      <c r="H355" s="36">
        <v>2</v>
      </c>
    </row>
    <row r="356" spans="1:8" x14ac:dyDescent="0.25">
      <c r="A356" s="43">
        <v>2013</v>
      </c>
      <c r="B356">
        <v>0</v>
      </c>
      <c r="D356">
        <v>0.56999999999999995</v>
      </c>
      <c r="E356">
        <v>2</v>
      </c>
      <c r="F356">
        <v>4</v>
      </c>
      <c r="G356">
        <v>5</v>
      </c>
      <c r="H356" s="36">
        <v>2</v>
      </c>
    </row>
    <row r="357" spans="1:8" x14ac:dyDescent="0.25">
      <c r="A357" s="43">
        <v>2014</v>
      </c>
      <c r="B357">
        <v>4</v>
      </c>
      <c r="C357">
        <v>1</v>
      </c>
      <c r="D357">
        <v>0.99</v>
      </c>
      <c r="E357">
        <v>1</v>
      </c>
      <c r="F357">
        <v>2</v>
      </c>
      <c r="G357">
        <v>2</v>
      </c>
      <c r="H357" s="36">
        <v>2</v>
      </c>
    </row>
    <row r="358" spans="1:8" x14ac:dyDescent="0.25">
      <c r="A358" s="43">
        <v>2014</v>
      </c>
      <c r="B358">
        <v>1</v>
      </c>
      <c r="C358">
        <v>1</v>
      </c>
      <c r="D358">
        <v>0.33</v>
      </c>
      <c r="E358">
        <v>1</v>
      </c>
      <c r="F358">
        <v>2</v>
      </c>
      <c r="G358">
        <v>2</v>
      </c>
      <c r="H358" s="36">
        <v>2</v>
      </c>
    </row>
    <row r="359" spans="1:8" x14ac:dyDescent="0.25">
      <c r="A359" s="43">
        <v>2015</v>
      </c>
      <c r="B359">
        <v>1</v>
      </c>
      <c r="C359">
        <v>1</v>
      </c>
      <c r="D359">
        <v>0.75</v>
      </c>
      <c r="E359">
        <v>2</v>
      </c>
      <c r="F359">
        <v>2</v>
      </c>
      <c r="G359">
        <v>2</v>
      </c>
      <c r="H359" s="36">
        <v>2</v>
      </c>
    </row>
    <row r="360" spans="1:8" x14ac:dyDescent="0.25">
      <c r="A360" s="43">
        <v>2014</v>
      </c>
      <c r="B360">
        <v>4</v>
      </c>
      <c r="C360">
        <v>0.9</v>
      </c>
      <c r="D360">
        <v>0.99</v>
      </c>
      <c r="E360">
        <v>2</v>
      </c>
      <c r="F360">
        <v>1</v>
      </c>
      <c r="G360">
        <v>5</v>
      </c>
      <c r="H360" s="36">
        <v>2</v>
      </c>
    </row>
    <row r="361" spans="1:8" x14ac:dyDescent="0.25">
      <c r="A361" s="43">
        <v>2014</v>
      </c>
      <c r="B361">
        <v>0</v>
      </c>
      <c r="D361">
        <v>1</v>
      </c>
      <c r="E361">
        <v>1</v>
      </c>
      <c r="F361">
        <v>2</v>
      </c>
      <c r="G361">
        <v>2</v>
      </c>
      <c r="H361" s="36">
        <v>2</v>
      </c>
    </row>
    <row r="362" spans="1:8" x14ac:dyDescent="0.25">
      <c r="A362" s="43">
        <v>2014</v>
      </c>
      <c r="B362">
        <v>4</v>
      </c>
      <c r="C362">
        <v>1</v>
      </c>
      <c r="D362">
        <v>1</v>
      </c>
      <c r="E362">
        <v>2</v>
      </c>
      <c r="F362">
        <v>1</v>
      </c>
      <c r="G362">
        <v>1</v>
      </c>
      <c r="H362" s="36">
        <v>2</v>
      </c>
    </row>
    <row r="363" spans="1:8" x14ac:dyDescent="0.25">
      <c r="A363" s="43">
        <v>2014</v>
      </c>
      <c r="B363">
        <v>4</v>
      </c>
      <c r="C363">
        <v>1</v>
      </c>
      <c r="D363">
        <v>0</v>
      </c>
      <c r="E363">
        <v>1</v>
      </c>
      <c r="F363">
        <v>2</v>
      </c>
      <c r="G363">
        <v>2</v>
      </c>
      <c r="H363" s="36">
        <v>2</v>
      </c>
    </row>
    <row r="364" spans="1:8" x14ac:dyDescent="0.25">
      <c r="A364" s="43">
        <v>2013</v>
      </c>
      <c r="B364">
        <v>4</v>
      </c>
      <c r="C364">
        <v>0.88</v>
      </c>
      <c r="D364">
        <v>1</v>
      </c>
      <c r="E364">
        <v>1</v>
      </c>
      <c r="F364">
        <v>1</v>
      </c>
      <c r="G364">
        <v>5</v>
      </c>
      <c r="H364" s="36">
        <v>2</v>
      </c>
    </row>
    <row r="365" spans="1:8" x14ac:dyDescent="0.25">
      <c r="A365" s="43">
        <v>2015</v>
      </c>
      <c r="B365">
        <v>3</v>
      </c>
      <c r="C365">
        <v>1</v>
      </c>
      <c r="D365">
        <v>0.61</v>
      </c>
      <c r="E365">
        <v>2</v>
      </c>
      <c r="F365">
        <v>1</v>
      </c>
      <c r="G365">
        <v>1</v>
      </c>
      <c r="H365" s="36">
        <v>2</v>
      </c>
    </row>
    <row r="366" spans="1:8" x14ac:dyDescent="0.25">
      <c r="A366" s="43">
        <v>2015</v>
      </c>
      <c r="B366">
        <v>0</v>
      </c>
      <c r="D366">
        <v>0</v>
      </c>
      <c r="E366">
        <v>1</v>
      </c>
      <c r="F366">
        <v>1</v>
      </c>
      <c r="G366">
        <v>1</v>
      </c>
      <c r="H366" s="36">
        <v>2</v>
      </c>
    </row>
    <row r="367" spans="1:8" x14ac:dyDescent="0.25">
      <c r="A367" s="43">
        <v>2015</v>
      </c>
      <c r="B367">
        <v>3</v>
      </c>
      <c r="C367">
        <v>1</v>
      </c>
      <c r="D367">
        <v>1</v>
      </c>
      <c r="E367">
        <v>2</v>
      </c>
      <c r="F367">
        <v>1</v>
      </c>
      <c r="G367">
        <v>1</v>
      </c>
      <c r="H367" s="36">
        <v>2</v>
      </c>
    </row>
    <row r="368" spans="1:8" x14ac:dyDescent="0.25">
      <c r="A368" s="43">
        <v>2014</v>
      </c>
      <c r="B368">
        <v>4</v>
      </c>
      <c r="C368">
        <v>1</v>
      </c>
      <c r="D368">
        <v>0.94</v>
      </c>
      <c r="E368">
        <v>1</v>
      </c>
      <c r="F368">
        <v>4</v>
      </c>
      <c r="G368">
        <v>32</v>
      </c>
      <c r="H368" s="36">
        <v>2</v>
      </c>
    </row>
    <row r="369" spans="1:8" x14ac:dyDescent="0.25">
      <c r="A369" s="43">
        <v>2014</v>
      </c>
      <c r="B369">
        <v>4</v>
      </c>
      <c r="C369">
        <v>1</v>
      </c>
      <c r="D369">
        <v>1</v>
      </c>
      <c r="E369">
        <v>1</v>
      </c>
      <c r="F369">
        <v>2</v>
      </c>
      <c r="G369">
        <v>2</v>
      </c>
      <c r="H369" s="36">
        <v>2</v>
      </c>
    </row>
    <row r="370" spans="1:8" x14ac:dyDescent="0.25">
      <c r="A370" s="43">
        <v>2015</v>
      </c>
      <c r="B370">
        <v>1</v>
      </c>
      <c r="C370">
        <v>1</v>
      </c>
      <c r="D370">
        <v>0.61</v>
      </c>
      <c r="E370">
        <v>2</v>
      </c>
      <c r="F370">
        <v>2</v>
      </c>
      <c r="G370">
        <v>3</v>
      </c>
      <c r="H370" s="36">
        <v>2</v>
      </c>
    </row>
    <row r="371" spans="1:8" x14ac:dyDescent="0.25">
      <c r="A371" s="43">
        <v>2015</v>
      </c>
      <c r="B371">
        <v>4</v>
      </c>
      <c r="C371">
        <v>1</v>
      </c>
      <c r="D371">
        <v>0</v>
      </c>
      <c r="E371">
        <v>1</v>
      </c>
      <c r="F371">
        <v>1</v>
      </c>
      <c r="G371">
        <v>1</v>
      </c>
      <c r="H371" s="36">
        <v>1</v>
      </c>
    </row>
    <row r="372" spans="1:8" x14ac:dyDescent="0.25">
      <c r="A372" s="43">
        <v>2014</v>
      </c>
      <c r="B372">
        <v>4</v>
      </c>
      <c r="C372">
        <v>1</v>
      </c>
      <c r="D372">
        <v>0.91</v>
      </c>
      <c r="E372">
        <v>2</v>
      </c>
      <c r="F372">
        <v>7</v>
      </c>
      <c r="G372">
        <v>7</v>
      </c>
      <c r="H372" s="36">
        <v>2</v>
      </c>
    </row>
    <row r="373" spans="1:8" x14ac:dyDescent="0.25">
      <c r="A373" s="43">
        <v>2015</v>
      </c>
      <c r="B373">
        <v>0</v>
      </c>
      <c r="E373">
        <v>1</v>
      </c>
      <c r="F373">
        <v>1</v>
      </c>
      <c r="G373">
        <v>3</v>
      </c>
      <c r="H373" s="36">
        <v>1</v>
      </c>
    </row>
    <row r="374" spans="1:8" x14ac:dyDescent="0.25">
      <c r="A374" s="43">
        <v>2015</v>
      </c>
      <c r="B374">
        <v>4</v>
      </c>
      <c r="C374">
        <v>1</v>
      </c>
      <c r="D374">
        <v>0.85</v>
      </c>
      <c r="E374">
        <v>2</v>
      </c>
      <c r="F374">
        <v>3</v>
      </c>
      <c r="G374">
        <v>4</v>
      </c>
      <c r="H374" s="36">
        <v>2</v>
      </c>
    </row>
    <row r="375" spans="1:8" x14ac:dyDescent="0.25">
      <c r="A375" s="43">
        <v>2014</v>
      </c>
      <c r="B375">
        <v>0</v>
      </c>
      <c r="D375">
        <v>1</v>
      </c>
      <c r="E375">
        <v>2</v>
      </c>
      <c r="F375">
        <v>1</v>
      </c>
      <c r="G375">
        <v>1</v>
      </c>
      <c r="H375" s="36">
        <v>2</v>
      </c>
    </row>
    <row r="376" spans="1:8" x14ac:dyDescent="0.25">
      <c r="A376" s="43">
        <v>2011</v>
      </c>
      <c r="B376">
        <v>3</v>
      </c>
      <c r="C376">
        <v>1</v>
      </c>
      <c r="D376">
        <v>0.84</v>
      </c>
      <c r="E376">
        <v>2</v>
      </c>
      <c r="F376">
        <v>1</v>
      </c>
      <c r="G376">
        <v>3</v>
      </c>
      <c r="H376" s="36">
        <v>2</v>
      </c>
    </row>
    <row r="377" spans="1:8" x14ac:dyDescent="0.25">
      <c r="A377" s="43">
        <v>2014</v>
      </c>
      <c r="B377">
        <v>4</v>
      </c>
      <c r="C377">
        <v>1</v>
      </c>
      <c r="D377">
        <v>0.89</v>
      </c>
      <c r="E377">
        <v>1</v>
      </c>
      <c r="F377">
        <v>4</v>
      </c>
      <c r="G377">
        <v>8</v>
      </c>
      <c r="H377" s="36">
        <v>2</v>
      </c>
    </row>
    <row r="378" spans="1:8" x14ac:dyDescent="0.25">
      <c r="A378" s="43">
        <v>2014</v>
      </c>
      <c r="B378">
        <v>4</v>
      </c>
      <c r="C378">
        <v>0.9</v>
      </c>
      <c r="D378">
        <v>1</v>
      </c>
      <c r="E378">
        <v>1</v>
      </c>
      <c r="F378">
        <v>6</v>
      </c>
      <c r="G378">
        <v>15</v>
      </c>
      <c r="H378" s="36">
        <v>2</v>
      </c>
    </row>
    <row r="379" spans="1:8" x14ac:dyDescent="0.25">
      <c r="A379" s="43">
        <v>2015</v>
      </c>
      <c r="B379">
        <v>4</v>
      </c>
      <c r="C379">
        <v>1</v>
      </c>
      <c r="D379">
        <v>1</v>
      </c>
      <c r="E379">
        <v>1</v>
      </c>
      <c r="F379">
        <v>4</v>
      </c>
      <c r="G379">
        <v>4</v>
      </c>
      <c r="H379" s="36">
        <v>2</v>
      </c>
    </row>
    <row r="380" spans="1:8" x14ac:dyDescent="0.25">
      <c r="A380" s="43">
        <v>2015</v>
      </c>
      <c r="B380">
        <v>1</v>
      </c>
      <c r="C380">
        <v>1</v>
      </c>
      <c r="D380">
        <v>0.96</v>
      </c>
      <c r="E380">
        <v>2</v>
      </c>
      <c r="F380">
        <v>10</v>
      </c>
      <c r="G380">
        <v>10</v>
      </c>
      <c r="H380" s="36">
        <v>2</v>
      </c>
    </row>
    <row r="381" spans="1:8" x14ac:dyDescent="0.25">
      <c r="A381" s="43">
        <v>2014</v>
      </c>
      <c r="B381">
        <v>4</v>
      </c>
      <c r="C381">
        <v>1</v>
      </c>
      <c r="D381">
        <v>1</v>
      </c>
      <c r="E381">
        <v>2</v>
      </c>
      <c r="F381">
        <v>19</v>
      </c>
      <c r="G381">
        <v>26</v>
      </c>
      <c r="H381" s="36">
        <v>2</v>
      </c>
    </row>
    <row r="382" spans="1:8" x14ac:dyDescent="0.25">
      <c r="A382" s="43">
        <v>2015</v>
      </c>
      <c r="B382">
        <v>0</v>
      </c>
      <c r="D382">
        <v>0.7</v>
      </c>
      <c r="E382">
        <v>2</v>
      </c>
      <c r="F382">
        <v>2</v>
      </c>
      <c r="G382">
        <v>2</v>
      </c>
      <c r="H382" s="36">
        <v>2</v>
      </c>
    </row>
    <row r="383" spans="1:8" x14ac:dyDescent="0.25">
      <c r="A383" s="43">
        <v>2014</v>
      </c>
      <c r="B383">
        <v>4</v>
      </c>
      <c r="C383">
        <v>1</v>
      </c>
      <c r="D383">
        <v>0.96</v>
      </c>
      <c r="E383">
        <v>2</v>
      </c>
      <c r="F383">
        <v>1</v>
      </c>
      <c r="G383">
        <v>1</v>
      </c>
      <c r="H383" s="36">
        <v>2</v>
      </c>
    </row>
    <row r="384" spans="1:8" x14ac:dyDescent="0.25">
      <c r="A384" s="43">
        <v>2015</v>
      </c>
      <c r="B384">
        <v>4</v>
      </c>
      <c r="C384">
        <v>1</v>
      </c>
      <c r="D384">
        <v>1</v>
      </c>
      <c r="E384">
        <v>0</v>
      </c>
      <c r="F384">
        <v>5</v>
      </c>
      <c r="G384">
        <v>5</v>
      </c>
      <c r="H384" s="36">
        <v>2</v>
      </c>
    </row>
    <row r="385" spans="1:8" x14ac:dyDescent="0.25">
      <c r="A385" s="43">
        <v>2014</v>
      </c>
      <c r="B385">
        <v>1</v>
      </c>
      <c r="C385">
        <v>1</v>
      </c>
      <c r="D385">
        <v>0.64</v>
      </c>
      <c r="E385">
        <v>2</v>
      </c>
      <c r="F385">
        <v>1</v>
      </c>
      <c r="G385">
        <v>4</v>
      </c>
      <c r="H385" s="36">
        <v>2</v>
      </c>
    </row>
    <row r="386" spans="1:8" x14ac:dyDescent="0.25">
      <c r="A386" s="43">
        <v>2015</v>
      </c>
      <c r="B386">
        <v>4</v>
      </c>
      <c r="C386">
        <v>1</v>
      </c>
      <c r="D386">
        <v>0.75</v>
      </c>
      <c r="E386">
        <v>1</v>
      </c>
      <c r="F386">
        <v>1</v>
      </c>
      <c r="G386">
        <v>1</v>
      </c>
      <c r="H386" s="36">
        <v>2</v>
      </c>
    </row>
    <row r="387" spans="1:8" x14ac:dyDescent="0.25">
      <c r="A387" s="43">
        <v>2015</v>
      </c>
      <c r="B387">
        <v>4</v>
      </c>
      <c r="C387">
        <v>1</v>
      </c>
      <c r="D387">
        <v>1</v>
      </c>
      <c r="E387">
        <v>2</v>
      </c>
      <c r="F387">
        <v>4</v>
      </c>
      <c r="G387">
        <v>8</v>
      </c>
      <c r="H387" s="36">
        <v>2</v>
      </c>
    </row>
    <row r="388" spans="1:8" x14ac:dyDescent="0.25">
      <c r="A388" s="43">
        <v>2013</v>
      </c>
      <c r="B388">
        <v>1</v>
      </c>
      <c r="C388">
        <v>1</v>
      </c>
      <c r="D388">
        <v>0</v>
      </c>
      <c r="E388">
        <v>1</v>
      </c>
      <c r="F388">
        <v>1</v>
      </c>
      <c r="G388">
        <v>1</v>
      </c>
      <c r="H388" s="36">
        <v>2</v>
      </c>
    </row>
    <row r="389" spans="1:8" x14ac:dyDescent="0.25">
      <c r="A389" s="43">
        <v>2014</v>
      </c>
      <c r="B389">
        <v>0</v>
      </c>
      <c r="E389">
        <v>1</v>
      </c>
      <c r="F389">
        <v>1</v>
      </c>
      <c r="G389">
        <v>1</v>
      </c>
      <c r="H389" s="36">
        <v>2</v>
      </c>
    </row>
    <row r="390" spans="1:8" x14ac:dyDescent="0.25">
      <c r="A390" s="43">
        <v>2024</v>
      </c>
      <c r="B390">
        <v>0</v>
      </c>
      <c r="E390">
        <v>1</v>
      </c>
      <c r="F390">
        <v>24</v>
      </c>
      <c r="G390">
        <v>40</v>
      </c>
      <c r="H390" s="36">
        <v>2</v>
      </c>
    </row>
    <row r="391" spans="1:8" x14ac:dyDescent="0.25">
      <c r="A391" s="43">
        <v>2015</v>
      </c>
      <c r="B391">
        <v>4</v>
      </c>
      <c r="C391">
        <v>1</v>
      </c>
      <c r="D391">
        <v>0.99</v>
      </c>
      <c r="E391">
        <v>2</v>
      </c>
      <c r="F391">
        <v>3</v>
      </c>
      <c r="G391">
        <v>3</v>
      </c>
      <c r="H391" s="36">
        <v>2</v>
      </c>
    </row>
    <row r="392" spans="1:8" x14ac:dyDescent="0.25">
      <c r="A392" s="43">
        <v>2015</v>
      </c>
      <c r="B392">
        <v>3</v>
      </c>
      <c r="C392">
        <v>0.8</v>
      </c>
      <c r="D392">
        <v>0.87</v>
      </c>
      <c r="E392">
        <v>1</v>
      </c>
      <c r="F392">
        <v>1</v>
      </c>
      <c r="G392">
        <v>2</v>
      </c>
      <c r="H392" s="36">
        <v>2</v>
      </c>
    </row>
    <row r="393" spans="1:8" x14ac:dyDescent="0.25">
      <c r="A393" s="43">
        <v>2015</v>
      </c>
      <c r="B393">
        <v>4</v>
      </c>
      <c r="C393">
        <v>1</v>
      </c>
      <c r="D393">
        <v>0.96</v>
      </c>
      <c r="E393">
        <v>1</v>
      </c>
      <c r="F393">
        <v>4</v>
      </c>
      <c r="G393">
        <v>8</v>
      </c>
      <c r="H393" s="36">
        <v>2</v>
      </c>
    </row>
    <row r="394" spans="1:8" x14ac:dyDescent="0.25">
      <c r="A394" s="43">
        <v>2015</v>
      </c>
      <c r="B394">
        <v>2</v>
      </c>
      <c r="C394">
        <v>0.1</v>
      </c>
      <c r="D394">
        <v>0.12</v>
      </c>
      <c r="E394">
        <v>1</v>
      </c>
      <c r="F394">
        <v>1</v>
      </c>
      <c r="G394">
        <v>1</v>
      </c>
      <c r="H394" s="36">
        <v>2</v>
      </c>
    </row>
    <row r="395" spans="1:8" x14ac:dyDescent="0.25">
      <c r="A395" s="43">
        <v>2015</v>
      </c>
      <c r="B395">
        <v>3</v>
      </c>
      <c r="C395">
        <v>1</v>
      </c>
      <c r="D395">
        <v>0.99</v>
      </c>
      <c r="E395">
        <v>2</v>
      </c>
      <c r="F395">
        <v>2</v>
      </c>
      <c r="G395">
        <v>2</v>
      </c>
      <c r="H395" s="36">
        <v>2</v>
      </c>
    </row>
    <row r="396" spans="1:8" x14ac:dyDescent="0.25">
      <c r="A396" s="43">
        <v>2014</v>
      </c>
      <c r="B396">
        <v>4</v>
      </c>
      <c r="C396">
        <v>1</v>
      </c>
      <c r="D396">
        <v>0.98</v>
      </c>
      <c r="E396">
        <v>2</v>
      </c>
      <c r="F396">
        <v>1</v>
      </c>
      <c r="G396">
        <v>1</v>
      </c>
      <c r="H396" s="36">
        <v>2</v>
      </c>
    </row>
    <row r="397" spans="1:8" x14ac:dyDescent="0.25">
      <c r="A397" s="43">
        <v>2014</v>
      </c>
      <c r="B397">
        <v>3</v>
      </c>
      <c r="C397">
        <v>1</v>
      </c>
      <c r="D397">
        <v>0.76</v>
      </c>
      <c r="E397">
        <v>2</v>
      </c>
      <c r="F397">
        <v>4</v>
      </c>
      <c r="G397">
        <v>4</v>
      </c>
      <c r="H397" s="36">
        <v>2</v>
      </c>
    </row>
    <row r="398" spans="1:8" x14ac:dyDescent="0.25">
      <c r="A398" s="43">
        <v>2015</v>
      </c>
      <c r="B398">
        <v>4</v>
      </c>
      <c r="C398">
        <v>1</v>
      </c>
      <c r="D398">
        <v>0.87</v>
      </c>
      <c r="E398">
        <v>2</v>
      </c>
      <c r="F398">
        <v>5</v>
      </c>
      <c r="G398">
        <v>11</v>
      </c>
      <c r="H398" s="36">
        <v>2</v>
      </c>
    </row>
    <row r="399" spans="1:8" x14ac:dyDescent="0.25">
      <c r="A399" s="43">
        <v>2012</v>
      </c>
      <c r="B399">
        <v>4</v>
      </c>
      <c r="C399">
        <v>1</v>
      </c>
      <c r="D399">
        <v>0.96</v>
      </c>
      <c r="E399">
        <v>1</v>
      </c>
      <c r="F399">
        <v>1</v>
      </c>
      <c r="G399">
        <v>9</v>
      </c>
      <c r="H399" s="36">
        <v>2</v>
      </c>
    </row>
    <row r="400" spans="1:8" x14ac:dyDescent="0.25">
      <c r="A400" s="43">
        <v>2016</v>
      </c>
      <c r="B400">
        <v>3</v>
      </c>
      <c r="C400">
        <v>1</v>
      </c>
      <c r="D400">
        <v>0.75</v>
      </c>
      <c r="E400">
        <v>1</v>
      </c>
      <c r="F400">
        <v>3</v>
      </c>
      <c r="G400">
        <v>4</v>
      </c>
      <c r="H400" s="36">
        <v>2</v>
      </c>
    </row>
    <row r="401" spans="1:8" x14ac:dyDescent="0.25">
      <c r="A401" s="43">
        <v>2015</v>
      </c>
      <c r="B401">
        <v>4</v>
      </c>
      <c r="C401">
        <v>1</v>
      </c>
      <c r="D401">
        <v>0.82</v>
      </c>
      <c r="E401">
        <v>1</v>
      </c>
      <c r="F401">
        <v>1</v>
      </c>
      <c r="G401">
        <v>3</v>
      </c>
      <c r="H401" s="36">
        <v>2</v>
      </c>
    </row>
    <row r="402" spans="1:8" x14ac:dyDescent="0.25">
      <c r="A402" s="43">
        <v>2013</v>
      </c>
      <c r="B402">
        <v>0</v>
      </c>
      <c r="D402">
        <v>0</v>
      </c>
      <c r="E402">
        <v>1</v>
      </c>
      <c r="F402">
        <v>1</v>
      </c>
      <c r="G402">
        <v>1</v>
      </c>
      <c r="H402" s="36">
        <v>2</v>
      </c>
    </row>
    <row r="403" spans="1:8" x14ac:dyDescent="0.25">
      <c r="A403" s="43">
        <v>2013</v>
      </c>
      <c r="B403">
        <v>4</v>
      </c>
      <c r="C403">
        <v>0.92</v>
      </c>
      <c r="D403">
        <v>1</v>
      </c>
      <c r="E403">
        <v>0</v>
      </c>
      <c r="F403">
        <v>23</v>
      </c>
      <c r="G403">
        <v>30</v>
      </c>
      <c r="H403" s="36">
        <v>2</v>
      </c>
    </row>
    <row r="404" spans="1:8" x14ac:dyDescent="0.25">
      <c r="A404" s="43">
        <v>2015</v>
      </c>
      <c r="B404">
        <v>4</v>
      </c>
      <c r="C404">
        <v>1</v>
      </c>
      <c r="D404">
        <v>0.99</v>
      </c>
      <c r="E404">
        <v>2</v>
      </c>
      <c r="F404">
        <v>2</v>
      </c>
      <c r="G404">
        <v>5</v>
      </c>
      <c r="H404" s="36">
        <v>2</v>
      </c>
    </row>
    <row r="405" spans="1:8" x14ac:dyDescent="0.25">
      <c r="A405" s="43">
        <v>2013</v>
      </c>
      <c r="B405">
        <v>4</v>
      </c>
      <c r="C405">
        <v>1</v>
      </c>
      <c r="D405">
        <v>0.98</v>
      </c>
      <c r="E405">
        <v>1</v>
      </c>
      <c r="F405">
        <v>6</v>
      </c>
      <c r="G405">
        <v>41</v>
      </c>
      <c r="H405" s="36">
        <v>2</v>
      </c>
    </row>
    <row r="406" spans="1:8" x14ac:dyDescent="0.25">
      <c r="A406" s="43">
        <v>2015</v>
      </c>
      <c r="B406">
        <v>1</v>
      </c>
      <c r="C406">
        <v>0.8</v>
      </c>
      <c r="D406">
        <v>0.24</v>
      </c>
      <c r="E406">
        <v>2</v>
      </c>
      <c r="F406">
        <v>3</v>
      </c>
      <c r="G406">
        <v>3</v>
      </c>
      <c r="H406" s="36">
        <v>2</v>
      </c>
    </row>
    <row r="407" spans="1:8" x14ac:dyDescent="0.25">
      <c r="A407" s="43">
        <v>2015</v>
      </c>
      <c r="B407">
        <v>4</v>
      </c>
      <c r="C407">
        <v>1</v>
      </c>
      <c r="D407">
        <v>1</v>
      </c>
      <c r="E407">
        <v>2</v>
      </c>
      <c r="F407">
        <v>1</v>
      </c>
      <c r="G407">
        <v>2</v>
      </c>
      <c r="H407" s="36">
        <v>2</v>
      </c>
    </row>
    <row r="408" spans="1:8" x14ac:dyDescent="0.25">
      <c r="A408" s="43">
        <v>2014</v>
      </c>
      <c r="B408">
        <v>4</v>
      </c>
      <c r="C408">
        <v>1</v>
      </c>
      <c r="D408">
        <v>1</v>
      </c>
      <c r="E408">
        <v>2</v>
      </c>
      <c r="F408">
        <v>2</v>
      </c>
      <c r="G408">
        <v>2</v>
      </c>
      <c r="H408" s="36">
        <v>2</v>
      </c>
    </row>
    <row r="409" spans="1:8" x14ac:dyDescent="0.25">
      <c r="A409" s="43">
        <v>2011</v>
      </c>
      <c r="B409">
        <v>1</v>
      </c>
      <c r="C409">
        <v>0.86</v>
      </c>
      <c r="D409">
        <v>0</v>
      </c>
      <c r="E409">
        <v>1</v>
      </c>
      <c r="F409">
        <v>1</v>
      </c>
      <c r="G409">
        <v>2</v>
      </c>
      <c r="H409" s="36">
        <v>2</v>
      </c>
    </row>
    <row r="410" spans="1:8" x14ac:dyDescent="0.25">
      <c r="A410" s="43">
        <v>2015</v>
      </c>
      <c r="B410">
        <v>4</v>
      </c>
      <c r="C410">
        <v>1</v>
      </c>
      <c r="D410">
        <v>1</v>
      </c>
      <c r="E410">
        <v>2</v>
      </c>
      <c r="F410">
        <v>1</v>
      </c>
      <c r="G410">
        <v>1</v>
      </c>
      <c r="H410" s="36">
        <v>2</v>
      </c>
    </row>
    <row r="411" spans="1:8" x14ac:dyDescent="0.25">
      <c r="A411" s="43">
        <v>2014</v>
      </c>
      <c r="B411">
        <v>4</v>
      </c>
      <c r="C411">
        <v>1</v>
      </c>
      <c r="D411">
        <v>0.99</v>
      </c>
      <c r="E411">
        <v>2</v>
      </c>
      <c r="F411">
        <v>1</v>
      </c>
      <c r="G411">
        <v>3</v>
      </c>
      <c r="H411" s="36">
        <v>2</v>
      </c>
    </row>
    <row r="412" spans="1:8" x14ac:dyDescent="0.25">
      <c r="A412" s="43">
        <v>2015</v>
      </c>
      <c r="B412">
        <v>1</v>
      </c>
      <c r="C412">
        <v>1</v>
      </c>
      <c r="D412">
        <v>1</v>
      </c>
      <c r="E412">
        <v>2</v>
      </c>
      <c r="F412">
        <v>1</v>
      </c>
      <c r="G412">
        <v>1</v>
      </c>
      <c r="H412" s="36">
        <v>2</v>
      </c>
    </row>
    <row r="413" spans="1:8" x14ac:dyDescent="0.25">
      <c r="A413" s="43">
        <v>2014</v>
      </c>
      <c r="B413">
        <v>4</v>
      </c>
      <c r="C413">
        <v>0.9</v>
      </c>
      <c r="D413">
        <v>1</v>
      </c>
      <c r="E413">
        <v>1</v>
      </c>
      <c r="F413">
        <v>5</v>
      </c>
      <c r="G413">
        <v>5</v>
      </c>
      <c r="H413" s="36">
        <v>2</v>
      </c>
    </row>
    <row r="414" spans="1:8" x14ac:dyDescent="0.25">
      <c r="A414" s="43">
        <v>2015</v>
      </c>
      <c r="B414">
        <v>4</v>
      </c>
      <c r="C414">
        <v>1</v>
      </c>
      <c r="D414">
        <v>1</v>
      </c>
      <c r="E414">
        <v>2</v>
      </c>
      <c r="F414">
        <v>1</v>
      </c>
      <c r="G414">
        <v>1</v>
      </c>
      <c r="H414" s="36">
        <v>2</v>
      </c>
    </row>
    <row r="415" spans="1:8" x14ac:dyDescent="0.25">
      <c r="A415" s="43">
        <v>2015</v>
      </c>
      <c r="B415">
        <v>2</v>
      </c>
      <c r="C415">
        <v>0</v>
      </c>
      <c r="D415">
        <v>0.6</v>
      </c>
      <c r="E415">
        <v>1</v>
      </c>
      <c r="F415">
        <v>1</v>
      </c>
      <c r="G415">
        <v>1</v>
      </c>
      <c r="H415" s="36">
        <v>2</v>
      </c>
    </row>
    <row r="416" spans="1:8" x14ac:dyDescent="0.25">
      <c r="A416" s="43">
        <v>2014</v>
      </c>
      <c r="B416">
        <v>4</v>
      </c>
      <c r="C416">
        <v>1</v>
      </c>
      <c r="D416">
        <v>0.57999999999999996</v>
      </c>
      <c r="E416">
        <v>2</v>
      </c>
      <c r="F416">
        <v>2</v>
      </c>
      <c r="G416">
        <v>3</v>
      </c>
      <c r="H416" s="36">
        <v>2</v>
      </c>
    </row>
    <row r="417" spans="1:8" x14ac:dyDescent="0.25">
      <c r="A417" s="43">
        <v>2015</v>
      </c>
      <c r="B417">
        <v>2</v>
      </c>
      <c r="C417">
        <v>0</v>
      </c>
      <c r="D417">
        <v>0</v>
      </c>
      <c r="E417">
        <v>1</v>
      </c>
      <c r="F417">
        <v>1</v>
      </c>
      <c r="G417">
        <v>3</v>
      </c>
      <c r="H417" s="36">
        <v>2</v>
      </c>
    </row>
    <row r="418" spans="1:8" x14ac:dyDescent="0.25">
      <c r="A418" s="43">
        <v>2015</v>
      </c>
      <c r="B418">
        <v>3</v>
      </c>
      <c r="C418">
        <v>1</v>
      </c>
      <c r="D418">
        <v>0.94</v>
      </c>
      <c r="E418">
        <v>2</v>
      </c>
      <c r="F418">
        <v>1</v>
      </c>
      <c r="G418">
        <v>1</v>
      </c>
      <c r="H418" s="36">
        <v>2</v>
      </c>
    </row>
    <row r="419" spans="1:8" x14ac:dyDescent="0.25">
      <c r="A419" s="43">
        <v>2012</v>
      </c>
      <c r="B419">
        <v>3</v>
      </c>
      <c r="C419">
        <v>1</v>
      </c>
      <c r="D419">
        <v>0.75</v>
      </c>
      <c r="E419">
        <v>2</v>
      </c>
      <c r="F419">
        <v>1</v>
      </c>
      <c r="G419">
        <v>1</v>
      </c>
      <c r="H419" s="36">
        <v>2</v>
      </c>
    </row>
    <row r="420" spans="1:8" x14ac:dyDescent="0.25">
      <c r="A420" s="43">
        <v>2015</v>
      </c>
      <c r="B420">
        <v>4</v>
      </c>
      <c r="C420">
        <v>1</v>
      </c>
      <c r="D420">
        <v>1</v>
      </c>
      <c r="E420">
        <v>2</v>
      </c>
      <c r="F420">
        <v>2</v>
      </c>
      <c r="G420">
        <v>2</v>
      </c>
      <c r="H420" s="36">
        <v>2</v>
      </c>
    </row>
    <row r="421" spans="1:8" x14ac:dyDescent="0.25">
      <c r="A421" s="43">
        <v>2015</v>
      </c>
      <c r="B421">
        <v>4</v>
      </c>
      <c r="C421">
        <v>1</v>
      </c>
      <c r="D421">
        <v>0.85</v>
      </c>
      <c r="E421">
        <v>1</v>
      </c>
      <c r="F421">
        <v>2</v>
      </c>
      <c r="G421">
        <v>2</v>
      </c>
      <c r="H421" s="36">
        <v>2</v>
      </c>
    </row>
    <row r="422" spans="1:8" x14ac:dyDescent="0.25">
      <c r="A422" s="43">
        <v>2014</v>
      </c>
      <c r="B422">
        <v>3</v>
      </c>
      <c r="C422">
        <v>1</v>
      </c>
      <c r="D422">
        <v>0.78</v>
      </c>
      <c r="E422">
        <v>1</v>
      </c>
      <c r="F422">
        <v>4</v>
      </c>
      <c r="G422">
        <v>5</v>
      </c>
      <c r="H422" s="36">
        <v>2</v>
      </c>
    </row>
    <row r="423" spans="1:8" x14ac:dyDescent="0.25">
      <c r="A423" s="43">
        <v>2015</v>
      </c>
      <c r="B423">
        <v>4</v>
      </c>
      <c r="C423">
        <v>1</v>
      </c>
      <c r="D423">
        <v>0.99</v>
      </c>
      <c r="E423">
        <v>1</v>
      </c>
      <c r="F423">
        <v>1</v>
      </c>
      <c r="G423">
        <v>1</v>
      </c>
      <c r="H423" s="36">
        <v>2</v>
      </c>
    </row>
    <row r="424" spans="1:8" x14ac:dyDescent="0.25">
      <c r="A424" s="43">
        <v>2014</v>
      </c>
      <c r="B424">
        <v>4</v>
      </c>
      <c r="C424">
        <v>1</v>
      </c>
      <c r="D424">
        <v>1</v>
      </c>
      <c r="E424">
        <v>1</v>
      </c>
      <c r="F424">
        <v>3</v>
      </c>
      <c r="G424">
        <v>3</v>
      </c>
      <c r="H424" s="36">
        <v>2</v>
      </c>
    </row>
    <row r="425" spans="1:8" x14ac:dyDescent="0.25">
      <c r="A425" s="43">
        <v>2014</v>
      </c>
      <c r="B425">
        <v>4</v>
      </c>
      <c r="C425">
        <v>1</v>
      </c>
      <c r="D425">
        <v>1</v>
      </c>
      <c r="E425">
        <v>2</v>
      </c>
      <c r="F425">
        <v>3</v>
      </c>
      <c r="G425">
        <v>6</v>
      </c>
      <c r="H425" s="36">
        <v>2</v>
      </c>
    </row>
    <row r="426" spans="1:8" x14ac:dyDescent="0.25">
      <c r="A426" s="43">
        <v>2015</v>
      </c>
      <c r="B426">
        <v>1</v>
      </c>
      <c r="C426">
        <v>0.6</v>
      </c>
      <c r="D426">
        <v>0.5</v>
      </c>
      <c r="E426">
        <v>1</v>
      </c>
      <c r="F426">
        <v>2</v>
      </c>
      <c r="G426">
        <v>3</v>
      </c>
      <c r="H426" s="36">
        <v>2</v>
      </c>
    </row>
    <row r="427" spans="1:8" x14ac:dyDescent="0.25">
      <c r="A427" s="43">
        <v>2015</v>
      </c>
      <c r="B427">
        <v>4</v>
      </c>
      <c r="C427">
        <v>1</v>
      </c>
      <c r="D427">
        <v>1</v>
      </c>
      <c r="E427">
        <v>1</v>
      </c>
      <c r="F427">
        <v>2</v>
      </c>
      <c r="G427">
        <v>3</v>
      </c>
      <c r="H427" s="36">
        <v>2</v>
      </c>
    </row>
    <row r="428" spans="1:8" x14ac:dyDescent="0.25">
      <c r="A428" s="43">
        <v>2015</v>
      </c>
      <c r="B428">
        <v>4</v>
      </c>
      <c r="C428">
        <v>1</v>
      </c>
      <c r="D428">
        <v>1</v>
      </c>
      <c r="E428">
        <v>1</v>
      </c>
      <c r="F428">
        <v>6</v>
      </c>
      <c r="G428">
        <v>6</v>
      </c>
      <c r="H428" s="36">
        <v>2</v>
      </c>
    </row>
    <row r="429" spans="1:8" x14ac:dyDescent="0.25">
      <c r="A429" s="43">
        <v>2012</v>
      </c>
      <c r="B429">
        <v>0</v>
      </c>
      <c r="D429">
        <v>0</v>
      </c>
      <c r="E429">
        <v>1</v>
      </c>
      <c r="F429">
        <v>5</v>
      </c>
      <c r="G429">
        <v>8</v>
      </c>
      <c r="H429" s="36">
        <v>2</v>
      </c>
    </row>
    <row r="430" spans="1:8" x14ac:dyDescent="0.25">
      <c r="A430" s="43">
        <v>2013</v>
      </c>
      <c r="B430">
        <v>4</v>
      </c>
      <c r="C430">
        <v>1</v>
      </c>
      <c r="D430">
        <v>1</v>
      </c>
      <c r="E430">
        <v>1</v>
      </c>
      <c r="F430">
        <v>3</v>
      </c>
      <c r="G430">
        <v>3</v>
      </c>
      <c r="H430" s="36">
        <v>2</v>
      </c>
    </row>
    <row r="431" spans="1:8" x14ac:dyDescent="0.25">
      <c r="A431" s="43">
        <v>2015</v>
      </c>
      <c r="B431">
        <v>4</v>
      </c>
      <c r="C431">
        <v>1</v>
      </c>
      <c r="D431">
        <v>1</v>
      </c>
      <c r="E431">
        <v>2</v>
      </c>
      <c r="F431">
        <v>3</v>
      </c>
      <c r="G431">
        <v>4</v>
      </c>
      <c r="H431" s="36">
        <v>2</v>
      </c>
    </row>
    <row r="432" spans="1:8" x14ac:dyDescent="0.25">
      <c r="A432" s="43">
        <v>2015</v>
      </c>
      <c r="B432">
        <v>4</v>
      </c>
      <c r="C432">
        <v>1</v>
      </c>
      <c r="D432">
        <v>1</v>
      </c>
      <c r="E432">
        <v>1</v>
      </c>
      <c r="F432">
        <v>1</v>
      </c>
      <c r="G432">
        <v>2</v>
      </c>
      <c r="H432" s="36">
        <v>2</v>
      </c>
    </row>
    <row r="433" spans="1:8" x14ac:dyDescent="0.25">
      <c r="A433" s="43">
        <v>2015</v>
      </c>
      <c r="B433">
        <v>4</v>
      </c>
      <c r="C433">
        <v>1</v>
      </c>
      <c r="D433">
        <v>0.97</v>
      </c>
      <c r="E433">
        <v>1</v>
      </c>
      <c r="F433">
        <v>2</v>
      </c>
      <c r="G433">
        <v>2</v>
      </c>
      <c r="H433" s="36">
        <v>2</v>
      </c>
    </row>
    <row r="434" spans="1:8" x14ac:dyDescent="0.25">
      <c r="A434" s="43">
        <v>2015</v>
      </c>
      <c r="B434">
        <v>3</v>
      </c>
      <c r="C434">
        <v>1</v>
      </c>
      <c r="D434">
        <v>0.99</v>
      </c>
      <c r="E434">
        <v>2</v>
      </c>
      <c r="F434">
        <v>1</v>
      </c>
      <c r="G434">
        <v>2</v>
      </c>
      <c r="H434" s="36">
        <v>2</v>
      </c>
    </row>
    <row r="435" spans="1:8" x14ac:dyDescent="0.25">
      <c r="A435" s="43">
        <v>2015</v>
      </c>
      <c r="B435">
        <v>3</v>
      </c>
      <c r="C435">
        <v>1</v>
      </c>
      <c r="D435">
        <v>0.68</v>
      </c>
      <c r="E435">
        <v>2</v>
      </c>
      <c r="F435">
        <v>1</v>
      </c>
      <c r="G435">
        <v>1</v>
      </c>
      <c r="H435" s="36">
        <v>2</v>
      </c>
    </row>
    <row r="436" spans="1:8" x14ac:dyDescent="0.25">
      <c r="A436" s="43">
        <v>2015</v>
      </c>
      <c r="B436">
        <v>1</v>
      </c>
      <c r="C436">
        <v>1</v>
      </c>
      <c r="D436">
        <v>0.44</v>
      </c>
      <c r="E436">
        <v>2</v>
      </c>
      <c r="F436">
        <v>1</v>
      </c>
      <c r="G436">
        <v>1</v>
      </c>
      <c r="H436" s="36">
        <v>2</v>
      </c>
    </row>
    <row r="437" spans="1:8" x14ac:dyDescent="0.25">
      <c r="A437" s="43">
        <v>2013</v>
      </c>
      <c r="B437">
        <v>4</v>
      </c>
      <c r="C437">
        <v>1</v>
      </c>
      <c r="D437">
        <v>0.83</v>
      </c>
      <c r="E437">
        <v>1</v>
      </c>
      <c r="F437">
        <v>3</v>
      </c>
      <c r="G437">
        <v>15</v>
      </c>
      <c r="H437" s="36">
        <v>1</v>
      </c>
    </row>
    <row r="438" spans="1:8" x14ac:dyDescent="0.25">
      <c r="A438" s="43">
        <v>2015</v>
      </c>
      <c r="B438">
        <v>4</v>
      </c>
      <c r="C438">
        <v>1</v>
      </c>
      <c r="D438">
        <v>0.97</v>
      </c>
      <c r="E438">
        <v>2</v>
      </c>
      <c r="F438">
        <v>1</v>
      </c>
      <c r="G438">
        <v>1</v>
      </c>
      <c r="H438" s="36">
        <v>2</v>
      </c>
    </row>
    <row r="439" spans="1:8" x14ac:dyDescent="0.25">
      <c r="A439" s="43">
        <v>2015</v>
      </c>
      <c r="B439">
        <v>4</v>
      </c>
      <c r="C439">
        <v>0.98</v>
      </c>
      <c r="D439">
        <v>1</v>
      </c>
      <c r="E439">
        <v>2</v>
      </c>
      <c r="F439">
        <v>13</v>
      </c>
      <c r="G439">
        <v>21</v>
      </c>
      <c r="H439" s="36">
        <v>2</v>
      </c>
    </row>
    <row r="440" spans="1:8" x14ac:dyDescent="0.25">
      <c r="A440" s="43">
        <v>2015</v>
      </c>
      <c r="B440">
        <v>0</v>
      </c>
      <c r="E440">
        <v>1</v>
      </c>
      <c r="F440">
        <v>1</v>
      </c>
      <c r="G440">
        <v>1</v>
      </c>
      <c r="H440" s="36">
        <v>2</v>
      </c>
    </row>
    <row r="441" spans="1:8" x14ac:dyDescent="0.25">
      <c r="A441" s="43">
        <v>2015</v>
      </c>
      <c r="B441">
        <v>4</v>
      </c>
      <c r="C441">
        <v>1</v>
      </c>
      <c r="D441">
        <v>1</v>
      </c>
      <c r="E441">
        <v>1</v>
      </c>
      <c r="F441">
        <v>2</v>
      </c>
      <c r="G441">
        <v>3</v>
      </c>
      <c r="H441" s="36">
        <v>2</v>
      </c>
    </row>
    <row r="442" spans="1:8" x14ac:dyDescent="0.25">
      <c r="A442" s="43">
        <v>2015</v>
      </c>
      <c r="B442">
        <v>3</v>
      </c>
      <c r="C442">
        <v>1</v>
      </c>
      <c r="D442">
        <v>0.95</v>
      </c>
      <c r="E442">
        <v>1</v>
      </c>
      <c r="F442">
        <v>1</v>
      </c>
      <c r="G442">
        <v>4</v>
      </c>
      <c r="H442" s="36">
        <v>2</v>
      </c>
    </row>
    <row r="443" spans="1:8" x14ac:dyDescent="0.25">
      <c r="A443" s="43">
        <v>2015</v>
      </c>
      <c r="B443">
        <v>4</v>
      </c>
      <c r="C443">
        <v>1</v>
      </c>
      <c r="D443">
        <v>0.89</v>
      </c>
      <c r="E443">
        <v>1</v>
      </c>
      <c r="F443">
        <v>1</v>
      </c>
      <c r="G443">
        <v>6</v>
      </c>
      <c r="H443" s="36">
        <v>2</v>
      </c>
    </row>
    <row r="444" spans="1:8" x14ac:dyDescent="0.25">
      <c r="A444" s="43">
        <v>2013</v>
      </c>
      <c r="B444">
        <v>3</v>
      </c>
      <c r="C444">
        <v>1</v>
      </c>
      <c r="D444">
        <v>0.77</v>
      </c>
      <c r="E444">
        <v>2</v>
      </c>
      <c r="F444">
        <v>1</v>
      </c>
      <c r="G444">
        <v>1</v>
      </c>
      <c r="H444" s="36">
        <v>2</v>
      </c>
    </row>
    <row r="445" spans="1:8" x14ac:dyDescent="0.25">
      <c r="A445" s="43">
        <v>2015</v>
      </c>
      <c r="B445">
        <v>4</v>
      </c>
      <c r="C445">
        <v>1</v>
      </c>
      <c r="D445">
        <v>1</v>
      </c>
      <c r="E445">
        <v>2</v>
      </c>
      <c r="F445">
        <v>12</v>
      </c>
      <c r="G445">
        <v>29</v>
      </c>
      <c r="H445" s="36">
        <v>2</v>
      </c>
    </row>
    <row r="446" spans="1:8" x14ac:dyDescent="0.25">
      <c r="A446" s="43">
        <v>2015</v>
      </c>
      <c r="B446">
        <v>4</v>
      </c>
      <c r="C446">
        <v>1</v>
      </c>
      <c r="D446">
        <v>1</v>
      </c>
      <c r="E446">
        <v>2</v>
      </c>
      <c r="F446">
        <v>2</v>
      </c>
      <c r="G446">
        <v>2</v>
      </c>
      <c r="H446" s="36">
        <v>2</v>
      </c>
    </row>
    <row r="447" spans="1:8" x14ac:dyDescent="0.25">
      <c r="A447" s="43">
        <v>2013</v>
      </c>
      <c r="B447">
        <v>3</v>
      </c>
      <c r="C447">
        <v>1</v>
      </c>
      <c r="D447">
        <v>0.45</v>
      </c>
      <c r="E447">
        <v>1</v>
      </c>
      <c r="F447">
        <v>9</v>
      </c>
      <c r="G447">
        <v>26</v>
      </c>
      <c r="H447" s="36">
        <v>2</v>
      </c>
    </row>
    <row r="448" spans="1:8" x14ac:dyDescent="0.25">
      <c r="A448" s="43">
        <v>2015</v>
      </c>
      <c r="B448">
        <v>4</v>
      </c>
      <c r="C448">
        <v>1</v>
      </c>
      <c r="D448">
        <v>0.98</v>
      </c>
      <c r="E448">
        <v>1</v>
      </c>
      <c r="F448">
        <v>1</v>
      </c>
      <c r="G448">
        <v>2</v>
      </c>
      <c r="H448" s="36">
        <v>2</v>
      </c>
    </row>
    <row r="449" spans="1:8" x14ac:dyDescent="0.25">
      <c r="A449" s="43">
        <v>2015</v>
      </c>
      <c r="B449">
        <v>4</v>
      </c>
      <c r="C449">
        <v>1</v>
      </c>
      <c r="D449">
        <v>0.99</v>
      </c>
      <c r="E449">
        <v>2</v>
      </c>
      <c r="F449">
        <v>2</v>
      </c>
      <c r="G449">
        <v>2</v>
      </c>
      <c r="H449" s="36">
        <v>2</v>
      </c>
    </row>
    <row r="450" spans="1:8" x14ac:dyDescent="0.25">
      <c r="A450" s="43">
        <v>2014</v>
      </c>
      <c r="B450">
        <v>4</v>
      </c>
      <c r="C450">
        <v>1</v>
      </c>
      <c r="D450">
        <v>0.8</v>
      </c>
      <c r="E450">
        <v>1</v>
      </c>
      <c r="F450">
        <v>6</v>
      </c>
      <c r="G450">
        <v>10</v>
      </c>
      <c r="H450" s="36">
        <v>2</v>
      </c>
    </row>
    <row r="451" spans="1:8" x14ac:dyDescent="0.25">
      <c r="A451" s="43">
        <v>2013</v>
      </c>
      <c r="B451">
        <v>4</v>
      </c>
      <c r="C451">
        <v>1</v>
      </c>
      <c r="D451">
        <v>1</v>
      </c>
      <c r="E451">
        <v>1</v>
      </c>
      <c r="F451">
        <v>3</v>
      </c>
      <c r="G451">
        <v>3</v>
      </c>
      <c r="H451" s="36">
        <v>2</v>
      </c>
    </row>
    <row r="452" spans="1:8" x14ac:dyDescent="0.25">
      <c r="A452" s="43">
        <v>2015</v>
      </c>
      <c r="B452">
        <v>4</v>
      </c>
      <c r="C452">
        <v>1</v>
      </c>
      <c r="D452">
        <v>1</v>
      </c>
      <c r="E452">
        <v>1</v>
      </c>
      <c r="F452">
        <v>1</v>
      </c>
      <c r="G452">
        <v>1</v>
      </c>
      <c r="H452" s="36">
        <v>2</v>
      </c>
    </row>
    <row r="453" spans="1:8" x14ac:dyDescent="0.25">
      <c r="A453" s="43">
        <v>2014</v>
      </c>
      <c r="B453">
        <v>4</v>
      </c>
      <c r="C453">
        <v>1</v>
      </c>
      <c r="D453">
        <v>0.98</v>
      </c>
      <c r="E453">
        <v>2</v>
      </c>
      <c r="F453">
        <v>2</v>
      </c>
      <c r="G453">
        <v>2</v>
      </c>
      <c r="H453" s="36">
        <v>2</v>
      </c>
    </row>
    <row r="454" spans="1:8" x14ac:dyDescent="0.25">
      <c r="A454" s="43">
        <v>2015</v>
      </c>
      <c r="B454">
        <v>3</v>
      </c>
      <c r="C454">
        <v>1</v>
      </c>
      <c r="D454">
        <v>0.62</v>
      </c>
      <c r="E454">
        <v>2</v>
      </c>
      <c r="F454">
        <v>1</v>
      </c>
      <c r="G454">
        <v>1</v>
      </c>
      <c r="H454" s="36">
        <v>2</v>
      </c>
    </row>
    <row r="455" spans="1:8" x14ac:dyDescent="0.25">
      <c r="A455" s="43">
        <v>2015</v>
      </c>
      <c r="B455">
        <v>3</v>
      </c>
      <c r="C455">
        <v>1</v>
      </c>
      <c r="D455">
        <v>0.98</v>
      </c>
      <c r="E455">
        <v>2</v>
      </c>
      <c r="F455">
        <v>1</v>
      </c>
      <c r="G455">
        <v>1</v>
      </c>
      <c r="H455" s="36">
        <v>2</v>
      </c>
    </row>
    <row r="456" spans="1:8" x14ac:dyDescent="0.25">
      <c r="A456" s="43">
        <v>2015</v>
      </c>
      <c r="B456">
        <v>4</v>
      </c>
      <c r="C456">
        <v>1</v>
      </c>
      <c r="D456">
        <v>0.75</v>
      </c>
      <c r="E456">
        <v>2</v>
      </c>
      <c r="F456">
        <v>1</v>
      </c>
      <c r="G456">
        <v>1</v>
      </c>
      <c r="H456" s="36">
        <v>2</v>
      </c>
    </row>
    <row r="457" spans="1:8" x14ac:dyDescent="0.25">
      <c r="A457" s="43">
        <v>2015</v>
      </c>
      <c r="B457">
        <v>4</v>
      </c>
      <c r="C457">
        <v>1</v>
      </c>
      <c r="D457">
        <v>1</v>
      </c>
      <c r="E457">
        <v>2</v>
      </c>
      <c r="F457">
        <v>2</v>
      </c>
      <c r="G457">
        <v>2</v>
      </c>
      <c r="H457" s="36">
        <v>2</v>
      </c>
    </row>
    <row r="458" spans="1:8" x14ac:dyDescent="0.25">
      <c r="A458" s="43">
        <v>2012</v>
      </c>
      <c r="B458">
        <v>4</v>
      </c>
      <c r="C458">
        <v>1</v>
      </c>
      <c r="D458">
        <v>0.65</v>
      </c>
      <c r="E458">
        <v>2</v>
      </c>
      <c r="F458">
        <v>1</v>
      </c>
      <c r="G458">
        <v>1</v>
      </c>
      <c r="H458" s="36">
        <v>2</v>
      </c>
    </row>
    <row r="459" spans="1:8" x14ac:dyDescent="0.25">
      <c r="A459" s="43">
        <v>2013</v>
      </c>
      <c r="B459">
        <v>3</v>
      </c>
      <c r="C459">
        <v>1</v>
      </c>
      <c r="D459">
        <v>0.75</v>
      </c>
      <c r="E459">
        <v>2</v>
      </c>
      <c r="F459">
        <v>1</v>
      </c>
      <c r="G459">
        <v>1</v>
      </c>
      <c r="H459" s="36">
        <v>2</v>
      </c>
    </row>
    <row r="460" spans="1:8" x14ac:dyDescent="0.25">
      <c r="A460" s="43">
        <v>2015</v>
      </c>
      <c r="B460">
        <v>4</v>
      </c>
      <c r="C460">
        <v>1</v>
      </c>
      <c r="D460">
        <v>0.99</v>
      </c>
      <c r="E460">
        <v>2</v>
      </c>
      <c r="F460">
        <v>2</v>
      </c>
      <c r="G460">
        <v>2</v>
      </c>
      <c r="H460" s="36">
        <v>2</v>
      </c>
    </row>
    <row r="461" spans="1:8" x14ac:dyDescent="0.25">
      <c r="A461" s="43">
        <v>2015</v>
      </c>
      <c r="B461">
        <v>3</v>
      </c>
      <c r="C461">
        <v>1</v>
      </c>
      <c r="D461">
        <v>0.88</v>
      </c>
      <c r="E461">
        <v>1</v>
      </c>
      <c r="F461">
        <v>1</v>
      </c>
      <c r="G461">
        <v>1</v>
      </c>
      <c r="H461" s="36">
        <v>2</v>
      </c>
    </row>
    <row r="462" spans="1:8" x14ac:dyDescent="0.25">
      <c r="A462" s="43">
        <v>2015</v>
      </c>
      <c r="B462">
        <v>4</v>
      </c>
      <c r="C462">
        <v>1</v>
      </c>
      <c r="D462">
        <v>1</v>
      </c>
      <c r="E462">
        <v>1</v>
      </c>
      <c r="F462">
        <v>1</v>
      </c>
      <c r="G462">
        <v>1</v>
      </c>
      <c r="H462" s="36">
        <v>2</v>
      </c>
    </row>
    <row r="463" spans="1:8" x14ac:dyDescent="0.25">
      <c r="A463" s="43">
        <v>2015</v>
      </c>
      <c r="B463">
        <v>4</v>
      </c>
      <c r="C463">
        <v>1</v>
      </c>
      <c r="D463">
        <v>0.99</v>
      </c>
      <c r="E463">
        <v>1</v>
      </c>
      <c r="F463">
        <v>3</v>
      </c>
      <c r="G463">
        <v>3</v>
      </c>
      <c r="H463" s="36">
        <v>2</v>
      </c>
    </row>
    <row r="464" spans="1:8" x14ac:dyDescent="0.25">
      <c r="A464" s="43">
        <v>2015</v>
      </c>
      <c r="B464">
        <v>4</v>
      </c>
      <c r="C464">
        <v>1</v>
      </c>
      <c r="D464">
        <v>0.96</v>
      </c>
      <c r="E464">
        <v>1</v>
      </c>
      <c r="F464">
        <v>1</v>
      </c>
      <c r="G464">
        <v>4</v>
      </c>
      <c r="H464" s="36">
        <v>2</v>
      </c>
    </row>
    <row r="465" spans="1:8" x14ac:dyDescent="0.25">
      <c r="A465" s="43">
        <v>2013</v>
      </c>
      <c r="B465">
        <v>3</v>
      </c>
      <c r="C465">
        <v>1</v>
      </c>
      <c r="D465">
        <v>0.73</v>
      </c>
      <c r="E465">
        <v>2</v>
      </c>
      <c r="F465">
        <v>2</v>
      </c>
      <c r="G465">
        <v>2</v>
      </c>
      <c r="H465" s="36">
        <v>2</v>
      </c>
    </row>
    <row r="466" spans="1:8" x14ac:dyDescent="0.25">
      <c r="A466" s="43">
        <v>2015</v>
      </c>
      <c r="B466">
        <v>3</v>
      </c>
      <c r="C466">
        <v>0.75</v>
      </c>
      <c r="D466">
        <v>0.67</v>
      </c>
      <c r="E466">
        <v>1</v>
      </c>
      <c r="F466">
        <v>1</v>
      </c>
      <c r="G466">
        <v>1</v>
      </c>
      <c r="H466" s="36">
        <v>2</v>
      </c>
    </row>
    <row r="467" spans="1:8" x14ac:dyDescent="0.25">
      <c r="A467" s="43">
        <v>2013</v>
      </c>
      <c r="B467">
        <v>1</v>
      </c>
      <c r="C467">
        <v>0.5</v>
      </c>
      <c r="D467">
        <v>0</v>
      </c>
      <c r="E467">
        <v>1</v>
      </c>
      <c r="F467">
        <v>3</v>
      </c>
      <c r="G467">
        <v>3</v>
      </c>
      <c r="H467" s="36">
        <v>2</v>
      </c>
    </row>
    <row r="468" spans="1:8" x14ac:dyDescent="0.25">
      <c r="A468" s="43">
        <v>2014</v>
      </c>
      <c r="B468">
        <v>1</v>
      </c>
      <c r="C468">
        <v>1</v>
      </c>
      <c r="D468">
        <v>1</v>
      </c>
      <c r="E468">
        <v>1</v>
      </c>
      <c r="F468">
        <v>5</v>
      </c>
      <c r="G468">
        <v>7</v>
      </c>
      <c r="H468" s="36">
        <v>2</v>
      </c>
    </row>
    <row r="469" spans="1:8" x14ac:dyDescent="0.25">
      <c r="A469" s="43">
        <v>2015</v>
      </c>
      <c r="B469">
        <v>4</v>
      </c>
      <c r="C469">
        <v>0.94</v>
      </c>
      <c r="D469">
        <v>1</v>
      </c>
      <c r="E469">
        <v>1</v>
      </c>
      <c r="F469">
        <v>1</v>
      </c>
      <c r="G469">
        <v>1</v>
      </c>
      <c r="H469" s="36">
        <v>2</v>
      </c>
    </row>
    <row r="470" spans="1:8" x14ac:dyDescent="0.25">
      <c r="A470" s="43">
        <v>2015</v>
      </c>
      <c r="B470">
        <v>4</v>
      </c>
      <c r="C470">
        <v>1</v>
      </c>
      <c r="D470">
        <v>1</v>
      </c>
      <c r="E470">
        <v>2</v>
      </c>
      <c r="F470">
        <v>1</v>
      </c>
      <c r="G470">
        <v>1</v>
      </c>
      <c r="H470" s="36">
        <v>2</v>
      </c>
    </row>
    <row r="471" spans="1:8" x14ac:dyDescent="0.25">
      <c r="A471" s="43">
        <v>2013</v>
      </c>
      <c r="B471">
        <v>4</v>
      </c>
      <c r="C471">
        <v>1</v>
      </c>
      <c r="D471">
        <v>0.97</v>
      </c>
      <c r="E471">
        <v>2</v>
      </c>
      <c r="F471">
        <v>9</v>
      </c>
      <c r="G471">
        <v>11</v>
      </c>
      <c r="H471" s="36">
        <v>2</v>
      </c>
    </row>
    <row r="472" spans="1:8" x14ac:dyDescent="0.25">
      <c r="A472" s="43">
        <v>2015</v>
      </c>
      <c r="B472">
        <v>4</v>
      </c>
      <c r="C472">
        <v>1</v>
      </c>
      <c r="D472">
        <v>0.96</v>
      </c>
      <c r="E472">
        <v>2</v>
      </c>
      <c r="F472">
        <v>1</v>
      </c>
      <c r="G472">
        <v>1</v>
      </c>
      <c r="H472" s="36">
        <v>2</v>
      </c>
    </row>
    <row r="473" spans="1:8" x14ac:dyDescent="0.25">
      <c r="A473" s="43">
        <v>2015</v>
      </c>
      <c r="B473">
        <v>4</v>
      </c>
      <c r="C473">
        <v>1</v>
      </c>
      <c r="D473">
        <v>1</v>
      </c>
      <c r="E473">
        <v>2</v>
      </c>
      <c r="F473">
        <v>1</v>
      </c>
      <c r="G473">
        <v>1</v>
      </c>
      <c r="H473" s="36">
        <v>2</v>
      </c>
    </row>
    <row r="474" spans="1:8" x14ac:dyDescent="0.25">
      <c r="A474" s="43">
        <v>2015</v>
      </c>
      <c r="B474">
        <v>4</v>
      </c>
      <c r="C474">
        <v>1</v>
      </c>
      <c r="D474">
        <v>1</v>
      </c>
      <c r="E474">
        <v>2</v>
      </c>
      <c r="F474">
        <v>2</v>
      </c>
      <c r="G474">
        <v>8</v>
      </c>
      <c r="H474" s="36">
        <v>2</v>
      </c>
    </row>
    <row r="475" spans="1:8" x14ac:dyDescent="0.25">
      <c r="A475" s="43">
        <v>2016</v>
      </c>
      <c r="B475">
        <v>4</v>
      </c>
      <c r="C475">
        <v>1</v>
      </c>
      <c r="D475">
        <v>1</v>
      </c>
      <c r="E475">
        <v>2</v>
      </c>
      <c r="F475">
        <v>10</v>
      </c>
      <c r="G475">
        <v>11</v>
      </c>
      <c r="H475" s="36">
        <v>2</v>
      </c>
    </row>
    <row r="476" spans="1:8" x14ac:dyDescent="0.25">
      <c r="A476" s="43">
        <v>2015</v>
      </c>
      <c r="B476">
        <v>4</v>
      </c>
      <c r="C476">
        <v>1</v>
      </c>
      <c r="D476">
        <v>1</v>
      </c>
      <c r="E476">
        <v>1</v>
      </c>
      <c r="F476">
        <v>4</v>
      </c>
      <c r="G476">
        <v>5</v>
      </c>
      <c r="H476" s="36">
        <v>2</v>
      </c>
    </row>
    <row r="477" spans="1:8" x14ac:dyDescent="0.25">
      <c r="A477" s="43">
        <v>2019</v>
      </c>
      <c r="B477">
        <v>4</v>
      </c>
      <c r="C477">
        <v>1</v>
      </c>
      <c r="D477">
        <v>1</v>
      </c>
      <c r="E477">
        <v>1</v>
      </c>
      <c r="F477">
        <v>4</v>
      </c>
      <c r="G477">
        <v>5</v>
      </c>
      <c r="H477" s="36">
        <v>2</v>
      </c>
    </row>
    <row r="478" spans="1:8" x14ac:dyDescent="0.25">
      <c r="A478" s="43">
        <v>2014</v>
      </c>
      <c r="B478">
        <v>4</v>
      </c>
      <c r="C478">
        <v>1</v>
      </c>
      <c r="D478">
        <v>0.43</v>
      </c>
      <c r="E478">
        <v>1</v>
      </c>
      <c r="F478">
        <v>2</v>
      </c>
      <c r="G478">
        <v>2</v>
      </c>
      <c r="H478" s="36">
        <v>2</v>
      </c>
    </row>
    <row r="479" spans="1:8" x14ac:dyDescent="0.25">
      <c r="A479" s="43">
        <v>2014</v>
      </c>
      <c r="B479">
        <v>4</v>
      </c>
      <c r="C479">
        <v>1</v>
      </c>
      <c r="D479">
        <v>0.75</v>
      </c>
      <c r="E479">
        <v>2</v>
      </c>
      <c r="F479">
        <v>2</v>
      </c>
      <c r="G479">
        <v>2</v>
      </c>
      <c r="H479" s="36">
        <v>2</v>
      </c>
    </row>
    <row r="480" spans="1:8" x14ac:dyDescent="0.25">
      <c r="A480" s="43">
        <v>2014</v>
      </c>
      <c r="B480">
        <v>4</v>
      </c>
      <c r="C480">
        <v>1</v>
      </c>
      <c r="D480">
        <v>0.99</v>
      </c>
      <c r="E480">
        <v>2</v>
      </c>
      <c r="F480">
        <v>5</v>
      </c>
      <c r="G480">
        <v>6</v>
      </c>
      <c r="H480" s="36">
        <v>2</v>
      </c>
    </row>
    <row r="481" spans="1:8" x14ac:dyDescent="0.25">
      <c r="A481" s="43">
        <v>2014</v>
      </c>
      <c r="B481">
        <v>0</v>
      </c>
      <c r="D481">
        <v>0.17</v>
      </c>
      <c r="E481">
        <v>1</v>
      </c>
      <c r="F481">
        <v>2</v>
      </c>
      <c r="G481">
        <v>7</v>
      </c>
      <c r="H481" s="36">
        <v>2</v>
      </c>
    </row>
    <row r="482" spans="1:8" x14ac:dyDescent="0.25">
      <c r="A482" s="43">
        <v>2010</v>
      </c>
      <c r="B482">
        <v>4</v>
      </c>
      <c r="C482">
        <v>1</v>
      </c>
      <c r="D482">
        <v>1</v>
      </c>
      <c r="E482">
        <v>2</v>
      </c>
      <c r="F482">
        <v>1</v>
      </c>
      <c r="G482">
        <v>1</v>
      </c>
      <c r="H482" s="36">
        <v>2</v>
      </c>
    </row>
    <row r="483" spans="1:8" x14ac:dyDescent="0.25">
      <c r="A483" s="43">
        <v>2014</v>
      </c>
      <c r="B483">
        <v>3</v>
      </c>
      <c r="C483">
        <v>1</v>
      </c>
      <c r="D483">
        <v>0.93</v>
      </c>
      <c r="E483">
        <v>1</v>
      </c>
      <c r="F483">
        <v>1</v>
      </c>
      <c r="G483">
        <v>2</v>
      </c>
      <c r="H483" s="36">
        <v>2</v>
      </c>
    </row>
    <row r="484" spans="1:8" x14ac:dyDescent="0.25">
      <c r="A484" s="43">
        <v>2015</v>
      </c>
      <c r="B484">
        <v>4</v>
      </c>
      <c r="C484">
        <v>1</v>
      </c>
      <c r="D484">
        <v>0.98</v>
      </c>
      <c r="E484">
        <v>1</v>
      </c>
      <c r="F484">
        <v>3</v>
      </c>
      <c r="G484">
        <v>3</v>
      </c>
      <c r="H484" s="36">
        <v>2</v>
      </c>
    </row>
    <row r="485" spans="1:8" x14ac:dyDescent="0.25">
      <c r="A485" s="43">
        <v>2015</v>
      </c>
      <c r="B485">
        <v>3</v>
      </c>
      <c r="C485">
        <v>1</v>
      </c>
      <c r="D485">
        <v>1</v>
      </c>
      <c r="E485">
        <v>1</v>
      </c>
      <c r="F485">
        <v>1</v>
      </c>
      <c r="G485">
        <v>3</v>
      </c>
      <c r="H485" s="36">
        <v>2</v>
      </c>
    </row>
    <row r="486" spans="1:8" x14ac:dyDescent="0.25">
      <c r="A486" s="43">
        <v>2015</v>
      </c>
      <c r="B486">
        <v>4</v>
      </c>
      <c r="C486">
        <v>1</v>
      </c>
      <c r="D486">
        <v>0.94</v>
      </c>
      <c r="E486">
        <v>2</v>
      </c>
      <c r="F486">
        <v>1</v>
      </c>
      <c r="G486">
        <v>2</v>
      </c>
      <c r="H486" s="36">
        <v>2</v>
      </c>
    </row>
    <row r="487" spans="1:8" x14ac:dyDescent="0.25">
      <c r="A487" s="43">
        <v>2015</v>
      </c>
      <c r="B487">
        <v>3</v>
      </c>
      <c r="C487">
        <v>1</v>
      </c>
      <c r="D487">
        <v>0.56999999999999995</v>
      </c>
      <c r="E487">
        <v>2</v>
      </c>
      <c r="F487">
        <v>1</v>
      </c>
      <c r="G487">
        <v>1</v>
      </c>
      <c r="H487" s="36">
        <v>2</v>
      </c>
    </row>
    <row r="488" spans="1:8" x14ac:dyDescent="0.25">
      <c r="A488" s="43">
        <v>2013</v>
      </c>
      <c r="B488">
        <v>4</v>
      </c>
      <c r="C488">
        <v>1</v>
      </c>
      <c r="D488">
        <v>0.77</v>
      </c>
      <c r="E488">
        <v>2</v>
      </c>
      <c r="F488">
        <v>1</v>
      </c>
      <c r="G488">
        <v>1</v>
      </c>
      <c r="H488" s="36">
        <v>2</v>
      </c>
    </row>
    <row r="489" spans="1:8" x14ac:dyDescent="0.25">
      <c r="A489" s="43">
        <v>2013</v>
      </c>
      <c r="B489">
        <v>1</v>
      </c>
      <c r="C489">
        <v>1</v>
      </c>
      <c r="D489">
        <v>0.33</v>
      </c>
      <c r="E489">
        <v>1</v>
      </c>
      <c r="F489">
        <v>1</v>
      </c>
      <c r="G489">
        <v>1</v>
      </c>
      <c r="H489" s="36">
        <v>2</v>
      </c>
    </row>
    <row r="490" spans="1:8" x14ac:dyDescent="0.25">
      <c r="A490" s="43">
        <v>2014</v>
      </c>
      <c r="B490">
        <v>0</v>
      </c>
      <c r="E490">
        <v>0</v>
      </c>
      <c r="F490">
        <v>2</v>
      </c>
      <c r="G490">
        <v>4</v>
      </c>
      <c r="H490" s="36">
        <v>2</v>
      </c>
    </row>
    <row r="491" spans="1:8" x14ac:dyDescent="0.25">
      <c r="A491" s="43">
        <v>2015</v>
      </c>
      <c r="B491">
        <v>3</v>
      </c>
      <c r="C491">
        <v>1</v>
      </c>
      <c r="D491">
        <v>0.62</v>
      </c>
      <c r="E491">
        <v>1</v>
      </c>
      <c r="F491">
        <v>3</v>
      </c>
      <c r="G491">
        <v>4</v>
      </c>
      <c r="H491" s="36">
        <v>2</v>
      </c>
    </row>
    <row r="492" spans="1:8" x14ac:dyDescent="0.25">
      <c r="A492" s="43">
        <v>2016</v>
      </c>
      <c r="B492">
        <v>0</v>
      </c>
      <c r="E492">
        <v>1</v>
      </c>
      <c r="F492">
        <v>3</v>
      </c>
      <c r="G492">
        <v>3</v>
      </c>
      <c r="H492" s="36">
        <v>1</v>
      </c>
    </row>
    <row r="493" spans="1:8" x14ac:dyDescent="0.25">
      <c r="A493" s="43">
        <v>2014</v>
      </c>
      <c r="B493">
        <v>0</v>
      </c>
      <c r="D493">
        <v>0.96</v>
      </c>
      <c r="E493">
        <v>1</v>
      </c>
      <c r="F493">
        <v>3</v>
      </c>
      <c r="G493">
        <v>3</v>
      </c>
      <c r="H493" s="36">
        <v>2</v>
      </c>
    </row>
    <row r="494" spans="1:8" x14ac:dyDescent="0.25">
      <c r="A494" s="43">
        <v>2014</v>
      </c>
      <c r="B494">
        <v>3</v>
      </c>
      <c r="C494">
        <v>0.67</v>
      </c>
      <c r="D494">
        <v>0.47</v>
      </c>
      <c r="E494">
        <v>1</v>
      </c>
      <c r="F494">
        <v>1</v>
      </c>
      <c r="G494">
        <v>1</v>
      </c>
      <c r="H494" s="36">
        <v>2</v>
      </c>
    </row>
    <row r="495" spans="1:8" x14ac:dyDescent="0.25">
      <c r="A495" s="43">
        <v>2015</v>
      </c>
      <c r="B495">
        <v>4</v>
      </c>
      <c r="C495">
        <v>1</v>
      </c>
      <c r="D495">
        <v>1</v>
      </c>
      <c r="E495">
        <v>1</v>
      </c>
      <c r="F495">
        <v>1</v>
      </c>
      <c r="G495">
        <v>1</v>
      </c>
      <c r="H495" s="36">
        <v>2</v>
      </c>
    </row>
    <row r="496" spans="1:8" x14ac:dyDescent="0.25">
      <c r="A496" s="43">
        <v>2014</v>
      </c>
      <c r="B496">
        <v>3</v>
      </c>
      <c r="C496">
        <v>1</v>
      </c>
      <c r="D496">
        <v>0.3</v>
      </c>
      <c r="E496">
        <v>1</v>
      </c>
      <c r="F496">
        <v>1</v>
      </c>
      <c r="G496">
        <v>1</v>
      </c>
      <c r="H496" s="36">
        <v>2</v>
      </c>
    </row>
    <row r="497" spans="1:8" x14ac:dyDescent="0.25">
      <c r="A497" s="43">
        <v>2012</v>
      </c>
      <c r="B497">
        <v>3</v>
      </c>
      <c r="C497">
        <v>1</v>
      </c>
      <c r="D497">
        <v>0.91</v>
      </c>
      <c r="E497">
        <v>0</v>
      </c>
      <c r="F497">
        <v>5</v>
      </c>
      <c r="G497">
        <v>5</v>
      </c>
      <c r="H497" s="36">
        <v>2</v>
      </c>
    </row>
    <row r="498" spans="1:8" x14ac:dyDescent="0.25">
      <c r="A498" s="43">
        <v>2014</v>
      </c>
      <c r="B498">
        <v>4</v>
      </c>
      <c r="C498">
        <v>1</v>
      </c>
      <c r="D498">
        <v>0.73</v>
      </c>
      <c r="E498">
        <v>2</v>
      </c>
      <c r="F498">
        <v>1</v>
      </c>
      <c r="G498">
        <v>3</v>
      </c>
      <c r="H498" s="36">
        <v>2</v>
      </c>
    </row>
    <row r="499" spans="1:8" x14ac:dyDescent="0.25">
      <c r="A499" s="43">
        <v>2015</v>
      </c>
      <c r="B499">
        <v>4</v>
      </c>
      <c r="C499">
        <v>1</v>
      </c>
      <c r="D499">
        <v>1</v>
      </c>
      <c r="E499">
        <v>2</v>
      </c>
      <c r="F499">
        <v>3</v>
      </c>
      <c r="G499">
        <v>4</v>
      </c>
      <c r="H499" s="36">
        <v>2</v>
      </c>
    </row>
    <row r="500" spans="1:8" x14ac:dyDescent="0.25">
      <c r="A500" s="43">
        <v>2012</v>
      </c>
      <c r="B500">
        <v>4</v>
      </c>
      <c r="C500">
        <v>1</v>
      </c>
      <c r="D500">
        <v>0.8</v>
      </c>
      <c r="E500">
        <v>1</v>
      </c>
      <c r="F500">
        <v>2</v>
      </c>
      <c r="G500">
        <v>4</v>
      </c>
      <c r="H500" s="36">
        <v>2</v>
      </c>
    </row>
    <row r="501" spans="1:8" x14ac:dyDescent="0.25">
      <c r="A501" s="43">
        <v>2011</v>
      </c>
      <c r="B501">
        <v>2</v>
      </c>
      <c r="C501">
        <v>0</v>
      </c>
      <c r="D501">
        <v>0.13</v>
      </c>
      <c r="E501">
        <v>1</v>
      </c>
      <c r="F501">
        <v>4</v>
      </c>
      <c r="G501">
        <v>16</v>
      </c>
      <c r="H501" s="36">
        <v>2</v>
      </c>
    </row>
    <row r="502" spans="1:8" x14ac:dyDescent="0.25">
      <c r="A502" s="43">
        <v>2015</v>
      </c>
      <c r="B502">
        <v>4</v>
      </c>
      <c r="C502">
        <v>1</v>
      </c>
      <c r="D502">
        <v>0.8</v>
      </c>
      <c r="E502">
        <v>1</v>
      </c>
      <c r="F502">
        <v>2</v>
      </c>
      <c r="G502">
        <v>2</v>
      </c>
      <c r="H502" s="36">
        <v>2</v>
      </c>
    </row>
    <row r="503" spans="1:8" x14ac:dyDescent="0.25">
      <c r="A503" s="43">
        <v>2012</v>
      </c>
      <c r="B503">
        <v>4</v>
      </c>
      <c r="C503">
        <v>1</v>
      </c>
      <c r="D503">
        <v>0.9</v>
      </c>
      <c r="E503">
        <v>2</v>
      </c>
      <c r="F503">
        <v>1</v>
      </c>
      <c r="G503">
        <v>1</v>
      </c>
      <c r="H503" s="36">
        <v>2</v>
      </c>
    </row>
    <row r="504" spans="1:8" x14ac:dyDescent="0.25">
      <c r="A504" s="43">
        <v>2015</v>
      </c>
      <c r="B504">
        <v>4</v>
      </c>
      <c r="C504">
        <v>1</v>
      </c>
      <c r="D504">
        <v>0.96</v>
      </c>
      <c r="E504">
        <v>1</v>
      </c>
      <c r="F504">
        <v>1</v>
      </c>
      <c r="G504">
        <v>1</v>
      </c>
      <c r="H504" s="36">
        <v>2</v>
      </c>
    </row>
    <row r="505" spans="1:8" x14ac:dyDescent="0.25">
      <c r="A505" s="43">
        <v>2013</v>
      </c>
      <c r="B505">
        <v>4</v>
      </c>
      <c r="C505">
        <v>1</v>
      </c>
      <c r="D505">
        <v>0.98</v>
      </c>
      <c r="E505">
        <v>2</v>
      </c>
      <c r="F505">
        <v>2</v>
      </c>
      <c r="G505">
        <v>2</v>
      </c>
      <c r="H505" s="36">
        <v>2</v>
      </c>
    </row>
    <row r="506" spans="1:8" x14ac:dyDescent="0.25">
      <c r="A506" s="43">
        <v>2015</v>
      </c>
      <c r="B506">
        <v>1</v>
      </c>
      <c r="C506">
        <v>0.87</v>
      </c>
      <c r="D506">
        <v>0.72</v>
      </c>
      <c r="E506">
        <v>2</v>
      </c>
      <c r="F506">
        <v>2</v>
      </c>
      <c r="G506">
        <v>2</v>
      </c>
      <c r="H506" s="36">
        <v>2</v>
      </c>
    </row>
    <row r="507" spans="1:8" x14ac:dyDescent="0.25">
      <c r="A507" s="43">
        <v>2015</v>
      </c>
      <c r="B507">
        <v>4</v>
      </c>
      <c r="C507">
        <v>1</v>
      </c>
      <c r="D507">
        <v>1</v>
      </c>
      <c r="E507">
        <v>2</v>
      </c>
      <c r="F507">
        <v>1</v>
      </c>
      <c r="G507">
        <v>3</v>
      </c>
      <c r="H507" s="36">
        <v>2</v>
      </c>
    </row>
    <row r="508" spans="1:8" x14ac:dyDescent="0.25">
      <c r="A508" s="43">
        <v>2015</v>
      </c>
      <c r="B508">
        <v>4</v>
      </c>
      <c r="C508">
        <v>1</v>
      </c>
      <c r="D508">
        <v>1</v>
      </c>
      <c r="E508">
        <v>0</v>
      </c>
      <c r="F508">
        <v>4</v>
      </c>
      <c r="G508">
        <v>4</v>
      </c>
      <c r="H508" s="36">
        <v>2</v>
      </c>
    </row>
    <row r="509" spans="1:8" x14ac:dyDescent="0.25">
      <c r="A509" s="43">
        <v>2015</v>
      </c>
      <c r="B509">
        <v>3</v>
      </c>
      <c r="C509">
        <v>0.85</v>
      </c>
      <c r="D509">
        <v>0.9</v>
      </c>
      <c r="E509">
        <v>2</v>
      </c>
      <c r="F509">
        <v>4</v>
      </c>
      <c r="G509">
        <v>4</v>
      </c>
      <c r="H509" s="36">
        <v>2</v>
      </c>
    </row>
    <row r="510" spans="1:8" x14ac:dyDescent="0.25">
      <c r="A510" s="43">
        <v>2015</v>
      </c>
      <c r="B510">
        <v>4</v>
      </c>
      <c r="C510">
        <v>1</v>
      </c>
      <c r="D510">
        <v>0.98</v>
      </c>
      <c r="E510">
        <v>2</v>
      </c>
      <c r="F510">
        <v>51</v>
      </c>
      <c r="G510">
        <v>59</v>
      </c>
      <c r="H510" s="36">
        <v>2</v>
      </c>
    </row>
    <row r="511" spans="1:8" x14ac:dyDescent="0.25">
      <c r="A511" s="43">
        <v>2015</v>
      </c>
      <c r="B511">
        <v>4</v>
      </c>
      <c r="C511">
        <v>1</v>
      </c>
      <c r="D511">
        <v>0.94</v>
      </c>
      <c r="E511">
        <v>2</v>
      </c>
      <c r="F511">
        <v>1</v>
      </c>
      <c r="G511">
        <v>1</v>
      </c>
      <c r="H511" s="36">
        <v>2</v>
      </c>
    </row>
    <row r="512" spans="1:8" x14ac:dyDescent="0.25">
      <c r="A512" s="43">
        <v>2015</v>
      </c>
      <c r="B512">
        <v>4</v>
      </c>
      <c r="C512">
        <v>1</v>
      </c>
      <c r="D512">
        <v>0.79</v>
      </c>
      <c r="E512">
        <v>2</v>
      </c>
      <c r="F512">
        <v>19</v>
      </c>
      <c r="G512">
        <v>21</v>
      </c>
      <c r="H512" s="36">
        <v>2</v>
      </c>
    </row>
    <row r="513" spans="1:8" x14ac:dyDescent="0.25">
      <c r="A513" s="43">
        <v>2012</v>
      </c>
      <c r="B513">
        <v>4</v>
      </c>
      <c r="C513">
        <v>1</v>
      </c>
      <c r="D513">
        <v>1</v>
      </c>
      <c r="E513">
        <v>2</v>
      </c>
      <c r="F513">
        <v>8</v>
      </c>
      <c r="G513">
        <v>11</v>
      </c>
      <c r="H513" s="36">
        <v>2</v>
      </c>
    </row>
    <row r="514" spans="1:8" x14ac:dyDescent="0.25">
      <c r="A514" s="43">
        <v>2015</v>
      </c>
      <c r="B514">
        <v>4</v>
      </c>
      <c r="C514">
        <v>1</v>
      </c>
      <c r="D514">
        <v>1</v>
      </c>
      <c r="E514">
        <v>2</v>
      </c>
      <c r="F514">
        <v>2</v>
      </c>
      <c r="G514">
        <v>2</v>
      </c>
      <c r="H514" s="36">
        <v>2</v>
      </c>
    </row>
    <row r="515" spans="1:8" x14ac:dyDescent="0.25">
      <c r="A515" s="43">
        <v>2015</v>
      </c>
      <c r="B515">
        <v>4</v>
      </c>
      <c r="C515">
        <v>1</v>
      </c>
      <c r="D515">
        <v>0.78</v>
      </c>
      <c r="E515">
        <v>2</v>
      </c>
      <c r="F515">
        <v>1</v>
      </c>
      <c r="G515">
        <v>1</v>
      </c>
      <c r="H515" s="36">
        <v>2</v>
      </c>
    </row>
    <row r="516" spans="1:8" x14ac:dyDescent="0.25">
      <c r="A516" s="43">
        <v>2015</v>
      </c>
      <c r="B516">
        <v>4</v>
      </c>
      <c r="C516">
        <v>1</v>
      </c>
      <c r="D516">
        <v>1</v>
      </c>
      <c r="E516">
        <v>2</v>
      </c>
      <c r="F516">
        <v>1</v>
      </c>
      <c r="G516">
        <v>1</v>
      </c>
      <c r="H516" s="36">
        <v>2</v>
      </c>
    </row>
    <row r="517" spans="1:8" x14ac:dyDescent="0.25">
      <c r="A517" s="43">
        <v>2015</v>
      </c>
      <c r="B517">
        <v>1</v>
      </c>
      <c r="C517">
        <v>0.75</v>
      </c>
      <c r="D517">
        <v>0.6</v>
      </c>
      <c r="E517">
        <v>1</v>
      </c>
      <c r="F517">
        <v>3</v>
      </c>
      <c r="G517">
        <v>4</v>
      </c>
      <c r="H517" s="36">
        <v>2</v>
      </c>
    </row>
    <row r="518" spans="1:8" x14ac:dyDescent="0.25">
      <c r="A518" s="43">
        <v>2015</v>
      </c>
      <c r="B518">
        <v>1</v>
      </c>
      <c r="C518">
        <v>1</v>
      </c>
      <c r="D518">
        <v>0.67</v>
      </c>
      <c r="E518">
        <v>1</v>
      </c>
      <c r="F518">
        <v>1</v>
      </c>
      <c r="G518">
        <v>1</v>
      </c>
      <c r="H518" s="36">
        <v>2</v>
      </c>
    </row>
    <row r="519" spans="1:8" x14ac:dyDescent="0.25">
      <c r="A519" s="43">
        <v>2014</v>
      </c>
      <c r="B519">
        <v>4</v>
      </c>
      <c r="C519">
        <v>1</v>
      </c>
      <c r="D519">
        <v>0.91</v>
      </c>
      <c r="E519">
        <v>2</v>
      </c>
      <c r="F519">
        <v>4</v>
      </c>
      <c r="G519">
        <v>4</v>
      </c>
      <c r="H519" s="36">
        <v>2</v>
      </c>
    </row>
    <row r="520" spans="1:8" x14ac:dyDescent="0.25">
      <c r="A520" s="43">
        <v>2015</v>
      </c>
      <c r="B520">
        <v>4</v>
      </c>
      <c r="C520">
        <v>1</v>
      </c>
      <c r="D520">
        <v>0.99</v>
      </c>
      <c r="E520">
        <v>2</v>
      </c>
      <c r="F520">
        <v>2</v>
      </c>
      <c r="G520">
        <v>5</v>
      </c>
      <c r="H520" s="36">
        <v>2</v>
      </c>
    </row>
    <row r="521" spans="1:8" x14ac:dyDescent="0.25">
      <c r="A521" s="43">
        <v>2015</v>
      </c>
      <c r="B521">
        <v>4</v>
      </c>
      <c r="C521">
        <v>1</v>
      </c>
      <c r="D521">
        <v>0.99</v>
      </c>
      <c r="E521">
        <v>2</v>
      </c>
      <c r="F521">
        <v>4</v>
      </c>
      <c r="G521">
        <v>4</v>
      </c>
      <c r="H521" s="36">
        <v>2</v>
      </c>
    </row>
    <row r="522" spans="1:8" x14ac:dyDescent="0.25">
      <c r="A522" s="43">
        <v>2015</v>
      </c>
      <c r="B522">
        <v>1</v>
      </c>
      <c r="C522">
        <v>0.66</v>
      </c>
      <c r="D522">
        <v>0.2</v>
      </c>
      <c r="E522">
        <v>1</v>
      </c>
      <c r="F522">
        <v>1</v>
      </c>
      <c r="G522">
        <v>1</v>
      </c>
      <c r="H522" s="36">
        <v>2</v>
      </c>
    </row>
    <row r="523" spans="1:8" x14ac:dyDescent="0.25">
      <c r="A523" s="43">
        <v>2015</v>
      </c>
      <c r="B523">
        <v>4</v>
      </c>
      <c r="C523">
        <v>1</v>
      </c>
      <c r="D523">
        <v>0.94</v>
      </c>
      <c r="E523">
        <v>2</v>
      </c>
      <c r="F523">
        <v>3</v>
      </c>
      <c r="G523">
        <v>3</v>
      </c>
      <c r="H523" s="36">
        <v>2</v>
      </c>
    </row>
    <row r="524" spans="1:8" x14ac:dyDescent="0.25">
      <c r="A524" s="43">
        <v>2013</v>
      </c>
      <c r="B524">
        <v>2</v>
      </c>
      <c r="C524">
        <v>0.4</v>
      </c>
      <c r="D524">
        <v>0.73</v>
      </c>
      <c r="E524">
        <v>2</v>
      </c>
      <c r="F524">
        <v>1</v>
      </c>
      <c r="G524">
        <v>1</v>
      </c>
      <c r="H524" s="36">
        <v>2</v>
      </c>
    </row>
    <row r="525" spans="1:8" x14ac:dyDescent="0.25">
      <c r="A525" s="43">
        <v>2015</v>
      </c>
      <c r="B525">
        <v>4</v>
      </c>
      <c r="C525">
        <v>1</v>
      </c>
      <c r="D525">
        <v>0.85</v>
      </c>
      <c r="E525">
        <v>2</v>
      </c>
      <c r="F525">
        <v>2</v>
      </c>
      <c r="G525">
        <v>2</v>
      </c>
      <c r="H525" s="36">
        <v>2</v>
      </c>
    </row>
    <row r="526" spans="1:8" x14ac:dyDescent="0.25">
      <c r="A526" s="43">
        <v>2015</v>
      </c>
      <c r="B526">
        <v>2</v>
      </c>
      <c r="C526">
        <v>0.4</v>
      </c>
      <c r="D526">
        <v>0</v>
      </c>
      <c r="E526">
        <v>1</v>
      </c>
      <c r="F526">
        <v>2</v>
      </c>
      <c r="G526">
        <v>4</v>
      </c>
      <c r="H526" s="36">
        <v>2</v>
      </c>
    </row>
    <row r="527" spans="1:8" x14ac:dyDescent="0.25">
      <c r="A527" s="43">
        <v>2013</v>
      </c>
      <c r="B527">
        <v>4</v>
      </c>
      <c r="C527">
        <v>1</v>
      </c>
      <c r="D527">
        <v>0.96</v>
      </c>
      <c r="E527">
        <v>2</v>
      </c>
      <c r="F527">
        <v>2</v>
      </c>
      <c r="G527">
        <v>8</v>
      </c>
      <c r="H527" s="36">
        <v>2</v>
      </c>
    </row>
    <row r="528" spans="1:8" x14ac:dyDescent="0.25">
      <c r="A528" s="43">
        <v>2015</v>
      </c>
      <c r="B528">
        <v>4</v>
      </c>
      <c r="C528">
        <v>1</v>
      </c>
      <c r="D528">
        <v>0.93</v>
      </c>
      <c r="E528">
        <v>1</v>
      </c>
      <c r="F528">
        <v>1</v>
      </c>
      <c r="G528">
        <v>1</v>
      </c>
      <c r="H528" s="36">
        <v>2</v>
      </c>
    </row>
    <row r="529" spans="1:8" x14ac:dyDescent="0.25">
      <c r="A529" s="43">
        <v>2015</v>
      </c>
      <c r="B529">
        <v>4</v>
      </c>
      <c r="C529">
        <v>1</v>
      </c>
      <c r="D529">
        <v>1</v>
      </c>
      <c r="E529">
        <v>2</v>
      </c>
      <c r="F529">
        <v>1</v>
      </c>
      <c r="G529">
        <v>1</v>
      </c>
      <c r="H529" s="36">
        <v>2</v>
      </c>
    </row>
    <row r="530" spans="1:8" x14ac:dyDescent="0.25">
      <c r="A530" s="43">
        <v>2015</v>
      </c>
      <c r="B530">
        <v>4</v>
      </c>
      <c r="C530">
        <v>1</v>
      </c>
      <c r="D530">
        <v>1</v>
      </c>
      <c r="E530">
        <v>2</v>
      </c>
      <c r="F530">
        <v>3</v>
      </c>
      <c r="G530">
        <v>3</v>
      </c>
      <c r="H530" s="36">
        <v>2</v>
      </c>
    </row>
    <row r="531" spans="1:8" x14ac:dyDescent="0.25">
      <c r="A531" s="43">
        <v>2014</v>
      </c>
      <c r="B531">
        <v>4</v>
      </c>
      <c r="C531">
        <v>0.98</v>
      </c>
      <c r="D531">
        <v>1</v>
      </c>
      <c r="E531">
        <v>1</v>
      </c>
      <c r="F531">
        <v>7</v>
      </c>
      <c r="G531">
        <v>8</v>
      </c>
      <c r="H531" s="36">
        <v>2</v>
      </c>
    </row>
    <row r="532" spans="1:8" x14ac:dyDescent="0.25">
      <c r="A532" s="43">
        <v>2014</v>
      </c>
      <c r="B532">
        <v>3</v>
      </c>
      <c r="C532">
        <v>1</v>
      </c>
      <c r="D532">
        <v>0.97</v>
      </c>
      <c r="E532">
        <v>2</v>
      </c>
      <c r="F532">
        <v>7</v>
      </c>
      <c r="G532">
        <v>8</v>
      </c>
      <c r="H532" s="36">
        <v>2</v>
      </c>
    </row>
    <row r="533" spans="1:8" x14ac:dyDescent="0.25">
      <c r="A533" s="43">
        <v>2015</v>
      </c>
      <c r="B533">
        <v>3</v>
      </c>
      <c r="C533">
        <v>1</v>
      </c>
      <c r="D533">
        <v>0.9</v>
      </c>
      <c r="E533">
        <v>2</v>
      </c>
      <c r="F533">
        <v>1</v>
      </c>
      <c r="G533">
        <v>1</v>
      </c>
      <c r="H533" s="36">
        <v>2</v>
      </c>
    </row>
    <row r="534" spans="1:8" x14ac:dyDescent="0.25">
      <c r="A534" s="43">
        <v>2015</v>
      </c>
      <c r="B534">
        <v>2</v>
      </c>
      <c r="C534">
        <v>0.38</v>
      </c>
      <c r="D534">
        <v>0.15</v>
      </c>
      <c r="E534">
        <v>1</v>
      </c>
      <c r="F534">
        <v>14</v>
      </c>
      <c r="G534">
        <v>200</v>
      </c>
      <c r="H534" s="36">
        <v>2</v>
      </c>
    </row>
    <row r="535" spans="1:8" x14ac:dyDescent="0.25">
      <c r="A535" s="43">
        <v>2015</v>
      </c>
      <c r="B535">
        <v>4</v>
      </c>
      <c r="C535">
        <v>1</v>
      </c>
      <c r="D535">
        <v>0.28999999999999998</v>
      </c>
      <c r="E535">
        <v>2</v>
      </c>
      <c r="F535">
        <v>1</v>
      </c>
      <c r="G535">
        <v>1</v>
      </c>
      <c r="H535" s="36">
        <v>2</v>
      </c>
    </row>
    <row r="536" spans="1:8" x14ac:dyDescent="0.25">
      <c r="A536" s="43">
        <v>2015</v>
      </c>
      <c r="B536">
        <v>4</v>
      </c>
      <c r="C536">
        <v>1</v>
      </c>
      <c r="D536">
        <v>0.98</v>
      </c>
      <c r="E536">
        <v>2</v>
      </c>
      <c r="F536">
        <v>1</v>
      </c>
      <c r="G536">
        <v>1</v>
      </c>
      <c r="H536" s="36">
        <v>2</v>
      </c>
    </row>
    <row r="537" spans="1:8" x14ac:dyDescent="0.25">
      <c r="A537" s="43">
        <v>2014</v>
      </c>
      <c r="B537">
        <v>0</v>
      </c>
      <c r="E537">
        <v>1</v>
      </c>
      <c r="F537">
        <v>1</v>
      </c>
      <c r="G537">
        <v>1</v>
      </c>
      <c r="H537" s="36">
        <v>2</v>
      </c>
    </row>
    <row r="538" spans="1:8" x14ac:dyDescent="0.25">
      <c r="A538" s="43">
        <v>2015</v>
      </c>
      <c r="B538">
        <v>2</v>
      </c>
      <c r="C538">
        <v>0.1</v>
      </c>
      <c r="D538">
        <v>0</v>
      </c>
      <c r="E538">
        <v>1</v>
      </c>
      <c r="F538">
        <v>5</v>
      </c>
      <c r="G538">
        <v>5</v>
      </c>
      <c r="H538" s="36">
        <v>2</v>
      </c>
    </row>
    <row r="539" spans="1:8" x14ac:dyDescent="0.25">
      <c r="A539" s="43">
        <v>2014</v>
      </c>
      <c r="B539">
        <v>4</v>
      </c>
      <c r="C539">
        <v>1</v>
      </c>
      <c r="D539">
        <v>0.97</v>
      </c>
      <c r="E539">
        <v>2</v>
      </c>
      <c r="F539">
        <v>1</v>
      </c>
      <c r="G539">
        <v>5</v>
      </c>
      <c r="H539" s="36">
        <v>2</v>
      </c>
    </row>
    <row r="540" spans="1:8" x14ac:dyDescent="0.25">
      <c r="A540" s="43">
        <v>2014</v>
      </c>
      <c r="B540">
        <v>3</v>
      </c>
      <c r="C540">
        <v>1</v>
      </c>
      <c r="D540">
        <v>0.72</v>
      </c>
      <c r="E540">
        <v>2</v>
      </c>
      <c r="F540">
        <v>1</v>
      </c>
      <c r="G540">
        <v>3</v>
      </c>
      <c r="H540" s="36">
        <v>2</v>
      </c>
    </row>
    <row r="541" spans="1:8" x14ac:dyDescent="0.25">
      <c r="A541" s="43">
        <v>2015</v>
      </c>
      <c r="B541">
        <v>4</v>
      </c>
      <c r="C541">
        <v>1</v>
      </c>
      <c r="D541">
        <v>1</v>
      </c>
      <c r="E541">
        <v>2</v>
      </c>
      <c r="F541">
        <v>1</v>
      </c>
      <c r="G541">
        <v>1</v>
      </c>
      <c r="H541" s="36">
        <v>2</v>
      </c>
    </row>
    <row r="542" spans="1:8" x14ac:dyDescent="0.25">
      <c r="A542" s="43">
        <v>2014</v>
      </c>
      <c r="B542">
        <v>4</v>
      </c>
      <c r="C542">
        <v>1</v>
      </c>
      <c r="D542">
        <v>0.66</v>
      </c>
      <c r="E542">
        <v>2</v>
      </c>
      <c r="F542">
        <v>1</v>
      </c>
      <c r="G542">
        <v>1</v>
      </c>
      <c r="H542" s="36">
        <v>2</v>
      </c>
    </row>
    <row r="543" spans="1:8" x14ac:dyDescent="0.25">
      <c r="A543" s="43">
        <v>2015</v>
      </c>
      <c r="B543">
        <v>4</v>
      </c>
      <c r="C543">
        <v>1</v>
      </c>
      <c r="D543">
        <v>0.78</v>
      </c>
      <c r="E543">
        <v>1</v>
      </c>
      <c r="F543">
        <v>2</v>
      </c>
      <c r="G543">
        <v>3</v>
      </c>
      <c r="H543" s="36">
        <v>2</v>
      </c>
    </row>
    <row r="544" spans="1:8" x14ac:dyDescent="0.25">
      <c r="A544" s="43">
        <v>2015</v>
      </c>
      <c r="B544">
        <v>4</v>
      </c>
      <c r="C544">
        <v>1</v>
      </c>
      <c r="D544">
        <v>0.93</v>
      </c>
      <c r="E544">
        <v>1</v>
      </c>
      <c r="F544">
        <v>2</v>
      </c>
      <c r="G544">
        <v>3</v>
      </c>
      <c r="H544" s="36">
        <v>2</v>
      </c>
    </row>
    <row r="545" spans="1:8" x14ac:dyDescent="0.25">
      <c r="A545" s="43">
        <v>2015</v>
      </c>
      <c r="B545">
        <v>4</v>
      </c>
      <c r="C545">
        <v>1</v>
      </c>
      <c r="D545">
        <v>0.98</v>
      </c>
      <c r="E545">
        <v>1</v>
      </c>
      <c r="F545">
        <v>39</v>
      </c>
      <c r="G545">
        <v>40</v>
      </c>
      <c r="H545" s="36">
        <v>2</v>
      </c>
    </row>
    <row r="546" spans="1:8" x14ac:dyDescent="0.25">
      <c r="A546" s="43">
        <v>2015</v>
      </c>
      <c r="B546">
        <v>4</v>
      </c>
      <c r="C546">
        <v>1</v>
      </c>
      <c r="D546">
        <v>0.99</v>
      </c>
      <c r="E546">
        <v>2</v>
      </c>
      <c r="F546">
        <v>9</v>
      </c>
      <c r="G546">
        <v>11</v>
      </c>
      <c r="H546" s="36">
        <v>2</v>
      </c>
    </row>
    <row r="547" spans="1:8" x14ac:dyDescent="0.25">
      <c r="A547" s="43">
        <v>2015</v>
      </c>
      <c r="B547">
        <v>4</v>
      </c>
      <c r="C547">
        <v>1</v>
      </c>
      <c r="D547">
        <v>1</v>
      </c>
      <c r="E547">
        <v>2</v>
      </c>
      <c r="F547">
        <v>2</v>
      </c>
      <c r="G547">
        <v>2</v>
      </c>
      <c r="H547" s="36">
        <v>2</v>
      </c>
    </row>
    <row r="548" spans="1:8" x14ac:dyDescent="0.25">
      <c r="A548" s="43">
        <v>2015</v>
      </c>
      <c r="B548">
        <v>4</v>
      </c>
      <c r="C548">
        <v>1</v>
      </c>
      <c r="D548">
        <v>1</v>
      </c>
      <c r="E548">
        <v>1</v>
      </c>
      <c r="F548">
        <v>151</v>
      </c>
      <c r="G548">
        <v>173</v>
      </c>
      <c r="H548" s="36">
        <v>2</v>
      </c>
    </row>
    <row r="549" spans="1:8" x14ac:dyDescent="0.25">
      <c r="A549" s="43">
        <v>2014</v>
      </c>
      <c r="B549">
        <v>4</v>
      </c>
      <c r="C549">
        <v>1</v>
      </c>
      <c r="D549">
        <v>0.81</v>
      </c>
      <c r="E549">
        <v>2</v>
      </c>
      <c r="F549">
        <v>1</v>
      </c>
      <c r="G549">
        <v>1</v>
      </c>
      <c r="H549" s="36">
        <v>2</v>
      </c>
    </row>
    <row r="550" spans="1:8" x14ac:dyDescent="0.25">
      <c r="A550" s="43">
        <v>2015</v>
      </c>
      <c r="B550">
        <v>4</v>
      </c>
      <c r="C550">
        <v>1</v>
      </c>
      <c r="D550">
        <v>1</v>
      </c>
      <c r="E550">
        <v>1</v>
      </c>
      <c r="F550">
        <v>2</v>
      </c>
      <c r="G550">
        <v>2</v>
      </c>
      <c r="H550" s="36">
        <v>2</v>
      </c>
    </row>
    <row r="551" spans="1:8" x14ac:dyDescent="0.25">
      <c r="A551" s="43">
        <v>2015</v>
      </c>
      <c r="B551">
        <v>4</v>
      </c>
      <c r="C551">
        <v>1</v>
      </c>
      <c r="D551">
        <v>0.96</v>
      </c>
      <c r="E551">
        <v>2</v>
      </c>
      <c r="F551">
        <v>4</v>
      </c>
      <c r="G551">
        <v>4</v>
      </c>
      <c r="H551" s="36">
        <v>2</v>
      </c>
    </row>
    <row r="552" spans="1:8" x14ac:dyDescent="0.25">
      <c r="A552" s="43">
        <v>2014</v>
      </c>
      <c r="B552">
        <v>0</v>
      </c>
      <c r="D552">
        <v>0.67</v>
      </c>
      <c r="E552">
        <v>1</v>
      </c>
      <c r="F552">
        <v>2</v>
      </c>
      <c r="G552">
        <v>2</v>
      </c>
      <c r="H552" s="36">
        <v>2</v>
      </c>
    </row>
    <row r="553" spans="1:8" x14ac:dyDescent="0.25">
      <c r="A553" s="43">
        <v>2015</v>
      </c>
      <c r="B553">
        <v>4</v>
      </c>
      <c r="C553">
        <v>1</v>
      </c>
      <c r="D553">
        <v>1</v>
      </c>
      <c r="E553">
        <v>2</v>
      </c>
      <c r="F553">
        <v>1</v>
      </c>
      <c r="G553">
        <v>1</v>
      </c>
      <c r="H553" s="36">
        <v>2</v>
      </c>
    </row>
    <row r="554" spans="1:8" x14ac:dyDescent="0.25">
      <c r="A554" s="43">
        <v>2015</v>
      </c>
      <c r="B554">
        <v>4</v>
      </c>
      <c r="C554">
        <v>1</v>
      </c>
      <c r="D554">
        <v>0.97</v>
      </c>
      <c r="E554">
        <v>2</v>
      </c>
      <c r="F554">
        <v>3</v>
      </c>
      <c r="G554">
        <v>3</v>
      </c>
      <c r="H554" s="36">
        <v>2</v>
      </c>
    </row>
    <row r="555" spans="1:8" x14ac:dyDescent="0.25">
      <c r="A555" s="43">
        <v>2015</v>
      </c>
      <c r="B555">
        <v>4</v>
      </c>
      <c r="C555">
        <v>1</v>
      </c>
      <c r="D555">
        <v>1</v>
      </c>
      <c r="E555">
        <v>2</v>
      </c>
      <c r="F555">
        <v>1</v>
      </c>
      <c r="G555">
        <v>2</v>
      </c>
      <c r="H555" s="36">
        <v>2</v>
      </c>
    </row>
    <row r="556" spans="1:8" x14ac:dyDescent="0.25">
      <c r="A556" s="43">
        <v>2015</v>
      </c>
      <c r="B556">
        <v>1</v>
      </c>
      <c r="C556">
        <v>1</v>
      </c>
      <c r="D556">
        <v>0.28999999999999998</v>
      </c>
      <c r="E556">
        <v>2</v>
      </c>
      <c r="F556">
        <v>4</v>
      </c>
      <c r="G556">
        <v>10</v>
      </c>
      <c r="H556" s="36">
        <v>2</v>
      </c>
    </row>
    <row r="557" spans="1:8" x14ac:dyDescent="0.25">
      <c r="A557" s="43">
        <v>2014</v>
      </c>
      <c r="B557">
        <v>4</v>
      </c>
      <c r="C557">
        <v>1</v>
      </c>
      <c r="D557">
        <v>1</v>
      </c>
      <c r="E557">
        <v>2</v>
      </c>
      <c r="F557">
        <v>5</v>
      </c>
      <c r="G557">
        <v>10</v>
      </c>
      <c r="H557" s="36">
        <v>2</v>
      </c>
    </row>
    <row r="558" spans="1:8" x14ac:dyDescent="0.25">
      <c r="A558" s="43">
        <v>2015</v>
      </c>
      <c r="B558">
        <v>4</v>
      </c>
      <c r="C558">
        <v>1</v>
      </c>
      <c r="D558">
        <v>1</v>
      </c>
      <c r="E558">
        <v>2</v>
      </c>
      <c r="F558">
        <v>1</v>
      </c>
      <c r="G558">
        <v>1</v>
      </c>
      <c r="H558" s="36">
        <v>2</v>
      </c>
    </row>
    <row r="559" spans="1:8" x14ac:dyDescent="0.25">
      <c r="A559" s="43">
        <v>2015</v>
      </c>
      <c r="B559">
        <v>4</v>
      </c>
      <c r="C559">
        <v>1</v>
      </c>
      <c r="D559">
        <v>0.99</v>
      </c>
      <c r="E559">
        <v>2</v>
      </c>
      <c r="F559">
        <v>1</v>
      </c>
      <c r="G559">
        <v>1</v>
      </c>
      <c r="H559" s="36">
        <v>2</v>
      </c>
    </row>
    <row r="560" spans="1:8" x14ac:dyDescent="0.25">
      <c r="A560" s="43">
        <v>2013</v>
      </c>
      <c r="B560">
        <v>4</v>
      </c>
      <c r="C560">
        <v>1</v>
      </c>
      <c r="D560">
        <v>0.74</v>
      </c>
      <c r="E560">
        <v>1</v>
      </c>
      <c r="F560">
        <v>2</v>
      </c>
      <c r="G560">
        <v>3</v>
      </c>
      <c r="H560" s="36">
        <v>2</v>
      </c>
    </row>
    <row r="561" spans="1:8" x14ac:dyDescent="0.25">
      <c r="A561" s="43">
        <v>2015</v>
      </c>
      <c r="B561">
        <v>4</v>
      </c>
      <c r="C561">
        <v>1</v>
      </c>
      <c r="D561">
        <v>0.38</v>
      </c>
      <c r="E561">
        <v>2</v>
      </c>
      <c r="F561">
        <v>1</v>
      </c>
      <c r="G561">
        <v>1</v>
      </c>
      <c r="H561" s="36">
        <v>2</v>
      </c>
    </row>
    <row r="562" spans="1:8" x14ac:dyDescent="0.25">
      <c r="A562" s="43">
        <v>2014</v>
      </c>
      <c r="B562">
        <v>4</v>
      </c>
      <c r="C562">
        <v>1</v>
      </c>
      <c r="D562">
        <v>0.95</v>
      </c>
      <c r="E562">
        <v>2</v>
      </c>
      <c r="F562">
        <v>2</v>
      </c>
      <c r="G562">
        <v>5</v>
      </c>
      <c r="H562" s="36">
        <v>1</v>
      </c>
    </row>
    <row r="563" spans="1:8" x14ac:dyDescent="0.25">
      <c r="A563" s="43">
        <v>2015</v>
      </c>
      <c r="B563">
        <v>4</v>
      </c>
      <c r="C563">
        <v>1</v>
      </c>
      <c r="D563">
        <v>1</v>
      </c>
      <c r="E563">
        <v>2</v>
      </c>
      <c r="F563">
        <v>2</v>
      </c>
      <c r="G563">
        <v>2</v>
      </c>
      <c r="H563" s="36">
        <v>2</v>
      </c>
    </row>
    <row r="564" spans="1:8" x14ac:dyDescent="0.25">
      <c r="A564" s="43">
        <v>2016</v>
      </c>
      <c r="B564">
        <v>3</v>
      </c>
      <c r="C564">
        <v>1</v>
      </c>
      <c r="D564">
        <v>0.91</v>
      </c>
      <c r="E564">
        <v>2</v>
      </c>
      <c r="F564">
        <v>1</v>
      </c>
      <c r="G564">
        <v>1</v>
      </c>
      <c r="H564" s="36">
        <v>2</v>
      </c>
    </row>
    <row r="565" spans="1:8" x14ac:dyDescent="0.25">
      <c r="A565" s="43">
        <v>2015</v>
      </c>
      <c r="B565">
        <v>4</v>
      </c>
      <c r="C565">
        <v>1</v>
      </c>
      <c r="D565">
        <v>0.88</v>
      </c>
      <c r="E565">
        <v>2</v>
      </c>
      <c r="F565">
        <v>3</v>
      </c>
      <c r="G565">
        <v>8</v>
      </c>
      <c r="H565" s="36">
        <v>2</v>
      </c>
    </row>
    <row r="566" spans="1:8" x14ac:dyDescent="0.25">
      <c r="A566" s="43">
        <v>2016</v>
      </c>
      <c r="B566">
        <v>3</v>
      </c>
      <c r="C566">
        <v>1</v>
      </c>
      <c r="D566">
        <v>0.75</v>
      </c>
      <c r="E566">
        <v>2</v>
      </c>
      <c r="F566">
        <v>2</v>
      </c>
      <c r="G566">
        <v>2</v>
      </c>
      <c r="H566" s="36">
        <v>2</v>
      </c>
    </row>
    <row r="567" spans="1:8" x14ac:dyDescent="0.25">
      <c r="A567" s="43">
        <v>2016</v>
      </c>
      <c r="B567">
        <v>3</v>
      </c>
      <c r="C567">
        <v>1</v>
      </c>
      <c r="D567">
        <v>0.83</v>
      </c>
      <c r="E567">
        <v>1</v>
      </c>
      <c r="F567">
        <v>1</v>
      </c>
      <c r="G567">
        <v>1</v>
      </c>
      <c r="H567" s="36">
        <v>2</v>
      </c>
    </row>
    <row r="568" spans="1:8" x14ac:dyDescent="0.25">
      <c r="A568" s="43">
        <v>2015</v>
      </c>
      <c r="B568">
        <v>3</v>
      </c>
      <c r="C568">
        <v>1</v>
      </c>
      <c r="D568">
        <v>0.96</v>
      </c>
      <c r="E568">
        <v>2</v>
      </c>
      <c r="F568">
        <v>2</v>
      </c>
      <c r="G568">
        <v>3</v>
      </c>
      <c r="H568" s="36">
        <v>2</v>
      </c>
    </row>
    <row r="569" spans="1:8" x14ac:dyDescent="0.25">
      <c r="A569" s="43">
        <v>2013</v>
      </c>
      <c r="B569">
        <v>4</v>
      </c>
      <c r="C569">
        <v>1</v>
      </c>
      <c r="D569">
        <v>1</v>
      </c>
      <c r="E569">
        <v>1</v>
      </c>
      <c r="F569">
        <v>21</v>
      </c>
      <c r="G569">
        <v>37</v>
      </c>
      <c r="H569" s="36">
        <v>2</v>
      </c>
    </row>
    <row r="570" spans="1:8" x14ac:dyDescent="0.25">
      <c r="A570" s="43">
        <v>2015</v>
      </c>
      <c r="B570">
        <v>4</v>
      </c>
      <c r="C570">
        <v>1</v>
      </c>
      <c r="D570">
        <v>0.99</v>
      </c>
      <c r="E570">
        <v>1</v>
      </c>
      <c r="F570">
        <v>2</v>
      </c>
      <c r="G570">
        <v>2</v>
      </c>
      <c r="H570" s="36">
        <v>2</v>
      </c>
    </row>
    <row r="571" spans="1:8" x14ac:dyDescent="0.25">
      <c r="A571" s="43">
        <v>2016</v>
      </c>
      <c r="B571">
        <v>4</v>
      </c>
      <c r="C571">
        <v>1</v>
      </c>
      <c r="D571">
        <v>1</v>
      </c>
      <c r="E571">
        <v>1</v>
      </c>
      <c r="F571">
        <v>1</v>
      </c>
      <c r="G571">
        <v>1</v>
      </c>
      <c r="H571" s="36">
        <v>2</v>
      </c>
    </row>
    <row r="572" spans="1:8" x14ac:dyDescent="0.25">
      <c r="A572" s="43">
        <v>2016</v>
      </c>
      <c r="B572">
        <v>3</v>
      </c>
      <c r="C572">
        <v>1</v>
      </c>
      <c r="D572">
        <v>0.74</v>
      </c>
      <c r="E572">
        <v>2</v>
      </c>
      <c r="F572">
        <v>1</v>
      </c>
      <c r="G572">
        <v>1</v>
      </c>
      <c r="H572" s="36">
        <v>2</v>
      </c>
    </row>
    <row r="573" spans="1:8" x14ac:dyDescent="0.25">
      <c r="A573" s="43">
        <v>2013</v>
      </c>
      <c r="B573">
        <v>0</v>
      </c>
      <c r="D573">
        <v>1</v>
      </c>
      <c r="E573">
        <v>1</v>
      </c>
      <c r="F573">
        <v>5</v>
      </c>
      <c r="G573">
        <v>6</v>
      </c>
      <c r="H573" s="36">
        <v>2</v>
      </c>
    </row>
    <row r="574" spans="1:8" x14ac:dyDescent="0.25">
      <c r="A574" s="43">
        <v>2016</v>
      </c>
      <c r="B574">
        <v>4</v>
      </c>
      <c r="C574">
        <v>1</v>
      </c>
      <c r="D574">
        <v>1</v>
      </c>
      <c r="E574">
        <v>2</v>
      </c>
      <c r="F574">
        <v>2</v>
      </c>
      <c r="G574">
        <v>2</v>
      </c>
      <c r="H574" s="36">
        <v>1</v>
      </c>
    </row>
    <row r="575" spans="1:8" x14ac:dyDescent="0.25">
      <c r="A575" s="43">
        <v>2015</v>
      </c>
      <c r="B575">
        <v>4</v>
      </c>
      <c r="C575">
        <v>1</v>
      </c>
      <c r="D575">
        <v>0.93</v>
      </c>
      <c r="E575">
        <v>1</v>
      </c>
      <c r="F575">
        <v>2</v>
      </c>
      <c r="G575">
        <v>3</v>
      </c>
      <c r="H575" s="36">
        <v>2</v>
      </c>
    </row>
    <row r="576" spans="1:8" x14ac:dyDescent="0.25">
      <c r="A576" s="43">
        <v>2016</v>
      </c>
      <c r="B576">
        <v>4</v>
      </c>
      <c r="C576">
        <v>1</v>
      </c>
      <c r="D576">
        <v>0.91</v>
      </c>
      <c r="E576">
        <v>2</v>
      </c>
      <c r="F576">
        <v>1</v>
      </c>
      <c r="G576">
        <v>1</v>
      </c>
      <c r="H576" s="36">
        <v>2</v>
      </c>
    </row>
    <row r="577" spans="1:8" x14ac:dyDescent="0.25">
      <c r="A577" s="43">
        <v>2014</v>
      </c>
      <c r="B577">
        <v>4</v>
      </c>
      <c r="C577">
        <v>1</v>
      </c>
      <c r="D577">
        <v>0.97</v>
      </c>
      <c r="E577">
        <v>2</v>
      </c>
      <c r="F577">
        <v>1</v>
      </c>
      <c r="G577">
        <v>1</v>
      </c>
      <c r="H577" s="36">
        <v>2</v>
      </c>
    </row>
    <row r="578" spans="1:8" x14ac:dyDescent="0.25">
      <c r="A578" s="43">
        <v>2014</v>
      </c>
      <c r="B578">
        <v>3</v>
      </c>
      <c r="C578">
        <v>1</v>
      </c>
      <c r="D578">
        <v>0.89</v>
      </c>
      <c r="E578">
        <v>2</v>
      </c>
      <c r="F578">
        <v>1</v>
      </c>
      <c r="G578">
        <v>2</v>
      </c>
      <c r="H578" s="36">
        <v>2</v>
      </c>
    </row>
    <row r="579" spans="1:8" x14ac:dyDescent="0.25">
      <c r="A579" s="43">
        <v>2015</v>
      </c>
      <c r="B579">
        <v>4</v>
      </c>
      <c r="C579">
        <v>1</v>
      </c>
      <c r="D579">
        <v>0.93</v>
      </c>
      <c r="E579">
        <v>2</v>
      </c>
      <c r="F579">
        <v>1</v>
      </c>
      <c r="G579">
        <v>1</v>
      </c>
      <c r="H579" s="36">
        <v>2</v>
      </c>
    </row>
    <row r="580" spans="1:8" x14ac:dyDescent="0.25">
      <c r="A580" s="43">
        <v>2015</v>
      </c>
      <c r="B580">
        <v>1</v>
      </c>
      <c r="C580">
        <v>1</v>
      </c>
      <c r="D580">
        <v>0.89</v>
      </c>
      <c r="E580">
        <v>1</v>
      </c>
      <c r="F580">
        <v>1</v>
      </c>
      <c r="G580">
        <v>1</v>
      </c>
      <c r="H580" s="36">
        <v>2</v>
      </c>
    </row>
    <row r="581" spans="1:8" x14ac:dyDescent="0.25">
      <c r="A581" s="43">
        <v>2015</v>
      </c>
      <c r="B581">
        <v>4</v>
      </c>
      <c r="C581">
        <v>1</v>
      </c>
      <c r="D581">
        <v>1</v>
      </c>
      <c r="E581">
        <v>1</v>
      </c>
      <c r="F581">
        <v>1</v>
      </c>
      <c r="G581">
        <v>1</v>
      </c>
      <c r="H581" s="36">
        <v>2</v>
      </c>
    </row>
    <row r="582" spans="1:8" x14ac:dyDescent="0.25">
      <c r="A582" s="43">
        <v>2014</v>
      </c>
      <c r="B582">
        <v>1</v>
      </c>
      <c r="C582">
        <v>0.95</v>
      </c>
      <c r="D582">
        <v>0.79</v>
      </c>
      <c r="E582">
        <v>1</v>
      </c>
      <c r="F582">
        <v>1</v>
      </c>
      <c r="G582">
        <v>1</v>
      </c>
      <c r="H582" s="36">
        <v>2</v>
      </c>
    </row>
    <row r="583" spans="1:8" x14ac:dyDescent="0.25">
      <c r="A583" s="43">
        <v>2012</v>
      </c>
      <c r="B583">
        <v>4</v>
      </c>
      <c r="C583">
        <v>1</v>
      </c>
      <c r="D583">
        <v>0.97</v>
      </c>
      <c r="E583">
        <v>2</v>
      </c>
      <c r="F583">
        <v>6</v>
      </c>
      <c r="G583">
        <v>7</v>
      </c>
      <c r="H583" s="36">
        <v>2</v>
      </c>
    </row>
    <row r="584" spans="1:8" x14ac:dyDescent="0.25">
      <c r="A584" s="43">
        <v>2016</v>
      </c>
      <c r="B584">
        <v>3</v>
      </c>
      <c r="C584">
        <v>0.89</v>
      </c>
      <c r="D584">
        <v>0.21</v>
      </c>
      <c r="E584">
        <v>1</v>
      </c>
      <c r="F584">
        <v>19</v>
      </c>
      <c r="G584">
        <v>25</v>
      </c>
      <c r="H584" s="36">
        <v>2</v>
      </c>
    </row>
    <row r="585" spans="1:8" x14ac:dyDescent="0.25">
      <c r="A585" s="43">
        <v>2015</v>
      </c>
      <c r="B585">
        <v>0</v>
      </c>
      <c r="E585">
        <v>1</v>
      </c>
      <c r="F585">
        <v>1</v>
      </c>
      <c r="G585">
        <v>1</v>
      </c>
      <c r="H585" s="36">
        <v>2</v>
      </c>
    </row>
    <row r="586" spans="1:8" x14ac:dyDescent="0.25">
      <c r="A586" s="43">
        <v>2015</v>
      </c>
      <c r="B586">
        <v>4</v>
      </c>
      <c r="C586">
        <v>1</v>
      </c>
      <c r="D586">
        <v>1</v>
      </c>
      <c r="E586">
        <v>1</v>
      </c>
      <c r="F586">
        <v>2</v>
      </c>
      <c r="G586">
        <v>7</v>
      </c>
      <c r="H586" s="36">
        <v>2</v>
      </c>
    </row>
    <row r="587" spans="1:8" x14ac:dyDescent="0.25">
      <c r="A587" s="43">
        <v>2015</v>
      </c>
      <c r="B587">
        <v>4</v>
      </c>
      <c r="C587">
        <v>1</v>
      </c>
      <c r="D587">
        <v>1</v>
      </c>
      <c r="E587">
        <v>2</v>
      </c>
      <c r="F587">
        <v>1</v>
      </c>
      <c r="G587">
        <v>1</v>
      </c>
      <c r="H587" s="36">
        <v>2</v>
      </c>
    </row>
    <row r="588" spans="1:8" x14ac:dyDescent="0.25">
      <c r="A588" s="43">
        <v>2015</v>
      </c>
      <c r="B588">
        <v>4</v>
      </c>
      <c r="C588">
        <v>1</v>
      </c>
      <c r="D588">
        <v>1</v>
      </c>
      <c r="E588">
        <v>2</v>
      </c>
      <c r="F588">
        <v>7</v>
      </c>
      <c r="G588">
        <v>7</v>
      </c>
      <c r="H588" s="36">
        <v>1</v>
      </c>
    </row>
    <row r="589" spans="1:8" x14ac:dyDescent="0.25">
      <c r="A589" s="43">
        <v>2014</v>
      </c>
      <c r="B589">
        <v>4</v>
      </c>
      <c r="C589">
        <v>1</v>
      </c>
      <c r="D589">
        <v>0.73</v>
      </c>
      <c r="E589">
        <v>1</v>
      </c>
      <c r="F589">
        <v>6</v>
      </c>
      <c r="G589">
        <v>6</v>
      </c>
      <c r="H589" s="36">
        <v>1</v>
      </c>
    </row>
    <row r="590" spans="1:8" x14ac:dyDescent="0.25">
      <c r="A590" s="43">
        <v>2016</v>
      </c>
      <c r="B590">
        <v>4</v>
      </c>
      <c r="C590">
        <v>1</v>
      </c>
      <c r="D590">
        <v>0.33</v>
      </c>
      <c r="E590">
        <v>1</v>
      </c>
      <c r="F590">
        <v>1</v>
      </c>
      <c r="G590">
        <v>1</v>
      </c>
      <c r="H590" s="36">
        <v>2</v>
      </c>
    </row>
    <row r="591" spans="1:8" x14ac:dyDescent="0.25">
      <c r="A591" s="43">
        <v>2016</v>
      </c>
      <c r="B591">
        <v>3</v>
      </c>
      <c r="C591">
        <v>1</v>
      </c>
      <c r="D591">
        <v>0.73</v>
      </c>
      <c r="E591">
        <v>2</v>
      </c>
      <c r="F591">
        <v>1</v>
      </c>
      <c r="G591">
        <v>1</v>
      </c>
      <c r="H591" s="36">
        <v>2</v>
      </c>
    </row>
    <row r="592" spans="1:8" x14ac:dyDescent="0.25">
      <c r="A592" s="43">
        <v>2016</v>
      </c>
      <c r="B592">
        <v>2</v>
      </c>
      <c r="C592">
        <v>0.33</v>
      </c>
      <c r="D592">
        <v>0.11</v>
      </c>
      <c r="E592">
        <v>1</v>
      </c>
      <c r="F592">
        <v>1</v>
      </c>
      <c r="G592">
        <v>1</v>
      </c>
      <c r="H592" s="36">
        <v>2</v>
      </c>
    </row>
    <row r="593" spans="1:8" x14ac:dyDescent="0.25">
      <c r="A593" s="43">
        <v>2011</v>
      </c>
      <c r="B593">
        <v>3</v>
      </c>
      <c r="C593">
        <v>1</v>
      </c>
      <c r="D593">
        <v>0.74</v>
      </c>
      <c r="E593">
        <v>2</v>
      </c>
      <c r="F593">
        <v>3</v>
      </c>
      <c r="G593">
        <v>5</v>
      </c>
      <c r="H593" s="36">
        <v>2</v>
      </c>
    </row>
    <row r="594" spans="1:8" x14ac:dyDescent="0.25">
      <c r="A594" s="43">
        <v>2015</v>
      </c>
      <c r="B594">
        <v>4</v>
      </c>
      <c r="C594">
        <v>1</v>
      </c>
      <c r="D594">
        <v>1</v>
      </c>
      <c r="E594">
        <v>1</v>
      </c>
      <c r="F594">
        <v>4</v>
      </c>
      <c r="G594">
        <v>5</v>
      </c>
      <c r="H594" s="36">
        <v>2</v>
      </c>
    </row>
    <row r="595" spans="1:8" x14ac:dyDescent="0.25">
      <c r="A595" s="43">
        <v>2014</v>
      </c>
      <c r="B595">
        <v>4</v>
      </c>
      <c r="C595">
        <v>1</v>
      </c>
      <c r="D595">
        <v>0.99</v>
      </c>
      <c r="E595">
        <v>2</v>
      </c>
      <c r="F595">
        <v>1</v>
      </c>
      <c r="G595">
        <v>1</v>
      </c>
      <c r="H595" s="36">
        <v>2</v>
      </c>
    </row>
    <row r="596" spans="1:8" x14ac:dyDescent="0.25">
      <c r="A596" s="43">
        <v>2015</v>
      </c>
      <c r="B596">
        <v>3</v>
      </c>
      <c r="C596">
        <v>1</v>
      </c>
      <c r="D596">
        <v>0.39</v>
      </c>
      <c r="E596">
        <v>1</v>
      </c>
      <c r="F596">
        <v>2</v>
      </c>
      <c r="G596">
        <v>2</v>
      </c>
      <c r="H596" s="36">
        <v>2</v>
      </c>
    </row>
    <row r="597" spans="1:8" x14ac:dyDescent="0.25">
      <c r="A597" s="43">
        <v>2014</v>
      </c>
      <c r="B597">
        <v>3</v>
      </c>
      <c r="C597">
        <v>1</v>
      </c>
      <c r="D597">
        <v>0.5</v>
      </c>
      <c r="E597">
        <v>1</v>
      </c>
      <c r="F597">
        <v>1</v>
      </c>
      <c r="G597">
        <v>2</v>
      </c>
      <c r="H597" s="36">
        <v>2</v>
      </c>
    </row>
    <row r="598" spans="1:8" x14ac:dyDescent="0.25">
      <c r="A598" s="43">
        <v>2015</v>
      </c>
      <c r="B598">
        <v>0</v>
      </c>
      <c r="D598">
        <v>1</v>
      </c>
      <c r="E598">
        <v>1</v>
      </c>
      <c r="F598">
        <v>2</v>
      </c>
      <c r="G598">
        <v>2</v>
      </c>
      <c r="H598" s="36">
        <v>2</v>
      </c>
    </row>
    <row r="599" spans="1:8" x14ac:dyDescent="0.25">
      <c r="A599" s="43">
        <v>2015</v>
      </c>
      <c r="B599">
        <v>0</v>
      </c>
      <c r="D599">
        <v>1</v>
      </c>
      <c r="E599">
        <v>1</v>
      </c>
      <c r="F599">
        <v>1</v>
      </c>
      <c r="G599">
        <v>1</v>
      </c>
      <c r="H599" s="36">
        <v>2</v>
      </c>
    </row>
    <row r="600" spans="1:8" x14ac:dyDescent="0.25">
      <c r="A600" s="43">
        <v>2016</v>
      </c>
      <c r="B600">
        <v>4</v>
      </c>
      <c r="C600">
        <v>1</v>
      </c>
      <c r="D600">
        <v>0.96</v>
      </c>
      <c r="E600">
        <v>2</v>
      </c>
      <c r="F600">
        <v>4</v>
      </c>
      <c r="G600">
        <v>4</v>
      </c>
      <c r="H600" s="36">
        <v>2</v>
      </c>
    </row>
    <row r="601" spans="1:8" x14ac:dyDescent="0.25">
      <c r="A601" s="43">
        <v>2015</v>
      </c>
      <c r="B601">
        <v>4</v>
      </c>
      <c r="C601">
        <v>0.95</v>
      </c>
      <c r="D601">
        <v>0.97</v>
      </c>
      <c r="E601">
        <v>1</v>
      </c>
      <c r="F601">
        <v>28</v>
      </c>
      <c r="G601">
        <v>45</v>
      </c>
      <c r="H601" s="36">
        <v>2</v>
      </c>
    </row>
    <row r="602" spans="1:8" x14ac:dyDescent="0.25">
      <c r="A602" s="43">
        <v>2013</v>
      </c>
      <c r="B602">
        <v>3</v>
      </c>
      <c r="C602">
        <v>1</v>
      </c>
      <c r="D602">
        <v>0.86</v>
      </c>
      <c r="E602">
        <v>2</v>
      </c>
      <c r="F602">
        <v>2</v>
      </c>
      <c r="G602">
        <v>2</v>
      </c>
      <c r="H602" s="36">
        <v>2</v>
      </c>
    </row>
    <row r="603" spans="1:8" x14ac:dyDescent="0.25">
      <c r="A603" s="43">
        <v>2013</v>
      </c>
      <c r="B603">
        <v>3</v>
      </c>
      <c r="C603">
        <v>1</v>
      </c>
      <c r="D603">
        <v>0.93</v>
      </c>
      <c r="E603">
        <v>2</v>
      </c>
      <c r="F603">
        <v>1</v>
      </c>
      <c r="G603">
        <v>1</v>
      </c>
      <c r="H603" s="36">
        <v>2</v>
      </c>
    </row>
    <row r="604" spans="1:8" x14ac:dyDescent="0.25">
      <c r="A604" s="43">
        <v>2016</v>
      </c>
      <c r="B604">
        <v>3</v>
      </c>
      <c r="C604">
        <v>1</v>
      </c>
      <c r="D604">
        <v>0.78</v>
      </c>
      <c r="E604">
        <v>2</v>
      </c>
      <c r="F604">
        <v>2</v>
      </c>
      <c r="G604">
        <v>2</v>
      </c>
      <c r="H604" s="36">
        <v>2</v>
      </c>
    </row>
    <row r="605" spans="1:8" x14ac:dyDescent="0.25">
      <c r="A605" s="43">
        <v>2016</v>
      </c>
      <c r="B605">
        <v>4</v>
      </c>
      <c r="C605">
        <v>1</v>
      </c>
      <c r="D605">
        <v>0.99</v>
      </c>
      <c r="E605">
        <v>2</v>
      </c>
      <c r="F605">
        <v>1</v>
      </c>
      <c r="G605">
        <v>1</v>
      </c>
      <c r="H605" s="36">
        <v>2</v>
      </c>
    </row>
    <row r="606" spans="1:8" x14ac:dyDescent="0.25">
      <c r="A606" s="43">
        <v>2015</v>
      </c>
      <c r="B606">
        <v>4</v>
      </c>
      <c r="C606">
        <v>0.97</v>
      </c>
      <c r="D606">
        <v>1</v>
      </c>
      <c r="E606">
        <v>1</v>
      </c>
      <c r="F606">
        <v>74</v>
      </c>
      <c r="G606">
        <v>75</v>
      </c>
      <c r="H606" s="36">
        <v>2</v>
      </c>
    </row>
    <row r="607" spans="1:8" x14ac:dyDescent="0.25">
      <c r="A607" s="43">
        <v>2016</v>
      </c>
      <c r="B607">
        <v>0</v>
      </c>
      <c r="D607">
        <v>1</v>
      </c>
      <c r="E607">
        <v>2</v>
      </c>
      <c r="F607">
        <v>1</v>
      </c>
      <c r="G607">
        <v>1</v>
      </c>
      <c r="H607" s="36">
        <v>2</v>
      </c>
    </row>
    <row r="608" spans="1:8" x14ac:dyDescent="0.25">
      <c r="A608" s="43">
        <v>2014</v>
      </c>
      <c r="B608">
        <v>4</v>
      </c>
      <c r="C608">
        <v>1</v>
      </c>
      <c r="D608">
        <v>0.82</v>
      </c>
      <c r="E608">
        <v>2</v>
      </c>
      <c r="F608">
        <v>3</v>
      </c>
      <c r="G608">
        <v>3</v>
      </c>
      <c r="H608" s="36">
        <v>2</v>
      </c>
    </row>
    <row r="609" spans="1:8" x14ac:dyDescent="0.25">
      <c r="A609" s="43">
        <v>2016</v>
      </c>
      <c r="B609">
        <v>4</v>
      </c>
      <c r="C609">
        <v>1</v>
      </c>
      <c r="D609">
        <v>1</v>
      </c>
      <c r="E609">
        <v>2</v>
      </c>
      <c r="F609">
        <v>1</v>
      </c>
      <c r="G609">
        <v>4</v>
      </c>
      <c r="H609" s="36">
        <v>2</v>
      </c>
    </row>
    <row r="610" spans="1:8" x14ac:dyDescent="0.25">
      <c r="A610" s="43">
        <v>2016</v>
      </c>
      <c r="B610">
        <v>4</v>
      </c>
      <c r="C610">
        <v>1</v>
      </c>
      <c r="D610">
        <v>1</v>
      </c>
      <c r="E610">
        <v>1</v>
      </c>
      <c r="F610">
        <v>2</v>
      </c>
      <c r="G610">
        <v>2</v>
      </c>
      <c r="H610" s="36">
        <v>2</v>
      </c>
    </row>
    <row r="611" spans="1:8" x14ac:dyDescent="0.25">
      <c r="A611" s="43">
        <v>2016</v>
      </c>
      <c r="B611">
        <v>4</v>
      </c>
      <c r="C611">
        <v>1</v>
      </c>
      <c r="D611">
        <v>1</v>
      </c>
      <c r="E611">
        <v>2</v>
      </c>
      <c r="F611">
        <v>1</v>
      </c>
      <c r="G611">
        <v>2</v>
      </c>
      <c r="H611" s="36">
        <v>2</v>
      </c>
    </row>
    <row r="612" spans="1:8" x14ac:dyDescent="0.25">
      <c r="A612" s="43">
        <v>2016</v>
      </c>
      <c r="B612">
        <v>4</v>
      </c>
      <c r="C612">
        <v>1</v>
      </c>
      <c r="D612">
        <v>0.8</v>
      </c>
      <c r="E612">
        <v>2</v>
      </c>
      <c r="F612">
        <v>1</v>
      </c>
      <c r="G612">
        <v>1</v>
      </c>
      <c r="H612" s="36">
        <v>2</v>
      </c>
    </row>
    <row r="613" spans="1:8" x14ac:dyDescent="0.25">
      <c r="A613" s="43">
        <v>2015</v>
      </c>
      <c r="B613">
        <v>3</v>
      </c>
      <c r="C613">
        <v>1</v>
      </c>
      <c r="D613">
        <v>0.97</v>
      </c>
      <c r="E613">
        <v>1</v>
      </c>
      <c r="F613">
        <v>10</v>
      </c>
      <c r="G613">
        <v>10</v>
      </c>
      <c r="H613" s="36">
        <v>2</v>
      </c>
    </row>
    <row r="614" spans="1:8" x14ac:dyDescent="0.25">
      <c r="A614" s="43">
        <v>2015</v>
      </c>
      <c r="B614">
        <v>1</v>
      </c>
      <c r="C614">
        <v>0.67</v>
      </c>
      <c r="D614">
        <v>0.83</v>
      </c>
      <c r="E614">
        <v>1</v>
      </c>
      <c r="F614">
        <v>4</v>
      </c>
      <c r="G614">
        <v>7</v>
      </c>
      <c r="H614" s="36">
        <v>2</v>
      </c>
    </row>
    <row r="615" spans="1:8" x14ac:dyDescent="0.25">
      <c r="A615" s="43">
        <v>2013</v>
      </c>
      <c r="B615">
        <v>4</v>
      </c>
      <c r="C615">
        <v>1</v>
      </c>
      <c r="D615">
        <v>1</v>
      </c>
      <c r="E615">
        <v>2</v>
      </c>
      <c r="F615">
        <v>2</v>
      </c>
      <c r="G615">
        <v>2</v>
      </c>
      <c r="H615" s="36">
        <v>2</v>
      </c>
    </row>
    <row r="616" spans="1:8" x14ac:dyDescent="0.25">
      <c r="A616" s="43">
        <v>2014</v>
      </c>
      <c r="B616">
        <v>4</v>
      </c>
      <c r="C616">
        <v>1</v>
      </c>
      <c r="D616">
        <v>1</v>
      </c>
      <c r="E616">
        <v>1</v>
      </c>
      <c r="F616">
        <v>2</v>
      </c>
      <c r="G616">
        <v>2</v>
      </c>
      <c r="H616" s="36">
        <v>2</v>
      </c>
    </row>
    <row r="617" spans="1:8" x14ac:dyDescent="0.25">
      <c r="A617" s="43">
        <v>2016</v>
      </c>
      <c r="B617">
        <v>4</v>
      </c>
      <c r="C617">
        <v>1</v>
      </c>
      <c r="D617">
        <v>1</v>
      </c>
      <c r="E617">
        <v>1</v>
      </c>
      <c r="F617">
        <v>1</v>
      </c>
      <c r="G617">
        <v>1</v>
      </c>
      <c r="H617" s="36">
        <v>2</v>
      </c>
    </row>
    <row r="618" spans="1:8" x14ac:dyDescent="0.25">
      <c r="A618" s="43">
        <v>2013</v>
      </c>
      <c r="B618">
        <v>3</v>
      </c>
      <c r="C618">
        <v>1</v>
      </c>
      <c r="D618">
        <v>0.97</v>
      </c>
      <c r="E618">
        <v>2</v>
      </c>
      <c r="F618">
        <v>10</v>
      </c>
      <c r="G618">
        <v>17</v>
      </c>
      <c r="H618" s="36">
        <v>2</v>
      </c>
    </row>
    <row r="619" spans="1:8" x14ac:dyDescent="0.25">
      <c r="A619" s="43">
        <v>2016</v>
      </c>
      <c r="B619">
        <v>3</v>
      </c>
      <c r="C619">
        <v>1</v>
      </c>
      <c r="D619">
        <v>0.85</v>
      </c>
      <c r="E619">
        <v>2</v>
      </c>
      <c r="F619">
        <v>1</v>
      </c>
      <c r="G619">
        <v>1</v>
      </c>
      <c r="H619" s="36">
        <v>2</v>
      </c>
    </row>
    <row r="620" spans="1:8" x14ac:dyDescent="0.25">
      <c r="A620" s="43">
        <v>2016</v>
      </c>
      <c r="B620">
        <v>1</v>
      </c>
      <c r="C620">
        <v>1</v>
      </c>
      <c r="D620">
        <v>1</v>
      </c>
      <c r="E620">
        <v>2</v>
      </c>
      <c r="F620">
        <v>1</v>
      </c>
      <c r="G620">
        <v>4</v>
      </c>
      <c r="H620" s="36">
        <v>2</v>
      </c>
    </row>
    <row r="621" spans="1:8" x14ac:dyDescent="0.25">
      <c r="A621" s="43">
        <v>2016</v>
      </c>
      <c r="B621">
        <v>0</v>
      </c>
      <c r="E621">
        <v>1</v>
      </c>
      <c r="F621">
        <v>1</v>
      </c>
      <c r="G621">
        <v>1</v>
      </c>
      <c r="H621" s="36">
        <v>2</v>
      </c>
    </row>
    <row r="622" spans="1:8" x14ac:dyDescent="0.25">
      <c r="A622" s="43">
        <v>2016</v>
      </c>
      <c r="B622">
        <v>1</v>
      </c>
      <c r="C622">
        <v>0.5</v>
      </c>
      <c r="D622">
        <v>1</v>
      </c>
      <c r="E622">
        <v>1</v>
      </c>
      <c r="F622">
        <v>2</v>
      </c>
      <c r="G622">
        <v>12</v>
      </c>
      <c r="H622" s="36">
        <v>2</v>
      </c>
    </row>
    <row r="623" spans="1:8" x14ac:dyDescent="0.25">
      <c r="A623" s="43">
        <v>2016</v>
      </c>
      <c r="B623">
        <v>2</v>
      </c>
      <c r="C623">
        <v>0</v>
      </c>
      <c r="E623">
        <v>1</v>
      </c>
      <c r="F623">
        <v>1</v>
      </c>
      <c r="G623">
        <v>1</v>
      </c>
      <c r="H623" s="36">
        <v>2</v>
      </c>
    </row>
    <row r="624" spans="1:8" x14ac:dyDescent="0.25">
      <c r="A624" s="43">
        <v>2015</v>
      </c>
      <c r="B624">
        <v>4</v>
      </c>
      <c r="C624">
        <v>1</v>
      </c>
      <c r="D624">
        <v>0.97</v>
      </c>
      <c r="E624">
        <v>1</v>
      </c>
      <c r="F624">
        <v>5</v>
      </c>
      <c r="G624">
        <v>5</v>
      </c>
      <c r="H624" s="36">
        <v>2</v>
      </c>
    </row>
    <row r="625" spans="1:8" x14ac:dyDescent="0.25">
      <c r="A625" s="43">
        <v>2016</v>
      </c>
      <c r="B625">
        <v>0</v>
      </c>
      <c r="D625">
        <v>0.88</v>
      </c>
      <c r="E625">
        <v>2</v>
      </c>
      <c r="F625">
        <v>1</v>
      </c>
      <c r="G625">
        <v>1</v>
      </c>
      <c r="H625" s="36">
        <v>2</v>
      </c>
    </row>
    <row r="626" spans="1:8" x14ac:dyDescent="0.25">
      <c r="A626" s="43">
        <v>2016</v>
      </c>
      <c r="B626">
        <v>3</v>
      </c>
      <c r="C626">
        <v>1</v>
      </c>
      <c r="D626">
        <v>0.86</v>
      </c>
      <c r="E626">
        <v>1</v>
      </c>
      <c r="F626">
        <v>1</v>
      </c>
      <c r="G626">
        <v>1</v>
      </c>
      <c r="H626" s="36">
        <v>2</v>
      </c>
    </row>
    <row r="627" spans="1:8" x14ac:dyDescent="0.25">
      <c r="A627" s="43">
        <v>2016</v>
      </c>
      <c r="B627">
        <v>4</v>
      </c>
      <c r="C627">
        <v>1</v>
      </c>
      <c r="D627">
        <v>0.91</v>
      </c>
      <c r="E627">
        <v>1</v>
      </c>
      <c r="F627">
        <v>1</v>
      </c>
      <c r="G627">
        <v>1</v>
      </c>
      <c r="H627" s="36">
        <v>2</v>
      </c>
    </row>
    <row r="628" spans="1:8" x14ac:dyDescent="0.25">
      <c r="A628" s="43">
        <v>2015</v>
      </c>
      <c r="B628">
        <v>4</v>
      </c>
      <c r="C628">
        <v>1</v>
      </c>
      <c r="D628">
        <v>1</v>
      </c>
      <c r="E628">
        <v>1</v>
      </c>
      <c r="F628">
        <v>21</v>
      </c>
      <c r="G628">
        <v>21</v>
      </c>
      <c r="H628" s="36">
        <v>2</v>
      </c>
    </row>
    <row r="629" spans="1:8" x14ac:dyDescent="0.25">
      <c r="A629" s="43">
        <v>2016</v>
      </c>
      <c r="B629">
        <v>3</v>
      </c>
      <c r="C629">
        <v>1</v>
      </c>
      <c r="D629">
        <v>0.88</v>
      </c>
      <c r="E629">
        <v>0</v>
      </c>
      <c r="F629">
        <v>5</v>
      </c>
      <c r="G629">
        <v>5</v>
      </c>
      <c r="H629" s="36">
        <v>2</v>
      </c>
    </row>
    <row r="630" spans="1:8" x14ac:dyDescent="0.25">
      <c r="A630" s="43">
        <v>2014</v>
      </c>
      <c r="B630">
        <v>4</v>
      </c>
      <c r="C630">
        <v>1</v>
      </c>
      <c r="D630">
        <v>1</v>
      </c>
      <c r="E630">
        <v>2</v>
      </c>
      <c r="F630">
        <v>5</v>
      </c>
      <c r="G630">
        <v>6</v>
      </c>
      <c r="H630" s="36">
        <v>2</v>
      </c>
    </row>
    <row r="631" spans="1:8" x14ac:dyDescent="0.25">
      <c r="A631" s="43">
        <v>2016</v>
      </c>
      <c r="B631">
        <v>2</v>
      </c>
      <c r="C631">
        <v>0.4</v>
      </c>
      <c r="D631">
        <v>0</v>
      </c>
      <c r="E631">
        <v>1</v>
      </c>
      <c r="F631">
        <v>1</v>
      </c>
      <c r="G631">
        <v>1</v>
      </c>
      <c r="H631" s="36">
        <v>2</v>
      </c>
    </row>
    <row r="632" spans="1:8" x14ac:dyDescent="0.25">
      <c r="A632" s="43">
        <v>2015</v>
      </c>
      <c r="B632">
        <v>4</v>
      </c>
      <c r="C632">
        <v>1</v>
      </c>
      <c r="D632">
        <v>1</v>
      </c>
      <c r="E632">
        <v>2</v>
      </c>
      <c r="F632">
        <v>1</v>
      </c>
      <c r="G632">
        <v>1</v>
      </c>
      <c r="H632" s="36">
        <v>2</v>
      </c>
    </row>
    <row r="633" spans="1:8" x14ac:dyDescent="0.25">
      <c r="A633" s="43">
        <v>2014</v>
      </c>
      <c r="B633">
        <v>3</v>
      </c>
      <c r="C633">
        <v>1</v>
      </c>
      <c r="D633">
        <v>0.31</v>
      </c>
      <c r="E633">
        <v>2</v>
      </c>
      <c r="F633">
        <v>1</v>
      </c>
      <c r="G633">
        <v>1</v>
      </c>
      <c r="H633" s="36">
        <v>2</v>
      </c>
    </row>
    <row r="634" spans="1:8" x14ac:dyDescent="0.25">
      <c r="A634" s="43">
        <v>2021</v>
      </c>
      <c r="B634">
        <v>0</v>
      </c>
      <c r="E634">
        <v>1</v>
      </c>
      <c r="F634">
        <v>50</v>
      </c>
      <c r="G634">
        <v>72</v>
      </c>
      <c r="H634" s="36">
        <v>2</v>
      </c>
    </row>
    <row r="635" spans="1:8" x14ac:dyDescent="0.25">
      <c r="A635" s="43">
        <v>2014</v>
      </c>
      <c r="B635">
        <v>3</v>
      </c>
      <c r="C635">
        <v>0.89</v>
      </c>
      <c r="D635">
        <v>0.27</v>
      </c>
      <c r="E635">
        <v>1</v>
      </c>
      <c r="F635">
        <v>1</v>
      </c>
      <c r="G635">
        <v>3</v>
      </c>
      <c r="H635" s="36">
        <v>2</v>
      </c>
    </row>
    <row r="636" spans="1:8" x14ac:dyDescent="0.25">
      <c r="A636" s="43">
        <v>2015</v>
      </c>
      <c r="B636">
        <v>0</v>
      </c>
      <c r="D636">
        <v>0.2</v>
      </c>
      <c r="E636">
        <v>1</v>
      </c>
      <c r="F636">
        <v>2</v>
      </c>
      <c r="G636">
        <v>4</v>
      </c>
      <c r="H636" s="36">
        <v>2</v>
      </c>
    </row>
    <row r="637" spans="1:8" x14ac:dyDescent="0.25">
      <c r="A637" s="43">
        <v>2016</v>
      </c>
      <c r="B637">
        <v>4</v>
      </c>
      <c r="C637">
        <v>1</v>
      </c>
      <c r="D637">
        <v>1</v>
      </c>
      <c r="E637">
        <v>2</v>
      </c>
      <c r="F637">
        <v>1</v>
      </c>
      <c r="G637">
        <v>1</v>
      </c>
      <c r="H637" s="36">
        <v>2</v>
      </c>
    </row>
    <row r="638" spans="1:8" x14ac:dyDescent="0.25">
      <c r="A638" s="43">
        <v>2015</v>
      </c>
      <c r="B638">
        <v>4</v>
      </c>
      <c r="C638">
        <v>1</v>
      </c>
      <c r="D638">
        <v>0.99</v>
      </c>
      <c r="E638">
        <v>2</v>
      </c>
      <c r="F638">
        <v>1</v>
      </c>
      <c r="G638">
        <v>1</v>
      </c>
      <c r="H638" s="36">
        <v>2</v>
      </c>
    </row>
    <row r="639" spans="1:8" x14ac:dyDescent="0.25">
      <c r="A639" s="43">
        <v>2016</v>
      </c>
      <c r="B639">
        <v>4</v>
      </c>
      <c r="C639">
        <v>1</v>
      </c>
      <c r="D639">
        <v>1</v>
      </c>
      <c r="E639">
        <v>2</v>
      </c>
      <c r="F639">
        <v>2</v>
      </c>
      <c r="G639">
        <v>4</v>
      </c>
      <c r="H639" s="36">
        <v>2</v>
      </c>
    </row>
    <row r="640" spans="1:8" x14ac:dyDescent="0.25">
      <c r="A640" s="43">
        <v>2014</v>
      </c>
      <c r="B640">
        <v>4</v>
      </c>
      <c r="C640">
        <v>1</v>
      </c>
      <c r="D640">
        <v>0.59</v>
      </c>
      <c r="E640">
        <v>1</v>
      </c>
      <c r="F640">
        <v>5</v>
      </c>
      <c r="G640">
        <v>9</v>
      </c>
      <c r="H640" s="36">
        <v>2</v>
      </c>
    </row>
    <row r="641" spans="1:8" x14ac:dyDescent="0.25">
      <c r="A641" s="43">
        <v>2015</v>
      </c>
      <c r="B641">
        <v>3</v>
      </c>
      <c r="C641">
        <v>1</v>
      </c>
      <c r="D641">
        <v>0.45</v>
      </c>
      <c r="E641">
        <v>1</v>
      </c>
      <c r="F641">
        <v>1</v>
      </c>
      <c r="G641">
        <v>1</v>
      </c>
      <c r="H641" s="36">
        <v>2</v>
      </c>
    </row>
    <row r="642" spans="1:8" x14ac:dyDescent="0.25">
      <c r="A642" s="43">
        <v>2015</v>
      </c>
      <c r="B642">
        <v>4</v>
      </c>
      <c r="C642">
        <v>0.99</v>
      </c>
      <c r="D642">
        <v>1</v>
      </c>
      <c r="E642">
        <v>2</v>
      </c>
      <c r="F642">
        <v>6</v>
      </c>
      <c r="G642">
        <v>22</v>
      </c>
      <c r="H642" s="36">
        <v>2</v>
      </c>
    </row>
    <row r="643" spans="1:8" x14ac:dyDescent="0.25">
      <c r="A643" s="43">
        <v>2015</v>
      </c>
      <c r="B643">
        <v>4</v>
      </c>
      <c r="C643">
        <v>1</v>
      </c>
      <c r="D643">
        <v>0.94</v>
      </c>
      <c r="E643">
        <v>2</v>
      </c>
      <c r="F643">
        <v>4</v>
      </c>
      <c r="G643">
        <v>7</v>
      </c>
      <c r="H643" s="36">
        <v>2</v>
      </c>
    </row>
    <row r="644" spans="1:8" x14ac:dyDescent="0.25">
      <c r="A644" s="43">
        <v>2013</v>
      </c>
      <c r="B644">
        <v>4</v>
      </c>
      <c r="C644">
        <v>1</v>
      </c>
      <c r="D644">
        <v>1</v>
      </c>
      <c r="E644">
        <v>2</v>
      </c>
      <c r="F644">
        <v>2</v>
      </c>
      <c r="G644">
        <v>2</v>
      </c>
      <c r="H644" s="36">
        <v>2</v>
      </c>
    </row>
    <row r="645" spans="1:8" x14ac:dyDescent="0.25">
      <c r="A645" s="43">
        <v>2016</v>
      </c>
      <c r="B645">
        <v>0</v>
      </c>
      <c r="E645">
        <v>0</v>
      </c>
      <c r="F645">
        <v>357</v>
      </c>
      <c r="G645">
        <v>365</v>
      </c>
      <c r="H645" s="36">
        <v>2</v>
      </c>
    </row>
    <row r="646" spans="1:8" x14ac:dyDescent="0.25">
      <c r="A646" s="43">
        <v>2015</v>
      </c>
      <c r="B646">
        <v>3</v>
      </c>
      <c r="C646">
        <v>1</v>
      </c>
      <c r="D646">
        <v>0</v>
      </c>
      <c r="E646">
        <v>1</v>
      </c>
      <c r="F646">
        <v>1</v>
      </c>
      <c r="G646">
        <v>1</v>
      </c>
      <c r="H646" s="36">
        <v>2</v>
      </c>
    </row>
    <row r="647" spans="1:8" x14ac:dyDescent="0.25">
      <c r="A647" s="43">
        <v>2013</v>
      </c>
      <c r="B647">
        <v>1</v>
      </c>
      <c r="C647">
        <v>0.7</v>
      </c>
      <c r="D647">
        <v>0.79</v>
      </c>
      <c r="E647">
        <v>1</v>
      </c>
      <c r="F647">
        <v>2</v>
      </c>
      <c r="G647">
        <v>4</v>
      </c>
      <c r="H647" s="36">
        <v>2</v>
      </c>
    </row>
    <row r="648" spans="1:8" x14ac:dyDescent="0.25">
      <c r="A648" s="43">
        <v>2016</v>
      </c>
      <c r="B648">
        <v>1</v>
      </c>
      <c r="C648">
        <v>1</v>
      </c>
      <c r="D648">
        <v>0.96</v>
      </c>
      <c r="E648">
        <v>2</v>
      </c>
      <c r="F648">
        <v>2</v>
      </c>
      <c r="G648">
        <v>2</v>
      </c>
      <c r="H648" s="36">
        <v>2</v>
      </c>
    </row>
    <row r="649" spans="1:8" x14ac:dyDescent="0.25">
      <c r="A649" s="43">
        <v>2016</v>
      </c>
      <c r="B649">
        <v>4</v>
      </c>
      <c r="C649">
        <v>1</v>
      </c>
      <c r="D649">
        <v>1</v>
      </c>
      <c r="E649">
        <v>1</v>
      </c>
      <c r="F649">
        <v>1</v>
      </c>
      <c r="G649">
        <v>1</v>
      </c>
      <c r="H649" s="36">
        <v>2</v>
      </c>
    </row>
    <row r="650" spans="1:8" x14ac:dyDescent="0.25">
      <c r="A650" s="43">
        <v>2015</v>
      </c>
      <c r="B650">
        <v>2</v>
      </c>
      <c r="C650">
        <v>0.08</v>
      </c>
      <c r="D650">
        <v>0</v>
      </c>
      <c r="E650">
        <v>1</v>
      </c>
      <c r="F650">
        <v>2</v>
      </c>
      <c r="G650">
        <v>2</v>
      </c>
      <c r="H650" s="36">
        <v>2</v>
      </c>
    </row>
    <row r="651" spans="1:8" x14ac:dyDescent="0.25">
      <c r="A651" s="43">
        <v>2016</v>
      </c>
      <c r="B651">
        <v>1</v>
      </c>
      <c r="C651">
        <v>1</v>
      </c>
      <c r="D651">
        <v>0.17</v>
      </c>
      <c r="E651">
        <v>1</v>
      </c>
      <c r="F651">
        <v>1</v>
      </c>
      <c r="G651">
        <v>1</v>
      </c>
      <c r="H651" s="36">
        <v>2</v>
      </c>
    </row>
    <row r="652" spans="1:8" x14ac:dyDescent="0.25">
      <c r="A652" s="43">
        <v>2014</v>
      </c>
      <c r="B652">
        <v>4</v>
      </c>
      <c r="C652">
        <v>1</v>
      </c>
      <c r="D652">
        <v>1</v>
      </c>
      <c r="E652">
        <v>1</v>
      </c>
      <c r="F652">
        <v>2</v>
      </c>
      <c r="G652">
        <v>2</v>
      </c>
      <c r="H652" s="36">
        <v>2</v>
      </c>
    </row>
    <row r="653" spans="1:8" x14ac:dyDescent="0.25">
      <c r="A653" s="43">
        <v>2016</v>
      </c>
      <c r="B653">
        <v>4</v>
      </c>
      <c r="C653">
        <v>1</v>
      </c>
      <c r="D653">
        <v>0.54</v>
      </c>
      <c r="E653">
        <v>2</v>
      </c>
      <c r="F653">
        <v>2</v>
      </c>
      <c r="G653">
        <v>3</v>
      </c>
      <c r="H653" s="36">
        <v>2</v>
      </c>
    </row>
    <row r="654" spans="1:8" x14ac:dyDescent="0.25">
      <c r="A654" s="43">
        <v>2016</v>
      </c>
      <c r="B654">
        <v>3</v>
      </c>
      <c r="C654">
        <v>1</v>
      </c>
      <c r="D654">
        <v>0.86</v>
      </c>
      <c r="E654">
        <v>2</v>
      </c>
      <c r="F654">
        <v>1</v>
      </c>
      <c r="G654">
        <v>1</v>
      </c>
      <c r="H654" s="36">
        <v>2</v>
      </c>
    </row>
    <row r="655" spans="1:8" x14ac:dyDescent="0.25">
      <c r="A655" s="43">
        <v>2015</v>
      </c>
      <c r="B655">
        <v>4</v>
      </c>
      <c r="C655">
        <v>1</v>
      </c>
      <c r="D655">
        <v>0.98</v>
      </c>
      <c r="E655">
        <v>2</v>
      </c>
      <c r="F655">
        <v>1</v>
      </c>
      <c r="G655">
        <v>1</v>
      </c>
      <c r="H655" s="36">
        <v>2</v>
      </c>
    </row>
    <row r="656" spans="1:8" x14ac:dyDescent="0.25">
      <c r="A656" s="43">
        <v>2015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2</v>
      </c>
      <c r="H656" s="36">
        <v>2</v>
      </c>
    </row>
    <row r="657" spans="1:8" x14ac:dyDescent="0.25">
      <c r="A657" s="43">
        <v>2016</v>
      </c>
      <c r="B657">
        <v>0</v>
      </c>
      <c r="D657">
        <v>0.96</v>
      </c>
      <c r="E657">
        <v>1</v>
      </c>
      <c r="F657">
        <v>1</v>
      </c>
      <c r="G657">
        <v>1</v>
      </c>
      <c r="H657" s="36">
        <v>2</v>
      </c>
    </row>
    <row r="658" spans="1:8" x14ac:dyDescent="0.25">
      <c r="A658" s="43">
        <v>2016</v>
      </c>
      <c r="B658">
        <v>4</v>
      </c>
      <c r="C658">
        <v>1</v>
      </c>
      <c r="D658">
        <v>0.72</v>
      </c>
      <c r="E658">
        <v>2</v>
      </c>
      <c r="F658">
        <v>1</v>
      </c>
      <c r="G658">
        <v>1</v>
      </c>
      <c r="H658" s="36">
        <v>2</v>
      </c>
    </row>
    <row r="659" spans="1:8" x14ac:dyDescent="0.25">
      <c r="A659" s="43">
        <v>2015</v>
      </c>
      <c r="B659">
        <v>4</v>
      </c>
      <c r="C659">
        <v>0.98</v>
      </c>
      <c r="D659">
        <v>1</v>
      </c>
      <c r="E659">
        <v>1</v>
      </c>
      <c r="F659">
        <v>9</v>
      </c>
      <c r="G659">
        <v>9</v>
      </c>
      <c r="H659" s="36">
        <v>2</v>
      </c>
    </row>
    <row r="660" spans="1:8" x14ac:dyDescent="0.25">
      <c r="A660" s="43">
        <v>2015</v>
      </c>
      <c r="B660">
        <v>0</v>
      </c>
      <c r="D660">
        <v>0.82</v>
      </c>
      <c r="E660">
        <v>1</v>
      </c>
      <c r="F660">
        <v>1</v>
      </c>
      <c r="G660">
        <v>2</v>
      </c>
      <c r="H660" s="36">
        <v>2</v>
      </c>
    </row>
    <row r="661" spans="1:8" x14ac:dyDescent="0.25">
      <c r="A661" s="43">
        <v>2013</v>
      </c>
      <c r="B661">
        <v>4</v>
      </c>
      <c r="C661">
        <v>1</v>
      </c>
      <c r="D661">
        <v>1</v>
      </c>
      <c r="E661">
        <v>0</v>
      </c>
      <c r="F661">
        <v>12</v>
      </c>
      <c r="G661">
        <v>14</v>
      </c>
      <c r="H661" s="36">
        <v>2</v>
      </c>
    </row>
    <row r="662" spans="1:8" x14ac:dyDescent="0.25">
      <c r="A662" s="43">
        <v>2016</v>
      </c>
      <c r="B662">
        <v>4</v>
      </c>
      <c r="C662">
        <v>1</v>
      </c>
      <c r="D662">
        <v>1</v>
      </c>
      <c r="E662">
        <v>1</v>
      </c>
      <c r="F662">
        <v>1</v>
      </c>
      <c r="G662">
        <v>1</v>
      </c>
      <c r="H662" s="36">
        <v>2</v>
      </c>
    </row>
    <row r="663" spans="1:8" x14ac:dyDescent="0.25">
      <c r="A663" s="43">
        <v>2016</v>
      </c>
      <c r="B663">
        <v>4</v>
      </c>
      <c r="C663">
        <v>1</v>
      </c>
      <c r="D663">
        <v>1</v>
      </c>
      <c r="E663">
        <v>2</v>
      </c>
      <c r="F663">
        <v>11</v>
      </c>
      <c r="G663">
        <v>12</v>
      </c>
      <c r="H663" s="36">
        <v>2</v>
      </c>
    </row>
    <row r="664" spans="1:8" x14ac:dyDescent="0.25">
      <c r="A664" s="43">
        <v>2014</v>
      </c>
      <c r="B664">
        <v>3</v>
      </c>
      <c r="C664">
        <v>1</v>
      </c>
      <c r="D664">
        <v>0.18</v>
      </c>
      <c r="E664">
        <v>1</v>
      </c>
      <c r="F664">
        <v>1</v>
      </c>
      <c r="G664">
        <v>1</v>
      </c>
      <c r="H664" s="36">
        <v>2</v>
      </c>
    </row>
    <row r="665" spans="1:8" x14ac:dyDescent="0.25">
      <c r="A665" s="43">
        <v>2016</v>
      </c>
      <c r="B665">
        <v>0</v>
      </c>
      <c r="E665">
        <v>1</v>
      </c>
      <c r="F665">
        <v>1</v>
      </c>
      <c r="G665">
        <v>1</v>
      </c>
      <c r="H665" s="36">
        <v>2</v>
      </c>
    </row>
    <row r="666" spans="1:8" x14ac:dyDescent="0.25">
      <c r="A666" s="43">
        <v>2016</v>
      </c>
      <c r="B666">
        <v>0</v>
      </c>
      <c r="D666">
        <v>1</v>
      </c>
      <c r="E666">
        <v>1</v>
      </c>
      <c r="F666">
        <v>1</v>
      </c>
      <c r="G666">
        <v>1</v>
      </c>
      <c r="H666" s="36">
        <v>2</v>
      </c>
    </row>
    <row r="667" spans="1:8" x14ac:dyDescent="0.25">
      <c r="A667" s="43">
        <v>2015</v>
      </c>
      <c r="B667">
        <v>4</v>
      </c>
      <c r="C667">
        <v>0.92</v>
      </c>
      <c r="D667">
        <v>1</v>
      </c>
      <c r="E667">
        <v>2</v>
      </c>
      <c r="F667">
        <v>18</v>
      </c>
      <c r="G667">
        <v>18</v>
      </c>
      <c r="H667" s="36">
        <v>1</v>
      </c>
    </row>
    <row r="668" spans="1:8" x14ac:dyDescent="0.25">
      <c r="A668" s="43">
        <v>2015</v>
      </c>
      <c r="B668">
        <v>4</v>
      </c>
      <c r="C668">
        <v>1</v>
      </c>
      <c r="D668">
        <v>1</v>
      </c>
      <c r="E668">
        <v>2</v>
      </c>
      <c r="F668">
        <v>1</v>
      </c>
      <c r="G668">
        <v>1</v>
      </c>
      <c r="H668" s="36">
        <v>2</v>
      </c>
    </row>
    <row r="669" spans="1:8" x14ac:dyDescent="0.25">
      <c r="A669" s="43">
        <v>2016</v>
      </c>
      <c r="B669">
        <v>4</v>
      </c>
      <c r="C669">
        <v>1</v>
      </c>
      <c r="D669">
        <v>1</v>
      </c>
      <c r="E669">
        <v>1</v>
      </c>
      <c r="F669">
        <v>5</v>
      </c>
      <c r="G669">
        <v>6</v>
      </c>
      <c r="H669" s="36">
        <v>2</v>
      </c>
    </row>
    <row r="670" spans="1:8" x14ac:dyDescent="0.25">
      <c r="A670" s="43">
        <v>2016</v>
      </c>
      <c r="B670">
        <v>4</v>
      </c>
      <c r="C670">
        <v>1</v>
      </c>
      <c r="D670">
        <v>1</v>
      </c>
      <c r="E670">
        <v>1</v>
      </c>
      <c r="F670">
        <v>2</v>
      </c>
      <c r="G670">
        <v>3</v>
      </c>
      <c r="H670" s="36">
        <v>2</v>
      </c>
    </row>
    <row r="671" spans="1:8" x14ac:dyDescent="0.25">
      <c r="A671" s="43">
        <v>2016</v>
      </c>
      <c r="B671">
        <v>4</v>
      </c>
      <c r="C671">
        <v>1</v>
      </c>
      <c r="D671">
        <v>0.7</v>
      </c>
      <c r="E671">
        <v>1</v>
      </c>
      <c r="F671">
        <v>1</v>
      </c>
      <c r="G671">
        <v>3</v>
      </c>
      <c r="H671" s="36">
        <v>2</v>
      </c>
    </row>
    <row r="672" spans="1:8" x14ac:dyDescent="0.25">
      <c r="A672" s="43">
        <v>2013</v>
      </c>
      <c r="B672">
        <v>0</v>
      </c>
      <c r="E672">
        <v>1</v>
      </c>
      <c r="F672">
        <v>1</v>
      </c>
      <c r="G672">
        <v>1</v>
      </c>
      <c r="H672" s="36">
        <v>2</v>
      </c>
    </row>
    <row r="673" spans="1:8" x14ac:dyDescent="0.25">
      <c r="A673" s="43">
        <v>2016</v>
      </c>
      <c r="B673">
        <v>3</v>
      </c>
      <c r="C673">
        <v>1</v>
      </c>
      <c r="D673">
        <v>0.56000000000000005</v>
      </c>
      <c r="E673">
        <v>2</v>
      </c>
      <c r="F673">
        <v>1</v>
      </c>
      <c r="G673">
        <v>1</v>
      </c>
      <c r="H673" s="36">
        <v>2</v>
      </c>
    </row>
    <row r="674" spans="1:8" x14ac:dyDescent="0.25">
      <c r="A674" s="43">
        <v>2013</v>
      </c>
      <c r="B674">
        <v>1</v>
      </c>
      <c r="C674">
        <v>1</v>
      </c>
      <c r="D674">
        <v>0.46</v>
      </c>
      <c r="E674">
        <v>1</v>
      </c>
      <c r="F674">
        <v>3</v>
      </c>
      <c r="G674">
        <v>5</v>
      </c>
      <c r="H674" s="36">
        <v>2</v>
      </c>
    </row>
    <row r="675" spans="1:8" x14ac:dyDescent="0.25">
      <c r="A675" s="43">
        <v>2016</v>
      </c>
      <c r="B675">
        <v>4</v>
      </c>
      <c r="C675">
        <v>1</v>
      </c>
      <c r="D675">
        <v>0.99</v>
      </c>
      <c r="E675">
        <v>2</v>
      </c>
      <c r="F675">
        <v>1</v>
      </c>
      <c r="G675">
        <v>1</v>
      </c>
      <c r="H675" s="36">
        <v>2</v>
      </c>
    </row>
    <row r="676" spans="1:8" x14ac:dyDescent="0.25">
      <c r="A676" s="43">
        <v>2015</v>
      </c>
      <c r="B676">
        <v>3</v>
      </c>
      <c r="C676">
        <v>1</v>
      </c>
      <c r="D676">
        <v>0.99</v>
      </c>
      <c r="E676">
        <v>1</v>
      </c>
      <c r="F676">
        <v>1</v>
      </c>
      <c r="G676">
        <v>2</v>
      </c>
      <c r="H676" s="36">
        <v>2</v>
      </c>
    </row>
    <row r="677" spans="1:8" x14ac:dyDescent="0.25">
      <c r="A677" s="43">
        <v>2016</v>
      </c>
      <c r="B677">
        <v>4</v>
      </c>
      <c r="C677">
        <v>1</v>
      </c>
      <c r="D677">
        <v>1</v>
      </c>
      <c r="E677">
        <v>2</v>
      </c>
      <c r="F677">
        <v>2</v>
      </c>
      <c r="G677">
        <v>3</v>
      </c>
      <c r="H677" s="36">
        <v>2</v>
      </c>
    </row>
    <row r="678" spans="1:8" x14ac:dyDescent="0.25">
      <c r="A678" s="43">
        <v>2015</v>
      </c>
      <c r="B678">
        <v>3</v>
      </c>
      <c r="C678">
        <v>1</v>
      </c>
      <c r="D678">
        <v>0.97</v>
      </c>
      <c r="E678">
        <v>1</v>
      </c>
      <c r="F678">
        <v>11</v>
      </c>
      <c r="G678">
        <v>11</v>
      </c>
      <c r="H678" s="36">
        <v>2</v>
      </c>
    </row>
    <row r="679" spans="1:8" x14ac:dyDescent="0.25">
      <c r="A679" s="43">
        <v>2016</v>
      </c>
      <c r="B679">
        <v>4</v>
      </c>
      <c r="C679">
        <v>1</v>
      </c>
      <c r="D679">
        <v>0</v>
      </c>
      <c r="E679">
        <v>1</v>
      </c>
      <c r="F679">
        <v>1</v>
      </c>
      <c r="G679">
        <v>2</v>
      </c>
      <c r="H679" s="36">
        <v>1</v>
      </c>
    </row>
    <row r="680" spans="1:8" x14ac:dyDescent="0.25">
      <c r="A680" s="43">
        <v>2016</v>
      </c>
      <c r="B680">
        <v>3</v>
      </c>
      <c r="C680">
        <v>1</v>
      </c>
      <c r="D680">
        <v>0.8</v>
      </c>
      <c r="E680">
        <v>1</v>
      </c>
      <c r="F680">
        <v>1</v>
      </c>
      <c r="G680">
        <v>3</v>
      </c>
      <c r="H680" s="36">
        <v>2</v>
      </c>
    </row>
    <row r="681" spans="1:8" x14ac:dyDescent="0.25">
      <c r="A681" s="43">
        <v>2016</v>
      </c>
      <c r="B681">
        <v>4</v>
      </c>
      <c r="C681">
        <v>1</v>
      </c>
      <c r="D681">
        <v>1</v>
      </c>
      <c r="E681">
        <v>1</v>
      </c>
      <c r="F681">
        <v>1</v>
      </c>
      <c r="G681">
        <v>1</v>
      </c>
      <c r="H681" s="36">
        <v>2</v>
      </c>
    </row>
    <row r="682" spans="1:8" x14ac:dyDescent="0.25">
      <c r="A682" s="43">
        <v>2014</v>
      </c>
      <c r="B682">
        <v>4</v>
      </c>
      <c r="C682">
        <v>1</v>
      </c>
      <c r="D682">
        <v>1</v>
      </c>
      <c r="E682">
        <v>1</v>
      </c>
      <c r="F682">
        <v>1</v>
      </c>
      <c r="G682">
        <v>1</v>
      </c>
      <c r="H682" s="36">
        <v>2</v>
      </c>
    </row>
    <row r="683" spans="1:8" x14ac:dyDescent="0.25">
      <c r="A683" s="43">
        <v>2012</v>
      </c>
      <c r="B683">
        <v>4</v>
      </c>
      <c r="C683">
        <v>1</v>
      </c>
      <c r="D683">
        <v>1</v>
      </c>
      <c r="E683">
        <v>1</v>
      </c>
      <c r="F683">
        <v>3</v>
      </c>
      <c r="G683">
        <v>3</v>
      </c>
      <c r="H683" s="36">
        <v>2</v>
      </c>
    </row>
    <row r="684" spans="1:8" x14ac:dyDescent="0.25">
      <c r="A684" s="43">
        <v>2016</v>
      </c>
      <c r="B684">
        <v>1</v>
      </c>
      <c r="C684">
        <v>1</v>
      </c>
      <c r="D684">
        <v>0.68</v>
      </c>
      <c r="E684">
        <v>2</v>
      </c>
      <c r="F684">
        <v>2</v>
      </c>
      <c r="G684">
        <v>3</v>
      </c>
      <c r="H684" s="36">
        <v>2</v>
      </c>
    </row>
    <row r="685" spans="1:8" x14ac:dyDescent="0.25">
      <c r="A685" s="43">
        <v>2013</v>
      </c>
      <c r="B685">
        <v>4</v>
      </c>
      <c r="C685">
        <v>1</v>
      </c>
      <c r="D685">
        <v>0.82</v>
      </c>
      <c r="E685">
        <v>0</v>
      </c>
      <c r="F685">
        <v>4</v>
      </c>
      <c r="G685">
        <v>4</v>
      </c>
      <c r="H685" s="36">
        <v>2</v>
      </c>
    </row>
    <row r="686" spans="1:8" x14ac:dyDescent="0.25">
      <c r="A686" s="43">
        <v>2013</v>
      </c>
      <c r="B686">
        <v>3</v>
      </c>
      <c r="C686">
        <v>0.93</v>
      </c>
      <c r="D686">
        <v>0.88</v>
      </c>
      <c r="E686">
        <v>1</v>
      </c>
      <c r="F686">
        <v>1</v>
      </c>
      <c r="G686">
        <v>1</v>
      </c>
      <c r="H686" s="36">
        <v>2</v>
      </c>
    </row>
    <row r="687" spans="1:8" x14ac:dyDescent="0.25">
      <c r="A687" s="43">
        <v>2011</v>
      </c>
      <c r="B687">
        <v>4</v>
      </c>
      <c r="C687">
        <v>1</v>
      </c>
      <c r="D687">
        <v>1</v>
      </c>
      <c r="E687">
        <v>2</v>
      </c>
      <c r="F687">
        <v>24</v>
      </c>
      <c r="G687">
        <v>25</v>
      </c>
      <c r="H687" s="36">
        <v>2</v>
      </c>
    </row>
    <row r="688" spans="1:8" x14ac:dyDescent="0.25">
      <c r="A688" s="43">
        <v>2016</v>
      </c>
      <c r="B688">
        <v>4</v>
      </c>
      <c r="C688">
        <v>1</v>
      </c>
      <c r="D688">
        <v>1</v>
      </c>
      <c r="E688">
        <v>2</v>
      </c>
      <c r="F688">
        <v>7</v>
      </c>
      <c r="G688">
        <v>7</v>
      </c>
      <c r="H688" s="36">
        <v>2</v>
      </c>
    </row>
    <row r="689" spans="1:8" x14ac:dyDescent="0.25">
      <c r="A689" s="43">
        <v>2016</v>
      </c>
      <c r="B689">
        <v>4</v>
      </c>
      <c r="C689">
        <v>1</v>
      </c>
      <c r="D689">
        <v>0.99</v>
      </c>
      <c r="E689">
        <v>2</v>
      </c>
      <c r="F689">
        <v>4</v>
      </c>
      <c r="G689">
        <v>4</v>
      </c>
      <c r="H689" s="36">
        <v>2</v>
      </c>
    </row>
    <row r="690" spans="1:8" x14ac:dyDescent="0.25">
      <c r="A690" s="43">
        <v>2016</v>
      </c>
      <c r="B690">
        <v>4</v>
      </c>
      <c r="C690">
        <v>1</v>
      </c>
      <c r="D690">
        <v>0.97</v>
      </c>
      <c r="E690">
        <v>1</v>
      </c>
      <c r="F690">
        <v>1</v>
      </c>
      <c r="G690">
        <v>2</v>
      </c>
      <c r="H690" s="36">
        <v>2</v>
      </c>
    </row>
    <row r="691" spans="1:8" x14ac:dyDescent="0.25">
      <c r="A691" s="43">
        <v>2015</v>
      </c>
      <c r="B691">
        <v>4</v>
      </c>
      <c r="C691">
        <v>1</v>
      </c>
      <c r="D691">
        <v>1</v>
      </c>
      <c r="E691">
        <v>2</v>
      </c>
      <c r="F691">
        <v>6</v>
      </c>
      <c r="G691">
        <v>6</v>
      </c>
      <c r="H691" s="36">
        <v>2</v>
      </c>
    </row>
    <row r="692" spans="1:8" x14ac:dyDescent="0.25">
      <c r="A692" s="43">
        <v>2016</v>
      </c>
      <c r="B692">
        <v>4</v>
      </c>
      <c r="C692">
        <v>1</v>
      </c>
      <c r="D692">
        <v>0.99</v>
      </c>
      <c r="E692">
        <v>1</v>
      </c>
      <c r="F692">
        <v>2</v>
      </c>
      <c r="G692">
        <v>2</v>
      </c>
      <c r="H692" s="36">
        <v>2</v>
      </c>
    </row>
    <row r="693" spans="1:8" x14ac:dyDescent="0.25">
      <c r="A693" s="43">
        <v>2016</v>
      </c>
      <c r="B693">
        <v>4</v>
      </c>
      <c r="C693">
        <v>1</v>
      </c>
      <c r="D693">
        <v>0.97</v>
      </c>
      <c r="E693">
        <v>2</v>
      </c>
      <c r="F693">
        <v>1</v>
      </c>
      <c r="G693">
        <v>1</v>
      </c>
      <c r="H693" s="36">
        <v>2</v>
      </c>
    </row>
    <row r="694" spans="1:8" x14ac:dyDescent="0.25">
      <c r="A694" s="43">
        <v>2016</v>
      </c>
      <c r="B694">
        <v>4</v>
      </c>
      <c r="C694">
        <v>1</v>
      </c>
      <c r="D694">
        <v>1</v>
      </c>
      <c r="E694">
        <v>2</v>
      </c>
      <c r="F694">
        <v>1</v>
      </c>
      <c r="G694">
        <v>1</v>
      </c>
      <c r="H694" s="36">
        <v>2</v>
      </c>
    </row>
    <row r="695" spans="1:8" x14ac:dyDescent="0.25">
      <c r="A695" s="43">
        <v>2016</v>
      </c>
      <c r="B695">
        <v>4</v>
      </c>
      <c r="C695">
        <v>1</v>
      </c>
      <c r="D695">
        <v>0.96</v>
      </c>
      <c r="E695">
        <v>2</v>
      </c>
      <c r="F695">
        <v>2</v>
      </c>
      <c r="G695">
        <v>2</v>
      </c>
      <c r="H695" s="36">
        <v>2</v>
      </c>
    </row>
    <row r="696" spans="1:8" x14ac:dyDescent="0.25">
      <c r="A696" s="43">
        <v>2016</v>
      </c>
      <c r="B696">
        <v>4</v>
      </c>
      <c r="C696">
        <v>1</v>
      </c>
      <c r="D696">
        <v>1</v>
      </c>
      <c r="E696">
        <v>2</v>
      </c>
      <c r="F696">
        <v>1</v>
      </c>
      <c r="G696">
        <v>1</v>
      </c>
      <c r="H696" s="36">
        <v>2</v>
      </c>
    </row>
    <row r="697" spans="1:8" x14ac:dyDescent="0.25">
      <c r="A697" s="43">
        <v>2016</v>
      </c>
      <c r="B697">
        <v>4</v>
      </c>
      <c r="C697">
        <v>0.83</v>
      </c>
      <c r="D697">
        <v>1</v>
      </c>
      <c r="E697">
        <v>1</v>
      </c>
      <c r="F697">
        <v>9</v>
      </c>
      <c r="G697">
        <v>20</v>
      </c>
      <c r="H697" s="36">
        <v>2</v>
      </c>
    </row>
    <row r="698" spans="1:8" x14ac:dyDescent="0.25">
      <c r="A698" s="43">
        <v>2014</v>
      </c>
      <c r="B698">
        <v>4</v>
      </c>
      <c r="C698">
        <v>1</v>
      </c>
      <c r="D698">
        <v>0.99</v>
      </c>
      <c r="E698">
        <v>0</v>
      </c>
      <c r="F698">
        <v>3</v>
      </c>
      <c r="G698">
        <v>3</v>
      </c>
      <c r="H698" s="36">
        <v>2</v>
      </c>
    </row>
    <row r="699" spans="1:8" x14ac:dyDescent="0.25">
      <c r="A699" s="43">
        <v>2016</v>
      </c>
      <c r="B699">
        <v>1</v>
      </c>
      <c r="C699">
        <v>0.5</v>
      </c>
      <c r="D699">
        <v>0.98</v>
      </c>
      <c r="E699">
        <v>1</v>
      </c>
      <c r="F699">
        <v>2</v>
      </c>
      <c r="G699">
        <v>2</v>
      </c>
      <c r="H699" s="36">
        <v>2</v>
      </c>
    </row>
    <row r="700" spans="1:8" x14ac:dyDescent="0.25">
      <c r="A700" s="43">
        <v>2015</v>
      </c>
      <c r="B700">
        <v>0</v>
      </c>
      <c r="E700">
        <v>1</v>
      </c>
      <c r="F700">
        <v>3</v>
      </c>
      <c r="G700">
        <v>5</v>
      </c>
      <c r="H700" s="36">
        <v>2</v>
      </c>
    </row>
    <row r="701" spans="1:8" x14ac:dyDescent="0.25">
      <c r="A701" s="43">
        <v>2013</v>
      </c>
      <c r="B701">
        <v>4</v>
      </c>
      <c r="C701">
        <v>1</v>
      </c>
      <c r="D701">
        <v>0.97</v>
      </c>
      <c r="E701">
        <v>2</v>
      </c>
      <c r="F701">
        <v>4</v>
      </c>
      <c r="G701">
        <v>4</v>
      </c>
      <c r="H701" s="36">
        <v>2</v>
      </c>
    </row>
    <row r="702" spans="1:8" x14ac:dyDescent="0.25">
      <c r="A702" s="43">
        <v>2016</v>
      </c>
      <c r="B702">
        <v>4</v>
      </c>
      <c r="C702">
        <v>1</v>
      </c>
      <c r="D702">
        <v>1</v>
      </c>
      <c r="E702">
        <v>2</v>
      </c>
      <c r="F702">
        <v>10</v>
      </c>
      <c r="G702">
        <v>16</v>
      </c>
      <c r="H702" s="36">
        <v>2</v>
      </c>
    </row>
    <row r="703" spans="1:8" x14ac:dyDescent="0.25">
      <c r="A703" s="43">
        <v>2016</v>
      </c>
      <c r="B703">
        <v>3</v>
      </c>
      <c r="C703">
        <v>1</v>
      </c>
      <c r="D703">
        <v>0.96</v>
      </c>
      <c r="E703">
        <v>2</v>
      </c>
      <c r="F703">
        <v>1</v>
      </c>
      <c r="G703">
        <v>2</v>
      </c>
      <c r="H703" s="36">
        <v>2</v>
      </c>
    </row>
    <row r="704" spans="1:8" x14ac:dyDescent="0.25">
      <c r="A704" s="43">
        <v>2016</v>
      </c>
      <c r="B704">
        <v>4</v>
      </c>
      <c r="C704">
        <v>1</v>
      </c>
      <c r="D704">
        <v>1</v>
      </c>
      <c r="E704">
        <v>1</v>
      </c>
      <c r="F704">
        <v>2</v>
      </c>
      <c r="G704">
        <v>3</v>
      </c>
      <c r="H704" s="36">
        <v>2</v>
      </c>
    </row>
    <row r="705" spans="1:8" x14ac:dyDescent="0.25">
      <c r="A705" s="43">
        <v>2016</v>
      </c>
      <c r="B705">
        <v>4</v>
      </c>
      <c r="C705">
        <v>1</v>
      </c>
      <c r="D705">
        <v>0.8</v>
      </c>
      <c r="E705">
        <v>2</v>
      </c>
      <c r="F705">
        <v>1</v>
      </c>
      <c r="G705">
        <v>1</v>
      </c>
      <c r="H705" s="36">
        <v>2</v>
      </c>
    </row>
    <row r="706" spans="1:8" x14ac:dyDescent="0.25">
      <c r="A706" s="43">
        <v>2014</v>
      </c>
      <c r="B706">
        <v>0</v>
      </c>
      <c r="E706">
        <v>1</v>
      </c>
      <c r="F706">
        <v>1</v>
      </c>
      <c r="G706">
        <v>2</v>
      </c>
      <c r="H706" s="36">
        <v>2</v>
      </c>
    </row>
    <row r="707" spans="1:8" x14ac:dyDescent="0.25">
      <c r="A707" s="43">
        <v>2013</v>
      </c>
      <c r="B707">
        <v>4</v>
      </c>
      <c r="C707">
        <v>1</v>
      </c>
      <c r="D707">
        <v>0.83</v>
      </c>
      <c r="E707">
        <v>1</v>
      </c>
      <c r="F707">
        <v>1</v>
      </c>
      <c r="G707">
        <v>1</v>
      </c>
      <c r="H707" s="36">
        <v>2</v>
      </c>
    </row>
    <row r="708" spans="1:8" x14ac:dyDescent="0.25">
      <c r="A708" s="43">
        <v>2016</v>
      </c>
      <c r="B708">
        <v>4</v>
      </c>
      <c r="C708">
        <v>1</v>
      </c>
      <c r="D708">
        <v>0.96</v>
      </c>
      <c r="E708">
        <v>2</v>
      </c>
      <c r="F708">
        <v>7</v>
      </c>
      <c r="G708">
        <v>17</v>
      </c>
      <c r="H708" s="36">
        <v>2</v>
      </c>
    </row>
    <row r="709" spans="1:8" x14ac:dyDescent="0.25">
      <c r="A709" s="43">
        <v>2016</v>
      </c>
      <c r="B709">
        <v>3</v>
      </c>
      <c r="C709">
        <v>1</v>
      </c>
      <c r="D709">
        <v>0.95</v>
      </c>
      <c r="E709">
        <v>1</v>
      </c>
      <c r="F709">
        <v>3</v>
      </c>
      <c r="G709">
        <v>3</v>
      </c>
      <c r="H709" s="36">
        <v>2</v>
      </c>
    </row>
    <row r="710" spans="1:8" x14ac:dyDescent="0.25">
      <c r="A710" s="43">
        <v>2014</v>
      </c>
      <c r="B710">
        <v>4</v>
      </c>
      <c r="C710">
        <v>1</v>
      </c>
      <c r="D710">
        <v>1</v>
      </c>
      <c r="E710">
        <v>2</v>
      </c>
      <c r="F710">
        <v>7</v>
      </c>
      <c r="G710">
        <v>8</v>
      </c>
      <c r="H710" s="36">
        <v>2</v>
      </c>
    </row>
    <row r="711" spans="1:8" x14ac:dyDescent="0.25">
      <c r="A711" s="43">
        <v>2011</v>
      </c>
      <c r="B711">
        <v>4</v>
      </c>
      <c r="C711">
        <v>1</v>
      </c>
      <c r="D711">
        <v>1</v>
      </c>
      <c r="E711">
        <v>2</v>
      </c>
      <c r="F711">
        <v>2</v>
      </c>
      <c r="G711">
        <v>2</v>
      </c>
      <c r="H711" s="36">
        <v>2</v>
      </c>
    </row>
    <row r="712" spans="1:8" x14ac:dyDescent="0.25">
      <c r="A712" s="43">
        <v>2016</v>
      </c>
      <c r="B712">
        <v>4</v>
      </c>
      <c r="C712">
        <v>1</v>
      </c>
      <c r="D712">
        <v>1</v>
      </c>
      <c r="E712">
        <v>2</v>
      </c>
      <c r="F712">
        <v>2</v>
      </c>
      <c r="G712">
        <v>2</v>
      </c>
      <c r="H712" s="36">
        <v>2</v>
      </c>
    </row>
    <row r="713" spans="1:8" x14ac:dyDescent="0.25">
      <c r="A713" s="43">
        <v>2015</v>
      </c>
      <c r="B713">
        <v>4</v>
      </c>
      <c r="C713">
        <v>1</v>
      </c>
      <c r="D713">
        <v>1</v>
      </c>
      <c r="E713">
        <v>2</v>
      </c>
      <c r="F713">
        <v>3</v>
      </c>
      <c r="G713">
        <v>3</v>
      </c>
      <c r="H713" s="36">
        <v>2</v>
      </c>
    </row>
    <row r="714" spans="1:8" x14ac:dyDescent="0.25">
      <c r="A714" s="43">
        <v>2016</v>
      </c>
      <c r="B714">
        <v>3</v>
      </c>
      <c r="C714">
        <v>0.78</v>
      </c>
      <c r="D714">
        <v>0.04</v>
      </c>
      <c r="E714">
        <v>1</v>
      </c>
      <c r="F714">
        <v>7</v>
      </c>
      <c r="G714">
        <v>10</v>
      </c>
      <c r="H714" s="36">
        <v>2</v>
      </c>
    </row>
    <row r="715" spans="1:8" x14ac:dyDescent="0.25">
      <c r="A715" s="43">
        <v>2013</v>
      </c>
      <c r="B715">
        <v>3</v>
      </c>
      <c r="C715">
        <v>1</v>
      </c>
      <c r="D715">
        <v>0.65</v>
      </c>
      <c r="E715">
        <v>1</v>
      </c>
      <c r="F715">
        <v>7</v>
      </c>
      <c r="G715">
        <v>8</v>
      </c>
      <c r="H715" s="36">
        <v>2</v>
      </c>
    </row>
    <row r="716" spans="1:8" x14ac:dyDescent="0.25">
      <c r="A716" s="43">
        <v>2015</v>
      </c>
      <c r="B716">
        <v>3</v>
      </c>
      <c r="C716">
        <v>1</v>
      </c>
      <c r="D716">
        <v>0.75</v>
      </c>
      <c r="E716">
        <v>1</v>
      </c>
      <c r="F716">
        <v>1</v>
      </c>
      <c r="G716">
        <v>1</v>
      </c>
      <c r="H716" s="36">
        <v>2</v>
      </c>
    </row>
    <row r="717" spans="1:8" x14ac:dyDescent="0.25">
      <c r="A717" s="43">
        <v>2013</v>
      </c>
      <c r="B717">
        <v>4</v>
      </c>
      <c r="C717">
        <v>1</v>
      </c>
      <c r="D717">
        <v>0.96</v>
      </c>
      <c r="E717">
        <v>2</v>
      </c>
      <c r="F717">
        <v>4</v>
      </c>
      <c r="G717">
        <v>8</v>
      </c>
      <c r="H717" s="36">
        <v>2</v>
      </c>
    </row>
    <row r="718" spans="1:8" x14ac:dyDescent="0.25">
      <c r="A718" s="43">
        <v>2016</v>
      </c>
      <c r="B718">
        <v>4</v>
      </c>
      <c r="C718">
        <v>1</v>
      </c>
      <c r="D718">
        <v>0.79</v>
      </c>
      <c r="E718">
        <v>2</v>
      </c>
      <c r="F718">
        <v>1</v>
      </c>
      <c r="G718">
        <v>2</v>
      </c>
      <c r="H718" s="36">
        <v>2</v>
      </c>
    </row>
    <row r="719" spans="1:8" x14ac:dyDescent="0.25">
      <c r="A719" s="43">
        <v>2016</v>
      </c>
      <c r="B719">
        <v>3</v>
      </c>
      <c r="C719">
        <v>1</v>
      </c>
      <c r="D719">
        <v>0.18</v>
      </c>
      <c r="E719">
        <v>1</v>
      </c>
      <c r="F719">
        <v>4</v>
      </c>
      <c r="G719">
        <v>20</v>
      </c>
      <c r="H719" s="36">
        <v>2</v>
      </c>
    </row>
    <row r="720" spans="1:8" x14ac:dyDescent="0.25">
      <c r="A720" s="43">
        <v>2016</v>
      </c>
      <c r="B720">
        <v>3</v>
      </c>
      <c r="C720">
        <v>1</v>
      </c>
      <c r="D720">
        <v>0.94</v>
      </c>
      <c r="E720">
        <v>2</v>
      </c>
      <c r="F720">
        <v>2</v>
      </c>
      <c r="G720">
        <v>2</v>
      </c>
      <c r="H720" s="36">
        <v>2</v>
      </c>
    </row>
    <row r="721" spans="1:8" x14ac:dyDescent="0.25">
      <c r="A721" s="43">
        <v>2014</v>
      </c>
      <c r="B721">
        <v>4</v>
      </c>
      <c r="C721">
        <v>1</v>
      </c>
      <c r="D721">
        <v>1</v>
      </c>
      <c r="E721">
        <v>2</v>
      </c>
      <c r="F721">
        <v>1</v>
      </c>
      <c r="G721">
        <v>1</v>
      </c>
      <c r="H721" s="36">
        <v>2</v>
      </c>
    </row>
    <row r="722" spans="1:8" x14ac:dyDescent="0.25">
      <c r="A722" s="43">
        <v>2016</v>
      </c>
      <c r="B722">
        <v>4</v>
      </c>
      <c r="C722">
        <v>1</v>
      </c>
      <c r="D722">
        <v>1</v>
      </c>
      <c r="E722">
        <v>2</v>
      </c>
      <c r="F722">
        <v>1</v>
      </c>
      <c r="G722">
        <v>1</v>
      </c>
      <c r="H722" s="36">
        <v>2</v>
      </c>
    </row>
    <row r="723" spans="1:8" x14ac:dyDescent="0.25">
      <c r="A723" s="43">
        <v>2016</v>
      </c>
      <c r="B723">
        <v>4</v>
      </c>
      <c r="C723">
        <v>1</v>
      </c>
      <c r="D723">
        <v>0.57999999999999996</v>
      </c>
      <c r="E723">
        <v>1</v>
      </c>
      <c r="F723">
        <v>4</v>
      </c>
      <c r="G723">
        <v>5</v>
      </c>
      <c r="H723" s="36">
        <v>2</v>
      </c>
    </row>
    <row r="724" spans="1:8" x14ac:dyDescent="0.25">
      <c r="A724" s="43">
        <v>2016</v>
      </c>
      <c r="B724">
        <v>4</v>
      </c>
      <c r="C724">
        <v>0.9</v>
      </c>
      <c r="D724">
        <v>1</v>
      </c>
      <c r="E724">
        <v>2</v>
      </c>
      <c r="F724">
        <v>4</v>
      </c>
      <c r="G724">
        <v>21</v>
      </c>
      <c r="H724" s="36">
        <v>2</v>
      </c>
    </row>
    <row r="725" spans="1:8" x14ac:dyDescent="0.25">
      <c r="A725" s="43">
        <v>2016</v>
      </c>
      <c r="B725">
        <v>0</v>
      </c>
      <c r="E725">
        <v>1</v>
      </c>
      <c r="F725">
        <v>1</v>
      </c>
      <c r="G725">
        <v>1</v>
      </c>
      <c r="H725" s="36">
        <v>2</v>
      </c>
    </row>
    <row r="726" spans="1:8" x14ac:dyDescent="0.25">
      <c r="A726" s="43">
        <v>2016</v>
      </c>
      <c r="B726">
        <v>3</v>
      </c>
      <c r="C726">
        <v>1</v>
      </c>
      <c r="D726">
        <v>0.75</v>
      </c>
      <c r="E726">
        <v>2</v>
      </c>
      <c r="F726">
        <v>1</v>
      </c>
      <c r="G726">
        <v>2</v>
      </c>
      <c r="H726" s="36">
        <v>2</v>
      </c>
    </row>
    <row r="727" spans="1:8" x14ac:dyDescent="0.25">
      <c r="A727" s="43">
        <v>2016</v>
      </c>
      <c r="B727">
        <v>1</v>
      </c>
      <c r="C727">
        <v>0.5</v>
      </c>
      <c r="D727">
        <v>0</v>
      </c>
      <c r="E727">
        <v>1</v>
      </c>
      <c r="F727">
        <v>1</v>
      </c>
      <c r="G727">
        <v>1</v>
      </c>
      <c r="H727" s="36">
        <v>2</v>
      </c>
    </row>
    <row r="728" spans="1:8" x14ac:dyDescent="0.25">
      <c r="A728" s="43">
        <v>2016</v>
      </c>
      <c r="B728">
        <v>4</v>
      </c>
      <c r="C728">
        <v>1</v>
      </c>
      <c r="D728">
        <v>0.99</v>
      </c>
      <c r="E728">
        <v>2</v>
      </c>
      <c r="F728">
        <v>1</v>
      </c>
      <c r="G728">
        <v>3</v>
      </c>
      <c r="H728" s="36">
        <v>2</v>
      </c>
    </row>
    <row r="729" spans="1:8" x14ac:dyDescent="0.25">
      <c r="A729" s="43">
        <v>2016</v>
      </c>
      <c r="B729">
        <v>1</v>
      </c>
      <c r="C729">
        <v>1</v>
      </c>
      <c r="D729">
        <v>0.85</v>
      </c>
      <c r="E729">
        <v>2</v>
      </c>
      <c r="F729">
        <v>1</v>
      </c>
      <c r="G729">
        <v>1</v>
      </c>
      <c r="H729" s="36">
        <v>2</v>
      </c>
    </row>
    <row r="730" spans="1:8" x14ac:dyDescent="0.25">
      <c r="A730" s="43">
        <v>2016</v>
      </c>
      <c r="B730">
        <v>4</v>
      </c>
      <c r="C730">
        <v>1</v>
      </c>
      <c r="D730">
        <v>1</v>
      </c>
      <c r="E730">
        <v>2</v>
      </c>
      <c r="F730">
        <v>2</v>
      </c>
      <c r="G730">
        <v>4</v>
      </c>
      <c r="H730" s="36">
        <v>2</v>
      </c>
    </row>
    <row r="731" spans="1:8" x14ac:dyDescent="0.25">
      <c r="A731" s="43">
        <v>2016</v>
      </c>
      <c r="B731">
        <v>0</v>
      </c>
      <c r="D731">
        <v>1</v>
      </c>
      <c r="E731">
        <v>1</v>
      </c>
      <c r="F731">
        <v>1</v>
      </c>
      <c r="G731">
        <v>1</v>
      </c>
      <c r="H731" s="36">
        <v>2</v>
      </c>
    </row>
    <row r="732" spans="1:8" x14ac:dyDescent="0.25">
      <c r="A732" s="43">
        <v>2012</v>
      </c>
      <c r="B732">
        <v>3</v>
      </c>
      <c r="C732">
        <v>1</v>
      </c>
      <c r="D732">
        <v>0.8</v>
      </c>
      <c r="E732">
        <v>2</v>
      </c>
      <c r="F732">
        <v>4</v>
      </c>
      <c r="G732">
        <v>5</v>
      </c>
      <c r="H732" s="36">
        <v>2</v>
      </c>
    </row>
    <row r="733" spans="1:8" x14ac:dyDescent="0.25">
      <c r="A733" s="43">
        <v>2016</v>
      </c>
      <c r="B733">
        <v>4</v>
      </c>
      <c r="C733">
        <v>1</v>
      </c>
      <c r="D733">
        <v>0.99</v>
      </c>
      <c r="E733">
        <v>1</v>
      </c>
      <c r="F733">
        <v>16</v>
      </c>
      <c r="G733">
        <v>16</v>
      </c>
      <c r="H733" s="36">
        <v>2</v>
      </c>
    </row>
    <row r="734" spans="1:8" x14ac:dyDescent="0.25">
      <c r="A734" s="43">
        <v>2016</v>
      </c>
      <c r="B734">
        <v>0</v>
      </c>
      <c r="D734">
        <v>0</v>
      </c>
      <c r="E734">
        <v>1</v>
      </c>
      <c r="F734">
        <v>1</v>
      </c>
      <c r="G734">
        <v>1</v>
      </c>
      <c r="H734" s="36">
        <v>1</v>
      </c>
    </row>
    <row r="735" spans="1:8" x14ac:dyDescent="0.25">
      <c r="A735" s="43">
        <v>2016</v>
      </c>
      <c r="B735">
        <v>4</v>
      </c>
      <c r="C735">
        <v>1</v>
      </c>
      <c r="D735">
        <v>0.82</v>
      </c>
      <c r="E735">
        <v>2</v>
      </c>
      <c r="F735">
        <v>3</v>
      </c>
      <c r="G735">
        <v>4</v>
      </c>
      <c r="H735" s="36">
        <v>2</v>
      </c>
    </row>
    <row r="736" spans="1:8" x14ac:dyDescent="0.25">
      <c r="A736" s="43">
        <v>2015</v>
      </c>
      <c r="B736">
        <v>4</v>
      </c>
      <c r="C736">
        <v>0.92</v>
      </c>
      <c r="D736">
        <v>0.91</v>
      </c>
      <c r="E736">
        <v>1</v>
      </c>
      <c r="F736">
        <v>8</v>
      </c>
      <c r="G736">
        <v>8</v>
      </c>
      <c r="H736" s="36">
        <v>2</v>
      </c>
    </row>
    <row r="737" spans="1:8" x14ac:dyDescent="0.25">
      <c r="A737" s="43">
        <v>2016</v>
      </c>
      <c r="B737">
        <v>3</v>
      </c>
      <c r="C737">
        <v>1</v>
      </c>
      <c r="D737">
        <v>0.7</v>
      </c>
      <c r="E737">
        <v>2</v>
      </c>
      <c r="F737">
        <v>1</v>
      </c>
      <c r="G737">
        <v>1</v>
      </c>
      <c r="H737" s="36">
        <v>2</v>
      </c>
    </row>
    <row r="738" spans="1:8" x14ac:dyDescent="0.25">
      <c r="A738" s="43">
        <v>2011</v>
      </c>
      <c r="B738">
        <v>4</v>
      </c>
      <c r="C738">
        <v>1</v>
      </c>
      <c r="E738">
        <v>1</v>
      </c>
      <c r="F738">
        <v>2</v>
      </c>
      <c r="G738">
        <v>2</v>
      </c>
      <c r="H738" s="36">
        <v>2</v>
      </c>
    </row>
    <row r="739" spans="1:8" x14ac:dyDescent="0.25">
      <c r="A739" s="43">
        <v>2016</v>
      </c>
      <c r="B739">
        <v>4</v>
      </c>
      <c r="C739">
        <v>1</v>
      </c>
      <c r="D739">
        <v>0.97</v>
      </c>
      <c r="E739">
        <v>1</v>
      </c>
      <c r="F739">
        <v>1</v>
      </c>
      <c r="G739">
        <v>1</v>
      </c>
      <c r="H739" s="36">
        <v>2</v>
      </c>
    </row>
    <row r="740" spans="1:8" x14ac:dyDescent="0.25">
      <c r="A740" s="43">
        <v>2015</v>
      </c>
      <c r="B740">
        <v>4</v>
      </c>
      <c r="C740">
        <v>1</v>
      </c>
      <c r="D740">
        <v>1</v>
      </c>
      <c r="E740">
        <v>1</v>
      </c>
      <c r="F740">
        <v>1</v>
      </c>
      <c r="G740">
        <v>2</v>
      </c>
      <c r="H740" s="36">
        <v>2</v>
      </c>
    </row>
    <row r="741" spans="1:8" x14ac:dyDescent="0.25">
      <c r="A741" s="43">
        <v>2016</v>
      </c>
      <c r="B741">
        <v>4</v>
      </c>
      <c r="C741">
        <v>1</v>
      </c>
      <c r="D741">
        <v>1</v>
      </c>
      <c r="E741">
        <v>1</v>
      </c>
      <c r="F741">
        <v>105</v>
      </c>
      <c r="G741">
        <v>164</v>
      </c>
      <c r="H741" s="36">
        <v>1</v>
      </c>
    </row>
    <row r="742" spans="1:8" x14ac:dyDescent="0.25">
      <c r="A742" s="43">
        <v>2016</v>
      </c>
      <c r="B742">
        <v>4</v>
      </c>
      <c r="C742">
        <v>1</v>
      </c>
      <c r="D742">
        <v>1</v>
      </c>
      <c r="E742">
        <v>2</v>
      </c>
      <c r="F742">
        <v>3</v>
      </c>
      <c r="G742">
        <v>3</v>
      </c>
      <c r="H742" s="36">
        <v>2</v>
      </c>
    </row>
    <row r="743" spans="1:8" x14ac:dyDescent="0.25">
      <c r="A743" s="43">
        <v>2014</v>
      </c>
      <c r="B743">
        <v>4</v>
      </c>
      <c r="C743">
        <v>1</v>
      </c>
      <c r="D743">
        <v>0.82</v>
      </c>
      <c r="E743">
        <v>2</v>
      </c>
      <c r="F743">
        <v>2</v>
      </c>
      <c r="G743">
        <v>2</v>
      </c>
      <c r="H743" s="36">
        <v>2</v>
      </c>
    </row>
    <row r="744" spans="1:8" x14ac:dyDescent="0.25">
      <c r="A744" s="43">
        <v>2016</v>
      </c>
      <c r="B744">
        <v>0</v>
      </c>
      <c r="D744">
        <v>0</v>
      </c>
      <c r="E744">
        <v>1</v>
      </c>
      <c r="F744">
        <v>1</v>
      </c>
      <c r="G744">
        <v>1</v>
      </c>
      <c r="H744" s="36">
        <v>2</v>
      </c>
    </row>
    <row r="745" spans="1:8" x14ac:dyDescent="0.25">
      <c r="A745" s="43">
        <v>2014</v>
      </c>
      <c r="B745">
        <v>4</v>
      </c>
      <c r="C745">
        <v>1</v>
      </c>
      <c r="D745">
        <v>0.98</v>
      </c>
      <c r="E745">
        <v>2</v>
      </c>
      <c r="F745">
        <v>3</v>
      </c>
      <c r="G745">
        <v>3</v>
      </c>
      <c r="H745" s="36">
        <v>2</v>
      </c>
    </row>
    <row r="746" spans="1:8" x14ac:dyDescent="0.25">
      <c r="A746" s="43">
        <v>2014</v>
      </c>
      <c r="B746">
        <v>4</v>
      </c>
      <c r="C746">
        <v>0.9</v>
      </c>
      <c r="D746">
        <v>0.31</v>
      </c>
      <c r="E746">
        <v>1</v>
      </c>
      <c r="F746">
        <v>1</v>
      </c>
      <c r="G746">
        <v>2</v>
      </c>
      <c r="H746" s="36">
        <v>2</v>
      </c>
    </row>
    <row r="747" spans="1:8" x14ac:dyDescent="0.25">
      <c r="A747" s="43">
        <v>2015</v>
      </c>
      <c r="B747">
        <v>4</v>
      </c>
      <c r="C747">
        <v>1</v>
      </c>
      <c r="D747">
        <v>1</v>
      </c>
      <c r="E747">
        <v>2</v>
      </c>
      <c r="F747">
        <v>1</v>
      </c>
      <c r="G747">
        <v>1</v>
      </c>
      <c r="H747" s="36">
        <v>2</v>
      </c>
    </row>
    <row r="748" spans="1:8" x14ac:dyDescent="0.25">
      <c r="A748" s="43">
        <v>2015</v>
      </c>
      <c r="B748">
        <v>4</v>
      </c>
      <c r="C748">
        <v>1</v>
      </c>
      <c r="D748">
        <v>1</v>
      </c>
      <c r="E748">
        <v>2</v>
      </c>
      <c r="F748">
        <v>6</v>
      </c>
      <c r="G748">
        <v>6</v>
      </c>
      <c r="H748" s="36">
        <v>2</v>
      </c>
    </row>
    <row r="749" spans="1:8" x14ac:dyDescent="0.25">
      <c r="A749" s="43">
        <v>2015</v>
      </c>
      <c r="B749">
        <v>4</v>
      </c>
      <c r="C749">
        <v>1</v>
      </c>
      <c r="D749">
        <v>1</v>
      </c>
      <c r="E749">
        <v>0</v>
      </c>
      <c r="F749">
        <v>27</v>
      </c>
      <c r="G749">
        <v>29</v>
      </c>
      <c r="H749" s="36">
        <v>2</v>
      </c>
    </row>
    <row r="750" spans="1:8" x14ac:dyDescent="0.25">
      <c r="A750" s="43">
        <v>2016</v>
      </c>
      <c r="B750">
        <v>4</v>
      </c>
      <c r="C750">
        <v>1</v>
      </c>
      <c r="D750">
        <v>0.96</v>
      </c>
      <c r="E750">
        <v>2</v>
      </c>
      <c r="F750">
        <v>1</v>
      </c>
      <c r="G750">
        <v>1</v>
      </c>
      <c r="H750" s="36">
        <v>2</v>
      </c>
    </row>
    <row r="751" spans="1:8" x14ac:dyDescent="0.25">
      <c r="A751" s="43">
        <v>2016</v>
      </c>
      <c r="B751">
        <v>3</v>
      </c>
      <c r="C751">
        <v>1</v>
      </c>
      <c r="D751">
        <v>1</v>
      </c>
      <c r="E751">
        <v>1</v>
      </c>
      <c r="F751">
        <v>2</v>
      </c>
      <c r="G751">
        <v>6</v>
      </c>
      <c r="H751" s="36">
        <v>2</v>
      </c>
    </row>
    <row r="752" spans="1:8" x14ac:dyDescent="0.25">
      <c r="A752" s="43">
        <v>2015</v>
      </c>
      <c r="B752">
        <v>4</v>
      </c>
      <c r="C752">
        <v>1</v>
      </c>
      <c r="D752">
        <v>0.86</v>
      </c>
      <c r="E752">
        <v>1</v>
      </c>
      <c r="F752">
        <v>1</v>
      </c>
      <c r="G752">
        <v>5</v>
      </c>
      <c r="H752" s="36">
        <v>2</v>
      </c>
    </row>
    <row r="753" spans="1:8" x14ac:dyDescent="0.25">
      <c r="A753" s="43">
        <v>2012</v>
      </c>
      <c r="B753">
        <v>1</v>
      </c>
      <c r="C753">
        <v>0.6</v>
      </c>
      <c r="D753">
        <v>0.14000000000000001</v>
      </c>
      <c r="E753">
        <v>1</v>
      </c>
      <c r="F753">
        <v>2</v>
      </c>
      <c r="G753">
        <v>2</v>
      </c>
      <c r="H753" s="36">
        <v>2</v>
      </c>
    </row>
    <row r="754" spans="1:8" x14ac:dyDescent="0.25">
      <c r="A754" s="43">
        <v>2014</v>
      </c>
      <c r="B754">
        <v>3</v>
      </c>
      <c r="C754">
        <v>1</v>
      </c>
      <c r="D754">
        <v>0</v>
      </c>
      <c r="E754">
        <v>1</v>
      </c>
      <c r="F754">
        <v>2</v>
      </c>
      <c r="G754">
        <v>4</v>
      </c>
      <c r="H754" s="36">
        <v>2</v>
      </c>
    </row>
    <row r="755" spans="1:8" x14ac:dyDescent="0.25">
      <c r="A755" s="43">
        <v>2013</v>
      </c>
      <c r="B755">
        <v>3</v>
      </c>
      <c r="C755">
        <v>1</v>
      </c>
      <c r="D755">
        <v>0.57999999999999996</v>
      </c>
      <c r="E755">
        <v>2</v>
      </c>
      <c r="F755">
        <v>5</v>
      </c>
      <c r="G755">
        <v>8</v>
      </c>
      <c r="H755" s="36">
        <v>1</v>
      </c>
    </row>
    <row r="756" spans="1:8" x14ac:dyDescent="0.25">
      <c r="A756" s="43">
        <v>2012</v>
      </c>
      <c r="B756">
        <v>4</v>
      </c>
      <c r="C756">
        <v>1</v>
      </c>
      <c r="D756">
        <v>0.99</v>
      </c>
      <c r="E756">
        <v>2</v>
      </c>
      <c r="F756">
        <v>1</v>
      </c>
      <c r="G756">
        <v>1</v>
      </c>
      <c r="H756" s="36">
        <v>2</v>
      </c>
    </row>
    <row r="757" spans="1:8" x14ac:dyDescent="0.25">
      <c r="A757" s="43">
        <v>2015</v>
      </c>
      <c r="B757">
        <v>0</v>
      </c>
      <c r="E757">
        <v>1</v>
      </c>
      <c r="F757">
        <v>1</v>
      </c>
      <c r="G757">
        <v>1</v>
      </c>
      <c r="H757" s="36">
        <v>2</v>
      </c>
    </row>
    <row r="758" spans="1:8" x14ac:dyDescent="0.25">
      <c r="A758" s="43">
        <v>2016</v>
      </c>
      <c r="B758">
        <v>1</v>
      </c>
      <c r="C758">
        <v>1</v>
      </c>
      <c r="E758">
        <v>1</v>
      </c>
      <c r="F758">
        <v>1</v>
      </c>
      <c r="G758">
        <v>1</v>
      </c>
      <c r="H758" s="36">
        <v>2</v>
      </c>
    </row>
    <row r="759" spans="1:8" x14ac:dyDescent="0.25">
      <c r="A759" s="43">
        <v>2016</v>
      </c>
      <c r="B759">
        <v>4</v>
      </c>
      <c r="C759">
        <v>1</v>
      </c>
      <c r="D759">
        <v>1</v>
      </c>
      <c r="E759">
        <v>2</v>
      </c>
      <c r="F759">
        <v>1</v>
      </c>
      <c r="G759">
        <v>1</v>
      </c>
      <c r="H759" s="36">
        <v>2</v>
      </c>
    </row>
    <row r="760" spans="1:8" x14ac:dyDescent="0.25">
      <c r="A760" s="43">
        <v>2015</v>
      </c>
      <c r="B760">
        <v>0</v>
      </c>
      <c r="E760">
        <v>1</v>
      </c>
      <c r="F760">
        <v>1</v>
      </c>
      <c r="G760">
        <v>2</v>
      </c>
      <c r="H760" s="36">
        <v>2</v>
      </c>
    </row>
    <row r="761" spans="1:8" x14ac:dyDescent="0.25">
      <c r="A761" s="43">
        <v>2014</v>
      </c>
      <c r="B761">
        <v>3</v>
      </c>
      <c r="C761">
        <v>1</v>
      </c>
      <c r="D761">
        <v>0.65</v>
      </c>
      <c r="E761">
        <v>1</v>
      </c>
      <c r="F761">
        <v>2</v>
      </c>
      <c r="G761">
        <v>4</v>
      </c>
      <c r="H761" s="36">
        <v>2</v>
      </c>
    </row>
    <row r="762" spans="1:8" x14ac:dyDescent="0.25">
      <c r="A762" s="43">
        <v>2012</v>
      </c>
      <c r="B762">
        <v>3</v>
      </c>
      <c r="C762">
        <v>0.67</v>
      </c>
      <c r="D762">
        <v>0.5</v>
      </c>
      <c r="E762">
        <v>1</v>
      </c>
      <c r="F762">
        <v>1</v>
      </c>
      <c r="G762">
        <v>2</v>
      </c>
      <c r="H762" s="36">
        <v>2</v>
      </c>
    </row>
    <row r="763" spans="1:8" x14ac:dyDescent="0.25">
      <c r="A763" s="43">
        <v>2014</v>
      </c>
      <c r="B763">
        <v>3</v>
      </c>
      <c r="C763">
        <v>1</v>
      </c>
      <c r="D763">
        <v>0.91</v>
      </c>
      <c r="E763">
        <v>2</v>
      </c>
      <c r="F763">
        <v>2</v>
      </c>
      <c r="G763">
        <v>3</v>
      </c>
      <c r="H763" s="36">
        <v>2</v>
      </c>
    </row>
    <row r="764" spans="1:8" x14ac:dyDescent="0.25">
      <c r="A764" s="43">
        <v>2016</v>
      </c>
      <c r="B764">
        <v>4</v>
      </c>
      <c r="C764">
        <v>1</v>
      </c>
      <c r="D764">
        <v>1</v>
      </c>
      <c r="E764">
        <v>2</v>
      </c>
      <c r="F764">
        <v>2</v>
      </c>
      <c r="G764">
        <v>2</v>
      </c>
      <c r="H764" s="36">
        <v>2</v>
      </c>
    </row>
    <row r="765" spans="1:8" x14ac:dyDescent="0.25">
      <c r="A765" s="43">
        <v>2015</v>
      </c>
      <c r="B765">
        <v>4</v>
      </c>
      <c r="C765">
        <v>1</v>
      </c>
      <c r="D765">
        <v>1</v>
      </c>
      <c r="E765">
        <v>2</v>
      </c>
      <c r="F765">
        <v>1</v>
      </c>
      <c r="G765">
        <v>1</v>
      </c>
      <c r="H765" s="36">
        <v>2</v>
      </c>
    </row>
    <row r="766" spans="1:8" x14ac:dyDescent="0.25">
      <c r="A766" s="43">
        <v>2014</v>
      </c>
      <c r="B766">
        <v>4</v>
      </c>
      <c r="C766">
        <v>1</v>
      </c>
      <c r="D766">
        <v>0.99</v>
      </c>
      <c r="E766">
        <v>1</v>
      </c>
      <c r="F766">
        <v>5</v>
      </c>
      <c r="G766">
        <v>6</v>
      </c>
      <c r="H766" s="36">
        <v>2</v>
      </c>
    </row>
    <row r="767" spans="1:8" x14ac:dyDescent="0.25">
      <c r="A767" s="43">
        <v>2012</v>
      </c>
      <c r="B767">
        <v>4</v>
      </c>
      <c r="C767">
        <v>1</v>
      </c>
      <c r="D767">
        <v>0.96</v>
      </c>
      <c r="E767">
        <v>1</v>
      </c>
      <c r="F767">
        <v>1</v>
      </c>
      <c r="G767">
        <v>1</v>
      </c>
      <c r="H767" s="36">
        <v>2</v>
      </c>
    </row>
    <row r="768" spans="1:8" x14ac:dyDescent="0.25">
      <c r="A768" s="43">
        <v>2014</v>
      </c>
      <c r="B768">
        <v>1</v>
      </c>
      <c r="C768">
        <v>1</v>
      </c>
      <c r="D768">
        <v>0.46</v>
      </c>
      <c r="E768">
        <v>1</v>
      </c>
      <c r="F768">
        <v>1</v>
      </c>
      <c r="G768">
        <v>1</v>
      </c>
      <c r="H768" s="36">
        <v>1</v>
      </c>
    </row>
    <row r="769" spans="1:8" x14ac:dyDescent="0.25">
      <c r="A769" s="43">
        <v>2016</v>
      </c>
      <c r="B769">
        <v>0</v>
      </c>
      <c r="E769">
        <v>1</v>
      </c>
      <c r="F769">
        <v>1</v>
      </c>
      <c r="G769">
        <v>1</v>
      </c>
      <c r="H769" s="36">
        <v>2</v>
      </c>
    </row>
    <row r="770" spans="1:8" x14ac:dyDescent="0.25">
      <c r="A770" s="43">
        <v>2016</v>
      </c>
      <c r="B770">
        <v>4</v>
      </c>
      <c r="C770">
        <v>0.9</v>
      </c>
      <c r="D770">
        <v>0.98</v>
      </c>
      <c r="E770">
        <v>1</v>
      </c>
      <c r="F770">
        <v>18</v>
      </c>
      <c r="G770">
        <v>19</v>
      </c>
      <c r="H770" s="36">
        <v>2</v>
      </c>
    </row>
    <row r="771" spans="1:8" x14ac:dyDescent="0.25">
      <c r="A771" s="43">
        <v>2014</v>
      </c>
      <c r="B771">
        <v>4</v>
      </c>
      <c r="C771">
        <v>1</v>
      </c>
      <c r="D771">
        <v>0.99</v>
      </c>
      <c r="E771">
        <v>1</v>
      </c>
      <c r="F771">
        <v>7</v>
      </c>
      <c r="G771">
        <v>8</v>
      </c>
      <c r="H771" s="36">
        <v>2</v>
      </c>
    </row>
    <row r="772" spans="1:8" x14ac:dyDescent="0.25">
      <c r="A772" s="43">
        <v>2014</v>
      </c>
      <c r="B772">
        <v>4</v>
      </c>
      <c r="C772">
        <v>1</v>
      </c>
      <c r="D772">
        <v>0.98</v>
      </c>
      <c r="E772">
        <v>1</v>
      </c>
      <c r="F772">
        <v>3</v>
      </c>
      <c r="G772">
        <v>4</v>
      </c>
      <c r="H772" s="36">
        <v>2</v>
      </c>
    </row>
    <row r="773" spans="1:8" x14ac:dyDescent="0.25">
      <c r="A773" s="43">
        <v>2015</v>
      </c>
      <c r="B773">
        <v>4</v>
      </c>
      <c r="C773">
        <v>1</v>
      </c>
      <c r="D773">
        <v>0.64</v>
      </c>
      <c r="E773">
        <v>1</v>
      </c>
      <c r="F773">
        <v>4</v>
      </c>
      <c r="G773">
        <v>5</v>
      </c>
      <c r="H773" s="36">
        <v>2</v>
      </c>
    </row>
    <row r="774" spans="1:8" x14ac:dyDescent="0.25">
      <c r="A774" s="43">
        <v>2016</v>
      </c>
      <c r="B774">
        <v>4</v>
      </c>
      <c r="C774">
        <v>1</v>
      </c>
      <c r="D774">
        <v>1</v>
      </c>
      <c r="E774">
        <v>1</v>
      </c>
      <c r="F774">
        <v>5</v>
      </c>
      <c r="G774">
        <v>5</v>
      </c>
      <c r="H774" s="36">
        <v>2</v>
      </c>
    </row>
    <row r="775" spans="1:8" x14ac:dyDescent="0.25">
      <c r="A775" s="43">
        <v>2016</v>
      </c>
      <c r="B775">
        <v>4</v>
      </c>
      <c r="C775">
        <v>1</v>
      </c>
      <c r="D775">
        <v>0.97</v>
      </c>
      <c r="E775">
        <v>2</v>
      </c>
      <c r="F775">
        <v>4</v>
      </c>
      <c r="G775">
        <v>14</v>
      </c>
      <c r="H775" s="36">
        <v>2</v>
      </c>
    </row>
    <row r="776" spans="1:8" x14ac:dyDescent="0.25">
      <c r="A776" s="43">
        <v>2016</v>
      </c>
      <c r="B776">
        <v>4</v>
      </c>
      <c r="C776">
        <v>1</v>
      </c>
      <c r="D776">
        <v>0.79</v>
      </c>
      <c r="E776">
        <v>2</v>
      </c>
      <c r="F776">
        <v>1</v>
      </c>
      <c r="G776">
        <v>1</v>
      </c>
      <c r="H776" s="36">
        <v>2</v>
      </c>
    </row>
    <row r="777" spans="1:8" x14ac:dyDescent="0.25">
      <c r="A777" s="43">
        <v>2014</v>
      </c>
      <c r="B777">
        <v>2</v>
      </c>
      <c r="C777">
        <v>0</v>
      </c>
      <c r="D777">
        <v>0</v>
      </c>
      <c r="E777">
        <v>1</v>
      </c>
      <c r="F777">
        <v>1</v>
      </c>
      <c r="G777">
        <v>2</v>
      </c>
      <c r="H777" s="36">
        <v>2</v>
      </c>
    </row>
    <row r="778" spans="1:8" x14ac:dyDescent="0.25">
      <c r="A778" s="43">
        <v>2011</v>
      </c>
      <c r="B778">
        <v>0</v>
      </c>
      <c r="D778">
        <v>1</v>
      </c>
      <c r="E778">
        <v>1</v>
      </c>
      <c r="F778">
        <v>1</v>
      </c>
      <c r="G778">
        <v>1</v>
      </c>
      <c r="H778" s="36">
        <v>2</v>
      </c>
    </row>
    <row r="779" spans="1:8" x14ac:dyDescent="0.25">
      <c r="A779" s="43">
        <v>2016</v>
      </c>
      <c r="B779">
        <v>4</v>
      </c>
      <c r="C779">
        <v>1</v>
      </c>
      <c r="D779">
        <v>1</v>
      </c>
      <c r="E779">
        <v>2</v>
      </c>
      <c r="F779">
        <v>2</v>
      </c>
      <c r="G779">
        <v>2</v>
      </c>
      <c r="H779" s="36">
        <v>2</v>
      </c>
    </row>
    <row r="780" spans="1:8" x14ac:dyDescent="0.25">
      <c r="A780" s="43">
        <v>2015</v>
      </c>
      <c r="B780">
        <v>1</v>
      </c>
      <c r="C780">
        <v>1</v>
      </c>
      <c r="D780">
        <v>0.93</v>
      </c>
      <c r="E780">
        <v>2</v>
      </c>
      <c r="F780">
        <v>1</v>
      </c>
      <c r="G780">
        <v>1</v>
      </c>
      <c r="H780" s="36">
        <v>2</v>
      </c>
    </row>
    <row r="781" spans="1:8" x14ac:dyDescent="0.25">
      <c r="A781" s="43">
        <v>2014</v>
      </c>
      <c r="B781">
        <v>4</v>
      </c>
      <c r="C781">
        <v>1</v>
      </c>
      <c r="D781">
        <v>1</v>
      </c>
      <c r="E781">
        <v>1</v>
      </c>
      <c r="F781">
        <v>1</v>
      </c>
      <c r="G781">
        <v>2</v>
      </c>
      <c r="H781" s="36">
        <v>2</v>
      </c>
    </row>
    <row r="782" spans="1:8" x14ac:dyDescent="0.25">
      <c r="A782" s="43">
        <v>2013</v>
      </c>
      <c r="B782">
        <v>4</v>
      </c>
      <c r="C782">
        <v>1</v>
      </c>
      <c r="D782">
        <v>0.99</v>
      </c>
      <c r="E782">
        <v>2</v>
      </c>
      <c r="F782">
        <v>2</v>
      </c>
      <c r="G782">
        <v>3</v>
      </c>
      <c r="H782" s="36">
        <v>2</v>
      </c>
    </row>
    <row r="783" spans="1:8" x14ac:dyDescent="0.25">
      <c r="A783" s="43">
        <v>2016</v>
      </c>
      <c r="B783">
        <v>4</v>
      </c>
      <c r="C783">
        <v>1</v>
      </c>
      <c r="D783">
        <v>0.71</v>
      </c>
      <c r="E783">
        <v>1</v>
      </c>
      <c r="F783">
        <v>2</v>
      </c>
      <c r="G783">
        <v>2</v>
      </c>
      <c r="H783" s="36">
        <v>1</v>
      </c>
    </row>
    <row r="784" spans="1:8" x14ac:dyDescent="0.25">
      <c r="A784" s="43">
        <v>2015</v>
      </c>
      <c r="B784">
        <v>4</v>
      </c>
      <c r="C784">
        <v>1</v>
      </c>
      <c r="D784">
        <v>1</v>
      </c>
      <c r="E784">
        <v>2</v>
      </c>
      <c r="F784">
        <v>1</v>
      </c>
      <c r="G784">
        <v>2</v>
      </c>
      <c r="H784" s="36">
        <v>2</v>
      </c>
    </row>
    <row r="785" spans="1:8" x14ac:dyDescent="0.25">
      <c r="A785" s="43">
        <v>2016</v>
      </c>
      <c r="B785">
        <v>4</v>
      </c>
      <c r="C785">
        <v>0.99</v>
      </c>
      <c r="D785">
        <v>1</v>
      </c>
      <c r="E785">
        <v>2</v>
      </c>
      <c r="F785">
        <v>14</v>
      </c>
      <c r="G785">
        <v>20</v>
      </c>
      <c r="H785" s="36">
        <v>2</v>
      </c>
    </row>
    <row r="786" spans="1:8" x14ac:dyDescent="0.25">
      <c r="A786" s="43">
        <v>2014</v>
      </c>
      <c r="B786">
        <v>3</v>
      </c>
      <c r="C786">
        <v>1</v>
      </c>
      <c r="D786">
        <v>1</v>
      </c>
      <c r="E786">
        <v>2</v>
      </c>
      <c r="F786">
        <v>6</v>
      </c>
      <c r="G786">
        <v>6</v>
      </c>
      <c r="H786" s="36">
        <v>2</v>
      </c>
    </row>
    <row r="787" spans="1:8" x14ac:dyDescent="0.25">
      <c r="A787" s="43">
        <v>2016</v>
      </c>
      <c r="B787">
        <v>4</v>
      </c>
      <c r="C787">
        <v>1</v>
      </c>
      <c r="D787">
        <v>1</v>
      </c>
      <c r="E787">
        <v>1</v>
      </c>
      <c r="F787">
        <v>1</v>
      </c>
      <c r="G787">
        <v>1</v>
      </c>
      <c r="H787" s="36">
        <v>2</v>
      </c>
    </row>
    <row r="788" spans="1:8" x14ac:dyDescent="0.25">
      <c r="A788" s="43">
        <v>2014</v>
      </c>
      <c r="B788">
        <v>3</v>
      </c>
      <c r="C788">
        <v>1</v>
      </c>
      <c r="D788">
        <v>0.64</v>
      </c>
      <c r="E788">
        <v>1</v>
      </c>
      <c r="F788">
        <v>1</v>
      </c>
      <c r="G788">
        <v>1</v>
      </c>
      <c r="H788" s="36">
        <v>2</v>
      </c>
    </row>
    <row r="789" spans="1:8" x14ac:dyDescent="0.25">
      <c r="A789" s="43">
        <v>2014</v>
      </c>
      <c r="B789">
        <v>4</v>
      </c>
      <c r="C789">
        <v>1</v>
      </c>
      <c r="D789">
        <v>1</v>
      </c>
      <c r="E789">
        <v>1</v>
      </c>
      <c r="F789">
        <v>3</v>
      </c>
      <c r="G789">
        <v>3</v>
      </c>
      <c r="H789" s="36">
        <v>2</v>
      </c>
    </row>
    <row r="790" spans="1:8" x14ac:dyDescent="0.25">
      <c r="A790" s="43">
        <v>2016</v>
      </c>
      <c r="B790">
        <v>1</v>
      </c>
      <c r="C790">
        <v>1</v>
      </c>
      <c r="D790">
        <v>0</v>
      </c>
      <c r="E790">
        <v>1</v>
      </c>
      <c r="F790">
        <v>1</v>
      </c>
      <c r="G790">
        <v>2</v>
      </c>
      <c r="H790" s="36">
        <v>2</v>
      </c>
    </row>
    <row r="791" spans="1:8" x14ac:dyDescent="0.25">
      <c r="A791" s="43">
        <v>2014</v>
      </c>
      <c r="B791">
        <v>3</v>
      </c>
      <c r="C791">
        <v>1</v>
      </c>
      <c r="D791">
        <v>0.55000000000000004</v>
      </c>
      <c r="E791">
        <v>0</v>
      </c>
      <c r="F791">
        <v>3</v>
      </c>
      <c r="G791">
        <v>4</v>
      </c>
      <c r="H791" s="36">
        <v>2</v>
      </c>
    </row>
    <row r="792" spans="1:8" x14ac:dyDescent="0.25">
      <c r="A792" s="43">
        <v>2015</v>
      </c>
      <c r="B792">
        <v>4</v>
      </c>
      <c r="C792">
        <v>1</v>
      </c>
      <c r="D792">
        <v>0.12</v>
      </c>
      <c r="E792">
        <v>1</v>
      </c>
      <c r="F792">
        <v>1</v>
      </c>
      <c r="G792">
        <v>1</v>
      </c>
      <c r="H792" s="36">
        <v>2</v>
      </c>
    </row>
    <row r="793" spans="1:8" x14ac:dyDescent="0.25">
      <c r="A793" s="43">
        <v>2014</v>
      </c>
      <c r="B793">
        <v>4</v>
      </c>
      <c r="C793">
        <v>1</v>
      </c>
      <c r="D793">
        <v>0.96</v>
      </c>
      <c r="E793">
        <v>2</v>
      </c>
      <c r="F793">
        <v>1</v>
      </c>
      <c r="G793">
        <v>1</v>
      </c>
      <c r="H793" s="36">
        <v>2</v>
      </c>
    </row>
    <row r="794" spans="1:8" x14ac:dyDescent="0.25">
      <c r="A794" s="43">
        <v>2016</v>
      </c>
      <c r="B794">
        <v>3</v>
      </c>
      <c r="C794">
        <v>1</v>
      </c>
      <c r="D794">
        <v>0</v>
      </c>
      <c r="E794">
        <v>1</v>
      </c>
      <c r="F794">
        <v>1</v>
      </c>
      <c r="G794">
        <v>1</v>
      </c>
      <c r="H794" s="36">
        <v>2</v>
      </c>
    </row>
    <row r="795" spans="1:8" x14ac:dyDescent="0.25">
      <c r="A795" s="43">
        <v>2015</v>
      </c>
      <c r="B795">
        <v>0</v>
      </c>
      <c r="D795">
        <v>0</v>
      </c>
      <c r="E795">
        <v>1</v>
      </c>
      <c r="F795">
        <v>2</v>
      </c>
      <c r="G795">
        <v>2</v>
      </c>
      <c r="H795" s="36">
        <v>2</v>
      </c>
    </row>
    <row r="796" spans="1:8" x14ac:dyDescent="0.25">
      <c r="A796" s="43">
        <v>2014</v>
      </c>
      <c r="B796">
        <v>4</v>
      </c>
      <c r="C796">
        <v>1</v>
      </c>
      <c r="D796">
        <v>0.99</v>
      </c>
      <c r="E796">
        <v>1</v>
      </c>
      <c r="F796">
        <v>1</v>
      </c>
      <c r="G796">
        <v>4</v>
      </c>
      <c r="H796" s="36">
        <v>2</v>
      </c>
    </row>
    <row r="797" spans="1:8" x14ac:dyDescent="0.25">
      <c r="A797" s="43">
        <v>2015</v>
      </c>
      <c r="B797">
        <v>3</v>
      </c>
      <c r="C797">
        <v>1</v>
      </c>
      <c r="D797">
        <v>0.91</v>
      </c>
      <c r="E797">
        <v>1</v>
      </c>
      <c r="F797">
        <v>1</v>
      </c>
      <c r="G797">
        <v>1</v>
      </c>
      <c r="H797" s="36">
        <v>2</v>
      </c>
    </row>
    <row r="798" spans="1:8" x14ac:dyDescent="0.25">
      <c r="A798" s="43">
        <v>2015</v>
      </c>
      <c r="B798">
        <v>3</v>
      </c>
      <c r="C798">
        <v>1</v>
      </c>
      <c r="D798">
        <v>1</v>
      </c>
      <c r="E798">
        <v>2</v>
      </c>
      <c r="F798">
        <v>1</v>
      </c>
      <c r="G798">
        <v>1</v>
      </c>
      <c r="H798" s="36">
        <v>2</v>
      </c>
    </row>
    <row r="799" spans="1:8" x14ac:dyDescent="0.25">
      <c r="A799" s="43">
        <v>2016</v>
      </c>
      <c r="B799">
        <v>4</v>
      </c>
      <c r="C799">
        <v>1</v>
      </c>
      <c r="D799">
        <v>0.96</v>
      </c>
      <c r="E799">
        <v>2</v>
      </c>
      <c r="F799">
        <v>1</v>
      </c>
      <c r="G799">
        <v>1</v>
      </c>
      <c r="H799" s="36">
        <v>2</v>
      </c>
    </row>
    <row r="800" spans="1:8" x14ac:dyDescent="0.25">
      <c r="A800" s="43">
        <v>2016</v>
      </c>
      <c r="B800">
        <v>4</v>
      </c>
      <c r="C800">
        <v>1</v>
      </c>
      <c r="D800">
        <v>1</v>
      </c>
      <c r="E800">
        <v>1</v>
      </c>
      <c r="F800">
        <v>22</v>
      </c>
      <c r="G800">
        <v>26</v>
      </c>
      <c r="H800" s="36">
        <v>2</v>
      </c>
    </row>
    <row r="801" spans="1:8" x14ac:dyDescent="0.25">
      <c r="A801" s="43">
        <v>2016</v>
      </c>
      <c r="B801">
        <v>4</v>
      </c>
      <c r="C801">
        <v>1</v>
      </c>
      <c r="D801">
        <v>1</v>
      </c>
      <c r="E801">
        <v>2</v>
      </c>
      <c r="F801">
        <v>1</v>
      </c>
      <c r="G801">
        <v>1</v>
      </c>
      <c r="H801" s="36">
        <v>2</v>
      </c>
    </row>
    <row r="802" spans="1:8" x14ac:dyDescent="0.25">
      <c r="A802" s="43">
        <v>2015</v>
      </c>
      <c r="B802">
        <v>4</v>
      </c>
      <c r="C802">
        <v>1</v>
      </c>
      <c r="D802">
        <v>1</v>
      </c>
      <c r="E802">
        <v>0</v>
      </c>
      <c r="F802">
        <v>224</v>
      </c>
      <c r="G802">
        <v>365</v>
      </c>
      <c r="H802" s="36">
        <v>2</v>
      </c>
    </row>
    <row r="803" spans="1:8" x14ac:dyDescent="0.25">
      <c r="A803" s="43">
        <v>2015</v>
      </c>
      <c r="B803">
        <v>4</v>
      </c>
      <c r="C803">
        <v>1</v>
      </c>
      <c r="E803">
        <v>1</v>
      </c>
      <c r="F803">
        <v>1</v>
      </c>
      <c r="G803">
        <v>1</v>
      </c>
      <c r="H803" s="36">
        <v>2</v>
      </c>
    </row>
    <row r="804" spans="1:8" x14ac:dyDescent="0.25">
      <c r="A804" s="43">
        <v>2016</v>
      </c>
      <c r="B804">
        <v>1</v>
      </c>
      <c r="C804">
        <v>1</v>
      </c>
      <c r="D804">
        <v>0.2</v>
      </c>
      <c r="E804">
        <v>1</v>
      </c>
      <c r="F804">
        <v>4</v>
      </c>
      <c r="G804">
        <v>5</v>
      </c>
      <c r="H804" s="36">
        <v>2</v>
      </c>
    </row>
    <row r="805" spans="1:8" x14ac:dyDescent="0.25">
      <c r="A805" s="43">
        <v>2016</v>
      </c>
      <c r="B805">
        <v>1</v>
      </c>
      <c r="C805">
        <v>0.57999999999999996</v>
      </c>
      <c r="D805">
        <v>0.41</v>
      </c>
      <c r="E805">
        <v>1</v>
      </c>
      <c r="F805">
        <v>3</v>
      </c>
      <c r="G805">
        <v>4</v>
      </c>
      <c r="H805" s="36">
        <v>1</v>
      </c>
    </row>
    <row r="806" spans="1:8" x14ac:dyDescent="0.25">
      <c r="A806" s="43">
        <v>2012</v>
      </c>
      <c r="B806">
        <v>4</v>
      </c>
      <c r="C806">
        <v>1</v>
      </c>
      <c r="D806">
        <v>1</v>
      </c>
      <c r="E806">
        <v>2</v>
      </c>
      <c r="F806">
        <v>5</v>
      </c>
      <c r="G806">
        <v>5</v>
      </c>
      <c r="H806" s="36">
        <v>2</v>
      </c>
    </row>
    <row r="807" spans="1:8" x14ac:dyDescent="0.25">
      <c r="A807" s="43">
        <v>2016</v>
      </c>
      <c r="B807">
        <v>4</v>
      </c>
      <c r="C807">
        <v>1</v>
      </c>
      <c r="D807">
        <v>1</v>
      </c>
      <c r="E807">
        <v>1</v>
      </c>
      <c r="F807">
        <v>2</v>
      </c>
      <c r="G807">
        <v>2</v>
      </c>
      <c r="H807" s="36">
        <v>2</v>
      </c>
    </row>
    <row r="808" spans="1:8" x14ac:dyDescent="0.25">
      <c r="A808" s="43">
        <v>2014</v>
      </c>
      <c r="B808">
        <v>1</v>
      </c>
      <c r="C808">
        <v>0.94</v>
      </c>
      <c r="D808">
        <v>0.7</v>
      </c>
      <c r="E808">
        <v>2</v>
      </c>
      <c r="F808">
        <v>1</v>
      </c>
      <c r="G808">
        <v>1</v>
      </c>
      <c r="H808" s="36">
        <v>2</v>
      </c>
    </row>
    <row r="809" spans="1:8" x14ac:dyDescent="0.25">
      <c r="A809" s="43">
        <v>2016</v>
      </c>
      <c r="B809">
        <v>3</v>
      </c>
      <c r="C809">
        <v>1</v>
      </c>
      <c r="D809">
        <v>0.79</v>
      </c>
      <c r="E809">
        <v>2</v>
      </c>
      <c r="F809">
        <v>2</v>
      </c>
      <c r="G809">
        <v>2</v>
      </c>
      <c r="H809" s="36">
        <v>2</v>
      </c>
    </row>
    <row r="810" spans="1:8" x14ac:dyDescent="0.25">
      <c r="A810" s="43">
        <v>2016</v>
      </c>
      <c r="B810">
        <v>1</v>
      </c>
      <c r="C810">
        <v>1</v>
      </c>
      <c r="D810">
        <v>0.56999999999999995</v>
      </c>
      <c r="E810">
        <v>1</v>
      </c>
      <c r="F810">
        <v>1</v>
      </c>
      <c r="G810">
        <v>2</v>
      </c>
      <c r="H810" s="36">
        <v>1</v>
      </c>
    </row>
    <row r="811" spans="1:8" x14ac:dyDescent="0.25">
      <c r="A811" s="43">
        <v>2017</v>
      </c>
      <c r="B811">
        <v>0</v>
      </c>
      <c r="E811">
        <v>1</v>
      </c>
      <c r="F811">
        <v>1</v>
      </c>
      <c r="G811">
        <v>1</v>
      </c>
      <c r="H811" s="36">
        <v>2</v>
      </c>
    </row>
    <row r="812" spans="1:8" x14ac:dyDescent="0.25">
      <c r="A812" s="43">
        <v>2015</v>
      </c>
      <c r="B812">
        <v>3</v>
      </c>
      <c r="C812">
        <v>0.92</v>
      </c>
      <c r="D812">
        <v>0.85</v>
      </c>
      <c r="E812">
        <v>1</v>
      </c>
      <c r="F812">
        <v>1</v>
      </c>
      <c r="G812">
        <v>1</v>
      </c>
      <c r="H812" s="36">
        <v>2</v>
      </c>
    </row>
    <row r="813" spans="1:8" x14ac:dyDescent="0.25">
      <c r="A813" s="43">
        <v>2016</v>
      </c>
      <c r="B813">
        <v>0</v>
      </c>
      <c r="D813">
        <v>0</v>
      </c>
      <c r="E813">
        <v>1</v>
      </c>
      <c r="F813">
        <v>1</v>
      </c>
      <c r="G813">
        <v>1</v>
      </c>
      <c r="H813" s="36">
        <v>2</v>
      </c>
    </row>
    <row r="814" spans="1:8" x14ac:dyDescent="0.25">
      <c r="A814" s="43">
        <v>2016</v>
      </c>
      <c r="B814">
        <v>4</v>
      </c>
      <c r="C814">
        <v>1</v>
      </c>
      <c r="D814">
        <v>1</v>
      </c>
      <c r="E814">
        <v>2</v>
      </c>
      <c r="F814">
        <v>1</v>
      </c>
      <c r="G814">
        <v>1</v>
      </c>
      <c r="H814" s="36">
        <v>2</v>
      </c>
    </row>
    <row r="815" spans="1:8" x14ac:dyDescent="0.25">
      <c r="A815" s="43">
        <v>2016</v>
      </c>
      <c r="B815">
        <v>3</v>
      </c>
      <c r="C815">
        <v>1</v>
      </c>
      <c r="D815">
        <v>1</v>
      </c>
      <c r="E815">
        <v>2</v>
      </c>
      <c r="F815">
        <v>1</v>
      </c>
      <c r="G815">
        <v>1</v>
      </c>
      <c r="H815" s="36">
        <v>2</v>
      </c>
    </row>
    <row r="816" spans="1:8" x14ac:dyDescent="0.25">
      <c r="A816" s="43">
        <v>2013</v>
      </c>
      <c r="B816">
        <v>4</v>
      </c>
      <c r="C816">
        <v>1</v>
      </c>
      <c r="D816">
        <v>0.88</v>
      </c>
      <c r="E816">
        <v>1</v>
      </c>
      <c r="F816">
        <v>15</v>
      </c>
      <c r="G816">
        <v>41</v>
      </c>
      <c r="H816" s="36">
        <v>2</v>
      </c>
    </row>
    <row r="817" spans="1:8" x14ac:dyDescent="0.25">
      <c r="A817" s="43">
        <v>2011</v>
      </c>
      <c r="B817">
        <v>4</v>
      </c>
      <c r="C817">
        <v>1</v>
      </c>
      <c r="D817">
        <v>1</v>
      </c>
      <c r="E817">
        <v>2</v>
      </c>
      <c r="F817">
        <v>1</v>
      </c>
      <c r="G817">
        <v>1</v>
      </c>
      <c r="H817" s="36">
        <v>2</v>
      </c>
    </row>
    <row r="818" spans="1:8" x14ac:dyDescent="0.25">
      <c r="A818" s="43">
        <v>2014</v>
      </c>
      <c r="B818">
        <v>4</v>
      </c>
      <c r="C818">
        <v>1</v>
      </c>
      <c r="D818">
        <v>1</v>
      </c>
      <c r="E818">
        <v>1</v>
      </c>
      <c r="F818">
        <v>3</v>
      </c>
      <c r="G818">
        <v>3</v>
      </c>
      <c r="H818" s="36">
        <v>2</v>
      </c>
    </row>
    <row r="819" spans="1:8" x14ac:dyDescent="0.25">
      <c r="A819" s="43">
        <v>2016</v>
      </c>
      <c r="B819">
        <v>4</v>
      </c>
      <c r="C819">
        <v>1</v>
      </c>
      <c r="D819">
        <v>1</v>
      </c>
      <c r="E819">
        <v>2</v>
      </c>
      <c r="F819">
        <v>2</v>
      </c>
      <c r="G819">
        <v>2</v>
      </c>
      <c r="H819" s="36">
        <v>2</v>
      </c>
    </row>
    <row r="820" spans="1:8" x14ac:dyDescent="0.25">
      <c r="A820" s="43">
        <v>2015</v>
      </c>
      <c r="B820">
        <v>4</v>
      </c>
      <c r="C820">
        <v>1</v>
      </c>
      <c r="D820">
        <v>1</v>
      </c>
      <c r="E820">
        <v>1</v>
      </c>
      <c r="F820">
        <v>4</v>
      </c>
      <c r="G820">
        <v>5</v>
      </c>
      <c r="H820" s="36">
        <v>2</v>
      </c>
    </row>
    <row r="821" spans="1:8" x14ac:dyDescent="0.25">
      <c r="A821" s="43">
        <v>2016</v>
      </c>
      <c r="B821">
        <v>4</v>
      </c>
      <c r="C821">
        <v>1</v>
      </c>
      <c r="D821">
        <v>1</v>
      </c>
      <c r="E821">
        <v>2</v>
      </c>
      <c r="F821">
        <v>1</v>
      </c>
      <c r="G821">
        <v>2</v>
      </c>
      <c r="H821" s="36">
        <v>2</v>
      </c>
    </row>
    <row r="822" spans="1:8" x14ac:dyDescent="0.25">
      <c r="A822" s="43">
        <v>2016</v>
      </c>
      <c r="B822">
        <v>4</v>
      </c>
      <c r="C822">
        <v>1</v>
      </c>
      <c r="D822">
        <v>1</v>
      </c>
      <c r="E822">
        <v>2</v>
      </c>
      <c r="F822">
        <v>2</v>
      </c>
      <c r="G822">
        <v>2</v>
      </c>
      <c r="H822" s="36">
        <v>2</v>
      </c>
    </row>
    <row r="823" spans="1:8" x14ac:dyDescent="0.25">
      <c r="A823" s="43">
        <v>2016</v>
      </c>
      <c r="B823">
        <v>1</v>
      </c>
      <c r="C823">
        <v>1</v>
      </c>
      <c r="D823">
        <v>0.92</v>
      </c>
      <c r="E823">
        <v>2</v>
      </c>
      <c r="F823">
        <v>1</v>
      </c>
      <c r="G823">
        <v>2</v>
      </c>
      <c r="H823" s="36">
        <v>2</v>
      </c>
    </row>
    <row r="824" spans="1:8" x14ac:dyDescent="0.25">
      <c r="A824" s="43">
        <v>2015</v>
      </c>
      <c r="B824">
        <v>0</v>
      </c>
      <c r="E824">
        <v>1</v>
      </c>
      <c r="F824">
        <v>1</v>
      </c>
      <c r="G824">
        <v>2</v>
      </c>
      <c r="H824" s="36">
        <v>2</v>
      </c>
    </row>
    <row r="825" spans="1:8" x14ac:dyDescent="0.25">
      <c r="A825" s="43">
        <v>2016</v>
      </c>
      <c r="B825">
        <v>4</v>
      </c>
      <c r="C825">
        <v>1</v>
      </c>
      <c r="D825">
        <v>1</v>
      </c>
      <c r="E825">
        <v>1</v>
      </c>
      <c r="F825">
        <v>2</v>
      </c>
      <c r="G825">
        <v>2</v>
      </c>
      <c r="H825" s="36">
        <v>2</v>
      </c>
    </row>
    <row r="826" spans="1:8" x14ac:dyDescent="0.25">
      <c r="A826" s="43">
        <v>2016</v>
      </c>
      <c r="B826">
        <v>2</v>
      </c>
      <c r="C826">
        <v>0</v>
      </c>
      <c r="D826">
        <v>0</v>
      </c>
      <c r="E826">
        <v>1</v>
      </c>
      <c r="F826">
        <v>1</v>
      </c>
      <c r="G826">
        <v>2</v>
      </c>
      <c r="H826" s="36">
        <v>2</v>
      </c>
    </row>
    <row r="827" spans="1:8" x14ac:dyDescent="0.25">
      <c r="A827" s="43">
        <v>2016</v>
      </c>
      <c r="B827">
        <v>2</v>
      </c>
      <c r="C827">
        <v>0.27</v>
      </c>
      <c r="D827">
        <v>0</v>
      </c>
      <c r="E827">
        <v>1</v>
      </c>
      <c r="F827">
        <v>2</v>
      </c>
      <c r="G827">
        <v>2</v>
      </c>
      <c r="H827" s="36">
        <v>2</v>
      </c>
    </row>
    <row r="828" spans="1:8" x14ac:dyDescent="0.25">
      <c r="A828" s="43">
        <v>2016</v>
      </c>
      <c r="B828">
        <v>4</v>
      </c>
      <c r="C828">
        <v>1</v>
      </c>
      <c r="D828">
        <v>1</v>
      </c>
      <c r="E828">
        <v>2</v>
      </c>
      <c r="F828">
        <v>1</v>
      </c>
      <c r="G828">
        <v>1</v>
      </c>
      <c r="H828" s="36">
        <v>2</v>
      </c>
    </row>
    <row r="829" spans="1:8" x14ac:dyDescent="0.25">
      <c r="A829" s="43">
        <v>2016</v>
      </c>
      <c r="B829">
        <v>0</v>
      </c>
      <c r="D829">
        <v>0</v>
      </c>
      <c r="E829">
        <v>1</v>
      </c>
      <c r="F829">
        <v>1</v>
      </c>
      <c r="G829">
        <v>1</v>
      </c>
      <c r="H829" s="36">
        <v>1</v>
      </c>
    </row>
    <row r="830" spans="1:8" x14ac:dyDescent="0.25">
      <c r="A830" s="43">
        <v>2014</v>
      </c>
      <c r="B830">
        <v>4</v>
      </c>
      <c r="C830">
        <v>1</v>
      </c>
      <c r="D830">
        <v>1</v>
      </c>
      <c r="E830">
        <v>0</v>
      </c>
      <c r="F830">
        <v>23</v>
      </c>
      <c r="G830">
        <v>23</v>
      </c>
      <c r="H830" s="36">
        <v>2</v>
      </c>
    </row>
    <row r="831" spans="1:8" x14ac:dyDescent="0.25">
      <c r="A831" s="43">
        <v>2015</v>
      </c>
      <c r="B831">
        <v>3</v>
      </c>
      <c r="C831">
        <v>1</v>
      </c>
      <c r="D831">
        <v>0.83</v>
      </c>
      <c r="E831">
        <v>2</v>
      </c>
      <c r="F831">
        <v>2</v>
      </c>
      <c r="G831">
        <v>2</v>
      </c>
      <c r="H831" s="36">
        <v>2</v>
      </c>
    </row>
    <row r="832" spans="1:8" x14ac:dyDescent="0.25">
      <c r="A832" s="43">
        <v>2009</v>
      </c>
      <c r="B832">
        <v>4</v>
      </c>
      <c r="C832">
        <v>1</v>
      </c>
      <c r="D832">
        <v>1</v>
      </c>
      <c r="E832">
        <v>2</v>
      </c>
      <c r="F832">
        <v>2</v>
      </c>
      <c r="G832">
        <v>8</v>
      </c>
      <c r="H832" s="36">
        <v>2</v>
      </c>
    </row>
    <row r="833" spans="1:8" x14ac:dyDescent="0.25">
      <c r="A833" s="43">
        <v>2015</v>
      </c>
      <c r="B833">
        <v>4</v>
      </c>
      <c r="C833">
        <v>1</v>
      </c>
      <c r="D833">
        <v>0.79</v>
      </c>
      <c r="E833">
        <v>1</v>
      </c>
      <c r="F833">
        <v>5</v>
      </c>
      <c r="G833">
        <v>6</v>
      </c>
      <c r="H833" s="36">
        <v>2</v>
      </c>
    </row>
    <row r="834" spans="1:8" x14ac:dyDescent="0.25">
      <c r="A834" s="43">
        <v>2016</v>
      </c>
      <c r="B834">
        <v>4</v>
      </c>
      <c r="C834">
        <v>1</v>
      </c>
      <c r="D834">
        <v>1</v>
      </c>
      <c r="E834">
        <v>1</v>
      </c>
      <c r="F834">
        <v>6</v>
      </c>
      <c r="G834">
        <v>8</v>
      </c>
      <c r="H834" s="36">
        <v>2</v>
      </c>
    </row>
    <row r="835" spans="1:8" x14ac:dyDescent="0.25">
      <c r="A835" s="43">
        <v>2015</v>
      </c>
      <c r="B835">
        <v>4</v>
      </c>
      <c r="C835">
        <v>1</v>
      </c>
      <c r="D835">
        <v>1</v>
      </c>
      <c r="E835">
        <v>2</v>
      </c>
      <c r="F835">
        <v>1</v>
      </c>
      <c r="G835">
        <v>4</v>
      </c>
      <c r="H835" s="36">
        <v>2</v>
      </c>
    </row>
    <row r="836" spans="1:8" x14ac:dyDescent="0.25">
      <c r="A836" s="43">
        <v>2015</v>
      </c>
      <c r="B836">
        <v>4</v>
      </c>
      <c r="C836">
        <v>1</v>
      </c>
      <c r="D836">
        <v>0.97</v>
      </c>
      <c r="E836">
        <v>1</v>
      </c>
      <c r="F836">
        <v>1</v>
      </c>
      <c r="G836">
        <v>7</v>
      </c>
      <c r="H836" s="36">
        <v>2</v>
      </c>
    </row>
    <row r="837" spans="1:8" x14ac:dyDescent="0.25">
      <c r="A837" s="43">
        <v>2015</v>
      </c>
      <c r="B837">
        <v>4</v>
      </c>
      <c r="C837">
        <v>1</v>
      </c>
      <c r="D837">
        <v>1</v>
      </c>
      <c r="E837">
        <v>0</v>
      </c>
      <c r="F837">
        <v>6</v>
      </c>
      <c r="G837">
        <v>14</v>
      </c>
      <c r="H837" s="36">
        <v>2</v>
      </c>
    </row>
    <row r="838" spans="1:8" x14ac:dyDescent="0.25">
      <c r="A838" s="43">
        <v>2016</v>
      </c>
      <c r="B838">
        <v>4</v>
      </c>
      <c r="C838">
        <v>1</v>
      </c>
      <c r="D838">
        <v>0.97</v>
      </c>
      <c r="E838">
        <v>1</v>
      </c>
      <c r="F838">
        <v>1</v>
      </c>
      <c r="G838">
        <v>1</v>
      </c>
      <c r="H838" s="36">
        <v>2</v>
      </c>
    </row>
    <row r="839" spans="1:8" x14ac:dyDescent="0.25">
      <c r="A839" s="43">
        <v>2016</v>
      </c>
      <c r="B839">
        <v>4</v>
      </c>
      <c r="C839">
        <v>1</v>
      </c>
      <c r="D839">
        <v>1</v>
      </c>
      <c r="E839">
        <v>2</v>
      </c>
      <c r="F839">
        <v>1</v>
      </c>
      <c r="G839">
        <v>1</v>
      </c>
      <c r="H839" s="36">
        <v>2</v>
      </c>
    </row>
    <row r="840" spans="1:8" x14ac:dyDescent="0.25">
      <c r="A840" s="43">
        <v>2016</v>
      </c>
      <c r="B840">
        <v>2</v>
      </c>
      <c r="C840">
        <v>0.14000000000000001</v>
      </c>
      <c r="D840">
        <v>0</v>
      </c>
      <c r="E840">
        <v>1</v>
      </c>
      <c r="F840">
        <v>2</v>
      </c>
      <c r="G840">
        <v>2</v>
      </c>
      <c r="H840" s="36">
        <v>1</v>
      </c>
    </row>
    <row r="841" spans="1:8" x14ac:dyDescent="0.25">
      <c r="A841" s="43">
        <v>2016</v>
      </c>
      <c r="B841">
        <v>4</v>
      </c>
      <c r="C841">
        <v>1</v>
      </c>
      <c r="D841">
        <v>0.8</v>
      </c>
      <c r="E841">
        <v>2</v>
      </c>
      <c r="F841">
        <v>1</v>
      </c>
      <c r="G841">
        <v>1</v>
      </c>
      <c r="H841" s="36">
        <v>2</v>
      </c>
    </row>
    <row r="842" spans="1:8" x14ac:dyDescent="0.25">
      <c r="A842" s="43">
        <v>2012</v>
      </c>
      <c r="B842">
        <v>4</v>
      </c>
      <c r="C842">
        <v>0.93</v>
      </c>
      <c r="D842">
        <v>1</v>
      </c>
      <c r="E842">
        <v>1</v>
      </c>
      <c r="F842">
        <v>1</v>
      </c>
      <c r="G842">
        <v>3</v>
      </c>
      <c r="H842" s="36">
        <v>2</v>
      </c>
    </row>
    <row r="843" spans="1:8" x14ac:dyDescent="0.25">
      <c r="A843" s="43">
        <v>2014</v>
      </c>
      <c r="B843">
        <v>4</v>
      </c>
      <c r="C843">
        <v>1</v>
      </c>
      <c r="D843">
        <v>0.93</v>
      </c>
      <c r="E843">
        <v>2</v>
      </c>
      <c r="F843">
        <v>2</v>
      </c>
      <c r="G843">
        <v>6</v>
      </c>
      <c r="H843" s="36">
        <v>2</v>
      </c>
    </row>
    <row r="844" spans="1:8" x14ac:dyDescent="0.25">
      <c r="A844" s="43">
        <v>2011</v>
      </c>
      <c r="B844">
        <v>4</v>
      </c>
      <c r="C844">
        <v>0.97</v>
      </c>
      <c r="D844">
        <v>0.98</v>
      </c>
      <c r="E844">
        <v>2</v>
      </c>
      <c r="F844">
        <v>4</v>
      </c>
      <c r="G844">
        <v>4</v>
      </c>
      <c r="H844" s="36">
        <v>2</v>
      </c>
    </row>
    <row r="845" spans="1:8" x14ac:dyDescent="0.25">
      <c r="A845" s="43">
        <v>2015</v>
      </c>
      <c r="B845">
        <v>4</v>
      </c>
      <c r="C845">
        <v>1</v>
      </c>
      <c r="D845">
        <v>0.75</v>
      </c>
      <c r="E845">
        <v>2</v>
      </c>
      <c r="F845">
        <v>1</v>
      </c>
      <c r="G845">
        <v>1</v>
      </c>
      <c r="H845" s="36">
        <v>2</v>
      </c>
    </row>
    <row r="846" spans="1:8" x14ac:dyDescent="0.25">
      <c r="A846" s="43">
        <v>2015</v>
      </c>
      <c r="B846">
        <v>4</v>
      </c>
      <c r="C846">
        <v>1</v>
      </c>
      <c r="D846">
        <v>1</v>
      </c>
      <c r="E846">
        <v>1</v>
      </c>
      <c r="F846">
        <v>1</v>
      </c>
      <c r="G846">
        <v>1</v>
      </c>
      <c r="H846" s="36">
        <v>2</v>
      </c>
    </row>
    <row r="847" spans="1:8" x14ac:dyDescent="0.25">
      <c r="A847" s="43">
        <v>2016</v>
      </c>
      <c r="B847">
        <v>4</v>
      </c>
      <c r="C847">
        <v>1</v>
      </c>
      <c r="D847">
        <v>0.89</v>
      </c>
      <c r="E847">
        <v>1</v>
      </c>
      <c r="F847">
        <v>7</v>
      </c>
      <c r="G847">
        <v>10</v>
      </c>
      <c r="H847" s="36">
        <v>2</v>
      </c>
    </row>
    <row r="848" spans="1:8" x14ac:dyDescent="0.25">
      <c r="A848" s="43">
        <v>2012</v>
      </c>
      <c r="B848">
        <v>4</v>
      </c>
      <c r="C848">
        <v>1</v>
      </c>
      <c r="D848">
        <v>0.68</v>
      </c>
      <c r="E848">
        <v>1</v>
      </c>
      <c r="F848">
        <v>3</v>
      </c>
      <c r="G848">
        <v>3</v>
      </c>
      <c r="H848" s="36">
        <v>2</v>
      </c>
    </row>
    <row r="849" spans="1:8" x14ac:dyDescent="0.25">
      <c r="A849" s="43">
        <v>2016</v>
      </c>
      <c r="B849">
        <v>4</v>
      </c>
      <c r="C849">
        <v>1</v>
      </c>
      <c r="D849">
        <v>1</v>
      </c>
      <c r="E849">
        <v>1</v>
      </c>
      <c r="F849">
        <v>1</v>
      </c>
      <c r="G849">
        <v>2</v>
      </c>
      <c r="H849" s="36">
        <v>2</v>
      </c>
    </row>
    <row r="850" spans="1:8" x14ac:dyDescent="0.25">
      <c r="A850" s="43">
        <v>2016</v>
      </c>
      <c r="B850">
        <v>1</v>
      </c>
      <c r="C850">
        <v>0.92</v>
      </c>
      <c r="D850">
        <v>0.61</v>
      </c>
      <c r="E850">
        <v>1</v>
      </c>
      <c r="F850">
        <v>1</v>
      </c>
      <c r="G850">
        <v>3</v>
      </c>
      <c r="H850" s="36">
        <v>1</v>
      </c>
    </row>
    <row r="851" spans="1:8" x14ac:dyDescent="0.25">
      <c r="A851" s="43">
        <v>2016</v>
      </c>
      <c r="B851">
        <v>4</v>
      </c>
      <c r="C851">
        <v>1</v>
      </c>
      <c r="D851">
        <v>1</v>
      </c>
      <c r="E851">
        <v>1</v>
      </c>
      <c r="F851">
        <v>1</v>
      </c>
      <c r="G851">
        <v>1</v>
      </c>
      <c r="H851" s="36">
        <v>2</v>
      </c>
    </row>
    <row r="852" spans="1:8" x14ac:dyDescent="0.25">
      <c r="A852" s="43">
        <v>2016</v>
      </c>
      <c r="B852">
        <v>4</v>
      </c>
      <c r="C852">
        <v>1</v>
      </c>
      <c r="D852">
        <v>1</v>
      </c>
      <c r="E852">
        <v>1</v>
      </c>
      <c r="F852">
        <v>1</v>
      </c>
      <c r="G852">
        <v>3</v>
      </c>
      <c r="H852" s="36">
        <v>2</v>
      </c>
    </row>
    <row r="853" spans="1:8" x14ac:dyDescent="0.25">
      <c r="A853" s="43">
        <v>2012</v>
      </c>
      <c r="B853">
        <v>0</v>
      </c>
      <c r="D853">
        <v>1</v>
      </c>
      <c r="E853">
        <v>1</v>
      </c>
      <c r="F853">
        <v>1</v>
      </c>
      <c r="G853">
        <v>3</v>
      </c>
      <c r="H853" s="36">
        <v>2</v>
      </c>
    </row>
    <row r="854" spans="1:8" x14ac:dyDescent="0.25">
      <c r="A854" s="43">
        <v>2016</v>
      </c>
      <c r="B854">
        <v>3</v>
      </c>
      <c r="C854">
        <v>0.57999999999999996</v>
      </c>
      <c r="D854">
        <v>0.99</v>
      </c>
      <c r="E854">
        <v>1</v>
      </c>
      <c r="F854">
        <v>4</v>
      </c>
      <c r="G854">
        <v>7</v>
      </c>
      <c r="H854" s="36">
        <v>2</v>
      </c>
    </row>
    <row r="855" spans="1:8" x14ac:dyDescent="0.25">
      <c r="A855" s="43">
        <v>2013</v>
      </c>
      <c r="B855">
        <v>3</v>
      </c>
      <c r="C855">
        <v>0.75</v>
      </c>
      <c r="D855">
        <v>0.92</v>
      </c>
      <c r="E855">
        <v>2</v>
      </c>
      <c r="F855">
        <v>3</v>
      </c>
      <c r="G855">
        <v>6</v>
      </c>
      <c r="H855" s="36">
        <v>2</v>
      </c>
    </row>
    <row r="856" spans="1:8" x14ac:dyDescent="0.25">
      <c r="A856" s="43">
        <v>2015</v>
      </c>
      <c r="B856">
        <v>4</v>
      </c>
      <c r="C856">
        <v>1</v>
      </c>
      <c r="D856">
        <v>0.98</v>
      </c>
      <c r="E856">
        <v>1</v>
      </c>
      <c r="F856">
        <v>11</v>
      </c>
      <c r="G856">
        <v>17</v>
      </c>
      <c r="H856" s="36">
        <v>2</v>
      </c>
    </row>
    <row r="857" spans="1:8" x14ac:dyDescent="0.25">
      <c r="A857" s="43">
        <v>2016</v>
      </c>
      <c r="B857">
        <v>4</v>
      </c>
      <c r="C857">
        <v>1</v>
      </c>
      <c r="D857">
        <v>1</v>
      </c>
      <c r="E857">
        <v>2</v>
      </c>
      <c r="F857">
        <v>18</v>
      </c>
      <c r="G857">
        <v>25</v>
      </c>
      <c r="H857" s="36">
        <v>2</v>
      </c>
    </row>
    <row r="858" spans="1:8" x14ac:dyDescent="0.25">
      <c r="A858" s="43">
        <v>2016</v>
      </c>
      <c r="B858">
        <v>4</v>
      </c>
      <c r="C858">
        <v>1</v>
      </c>
      <c r="D858">
        <v>0.96</v>
      </c>
      <c r="E858">
        <v>1</v>
      </c>
      <c r="F858">
        <v>2</v>
      </c>
      <c r="G858">
        <v>3</v>
      </c>
      <c r="H858" s="36">
        <v>2</v>
      </c>
    </row>
    <row r="859" spans="1:8" x14ac:dyDescent="0.25">
      <c r="A859" s="43">
        <v>2015</v>
      </c>
      <c r="B859">
        <v>2</v>
      </c>
      <c r="C859">
        <v>0.2</v>
      </c>
      <c r="D859">
        <v>0</v>
      </c>
      <c r="E859">
        <v>1</v>
      </c>
      <c r="F859">
        <v>1</v>
      </c>
      <c r="G859">
        <v>2</v>
      </c>
      <c r="H859" s="36">
        <v>2</v>
      </c>
    </row>
    <row r="860" spans="1:8" x14ac:dyDescent="0.25">
      <c r="A860" s="43">
        <v>2016</v>
      </c>
      <c r="B860">
        <v>0</v>
      </c>
      <c r="E860">
        <v>1</v>
      </c>
      <c r="F860">
        <v>2</v>
      </c>
      <c r="G860">
        <v>2</v>
      </c>
      <c r="H860" s="36">
        <v>2</v>
      </c>
    </row>
    <row r="861" spans="1:8" x14ac:dyDescent="0.25">
      <c r="A861" s="43">
        <v>2016</v>
      </c>
      <c r="B861">
        <v>0</v>
      </c>
      <c r="D861">
        <v>0.46</v>
      </c>
      <c r="E861">
        <v>1</v>
      </c>
      <c r="F861">
        <v>1</v>
      </c>
      <c r="G861">
        <v>2</v>
      </c>
      <c r="H861" s="36">
        <v>2</v>
      </c>
    </row>
    <row r="862" spans="1:8" x14ac:dyDescent="0.25">
      <c r="A862" s="43">
        <v>2016</v>
      </c>
      <c r="B862">
        <v>4</v>
      </c>
      <c r="C862">
        <v>1</v>
      </c>
      <c r="D862">
        <v>1</v>
      </c>
      <c r="E862">
        <v>2</v>
      </c>
      <c r="F862">
        <v>2</v>
      </c>
      <c r="G862">
        <v>2</v>
      </c>
      <c r="H862" s="36">
        <v>2</v>
      </c>
    </row>
    <row r="863" spans="1:8" x14ac:dyDescent="0.25">
      <c r="A863" s="43">
        <v>2016</v>
      </c>
      <c r="B863">
        <v>4</v>
      </c>
      <c r="C863">
        <v>1</v>
      </c>
      <c r="D863">
        <v>1</v>
      </c>
      <c r="E863">
        <v>1</v>
      </c>
      <c r="F863">
        <v>3</v>
      </c>
      <c r="G863">
        <v>3</v>
      </c>
      <c r="H863" s="36">
        <v>2</v>
      </c>
    </row>
    <row r="864" spans="1:8" x14ac:dyDescent="0.25">
      <c r="A864" s="43">
        <v>2016</v>
      </c>
      <c r="B864">
        <v>4</v>
      </c>
      <c r="C864">
        <v>0.9</v>
      </c>
      <c r="D864">
        <v>0.98</v>
      </c>
      <c r="E864">
        <v>1</v>
      </c>
      <c r="F864">
        <v>1</v>
      </c>
      <c r="G864">
        <v>1</v>
      </c>
      <c r="H864" s="36">
        <v>2</v>
      </c>
    </row>
    <row r="865" spans="1:8" x14ac:dyDescent="0.25">
      <c r="A865" s="43">
        <v>2016</v>
      </c>
      <c r="B865">
        <v>4</v>
      </c>
      <c r="C865">
        <v>1</v>
      </c>
      <c r="D865">
        <v>1</v>
      </c>
      <c r="E865">
        <v>2</v>
      </c>
      <c r="F865">
        <v>1</v>
      </c>
      <c r="G865">
        <v>1</v>
      </c>
      <c r="H865" s="36">
        <v>2</v>
      </c>
    </row>
    <row r="866" spans="1:8" x14ac:dyDescent="0.25">
      <c r="A866" s="43">
        <v>2016</v>
      </c>
      <c r="B866">
        <v>0</v>
      </c>
      <c r="D866">
        <v>0</v>
      </c>
      <c r="E866">
        <v>1</v>
      </c>
      <c r="F866">
        <v>1</v>
      </c>
      <c r="G866">
        <v>1</v>
      </c>
      <c r="H866" s="36">
        <v>1</v>
      </c>
    </row>
    <row r="867" spans="1:8" x14ac:dyDescent="0.25">
      <c r="A867" s="43">
        <v>2014</v>
      </c>
      <c r="B867">
        <v>4</v>
      </c>
      <c r="C867">
        <v>1</v>
      </c>
      <c r="D867">
        <v>1</v>
      </c>
      <c r="E867">
        <v>2</v>
      </c>
      <c r="F867">
        <v>1</v>
      </c>
      <c r="G867">
        <v>1</v>
      </c>
      <c r="H867" s="36">
        <v>2</v>
      </c>
    </row>
    <row r="868" spans="1:8" x14ac:dyDescent="0.25">
      <c r="A868" s="43">
        <v>2016</v>
      </c>
      <c r="B868">
        <v>4</v>
      </c>
      <c r="C868">
        <v>1</v>
      </c>
      <c r="D868">
        <v>0.98</v>
      </c>
      <c r="E868">
        <v>1</v>
      </c>
      <c r="F868">
        <v>2</v>
      </c>
      <c r="G868">
        <v>3</v>
      </c>
      <c r="H868" s="36">
        <v>1</v>
      </c>
    </row>
    <row r="869" spans="1:8" x14ac:dyDescent="0.25">
      <c r="A869" s="43">
        <v>2016</v>
      </c>
      <c r="B869">
        <v>4</v>
      </c>
      <c r="C869">
        <v>1</v>
      </c>
      <c r="D869">
        <v>1</v>
      </c>
      <c r="E869">
        <v>2</v>
      </c>
      <c r="F869">
        <v>2</v>
      </c>
      <c r="G869">
        <v>2</v>
      </c>
      <c r="H869" s="36">
        <v>2</v>
      </c>
    </row>
    <row r="870" spans="1:8" x14ac:dyDescent="0.25">
      <c r="A870" s="43">
        <v>2015</v>
      </c>
      <c r="B870">
        <v>4</v>
      </c>
      <c r="C870">
        <v>1</v>
      </c>
      <c r="D870">
        <v>0.99</v>
      </c>
      <c r="E870">
        <v>2</v>
      </c>
      <c r="F870">
        <v>6</v>
      </c>
      <c r="G870">
        <v>7</v>
      </c>
      <c r="H870" s="36">
        <v>2</v>
      </c>
    </row>
    <row r="871" spans="1:8" x14ac:dyDescent="0.25">
      <c r="A871" s="43">
        <v>2016</v>
      </c>
      <c r="B871">
        <v>4</v>
      </c>
      <c r="C871">
        <v>1</v>
      </c>
      <c r="D871">
        <v>1</v>
      </c>
      <c r="E871">
        <v>1</v>
      </c>
      <c r="F871">
        <v>7</v>
      </c>
      <c r="G871">
        <v>8</v>
      </c>
      <c r="H871" s="36">
        <v>2</v>
      </c>
    </row>
    <row r="872" spans="1:8" x14ac:dyDescent="0.25">
      <c r="A872" s="43">
        <v>2014</v>
      </c>
      <c r="B872">
        <v>1</v>
      </c>
      <c r="C872">
        <v>1</v>
      </c>
      <c r="E872">
        <v>1</v>
      </c>
      <c r="F872">
        <v>1</v>
      </c>
      <c r="G872">
        <v>3</v>
      </c>
      <c r="H872" s="36">
        <v>2</v>
      </c>
    </row>
    <row r="873" spans="1:8" x14ac:dyDescent="0.25">
      <c r="A873" s="43">
        <v>2016</v>
      </c>
      <c r="B873">
        <v>4</v>
      </c>
      <c r="C873">
        <v>1</v>
      </c>
      <c r="D873">
        <v>0.7</v>
      </c>
      <c r="E873">
        <v>1</v>
      </c>
      <c r="F873">
        <v>24</v>
      </c>
      <c r="G873">
        <v>28</v>
      </c>
      <c r="H873" s="36">
        <v>2</v>
      </c>
    </row>
    <row r="874" spans="1:8" x14ac:dyDescent="0.25">
      <c r="A874" s="43">
        <v>2016</v>
      </c>
      <c r="B874">
        <v>4</v>
      </c>
      <c r="C874">
        <v>1</v>
      </c>
      <c r="D874">
        <v>1</v>
      </c>
      <c r="E874">
        <v>1</v>
      </c>
      <c r="F874">
        <v>1</v>
      </c>
      <c r="G874">
        <v>1</v>
      </c>
      <c r="H874" s="36">
        <v>2</v>
      </c>
    </row>
    <row r="875" spans="1:8" x14ac:dyDescent="0.25">
      <c r="A875" s="43">
        <v>2014</v>
      </c>
      <c r="B875">
        <v>4</v>
      </c>
      <c r="C875">
        <v>0.93</v>
      </c>
      <c r="D875">
        <v>0.95</v>
      </c>
      <c r="E875">
        <v>2</v>
      </c>
      <c r="F875">
        <v>4</v>
      </c>
      <c r="G875">
        <v>10</v>
      </c>
      <c r="H875" s="36">
        <v>2</v>
      </c>
    </row>
    <row r="876" spans="1:8" x14ac:dyDescent="0.25">
      <c r="A876" s="43">
        <v>2016</v>
      </c>
      <c r="B876">
        <v>4</v>
      </c>
      <c r="C876">
        <v>1</v>
      </c>
      <c r="D876">
        <v>1</v>
      </c>
      <c r="E876">
        <v>1</v>
      </c>
      <c r="F876">
        <v>90</v>
      </c>
      <c r="G876">
        <v>111</v>
      </c>
      <c r="H876" s="36">
        <v>2</v>
      </c>
    </row>
    <row r="877" spans="1:8" x14ac:dyDescent="0.25">
      <c r="A877" s="43">
        <v>2015</v>
      </c>
      <c r="B877">
        <v>4</v>
      </c>
      <c r="C877">
        <v>1</v>
      </c>
      <c r="D877">
        <v>1</v>
      </c>
      <c r="E877">
        <v>1</v>
      </c>
      <c r="F877">
        <v>1</v>
      </c>
      <c r="G877">
        <v>1</v>
      </c>
      <c r="H877" s="36">
        <v>2</v>
      </c>
    </row>
    <row r="878" spans="1:8" x14ac:dyDescent="0.25">
      <c r="A878" s="43">
        <v>2016</v>
      </c>
      <c r="B878">
        <v>4</v>
      </c>
      <c r="C878">
        <v>1</v>
      </c>
      <c r="D878">
        <v>1</v>
      </c>
      <c r="E878">
        <v>1</v>
      </c>
      <c r="F878">
        <v>2</v>
      </c>
      <c r="G878">
        <v>3</v>
      </c>
      <c r="H878" s="36">
        <v>2</v>
      </c>
    </row>
    <row r="879" spans="1:8" x14ac:dyDescent="0.25">
      <c r="A879" s="43">
        <v>2014</v>
      </c>
      <c r="B879">
        <v>4</v>
      </c>
      <c r="C879">
        <v>1</v>
      </c>
      <c r="D879">
        <v>1</v>
      </c>
      <c r="E879">
        <v>1</v>
      </c>
      <c r="F879">
        <v>2</v>
      </c>
      <c r="G879">
        <v>2</v>
      </c>
      <c r="H879" s="36">
        <v>2</v>
      </c>
    </row>
    <row r="880" spans="1:8" x14ac:dyDescent="0.25">
      <c r="A880" s="43">
        <v>2014</v>
      </c>
      <c r="B880">
        <v>4</v>
      </c>
      <c r="C880">
        <v>1</v>
      </c>
      <c r="D880">
        <v>0.98</v>
      </c>
      <c r="E880">
        <v>2</v>
      </c>
      <c r="F880">
        <v>2</v>
      </c>
      <c r="G880">
        <v>2</v>
      </c>
      <c r="H880" s="36">
        <v>2</v>
      </c>
    </row>
    <row r="881" spans="1:8" x14ac:dyDescent="0.25">
      <c r="A881" s="43">
        <v>2016</v>
      </c>
      <c r="B881">
        <v>4</v>
      </c>
      <c r="C881">
        <v>1</v>
      </c>
      <c r="D881">
        <v>1</v>
      </c>
      <c r="E881">
        <v>1</v>
      </c>
      <c r="F881">
        <v>1</v>
      </c>
      <c r="G881">
        <v>1</v>
      </c>
      <c r="H881" s="36">
        <v>2</v>
      </c>
    </row>
    <row r="882" spans="1:8" x14ac:dyDescent="0.25">
      <c r="A882" s="43">
        <v>2016</v>
      </c>
      <c r="B882">
        <v>0</v>
      </c>
      <c r="D882">
        <v>1</v>
      </c>
      <c r="E882">
        <v>1</v>
      </c>
      <c r="F882">
        <v>1</v>
      </c>
      <c r="G882">
        <v>1</v>
      </c>
      <c r="H882" s="36">
        <v>2</v>
      </c>
    </row>
    <row r="883" spans="1:8" x14ac:dyDescent="0.25">
      <c r="A883" s="43">
        <v>2016</v>
      </c>
      <c r="B883">
        <v>4</v>
      </c>
      <c r="C883">
        <v>1</v>
      </c>
      <c r="D883">
        <v>1</v>
      </c>
      <c r="E883">
        <v>1</v>
      </c>
      <c r="F883">
        <v>2</v>
      </c>
      <c r="G883">
        <v>3</v>
      </c>
      <c r="H883" s="36">
        <v>2</v>
      </c>
    </row>
    <row r="884" spans="1:8" x14ac:dyDescent="0.25">
      <c r="A884" s="43">
        <v>2016</v>
      </c>
      <c r="B884">
        <v>1</v>
      </c>
      <c r="C884">
        <v>0.8</v>
      </c>
      <c r="D884">
        <v>0</v>
      </c>
      <c r="E884">
        <v>1</v>
      </c>
      <c r="F884">
        <v>3</v>
      </c>
      <c r="G884">
        <v>3</v>
      </c>
      <c r="H884" s="36">
        <v>2</v>
      </c>
    </row>
    <row r="885" spans="1:8" x14ac:dyDescent="0.25">
      <c r="A885" s="43">
        <v>2016</v>
      </c>
      <c r="B885">
        <v>4</v>
      </c>
      <c r="C885">
        <v>0.86</v>
      </c>
      <c r="D885">
        <v>0.99</v>
      </c>
      <c r="E885">
        <v>1</v>
      </c>
      <c r="F885">
        <v>7</v>
      </c>
      <c r="G885">
        <v>8</v>
      </c>
      <c r="H885" s="36">
        <v>2</v>
      </c>
    </row>
    <row r="886" spans="1:8" x14ac:dyDescent="0.25">
      <c r="A886" s="43">
        <v>2016</v>
      </c>
      <c r="B886">
        <v>4</v>
      </c>
      <c r="C886">
        <v>1</v>
      </c>
      <c r="D886">
        <v>1</v>
      </c>
      <c r="E886">
        <v>2</v>
      </c>
      <c r="F886">
        <v>8</v>
      </c>
      <c r="G886">
        <v>8</v>
      </c>
      <c r="H886" s="36">
        <v>2</v>
      </c>
    </row>
    <row r="887" spans="1:8" x14ac:dyDescent="0.25">
      <c r="A887" s="43">
        <v>2016</v>
      </c>
      <c r="B887">
        <v>4</v>
      </c>
      <c r="C887">
        <v>1</v>
      </c>
      <c r="D887">
        <v>1</v>
      </c>
      <c r="E887">
        <v>1</v>
      </c>
      <c r="F887">
        <v>4</v>
      </c>
      <c r="G887">
        <v>6</v>
      </c>
      <c r="H887" s="36">
        <v>2</v>
      </c>
    </row>
    <row r="888" spans="1:8" x14ac:dyDescent="0.25">
      <c r="A888" s="43">
        <v>2016</v>
      </c>
      <c r="B888">
        <v>3</v>
      </c>
      <c r="C888">
        <v>1</v>
      </c>
      <c r="D888">
        <v>0.91</v>
      </c>
      <c r="E888">
        <v>2</v>
      </c>
      <c r="F888">
        <v>2</v>
      </c>
      <c r="G888">
        <v>4</v>
      </c>
      <c r="H888" s="36">
        <v>2</v>
      </c>
    </row>
    <row r="889" spans="1:8" x14ac:dyDescent="0.25">
      <c r="A889" s="43">
        <v>2016</v>
      </c>
      <c r="B889">
        <v>0</v>
      </c>
      <c r="E889">
        <v>1</v>
      </c>
      <c r="F889">
        <v>1</v>
      </c>
      <c r="G889">
        <v>1</v>
      </c>
      <c r="H889" s="36">
        <v>2</v>
      </c>
    </row>
    <row r="890" spans="1:8" x14ac:dyDescent="0.25">
      <c r="A890" s="43">
        <v>2016</v>
      </c>
      <c r="B890">
        <v>4</v>
      </c>
      <c r="C890">
        <v>1</v>
      </c>
      <c r="D890">
        <v>0.99</v>
      </c>
      <c r="E890">
        <v>2</v>
      </c>
      <c r="F890">
        <v>1</v>
      </c>
      <c r="G890">
        <v>1</v>
      </c>
      <c r="H890" s="36">
        <v>2</v>
      </c>
    </row>
    <row r="891" spans="1:8" x14ac:dyDescent="0.25">
      <c r="A891" s="43">
        <v>2016</v>
      </c>
      <c r="B891">
        <v>4</v>
      </c>
      <c r="C891">
        <v>1</v>
      </c>
      <c r="D891">
        <v>1</v>
      </c>
      <c r="E891">
        <v>1</v>
      </c>
      <c r="F891">
        <v>5</v>
      </c>
      <c r="G891">
        <v>6</v>
      </c>
      <c r="H891" s="36">
        <v>2</v>
      </c>
    </row>
    <row r="892" spans="1:8" x14ac:dyDescent="0.25">
      <c r="A892" s="43">
        <v>2016</v>
      </c>
      <c r="B892">
        <v>4</v>
      </c>
      <c r="C892">
        <v>1</v>
      </c>
      <c r="D892">
        <v>1</v>
      </c>
      <c r="E892">
        <v>0</v>
      </c>
      <c r="F892">
        <v>2</v>
      </c>
      <c r="G892">
        <v>2</v>
      </c>
      <c r="H892" s="36">
        <v>2</v>
      </c>
    </row>
    <row r="893" spans="1:8" x14ac:dyDescent="0.25">
      <c r="A893" s="43">
        <v>2015</v>
      </c>
      <c r="B893">
        <v>0</v>
      </c>
      <c r="E893">
        <v>1</v>
      </c>
      <c r="F893">
        <v>1</v>
      </c>
      <c r="G893">
        <v>1</v>
      </c>
      <c r="H893" s="36">
        <v>2</v>
      </c>
    </row>
    <row r="894" spans="1:8" x14ac:dyDescent="0.25">
      <c r="A894" s="43">
        <v>2016</v>
      </c>
      <c r="B894">
        <v>4</v>
      </c>
      <c r="C894">
        <v>1</v>
      </c>
      <c r="D894">
        <v>1</v>
      </c>
      <c r="E894">
        <v>1</v>
      </c>
      <c r="F894">
        <v>9</v>
      </c>
      <c r="G894">
        <v>12</v>
      </c>
      <c r="H894" s="36">
        <v>2</v>
      </c>
    </row>
    <row r="895" spans="1:8" x14ac:dyDescent="0.25">
      <c r="A895" s="43">
        <v>2013</v>
      </c>
      <c r="B895">
        <v>4</v>
      </c>
      <c r="C895">
        <v>1</v>
      </c>
      <c r="D895">
        <v>1</v>
      </c>
      <c r="E895">
        <v>1</v>
      </c>
      <c r="F895">
        <v>1</v>
      </c>
      <c r="G895">
        <v>1</v>
      </c>
      <c r="H895" s="36">
        <v>2</v>
      </c>
    </row>
    <row r="896" spans="1:8" x14ac:dyDescent="0.25">
      <c r="A896" s="43">
        <v>2014</v>
      </c>
      <c r="B896">
        <v>4</v>
      </c>
      <c r="C896">
        <v>1</v>
      </c>
      <c r="D896">
        <v>1</v>
      </c>
      <c r="E896">
        <v>2</v>
      </c>
      <c r="F896">
        <v>1</v>
      </c>
      <c r="G896">
        <v>1</v>
      </c>
      <c r="H896" s="36">
        <v>2</v>
      </c>
    </row>
    <row r="897" spans="1:8" x14ac:dyDescent="0.25">
      <c r="A897" s="43">
        <v>2016</v>
      </c>
      <c r="B897">
        <v>4</v>
      </c>
      <c r="C897">
        <v>1</v>
      </c>
      <c r="D897">
        <v>1</v>
      </c>
      <c r="E897">
        <v>1</v>
      </c>
      <c r="F897">
        <v>1</v>
      </c>
      <c r="G897">
        <v>1</v>
      </c>
      <c r="H897" s="36">
        <v>2</v>
      </c>
    </row>
    <row r="898" spans="1:8" x14ac:dyDescent="0.25">
      <c r="A898" s="43">
        <v>2013</v>
      </c>
      <c r="B898">
        <v>4</v>
      </c>
      <c r="C898">
        <v>0.86</v>
      </c>
      <c r="D898">
        <v>0.91</v>
      </c>
      <c r="E898">
        <v>2</v>
      </c>
      <c r="F898">
        <v>11</v>
      </c>
      <c r="G898">
        <v>18</v>
      </c>
      <c r="H898" s="36">
        <v>2</v>
      </c>
    </row>
    <row r="899" spans="1:8" x14ac:dyDescent="0.25">
      <c r="A899" s="43">
        <v>2017</v>
      </c>
      <c r="B899">
        <v>4</v>
      </c>
      <c r="C899">
        <v>1</v>
      </c>
      <c r="D899">
        <v>0.39</v>
      </c>
      <c r="E899">
        <v>2</v>
      </c>
      <c r="F899">
        <v>1</v>
      </c>
      <c r="G899">
        <v>1</v>
      </c>
      <c r="H899" s="36">
        <v>2</v>
      </c>
    </row>
    <row r="900" spans="1:8" x14ac:dyDescent="0.25">
      <c r="A900" s="43">
        <v>2016</v>
      </c>
      <c r="B900">
        <v>4</v>
      </c>
      <c r="C900">
        <v>1</v>
      </c>
      <c r="D900">
        <v>0.86</v>
      </c>
      <c r="E900">
        <v>0</v>
      </c>
      <c r="F900">
        <v>6</v>
      </c>
      <c r="G900">
        <v>21</v>
      </c>
      <c r="H900" s="36">
        <v>2</v>
      </c>
    </row>
    <row r="901" spans="1:8" x14ac:dyDescent="0.25">
      <c r="A901" s="43">
        <v>2016</v>
      </c>
      <c r="B901">
        <v>4</v>
      </c>
      <c r="C901">
        <v>1</v>
      </c>
      <c r="D901">
        <v>0.98</v>
      </c>
      <c r="E901">
        <v>2</v>
      </c>
      <c r="F901">
        <v>2</v>
      </c>
      <c r="G901">
        <v>2</v>
      </c>
      <c r="H901" s="36">
        <v>2</v>
      </c>
    </row>
    <row r="902" spans="1:8" x14ac:dyDescent="0.25">
      <c r="A902" s="43">
        <v>2016</v>
      </c>
      <c r="B902">
        <v>4</v>
      </c>
      <c r="C902">
        <v>1</v>
      </c>
      <c r="D902">
        <v>0.97</v>
      </c>
      <c r="E902">
        <v>2</v>
      </c>
      <c r="F902">
        <v>1</v>
      </c>
      <c r="G902">
        <v>1</v>
      </c>
      <c r="H902" s="36">
        <v>2</v>
      </c>
    </row>
    <row r="903" spans="1:8" x14ac:dyDescent="0.25">
      <c r="A903" s="43">
        <v>2016</v>
      </c>
      <c r="B903">
        <v>4</v>
      </c>
      <c r="C903">
        <v>0.99</v>
      </c>
      <c r="D903">
        <v>1</v>
      </c>
      <c r="E903">
        <v>1</v>
      </c>
      <c r="F903">
        <v>23</v>
      </c>
      <c r="G903">
        <v>24</v>
      </c>
      <c r="H903" s="36">
        <v>2</v>
      </c>
    </row>
    <row r="904" spans="1:8" x14ac:dyDescent="0.25">
      <c r="A904" s="43">
        <v>2014</v>
      </c>
      <c r="B904">
        <v>4</v>
      </c>
      <c r="C904">
        <v>1</v>
      </c>
      <c r="D904">
        <v>1</v>
      </c>
      <c r="E904">
        <v>1</v>
      </c>
      <c r="F904">
        <v>1</v>
      </c>
      <c r="G904">
        <v>1</v>
      </c>
      <c r="H904" s="36">
        <v>2</v>
      </c>
    </row>
    <row r="905" spans="1:8" x14ac:dyDescent="0.25">
      <c r="A905" s="43">
        <v>2013</v>
      </c>
      <c r="B905">
        <v>4</v>
      </c>
      <c r="C905">
        <v>1</v>
      </c>
      <c r="D905">
        <v>0.97</v>
      </c>
      <c r="E905">
        <v>2</v>
      </c>
      <c r="F905">
        <v>12</v>
      </c>
      <c r="G905">
        <v>14</v>
      </c>
      <c r="H905" s="36">
        <v>2</v>
      </c>
    </row>
    <row r="906" spans="1:8" x14ac:dyDescent="0.25">
      <c r="A906" s="43">
        <v>2017</v>
      </c>
      <c r="B906">
        <v>4</v>
      </c>
      <c r="C906">
        <v>0.94</v>
      </c>
      <c r="D906">
        <v>1</v>
      </c>
      <c r="E906">
        <v>1</v>
      </c>
      <c r="F906">
        <v>74</v>
      </c>
      <c r="G906">
        <v>92</v>
      </c>
      <c r="H906" s="36">
        <v>2</v>
      </c>
    </row>
    <row r="907" spans="1:8" x14ac:dyDescent="0.25">
      <c r="A907" s="43">
        <v>2016</v>
      </c>
      <c r="B907">
        <v>0</v>
      </c>
      <c r="D907">
        <v>1</v>
      </c>
      <c r="E907">
        <v>1</v>
      </c>
      <c r="F907">
        <v>1</v>
      </c>
      <c r="G907">
        <v>1</v>
      </c>
      <c r="H907" s="36">
        <v>2</v>
      </c>
    </row>
    <row r="908" spans="1:8" x14ac:dyDescent="0.25">
      <c r="A908" s="43">
        <v>2016</v>
      </c>
      <c r="B908">
        <v>3</v>
      </c>
      <c r="C908">
        <v>1</v>
      </c>
      <c r="D908">
        <v>0.33</v>
      </c>
      <c r="E908">
        <v>1</v>
      </c>
      <c r="F908">
        <v>1</v>
      </c>
      <c r="G908">
        <v>1</v>
      </c>
      <c r="H908" s="36">
        <v>2</v>
      </c>
    </row>
    <row r="909" spans="1:8" x14ac:dyDescent="0.25">
      <c r="A909" s="43">
        <v>2016</v>
      </c>
      <c r="B909">
        <v>4</v>
      </c>
      <c r="C909">
        <v>1</v>
      </c>
      <c r="D909">
        <v>0.99</v>
      </c>
      <c r="E909">
        <v>2</v>
      </c>
      <c r="F909">
        <v>1</v>
      </c>
      <c r="G909">
        <v>2</v>
      </c>
      <c r="H909" s="36">
        <v>2</v>
      </c>
    </row>
    <row r="910" spans="1:8" x14ac:dyDescent="0.25">
      <c r="A910" s="43">
        <v>2014</v>
      </c>
      <c r="B910">
        <v>4</v>
      </c>
      <c r="C910">
        <v>1</v>
      </c>
      <c r="D910">
        <v>1</v>
      </c>
      <c r="E910">
        <v>2</v>
      </c>
      <c r="F910">
        <v>2</v>
      </c>
      <c r="G910">
        <v>2</v>
      </c>
      <c r="H910" s="36">
        <v>2</v>
      </c>
    </row>
    <row r="911" spans="1:8" x14ac:dyDescent="0.25">
      <c r="A911" s="43">
        <v>2016</v>
      </c>
      <c r="B911">
        <v>3</v>
      </c>
      <c r="C911">
        <v>1</v>
      </c>
      <c r="D911">
        <v>0.98</v>
      </c>
      <c r="E911">
        <v>2</v>
      </c>
      <c r="F911">
        <v>1</v>
      </c>
      <c r="G911">
        <v>1</v>
      </c>
      <c r="H911" s="36">
        <v>2</v>
      </c>
    </row>
    <row r="912" spans="1:8" x14ac:dyDescent="0.25">
      <c r="A912" s="43">
        <v>2017</v>
      </c>
      <c r="B912">
        <v>4</v>
      </c>
      <c r="C912">
        <v>1</v>
      </c>
      <c r="D912">
        <v>1</v>
      </c>
      <c r="E912">
        <v>1</v>
      </c>
      <c r="F912">
        <v>1</v>
      </c>
      <c r="G912">
        <v>1</v>
      </c>
      <c r="H912" s="36">
        <v>2</v>
      </c>
    </row>
    <row r="913" spans="1:8" x14ac:dyDescent="0.25">
      <c r="A913" s="43">
        <v>2014</v>
      </c>
      <c r="B913">
        <v>0</v>
      </c>
      <c r="D913">
        <v>0.5</v>
      </c>
      <c r="E913">
        <v>1</v>
      </c>
      <c r="F913">
        <v>3</v>
      </c>
      <c r="G913">
        <v>5</v>
      </c>
      <c r="H913" s="36">
        <v>2</v>
      </c>
    </row>
    <row r="914" spans="1:8" x14ac:dyDescent="0.25">
      <c r="A914" s="43">
        <v>2017</v>
      </c>
      <c r="B914">
        <v>4</v>
      </c>
      <c r="C914">
        <v>1</v>
      </c>
      <c r="D914">
        <v>0.99</v>
      </c>
      <c r="E914">
        <v>1</v>
      </c>
      <c r="F914">
        <v>1</v>
      </c>
      <c r="G914">
        <v>1</v>
      </c>
      <c r="H914" s="36">
        <v>2</v>
      </c>
    </row>
    <row r="915" spans="1:8" x14ac:dyDescent="0.25">
      <c r="A915" s="43">
        <v>2022</v>
      </c>
      <c r="B915">
        <v>0</v>
      </c>
      <c r="E915">
        <v>1</v>
      </c>
      <c r="F915">
        <v>174</v>
      </c>
      <c r="G915">
        <v>186</v>
      </c>
      <c r="H915" s="36">
        <v>2</v>
      </c>
    </row>
    <row r="916" spans="1:8" x14ac:dyDescent="0.25">
      <c r="A916" s="43">
        <v>2017</v>
      </c>
      <c r="B916">
        <v>4</v>
      </c>
      <c r="C916">
        <v>1</v>
      </c>
      <c r="D916">
        <v>1</v>
      </c>
      <c r="E916">
        <v>2</v>
      </c>
      <c r="F916">
        <v>2</v>
      </c>
      <c r="G916">
        <v>2</v>
      </c>
      <c r="H916" s="36">
        <v>2</v>
      </c>
    </row>
    <row r="917" spans="1:8" x14ac:dyDescent="0.25">
      <c r="A917" s="43">
        <v>2015</v>
      </c>
      <c r="B917">
        <v>4</v>
      </c>
      <c r="C917">
        <v>1</v>
      </c>
      <c r="D917">
        <v>1</v>
      </c>
      <c r="E917">
        <v>1</v>
      </c>
      <c r="F917">
        <v>49</v>
      </c>
      <c r="G917">
        <v>51</v>
      </c>
      <c r="H917" s="36">
        <v>2</v>
      </c>
    </row>
    <row r="918" spans="1:8" x14ac:dyDescent="0.25">
      <c r="A918" s="43">
        <v>2014</v>
      </c>
      <c r="B918">
        <v>2</v>
      </c>
      <c r="C918">
        <v>0.25</v>
      </c>
      <c r="D918">
        <v>0.08</v>
      </c>
      <c r="E918">
        <v>1</v>
      </c>
      <c r="F918">
        <v>2</v>
      </c>
      <c r="G918">
        <v>3</v>
      </c>
      <c r="H918" s="36">
        <v>2</v>
      </c>
    </row>
    <row r="919" spans="1:8" x14ac:dyDescent="0.25">
      <c r="A919" s="43">
        <v>2016</v>
      </c>
      <c r="B919">
        <v>4</v>
      </c>
      <c r="C919">
        <v>1</v>
      </c>
      <c r="D919">
        <v>0.89</v>
      </c>
      <c r="E919">
        <v>1</v>
      </c>
      <c r="F919">
        <v>1</v>
      </c>
      <c r="G919">
        <v>2</v>
      </c>
      <c r="H919" s="36">
        <v>2</v>
      </c>
    </row>
    <row r="920" spans="1:8" x14ac:dyDescent="0.25">
      <c r="A920" s="43">
        <v>2015</v>
      </c>
      <c r="B920">
        <v>3</v>
      </c>
      <c r="C920">
        <v>1</v>
      </c>
      <c r="D920">
        <v>0.62</v>
      </c>
      <c r="E920">
        <v>1</v>
      </c>
      <c r="F920">
        <v>2</v>
      </c>
      <c r="G920">
        <v>3</v>
      </c>
      <c r="H920" s="36">
        <v>2</v>
      </c>
    </row>
    <row r="921" spans="1:8" x14ac:dyDescent="0.25">
      <c r="A921" s="43">
        <v>2017</v>
      </c>
      <c r="B921">
        <v>0</v>
      </c>
      <c r="D921">
        <v>0.6</v>
      </c>
      <c r="E921">
        <v>1</v>
      </c>
      <c r="F921">
        <v>2</v>
      </c>
      <c r="G921">
        <v>2</v>
      </c>
      <c r="H921" s="36">
        <v>2</v>
      </c>
    </row>
    <row r="922" spans="1:8" x14ac:dyDescent="0.25">
      <c r="A922" s="43">
        <v>2017</v>
      </c>
      <c r="B922">
        <v>3</v>
      </c>
      <c r="C922">
        <v>1</v>
      </c>
      <c r="D922">
        <v>0.97</v>
      </c>
      <c r="E922">
        <v>2</v>
      </c>
      <c r="F922">
        <v>1</v>
      </c>
      <c r="G922">
        <v>1</v>
      </c>
      <c r="H922" s="36">
        <v>2</v>
      </c>
    </row>
    <row r="923" spans="1:8" x14ac:dyDescent="0.25">
      <c r="A923" s="43">
        <v>2017</v>
      </c>
      <c r="B923">
        <v>4</v>
      </c>
      <c r="C923">
        <v>1</v>
      </c>
      <c r="D923">
        <v>1</v>
      </c>
      <c r="E923">
        <v>2</v>
      </c>
      <c r="F923">
        <v>1</v>
      </c>
      <c r="G923">
        <v>1</v>
      </c>
      <c r="H923" s="36">
        <v>2</v>
      </c>
    </row>
    <row r="924" spans="1:8" x14ac:dyDescent="0.25">
      <c r="A924" s="43">
        <v>2016</v>
      </c>
      <c r="B924">
        <v>4</v>
      </c>
      <c r="C924">
        <v>1</v>
      </c>
      <c r="D924">
        <v>0.76</v>
      </c>
      <c r="E924">
        <v>1</v>
      </c>
      <c r="F924">
        <v>1</v>
      </c>
      <c r="G924">
        <v>2</v>
      </c>
      <c r="H924" s="36">
        <v>2</v>
      </c>
    </row>
    <row r="925" spans="1:8" x14ac:dyDescent="0.25">
      <c r="A925" s="43">
        <v>2015</v>
      </c>
      <c r="B925">
        <v>4</v>
      </c>
      <c r="C925">
        <v>1</v>
      </c>
      <c r="D925">
        <v>0.59</v>
      </c>
      <c r="E925">
        <v>1</v>
      </c>
      <c r="F925">
        <v>2</v>
      </c>
      <c r="G925">
        <v>2</v>
      </c>
      <c r="H925" s="36">
        <v>2</v>
      </c>
    </row>
    <row r="926" spans="1:8" x14ac:dyDescent="0.25">
      <c r="A926" s="43">
        <v>2016</v>
      </c>
      <c r="B926">
        <v>4</v>
      </c>
      <c r="C926">
        <v>0.95</v>
      </c>
      <c r="D926">
        <v>0.88</v>
      </c>
      <c r="E926">
        <v>1</v>
      </c>
      <c r="F926">
        <v>67</v>
      </c>
      <c r="G926">
        <v>83</v>
      </c>
      <c r="H926" s="36">
        <v>2</v>
      </c>
    </row>
    <row r="927" spans="1:8" x14ac:dyDescent="0.25">
      <c r="A927" s="43">
        <v>2017</v>
      </c>
      <c r="B927">
        <v>0</v>
      </c>
      <c r="E927">
        <v>1</v>
      </c>
      <c r="F927">
        <v>1</v>
      </c>
      <c r="G927">
        <v>1</v>
      </c>
      <c r="H927" s="36">
        <v>2</v>
      </c>
    </row>
    <row r="928" spans="1:8" x14ac:dyDescent="0.25">
      <c r="A928" s="43">
        <v>2015</v>
      </c>
      <c r="B928">
        <v>4</v>
      </c>
      <c r="C928">
        <v>1</v>
      </c>
      <c r="D928">
        <v>1</v>
      </c>
      <c r="E928">
        <v>1</v>
      </c>
      <c r="F928">
        <v>1</v>
      </c>
      <c r="G928">
        <v>1</v>
      </c>
      <c r="H928" s="36">
        <v>2</v>
      </c>
    </row>
    <row r="929" spans="1:8" x14ac:dyDescent="0.25">
      <c r="A929" s="43">
        <v>2017</v>
      </c>
      <c r="B929">
        <v>4</v>
      </c>
      <c r="C929">
        <v>1</v>
      </c>
      <c r="D929">
        <v>1</v>
      </c>
      <c r="E929">
        <v>2</v>
      </c>
      <c r="F929">
        <v>1</v>
      </c>
      <c r="G929">
        <v>2</v>
      </c>
      <c r="H929" s="36">
        <v>2</v>
      </c>
    </row>
    <row r="930" spans="1:8" x14ac:dyDescent="0.25">
      <c r="A930" s="43">
        <v>2015</v>
      </c>
      <c r="B930">
        <v>0</v>
      </c>
      <c r="E930">
        <v>1</v>
      </c>
      <c r="F930">
        <v>1</v>
      </c>
      <c r="G930">
        <v>1</v>
      </c>
      <c r="H930" s="36">
        <v>2</v>
      </c>
    </row>
    <row r="931" spans="1:8" x14ac:dyDescent="0.25">
      <c r="A931" s="43">
        <v>2012</v>
      </c>
      <c r="B931">
        <v>3</v>
      </c>
      <c r="C931">
        <v>1</v>
      </c>
      <c r="D931">
        <v>0.93</v>
      </c>
      <c r="E931">
        <v>2</v>
      </c>
      <c r="F931">
        <v>4</v>
      </c>
      <c r="G931">
        <v>6</v>
      </c>
      <c r="H931" s="36">
        <v>2</v>
      </c>
    </row>
    <row r="932" spans="1:8" x14ac:dyDescent="0.25">
      <c r="A932" s="43">
        <v>2014</v>
      </c>
      <c r="B932">
        <v>4</v>
      </c>
      <c r="C932">
        <v>1</v>
      </c>
      <c r="D932">
        <v>1</v>
      </c>
      <c r="E932">
        <v>1</v>
      </c>
      <c r="F932">
        <v>7</v>
      </c>
      <c r="G932">
        <v>7</v>
      </c>
      <c r="H932" s="36">
        <v>2</v>
      </c>
    </row>
    <row r="933" spans="1:8" x14ac:dyDescent="0.25">
      <c r="A933" s="43">
        <v>2017</v>
      </c>
      <c r="B933">
        <v>4</v>
      </c>
      <c r="C933">
        <v>1</v>
      </c>
      <c r="D933">
        <v>0.96</v>
      </c>
      <c r="E933">
        <v>1</v>
      </c>
      <c r="F933">
        <v>1</v>
      </c>
      <c r="G933">
        <v>1</v>
      </c>
      <c r="H933" s="36">
        <v>2</v>
      </c>
    </row>
    <row r="934" spans="1:8" x14ac:dyDescent="0.25">
      <c r="A934" s="43">
        <v>2015</v>
      </c>
      <c r="B934">
        <v>0</v>
      </c>
      <c r="E934">
        <v>1</v>
      </c>
      <c r="F934">
        <v>1</v>
      </c>
      <c r="G934">
        <v>1</v>
      </c>
      <c r="H934" s="36">
        <v>2</v>
      </c>
    </row>
    <row r="935" spans="1:8" x14ac:dyDescent="0.25">
      <c r="A935" s="43">
        <v>2017</v>
      </c>
      <c r="B935">
        <v>4</v>
      </c>
      <c r="C935">
        <v>1</v>
      </c>
      <c r="D935">
        <v>1</v>
      </c>
      <c r="E935">
        <v>2</v>
      </c>
      <c r="F935">
        <v>1</v>
      </c>
      <c r="G935">
        <v>1</v>
      </c>
      <c r="H935" s="36">
        <v>2</v>
      </c>
    </row>
    <row r="936" spans="1:8" x14ac:dyDescent="0.25">
      <c r="A936" s="43">
        <v>2017</v>
      </c>
      <c r="B936">
        <v>3</v>
      </c>
      <c r="C936">
        <v>1</v>
      </c>
      <c r="D936">
        <v>0.96</v>
      </c>
      <c r="E936">
        <v>2</v>
      </c>
      <c r="F936">
        <v>3</v>
      </c>
      <c r="G936">
        <v>4</v>
      </c>
      <c r="H936" s="36">
        <v>2</v>
      </c>
    </row>
    <row r="937" spans="1:8" x14ac:dyDescent="0.25">
      <c r="A937" s="43">
        <v>2016</v>
      </c>
      <c r="B937">
        <v>3</v>
      </c>
      <c r="C937">
        <v>1</v>
      </c>
      <c r="D937">
        <v>1</v>
      </c>
      <c r="E937">
        <v>2</v>
      </c>
      <c r="F937">
        <v>1</v>
      </c>
      <c r="G937">
        <v>1</v>
      </c>
      <c r="H937" s="36">
        <v>2</v>
      </c>
    </row>
    <row r="938" spans="1:8" x14ac:dyDescent="0.25">
      <c r="A938" s="43">
        <v>2014</v>
      </c>
      <c r="B938">
        <v>4</v>
      </c>
      <c r="C938">
        <v>1</v>
      </c>
      <c r="D938">
        <v>0.93</v>
      </c>
      <c r="E938">
        <v>1</v>
      </c>
      <c r="F938">
        <v>9</v>
      </c>
      <c r="G938">
        <v>10</v>
      </c>
      <c r="H938" s="36">
        <v>2</v>
      </c>
    </row>
    <row r="939" spans="1:8" x14ac:dyDescent="0.25">
      <c r="A939" s="43">
        <v>2016</v>
      </c>
      <c r="B939">
        <v>4</v>
      </c>
      <c r="C939">
        <v>1</v>
      </c>
      <c r="D939">
        <v>0.96</v>
      </c>
      <c r="E939">
        <v>1</v>
      </c>
      <c r="F939">
        <v>1</v>
      </c>
      <c r="G939">
        <v>7</v>
      </c>
      <c r="H939" s="36">
        <v>2</v>
      </c>
    </row>
    <row r="940" spans="1:8" x14ac:dyDescent="0.25">
      <c r="A940" s="43">
        <v>2014</v>
      </c>
      <c r="B940">
        <v>4</v>
      </c>
      <c r="C940">
        <v>1</v>
      </c>
      <c r="D940">
        <v>1</v>
      </c>
      <c r="E940">
        <v>2</v>
      </c>
      <c r="F940">
        <v>1</v>
      </c>
      <c r="G940">
        <v>4</v>
      </c>
      <c r="H940" s="36">
        <v>2</v>
      </c>
    </row>
    <row r="941" spans="1:8" x14ac:dyDescent="0.25">
      <c r="A941" s="43">
        <v>2017</v>
      </c>
      <c r="B941">
        <v>3</v>
      </c>
      <c r="C941">
        <v>1</v>
      </c>
      <c r="D941">
        <v>0.89</v>
      </c>
      <c r="E941">
        <v>2</v>
      </c>
      <c r="F941">
        <v>2</v>
      </c>
      <c r="G941">
        <v>2</v>
      </c>
      <c r="H941" s="36">
        <v>2</v>
      </c>
    </row>
    <row r="942" spans="1:8" x14ac:dyDescent="0.25">
      <c r="A942" s="43">
        <v>2016</v>
      </c>
      <c r="B942">
        <v>3</v>
      </c>
      <c r="C942">
        <v>0.95</v>
      </c>
      <c r="D942">
        <v>0.95</v>
      </c>
      <c r="E942">
        <v>2</v>
      </c>
      <c r="F942">
        <v>1</v>
      </c>
      <c r="G942">
        <v>1</v>
      </c>
      <c r="H942" s="36">
        <v>2</v>
      </c>
    </row>
    <row r="943" spans="1:8" x14ac:dyDescent="0.25">
      <c r="A943" s="43">
        <v>2017</v>
      </c>
      <c r="B943">
        <v>3</v>
      </c>
      <c r="C943">
        <v>1</v>
      </c>
      <c r="D943">
        <v>1</v>
      </c>
      <c r="E943">
        <v>1</v>
      </c>
      <c r="F943">
        <v>2</v>
      </c>
      <c r="G943">
        <v>2</v>
      </c>
      <c r="H943" s="36">
        <v>2</v>
      </c>
    </row>
    <row r="944" spans="1:8" x14ac:dyDescent="0.25">
      <c r="A944" s="43">
        <v>2017</v>
      </c>
      <c r="B944">
        <v>4</v>
      </c>
      <c r="C944">
        <v>1</v>
      </c>
      <c r="D944">
        <v>1</v>
      </c>
      <c r="E944">
        <v>2</v>
      </c>
      <c r="F944">
        <v>1</v>
      </c>
      <c r="G944">
        <v>1</v>
      </c>
      <c r="H944" s="36">
        <v>2</v>
      </c>
    </row>
    <row r="945" spans="1:8" x14ac:dyDescent="0.25">
      <c r="A945" s="43">
        <v>2017</v>
      </c>
      <c r="B945">
        <v>4</v>
      </c>
      <c r="C945">
        <v>1</v>
      </c>
      <c r="D945">
        <v>0.99</v>
      </c>
      <c r="E945">
        <v>1</v>
      </c>
      <c r="F945">
        <v>4</v>
      </c>
      <c r="G945">
        <v>4</v>
      </c>
      <c r="H945" s="36">
        <v>2</v>
      </c>
    </row>
    <row r="946" spans="1:8" x14ac:dyDescent="0.25">
      <c r="A946" s="43">
        <v>2015</v>
      </c>
      <c r="B946">
        <v>4</v>
      </c>
      <c r="C946">
        <v>1</v>
      </c>
      <c r="D946">
        <v>1</v>
      </c>
      <c r="E946">
        <v>2</v>
      </c>
      <c r="F946">
        <v>2</v>
      </c>
      <c r="G946">
        <v>4</v>
      </c>
      <c r="H946" s="36">
        <v>2</v>
      </c>
    </row>
    <row r="947" spans="1:8" x14ac:dyDescent="0.25">
      <c r="A947" s="43">
        <v>2017</v>
      </c>
      <c r="B947">
        <v>3</v>
      </c>
      <c r="C947">
        <v>0.9</v>
      </c>
      <c r="D947">
        <v>0.79</v>
      </c>
      <c r="E947">
        <v>2</v>
      </c>
      <c r="F947">
        <v>1</v>
      </c>
      <c r="G947">
        <v>1</v>
      </c>
      <c r="H947" s="36">
        <v>2</v>
      </c>
    </row>
    <row r="948" spans="1:8" x14ac:dyDescent="0.25">
      <c r="A948" s="43">
        <v>2016</v>
      </c>
      <c r="B948">
        <v>1</v>
      </c>
      <c r="C948">
        <v>0.9</v>
      </c>
      <c r="D948">
        <v>0.18</v>
      </c>
      <c r="E948">
        <v>1</v>
      </c>
      <c r="F948">
        <v>1</v>
      </c>
      <c r="G948">
        <v>1</v>
      </c>
      <c r="H948" s="36">
        <v>2</v>
      </c>
    </row>
    <row r="949" spans="1:8" x14ac:dyDescent="0.25">
      <c r="A949" s="43">
        <v>2016</v>
      </c>
      <c r="B949">
        <v>4</v>
      </c>
      <c r="C949">
        <v>1</v>
      </c>
      <c r="D949">
        <v>0.97</v>
      </c>
      <c r="E949">
        <v>2</v>
      </c>
      <c r="F949">
        <v>1</v>
      </c>
      <c r="G949">
        <v>1</v>
      </c>
      <c r="H949" s="36">
        <v>2</v>
      </c>
    </row>
    <row r="950" spans="1:8" x14ac:dyDescent="0.25">
      <c r="A950" s="43">
        <v>2016</v>
      </c>
      <c r="B950">
        <v>4</v>
      </c>
      <c r="C950">
        <v>1</v>
      </c>
      <c r="D950">
        <v>1</v>
      </c>
      <c r="E950">
        <v>2</v>
      </c>
      <c r="F950">
        <v>1</v>
      </c>
      <c r="G950">
        <v>1</v>
      </c>
      <c r="H950" s="36">
        <v>2</v>
      </c>
    </row>
    <row r="951" spans="1:8" x14ac:dyDescent="0.25">
      <c r="A951" s="43">
        <v>2017</v>
      </c>
      <c r="B951">
        <v>4</v>
      </c>
      <c r="C951">
        <v>1</v>
      </c>
      <c r="D951">
        <v>0.97</v>
      </c>
      <c r="E951">
        <v>2</v>
      </c>
      <c r="F951">
        <v>2</v>
      </c>
      <c r="G951">
        <v>2</v>
      </c>
      <c r="H951" s="36">
        <v>2</v>
      </c>
    </row>
    <row r="952" spans="1:8" x14ac:dyDescent="0.25">
      <c r="A952" s="43">
        <v>2017</v>
      </c>
      <c r="B952">
        <v>4</v>
      </c>
      <c r="C952">
        <v>1</v>
      </c>
      <c r="D952">
        <v>0.93</v>
      </c>
      <c r="E952">
        <v>2</v>
      </c>
      <c r="F952">
        <v>2</v>
      </c>
      <c r="G952">
        <v>2</v>
      </c>
      <c r="H952" s="36">
        <v>2</v>
      </c>
    </row>
    <row r="953" spans="1:8" x14ac:dyDescent="0.25">
      <c r="A953" s="43">
        <v>2013</v>
      </c>
      <c r="B953">
        <v>4</v>
      </c>
      <c r="C953">
        <v>1</v>
      </c>
      <c r="D953">
        <v>1</v>
      </c>
      <c r="E953">
        <v>2</v>
      </c>
      <c r="F953">
        <v>3</v>
      </c>
      <c r="G953">
        <v>4</v>
      </c>
      <c r="H953" s="36">
        <v>2</v>
      </c>
    </row>
    <row r="954" spans="1:8" x14ac:dyDescent="0.25">
      <c r="A954" s="43">
        <v>2017</v>
      </c>
      <c r="B954">
        <v>4</v>
      </c>
      <c r="C954">
        <v>1</v>
      </c>
      <c r="D954">
        <v>1</v>
      </c>
      <c r="E954">
        <v>2</v>
      </c>
      <c r="F954">
        <v>3</v>
      </c>
      <c r="G954">
        <v>17</v>
      </c>
      <c r="H954" s="36">
        <v>2</v>
      </c>
    </row>
    <row r="955" spans="1:8" x14ac:dyDescent="0.25">
      <c r="A955" s="43">
        <v>2016</v>
      </c>
      <c r="B955">
        <v>3</v>
      </c>
      <c r="C955">
        <v>1</v>
      </c>
      <c r="D955">
        <v>0.9</v>
      </c>
      <c r="E955">
        <v>2</v>
      </c>
      <c r="F955">
        <v>1</v>
      </c>
      <c r="G955">
        <v>1</v>
      </c>
      <c r="H955" s="36">
        <v>2</v>
      </c>
    </row>
    <row r="956" spans="1:8" x14ac:dyDescent="0.25">
      <c r="A956" s="43">
        <v>2017</v>
      </c>
      <c r="B956">
        <v>4</v>
      </c>
      <c r="C956">
        <v>1</v>
      </c>
      <c r="D956">
        <v>1</v>
      </c>
      <c r="E956">
        <v>2</v>
      </c>
      <c r="F956">
        <v>1</v>
      </c>
      <c r="G956">
        <v>1</v>
      </c>
      <c r="H956" s="36">
        <v>2</v>
      </c>
    </row>
    <row r="957" spans="1:8" x14ac:dyDescent="0.25">
      <c r="A957" s="43">
        <v>2016</v>
      </c>
      <c r="B957">
        <v>4</v>
      </c>
      <c r="C957">
        <v>1</v>
      </c>
      <c r="D957">
        <v>0.99</v>
      </c>
      <c r="E957">
        <v>1</v>
      </c>
      <c r="F957">
        <v>2</v>
      </c>
      <c r="G957">
        <v>2</v>
      </c>
      <c r="H957" s="36">
        <v>2</v>
      </c>
    </row>
    <row r="958" spans="1:8" x14ac:dyDescent="0.25">
      <c r="A958" s="43">
        <v>2017</v>
      </c>
      <c r="B958">
        <v>3</v>
      </c>
      <c r="C958">
        <v>1</v>
      </c>
      <c r="D958">
        <v>1</v>
      </c>
      <c r="E958">
        <v>1</v>
      </c>
      <c r="F958">
        <v>1</v>
      </c>
      <c r="G958">
        <v>1</v>
      </c>
      <c r="H958" s="36">
        <v>2</v>
      </c>
    </row>
    <row r="959" spans="1:8" x14ac:dyDescent="0.25">
      <c r="A959" s="43">
        <v>2017</v>
      </c>
      <c r="B959">
        <v>4</v>
      </c>
      <c r="C959">
        <v>1</v>
      </c>
      <c r="D959">
        <v>1</v>
      </c>
      <c r="E959">
        <v>1</v>
      </c>
      <c r="F959">
        <v>1</v>
      </c>
      <c r="G959">
        <v>1</v>
      </c>
      <c r="H959" s="36">
        <v>2</v>
      </c>
    </row>
    <row r="960" spans="1:8" x14ac:dyDescent="0.25">
      <c r="A960" s="43">
        <v>2016</v>
      </c>
      <c r="B960">
        <v>4</v>
      </c>
      <c r="C960">
        <v>1</v>
      </c>
      <c r="D960">
        <v>0.97</v>
      </c>
      <c r="E960">
        <v>1</v>
      </c>
      <c r="F960">
        <v>12</v>
      </c>
      <c r="G960">
        <v>23</v>
      </c>
      <c r="H960" s="36">
        <v>2</v>
      </c>
    </row>
    <row r="961" spans="1:8" x14ac:dyDescent="0.25">
      <c r="A961" s="43">
        <v>2017</v>
      </c>
      <c r="B961">
        <v>4</v>
      </c>
      <c r="C961">
        <v>1</v>
      </c>
      <c r="D961">
        <v>0.99</v>
      </c>
      <c r="E961">
        <v>2</v>
      </c>
      <c r="F961">
        <v>3</v>
      </c>
      <c r="G961">
        <v>3</v>
      </c>
      <c r="H961" s="36">
        <v>2</v>
      </c>
    </row>
    <row r="962" spans="1:8" x14ac:dyDescent="0.25">
      <c r="A962" s="43">
        <v>2017</v>
      </c>
      <c r="B962">
        <v>4</v>
      </c>
      <c r="C962">
        <v>1</v>
      </c>
      <c r="D962">
        <v>0.81</v>
      </c>
      <c r="E962">
        <v>1</v>
      </c>
      <c r="F962">
        <v>11</v>
      </c>
      <c r="G962">
        <v>11</v>
      </c>
      <c r="H962" s="36">
        <v>2</v>
      </c>
    </row>
    <row r="963" spans="1:8" x14ac:dyDescent="0.25">
      <c r="A963" s="43">
        <v>2015</v>
      </c>
      <c r="B963">
        <v>3</v>
      </c>
      <c r="C963">
        <v>1</v>
      </c>
      <c r="D963">
        <v>0.85</v>
      </c>
      <c r="E963">
        <v>1</v>
      </c>
      <c r="F963">
        <v>5</v>
      </c>
      <c r="G963">
        <v>5</v>
      </c>
      <c r="H963" s="36">
        <v>2</v>
      </c>
    </row>
    <row r="964" spans="1:8" x14ac:dyDescent="0.25">
      <c r="A964" s="43">
        <v>2011</v>
      </c>
      <c r="B964">
        <v>4</v>
      </c>
      <c r="C964">
        <v>1</v>
      </c>
      <c r="D964">
        <v>0.96</v>
      </c>
      <c r="E964">
        <v>1</v>
      </c>
      <c r="F964">
        <v>4</v>
      </c>
      <c r="G964">
        <v>5</v>
      </c>
      <c r="H964" s="36">
        <v>2</v>
      </c>
    </row>
    <row r="965" spans="1:8" x14ac:dyDescent="0.25">
      <c r="A965" s="43">
        <v>2017</v>
      </c>
      <c r="B965">
        <v>4</v>
      </c>
      <c r="C965">
        <v>1</v>
      </c>
      <c r="D965">
        <v>1</v>
      </c>
      <c r="E965">
        <v>1</v>
      </c>
      <c r="F965">
        <v>1</v>
      </c>
      <c r="G965">
        <v>1</v>
      </c>
      <c r="H965" s="36">
        <v>2</v>
      </c>
    </row>
    <row r="966" spans="1:8" x14ac:dyDescent="0.25">
      <c r="A966" s="43">
        <v>2014</v>
      </c>
      <c r="B966">
        <v>4</v>
      </c>
      <c r="C966">
        <v>0.86</v>
      </c>
      <c r="D966">
        <v>0.96</v>
      </c>
      <c r="E966">
        <v>1</v>
      </c>
      <c r="F966">
        <v>2</v>
      </c>
      <c r="G966">
        <v>4</v>
      </c>
      <c r="H966" s="36">
        <v>2</v>
      </c>
    </row>
    <row r="967" spans="1:8" x14ac:dyDescent="0.25">
      <c r="A967" s="43">
        <v>2014</v>
      </c>
      <c r="B967">
        <v>4</v>
      </c>
      <c r="C967">
        <v>1</v>
      </c>
      <c r="D967">
        <v>0.85</v>
      </c>
      <c r="E967">
        <v>2</v>
      </c>
      <c r="F967">
        <v>1</v>
      </c>
      <c r="G967">
        <v>1</v>
      </c>
      <c r="H967" s="36">
        <v>2</v>
      </c>
    </row>
    <row r="968" spans="1:8" x14ac:dyDescent="0.25">
      <c r="A968" s="43">
        <v>2016</v>
      </c>
      <c r="B968">
        <v>4</v>
      </c>
      <c r="C968">
        <v>1</v>
      </c>
      <c r="D968">
        <v>0.98</v>
      </c>
      <c r="E968">
        <v>1</v>
      </c>
      <c r="F968">
        <v>4</v>
      </c>
      <c r="G968">
        <v>4</v>
      </c>
      <c r="H968" s="36">
        <v>2</v>
      </c>
    </row>
    <row r="969" spans="1:8" x14ac:dyDescent="0.25">
      <c r="A969" s="43">
        <v>2017</v>
      </c>
      <c r="B969">
        <v>4</v>
      </c>
      <c r="C969">
        <v>0.96</v>
      </c>
      <c r="D969">
        <v>0.99</v>
      </c>
      <c r="E969">
        <v>1</v>
      </c>
      <c r="F969">
        <v>62</v>
      </c>
      <c r="G969">
        <v>67</v>
      </c>
      <c r="H969" s="36">
        <v>2</v>
      </c>
    </row>
    <row r="970" spans="1:8" x14ac:dyDescent="0.25">
      <c r="A970" s="43">
        <v>2016</v>
      </c>
      <c r="B970">
        <v>4</v>
      </c>
      <c r="C970">
        <v>1</v>
      </c>
      <c r="D970">
        <v>1</v>
      </c>
      <c r="E970">
        <v>2</v>
      </c>
      <c r="F970">
        <v>1</v>
      </c>
      <c r="G970">
        <v>2</v>
      </c>
      <c r="H970" s="36">
        <v>2</v>
      </c>
    </row>
    <row r="971" spans="1:8" x14ac:dyDescent="0.25">
      <c r="A971" s="43">
        <v>2017</v>
      </c>
      <c r="B971">
        <v>4</v>
      </c>
      <c r="C971">
        <v>1</v>
      </c>
      <c r="D971">
        <v>0.96</v>
      </c>
      <c r="E971">
        <v>2</v>
      </c>
      <c r="F971">
        <v>5</v>
      </c>
      <c r="G971">
        <v>6</v>
      </c>
      <c r="H971" s="36">
        <v>2</v>
      </c>
    </row>
    <row r="972" spans="1:8" x14ac:dyDescent="0.25">
      <c r="A972" s="43">
        <v>2017</v>
      </c>
      <c r="B972">
        <v>4</v>
      </c>
      <c r="C972">
        <v>1</v>
      </c>
      <c r="D972">
        <v>0.73</v>
      </c>
      <c r="E972">
        <v>1</v>
      </c>
      <c r="F972">
        <v>1</v>
      </c>
      <c r="G972">
        <v>1</v>
      </c>
      <c r="H972" s="36">
        <v>2</v>
      </c>
    </row>
    <row r="973" spans="1:8" x14ac:dyDescent="0.25">
      <c r="A973" s="43">
        <v>2015</v>
      </c>
      <c r="B973">
        <v>3</v>
      </c>
      <c r="C973">
        <v>1</v>
      </c>
      <c r="D973">
        <v>0.25</v>
      </c>
      <c r="E973">
        <v>1</v>
      </c>
      <c r="F973">
        <v>2</v>
      </c>
      <c r="G973">
        <v>2</v>
      </c>
      <c r="H973" s="36">
        <v>2</v>
      </c>
    </row>
    <row r="974" spans="1:8" x14ac:dyDescent="0.25">
      <c r="A974" s="43">
        <v>2013</v>
      </c>
      <c r="B974">
        <v>4</v>
      </c>
      <c r="C974">
        <v>1</v>
      </c>
      <c r="D974">
        <v>0.93</v>
      </c>
      <c r="E974">
        <v>2</v>
      </c>
      <c r="F974">
        <v>1</v>
      </c>
      <c r="G974">
        <v>1</v>
      </c>
      <c r="H974" s="36">
        <v>2</v>
      </c>
    </row>
    <row r="975" spans="1:8" x14ac:dyDescent="0.25">
      <c r="A975" s="43">
        <v>2015</v>
      </c>
      <c r="B975">
        <v>3</v>
      </c>
      <c r="C975">
        <v>1</v>
      </c>
      <c r="D975">
        <v>0.9</v>
      </c>
      <c r="E975">
        <v>1</v>
      </c>
      <c r="F975">
        <v>46</v>
      </c>
      <c r="G975">
        <v>47</v>
      </c>
      <c r="H975" s="36">
        <v>2</v>
      </c>
    </row>
    <row r="976" spans="1:8" x14ac:dyDescent="0.25">
      <c r="A976" s="43">
        <v>2016</v>
      </c>
      <c r="B976">
        <v>3</v>
      </c>
      <c r="C976">
        <v>1</v>
      </c>
      <c r="D976">
        <v>0.94</v>
      </c>
      <c r="E976">
        <v>1</v>
      </c>
      <c r="F976">
        <v>1</v>
      </c>
      <c r="G976">
        <v>1</v>
      </c>
      <c r="H976" s="36">
        <v>2</v>
      </c>
    </row>
    <row r="977" spans="1:8" x14ac:dyDescent="0.25">
      <c r="A977" s="43">
        <v>2017</v>
      </c>
      <c r="B977">
        <v>4</v>
      </c>
      <c r="C977">
        <v>0.96</v>
      </c>
      <c r="D977">
        <v>1</v>
      </c>
      <c r="E977">
        <v>1</v>
      </c>
      <c r="F977">
        <v>5</v>
      </c>
      <c r="G977">
        <v>5</v>
      </c>
      <c r="H977" s="36">
        <v>2</v>
      </c>
    </row>
    <row r="978" spans="1:8" x14ac:dyDescent="0.25">
      <c r="A978" s="43">
        <v>2016</v>
      </c>
      <c r="B978">
        <v>4</v>
      </c>
      <c r="C978">
        <v>1</v>
      </c>
      <c r="D978">
        <v>1</v>
      </c>
      <c r="E978">
        <v>2</v>
      </c>
      <c r="F978">
        <v>2</v>
      </c>
      <c r="G978">
        <v>3</v>
      </c>
      <c r="H978" s="36">
        <v>2</v>
      </c>
    </row>
    <row r="979" spans="1:8" x14ac:dyDescent="0.25">
      <c r="A979" s="43">
        <v>2017</v>
      </c>
      <c r="B979">
        <v>4</v>
      </c>
      <c r="C979">
        <v>1</v>
      </c>
      <c r="D979">
        <v>1</v>
      </c>
      <c r="E979">
        <v>2</v>
      </c>
      <c r="F979">
        <v>2</v>
      </c>
      <c r="G979">
        <v>2</v>
      </c>
      <c r="H979" s="36">
        <v>2</v>
      </c>
    </row>
    <row r="980" spans="1:8" x14ac:dyDescent="0.25">
      <c r="A980" s="43">
        <v>2015</v>
      </c>
      <c r="B980">
        <v>4</v>
      </c>
      <c r="C980">
        <v>1</v>
      </c>
      <c r="D980">
        <v>1</v>
      </c>
      <c r="E980">
        <v>1</v>
      </c>
      <c r="F980">
        <v>4</v>
      </c>
      <c r="G980">
        <v>5</v>
      </c>
      <c r="H980" s="36">
        <v>2</v>
      </c>
    </row>
    <row r="981" spans="1:8" x14ac:dyDescent="0.25">
      <c r="A981" s="43">
        <v>2014</v>
      </c>
      <c r="B981">
        <v>4</v>
      </c>
      <c r="C981">
        <v>1</v>
      </c>
      <c r="D981">
        <v>1</v>
      </c>
      <c r="E981">
        <v>1</v>
      </c>
      <c r="F981">
        <v>3</v>
      </c>
      <c r="G981">
        <v>8</v>
      </c>
      <c r="H981" s="36">
        <v>2</v>
      </c>
    </row>
    <row r="982" spans="1:8" x14ac:dyDescent="0.25">
      <c r="A982" s="43">
        <v>2015</v>
      </c>
      <c r="B982">
        <v>4</v>
      </c>
      <c r="C982">
        <v>1</v>
      </c>
      <c r="D982">
        <v>1</v>
      </c>
      <c r="E982">
        <v>2</v>
      </c>
      <c r="F982">
        <v>2</v>
      </c>
      <c r="G982">
        <v>2</v>
      </c>
      <c r="H982" s="36">
        <v>2</v>
      </c>
    </row>
    <row r="983" spans="1:8" x14ac:dyDescent="0.25">
      <c r="A983" s="43">
        <v>2016</v>
      </c>
      <c r="B983">
        <v>4</v>
      </c>
      <c r="C983">
        <v>1</v>
      </c>
      <c r="D983">
        <v>1</v>
      </c>
      <c r="E983">
        <v>2</v>
      </c>
      <c r="F983">
        <v>3</v>
      </c>
      <c r="G983">
        <v>4</v>
      </c>
      <c r="H983" s="36">
        <v>2</v>
      </c>
    </row>
    <row r="984" spans="1:8" x14ac:dyDescent="0.25">
      <c r="A984" s="43">
        <v>2016</v>
      </c>
      <c r="B984">
        <v>3</v>
      </c>
      <c r="C984">
        <v>1</v>
      </c>
      <c r="D984">
        <v>0.68</v>
      </c>
      <c r="E984">
        <v>2</v>
      </c>
      <c r="F984">
        <v>1</v>
      </c>
      <c r="G984">
        <v>3</v>
      </c>
      <c r="H984" s="36">
        <v>2</v>
      </c>
    </row>
    <row r="985" spans="1:8" x14ac:dyDescent="0.25">
      <c r="A985" s="43">
        <v>2015</v>
      </c>
      <c r="B985">
        <v>3</v>
      </c>
      <c r="C985">
        <v>1</v>
      </c>
      <c r="D985">
        <v>0.5</v>
      </c>
      <c r="E985">
        <v>2</v>
      </c>
      <c r="F985">
        <v>1</v>
      </c>
      <c r="G985">
        <v>1</v>
      </c>
      <c r="H985" s="36">
        <v>2</v>
      </c>
    </row>
    <row r="986" spans="1:8" x14ac:dyDescent="0.25">
      <c r="A986" s="43">
        <v>2013</v>
      </c>
      <c r="B986">
        <v>4</v>
      </c>
      <c r="C986">
        <v>1</v>
      </c>
      <c r="D986">
        <v>0.98</v>
      </c>
      <c r="E986">
        <v>1</v>
      </c>
      <c r="F986">
        <v>2</v>
      </c>
      <c r="G986">
        <v>11</v>
      </c>
      <c r="H986" s="36">
        <v>2</v>
      </c>
    </row>
    <row r="987" spans="1:8" x14ac:dyDescent="0.25">
      <c r="A987" s="43">
        <v>2015</v>
      </c>
      <c r="B987">
        <v>0</v>
      </c>
      <c r="E987">
        <v>1</v>
      </c>
      <c r="F987">
        <v>6</v>
      </c>
      <c r="G987">
        <v>6</v>
      </c>
      <c r="H987" s="36">
        <v>2</v>
      </c>
    </row>
    <row r="988" spans="1:8" x14ac:dyDescent="0.25">
      <c r="A988" s="43">
        <v>2017</v>
      </c>
      <c r="B988">
        <v>4</v>
      </c>
      <c r="C988">
        <v>1</v>
      </c>
      <c r="D988">
        <v>1</v>
      </c>
      <c r="E988">
        <v>1</v>
      </c>
      <c r="F988">
        <v>6</v>
      </c>
      <c r="G988">
        <v>6</v>
      </c>
      <c r="H988" s="36">
        <v>2</v>
      </c>
    </row>
    <row r="989" spans="1:8" x14ac:dyDescent="0.25">
      <c r="A989" s="43">
        <v>2017</v>
      </c>
      <c r="B989">
        <v>4</v>
      </c>
      <c r="C989">
        <v>1</v>
      </c>
      <c r="D989">
        <v>1</v>
      </c>
      <c r="E989">
        <v>1</v>
      </c>
      <c r="F989">
        <v>12</v>
      </c>
      <c r="G989">
        <v>16</v>
      </c>
      <c r="H989" s="36">
        <v>2</v>
      </c>
    </row>
    <row r="990" spans="1:8" x14ac:dyDescent="0.25">
      <c r="A990" s="43">
        <v>2015</v>
      </c>
      <c r="B990">
        <v>0</v>
      </c>
      <c r="E990">
        <v>1</v>
      </c>
      <c r="F990">
        <v>3</v>
      </c>
      <c r="G990">
        <v>4</v>
      </c>
      <c r="H990" s="36">
        <v>2</v>
      </c>
    </row>
    <row r="991" spans="1:8" x14ac:dyDescent="0.25">
      <c r="A991" s="43">
        <v>2017</v>
      </c>
      <c r="B991">
        <v>4</v>
      </c>
      <c r="C991">
        <v>0.98</v>
      </c>
      <c r="D991">
        <v>1</v>
      </c>
      <c r="E991">
        <v>2</v>
      </c>
      <c r="F991">
        <v>1</v>
      </c>
      <c r="G991">
        <v>2</v>
      </c>
      <c r="H991" s="36">
        <v>2</v>
      </c>
    </row>
    <row r="992" spans="1:8" x14ac:dyDescent="0.25">
      <c r="A992" s="43">
        <v>2017</v>
      </c>
      <c r="B992">
        <v>2</v>
      </c>
      <c r="C992">
        <v>0</v>
      </c>
      <c r="D992">
        <v>0</v>
      </c>
      <c r="E992">
        <v>1</v>
      </c>
      <c r="F992">
        <v>1</v>
      </c>
      <c r="G992">
        <v>1</v>
      </c>
      <c r="H992" s="36">
        <v>2</v>
      </c>
    </row>
    <row r="993" spans="1:8" x14ac:dyDescent="0.25">
      <c r="A993" s="43">
        <v>2017</v>
      </c>
      <c r="B993">
        <v>4</v>
      </c>
      <c r="C993">
        <v>1</v>
      </c>
      <c r="D993">
        <v>0.5</v>
      </c>
      <c r="E993">
        <v>1</v>
      </c>
      <c r="F993">
        <v>1</v>
      </c>
      <c r="G993">
        <v>1</v>
      </c>
      <c r="H993" s="36">
        <v>2</v>
      </c>
    </row>
    <row r="994" spans="1:8" x14ac:dyDescent="0.25">
      <c r="A994" s="43">
        <v>2012</v>
      </c>
      <c r="B994">
        <v>4</v>
      </c>
      <c r="C994">
        <v>1</v>
      </c>
      <c r="D994">
        <v>0.99</v>
      </c>
      <c r="E994">
        <v>1</v>
      </c>
      <c r="F994">
        <v>17</v>
      </c>
      <c r="G994">
        <v>21</v>
      </c>
      <c r="H994" s="36">
        <v>2</v>
      </c>
    </row>
    <row r="995" spans="1:8" x14ac:dyDescent="0.25">
      <c r="A995" s="43">
        <v>2013</v>
      </c>
      <c r="B995">
        <v>3</v>
      </c>
      <c r="C995">
        <v>1</v>
      </c>
      <c r="D995">
        <v>0.9</v>
      </c>
      <c r="E995">
        <v>1</v>
      </c>
      <c r="F995">
        <v>2</v>
      </c>
      <c r="G995">
        <v>2</v>
      </c>
      <c r="H995" s="36">
        <v>2</v>
      </c>
    </row>
    <row r="996" spans="1:8" x14ac:dyDescent="0.25">
      <c r="A996" s="43">
        <v>2017</v>
      </c>
      <c r="B996">
        <v>4</v>
      </c>
      <c r="C996">
        <v>1</v>
      </c>
      <c r="D996">
        <v>1</v>
      </c>
      <c r="E996">
        <v>2</v>
      </c>
      <c r="F996">
        <v>3</v>
      </c>
      <c r="G996">
        <v>5</v>
      </c>
      <c r="H996" s="36">
        <v>2</v>
      </c>
    </row>
    <row r="997" spans="1:8" x14ac:dyDescent="0.25">
      <c r="A997" s="43">
        <v>2016</v>
      </c>
      <c r="B997">
        <v>4</v>
      </c>
      <c r="C997">
        <v>1</v>
      </c>
      <c r="D997">
        <v>1</v>
      </c>
      <c r="E997">
        <v>1</v>
      </c>
      <c r="F997">
        <v>2</v>
      </c>
      <c r="G997">
        <v>3</v>
      </c>
      <c r="H997" s="36">
        <v>2</v>
      </c>
    </row>
    <row r="998" spans="1:8" x14ac:dyDescent="0.25">
      <c r="A998" s="43">
        <v>2017</v>
      </c>
      <c r="B998">
        <v>2</v>
      </c>
      <c r="C998">
        <v>0</v>
      </c>
      <c r="D998">
        <v>0</v>
      </c>
      <c r="E998">
        <v>1</v>
      </c>
      <c r="F998">
        <v>1</v>
      </c>
      <c r="G998">
        <v>1</v>
      </c>
      <c r="H998" s="36">
        <v>2</v>
      </c>
    </row>
    <row r="999" spans="1:8" x14ac:dyDescent="0.25">
      <c r="A999" s="43">
        <v>2015</v>
      </c>
      <c r="B999">
        <v>3</v>
      </c>
      <c r="C999">
        <v>1</v>
      </c>
      <c r="D999">
        <v>0.7</v>
      </c>
      <c r="E999">
        <v>2</v>
      </c>
      <c r="F999">
        <v>1</v>
      </c>
      <c r="G999">
        <v>1</v>
      </c>
      <c r="H999" s="36">
        <v>2</v>
      </c>
    </row>
    <row r="1000" spans="1:8" x14ac:dyDescent="0.25">
      <c r="A1000" s="43">
        <v>2015</v>
      </c>
      <c r="B1000">
        <v>4</v>
      </c>
      <c r="C1000">
        <v>1</v>
      </c>
      <c r="D1000">
        <v>0.98</v>
      </c>
      <c r="E1000">
        <v>2</v>
      </c>
      <c r="F1000">
        <v>1</v>
      </c>
      <c r="G1000">
        <v>1</v>
      </c>
      <c r="H1000" s="36">
        <v>2</v>
      </c>
    </row>
    <row r="1001" spans="1:8" x14ac:dyDescent="0.25">
      <c r="A1001" s="43">
        <v>2015</v>
      </c>
      <c r="B1001">
        <v>4</v>
      </c>
      <c r="C1001">
        <v>1</v>
      </c>
      <c r="D1001">
        <v>0.99</v>
      </c>
      <c r="E1001">
        <v>2</v>
      </c>
      <c r="F1001">
        <v>2</v>
      </c>
      <c r="G1001">
        <v>2</v>
      </c>
      <c r="H1001" s="36">
        <v>2</v>
      </c>
    </row>
    <row r="1002" spans="1:8" x14ac:dyDescent="0.25">
      <c r="A1002" s="43">
        <v>2016</v>
      </c>
      <c r="B1002">
        <v>4</v>
      </c>
      <c r="C1002">
        <v>1</v>
      </c>
      <c r="D1002">
        <v>0.99</v>
      </c>
      <c r="E1002">
        <v>1</v>
      </c>
      <c r="F1002">
        <v>4</v>
      </c>
      <c r="G1002">
        <v>5</v>
      </c>
      <c r="H1002" s="36">
        <v>2</v>
      </c>
    </row>
    <row r="1003" spans="1:8" x14ac:dyDescent="0.25">
      <c r="A1003" s="43">
        <v>2017</v>
      </c>
      <c r="B1003">
        <v>4</v>
      </c>
      <c r="C1003">
        <v>1</v>
      </c>
      <c r="D1003">
        <v>1</v>
      </c>
      <c r="E1003">
        <v>2</v>
      </c>
      <c r="F1003">
        <v>2</v>
      </c>
      <c r="G1003">
        <v>5</v>
      </c>
      <c r="H1003" s="36">
        <v>2</v>
      </c>
    </row>
    <row r="1004" spans="1:8" x14ac:dyDescent="0.25">
      <c r="A1004" s="43">
        <v>2017</v>
      </c>
      <c r="B1004">
        <v>3</v>
      </c>
      <c r="C1004">
        <v>1</v>
      </c>
      <c r="D1004">
        <v>0.84</v>
      </c>
      <c r="E1004">
        <v>2</v>
      </c>
      <c r="F1004">
        <v>1</v>
      </c>
      <c r="G1004">
        <v>1</v>
      </c>
      <c r="H1004" s="36">
        <v>2</v>
      </c>
    </row>
    <row r="1005" spans="1:8" x14ac:dyDescent="0.25">
      <c r="A1005" s="43">
        <v>2017</v>
      </c>
      <c r="B1005">
        <v>4</v>
      </c>
      <c r="C1005">
        <v>1</v>
      </c>
      <c r="D1005">
        <v>1</v>
      </c>
      <c r="E1005">
        <v>1</v>
      </c>
      <c r="F1005">
        <v>1</v>
      </c>
      <c r="G1005">
        <v>3</v>
      </c>
      <c r="H1005" s="36">
        <v>2</v>
      </c>
    </row>
    <row r="1006" spans="1:8" x14ac:dyDescent="0.25">
      <c r="A1006" s="43">
        <v>2016</v>
      </c>
      <c r="B1006">
        <v>4</v>
      </c>
      <c r="C1006">
        <v>1</v>
      </c>
      <c r="D1006">
        <v>1</v>
      </c>
      <c r="E1006">
        <v>0</v>
      </c>
      <c r="F1006">
        <v>33</v>
      </c>
      <c r="G1006">
        <v>36</v>
      </c>
      <c r="H1006" s="36">
        <v>2</v>
      </c>
    </row>
    <row r="1007" spans="1:8" x14ac:dyDescent="0.25">
      <c r="A1007" s="43">
        <v>2016</v>
      </c>
      <c r="B1007">
        <v>4</v>
      </c>
      <c r="C1007">
        <v>1</v>
      </c>
      <c r="D1007">
        <v>0.99</v>
      </c>
      <c r="E1007">
        <v>0</v>
      </c>
      <c r="F1007">
        <v>8</v>
      </c>
      <c r="G1007">
        <v>8</v>
      </c>
      <c r="H1007" s="36">
        <v>2</v>
      </c>
    </row>
    <row r="1008" spans="1:8" x14ac:dyDescent="0.25">
      <c r="A1008" s="43">
        <v>2016</v>
      </c>
      <c r="B1008">
        <v>0</v>
      </c>
      <c r="E1008">
        <v>1</v>
      </c>
      <c r="F1008">
        <v>1</v>
      </c>
      <c r="G1008">
        <v>1</v>
      </c>
      <c r="H1008" s="36">
        <v>2</v>
      </c>
    </row>
    <row r="1009" spans="1:8" x14ac:dyDescent="0.25">
      <c r="A1009" s="43">
        <v>2014</v>
      </c>
      <c r="B1009">
        <v>4</v>
      </c>
      <c r="C1009">
        <v>1</v>
      </c>
      <c r="D1009">
        <v>1</v>
      </c>
      <c r="E1009">
        <v>1</v>
      </c>
      <c r="F1009">
        <v>1</v>
      </c>
      <c r="G1009">
        <v>1</v>
      </c>
      <c r="H1009" s="36">
        <v>2</v>
      </c>
    </row>
    <row r="1010" spans="1:8" x14ac:dyDescent="0.25">
      <c r="A1010" s="43">
        <v>2017</v>
      </c>
      <c r="B1010">
        <v>3</v>
      </c>
      <c r="C1010">
        <v>0.8</v>
      </c>
      <c r="D1010">
        <v>0.75</v>
      </c>
      <c r="E1010">
        <v>1</v>
      </c>
      <c r="F1010">
        <v>5</v>
      </c>
      <c r="G1010">
        <v>6</v>
      </c>
      <c r="H1010" s="36">
        <v>2</v>
      </c>
    </row>
    <row r="1011" spans="1:8" x14ac:dyDescent="0.25">
      <c r="A1011" s="43">
        <v>2017</v>
      </c>
      <c r="B1011">
        <v>4</v>
      </c>
      <c r="C1011">
        <v>0.94</v>
      </c>
      <c r="D1011">
        <v>1</v>
      </c>
      <c r="E1011">
        <v>1</v>
      </c>
      <c r="F1011">
        <v>1</v>
      </c>
      <c r="G1011">
        <v>1</v>
      </c>
      <c r="H1011" s="36">
        <v>2</v>
      </c>
    </row>
    <row r="1012" spans="1:8" x14ac:dyDescent="0.25">
      <c r="A1012" s="43">
        <v>2016</v>
      </c>
      <c r="B1012">
        <v>4</v>
      </c>
      <c r="C1012">
        <v>1</v>
      </c>
      <c r="D1012">
        <v>1</v>
      </c>
      <c r="E1012">
        <v>2</v>
      </c>
      <c r="F1012">
        <v>2</v>
      </c>
      <c r="G1012">
        <v>4</v>
      </c>
      <c r="H1012" s="36">
        <v>2</v>
      </c>
    </row>
    <row r="1013" spans="1:8" x14ac:dyDescent="0.25">
      <c r="A1013" s="43">
        <v>2016</v>
      </c>
      <c r="B1013">
        <v>1</v>
      </c>
      <c r="C1013">
        <v>1</v>
      </c>
      <c r="D1013">
        <v>0.8</v>
      </c>
      <c r="E1013">
        <v>1</v>
      </c>
      <c r="F1013">
        <v>1</v>
      </c>
      <c r="G1013">
        <v>1</v>
      </c>
      <c r="H1013" s="36">
        <v>2</v>
      </c>
    </row>
    <row r="1014" spans="1:8" x14ac:dyDescent="0.25">
      <c r="A1014" s="43">
        <v>2017</v>
      </c>
      <c r="B1014">
        <v>4</v>
      </c>
      <c r="C1014">
        <v>1</v>
      </c>
      <c r="D1014">
        <v>0.95</v>
      </c>
      <c r="E1014">
        <v>2</v>
      </c>
      <c r="F1014">
        <v>1</v>
      </c>
      <c r="G1014">
        <v>1</v>
      </c>
      <c r="H1014" s="36">
        <v>2</v>
      </c>
    </row>
    <row r="1015" spans="1:8" x14ac:dyDescent="0.25">
      <c r="A1015" s="43">
        <v>2017</v>
      </c>
      <c r="B1015">
        <v>4</v>
      </c>
      <c r="C1015">
        <v>1</v>
      </c>
      <c r="D1015">
        <v>0.95</v>
      </c>
      <c r="E1015">
        <v>2</v>
      </c>
      <c r="F1015">
        <v>2</v>
      </c>
      <c r="G1015">
        <v>2</v>
      </c>
      <c r="H1015" s="36">
        <v>2</v>
      </c>
    </row>
    <row r="1016" spans="1:8" x14ac:dyDescent="0.25">
      <c r="A1016" s="43">
        <v>2016</v>
      </c>
      <c r="B1016">
        <v>4</v>
      </c>
      <c r="C1016">
        <v>1</v>
      </c>
      <c r="D1016">
        <v>1</v>
      </c>
      <c r="E1016">
        <v>2</v>
      </c>
      <c r="F1016">
        <v>1</v>
      </c>
      <c r="G1016">
        <v>2</v>
      </c>
      <c r="H1016" s="36">
        <v>2</v>
      </c>
    </row>
    <row r="1017" spans="1:8" x14ac:dyDescent="0.25">
      <c r="A1017" s="43">
        <v>2011</v>
      </c>
      <c r="B1017">
        <v>3</v>
      </c>
      <c r="C1017">
        <v>1</v>
      </c>
      <c r="D1017">
        <v>1</v>
      </c>
      <c r="E1017">
        <v>1</v>
      </c>
      <c r="F1017">
        <v>7</v>
      </c>
      <c r="G1017">
        <v>7</v>
      </c>
      <c r="H1017" s="36">
        <v>2</v>
      </c>
    </row>
    <row r="1018" spans="1:8" x14ac:dyDescent="0.25">
      <c r="A1018" s="43">
        <v>2017</v>
      </c>
      <c r="B1018">
        <v>4</v>
      </c>
      <c r="C1018">
        <v>1</v>
      </c>
      <c r="D1018">
        <v>1</v>
      </c>
      <c r="E1018">
        <v>2</v>
      </c>
      <c r="F1018">
        <v>1</v>
      </c>
      <c r="G1018">
        <v>1</v>
      </c>
      <c r="H1018" s="36">
        <v>2</v>
      </c>
    </row>
    <row r="1019" spans="1:8" x14ac:dyDescent="0.25">
      <c r="A1019" s="43">
        <v>2016</v>
      </c>
      <c r="B1019">
        <v>4</v>
      </c>
      <c r="C1019">
        <v>1</v>
      </c>
      <c r="D1019">
        <v>0.97</v>
      </c>
      <c r="E1019">
        <v>2</v>
      </c>
      <c r="F1019">
        <v>9</v>
      </c>
      <c r="G1019">
        <v>14</v>
      </c>
      <c r="H1019" s="36">
        <v>2</v>
      </c>
    </row>
    <row r="1020" spans="1:8" x14ac:dyDescent="0.25">
      <c r="A1020" s="43">
        <v>2014</v>
      </c>
      <c r="B1020">
        <v>3</v>
      </c>
      <c r="C1020">
        <v>0.91</v>
      </c>
      <c r="D1020">
        <v>0.99</v>
      </c>
      <c r="E1020">
        <v>2</v>
      </c>
      <c r="F1020">
        <v>1</v>
      </c>
      <c r="G1020">
        <v>1</v>
      </c>
      <c r="H1020" s="36">
        <v>2</v>
      </c>
    </row>
    <row r="1021" spans="1:8" x14ac:dyDescent="0.25">
      <c r="A1021" s="43">
        <v>2015</v>
      </c>
      <c r="B1021">
        <v>4</v>
      </c>
      <c r="C1021">
        <v>0.9</v>
      </c>
      <c r="D1021">
        <v>0.95</v>
      </c>
      <c r="E1021">
        <v>1</v>
      </c>
      <c r="F1021">
        <v>2</v>
      </c>
      <c r="G1021">
        <v>2</v>
      </c>
      <c r="H1021" s="36">
        <v>2</v>
      </c>
    </row>
    <row r="1022" spans="1:8" x14ac:dyDescent="0.25">
      <c r="A1022" s="43">
        <v>2017</v>
      </c>
      <c r="B1022">
        <v>4</v>
      </c>
      <c r="C1022">
        <v>1</v>
      </c>
      <c r="D1022">
        <v>1</v>
      </c>
      <c r="E1022">
        <v>2</v>
      </c>
      <c r="F1022">
        <v>2</v>
      </c>
      <c r="G1022">
        <v>3</v>
      </c>
      <c r="H1022" s="36">
        <v>2</v>
      </c>
    </row>
    <row r="1023" spans="1:8" x14ac:dyDescent="0.25">
      <c r="A1023" s="43">
        <v>2015</v>
      </c>
      <c r="B1023">
        <v>4</v>
      </c>
      <c r="C1023">
        <v>1</v>
      </c>
      <c r="D1023">
        <v>0.62</v>
      </c>
      <c r="E1023">
        <v>2</v>
      </c>
      <c r="F1023">
        <v>2</v>
      </c>
      <c r="G1023">
        <v>2</v>
      </c>
      <c r="H1023" s="36">
        <v>2</v>
      </c>
    </row>
    <row r="1024" spans="1:8" x14ac:dyDescent="0.25">
      <c r="A1024" s="43">
        <v>2017</v>
      </c>
      <c r="B1024">
        <v>4</v>
      </c>
      <c r="C1024">
        <v>1</v>
      </c>
      <c r="D1024">
        <v>1</v>
      </c>
      <c r="E1024">
        <v>1</v>
      </c>
      <c r="F1024">
        <v>1</v>
      </c>
      <c r="G1024">
        <v>3</v>
      </c>
      <c r="H1024" s="36">
        <v>2</v>
      </c>
    </row>
    <row r="1025" spans="1:8" x14ac:dyDescent="0.25">
      <c r="A1025" s="43">
        <v>2017</v>
      </c>
      <c r="B1025">
        <v>4</v>
      </c>
      <c r="C1025">
        <v>1</v>
      </c>
      <c r="D1025">
        <v>1</v>
      </c>
      <c r="E1025">
        <v>1</v>
      </c>
      <c r="F1025">
        <v>1</v>
      </c>
      <c r="G1025">
        <v>1</v>
      </c>
      <c r="H1025" s="36">
        <v>2</v>
      </c>
    </row>
    <row r="1026" spans="1:8" x14ac:dyDescent="0.25">
      <c r="A1026" s="43">
        <v>2017</v>
      </c>
      <c r="B1026">
        <v>3</v>
      </c>
      <c r="C1026">
        <v>1</v>
      </c>
      <c r="D1026">
        <v>0.71</v>
      </c>
      <c r="E1026">
        <v>1</v>
      </c>
      <c r="F1026">
        <v>1</v>
      </c>
      <c r="G1026">
        <v>2</v>
      </c>
      <c r="H1026" s="36">
        <v>2</v>
      </c>
    </row>
    <row r="1027" spans="1:8" x14ac:dyDescent="0.25">
      <c r="A1027" s="43">
        <v>2017</v>
      </c>
      <c r="B1027">
        <v>4</v>
      </c>
      <c r="C1027">
        <v>1</v>
      </c>
      <c r="D1027">
        <v>0.97</v>
      </c>
      <c r="E1027">
        <v>2</v>
      </c>
      <c r="F1027">
        <v>1</v>
      </c>
      <c r="G1027">
        <v>2</v>
      </c>
      <c r="H1027" s="36">
        <v>2</v>
      </c>
    </row>
    <row r="1028" spans="1:8" x14ac:dyDescent="0.25">
      <c r="A1028" s="43">
        <v>2017</v>
      </c>
      <c r="B1028">
        <v>4</v>
      </c>
      <c r="C1028">
        <v>1</v>
      </c>
      <c r="D1028">
        <v>0.98</v>
      </c>
      <c r="E1028">
        <v>2</v>
      </c>
      <c r="F1028">
        <v>1</v>
      </c>
      <c r="G1028">
        <v>1</v>
      </c>
      <c r="H1028" s="36">
        <v>2</v>
      </c>
    </row>
    <row r="1029" spans="1:8" x14ac:dyDescent="0.25">
      <c r="A1029" s="43">
        <v>2017</v>
      </c>
      <c r="B1029">
        <v>4</v>
      </c>
      <c r="C1029">
        <v>1</v>
      </c>
      <c r="D1029">
        <v>1</v>
      </c>
      <c r="E1029">
        <v>1</v>
      </c>
      <c r="F1029">
        <v>8</v>
      </c>
      <c r="G1029">
        <v>10</v>
      </c>
      <c r="H1029" s="36">
        <v>2</v>
      </c>
    </row>
    <row r="1030" spans="1:8" x14ac:dyDescent="0.25">
      <c r="A1030" s="43">
        <v>2015</v>
      </c>
      <c r="B1030">
        <v>4</v>
      </c>
      <c r="C1030">
        <v>1</v>
      </c>
      <c r="D1030">
        <v>1</v>
      </c>
      <c r="E1030">
        <v>1</v>
      </c>
      <c r="F1030">
        <v>1</v>
      </c>
      <c r="G1030">
        <v>1</v>
      </c>
      <c r="H1030" s="36">
        <v>2</v>
      </c>
    </row>
    <row r="1031" spans="1:8" x14ac:dyDescent="0.25">
      <c r="A1031" s="43">
        <v>2014</v>
      </c>
      <c r="B1031">
        <v>4</v>
      </c>
      <c r="C1031">
        <v>1</v>
      </c>
      <c r="D1031">
        <v>0.94</v>
      </c>
      <c r="E1031">
        <v>1</v>
      </c>
      <c r="F1031">
        <v>1</v>
      </c>
      <c r="G1031">
        <v>1</v>
      </c>
      <c r="H1031" s="36">
        <v>2</v>
      </c>
    </row>
    <row r="1032" spans="1:8" x14ac:dyDescent="0.25">
      <c r="A1032" s="43">
        <v>2015</v>
      </c>
      <c r="B1032">
        <v>3</v>
      </c>
      <c r="C1032">
        <v>0.9</v>
      </c>
      <c r="D1032">
        <v>0.25</v>
      </c>
      <c r="E1032">
        <v>1</v>
      </c>
      <c r="F1032">
        <v>1</v>
      </c>
      <c r="G1032">
        <v>1</v>
      </c>
      <c r="H1032" s="36">
        <v>2</v>
      </c>
    </row>
    <row r="1033" spans="1:8" x14ac:dyDescent="0.25">
      <c r="A1033" s="43">
        <v>2014</v>
      </c>
      <c r="B1033">
        <v>3</v>
      </c>
      <c r="C1033">
        <v>1</v>
      </c>
      <c r="D1033">
        <v>0.87</v>
      </c>
      <c r="E1033">
        <v>2</v>
      </c>
      <c r="F1033">
        <v>2</v>
      </c>
      <c r="G1033">
        <v>4</v>
      </c>
      <c r="H1033" s="36">
        <v>2</v>
      </c>
    </row>
    <row r="1034" spans="1:8" x14ac:dyDescent="0.25">
      <c r="A1034" s="43">
        <v>2015</v>
      </c>
      <c r="B1034">
        <v>0</v>
      </c>
      <c r="E1034">
        <v>1</v>
      </c>
      <c r="F1034">
        <v>1</v>
      </c>
      <c r="G1034">
        <v>2</v>
      </c>
      <c r="H1034" s="36">
        <v>2</v>
      </c>
    </row>
    <row r="1035" spans="1:8" x14ac:dyDescent="0.25">
      <c r="A1035" s="43">
        <v>2017</v>
      </c>
      <c r="B1035">
        <v>3</v>
      </c>
      <c r="C1035">
        <v>1</v>
      </c>
      <c r="D1035">
        <v>1</v>
      </c>
      <c r="E1035">
        <v>2</v>
      </c>
      <c r="F1035">
        <v>1</v>
      </c>
      <c r="G1035">
        <v>1</v>
      </c>
      <c r="H1035" s="36">
        <v>2</v>
      </c>
    </row>
    <row r="1036" spans="1:8" x14ac:dyDescent="0.25">
      <c r="A1036" s="43">
        <v>2011</v>
      </c>
      <c r="B1036">
        <v>4</v>
      </c>
      <c r="C1036">
        <v>1</v>
      </c>
      <c r="D1036">
        <v>0.94</v>
      </c>
      <c r="E1036">
        <v>2</v>
      </c>
      <c r="F1036">
        <v>1</v>
      </c>
      <c r="G1036">
        <v>1</v>
      </c>
      <c r="H1036" s="36">
        <v>2</v>
      </c>
    </row>
    <row r="1037" spans="1:8" x14ac:dyDescent="0.25">
      <c r="A1037" s="43">
        <v>2014</v>
      </c>
      <c r="B1037">
        <v>4</v>
      </c>
      <c r="C1037">
        <v>1</v>
      </c>
      <c r="D1037">
        <v>0.97</v>
      </c>
      <c r="E1037">
        <v>1</v>
      </c>
      <c r="F1037">
        <v>4</v>
      </c>
      <c r="G1037">
        <v>4</v>
      </c>
      <c r="H1037" s="36">
        <v>2</v>
      </c>
    </row>
    <row r="1038" spans="1:8" x14ac:dyDescent="0.25">
      <c r="A1038" s="43">
        <v>2016</v>
      </c>
      <c r="B1038">
        <v>1</v>
      </c>
      <c r="C1038">
        <v>1</v>
      </c>
      <c r="D1038">
        <v>0</v>
      </c>
      <c r="E1038">
        <v>1</v>
      </c>
      <c r="F1038">
        <v>1</v>
      </c>
      <c r="G1038">
        <v>1</v>
      </c>
      <c r="H1038" s="36">
        <v>2</v>
      </c>
    </row>
    <row r="1039" spans="1:8" x14ac:dyDescent="0.25">
      <c r="A1039" s="43">
        <v>2015</v>
      </c>
      <c r="B1039">
        <v>4</v>
      </c>
      <c r="C1039">
        <v>1</v>
      </c>
      <c r="D1039">
        <v>0.78</v>
      </c>
      <c r="E1039">
        <v>2</v>
      </c>
      <c r="F1039">
        <v>1</v>
      </c>
      <c r="G1039">
        <v>2</v>
      </c>
      <c r="H1039" s="36">
        <v>2</v>
      </c>
    </row>
    <row r="1040" spans="1:8" x14ac:dyDescent="0.25">
      <c r="A1040" s="43">
        <v>2017</v>
      </c>
      <c r="B1040">
        <v>4</v>
      </c>
      <c r="C1040">
        <v>1</v>
      </c>
      <c r="D1040">
        <v>1</v>
      </c>
      <c r="E1040">
        <v>1</v>
      </c>
      <c r="F1040">
        <v>26</v>
      </c>
      <c r="G1040">
        <v>38</v>
      </c>
      <c r="H1040" s="36">
        <v>2</v>
      </c>
    </row>
    <row r="1041" spans="1:8" x14ac:dyDescent="0.25">
      <c r="A1041" s="43">
        <v>2016</v>
      </c>
      <c r="B1041">
        <v>4</v>
      </c>
      <c r="C1041">
        <v>1</v>
      </c>
      <c r="D1041">
        <v>0.94</v>
      </c>
      <c r="E1041">
        <v>2</v>
      </c>
      <c r="F1041">
        <v>1</v>
      </c>
      <c r="G1041">
        <v>2</v>
      </c>
      <c r="H1041" s="36">
        <v>1</v>
      </c>
    </row>
    <row r="1042" spans="1:8" x14ac:dyDescent="0.25">
      <c r="A1042" s="43">
        <v>2014</v>
      </c>
      <c r="B1042">
        <v>4</v>
      </c>
      <c r="C1042">
        <v>1</v>
      </c>
      <c r="D1042">
        <v>1</v>
      </c>
      <c r="E1042">
        <v>0</v>
      </c>
      <c r="F1042">
        <v>9</v>
      </c>
      <c r="G1042">
        <v>9</v>
      </c>
      <c r="H1042" s="36">
        <v>2</v>
      </c>
    </row>
    <row r="1043" spans="1:8" x14ac:dyDescent="0.25">
      <c r="A1043" s="43">
        <v>2012</v>
      </c>
      <c r="B1043">
        <v>1</v>
      </c>
      <c r="C1043">
        <v>0.91</v>
      </c>
      <c r="D1043">
        <v>0.62</v>
      </c>
      <c r="E1043">
        <v>2</v>
      </c>
      <c r="F1043">
        <v>1</v>
      </c>
      <c r="G1043">
        <v>1</v>
      </c>
      <c r="H1043" s="36">
        <v>2</v>
      </c>
    </row>
    <row r="1044" spans="1:8" x14ac:dyDescent="0.25">
      <c r="A1044" s="43">
        <v>2014</v>
      </c>
      <c r="B1044">
        <v>4</v>
      </c>
      <c r="C1044">
        <v>1</v>
      </c>
      <c r="D1044">
        <v>0.98</v>
      </c>
      <c r="E1044">
        <v>2</v>
      </c>
      <c r="F1044">
        <v>2</v>
      </c>
      <c r="G1044">
        <v>6</v>
      </c>
      <c r="H1044" s="36">
        <v>2</v>
      </c>
    </row>
    <row r="1045" spans="1:8" x14ac:dyDescent="0.25">
      <c r="A1045" s="43">
        <v>2017</v>
      </c>
      <c r="B1045">
        <v>4</v>
      </c>
      <c r="C1045">
        <v>1</v>
      </c>
      <c r="D1045">
        <v>0.54</v>
      </c>
      <c r="E1045">
        <v>1</v>
      </c>
      <c r="F1045">
        <v>1</v>
      </c>
      <c r="G1045">
        <v>1</v>
      </c>
      <c r="H1045" s="36">
        <v>2</v>
      </c>
    </row>
    <row r="1046" spans="1:8" x14ac:dyDescent="0.25">
      <c r="A1046" s="43">
        <v>2017</v>
      </c>
      <c r="B1046">
        <v>4</v>
      </c>
      <c r="C1046">
        <v>1</v>
      </c>
      <c r="D1046">
        <v>0.87</v>
      </c>
      <c r="E1046">
        <v>2</v>
      </c>
      <c r="F1046">
        <v>3</v>
      </c>
      <c r="G1046">
        <v>5</v>
      </c>
      <c r="H1046" s="36">
        <v>2</v>
      </c>
    </row>
    <row r="1047" spans="1:8" x14ac:dyDescent="0.25">
      <c r="A1047" s="43">
        <v>2017</v>
      </c>
      <c r="B1047">
        <v>0</v>
      </c>
      <c r="D1047">
        <v>1</v>
      </c>
      <c r="E1047">
        <v>2</v>
      </c>
      <c r="F1047">
        <v>2</v>
      </c>
      <c r="G1047">
        <v>2</v>
      </c>
      <c r="H1047" s="36">
        <v>2</v>
      </c>
    </row>
    <row r="1048" spans="1:8" x14ac:dyDescent="0.25">
      <c r="A1048" s="43">
        <v>2016</v>
      </c>
      <c r="B1048">
        <v>0</v>
      </c>
      <c r="E1048">
        <v>1</v>
      </c>
      <c r="F1048">
        <v>1</v>
      </c>
      <c r="G1048">
        <v>1</v>
      </c>
      <c r="H1048" s="36">
        <v>2</v>
      </c>
    </row>
    <row r="1049" spans="1:8" x14ac:dyDescent="0.25">
      <c r="A1049" s="43">
        <v>2014</v>
      </c>
      <c r="B1049">
        <v>4</v>
      </c>
      <c r="C1049">
        <v>1</v>
      </c>
      <c r="D1049">
        <v>0.98</v>
      </c>
      <c r="E1049">
        <v>2</v>
      </c>
      <c r="F1049">
        <v>2</v>
      </c>
      <c r="G1049">
        <v>2</v>
      </c>
      <c r="H1049" s="36">
        <v>2</v>
      </c>
    </row>
    <row r="1050" spans="1:8" x14ac:dyDescent="0.25">
      <c r="A1050" s="43">
        <v>2014</v>
      </c>
      <c r="B1050">
        <v>4</v>
      </c>
      <c r="C1050">
        <v>1</v>
      </c>
      <c r="D1050">
        <v>1</v>
      </c>
      <c r="E1050">
        <v>2</v>
      </c>
      <c r="F1050">
        <v>1</v>
      </c>
      <c r="G1050">
        <v>3</v>
      </c>
      <c r="H1050" s="36">
        <v>2</v>
      </c>
    </row>
    <row r="1051" spans="1:8" x14ac:dyDescent="0.25">
      <c r="A1051" s="43">
        <v>2014</v>
      </c>
      <c r="B1051">
        <v>4</v>
      </c>
      <c r="C1051">
        <v>1</v>
      </c>
      <c r="D1051">
        <v>1</v>
      </c>
      <c r="E1051">
        <v>2</v>
      </c>
      <c r="F1051">
        <v>1</v>
      </c>
      <c r="G1051">
        <v>1</v>
      </c>
      <c r="H1051" s="36">
        <v>2</v>
      </c>
    </row>
    <row r="1052" spans="1:8" x14ac:dyDescent="0.25">
      <c r="A1052" s="43">
        <v>2017</v>
      </c>
      <c r="B1052">
        <v>3</v>
      </c>
      <c r="C1052">
        <v>1</v>
      </c>
      <c r="D1052">
        <v>0.59</v>
      </c>
      <c r="E1052">
        <v>1</v>
      </c>
      <c r="F1052">
        <v>1</v>
      </c>
      <c r="G1052">
        <v>1</v>
      </c>
      <c r="H1052" s="36">
        <v>2</v>
      </c>
    </row>
    <row r="1053" spans="1:8" x14ac:dyDescent="0.25">
      <c r="A1053" s="43">
        <v>2016</v>
      </c>
      <c r="B1053">
        <v>4</v>
      </c>
      <c r="C1053">
        <v>1</v>
      </c>
      <c r="D1053">
        <v>1</v>
      </c>
      <c r="E1053">
        <v>2</v>
      </c>
      <c r="F1053">
        <v>2</v>
      </c>
      <c r="G1053">
        <v>3</v>
      </c>
      <c r="H1053" s="36">
        <v>2</v>
      </c>
    </row>
    <row r="1054" spans="1:8" x14ac:dyDescent="0.25">
      <c r="A1054" s="43">
        <v>2023</v>
      </c>
      <c r="B1054">
        <v>4</v>
      </c>
      <c r="C1054">
        <v>1</v>
      </c>
      <c r="D1054">
        <v>0.99</v>
      </c>
      <c r="E1054">
        <v>2</v>
      </c>
      <c r="F1054">
        <v>23</v>
      </c>
      <c r="G1054">
        <v>24</v>
      </c>
      <c r="H1054" s="36">
        <v>2</v>
      </c>
    </row>
    <row r="1055" spans="1:8" x14ac:dyDescent="0.25">
      <c r="A1055" s="43">
        <v>2015</v>
      </c>
      <c r="B1055">
        <v>0</v>
      </c>
      <c r="E1055">
        <v>1</v>
      </c>
      <c r="F1055">
        <v>1</v>
      </c>
      <c r="G1055">
        <v>2</v>
      </c>
      <c r="H1055" s="36">
        <v>2</v>
      </c>
    </row>
    <row r="1056" spans="1:8" x14ac:dyDescent="0.25">
      <c r="A1056" s="43">
        <v>2016</v>
      </c>
      <c r="B1056">
        <v>4</v>
      </c>
      <c r="C1056">
        <v>1</v>
      </c>
      <c r="D1056">
        <v>1</v>
      </c>
      <c r="E1056">
        <v>2</v>
      </c>
      <c r="F1056">
        <v>1</v>
      </c>
      <c r="G1056">
        <v>1</v>
      </c>
      <c r="H1056" s="36">
        <v>2</v>
      </c>
    </row>
    <row r="1057" spans="1:8" x14ac:dyDescent="0.25">
      <c r="A1057" s="43">
        <v>2017</v>
      </c>
      <c r="B1057">
        <v>4</v>
      </c>
      <c r="C1057">
        <v>0.96</v>
      </c>
      <c r="D1057">
        <v>0.98</v>
      </c>
      <c r="E1057">
        <v>1</v>
      </c>
      <c r="F1057">
        <v>3</v>
      </c>
      <c r="G1057">
        <v>3</v>
      </c>
      <c r="H1057" s="36">
        <v>2</v>
      </c>
    </row>
    <row r="1058" spans="1:8" x14ac:dyDescent="0.25">
      <c r="A1058" s="43">
        <v>2015</v>
      </c>
      <c r="B1058">
        <v>4</v>
      </c>
      <c r="C1058">
        <v>1</v>
      </c>
      <c r="D1058">
        <v>0.57999999999999996</v>
      </c>
      <c r="E1058">
        <v>2</v>
      </c>
      <c r="F1058">
        <v>1</v>
      </c>
      <c r="G1058">
        <v>1</v>
      </c>
      <c r="H1058" s="36">
        <v>2</v>
      </c>
    </row>
    <row r="1059" spans="1:8" x14ac:dyDescent="0.25">
      <c r="A1059" s="43">
        <v>2017</v>
      </c>
      <c r="B1059">
        <v>4</v>
      </c>
      <c r="C1059">
        <v>1</v>
      </c>
      <c r="D1059">
        <v>1</v>
      </c>
      <c r="E1059">
        <v>1</v>
      </c>
      <c r="F1059">
        <v>1</v>
      </c>
      <c r="G1059">
        <v>1</v>
      </c>
      <c r="H1059" s="36">
        <v>2</v>
      </c>
    </row>
    <row r="1060" spans="1:8" x14ac:dyDescent="0.25">
      <c r="A1060" s="43">
        <v>2017</v>
      </c>
      <c r="B1060">
        <v>4</v>
      </c>
      <c r="C1060">
        <v>1</v>
      </c>
      <c r="D1060">
        <v>0.98</v>
      </c>
      <c r="E1060">
        <v>1</v>
      </c>
      <c r="F1060">
        <v>8</v>
      </c>
      <c r="G1060">
        <v>8</v>
      </c>
      <c r="H1060" s="36">
        <v>2</v>
      </c>
    </row>
    <row r="1061" spans="1:8" x14ac:dyDescent="0.25">
      <c r="A1061" s="43">
        <v>2016</v>
      </c>
      <c r="B1061">
        <v>4</v>
      </c>
      <c r="C1061">
        <v>0.98</v>
      </c>
      <c r="D1061">
        <v>0.97</v>
      </c>
      <c r="E1061">
        <v>1</v>
      </c>
      <c r="F1061">
        <v>11</v>
      </c>
      <c r="G1061">
        <v>12</v>
      </c>
      <c r="H1061" s="36">
        <v>2</v>
      </c>
    </row>
    <row r="1062" spans="1:8" x14ac:dyDescent="0.25">
      <c r="A1062" s="43">
        <v>2015</v>
      </c>
      <c r="B1062">
        <v>4</v>
      </c>
      <c r="C1062">
        <v>1</v>
      </c>
      <c r="D1062">
        <v>0.98</v>
      </c>
      <c r="E1062">
        <v>1</v>
      </c>
      <c r="F1062">
        <v>1</v>
      </c>
      <c r="G1062">
        <v>2</v>
      </c>
      <c r="H1062" s="36">
        <v>2</v>
      </c>
    </row>
    <row r="1063" spans="1:8" x14ac:dyDescent="0.25">
      <c r="A1063" s="43">
        <v>2017</v>
      </c>
      <c r="B1063">
        <v>4</v>
      </c>
      <c r="C1063">
        <v>1</v>
      </c>
      <c r="D1063">
        <v>1</v>
      </c>
      <c r="E1063">
        <v>1</v>
      </c>
      <c r="F1063">
        <v>1</v>
      </c>
      <c r="G1063">
        <v>4</v>
      </c>
      <c r="H1063" s="36">
        <v>2</v>
      </c>
    </row>
    <row r="1064" spans="1:8" x14ac:dyDescent="0.25">
      <c r="A1064" s="43">
        <v>2017</v>
      </c>
      <c r="B1064">
        <v>3</v>
      </c>
      <c r="C1064">
        <v>1</v>
      </c>
      <c r="D1064">
        <v>0.74</v>
      </c>
      <c r="E1064">
        <v>1</v>
      </c>
      <c r="F1064">
        <v>3</v>
      </c>
      <c r="G1064">
        <v>3</v>
      </c>
      <c r="H1064" s="36">
        <v>2</v>
      </c>
    </row>
    <row r="1065" spans="1:8" x14ac:dyDescent="0.25">
      <c r="A1065" s="43">
        <v>2016</v>
      </c>
      <c r="B1065">
        <v>0</v>
      </c>
      <c r="D1065">
        <v>0</v>
      </c>
      <c r="E1065">
        <v>1</v>
      </c>
      <c r="F1065">
        <v>1</v>
      </c>
      <c r="G1065">
        <v>1</v>
      </c>
      <c r="H1065" s="36">
        <v>1</v>
      </c>
    </row>
    <row r="1066" spans="1:8" x14ac:dyDescent="0.25">
      <c r="A1066" s="43">
        <v>2016</v>
      </c>
      <c r="B1066">
        <v>4</v>
      </c>
      <c r="C1066">
        <v>1</v>
      </c>
      <c r="D1066">
        <v>0.86</v>
      </c>
      <c r="E1066">
        <v>2</v>
      </c>
      <c r="F1066">
        <v>1</v>
      </c>
      <c r="G1066">
        <v>1</v>
      </c>
      <c r="H1066" s="36">
        <v>2</v>
      </c>
    </row>
    <row r="1067" spans="1:8" x14ac:dyDescent="0.25">
      <c r="A1067" s="43">
        <v>2012</v>
      </c>
      <c r="B1067">
        <v>4</v>
      </c>
      <c r="C1067">
        <v>1</v>
      </c>
      <c r="D1067">
        <v>0.89</v>
      </c>
      <c r="E1067">
        <v>1</v>
      </c>
      <c r="F1067">
        <v>18</v>
      </c>
      <c r="G1067">
        <v>18</v>
      </c>
      <c r="H1067" s="36">
        <v>2</v>
      </c>
    </row>
    <row r="1068" spans="1:8" x14ac:dyDescent="0.25">
      <c r="A1068" s="43">
        <v>2017</v>
      </c>
      <c r="B1068">
        <v>4</v>
      </c>
      <c r="C1068">
        <v>1</v>
      </c>
      <c r="D1068">
        <v>1</v>
      </c>
      <c r="E1068">
        <v>1</v>
      </c>
      <c r="F1068">
        <v>1</v>
      </c>
      <c r="G1068">
        <v>1</v>
      </c>
      <c r="H1068" s="36">
        <v>2</v>
      </c>
    </row>
    <row r="1069" spans="1:8" x14ac:dyDescent="0.25">
      <c r="A1069" s="43">
        <v>2014</v>
      </c>
      <c r="B1069">
        <v>3</v>
      </c>
      <c r="C1069">
        <v>1</v>
      </c>
      <c r="D1069">
        <v>0.94</v>
      </c>
      <c r="E1069">
        <v>2</v>
      </c>
      <c r="F1069">
        <v>3</v>
      </c>
      <c r="G1069">
        <v>4</v>
      </c>
      <c r="H1069" s="36">
        <v>2</v>
      </c>
    </row>
    <row r="1070" spans="1:8" x14ac:dyDescent="0.25">
      <c r="A1070" s="43">
        <v>2015</v>
      </c>
      <c r="B1070">
        <v>4</v>
      </c>
      <c r="C1070">
        <v>1</v>
      </c>
      <c r="D1070">
        <v>0.9</v>
      </c>
      <c r="E1070">
        <v>2</v>
      </c>
      <c r="F1070">
        <v>1</v>
      </c>
      <c r="G1070">
        <v>1</v>
      </c>
      <c r="H1070" s="36">
        <v>2</v>
      </c>
    </row>
    <row r="1071" spans="1:8" x14ac:dyDescent="0.25">
      <c r="A1071" s="43">
        <v>2016</v>
      </c>
      <c r="B1071">
        <v>3</v>
      </c>
      <c r="C1071">
        <v>1</v>
      </c>
      <c r="D1071">
        <v>0.56999999999999995</v>
      </c>
      <c r="E1071">
        <v>1</v>
      </c>
      <c r="F1071">
        <v>1</v>
      </c>
      <c r="G1071">
        <v>1</v>
      </c>
      <c r="H1071" s="36">
        <v>2</v>
      </c>
    </row>
    <row r="1072" spans="1:8" x14ac:dyDescent="0.25">
      <c r="A1072" s="43">
        <v>2017</v>
      </c>
      <c r="B1072">
        <v>4</v>
      </c>
      <c r="C1072">
        <v>1</v>
      </c>
      <c r="D1072">
        <v>0.98</v>
      </c>
      <c r="E1072">
        <v>1</v>
      </c>
      <c r="F1072">
        <v>3</v>
      </c>
      <c r="G1072">
        <v>4</v>
      </c>
      <c r="H1072" s="36">
        <v>2</v>
      </c>
    </row>
    <row r="1073" spans="1:8" x14ac:dyDescent="0.25">
      <c r="A1073" s="43">
        <v>2014</v>
      </c>
      <c r="B1073">
        <v>4</v>
      </c>
      <c r="C1073">
        <v>1</v>
      </c>
      <c r="D1073">
        <v>1</v>
      </c>
      <c r="E1073">
        <v>2</v>
      </c>
      <c r="F1073">
        <v>2</v>
      </c>
      <c r="G1073">
        <v>2</v>
      </c>
      <c r="H1073" s="36">
        <v>2</v>
      </c>
    </row>
    <row r="1074" spans="1:8" x14ac:dyDescent="0.25">
      <c r="A1074" s="43">
        <v>2017</v>
      </c>
      <c r="B1074">
        <v>4</v>
      </c>
      <c r="C1074">
        <v>1</v>
      </c>
      <c r="D1074">
        <v>1</v>
      </c>
      <c r="E1074">
        <v>2</v>
      </c>
      <c r="F1074">
        <v>1</v>
      </c>
      <c r="G1074">
        <v>5</v>
      </c>
      <c r="H1074" s="36">
        <v>2</v>
      </c>
    </row>
    <row r="1075" spans="1:8" x14ac:dyDescent="0.25">
      <c r="A1075" s="43">
        <v>2014</v>
      </c>
      <c r="B1075">
        <v>4</v>
      </c>
      <c r="C1075">
        <v>1</v>
      </c>
      <c r="D1075">
        <v>0.73</v>
      </c>
      <c r="E1075">
        <v>2</v>
      </c>
      <c r="F1075">
        <v>1</v>
      </c>
      <c r="G1075">
        <v>1</v>
      </c>
      <c r="H1075" s="36">
        <v>2</v>
      </c>
    </row>
    <row r="1076" spans="1:8" x14ac:dyDescent="0.25">
      <c r="A1076" s="43">
        <v>2012</v>
      </c>
      <c r="B1076">
        <v>4</v>
      </c>
      <c r="C1076">
        <v>1</v>
      </c>
      <c r="D1076">
        <v>0.81</v>
      </c>
      <c r="E1076">
        <v>0</v>
      </c>
      <c r="F1076">
        <v>15</v>
      </c>
      <c r="G1076">
        <v>26</v>
      </c>
      <c r="H1076" s="36">
        <v>2</v>
      </c>
    </row>
    <row r="1077" spans="1:8" x14ac:dyDescent="0.25">
      <c r="A1077" s="43">
        <v>2016</v>
      </c>
      <c r="B1077">
        <v>4</v>
      </c>
      <c r="C1077">
        <v>1</v>
      </c>
      <c r="D1077">
        <v>0</v>
      </c>
      <c r="E1077">
        <v>1</v>
      </c>
      <c r="F1077">
        <v>1</v>
      </c>
      <c r="G1077">
        <v>1</v>
      </c>
      <c r="H1077" s="36">
        <v>2</v>
      </c>
    </row>
    <row r="1078" spans="1:8" x14ac:dyDescent="0.25">
      <c r="A1078" s="43">
        <v>2015</v>
      </c>
      <c r="B1078">
        <v>4</v>
      </c>
      <c r="C1078">
        <v>1</v>
      </c>
      <c r="D1078">
        <v>0.81</v>
      </c>
      <c r="E1078">
        <v>2</v>
      </c>
      <c r="F1078">
        <v>2</v>
      </c>
      <c r="G1078">
        <v>2</v>
      </c>
      <c r="H1078" s="36">
        <v>2</v>
      </c>
    </row>
    <row r="1079" spans="1:8" x14ac:dyDescent="0.25">
      <c r="A1079" s="43">
        <v>2012</v>
      </c>
      <c r="B1079">
        <v>4</v>
      </c>
      <c r="C1079">
        <v>1</v>
      </c>
      <c r="D1079">
        <v>0.74</v>
      </c>
      <c r="E1079">
        <v>2</v>
      </c>
      <c r="F1079">
        <v>10</v>
      </c>
      <c r="G1079">
        <v>12</v>
      </c>
      <c r="H1079" s="36">
        <v>1</v>
      </c>
    </row>
    <row r="1080" spans="1:8" x14ac:dyDescent="0.25">
      <c r="A1080" s="43">
        <v>2017</v>
      </c>
      <c r="B1080">
        <v>3</v>
      </c>
      <c r="C1080">
        <v>1</v>
      </c>
      <c r="D1080">
        <v>0.87</v>
      </c>
      <c r="E1080">
        <v>1</v>
      </c>
      <c r="F1080">
        <v>1</v>
      </c>
      <c r="G1080">
        <v>1</v>
      </c>
      <c r="H1080" s="36">
        <v>2</v>
      </c>
    </row>
    <row r="1081" spans="1:8" x14ac:dyDescent="0.25">
      <c r="A1081" s="43">
        <v>2017</v>
      </c>
      <c r="B1081">
        <v>0</v>
      </c>
      <c r="E1081">
        <v>1</v>
      </c>
      <c r="F1081">
        <v>1</v>
      </c>
      <c r="G1081">
        <v>1</v>
      </c>
      <c r="H1081" s="36">
        <v>2</v>
      </c>
    </row>
    <row r="1082" spans="1:8" x14ac:dyDescent="0.25">
      <c r="A1082" s="43">
        <v>2017</v>
      </c>
      <c r="B1082">
        <v>4</v>
      </c>
      <c r="C1082">
        <v>1</v>
      </c>
      <c r="D1082">
        <v>1</v>
      </c>
      <c r="E1082">
        <v>1</v>
      </c>
      <c r="F1082">
        <v>3</v>
      </c>
      <c r="G1082">
        <v>3</v>
      </c>
      <c r="H1082" s="36">
        <v>2</v>
      </c>
    </row>
    <row r="1083" spans="1:8" x14ac:dyDescent="0.25">
      <c r="A1083" s="43">
        <v>2017</v>
      </c>
      <c r="B1083">
        <v>3</v>
      </c>
      <c r="C1083">
        <v>1</v>
      </c>
      <c r="D1083">
        <v>1</v>
      </c>
      <c r="E1083">
        <v>1</v>
      </c>
      <c r="F1083">
        <v>2</v>
      </c>
      <c r="G1083">
        <v>7</v>
      </c>
      <c r="H1083" s="36">
        <v>2</v>
      </c>
    </row>
    <row r="1084" spans="1:8" x14ac:dyDescent="0.25">
      <c r="A1084" s="43">
        <v>2017</v>
      </c>
      <c r="B1084">
        <v>4</v>
      </c>
      <c r="C1084">
        <v>1</v>
      </c>
      <c r="D1084">
        <v>1</v>
      </c>
      <c r="E1084">
        <v>2</v>
      </c>
      <c r="F1084">
        <v>2</v>
      </c>
      <c r="G1084">
        <v>2</v>
      </c>
      <c r="H1084" s="36">
        <v>2</v>
      </c>
    </row>
    <row r="1085" spans="1:8" x14ac:dyDescent="0.25">
      <c r="A1085" s="43">
        <v>2017</v>
      </c>
      <c r="B1085">
        <v>1</v>
      </c>
      <c r="C1085">
        <v>1</v>
      </c>
      <c r="D1085">
        <v>0.5</v>
      </c>
      <c r="E1085">
        <v>2</v>
      </c>
      <c r="F1085">
        <v>1</v>
      </c>
      <c r="G1085">
        <v>1</v>
      </c>
      <c r="H1085" s="36">
        <v>2</v>
      </c>
    </row>
    <row r="1086" spans="1:8" x14ac:dyDescent="0.25">
      <c r="A1086" s="43">
        <v>2016</v>
      </c>
      <c r="B1086">
        <v>4</v>
      </c>
      <c r="C1086">
        <v>1</v>
      </c>
      <c r="D1086">
        <v>0.63</v>
      </c>
      <c r="E1086">
        <v>2</v>
      </c>
      <c r="F1086">
        <v>1</v>
      </c>
      <c r="G1086">
        <v>3</v>
      </c>
      <c r="H1086" s="36">
        <v>2</v>
      </c>
    </row>
    <row r="1087" spans="1:8" x14ac:dyDescent="0.25">
      <c r="A1087" s="43">
        <v>2017</v>
      </c>
      <c r="B1087">
        <v>4</v>
      </c>
      <c r="C1087">
        <v>1</v>
      </c>
      <c r="D1087">
        <v>1</v>
      </c>
      <c r="E1087">
        <v>2</v>
      </c>
      <c r="F1087">
        <v>1</v>
      </c>
      <c r="G1087">
        <v>1</v>
      </c>
      <c r="H1087" s="36">
        <v>2</v>
      </c>
    </row>
    <row r="1088" spans="1:8" x14ac:dyDescent="0.25">
      <c r="A1088" s="43">
        <v>2016</v>
      </c>
      <c r="B1088">
        <v>3</v>
      </c>
      <c r="C1088">
        <v>1</v>
      </c>
      <c r="D1088">
        <v>1</v>
      </c>
      <c r="E1088">
        <v>1</v>
      </c>
      <c r="F1088">
        <v>2</v>
      </c>
      <c r="G1088">
        <v>4</v>
      </c>
      <c r="H1088" s="36">
        <v>2</v>
      </c>
    </row>
    <row r="1089" spans="1:8" x14ac:dyDescent="0.25">
      <c r="A1089" s="43">
        <v>2015</v>
      </c>
      <c r="B1089">
        <v>4</v>
      </c>
      <c r="C1089">
        <v>1</v>
      </c>
      <c r="D1089">
        <v>1</v>
      </c>
      <c r="E1089">
        <v>1</v>
      </c>
      <c r="F1089">
        <v>3</v>
      </c>
      <c r="G1089">
        <v>3</v>
      </c>
      <c r="H1089" s="36">
        <v>2</v>
      </c>
    </row>
    <row r="1090" spans="1:8" x14ac:dyDescent="0.25">
      <c r="A1090" s="43">
        <v>2015</v>
      </c>
      <c r="B1090">
        <v>4</v>
      </c>
      <c r="C1090">
        <v>1</v>
      </c>
      <c r="D1090">
        <v>1</v>
      </c>
      <c r="E1090">
        <v>2</v>
      </c>
      <c r="F1090">
        <v>1</v>
      </c>
      <c r="G1090">
        <v>3</v>
      </c>
      <c r="H1090" s="36">
        <v>2</v>
      </c>
    </row>
    <row r="1091" spans="1:8" x14ac:dyDescent="0.25">
      <c r="A1091" s="43">
        <v>2015</v>
      </c>
      <c r="B1091">
        <v>4</v>
      </c>
      <c r="C1091">
        <v>1</v>
      </c>
      <c r="D1091">
        <v>1</v>
      </c>
      <c r="E1091">
        <v>2</v>
      </c>
      <c r="F1091">
        <v>1</v>
      </c>
      <c r="G1091">
        <v>1</v>
      </c>
      <c r="H1091" s="36">
        <v>2</v>
      </c>
    </row>
    <row r="1092" spans="1:8" x14ac:dyDescent="0.25">
      <c r="A1092" s="43">
        <v>2017</v>
      </c>
      <c r="B1092">
        <v>4</v>
      </c>
      <c r="C1092">
        <v>1</v>
      </c>
      <c r="D1092">
        <v>1</v>
      </c>
      <c r="E1092">
        <v>1</v>
      </c>
      <c r="F1092">
        <v>1</v>
      </c>
      <c r="G1092">
        <v>1</v>
      </c>
      <c r="H1092" s="36">
        <v>2</v>
      </c>
    </row>
    <row r="1093" spans="1:8" x14ac:dyDescent="0.25">
      <c r="A1093" s="43">
        <v>2015</v>
      </c>
      <c r="B1093">
        <v>4</v>
      </c>
      <c r="C1093">
        <v>1</v>
      </c>
      <c r="D1093">
        <v>1</v>
      </c>
      <c r="E1093">
        <v>2</v>
      </c>
      <c r="F1093">
        <v>3</v>
      </c>
      <c r="G1093">
        <v>3</v>
      </c>
      <c r="H1093" s="36">
        <v>2</v>
      </c>
    </row>
    <row r="1094" spans="1:8" x14ac:dyDescent="0.25">
      <c r="A1094" s="43">
        <v>2017</v>
      </c>
      <c r="B1094">
        <v>4</v>
      </c>
      <c r="C1094">
        <v>1</v>
      </c>
      <c r="D1094">
        <v>0.98</v>
      </c>
      <c r="E1094">
        <v>1</v>
      </c>
      <c r="F1094">
        <v>2</v>
      </c>
      <c r="G1094">
        <v>2</v>
      </c>
      <c r="H1094" s="36">
        <v>2</v>
      </c>
    </row>
    <row r="1095" spans="1:8" x14ac:dyDescent="0.25">
      <c r="A1095" s="43">
        <v>2016</v>
      </c>
      <c r="B1095">
        <v>4</v>
      </c>
      <c r="C1095">
        <v>0.91</v>
      </c>
      <c r="D1095">
        <v>1</v>
      </c>
      <c r="E1095">
        <v>2</v>
      </c>
      <c r="F1095">
        <v>1</v>
      </c>
      <c r="G1095">
        <v>1</v>
      </c>
      <c r="H1095" s="36">
        <v>2</v>
      </c>
    </row>
    <row r="1096" spans="1:8" x14ac:dyDescent="0.25">
      <c r="A1096" s="43">
        <v>2017</v>
      </c>
      <c r="B1096">
        <v>4</v>
      </c>
      <c r="C1096">
        <v>1</v>
      </c>
      <c r="D1096">
        <v>1</v>
      </c>
      <c r="E1096">
        <v>1</v>
      </c>
      <c r="F1096">
        <v>1</v>
      </c>
      <c r="G1096">
        <v>1</v>
      </c>
      <c r="H1096" s="36">
        <v>2</v>
      </c>
    </row>
    <row r="1097" spans="1:8" x14ac:dyDescent="0.25">
      <c r="A1097" s="43">
        <v>2015</v>
      </c>
      <c r="B1097">
        <v>4</v>
      </c>
      <c r="C1097">
        <v>1</v>
      </c>
      <c r="D1097">
        <v>1</v>
      </c>
      <c r="E1097">
        <v>2</v>
      </c>
      <c r="F1097">
        <v>1</v>
      </c>
      <c r="G1097">
        <v>1</v>
      </c>
      <c r="H1097" s="36">
        <v>2</v>
      </c>
    </row>
    <row r="1098" spans="1:8" x14ac:dyDescent="0.25">
      <c r="A1098" s="43">
        <v>2014</v>
      </c>
      <c r="B1098">
        <v>1</v>
      </c>
      <c r="C1098">
        <v>0.9</v>
      </c>
      <c r="D1098">
        <v>0.69</v>
      </c>
      <c r="E1098">
        <v>1</v>
      </c>
      <c r="F1098">
        <v>2</v>
      </c>
      <c r="G1098">
        <v>4</v>
      </c>
      <c r="H1098" s="36">
        <v>2</v>
      </c>
    </row>
    <row r="1099" spans="1:8" x14ac:dyDescent="0.25">
      <c r="A1099" s="43">
        <v>2017</v>
      </c>
      <c r="B1099">
        <v>0</v>
      </c>
      <c r="D1099">
        <v>0</v>
      </c>
      <c r="E1099">
        <v>1</v>
      </c>
      <c r="F1099">
        <v>2</v>
      </c>
      <c r="G1099">
        <v>2</v>
      </c>
      <c r="H1099" s="36">
        <v>2</v>
      </c>
    </row>
    <row r="1100" spans="1:8" x14ac:dyDescent="0.25">
      <c r="A1100" s="43">
        <v>2017</v>
      </c>
      <c r="B1100">
        <v>4</v>
      </c>
      <c r="C1100">
        <v>1</v>
      </c>
      <c r="D1100">
        <v>0.38</v>
      </c>
      <c r="E1100">
        <v>1</v>
      </c>
      <c r="F1100">
        <v>1</v>
      </c>
      <c r="G1100">
        <v>1</v>
      </c>
      <c r="H1100" s="36">
        <v>2</v>
      </c>
    </row>
    <row r="1101" spans="1:8" x14ac:dyDescent="0.25">
      <c r="A1101" s="43">
        <v>2017</v>
      </c>
      <c r="B1101">
        <v>4</v>
      </c>
      <c r="C1101">
        <v>1</v>
      </c>
      <c r="D1101">
        <v>1</v>
      </c>
      <c r="E1101">
        <v>1</v>
      </c>
      <c r="F1101">
        <v>4</v>
      </c>
      <c r="G1101">
        <v>5</v>
      </c>
      <c r="H1101" s="36">
        <v>2</v>
      </c>
    </row>
    <row r="1102" spans="1:8" x14ac:dyDescent="0.25">
      <c r="A1102" s="43">
        <v>2017</v>
      </c>
      <c r="B1102">
        <v>0</v>
      </c>
      <c r="E1102">
        <v>1</v>
      </c>
      <c r="F1102">
        <v>1</v>
      </c>
      <c r="G1102">
        <v>1</v>
      </c>
      <c r="H1102" s="36">
        <v>2</v>
      </c>
    </row>
    <row r="1103" spans="1:8" x14ac:dyDescent="0.25">
      <c r="A1103" s="43">
        <v>2017</v>
      </c>
      <c r="B1103">
        <v>2</v>
      </c>
      <c r="C1103">
        <v>0.22</v>
      </c>
      <c r="D1103">
        <v>0</v>
      </c>
      <c r="E1103">
        <v>1</v>
      </c>
      <c r="F1103">
        <v>1</v>
      </c>
      <c r="G1103">
        <v>1</v>
      </c>
      <c r="H1103" s="36">
        <v>2</v>
      </c>
    </row>
    <row r="1104" spans="1:8" x14ac:dyDescent="0.25">
      <c r="A1104" s="43">
        <v>2016</v>
      </c>
      <c r="B1104">
        <v>0</v>
      </c>
      <c r="D1104">
        <v>0</v>
      </c>
      <c r="E1104">
        <v>1</v>
      </c>
      <c r="F1104">
        <v>1</v>
      </c>
      <c r="G1104">
        <v>1</v>
      </c>
      <c r="H1104" s="36">
        <v>2</v>
      </c>
    </row>
    <row r="1105" spans="1:8" x14ac:dyDescent="0.25">
      <c r="A1105" s="43">
        <v>2017</v>
      </c>
      <c r="B1105">
        <v>3</v>
      </c>
      <c r="C1105">
        <v>1</v>
      </c>
      <c r="D1105">
        <v>0.85</v>
      </c>
      <c r="E1105">
        <v>2</v>
      </c>
      <c r="F1105">
        <v>1</v>
      </c>
      <c r="G1105">
        <v>1</v>
      </c>
      <c r="H1105" s="36">
        <v>2</v>
      </c>
    </row>
    <row r="1106" spans="1:8" x14ac:dyDescent="0.25">
      <c r="A1106" s="43">
        <v>2012</v>
      </c>
      <c r="B1106">
        <v>3</v>
      </c>
      <c r="C1106">
        <v>0.9</v>
      </c>
      <c r="D1106">
        <v>1</v>
      </c>
      <c r="E1106">
        <v>1</v>
      </c>
      <c r="F1106">
        <v>1</v>
      </c>
      <c r="G1106">
        <v>1</v>
      </c>
      <c r="H1106" s="36">
        <v>2</v>
      </c>
    </row>
    <row r="1107" spans="1:8" x14ac:dyDescent="0.25">
      <c r="A1107" s="43">
        <v>2017</v>
      </c>
      <c r="B1107">
        <v>1</v>
      </c>
      <c r="C1107">
        <v>0.67</v>
      </c>
      <c r="D1107">
        <v>0.4</v>
      </c>
      <c r="E1107">
        <v>1</v>
      </c>
      <c r="F1107">
        <v>1</v>
      </c>
      <c r="G1107">
        <v>1</v>
      </c>
      <c r="H1107" s="36">
        <v>2</v>
      </c>
    </row>
    <row r="1108" spans="1:8" x14ac:dyDescent="0.25">
      <c r="A1108" s="43">
        <v>2017</v>
      </c>
      <c r="B1108">
        <v>3</v>
      </c>
      <c r="C1108">
        <v>1</v>
      </c>
      <c r="D1108">
        <v>0.98</v>
      </c>
      <c r="E1108">
        <v>2</v>
      </c>
      <c r="F1108">
        <v>1</v>
      </c>
      <c r="G1108">
        <v>1</v>
      </c>
      <c r="H1108" s="36">
        <v>2</v>
      </c>
    </row>
    <row r="1109" spans="1:8" x14ac:dyDescent="0.25">
      <c r="A1109" s="43">
        <v>2015</v>
      </c>
      <c r="B1109">
        <v>2</v>
      </c>
      <c r="C1109">
        <v>0.2</v>
      </c>
      <c r="D1109">
        <v>0</v>
      </c>
      <c r="E1109">
        <v>1</v>
      </c>
      <c r="F1109">
        <v>1</v>
      </c>
      <c r="G1109">
        <v>1</v>
      </c>
      <c r="H1109" s="36">
        <v>2</v>
      </c>
    </row>
    <row r="1110" spans="1:8" x14ac:dyDescent="0.25">
      <c r="A1110" s="43">
        <v>2015</v>
      </c>
      <c r="B1110">
        <v>4</v>
      </c>
      <c r="C1110">
        <v>1</v>
      </c>
      <c r="D1110">
        <v>1</v>
      </c>
      <c r="E1110">
        <v>2</v>
      </c>
      <c r="F1110">
        <v>4</v>
      </c>
      <c r="G1110">
        <v>4</v>
      </c>
      <c r="H1110" s="36">
        <v>2</v>
      </c>
    </row>
    <row r="1111" spans="1:8" x14ac:dyDescent="0.25">
      <c r="A1111" s="43">
        <v>2013</v>
      </c>
      <c r="B1111">
        <v>4</v>
      </c>
      <c r="C1111">
        <v>0.9</v>
      </c>
      <c r="D1111">
        <v>0.99</v>
      </c>
      <c r="E1111">
        <v>2</v>
      </c>
      <c r="F1111">
        <v>1</v>
      </c>
      <c r="G1111">
        <v>1</v>
      </c>
      <c r="H1111" s="36">
        <v>2</v>
      </c>
    </row>
    <row r="1112" spans="1:8" x14ac:dyDescent="0.25">
      <c r="A1112" s="43">
        <v>2016</v>
      </c>
      <c r="B1112">
        <v>0</v>
      </c>
      <c r="E1112">
        <v>1</v>
      </c>
      <c r="F1112">
        <v>1</v>
      </c>
      <c r="G1112">
        <v>1</v>
      </c>
      <c r="H1112" s="36">
        <v>2</v>
      </c>
    </row>
    <row r="1113" spans="1:8" x14ac:dyDescent="0.25">
      <c r="A1113" s="43">
        <v>2013</v>
      </c>
      <c r="B1113">
        <v>4</v>
      </c>
      <c r="C1113">
        <v>1</v>
      </c>
      <c r="D1113">
        <v>0.97</v>
      </c>
      <c r="E1113">
        <v>1</v>
      </c>
      <c r="F1113">
        <v>75</v>
      </c>
      <c r="G1113">
        <v>115</v>
      </c>
      <c r="H1113" s="36">
        <v>2</v>
      </c>
    </row>
    <row r="1114" spans="1:8" x14ac:dyDescent="0.25">
      <c r="A1114" s="43">
        <v>2017</v>
      </c>
      <c r="B1114">
        <v>4</v>
      </c>
      <c r="C1114">
        <v>0.99</v>
      </c>
      <c r="D1114">
        <v>1</v>
      </c>
      <c r="E1114">
        <v>1</v>
      </c>
      <c r="F1114">
        <v>4</v>
      </c>
      <c r="G1114">
        <v>4</v>
      </c>
      <c r="H1114" s="36">
        <v>2</v>
      </c>
    </row>
    <row r="1115" spans="1:8" x14ac:dyDescent="0.25">
      <c r="A1115" s="43">
        <v>2017</v>
      </c>
      <c r="B1115">
        <v>1</v>
      </c>
      <c r="C1115">
        <v>1</v>
      </c>
      <c r="D1115">
        <v>0.85</v>
      </c>
      <c r="E1115">
        <v>2</v>
      </c>
      <c r="F1115">
        <v>1</v>
      </c>
      <c r="G1115">
        <v>1</v>
      </c>
      <c r="H1115" s="36">
        <v>2</v>
      </c>
    </row>
    <row r="1116" spans="1:8" x14ac:dyDescent="0.25">
      <c r="A1116" s="43">
        <v>2017</v>
      </c>
      <c r="B1116">
        <v>0</v>
      </c>
      <c r="E1116">
        <v>1</v>
      </c>
      <c r="F1116">
        <v>1</v>
      </c>
      <c r="G1116">
        <v>1</v>
      </c>
      <c r="H1116" s="36">
        <v>2</v>
      </c>
    </row>
    <row r="1117" spans="1:8" x14ac:dyDescent="0.25">
      <c r="A1117" s="43">
        <v>2017</v>
      </c>
      <c r="B1117">
        <v>3</v>
      </c>
      <c r="C1117">
        <v>1</v>
      </c>
      <c r="D1117">
        <v>0.75</v>
      </c>
      <c r="E1117">
        <v>1</v>
      </c>
      <c r="F1117">
        <v>3</v>
      </c>
      <c r="G1117">
        <v>6</v>
      </c>
      <c r="H1117" s="36">
        <v>2</v>
      </c>
    </row>
    <row r="1118" spans="1:8" x14ac:dyDescent="0.25">
      <c r="A1118" s="43">
        <v>2012</v>
      </c>
      <c r="B1118">
        <v>3</v>
      </c>
      <c r="C1118">
        <v>0.9</v>
      </c>
      <c r="D1118">
        <v>0.71</v>
      </c>
      <c r="E1118">
        <v>1</v>
      </c>
      <c r="F1118">
        <v>1</v>
      </c>
      <c r="G1118">
        <v>2</v>
      </c>
      <c r="H1118" s="36">
        <v>2</v>
      </c>
    </row>
    <row r="1119" spans="1:8" x14ac:dyDescent="0.25">
      <c r="A1119" s="43">
        <v>2017</v>
      </c>
      <c r="B1119">
        <v>4</v>
      </c>
      <c r="C1119">
        <v>1</v>
      </c>
      <c r="D1119">
        <v>1</v>
      </c>
      <c r="E1119">
        <v>1</v>
      </c>
      <c r="F1119">
        <v>1</v>
      </c>
      <c r="G1119">
        <v>1</v>
      </c>
      <c r="H1119" s="36">
        <v>2</v>
      </c>
    </row>
    <row r="1120" spans="1:8" x14ac:dyDescent="0.25">
      <c r="A1120" s="43">
        <v>2017</v>
      </c>
      <c r="B1120">
        <v>4</v>
      </c>
      <c r="C1120">
        <v>1</v>
      </c>
      <c r="D1120">
        <v>1</v>
      </c>
      <c r="E1120">
        <v>1</v>
      </c>
      <c r="F1120">
        <v>2</v>
      </c>
      <c r="G1120">
        <v>2</v>
      </c>
      <c r="H1120" s="36">
        <v>2</v>
      </c>
    </row>
    <row r="1121" spans="1:8" x14ac:dyDescent="0.25">
      <c r="A1121" s="43">
        <v>2014</v>
      </c>
      <c r="B1121">
        <v>4</v>
      </c>
      <c r="C1121">
        <v>1</v>
      </c>
      <c r="D1121">
        <v>0.97</v>
      </c>
      <c r="E1121">
        <v>2</v>
      </c>
      <c r="F1121">
        <v>4</v>
      </c>
      <c r="G1121">
        <v>6</v>
      </c>
      <c r="H1121" s="36">
        <v>2</v>
      </c>
    </row>
    <row r="1122" spans="1:8" x14ac:dyDescent="0.25">
      <c r="A1122" s="43">
        <v>2017</v>
      </c>
      <c r="B1122">
        <v>4</v>
      </c>
      <c r="C1122">
        <v>1</v>
      </c>
      <c r="D1122">
        <v>1</v>
      </c>
      <c r="E1122">
        <v>1</v>
      </c>
      <c r="F1122">
        <v>3</v>
      </c>
      <c r="G1122">
        <v>3</v>
      </c>
      <c r="H1122" s="36">
        <v>2</v>
      </c>
    </row>
    <row r="1123" spans="1:8" x14ac:dyDescent="0.25">
      <c r="A1123" s="43">
        <v>2013</v>
      </c>
      <c r="B1123">
        <v>4</v>
      </c>
      <c r="C1123">
        <v>1</v>
      </c>
      <c r="D1123">
        <v>1</v>
      </c>
      <c r="E1123">
        <v>2</v>
      </c>
      <c r="F1123">
        <v>1</v>
      </c>
      <c r="G1123">
        <v>1</v>
      </c>
      <c r="H1123" s="36">
        <v>2</v>
      </c>
    </row>
    <row r="1124" spans="1:8" x14ac:dyDescent="0.25">
      <c r="A1124" s="43">
        <v>2015</v>
      </c>
      <c r="B1124">
        <v>4</v>
      </c>
      <c r="C1124">
        <v>1</v>
      </c>
      <c r="D1124">
        <v>0.9</v>
      </c>
      <c r="E1124">
        <v>2</v>
      </c>
      <c r="F1124">
        <v>1</v>
      </c>
      <c r="G1124">
        <v>5</v>
      </c>
      <c r="H1124" s="36">
        <v>2</v>
      </c>
    </row>
    <row r="1125" spans="1:8" x14ac:dyDescent="0.25">
      <c r="A1125" s="43">
        <v>2017</v>
      </c>
      <c r="B1125">
        <v>4</v>
      </c>
      <c r="C1125">
        <v>1</v>
      </c>
      <c r="D1125">
        <v>1</v>
      </c>
      <c r="E1125">
        <v>0</v>
      </c>
      <c r="F1125">
        <v>2</v>
      </c>
      <c r="G1125">
        <v>4</v>
      </c>
      <c r="H1125" s="36">
        <v>2</v>
      </c>
    </row>
    <row r="1126" spans="1:8" x14ac:dyDescent="0.25">
      <c r="A1126" s="43">
        <v>2016</v>
      </c>
      <c r="B1126">
        <v>3</v>
      </c>
      <c r="C1126">
        <v>1</v>
      </c>
      <c r="D1126">
        <v>0.74</v>
      </c>
      <c r="E1126">
        <v>2</v>
      </c>
      <c r="F1126">
        <v>1</v>
      </c>
      <c r="G1126">
        <v>1</v>
      </c>
      <c r="H1126" s="36">
        <v>1</v>
      </c>
    </row>
    <row r="1127" spans="1:8" x14ac:dyDescent="0.25">
      <c r="A1127" s="43">
        <v>2017</v>
      </c>
      <c r="B1127">
        <v>4</v>
      </c>
      <c r="C1127">
        <v>1</v>
      </c>
      <c r="D1127">
        <v>1</v>
      </c>
      <c r="E1127">
        <v>2</v>
      </c>
      <c r="F1127">
        <v>1</v>
      </c>
      <c r="G1127">
        <v>1</v>
      </c>
      <c r="H1127" s="36">
        <v>2</v>
      </c>
    </row>
    <row r="1128" spans="1:8" x14ac:dyDescent="0.25">
      <c r="A1128" s="43">
        <v>2017</v>
      </c>
      <c r="B1128">
        <v>4</v>
      </c>
      <c r="C1128">
        <v>1</v>
      </c>
      <c r="D1128">
        <v>1</v>
      </c>
      <c r="E1128">
        <v>1</v>
      </c>
      <c r="F1128">
        <v>1</v>
      </c>
      <c r="G1128">
        <v>1</v>
      </c>
      <c r="H1128" s="36">
        <v>2</v>
      </c>
    </row>
    <row r="1129" spans="1:8" x14ac:dyDescent="0.25">
      <c r="A1129" s="43">
        <v>2017</v>
      </c>
      <c r="B1129">
        <v>1</v>
      </c>
      <c r="C1129">
        <v>1</v>
      </c>
      <c r="D1129">
        <v>0.97</v>
      </c>
      <c r="E1129">
        <v>1</v>
      </c>
      <c r="F1129">
        <v>2</v>
      </c>
      <c r="G1129">
        <v>2</v>
      </c>
      <c r="H1129" s="36">
        <v>2</v>
      </c>
    </row>
    <row r="1130" spans="1:8" x14ac:dyDescent="0.25">
      <c r="A1130" s="43">
        <v>2015</v>
      </c>
      <c r="B1130">
        <v>0</v>
      </c>
      <c r="D1130">
        <v>1</v>
      </c>
      <c r="E1130">
        <v>1</v>
      </c>
      <c r="F1130">
        <v>1</v>
      </c>
      <c r="G1130">
        <v>3</v>
      </c>
      <c r="H1130" s="36">
        <v>2</v>
      </c>
    </row>
    <row r="1131" spans="1:8" x14ac:dyDescent="0.25">
      <c r="A1131" s="43">
        <v>2014</v>
      </c>
      <c r="B1131">
        <v>3</v>
      </c>
      <c r="C1131">
        <v>1</v>
      </c>
      <c r="D1131">
        <v>0.94</v>
      </c>
      <c r="E1131">
        <v>2</v>
      </c>
      <c r="F1131">
        <v>1</v>
      </c>
      <c r="G1131">
        <v>3</v>
      </c>
      <c r="H1131" s="36">
        <v>2</v>
      </c>
    </row>
    <row r="1132" spans="1:8" x14ac:dyDescent="0.25">
      <c r="A1132" s="43">
        <v>2015</v>
      </c>
      <c r="B1132">
        <v>4</v>
      </c>
      <c r="C1132">
        <v>1</v>
      </c>
      <c r="D1132">
        <v>1</v>
      </c>
      <c r="E1132">
        <v>1</v>
      </c>
      <c r="F1132">
        <v>2</v>
      </c>
      <c r="G1132">
        <v>2</v>
      </c>
      <c r="H1132" s="36">
        <v>2</v>
      </c>
    </row>
    <row r="1133" spans="1:8" x14ac:dyDescent="0.25">
      <c r="A1133" s="43">
        <v>2012</v>
      </c>
      <c r="B1133">
        <v>0</v>
      </c>
      <c r="D1133">
        <v>0.67</v>
      </c>
      <c r="E1133">
        <v>2</v>
      </c>
      <c r="F1133">
        <v>1</v>
      </c>
      <c r="G1133">
        <v>1</v>
      </c>
      <c r="H1133" s="36">
        <v>2</v>
      </c>
    </row>
    <row r="1134" spans="1:8" x14ac:dyDescent="0.25">
      <c r="A1134" s="43">
        <v>2014</v>
      </c>
      <c r="B1134">
        <v>4</v>
      </c>
      <c r="C1134">
        <v>1</v>
      </c>
      <c r="D1134">
        <v>1</v>
      </c>
      <c r="E1134">
        <v>0</v>
      </c>
      <c r="F1134">
        <v>107</v>
      </c>
      <c r="G1134">
        <v>123</v>
      </c>
      <c r="H1134" s="36">
        <v>2</v>
      </c>
    </row>
    <row r="1135" spans="1:8" x14ac:dyDescent="0.25">
      <c r="A1135" s="43">
        <v>2014</v>
      </c>
      <c r="B1135">
        <v>4</v>
      </c>
      <c r="C1135">
        <v>1</v>
      </c>
      <c r="D1135">
        <v>0.94</v>
      </c>
      <c r="E1135">
        <v>0</v>
      </c>
      <c r="F1135">
        <v>120</v>
      </c>
      <c r="G1135">
        <v>203</v>
      </c>
      <c r="H1135" s="36">
        <v>2</v>
      </c>
    </row>
    <row r="1136" spans="1:8" x14ac:dyDescent="0.25">
      <c r="A1136" s="43">
        <v>2014</v>
      </c>
      <c r="B1136">
        <v>4</v>
      </c>
      <c r="C1136">
        <v>0.97</v>
      </c>
      <c r="D1136">
        <v>0.99</v>
      </c>
      <c r="E1136">
        <v>1</v>
      </c>
      <c r="F1136">
        <v>46</v>
      </c>
      <c r="G1136">
        <v>90</v>
      </c>
      <c r="H1136" s="36">
        <v>2</v>
      </c>
    </row>
    <row r="1137" spans="1:8" x14ac:dyDescent="0.25">
      <c r="A1137" s="43">
        <v>2017</v>
      </c>
      <c r="B1137">
        <v>4</v>
      </c>
      <c r="C1137">
        <v>1</v>
      </c>
      <c r="D1137">
        <v>0.98</v>
      </c>
      <c r="E1137">
        <v>2</v>
      </c>
      <c r="F1137">
        <v>12</v>
      </c>
      <c r="G1137">
        <v>12</v>
      </c>
      <c r="H1137" s="36">
        <v>2</v>
      </c>
    </row>
    <row r="1138" spans="1:8" x14ac:dyDescent="0.25">
      <c r="A1138" s="43">
        <v>2016</v>
      </c>
      <c r="B1138">
        <v>0</v>
      </c>
      <c r="D1138">
        <v>0</v>
      </c>
      <c r="E1138">
        <v>1</v>
      </c>
      <c r="F1138">
        <v>1</v>
      </c>
      <c r="G1138">
        <v>1</v>
      </c>
      <c r="H1138" s="36">
        <v>2</v>
      </c>
    </row>
    <row r="1139" spans="1:8" x14ac:dyDescent="0.25">
      <c r="A1139" s="43">
        <v>2016</v>
      </c>
      <c r="B1139">
        <v>0</v>
      </c>
      <c r="E1139">
        <v>1</v>
      </c>
      <c r="F1139">
        <v>6</v>
      </c>
      <c r="G1139">
        <v>7</v>
      </c>
      <c r="H1139" s="36">
        <v>2</v>
      </c>
    </row>
    <row r="1140" spans="1:8" x14ac:dyDescent="0.25">
      <c r="A1140" s="43">
        <v>2015</v>
      </c>
      <c r="B1140">
        <v>4</v>
      </c>
      <c r="C1140">
        <v>1</v>
      </c>
      <c r="D1140">
        <v>0.99</v>
      </c>
      <c r="E1140">
        <v>1</v>
      </c>
      <c r="F1140">
        <v>1</v>
      </c>
      <c r="G1140">
        <v>2</v>
      </c>
      <c r="H1140" s="36">
        <v>2</v>
      </c>
    </row>
    <row r="1141" spans="1:8" x14ac:dyDescent="0.25">
      <c r="A1141" s="43">
        <v>2017</v>
      </c>
      <c r="B1141">
        <v>4</v>
      </c>
      <c r="C1141">
        <v>1</v>
      </c>
      <c r="D1141">
        <v>1</v>
      </c>
      <c r="E1141">
        <v>1</v>
      </c>
      <c r="F1141">
        <v>1</v>
      </c>
      <c r="G1141">
        <v>1</v>
      </c>
      <c r="H1141" s="36">
        <v>2</v>
      </c>
    </row>
    <row r="1142" spans="1:8" x14ac:dyDescent="0.25">
      <c r="A1142" s="43">
        <v>2013</v>
      </c>
      <c r="B1142">
        <v>0</v>
      </c>
      <c r="D1142">
        <v>1</v>
      </c>
      <c r="E1142">
        <v>1</v>
      </c>
      <c r="F1142">
        <v>2</v>
      </c>
      <c r="G1142">
        <v>2</v>
      </c>
      <c r="H1142" s="36">
        <v>2</v>
      </c>
    </row>
    <row r="1143" spans="1:8" x14ac:dyDescent="0.25">
      <c r="A1143" s="43">
        <v>2017</v>
      </c>
      <c r="B1143">
        <v>4</v>
      </c>
      <c r="C1143">
        <v>1</v>
      </c>
      <c r="D1143">
        <v>1</v>
      </c>
      <c r="E1143">
        <v>1</v>
      </c>
      <c r="F1143">
        <v>4</v>
      </c>
      <c r="G1143">
        <v>4</v>
      </c>
      <c r="H1143" s="36">
        <v>2</v>
      </c>
    </row>
    <row r="1144" spans="1:8" x14ac:dyDescent="0.25">
      <c r="A1144" s="43">
        <v>2014</v>
      </c>
      <c r="B1144">
        <v>4</v>
      </c>
      <c r="C1144">
        <v>1</v>
      </c>
      <c r="D1144">
        <v>0.9</v>
      </c>
      <c r="E1144">
        <v>1</v>
      </c>
      <c r="F1144">
        <v>3</v>
      </c>
      <c r="G1144">
        <v>4</v>
      </c>
      <c r="H1144" s="36">
        <v>2</v>
      </c>
    </row>
    <row r="1145" spans="1:8" x14ac:dyDescent="0.25">
      <c r="A1145" s="43">
        <v>2017</v>
      </c>
      <c r="B1145">
        <v>1</v>
      </c>
      <c r="C1145">
        <v>0.67</v>
      </c>
      <c r="D1145">
        <v>0.71</v>
      </c>
      <c r="E1145">
        <v>1</v>
      </c>
      <c r="F1145">
        <v>3</v>
      </c>
      <c r="G1145">
        <v>5</v>
      </c>
      <c r="H1145" s="36">
        <v>2</v>
      </c>
    </row>
    <row r="1146" spans="1:8" x14ac:dyDescent="0.25">
      <c r="A1146" s="43">
        <v>2017</v>
      </c>
      <c r="B1146">
        <v>4</v>
      </c>
      <c r="C1146">
        <v>1</v>
      </c>
      <c r="D1146">
        <v>1</v>
      </c>
      <c r="E1146">
        <v>1</v>
      </c>
      <c r="F1146">
        <v>105</v>
      </c>
      <c r="G1146">
        <v>112</v>
      </c>
      <c r="H1146" s="36">
        <v>2</v>
      </c>
    </row>
    <row r="1147" spans="1:8" x14ac:dyDescent="0.25">
      <c r="A1147" s="43">
        <v>2013</v>
      </c>
      <c r="B1147">
        <v>4</v>
      </c>
      <c r="C1147">
        <v>1</v>
      </c>
      <c r="D1147">
        <v>1</v>
      </c>
      <c r="E1147">
        <v>1</v>
      </c>
      <c r="F1147">
        <v>1</v>
      </c>
      <c r="G1147">
        <v>2</v>
      </c>
      <c r="H1147" s="36">
        <v>2</v>
      </c>
    </row>
    <row r="1148" spans="1:8" x14ac:dyDescent="0.25">
      <c r="A1148" s="43">
        <v>2015</v>
      </c>
      <c r="B1148">
        <v>4</v>
      </c>
      <c r="C1148">
        <v>1</v>
      </c>
      <c r="D1148">
        <v>0.72</v>
      </c>
      <c r="E1148">
        <v>2</v>
      </c>
      <c r="F1148">
        <v>2</v>
      </c>
      <c r="G1148">
        <v>2</v>
      </c>
      <c r="H1148" s="36">
        <v>2</v>
      </c>
    </row>
    <row r="1149" spans="1:8" x14ac:dyDescent="0.25">
      <c r="A1149" s="43">
        <v>2017</v>
      </c>
      <c r="B1149">
        <v>4</v>
      </c>
      <c r="C1149">
        <v>1</v>
      </c>
      <c r="D1149">
        <v>0.38</v>
      </c>
      <c r="E1149">
        <v>2</v>
      </c>
      <c r="F1149">
        <v>1</v>
      </c>
      <c r="G1149">
        <v>1</v>
      </c>
      <c r="H1149" s="36">
        <v>2</v>
      </c>
    </row>
    <row r="1150" spans="1:8" x14ac:dyDescent="0.25">
      <c r="A1150" s="43">
        <v>2017</v>
      </c>
      <c r="B1150">
        <v>4</v>
      </c>
      <c r="C1150">
        <v>1</v>
      </c>
      <c r="D1150">
        <v>0.91</v>
      </c>
      <c r="E1150">
        <v>1</v>
      </c>
      <c r="F1150">
        <v>3</v>
      </c>
      <c r="G1150">
        <v>3</v>
      </c>
      <c r="H1150" s="36">
        <v>2</v>
      </c>
    </row>
    <row r="1151" spans="1:8" x14ac:dyDescent="0.25">
      <c r="A1151" s="43">
        <v>2014</v>
      </c>
      <c r="B1151">
        <v>0</v>
      </c>
      <c r="D1151">
        <v>0.81</v>
      </c>
      <c r="E1151">
        <v>1</v>
      </c>
      <c r="F1151">
        <v>2</v>
      </c>
      <c r="G1151">
        <v>5</v>
      </c>
      <c r="H1151" s="36">
        <v>2</v>
      </c>
    </row>
    <row r="1152" spans="1:8" x14ac:dyDescent="0.25">
      <c r="A1152" s="43">
        <v>2017</v>
      </c>
      <c r="B1152">
        <v>4</v>
      </c>
      <c r="C1152">
        <v>1</v>
      </c>
      <c r="D1152">
        <v>0.95</v>
      </c>
      <c r="E1152">
        <v>2</v>
      </c>
      <c r="F1152">
        <v>2</v>
      </c>
      <c r="G1152">
        <v>2</v>
      </c>
      <c r="H1152" s="36">
        <v>2</v>
      </c>
    </row>
    <row r="1153" spans="1:8" x14ac:dyDescent="0.25">
      <c r="A1153" s="43">
        <v>2014</v>
      </c>
      <c r="B1153">
        <v>0</v>
      </c>
      <c r="E1153">
        <v>1</v>
      </c>
      <c r="F1153">
        <v>1</v>
      </c>
      <c r="G1153">
        <v>4</v>
      </c>
      <c r="H1153" s="36">
        <v>2</v>
      </c>
    </row>
    <row r="1154" spans="1:8" x14ac:dyDescent="0.25">
      <c r="A1154" s="43">
        <v>2010</v>
      </c>
      <c r="B1154">
        <v>3</v>
      </c>
      <c r="C1154">
        <v>1</v>
      </c>
      <c r="D1154">
        <v>0.67</v>
      </c>
      <c r="E1154">
        <v>1</v>
      </c>
      <c r="F1154">
        <v>5</v>
      </c>
      <c r="G1154">
        <v>12</v>
      </c>
      <c r="H1154" s="36">
        <v>2</v>
      </c>
    </row>
    <row r="1155" spans="1:8" x14ac:dyDescent="0.25">
      <c r="A1155" s="43">
        <v>2017</v>
      </c>
      <c r="B1155">
        <v>4</v>
      </c>
      <c r="C1155">
        <v>1</v>
      </c>
      <c r="D1155">
        <v>0.99</v>
      </c>
      <c r="E1155">
        <v>2</v>
      </c>
      <c r="F1155">
        <v>1</v>
      </c>
      <c r="G1155">
        <v>1</v>
      </c>
      <c r="H1155" s="36">
        <v>2</v>
      </c>
    </row>
    <row r="1156" spans="1:8" x14ac:dyDescent="0.25">
      <c r="A1156" s="43">
        <v>2017</v>
      </c>
      <c r="B1156">
        <v>4</v>
      </c>
      <c r="C1156">
        <v>1</v>
      </c>
      <c r="D1156">
        <v>1</v>
      </c>
      <c r="E1156">
        <v>2</v>
      </c>
      <c r="F1156">
        <v>1</v>
      </c>
      <c r="G1156">
        <v>1</v>
      </c>
      <c r="H1156" s="36">
        <v>2</v>
      </c>
    </row>
    <row r="1157" spans="1:8" x14ac:dyDescent="0.25">
      <c r="A1157" s="43">
        <v>2017</v>
      </c>
      <c r="B1157">
        <v>4</v>
      </c>
      <c r="C1157">
        <v>1</v>
      </c>
      <c r="D1157">
        <v>0.91</v>
      </c>
      <c r="E1157">
        <v>2</v>
      </c>
      <c r="F1157">
        <v>13</v>
      </c>
      <c r="G1157">
        <v>17</v>
      </c>
      <c r="H1157" s="36">
        <v>2</v>
      </c>
    </row>
    <row r="1158" spans="1:8" x14ac:dyDescent="0.25">
      <c r="A1158" s="43">
        <v>2017</v>
      </c>
      <c r="B1158">
        <v>4</v>
      </c>
      <c r="C1158">
        <v>1</v>
      </c>
      <c r="D1158">
        <v>1</v>
      </c>
      <c r="E1158">
        <v>1</v>
      </c>
      <c r="F1158">
        <v>1</v>
      </c>
      <c r="G1158">
        <v>1</v>
      </c>
      <c r="H1158" s="36">
        <v>2</v>
      </c>
    </row>
    <row r="1159" spans="1:8" x14ac:dyDescent="0.25">
      <c r="A1159" s="43">
        <v>2017</v>
      </c>
      <c r="B1159">
        <v>4</v>
      </c>
      <c r="C1159">
        <v>1</v>
      </c>
      <c r="D1159">
        <v>0.99</v>
      </c>
      <c r="E1159">
        <v>1</v>
      </c>
      <c r="F1159">
        <v>12</v>
      </c>
      <c r="G1159">
        <v>12</v>
      </c>
      <c r="H1159" s="36">
        <v>2</v>
      </c>
    </row>
    <row r="1160" spans="1:8" x14ac:dyDescent="0.25">
      <c r="A1160" s="43">
        <v>2017</v>
      </c>
      <c r="B1160">
        <v>4</v>
      </c>
      <c r="C1160">
        <v>1</v>
      </c>
      <c r="D1160">
        <v>1</v>
      </c>
      <c r="E1160">
        <v>2</v>
      </c>
      <c r="F1160">
        <v>1</v>
      </c>
      <c r="G1160">
        <v>2</v>
      </c>
      <c r="H1160" s="36">
        <v>2</v>
      </c>
    </row>
    <row r="1161" spans="1:8" x14ac:dyDescent="0.25">
      <c r="A1161" s="43">
        <v>2017</v>
      </c>
      <c r="B1161">
        <v>3</v>
      </c>
      <c r="C1161">
        <v>1</v>
      </c>
      <c r="D1161">
        <v>1</v>
      </c>
      <c r="E1161">
        <v>1</v>
      </c>
      <c r="F1161">
        <v>2</v>
      </c>
      <c r="G1161">
        <v>2</v>
      </c>
      <c r="H1161" s="36">
        <v>2</v>
      </c>
    </row>
    <row r="1162" spans="1:8" x14ac:dyDescent="0.25">
      <c r="A1162" s="43">
        <v>2017</v>
      </c>
      <c r="B1162">
        <v>4</v>
      </c>
      <c r="C1162">
        <v>1</v>
      </c>
      <c r="D1162">
        <v>1</v>
      </c>
      <c r="E1162">
        <v>1</v>
      </c>
      <c r="F1162">
        <v>1</v>
      </c>
      <c r="G1162">
        <v>1</v>
      </c>
      <c r="H1162" s="36">
        <v>2</v>
      </c>
    </row>
    <row r="1163" spans="1:8" x14ac:dyDescent="0.25">
      <c r="A1163" s="43">
        <v>2014</v>
      </c>
      <c r="B1163">
        <v>4</v>
      </c>
      <c r="C1163">
        <v>1</v>
      </c>
      <c r="D1163">
        <v>1</v>
      </c>
      <c r="E1163">
        <v>2</v>
      </c>
      <c r="F1163">
        <v>2</v>
      </c>
      <c r="G1163">
        <v>3</v>
      </c>
      <c r="H1163" s="36">
        <v>2</v>
      </c>
    </row>
    <row r="1164" spans="1:8" x14ac:dyDescent="0.25">
      <c r="A1164" s="43">
        <v>2017</v>
      </c>
      <c r="B1164">
        <v>4</v>
      </c>
      <c r="C1164">
        <v>1</v>
      </c>
      <c r="D1164">
        <v>0.95</v>
      </c>
      <c r="E1164">
        <v>1</v>
      </c>
      <c r="F1164">
        <v>4</v>
      </c>
      <c r="G1164">
        <v>4</v>
      </c>
      <c r="H1164" s="36">
        <v>2</v>
      </c>
    </row>
    <row r="1165" spans="1:8" x14ac:dyDescent="0.25">
      <c r="A1165" s="43">
        <v>2015</v>
      </c>
      <c r="B1165">
        <v>4</v>
      </c>
      <c r="C1165">
        <v>0.94</v>
      </c>
      <c r="D1165">
        <v>0.98</v>
      </c>
      <c r="E1165">
        <v>1</v>
      </c>
      <c r="F1165">
        <v>21</v>
      </c>
      <c r="G1165">
        <v>22</v>
      </c>
      <c r="H1165" s="36">
        <v>2</v>
      </c>
    </row>
    <row r="1166" spans="1:8" x14ac:dyDescent="0.25">
      <c r="A1166" s="43">
        <v>2017</v>
      </c>
      <c r="B1166">
        <v>2</v>
      </c>
      <c r="C1166">
        <v>0</v>
      </c>
      <c r="D1166">
        <v>0.28999999999999998</v>
      </c>
      <c r="E1166">
        <v>1</v>
      </c>
      <c r="F1166">
        <v>1</v>
      </c>
      <c r="G1166">
        <v>1</v>
      </c>
      <c r="H1166" s="36">
        <v>2</v>
      </c>
    </row>
    <row r="1167" spans="1:8" x14ac:dyDescent="0.25">
      <c r="A1167" s="43">
        <v>2017</v>
      </c>
      <c r="B1167">
        <v>3</v>
      </c>
      <c r="C1167">
        <v>1</v>
      </c>
      <c r="D1167">
        <v>0.8</v>
      </c>
      <c r="E1167">
        <v>1</v>
      </c>
      <c r="F1167">
        <v>1</v>
      </c>
      <c r="G1167">
        <v>1</v>
      </c>
      <c r="H1167" s="36">
        <v>2</v>
      </c>
    </row>
    <row r="1168" spans="1:8" x14ac:dyDescent="0.25">
      <c r="A1168" s="43">
        <v>2016</v>
      </c>
      <c r="B1168">
        <v>4</v>
      </c>
      <c r="C1168">
        <v>1</v>
      </c>
      <c r="D1168">
        <v>0.99</v>
      </c>
      <c r="E1168">
        <v>1</v>
      </c>
      <c r="F1168">
        <v>1</v>
      </c>
      <c r="G1168">
        <v>1</v>
      </c>
      <c r="H1168" s="36">
        <v>2</v>
      </c>
    </row>
    <row r="1169" spans="1:8" x14ac:dyDescent="0.25">
      <c r="A1169" s="43">
        <v>2014</v>
      </c>
      <c r="B1169">
        <v>4</v>
      </c>
      <c r="C1169">
        <v>1</v>
      </c>
      <c r="D1169">
        <v>1</v>
      </c>
      <c r="E1169">
        <v>2</v>
      </c>
      <c r="F1169">
        <v>4</v>
      </c>
      <c r="G1169">
        <v>6</v>
      </c>
      <c r="H1169" s="36">
        <v>2</v>
      </c>
    </row>
    <row r="1170" spans="1:8" x14ac:dyDescent="0.25">
      <c r="A1170" s="43">
        <v>2015</v>
      </c>
      <c r="B1170">
        <v>4</v>
      </c>
      <c r="C1170">
        <v>1</v>
      </c>
      <c r="D1170">
        <v>0.99</v>
      </c>
      <c r="E1170">
        <v>2</v>
      </c>
      <c r="F1170">
        <v>7</v>
      </c>
      <c r="G1170">
        <v>7</v>
      </c>
      <c r="H1170" s="36">
        <v>2</v>
      </c>
    </row>
    <row r="1171" spans="1:8" x14ac:dyDescent="0.25">
      <c r="A1171" s="43">
        <v>2017</v>
      </c>
      <c r="B1171">
        <v>2</v>
      </c>
      <c r="C1171">
        <v>0</v>
      </c>
      <c r="D1171">
        <v>0.11</v>
      </c>
      <c r="E1171">
        <v>1</v>
      </c>
      <c r="F1171">
        <v>1</v>
      </c>
      <c r="G1171">
        <v>1</v>
      </c>
      <c r="H1171" s="36">
        <v>1</v>
      </c>
    </row>
    <row r="1172" spans="1:8" x14ac:dyDescent="0.25">
      <c r="A1172" s="43">
        <v>2017</v>
      </c>
      <c r="B1172">
        <v>3</v>
      </c>
      <c r="C1172">
        <v>1</v>
      </c>
      <c r="D1172">
        <v>0</v>
      </c>
      <c r="E1172">
        <v>1</v>
      </c>
      <c r="F1172">
        <v>1</v>
      </c>
      <c r="G1172">
        <v>1</v>
      </c>
      <c r="H1172" s="36">
        <v>2</v>
      </c>
    </row>
    <row r="1173" spans="1:8" x14ac:dyDescent="0.25">
      <c r="A1173" s="43">
        <v>2016</v>
      </c>
      <c r="B1173">
        <v>4</v>
      </c>
      <c r="C1173">
        <v>1</v>
      </c>
      <c r="D1173">
        <v>1</v>
      </c>
      <c r="E1173">
        <v>2</v>
      </c>
      <c r="F1173">
        <v>2</v>
      </c>
      <c r="G1173">
        <v>2</v>
      </c>
      <c r="H1173" s="36">
        <v>2</v>
      </c>
    </row>
    <row r="1174" spans="1:8" x14ac:dyDescent="0.25">
      <c r="A1174" s="43">
        <v>2016</v>
      </c>
      <c r="B1174">
        <v>0</v>
      </c>
      <c r="E1174">
        <v>1</v>
      </c>
      <c r="F1174">
        <v>2</v>
      </c>
      <c r="G1174">
        <v>3</v>
      </c>
      <c r="H1174" s="36">
        <v>2</v>
      </c>
    </row>
    <row r="1175" spans="1:8" x14ac:dyDescent="0.25">
      <c r="A1175" s="43">
        <v>2014</v>
      </c>
      <c r="B1175">
        <v>0</v>
      </c>
      <c r="D1175">
        <v>0.89</v>
      </c>
      <c r="E1175">
        <v>1</v>
      </c>
      <c r="F1175">
        <v>1</v>
      </c>
      <c r="G1175">
        <v>1</v>
      </c>
      <c r="H1175" s="36">
        <v>2</v>
      </c>
    </row>
    <row r="1176" spans="1:8" x14ac:dyDescent="0.25">
      <c r="A1176" s="43">
        <v>2015</v>
      </c>
      <c r="B1176">
        <v>0</v>
      </c>
      <c r="D1176">
        <v>0.71</v>
      </c>
      <c r="E1176">
        <v>2</v>
      </c>
      <c r="F1176">
        <v>1</v>
      </c>
      <c r="G1176">
        <v>1</v>
      </c>
      <c r="H1176" s="36">
        <v>2</v>
      </c>
    </row>
    <row r="1177" spans="1:8" x14ac:dyDescent="0.25">
      <c r="A1177" s="43">
        <v>2013</v>
      </c>
      <c r="B1177">
        <v>3</v>
      </c>
      <c r="C1177">
        <v>1</v>
      </c>
      <c r="D1177">
        <v>0.54</v>
      </c>
      <c r="E1177">
        <v>1</v>
      </c>
      <c r="F1177">
        <v>1</v>
      </c>
      <c r="G1177">
        <v>1</v>
      </c>
      <c r="H1177" s="36">
        <v>2</v>
      </c>
    </row>
    <row r="1178" spans="1:8" x14ac:dyDescent="0.25">
      <c r="A1178" s="43">
        <v>2017</v>
      </c>
      <c r="B1178">
        <v>4</v>
      </c>
      <c r="C1178">
        <v>1</v>
      </c>
      <c r="D1178">
        <v>1</v>
      </c>
      <c r="E1178">
        <v>1</v>
      </c>
      <c r="F1178">
        <v>3</v>
      </c>
      <c r="G1178">
        <v>6</v>
      </c>
      <c r="H1178" s="36">
        <v>2</v>
      </c>
    </row>
    <row r="1179" spans="1:8" x14ac:dyDescent="0.25">
      <c r="A1179" s="43">
        <v>2012</v>
      </c>
      <c r="B1179">
        <v>4</v>
      </c>
      <c r="C1179">
        <v>1</v>
      </c>
      <c r="D1179">
        <v>1</v>
      </c>
      <c r="E1179">
        <v>2</v>
      </c>
      <c r="F1179">
        <v>2</v>
      </c>
      <c r="G1179">
        <v>3</v>
      </c>
      <c r="H1179" s="36">
        <v>2</v>
      </c>
    </row>
    <row r="1180" spans="1:8" x14ac:dyDescent="0.25">
      <c r="A1180" s="43">
        <v>2017</v>
      </c>
      <c r="B1180">
        <v>3</v>
      </c>
      <c r="C1180">
        <v>1</v>
      </c>
      <c r="D1180">
        <v>0.25</v>
      </c>
      <c r="E1180">
        <v>1</v>
      </c>
      <c r="F1180">
        <v>2</v>
      </c>
      <c r="G1180">
        <v>2</v>
      </c>
      <c r="H1180" s="36">
        <v>2</v>
      </c>
    </row>
    <row r="1181" spans="1:8" x14ac:dyDescent="0.25">
      <c r="A1181" s="43">
        <v>2014</v>
      </c>
      <c r="B1181">
        <v>3</v>
      </c>
      <c r="C1181">
        <v>1</v>
      </c>
      <c r="D1181">
        <v>0.87</v>
      </c>
      <c r="E1181">
        <v>2</v>
      </c>
      <c r="F1181">
        <v>1</v>
      </c>
      <c r="G1181">
        <v>2</v>
      </c>
      <c r="H1181" s="36">
        <v>2</v>
      </c>
    </row>
    <row r="1182" spans="1:8" x14ac:dyDescent="0.25">
      <c r="A1182" s="43">
        <v>2016</v>
      </c>
      <c r="B1182">
        <v>4</v>
      </c>
      <c r="C1182">
        <v>1</v>
      </c>
      <c r="D1182">
        <v>1</v>
      </c>
      <c r="E1182">
        <v>0</v>
      </c>
      <c r="F1182">
        <v>2</v>
      </c>
      <c r="G1182">
        <v>2</v>
      </c>
      <c r="H1182" s="36">
        <v>2</v>
      </c>
    </row>
    <row r="1183" spans="1:8" x14ac:dyDescent="0.25">
      <c r="A1183" s="43">
        <v>2017</v>
      </c>
      <c r="B1183">
        <v>4</v>
      </c>
      <c r="C1183">
        <v>1</v>
      </c>
      <c r="D1183">
        <v>1</v>
      </c>
      <c r="E1183">
        <v>1</v>
      </c>
      <c r="F1183">
        <v>1</v>
      </c>
      <c r="G1183">
        <v>1</v>
      </c>
      <c r="H1183" s="36">
        <v>2</v>
      </c>
    </row>
    <row r="1184" spans="1:8" x14ac:dyDescent="0.25">
      <c r="A1184" s="43">
        <v>2016</v>
      </c>
      <c r="B1184">
        <v>4</v>
      </c>
      <c r="C1184">
        <v>1</v>
      </c>
      <c r="D1184">
        <v>0.95</v>
      </c>
      <c r="E1184">
        <v>1</v>
      </c>
      <c r="F1184">
        <v>2</v>
      </c>
      <c r="G1184">
        <v>2</v>
      </c>
      <c r="H1184" s="36">
        <v>2</v>
      </c>
    </row>
    <row r="1185" spans="1:8" x14ac:dyDescent="0.25">
      <c r="A1185" s="43">
        <v>2017</v>
      </c>
      <c r="B1185">
        <v>4</v>
      </c>
      <c r="C1185">
        <v>1</v>
      </c>
      <c r="D1185">
        <v>1</v>
      </c>
      <c r="E1185">
        <v>1</v>
      </c>
      <c r="F1185">
        <v>4</v>
      </c>
      <c r="G1185">
        <v>6</v>
      </c>
      <c r="H1185" s="36">
        <v>2</v>
      </c>
    </row>
    <row r="1186" spans="1:8" x14ac:dyDescent="0.25">
      <c r="A1186" s="43">
        <v>2022</v>
      </c>
      <c r="B1186">
        <v>0</v>
      </c>
      <c r="E1186">
        <v>1</v>
      </c>
      <c r="F1186">
        <v>21</v>
      </c>
      <c r="G1186">
        <v>24</v>
      </c>
      <c r="H1186" s="36">
        <v>2</v>
      </c>
    </row>
    <row r="1187" spans="1:8" x14ac:dyDescent="0.25">
      <c r="A1187" s="43">
        <v>2012</v>
      </c>
      <c r="B1187">
        <v>4</v>
      </c>
      <c r="C1187">
        <v>1</v>
      </c>
      <c r="D1187">
        <v>0.77</v>
      </c>
      <c r="E1187">
        <v>1</v>
      </c>
      <c r="F1187">
        <v>2</v>
      </c>
      <c r="G1187">
        <v>3</v>
      </c>
      <c r="H1187" s="36">
        <v>2</v>
      </c>
    </row>
    <row r="1188" spans="1:8" x14ac:dyDescent="0.25">
      <c r="A1188" s="43">
        <v>2016</v>
      </c>
      <c r="B1188">
        <v>4</v>
      </c>
      <c r="C1188">
        <v>0.94</v>
      </c>
      <c r="D1188">
        <v>0.99</v>
      </c>
      <c r="E1188">
        <v>1</v>
      </c>
      <c r="F1188">
        <v>64</v>
      </c>
      <c r="G1188">
        <v>217</v>
      </c>
      <c r="H1188" s="36">
        <v>2</v>
      </c>
    </row>
    <row r="1189" spans="1:8" x14ac:dyDescent="0.25">
      <c r="A1189" s="43">
        <v>2013</v>
      </c>
      <c r="B1189">
        <v>4</v>
      </c>
      <c r="C1189">
        <v>1</v>
      </c>
      <c r="D1189">
        <v>0.99</v>
      </c>
      <c r="E1189">
        <v>1</v>
      </c>
      <c r="F1189">
        <v>2</v>
      </c>
      <c r="G1189">
        <v>4</v>
      </c>
      <c r="H1189" s="36">
        <v>2</v>
      </c>
    </row>
    <row r="1190" spans="1:8" x14ac:dyDescent="0.25">
      <c r="A1190" s="43">
        <v>2016</v>
      </c>
      <c r="B1190">
        <v>4</v>
      </c>
      <c r="C1190">
        <v>1</v>
      </c>
      <c r="D1190">
        <v>1</v>
      </c>
      <c r="E1190">
        <v>2</v>
      </c>
      <c r="F1190">
        <v>4</v>
      </c>
      <c r="G1190">
        <v>4</v>
      </c>
      <c r="H1190" s="36">
        <v>2</v>
      </c>
    </row>
    <row r="1191" spans="1:8" x14ac:dyDescent="0.25">
      <c r="A1191" s="43">
        <v>2017</v>
      </c>
      <c r="B1191">
        <v>4</v>
      </c>
      <c r="C1191">
        <v>1</v>
      </c>
      <c r="D1191">
        <v>1</v>
      </c>
      <c r="E1191">
        <v>2</v>
      </c>
      <c r="F1191">
        <v>1</v>
      </c>
      <c r="G1191">
        <v>3</v>
      </c>
      <c r="H1191" s="36">
        <v>2</v>
      </c>
    </row>
    <row r="1192" spans="1:8" x14ac:dyDescent="0.25">
      <c r="A1192" s="43">
        <v>2017</v>
      </c>
      <c r="B1192">
        <v>4</v>
      </c>
      <c r="C1192">
        <v>1</v>
      </c>
      <c r="D1192">
        <v>1</v>
      </c>
      <c r="E1192">
        <v>1</v>
      </c>
      <c r="F1192">
        <v>1</v>
      </c>
      <c r="G1192">
        <v>1</v>
      </c>
      <c r="H1192" s="36">
        <v>2</v>
      </c>
    </row>
    <row r="1193" spans="1:8" x14ac:dyDescent="0.25">
      <c r="A1193" s="43">
        <v>2016</v>
      </c>
      <c r="B1193">
        <v>4</v>
      </c>
      <c r="C1193">
        <v>1</v>
      </c>
      <c r="D1193">
        <v>1</v>
      </c>
      <c r="E1193">
        <v>1</v>
      </c>
      <c r="F1193">
        <v>4</v>
      </c>
      <c r="G1193">
        <v>4</v>
      </c>
      <c r="H1193" s="36">
        <v>2</v>
      </c>
    </row>
    <row r="1194" spans="1:8" x14ac:dyDescent="0.25">
      <c r="A1194" s="43">
        <v>2012</v>
      </c>
      <c r="B1194">
        <v>4</v>
      </c>
      <c r="C1194">
        <v>1</v>
      </c>
      <c r="D1194">
        <v>0.75</v>
      </c>
      <c r="E1194">
        <v>2</v>
      </c>
      <c r="F1194">
        <v>1</v>
      </c>
      <c r="G1194">
        <v>1</v>
      </c>
      <c r="H1194" s="36">
        <v>2</v>
      </c>
    </row>
    <row r="1195" spans="1:8" x14ac:dyDescent="0.25">
      <c r="A1195" s="43">
        <v>2010</v>
      </c>
      <c r="B1195">
        <v>4</v>
      </c>
      <c r="C1195">
        <v>0.96</v>
      </c>
      <c r="D1195">
        <v>0.96</v>
      </c>
      <c r="E1195">
        <v>1</v>
      </c>
      <c r="F1195">
        <v>2</v>
      </c>
      <c r="G1195">
        <v>4</v>
      </c>
      <c r="H1195" s="36">
        <v>2</v>
      </c>
    </row>
    <row r="1196" spans="1:8" x14ac:dyDescent="0.25">
      <c r="A1196" s="43">
        <v>2017</v>
      </c>
      <c r="B1196">
        <v>3</v>
      </c>
      <c r="C1196">
        <v>1</v>
      </c>
      <c r="D1196">
        <v>0.89</v>
      </c>
      <c r="E1196">
        <v>2</v>
      </c>
      <c r="F1196">
        <v>1</v>
      </c>
      <c r="G1196">
        <v>1</v>
      </c>
      <c r="H1196" s="36">
        <v>2</v>
      </c>
    </row>
    <row r="1197" spans="1:8" x14ac:dyDescent="0.25">
      <c r="A1197" s="43">
        <v>2015</v>
      </c>
      <c r="B1197">
        <v>4</v>
      </c>
      <c r="C1197">
        <v>1</v>
      </c>
      <c r="D1197">
        <v>1</v>
      </c>
      <c r="E1197">
        <v>2</v>
      </c>
      <c r="F1197">
        <v>1</v>
      </c>
      <c r="G1197">
        <v>2</v>
      </c>
      <c r="H1197" s="36">
        <v>2</v>
      </c>
    </row>
    <row r="1198" spans="1:8" x14ac:dyDescent="0.25">
      <c r="A1198" s="43">
        <v>2016</v>
      </c>
      <c r="B1198">
        <v>4</v>
      </c>
      <c r="C1198">
        <v>1</v>
      </c>
      <c r="D1198">
        <v>1</v>
      </c>
      <c r="E1198">
        <v>0</v>
      </c>
      <c r="F1198">
        <v>6</v>
      </c>
      <c r="G1198">
        <v>7</v>
      </c>
      <c r="H1198" s="36">
        <v>2</v>
      </c>
    </row>
    <row r="1199" spans="1:8" x14ac:dyDescent="0.25">
      <c r="A1199" s="43">
        <v>2013</v>
      </c>
      <c r="B1199">
        <v>4</v>
      </c>
      <c r="C1199">
        <v>1</v>
      </c>
      <c r="D1199">
        <v>1</v>
      </c>
      <c r="E1199">
        <v>2</v>
      </c>
      <c r="F1199">
        <v>19</v>
      </c>
      <c r="G1199">
        <v>22</v>
      </c>
      <c r="H1199" s="36">
        <v>2</v>
      </c>
    </row>
    <row r="1200" spans="1:8" x14ac:dyDescent="0.25">
      <c r="A1200" s="43">
        <v>2017</v>
      </c>
      <c r="B1200">
        <v>4</v>
      </c>
      <c r="C1200">
        <v>1</v>
      </c>
      <c r="D1200">
        <v>1</v>
      </c>
      <c r="E1200">
        <v>2</v>
      </c>
      <c r="F1200">
        <v>2</v>
      </c>
      <c r="G1200">
        <v>2</v>
      </c>
      <c r="H1200" s="36">
        <v>2</v>
      </c>
    </row>
    <row r="1201" spans="1:8" x14ac:dyDescent="0.25">
      <c r="A1201" s="43">
        <v>2014</v>
      </c>
      <c r="B1201">
        <v>0</v>
      </c>
      <c r="D1201">
        <v>0.91</v>
      </c>
      <c r="E1201">
        <v>2</v>
      </c>
      <c r="F1201">
        <v>2</v>
      </c>
      <c r="G1201">
        <v>4</v>
      </c>
      <c r="H1201" s="36">
        <v>2</v>
      </c>
    </row>
    <row r="1202" spans="1:8" x14ac:dyDescent="0.25">
      <c r="A1202" s="43">
        <v>2017</v>
      </c>
      <c r="B1202">
        <v>4</v>
      </c>
      <c r="C1202">
        <v>1</v>
      </c>
      <c r="D1202">
        <v>1</v>
      </c>
      <c r="E1202">
        <v>1</v>
      </c>
      <c r="F1202">
        <v>1</v>
      </c>
      <c r="G1202">
        <v>1</v>
      </c>
      <c r="H1202" s="36">
        <v>2</v>
      </c>
    </row>
    <row r="1203" spans="1:8" x14ac:dyDescent="0.25">
      <c r="A1203" s="43">
        <v>2016</v>
      </c>
      <c r="B1203">
        <v>4</v>
      </c>
      <c r="C1203">
        <v>1</v>
      </c>
      <c r="D1203">
        <v>0.96</v>
      </c>
      <c r="E1203">
        <v>2</v>
      </c>
      <c r="F1203">
        <v>2</v>
      </c>
      <c r="G1203">
        <v>3</v>
      </c>
      <c r="H1203" s="36">
        <v>2</v>
      </c>
    </row>
    <row r="1204" spans="1:8" x14ac:dyDescent="0.25">
      <c r="A1204" s="43">
        <v>2017</v>
      </c>
      <c r="B1204">
        <v>4</v>
      </c>
      <c r="C1204">
        <v>1</v>
      </c>
      <c r="D1204">
        <v>0.99</v>
      </c>
      <c r="E1204">
        <v>0</v>
      </c>
      <c r="F1204">
        <v>9</v>
      </c>
      <c r="G1204">
        <v>10</v>
      </c>
      <c r="H1204" s="36">
        <v>2</v>
      </c>
    </row>
    <row r="1205" spans="1:8" x14ac:dyDescent="0.25">
      <c r="A1205" s="43">
        <v>2014</v>
      </c>
      <c r="B1205">
        <v>4</v>
      </c>
      <c r="C1205">
        <v>1</v>
      </c>
      <c r="D1205">
        <v>1</v>
      </c>
      <c r="E1205">
        <v>2</v>
      </c>
      <c r="F1205">
        <v>4</v>
      </c>
      <c r="G1205">
        <v>5</v>
      </c>
      <c r="H1205" s="36">
        <v>2</v>
      </c>
    </row>
    <row r="1206" spans="1:8" x14ac:dyDescent="0.25">
      <c r="A1206" s="43">
        <v>2014</v>
      </c>
      <c r="B1206">
        <v>4</v>
      </c>
      <c r="C1206">
        <v>1</v>
      </c>
      <c r="D1206">
        <v>1</v>
      </c>
      <c r="E1206">
        <v>2</v>
      </c>
      <c r="F1206">
        <v>1</v>
      </c>
      <c r="G1206">
        <v>4</v>
      </c>
      <c r="H1206" s="36">
        <v>2</v>
      </c>
    </row>
    <row r="1207" spans="1:8" x14ac:dyDescent="0.25">
      <c r="A1207" s="43">
        <v>2014</v>
      </c>
      <c r="B1207">
        <v>4</v>
      </c>
      <c r="C1207">
        <v>1</v>
      </c>
      <c r="D1207">
        <v>0.8</v>
      </c>
      <c r="E1207">
        <v>1</v>
      </c>
      <c r="F1207">
        <v>1</v>
      </c>
      <c r="G1207">
        <v>2</v>
      </c>
      <c r="H1207" s="36">
        <v>2</v>
      </c>
    </row>
    <row r="1208" spans="1:8" x14ac:dyDescent="0.25">
      <c r="A1208" s="43">
        <v>2016</v>
      </c>
      <c r="B1208">
        <v>4</v>
      </c>
      <c r="C1208">
        <v>1</v>
      </c>
      <c r="D1208">
        <v>1</v>
      </c>
      <c r="E1208">
        <v>1</v>
      </c>
      <c r="F1208">
        <v>2</v>
      </c>
      <c r="G1208">
        <v>6</v>
      </c>
      <c r="H1208" s="36">
        <v>2</v>
      </c>
    </row>
    <row r="1209" spans="1:8" x14ac:dyDescent="0.25">
      <c r="A1209" s="43">
        <v>2012</v>
      </c>
      <c r="B1209">
        <v>4</v>
      </c>
      <c r="C1209">
        <v>1</v>
      </c>
      <c r="D1209">
        <v>0.94</v>
      </c>
      <c r="E1209">
        <v>2</v>
      </c>
      <c r="F1209">
        <v>35</v>
      </c>
      <c r="G1209">
        <v>36</v>
      </c>
      <c r="H1209" s="36">
        <v>2</v>
      </c>
    </row>
    <row r="1210" spans="1:8" x14ac:dyDescent="0.25">
      <c r="A1210" s="43">
        <v>2015</v>
      </c>
      <c r="B1210">
        <v>4</v>
      </c>
      <c r="C1210">
        <v>1</v>
      </c>
      <c r="D1210">
        <v>0.9</v>
      </c>
      <c r="E1210">
        <v>2</v>
      </c>
      <c r="F1210">
        <v>1</v>
      </c>
      <c r="G1210">
        <v>2</v>
      </c>
      <c r="H1210" s="36">
        <v>2</v>
      </c>
    </row>
    <row r="1211" spans="1:8" x14ac:dyDescent="0.25">
      <c r="A1211" s="43">
        <v>2017</v>
      </c>
      <c r="B1211">
        <v>4</v>
      </c>
      <c r="C1211">
        <v>1</v>
      </c>
      <c r="D1211">
        <v>1</v>
      </c>
      <c r="E1211">
        <v>2</v>
      </c>
      <c r="F1211">
        <v>1</v>
      </c>
      <c r="G1211">
        <v>2</v>
      </c>
      <c r="H1211" s="36">
        <v>2</v>
      </c>
    </row>
    <row r="1212" spans="1:8" x14ac:dyDescent="0.25">
      <c r="A1212" s="43">
        <v>2014</v>
      </c>
      <c r="B1212">
        <v>4</v>
      </c>
      <c r="C1212">
        <v>1</v>
      </c>
      <c r="D1212">
        <v>1</v>
      </c>
      <c r="E1212">
        <v>2</v>
      </c>
      <c r="F1212">
        <v>1</v>
      </c>
      <c r="G1212">
        <v>1</v>
      </c>
      <c r="H1212" s="36">
        <v>2</v>
      </c>
    </row>
    <row r="1213" spans="1:8" x14ac:dyDescent="0.25">
      <c r="A1213" s="43">
        <v>2017</v>
      </c>
      <c r="B1213">
        <v>4</v>
      </c>
      <c r="C1213">
        <v>1</v>
      </c>
      <c r="D1213">
        <v>0.97</v>
      </c>
      <c r="E1213">
        <v>0</v>
      </c>
      <c r="F1213">
        <v>2</v>
      </c>
      <c r="G1213">
        <v>3</v>
      </c>
      <c r="H1213" s="36">
        <v>2</v>
      </c>
    </row>
    <row r="1214" spans="1:8" x14ac:dyDescent="0.25">
      <c r="A1214" s="43">
        <v>2017</v>
      </c>
      <c r="B1214">
        <v>4</v>
      </c>
      <c r="C1214">
        <v>1</v>
      </c>
      <c r="D1214">
        <v>1</v>
      </c>
      <c r="E1214">
        <v>2</v>
      </c>
      <c r="F1214">
        <v>3</v>
      </c>
      <c r="G1214">
        <v>3</v>
      </c>
      <c r="H1214" s="36">
        <v>2</v>
      </c>
    </row>
    <row r="1215" spans="1:8" x14ac:dyDescent="0.25">
      <c r="A1215" s="43">
        <v>2016</v>
      </c>
      <c r="B1215">
        <v>4</v>
      </c>
      <c r="C1215">
        <v>1</v>
      </c>
      <c r="D1215">
        <v>0.97</v>
      </c>
      <c r="E1215">
        <v>2</v>
      </c>
      <c r="F1215">
        <v>1</v>
      </c>
      <c r="G1215">
        <v>1</v>
      </c>
      <c r="H1215" s="36">
        <v>2</v>
      </c>
    </row>
    <row r="1216" spans="1:8" x14ac:dyDescent="0.25">
      <c r="A1216" s="43">
        <v>2017</v>
      </c>
      <c r="B1216">
        <v>4</v>
      </c>
      <c r="C1216">
        <v>1</v>
      </c>
      <c r="D1216">
        <v>1</v>
      </c>
      <c r="E1216">
        <v>1</v>
      </c>
      <c r="F1216">
        <v>2</v>
      </c>
      <c r="G1216">
        <v>2</v>
      </c>
      <c r="H1216" s="36">
        <v>2</v>
      </c>
    </row>
    <row r="1217" spans="1:8" x14ac:dyDescent="0.25">
      <c r="A1217" s="43">
        <v>2015</v>
      </c>
      <c r="B1217">
        <v>4</v>
      </c>
      <c r="C1217">
        <v>1</v>
      </c>
      <c r="D1217">
        <v>0.99</v>
      </c>
      <c r="E1217">
        <v>2</v>
      </c>
      <c r="F1217">
        <v>5</v>
      </c>
      <c r="G1217">
        <v>7</v>
      </c>
      <c r="H1217" s="36">
        <v>2</v>
      </c>
    </row>
    <row r="1218" spans="1:8" x14ac:dyDescent="0.25">
      <c r="A1218" s="43">
        <v>2017</v>
      </c>
      <c r="B1218">
        <v>4</v>
      </c>
      <c r="C1218">
        <v>1</v>
      </c>
      <c r="D1218">
        <v>0.96</v>
      </c>
      <c r="E1218">
        <v>2</v>
      </c>
      <c r="F1218">
        <v>1</v>
      </c>
      <c r="G1218">
        <v>1</v>
      </c>
      <c r="H1218" s="36">
        <v>2</v>
      </c>
    </row>
    <row r="1219" spans="1:8" x14ac:dyDescent="0.25">
      <c r="A1219" s="43">
        <v>2015</v>
      </c>
      <c r="B1219">
        <v>4</v>
      </c>
      <c r="C1219">
        <v>1</v>
      </c>
      <c r="D1219">
        <v>1</v>
      </c>
      <c r="E1219">
        <v>1</v>
      </c>
      <c r="F1219">
        <v>2</v>
      </c>
      <c r="G1219">
        <v>2</v>
      </c>
      <c r="H1219" s="36">
        <v>2</v>
      </c>
    </row>
    <row r="1220" spans="1:8" x14ac:dyDescent="0.25">
      <c r="A1220" s="43">
        <v>2017</v>
      </c>
      <c r="B1220">
        <v>4</v>
      </c>
      <c r="C1220">
        <v>1</v>
      </c>
      <c r="D1220">
        <v>1</v>
      </c>
      <c r="E1220">
        <v>2</v>
      </c>
      <c r="F1220">
        <v>1</v>
      </c>
      <c r="G1220">
        <v>2</v>
      </c>
      <c r="H1220" s="36">
        <v>2</v>
      </c>
    </row>
    <row r="1221" spans="1:8" x14ac:dyDescent="0.25">
      <c r="A1221" s="43">
        <v>2017</v>
      </c>
      <c r="B1221">
        <v>4</v>
      </c>
      <c r="C1221">
        <v>1</v>
      </c>
      <c r="D1221">
        <v>1</v>
      </c>
      <c r="E1221">
        <v>2</v>
      </c>
      <c r="F1221">
        <v>1</v>
      </c>
      <c r="G1221">
        <v>2</v>
      </c>
      <c r="H1221" s="36">
        <v>2</v>
      </c>
    </row>
    <row r="1222" spans="1:8" x14ac:dyDescent="0.25">
      <c r="A1222" s="43">
        <v>2015</v>
      </c>
      <c r="B1222">
        <v>3</v>
      </c>
      <c r="C1222">
        <v>1</v>
      </c>
      <c r="D1222">
        <v>0.87</v>
      </c>
      <c r="E1222">
        <v>2</v>
      </c>
      <c r="F1222">
        <v>3</v>
      </c>
      <c r="G1222">
        <v>3</v>
      </c>
      <c r="H1222" s="36">
        <v>2</v>
      </c>
    </row>
    <row r="1223" spans="1:8" x14ac:dyDescent="0.25">
      <c r="A1223" s="43">
        <v>2017</v>
      </c>
      <c r="B1223">
        <v>4</v>
      </c>
      <c r="C1223">
        <v>1</v>
      </c>
      <c r="D1223">
        <v>1</v>
      </c>
      <c r="E1223">
        <v>2</v>
      </c>
      <c r="F1223">
        <v>1</v>
      </c>
      <c r="G1223">
        <v>1</v>
      </c>
      <c r="H1223" s="36">
        <v>2</v>
      </c>
    </row>
    <row r="1224" spans="1:8" x14ac:dyDescent="0.25">
      <c r="A1224" s="43">
        <v>2017</v>
      </c>
      <c r="B1224">
        <v>4</v>
      </c>
      <c r="C1224">
        <v>1</v>
      </c>
      <c r="D1224">
        <v>0.56000000000000005</v>
      </c>
      <c r="E1224">
        <v>1</v>
      </c>
      <c r="F1224">
        <v>2</v>
      </c>
      <c r="G1224">
        <v>3</v>
      </c>
      <c r="H1224" s="36">
        <v>2</v>
      </c>
    </row>
    <row r="1225" spans="1:8" x14ac:dyDescent="0.25">
      <c r="A1225" s="43">
        <v>2016</v>
      </c>
      <c r="B1225">
        <v>4</v>
      </c>
      <c r="C1225">
        <v>1</v>
      </c>
      <c r="D1225">
        <v>1</v>
      </c>
      <c r="E1225">
        <v>2</v>
      </c>
      <c r="F1225">
        <v>6</v>
      </c>
      <c r="G1225">
        <v>6</v>
      </c>
      <c r="H1225" s="36">
        <v>2</v>
      </c>
    </row>
    <row r="1226" spans="1:8" x14ac:dyDescent="0.25">
      <c r="A1226" s="43">
        <v>2017</v>
      </c>
      <c r="B1226">
        <v>4</v>
      </c>
      <c r="C1226">
        <v>1</v>
      </c>
      <c r="D1226">
        <v>0.44</v>
      </c>
      <c r="E1226">
        <v>2</v>
      </c>
      <c r="F1226">
        <v>1</v>
      </c>
      <c r="G1226">
        <v>1</v>
      </c>
      <c r="H1226" s="36">
        <v>2</v>
      </c>
    </row>
    <row r="1227" spans="1:8" x14ac:dyDescent="0.25">
      <c r="A1227" s="43">
        <v>2016</v>
      </c>
      <c r="B1227">
        <v>4</v>
      </c>
      <c r="C1227">
        <v>1</v>
      </c>
      <c r="D1227">
        <v>0.94</v>
      </c>
      <c r="E1227">
        <v>2</v>
      </c>
      <c r="F1227">
        <v>1</v>
      </c>
      <c r="G1227">
        <v>1</v>
      </c>
      <c r="H1227" s="36">
        <v>2</v>
      </c>
    </row>
    <row r="1228" spans="1:8" x14ac:dyDescent="0.25">
      <c r="A1228" s="43">
        <v>2017</v>
      </c>
      <c r="B1228">
        <v>4</v>
      </c>
      <c r="C1228">
        <v>1</v>
      </c>
      <c r="D1228">
        <v>1</v>
      </c>
      <c r="E1228">
        <v>1</v>
      </c>
      <c r="F1228">
        <v>1</v>
      </c>
      <c r="G1228">
        <v>1</v>
      </c>
      <c r="H1228" s="36">
        <v>2</v>
      </c>
    </row>
    <row r="1229" spans="1:8" x14ac:dyDescent="0.25">
      <c r="A1229" s="43">
        <v>2015</v>
      </c>
      <c r="B1229">
        <v>4</v>
      </c>
      <c r="C1229">
        <v>1</v>
      </c>
      <c r="D1229">
        <v>1</v>
      </c>
      <c r="E1229">
        <v>2</v>
      </c>
      <c r="F1229">
        <v>1</v>
      </c>
      <c r="G1229">
        <v>1</v>
      </c>
      <c r="H1229" s="36">
        <v>2</v>
      </c>
    </row>
    <row r="1230" spans="1:8" x14ac:dyDescent="0.25">
      <c r="A1230" s="43">
        <v>2017</v>
      </c>
      <c r="B1230">
        <v>4</v>
      </c>
      <c r="C1230">
        <v>1</v>
      </c>
      <c r="D1230">
        <v>1</v>
      </c>
      <c r="E1230">
        <v>1</v>
      </c>
      <c r="F1230">
        <v>1</v>
      </c>
      <c r="G1230">
        <v>1</v>
      </c>
      <c r="H1230" s="36">
        <v>2</v>
      </c>
    </row>
    <row r="1231" spans="1:8" x14ac:dyDescent="0.25">
      <c r="A1231" s="43">
        <v>2017</v>
      </c>
      <c r="B1231">
        <v>4</v>
      </c>
      <c r="C1231">
        <v>1</v>
      </c>
      <c r="D1231">
        <v>1</v>
      </c>
      <c r="E1231">
        <v>2</v>
      </c>
      <c r="F1231">
        <v>1</v>
      </c>
      <c r="G1231">
        <v>2</v>
      </c>
      <c r="H1231" s="36">
        <v>2</v>
      </c>
    </row>
    <row r="1232" spans="1:8" x14ac:dyDescent="0.25">
      <c r="A1232" s="43">
        <v>2014</v>
      </c>
      <c r="B1232">
        <v>4</v>
      </c>
      <c r="C1232">
        <v>0.92</v>
      </c>
      <c r="D1232">
        <v>0.98</v>
      </c>
      <c r="E1232">
        <v>1</v>
      </c>
      <c r="F1232">
        <v>3</v>
      </c>
      <c r="G1232">
        <v>9</v>
      </c>
      <c r="H1232" s="36">
        <v>2</v>
      </c>
    </row>
    <row r="1233" spans="1:8" x14ac:dyDescent="0.25">
      <c r="A1233" s="43">
        <v>2015</v>
      </c>
      <c r="B1233">
        <v>4</v>
      </c>
      <c r="C1233">
        <v>1</v>
      </c>
      <c r="D1233">
        <v>1</v>
      </c>
      <c r="E1233">
        <v>2</v>
      </c>
      <c r="F1233">
        <v>1</v>
      </c>
      <c r="G1233">
        <v>1</v>
      </c>
      <c r="H1233" s="36">
        <v>2</v>
      </c>
    </row>
    <row r="1234" spans="1:8" x14ac:dyDescent="0.25">
      <c r="A1234" s="43">
        <v>2017</v>
      </c>
      <c r="B1234">
        <v>4</v>
      </c>
      <c r="C1234">
        <v>1</v>
      </c>
      <c r="D1234">
        <v>1</v>
      </c>
      <c r="E1234">
        <v>2</v>
      </c>
      <c r="F1234">
        <v>1</v>
      </c>
      <c r="G1234">
        <v>1</v>
      </c>
      <c r="H1234" s="36">
        <v>2</v>
      </c>
    </row>
    <row r="1235" spans="1:8" x14ac:dyDescent="0.25">
      <c r="A1235" s="43">
        <v>2016</v>
      </c>
      <c r="B1235">
        <v>1</v>
      </c>
      <c r="C1235">
        <v>1</v>
      </c>
      <c r="D1235">
        <v>0.93</v>
      </c>
      <c r="E1235">
        <v>2</v>
      </c>
      <c r="F1235">
        <v>1</v>
      </c>
      <c r="G1235">
        <v>1</v>
      </c>
      <c r="H1235" s="36">
        <v>2</v>
      </c>
    </row>
    <row r="1236" spans="1:8" x14ac:dyDescent="0.25">
      <c r="A1236" s="43">
        <v>2013</v>
      </c>
      <c r="B1236">
        <v>0</v>
      </c>
      <c r="E1236">
        <v>0</v>
      </c>
      <c r="F1236">
        <v>14</v>
      </c>
      <c r="G1236">
        <v>33</v>
      </c>
      <c r="H1236" s="36">
        <v>2</v>
      </c>
    </row>
    <row r="1237" spans="1:8" x14ac:dyDescent="0.25">
      <c r="A1237" s="43">
        <v>2016</v>
      </c>
      <c r="B1237">
        <v>4</v>
      </c>
      <c r="C1237">
        <v>1</v>
      </c>
      <c r="D1237">
        <v>1</v>
      </c>
      <c r="E1237">
        <v>1</v>
      </c>
      <c r="F1237">
        <v>1</v>
      </c>
      <c r="G1237">
        <v>1</v>
      </c>
      <c r="H1237" s="36">
        <v>2</v>
      </c>
    </row>
    <row r="1238" spans="1:8" x14ac:dyDescent="0.25">
      <c r="A1238" s="43">
        <v>2013</v>
      </c>
      <c r="B1238">
        <v>4</v>
      </c>
      <c r="C1238">
        <v>1</v>
      </c>
      <c r="D1238">
        <v>1</v>
      </c>
      <c r="E1238">
        <v>2</v>
      </c>
      <c r="F1238">
        <v>6</v>
      </c>
      <c r="G1238">
        <v>11</v>
      </c>
      <c r="H1238" s="36">
        <v>2</v>
      </c>
    </row>
    <row r="1239" spans="1:8" x14ac:dyDescent="0.25">
      <c r="A1239" s="43">
        <v>2016</v>
      </c>
      <c r="B1239">
        <v>4</v>
      </c>
      <c r="C1239">
        <v>0.95</v>
      </c>
      <c r="D1239">
        <v>0.99</v>
      </c>
      <c r="E1239">
        <v>2</v>
      </c>
      <c r="F1239">
        <v>3</v>
      </c>
      <c r="G1239">
        <v>13</v>
      </c>
      <c r="H1239" s="36">
        <v>2</v>
      </c>
    </row>
    <row r="1240" spans="1:8" x14ac:dyDescent="0.25">
      <c r="A1240" s="43">
        <v>2016</v>
      </c>
      <c r="B1240">
        <v>3</v>
      </c>
      <c r="C1240">
        <v>1</v>
      </c>
      <c r="D1240">
        <v>0.28999999999999998</v>
      </c>
      <c r="E1240">
        <v>1</v>
      </c>
      <c r="F1240">
        <v>2</v>
      </c>
      <c r="G1240">
        <v>2</v>
      </c>
      <c r="H1240" s="36">
        <v>2</v>
      </c>
    </row>
    <row r="1241" spans="1:8" x14ac:dyDescent="0.25">
      <c r="A1241" s="43">
        <v>2017</v>
      </c>
      <c r="B1241">
        <v>4</v>
      </c>
      <c r="C1241">
        <v>1</v>
      </c>
      <c r="D1241">
        <v>1</v>
      </c>
      <c r="E1241">
        <v>1</v>
      </c>
      <c r="F1241">
        <v>1</v>
      </c>
      <c r="G1241">
        <v>1</v>
      </c>
      <c r="H1241" s="36">
        <v>2</v>
      </c>
    </row>
    <row r="1242" spans="1:8" x14ac:dyDescent="0.25">
      <c r="A1242" s="43">
        <v>2017</v>
      </c>
      <c r="B1242">
        <v>0</v>
      </c>
      <c r="E1242">
        <v>1</v>
      </c>
      <c r="F1242">
        <v>1</v>
      </c>
      <c r="G1242">
        <v>1</v>
      </c>
      <c r="H1242" s="36">
        <v>2</v>
      </c>
    </row>
    <row r="1243" spans="1:8" x14ac:dyDescent="0.25">
      <c r="A1243" s="43">
        <v>2017</v>
      </c>
      <c r="B1243">
        <v>4</v>
      </c>
      <c r="C1243">
        <v>1</v>
      </c>
      <c r="D1243">
        <v>0.99</v>
      </c>
      <c r="E1243">
        <v>1</v>
      </c>
      <c r="F1243">
        <v>2</v>
      </c>
      <c r="G1243">
        <v>3</v>
      </c>
      <c r="H1243" s="36">
        <v>2</v>
      </c>
    </row>
    <row r="1244" spans="1:8" x14ac:dyDescent="0.25">
      <c r="A1244" s="43">
        <v>2017</v>
      </c>
      <c r="B1244">
        <v>4</v>
      </c>
      <c r="C1244">
        <v>0.99</v>
      </c>
      <c r="D1244">
        <v>1</v>
      </c>
      <c r="E1244">
        <v>1</v>
      </c>
      <c r="F1244">
        <v>16</v>
      </c>
      <c r="G1244">
        <v>17</v>
      </c>
      <c r="H1244" s="36">
        <v>2</v>
      </c>
    </row>
    <row r="1245" spans="1:8" x14ac:dyDescent="0.25">
      <c r="A1245" s="43">
        <v>2017</v>
      </c>
      <c r="B1245">
        <v>4</v>
      </c>
      <c r="C1245">
        <v>1</v>
      </c>
      <c r="D1245">
        <v>1</v>
      </c>
      <c r="E1245">
        <v>2</v>
      </c>
      <c r="F1245">
        <v>8</v>
      </c>
      <c r="G1245">
        <v>8</v>
      </c>
      <c r="H1245" s="36">
        <v>2</v>
      </c>
    </row>
    <row r="1246" spans="1:8" x14ac:dyDescent="0.25">
      <c r="A1246" s="43">
        <v>2017</v>
      </c>
      <c r="B1246">
        <v>4</v>
      </c>
      <c r="C1246">
        <v>1</v>
      </c>
      <c r="D1246">
        <v>1</v>
      </c>
      <c r="E1246">
        <v>2</v>
      </c>
      <c r="F1246">
        <v>1</v>
      </c>
      <c r="G1246">
        <v>2</v>
      </c>
      <c r="H1246" s="36">
        <v>2</v>
      </c>
    </row>
    <row r="1247" spans="1:8" x14ac:dyDescent="0.25">
      <c r="A1247" s="43">
        <v>2017</v>
      </c>
      <c r="B1247">
        <v>4</v>
      </c>
      <c r="C1247">
        <v>1</v>
      </c>
      <c r="D1247">
        <v>1</v>
      </c>
      <c r="E1247">
        <v>0</v>
      </c>
      <c r="F1247">
        <v>47</v>
      </c>
      <c r="G1247">
        <v>51</v>
      </c>
      <c r="H1247" s="36">
        <v>2</v>
      </c>
    </row>
    <row r="1248" spans="1:8" x14ac:dyDescent="0.25">
      <c r="A1248" s="43">
        <v>2016</v>
      </c>
      <c r="B1248">
        <v>1</v>
      </c>
      <c r="C1248">
        <v>0.91</v>
      </c>
      <c r="D1248">
        <v>0.77</v>
      </c>
      <c r="E1248">
        <v>1</v>
      </c>
      <c r="F1248">
        <v>1</v>
      </c>
      <c r="G1248">
        <v>1</v>
      </c>
      <c r="H1248" s="36">
        <v>2</v>
      </c>
    </row>
    <row r="1249" spans="1:8" x14ac:dyDescent="0.25">
      <c r="A1249" s="43">
        <v>2017</v>
      </c>
      <c r="B1249">
        <v>4</v>
      </c>
      <c r="C1249">
        <v>1</v>
      </c>
      <c r="D1249">
        <v>1</v>
      </c>
      <c r="E1249">
        <v>2</v>
      </c>
      <c r="F1249">
        <v>2</v>
      </c>
      <c r="G1249">
        <v>2</v>
      </c>
      <c r="H1249" s="36">
        <v>2</v>
      </c>
    </row>
    <row r="1250" spans="1:8" x14ac:dyDescent="0.25">
      <c r="A1250" s="43">
        <v>2017</v>
      </c>
      <c r="B1250">
        <v>4</v>
      </c>
      <c r="C1250">
        <v>1</v>
      </c>
      <c r="D1250">
        <v>0.96</v>
      </c>
      <c r="E1250">
        <v>2</v>
      </c>
      <c r="F1250">
        <v>1</v>
      </c>
      <c r="G1250">
        <v>1</v>
      </c>
      <c r="H1250" s="36">
        <v>2</v>
      </c>
    </row>
    <row r="1251" spans="1:8" x14ac:dyDescent="0.25">
      <c r="A1251" s="43">
        <v>2015</v>
      </c>
      <c r="B1251">
        <v>0</v>
      </c>
      <c r="E1251">
        <v>1</v>
      </c>
      <c r="F1251">
        <v>1</v>
      </c>
      <c r="G1251">
        <v>1</v>
      </c>
      <c r="H1251" s="36">
        <v>2</v>
      </c>
    </row>
    <row r="1252" spans="1:8" x14ac:dyDescent="0.25">
      <c r="A1252" s="43">
        <v>2017</v>
      </c>
      <c r="B1252">
        <v>4</v>
      </c>
      <c r="C1252">
        <v>1</v>
      </c>
      <c r="D1252">
        <v>1</v>
      </c>
      <c r="E1252">
        <v>2</v>
      </c>
      <c r="F1252">
        <v>1</v>
      </c>
      <c r="G1252">
        <v>2</v>
      </c>
      <c r="H1252" s="36">
        <v>2</v>
      </c>
    </row>
    <row r="1253" spans="1:8" x14ac:dyDescent="0.25">
      <c r="A1253" s="43">
        <v>2017</v>
      </c>
      <c r="B1253">
        <v>4</v>
      </c>
      <c r="C1253">
        <v>1</v>
      </c>
      <c r="D1253">
        <v>1</v>
      </c>
      <c r="E1253">
        <v>2</v>
      </c>
      <c r="F1253">
        <v>1</v>
      </c>
      <c r="G1253">
        <v>1</v>
      </c>
      <c r="H1253" s="36">
        <v>2</v>
      </c>
    </row>
    <row r="1254" spans="1:8" x14ac:dyDescent="0.25">
      <c r="A1254" s="43">
        <v>2017</v>
      </c>
      <c r="B1254">
        <v>4</v>
      </c>
      <c r="C1254">
        <v>1</v>
      </c>
      <c r="D1254">
        <v>1</v>
      </c>
      <c r="E1254">
        <v>2</v>
      </c>
      <c r="F1254">
        <v>7</v>
      </c>
      <c r="G1254">
        <v>36</v>
      </c>
      <c r="H1254" s="36">
        <v>2</v>
      </c>
    </row>
    <row r="1255" spans="1:8" x14ac:dyDescent="0.25">
      <c r="A1255" s="43">
        <v>2017</v>
      </c>
      <c r="B1255">
        <v>4</v>
      </c>
      <c r="C1255">
        <v>1</v>
      </c>
      <c r="D1255">
        <v>0.91</v>
      </c>
      <c r="E1255">
        <v>2</v>
      </c>
      <c r="F1255">
        <v>1</v>
      </c>
      <c r="G1255">
        <v>3</v>
      </c>
      <c r="H1255" s="36">
        <v>2</v>
      </c>
    </row>
    <row r="1256" spans="1:8" x14ac:dyDescent="0.25">
      <c r="A1256" s="43">
        <v>2017</v>
      </c>
      <c r="B1256">
        <v>4</v>
      </c>
      <c r="C1256">
        <v>1</v>
      </c>
      <c r="D1256">
        <v>0.99</v>
      </c>
      <c r="E1256">
        <v>2</v>
      </c>
      <c r="F1256">
        <v>4</v>
      </c>
      <c r="G1256">
        <v>6</v>
      </c>
      <c r="H1256" s="36">
        <v>2</v>
      </c>
    </row>
    <row r="1257" spans="1:8" x14ac:dyDescent="0.25">
      <c r="A1257" s="43">
        <v>2013</v>
      </c>
      <c r="B1257">
        <v>3</v>
      </c>
      <c r="C1257">
        <v>0.9</v>
      </c>
      <c r="D1257">
        <v>0.5</v>
      </c>
      <c r="E1257">
        <v>1</v>
      </c>
      <c r="F1257">
        <v>1</v>
      </c>
      <c r="G1257">
        <v>2</v>
      </c>
      <c r="H1257" s="36">
        <v>2</v>
      </c>
    </row>
    <row r="1258" spans="1:8" x14ac:dyDescent="0.25">
      <c r="A1258" s="43">
        <v>2013</v>
      </c>
      <c r="B1258">
        <v>0</v>
      </c>
      <c r="D1258">
        <v>0</v>
      </c>
      <c r="E1258">
        <v>1</v>
      </c>
      <c r="F1258">
        <v>1</v>
      </c>
      <c r="G1258">
        <v>2</v>
      </c>
      <c r="H1258" s="36">
        <v>2</v>
      </c>
    </row>
    <row r="1259" spans="1:8" x14ac:dyDescent="0.25">
      <c r="A1259" s="43">
        <v>2016</v>
      </c>
      <c r="B1259">
        <v>0</v>
      </c>
      <c r="D1259">
        <v>0</v>
      </c>
      <c r="E1259">
        <v>1</v>
      </c>
      <c r="F1259">
        <v>1</v>
      </c>
      <c r="G1259">
        <v>1</v>
      </c>
      <c r="H1259" s="36">
        <v>2</v>
      </c>
    </row>
    <row r="1260" spans="1:8" x14ac:dyDescent="0.25">
      <c r="A1260" s="43">
        <v>2015</v>
      </c>
      <c r="B1260">
        <v>4</v>
      </c>
      <c r="C1260">
        <v>0.9</v>
      </c>
      <c r="D1260">
        <v>1</v>
      </c>
      <c r="E1260">
        <v>2</v>
      </c>
      <c r="F1260">
        <v>1</v>
      </c>
      <c r="G1260">
        <v>1</v>
      </c>
      <c r="H1260" s="36">
        <v>2</v>
      </c>
    </row>
    <row r="1261" spans="1:8" x14ac:dyDescent="0.25">
      <c r="A1261" s="43">
        <v>2015</v>
      </c>
      <c r="B1261">
        <v>1</v>
      </c>
      <c r="C1261">
        <v>1</v>
      </c>
      <c r="D1261">
        <v>0.5</v>
      </c>
      <c r="E1261">
        <v>1</v>
      </c>
      <c r="F1261">
        <v>2</v>
      </c>
      <c r="G1261">
        <v>3</v>
      </c>
      <c r="H1261" s="36">
        <v>2</v>
      </c>
    </row>
    <row r="1262" spans="1:8" x14ac:dyDescent="0.25">
      <c r="A1262" s="43">
        <v>2015</v>
      </c>
      <c r="B1262">
        <v>4</v>
      </c>
      <c r="C1262">
        <v>1</v>
      </c>
      <c r="D1262">
        <v>0.94</v>
      </c>
      <c r="E1262">
        <v>1</v>
      </c>
      <c r="F1262">
        <v>2</v>
      </c>
      <c r="G1262">
        <v>2</v>
      </c>
      <c r="H1262" s="36">
        <v>2</v>
      </c>
    </row>
    <row r="1263" spans="1:8" x14ac:dyDescent="0.25">
      <c r="A1263" s="43">
        <v>2013</v>
      </c>
      <c r="B1263">
        <v>3</v>
      </c>
      <c r="C1263">
        <v>1</v>
      </c>
      <c r="D1263">
        <v>0.68</v>
      </c>
      <c r="E1263">
        <v>2</v>
      </c>
      <c r="F1263">
        <v>4</v>
      </c>
      <c r="G1263">
        <v>5</v>
      </c>
      <c r="H1263" s="36">
        <v>2</v>
      </c>
    </row>
    <row r="1264" spans="1:8" x14ac:dyDescent="0.25">
      <c r="A1264" s="43">
        <v>2017</v>
      </c>
      <c r="B1264">
        <v>4</v>
      </c>
      <c r="C1264">
        <v>1</v>
      </c>
      <c r="D1264">
        <v>0.94</v>
      </c>
      <c r="E1264">
        <v>2</v>
      </c>
      <c r="F1264">
        <v>1</v>
      </c>
      <c r="G1264">
        <v>1</v>
      </c>
      <c r="H1264" s="36">
        <v>2</v>
      </c>
    </row>
    <row r="1265" spans="1:8" x14ac:dyDescent="0.25">
      <c r="A1265" s="43">
        <v>2015</v>
      </c>
      <c r="B1265">
        <v>4</v>
      </c>
      <c r="C1265">
        <v>1</v>
      </c>
      <c r="D1265">
        <v>1</v>
      </c>
      <c r="E1265">
        <v>2</v>
      </c>
      <c r="F1265">
        <v>3</v>
      </c>
      <c r="G1265">
        <v>10</v>
      </c>
      <c r="H1265" s="36">
        <v>2</v>
      </c>
    </row>
    <row r="1266" spans="1:8" x14ac:dyDescent="0.25">
      <c r="A1266" s="43">
        <v>2017</v>
      </c>
      <c r="B1266">
        <v>4</v>
      </c>
      <c r="C1266">
        <v>1</v>
      </c>
      <c r="D1266">
        <v>1</v>
      </c>
      <c r="E1266">
        <v>2</v>
      </c>
      <c r="F1266">
        <v>3</v>
      </c>
      <c r="G1266">
        <v>3</v>
      </c>
      <c r="H1266" s="36">
        <v>2</v>
      </c>
    </row>
    <row r="1267" spans="1:8" x14ac:dyDescent="0.25">
      <c r="A1267" s="43">
        <v>2015</v>
      </c>
      <c r="B1267">
        <v>3</v>
      </c>
      <c r="C1267">
        <v>1</v>
      </c>
      <c r="D1267">
        <v>1</v>
      </c>
      <c r="E1267">
        <v>2</v>
      </c>
      <c r="F1267">
        <v>1</v>
      </c>
      <c r="G1267">
        <v>1</v>
      </c>
      <c r="H1267" s="36">
        <v>2</v>
      </c>
    </row>
    <row r="1268" spans="1:8" x14ac:dyDescent="0.25">
      <c r="A1268" s="43">
        <v>2015</v>
      </c>
      <c r="B1268">
        <v>4</v>
      </c>
      <c r="C1268">
        <v>1</v>
      </c>
      <c r="D1268">
        <v>1</v>
      </c>
      <c r="E1268">
        <v>2</v>
      </c>
      <c r="F1268">
        <v>1</v>
      </c>
      <c r="G1268">
        <v>1</v>
      </c>
      <c r="H1268" s="36">
        <v>2</v>
      </c>
    </row>
    <row r="1269" spans="1:8" x14ac:dyDescent="0.25">
      <c r="A1269" s="43">
        <v>2017</v>
      </c>
      <c r="B1269">
        <v>4</v>
      </c>
      <c r="C1269">
        <v>1</v>
      </c>
      <c r="D1269">
        <v>1</v>
      </c>
      <c r="E1269">
        <v>1</v>
      </c>
      <c r="F1269">
        <v>2</v>
      </c>
      <c r="G1269">
        <v>2</v>
      </c>
      <c r="H1269" s="36">
        <v>2</v>
      </c>
    </row>
    <row r="1270" spans="1:8" x14ac:dyDescent="0.25">
      <c r="A1270" s="43">
        <v>2016</v>
      </c>
      <c r="B1270">
        <v>4</v>
      </c>
      <c r="C1270">
        <v>1</v>
      </c>
      <c r="D1270">
        <v>0.96</v>
      </c>
      <c r="E1270">
        <v>2</v>
      </c>
      <c r="F1270">
        <v>3</v>
      </c>
      <c r="G1270">
        <v>3</v>
      </c>
      <c r="H1270" s="36">
        <v>2</v>
      </c>
    </row>
    <row r="1271" spans="1:8" x14ac:dyDescent="0.25">
      <c r="A1271" s="43">
        <v>2017</v>
      </c>
      <c r="B1271">
        <v>4</v>
      </c>
      <c r="C1271">
        <v>1</v>
      </c>
      <c r="D1271">
        <v>1</v>
      </c>
      <c r="E1271">
        <v>2</v>
      </c>
      <c r="F1271">
        <v>2</v>
      </c>
      <c r="G1271">
        <v>2</v>
      </c>
      <c r="H1271" s="36">
        <v>2</v>
      </c>
    </row>
    <row r="1272" spans="1:8" x14ac:dyDescent="0.25">
      <c r="A1272" s="43">
        <v>2016</v>
      </c>
      <c r="B1272">
        <v>1</v>
      </c>
      <c r="C1272">
        <v>0.97</v>
      </c>
      <c r="D1272">
        <v>0.12</v>
      </c>
      <c r="E1272">
        <v>1</v>
      </c>
      <c r="F1272">
        <v>39</v>
      </c>
      <c r="G1272">
        <v>43</v>
      </c>
      <c r="H1272" s="36">
        <v>2</v>
      </c>
    </row>
    <row r="1273" spans="1:8" x14ac:dyDescent="0.25">
      <c r="A1273" s="43">
        <v>2017</v>
      </c>
      <c r="B1273">
        <v>4</v>
      </c>
      <c r="C1273">
        <v>1</v>
      </c>
      <c r="D1273">
        <v>0.92</v>
      </c>
      <c r="E1273">
        <v>2</v>
      </c>
      <c r="F1273">
        <v>1</v>
      </c>
      <c r="G1273">
        <v>1</v>
      </c>
      <c r="H1273" s="36">
        <v>2</v>
      </c>
    </row>
    <row r="1274" spans="1:8" x14ac:dyDescent="0.25">
      <c r="A1274" s="43">
        <v>2017</v>
      </c>
      <c r="B1274">
        <v>4</v>
      </c>
      <c r="C1274">
        <v>1</v>
      </c>
      <c r="D1274">
        <v>1</v>
      </c>
      <c r="E1274">
        <v>2</v>
      </c>
      <c r="F1274">
        <v>3</v>
      </c>
      <c r="G1274">
        <v>3</v>
      </c>
      <c r="H1274" s="36">
        <v>2</v>
      </c>
    </row>
    <row r="1275" spans="1:8" x14ac:dyDescent="0.25">
      <c r="A1275" s="43">
        <v>2014</v>
      </c>
      <c r="B1275">
        <v>4</v>
      </c>
      <c r="C1275">
        <v>1</v>
      </c>
      <c r="D1275">
        <v>0.33</v>
      </c>
      <c r="E1275">
        <v>2</v>
      </c>
      <c r="F1275">
        <v>2</v>
      </c>
      <c r="G1275">
        <v>2</v>
      </c>
      <c r="H1275" s="36">
        <v>2</v>
      </c>
    </row>
    <row r="1276" spans="1:8" x14ac:dyDescent="0.25">
      <c r="A1276" s="43">
        <v>2014</v>
      </c>
      <c r="B1276">
        <v>4</v>
      </c>
      <c r="C1276">
        <v>1</v>
      </c>
      <c r="D1276">
        <v>0.9</v>
      </c>
      <c r="E1276">
        <v>2</v>
      </c>
      <c r="F1276">
        <v>1</v>
      </c>
      <c r="G1276">
        <v>1</v>
      </c>
      <c r="H1276" s="36">
        <v>2</v>
      </c>
    </row>
    <row r="1277" spans="1:8" x14ac:dyDescent="0.25">
      <c r="A1277" s="43">
        <v>2015</v>
      </c>
      <c r="B1277">
        <v>3</v>
      </c>
      <c r="C1277">
        <v>1</v>
      </c>
      <c r="D1277">
        <v>0.89</v>
      </c>
      <c r="E1277">
        <v>1</v>
      </c>
      <c r="F1277">
        <v>1</v>
      </c>
      <c r="G1277">
        <v>1</v>
      </c>
      <c r="H1277" s="36">
        <v>2</v>
      </c>
    </row>
    <row r="1278" spans="1:8" x14ac:dyDescent="0.25">
      <c r="A1278" s="43">
        <v>2017</v>
      </c>
      <c r="B1278">
        <v>3</v>
      </c>
      <c r="C1278">
        <v>0.7</v>
      </c>
      <c r="D1278">
        <v>0.56000000000000005</v>
      </c>
      <c r="E1278">
        <v>1</v>
      </c>
      <c r="F1278">
        <v>5</v>
      </c>
      <c r="G1278">
        <v>6</v>
      </c>
      <c r="H1278" s="36">
        <v>2</v>
      </c>
    </row>
    <row r="1279" spans="1:8" x14ac:dyDescent="0.25">
      <c r="A1279" s="43">
        <v>2016</v>
      </c>
      <c r="B1279">
        <v>4</v>
      </c>
      <c r="C1279">
        <v>1</v>
      </c>
      <c r="D1279">
        <v>0.92</v>
      </c>
      <c r="E1279">
        <v>1</v>
      </c>
      <c r="F1279">
        <v>11</v>
      </c>
      <c r="G1279">
        <v>11</v>
      </c>
      <c r="H1279" s="36">
        <v>2</v>
      </c>
    </row>
    <row r="1280" spans="1:8" x14ac:dyDescent="0.25">
      <c r="A1280" s="43">
        <v>2017</v>
      </c>
      <c r="B1280">
        <v>4</v>
      </c>
      <c r="C1280">
        <v>1</v>
      </c>
      <c r="D1280">
        <v>0.97</v>
      </c>
      <c r="E1280">
        <v>2</v>
      </c>
      <c r="F1280">
        <v>2</v>
      </c>
      <c r="G1280">
        <v>2</v>
      </c>
      <c r="H1280" s="36">
        <v>2</v>
      </c>
    </row>
    <row r="1281" spans="1:8" x14ac:dyDescent="0.25">
      <c r="A1281" s="43">
        <v>2013</v>
      </c>
      <c r="B1281">
        <v>3</v>
      </c>
      <c r="C1281">
        <v>1</v>
      </c>
      <c r="D1281">
        <v>0.83</v>
      </c>
      <c r="E1281">
        <v>1</v>
      </c>
      <c r="F1281">
        <v>2</v>
      </c>
      <c r="G1281">
        <v>2</v>
      </c>
      <c r="H1281" s="36">
        <v>2</v>
      </c>
    </row>
    <row r="1282" spans="1:8" x14ac:dyDescent="0.25">
      <c r="A1282" s="43">
        <v>2015</v>
      </c>
      <c r="B1282">
        <v>1</v>
      </c>
      <c r="C1282">
        <v>0.84</v>
      </c>
      <c r="D1282">
        <v>0.75</v>
      </c>
      <c r="E1282">
        <v>1</v>
      </c>
      <c r="F1282">
        <v>8</v>
      </c>
      <c r="G1282">
        <v>9</v>
      </c>
      <c r="H1282" s="36">
        <v>2</v>
      </c>
    </row>
    <row r="1283" spans="1:8" x14ac:dyDescent="0.25">
      <c r="A1283" s="43">
        <v>2017</v>
      </c>
      <c r="B1283">
        <v>4</v>
      </c>
      <c r="C1283">
        <v>1</v>
      </c>
      <c r="D1283">
        <v>1</v>
      </c>
      <c r="E1283">
        <v>1</v>
      </c>
      <c r="F1283">
        <v>1</v>
      </c>
      <c r="G1283">
        <v>1</v>
      </c>
      <c r="H1283" s="36">
        <v>2</v>
      </c>
    </row>
    <row r="1284" spans="1:8" x14ac:dyDescent="0.25">
      <c r="A1284" s="43">
        <v>2013</v>
      </c>
      <c r="B1284">
        <v>4</v>
      </c>
      <c r="C1284">
        <v>1</v>
      </c>
      <c r="D1284">
        <v>1</v>
      </c>
      <c r="E1284">
        <v>1</v>
      </c>
      <c r="F1284">
        <v>1</v>
      </c>
      <c r="G1284">
        <v>1</v>
      </c>
      <c r="H1284" s="36">
        <v>2</v>
      </c>
    </row>
    <row r="1285" spans="1:8" x14ac:dyDescent="0.25">
      <c r="A1285" s="43">
        <v>2017</v>
      </c>
      <c r="B1285">
        <v>4</v>
      </c>
      <c r="C1285">
        <v>1</v>
      </c>
      <c r="D1285">
        <v>0.99</v>
      </c>
      <c r="E1285">
        <v>2</v>
      </c>
      <c r="F1285">
        <v>1</v>
      </c>
      <c r="G1285">
        <v>1</v>
      </c>
      <c r="H1285" s="36">
        <v>2</v>
      </c>
    </row>
    <row r="1286" spans="1:8" x14ac:dyDescent="0.25">
      <c r="A1286" s="43">
        <v>2017</v>
      </c>
      <c r="B1286">
        <v>4</v>
      </c>
      <c r="C1286">
        <v>1</v>
      </c>
      <c r="D1286">
        <v>0.99</v>
      </c>
      <c r="E1286">
        <v>1</v>
      </c>
      <c r="F1286">
        <v>5</v>
      </c>
      <c r="G1286">
        <v>6</v>
      </c>
      <c r="H1286" s="36">
        <v>2</v>
      </c>
    </row>
    <row r="1287" spans="1:8" x14ac:dyDescent="0.25">
      <c r="A1287" s="43">
        <v>2017</v>
      </c>
      <c r="B1287">
        <v>2</v>
      </c>
      <c r="C1287">
        <v>0</v>
      </c>
      <c r="D1287">
        <v>0</v>
      </c>
      <c r="E1287">
        <v>1</v>
      </c>
      <c r="F1287">
        <v>1</v>
      </c>
      <c r="G1287">
        <v>2</v>
      </c>
      <c r="H1287" s="36">
        <v>2</v>
      </c>
    </row>
    <row r="1288" spans="1:8" x14ac:dyDescent="0.25">
      <c r="A1288" s="43">
        <v>2017</v>
      </c>
      <c r="B1288">
        <v>4</v>
      </c>
      <c r="C1288">
        <v>1</v>
      </c>
      <c r="D1288">
        <v>1</v>
      </c>
      <c r="E1288">
        <v>1</v>
      </c>
      <c r="F1288">
        <v>1</v>
      </c>
      <c r="G1288">
        <v>1</v>
      </c>
      <c r="H1288" s="36">
        <v>2</v>
      </c>
    </row>
    <row r="1289" spans="1:8" x14ac:dyDescent="0.25">
      <c r="A1289" s="43">
        <v>2017</v>
      </c>
      <c r="B1289">
        <v>4</v>
      </c>
      <c r="C1289">
        <v>1</v>
      </c>
      <c r="D1289">
        <v>1</v>
      </c>
      <c r="E1289">
        <v>1</v>
      </c>
      <c r="F1289">
        <v>1</v>
      </c>
      <c r="G1289">
        <v>1</v>
      </c>
      <c r="H1289" s="36">
        <v>2</v>
      </c>
    </row>
    <row r="1290" spans="1:8" x14ac:dyDescent="0.25">
      <c r="A1290" s="43">
        <v>2017</v>
      </c>
      <c r="B1290">
        <v>3</v>
      </c>
      <c r="C1290">
        <v>0.86</v>
      </c>
      <c r="D1290">
        <v>0.68</v>
      </c>
      <c r="E1290">
        <v>1</v>
      </c>
      <c r="F1290">
        <v>1</v>
      </c>
      <c r="G1290">
        <v>1</v>
      </c>
      <c r="H1290" s="36">
        <v>2</v>
      </c>
    </row>
    <row r="1291" spans="1:8" x14ac:dyDescent="0.25">
      <c r="A1291" s="43">
        <v>2016</v>
      </c>
      <c r="B1291">
        <v>3</v>
      </c>
      <c r="C1291">
        <v>1</v>
      </c>
      <c r="D1291">
        <v>0.89</v>
      </c>
      <c r="E1291">
        <v>1</v>
      </c>
      <c r="F1291">
        <v>1</v>
      </c>
      <c r="G1291">
        <v>5</v>
      </c>
      <c r="H1291" s="36">
        <v>2</v>
      </c>
    </row>
    <row r="1292" spans="1:8" x14ac:dyDescent="0.25">
      <c r="A1292" s="43">
        <v>2017</v>
      </c>
      <c r="B1292">
        <v>4</v>
      </c>
      <c r="C1292">
        <v>1</v>
      </c>
      <c r="D1292">
        <v>0.9</v>
      </c>
      <c r="E1292">
        <v>2</v>
      </c>
      <c r="F1292">
        <v>4</v>
      </c>
      <c r="G1292">
        <v>4</v>
      </c>
      <c r="H1292" s="36">
        <v>2</v>
      </c>
    </row>
    <row r="1293" spans="1:8" x14ac:dyDescent="0.25">
      <c r="A1293" s="43">
        <v>2018</v>
      </c>
      <c r="B1293">
        <v>4</v>
      </c>
      <c r="C1293">
        <v>1</v>
      </c>
      <c r="D1293">
        <v>1</v>
      </c>
      <c r="E1293">
        <v>2</v>
      </c>
      <c r="F1293">
        <v>4</v>
      </c>
      <c r="G1293">
        <v>4</v>
      </c>
      <c r="H1293" s="36">
        <v>2</v>
      </c>
    </row>
    <row r="1294" spans="1:8" x14ac:dyDescent="0.25">
      <c r="A1294" s="43">
        <v>2014</v>
      </c>
      <c r="B1294">
        <v>3</v>
      </c>
      <c r="C1294">
        <v>1</v>
      </c>
      <c r="D1294">
        <v>1</v>
      </c>
      <c r="E1294">
        <v>1</v>
      </c>
      <c r="F1294">
        <v>1</v>
      </c>
      <c r="G1294">
        <v>3</v>
      </c>
      <c r="H1294" s="36">
        <v>2</v>
      </c>
    </row>
    <row r="1295" spans="1:8" x14ac:dyDescent="0.25">
      <c r="A1295" s="43">
        <v>2015</v>
      </c>
      <c r="B1295">
        <v>3</v>
      </c>
      <c r="C1295">
        <v>0.9</v>
      </c>
      <c r="D1295">
        <v>0.95</v>
      </c>
      <c r="E1295">
        <v>1</v>
      </c>
      <c r="F1295">
        <v>1</v>
      </c>
      <c r="G1295">
        <v>2</v>
      </c>
      <c r="H1295" s="36">
        <v>2</v>
      </c>
    </row>
    <row r="1296" spans="1:8" x14ac:dyDescent="0.25">
      <c r="A1296" s="43">
        <v>2018</v>
      </c>
      <c r="B1296">
        <v>4</v>
      </c>
      <c r="C1296">
        <v>1</v>
      </c>
      <c r="D1296">
        <v>0.99</v>
      </c>
      <c r="E1296">
        <v>2</v>
      </c>
      <c r="F1296">
        <v>1</v>
      </c>
      <c r="G1296">
        <v>1</v>
      </c>
      <c r="H1296" s="36">
        <v>2</v>
      </c>
    </row>
    <row r="1297" spans="1:8" x14ac:dyDescent="0.25">
      <c r="A1297" s="43">
        <v>2017</v>
      </c>
      <c r="B1297">
        <v>4</v>
      </c>
      <c r="C1297">
        <v>1</v>
      </c>
      <c r="D1297">
        <v>1</v>
      </c>
      <c r="E1297">
        <v>2</v>
      </c>
      <c r="F1297">
        <v>2</v>
      </c>
      <c r="G1297">
        <v>4</v>
      </c>
      <c r="H1297" s="36">
        <v>2</v>
      </c>
    </row>
    <row r="1298" spans="1:8" x14ac:dyDescent="0.25">
      <c r="A1298" s="43">
        <v>2017</v>
      </c>
      <c r="B1298">
        <v>4</v>
      </c>
      <c r="C1298">
        <v>1</v>
      </c>
      <c r="D1298">
        <v>1</v>
      </c>
      <c r="E1298">
        <v>1</v>
      </c>
      <c r="F1298">
        <v>2</v>
      </c>
      <c r="G1298">
        <v>2</v>
      </c>
      <c r="H1298" s="36">
        <v>2</v>
      </c>
    </row>
    <row r="1299" spans="1:8" x14ac:dyDescent="0.25">
      <c r="A1299" s="43">
        <v>2015</v>
      </c>
      <c r="B1299">
        <v>4</v>
      </c>
      <c r="C1299">
        <v>1</v>
      </c>
      <c r="D1299">
        <v>0.82</v>
      </c>
      <c r="E1299">
        <v>1</v>
      </c>
      <c r="F1299">
        <v>3</v>
      </c>
      <c r="G1299">
        <v>6</v>
      </c>
      <c r="H1299" s="36">
        <v>2</v>
      </c>
    </row>
    <row r="1300" spans="1:8" x14ac:dyDescent="0.25">
      <c r="A1300" s="43">
        <v>2017</v>
      </c>
      <c r="B1300">
        <v>0</v>
      </c>
      <c r="D1300">
        <v>0.5</v>
      </c>
      <c r="E1300">
        <v>1</v>
      </c>
      <c r="F1300">
        <v>1</v>
      </c>
      <c r="G1300">
        <v>1</v>
      </c>
      <c r="H1300" s="36">
        <v>2</v>
      </c>
    </row>
    <row r="1301" spans="1:8" x14ac:dyDescent="0.25">
      <c r="A1301" s="43">
        <v>2017</v>
      </c>
      <c r="B1301">
        <v>4</v>
      </c>
      <c r="C1301">
        <v>1</v>
      </c>
      <c r="D1301">
        <v>0.98</v>
      </c>
      <c r="E1301">
        <v>1</v>
      </c>
      <c r="F1301">
        <v>2</v>
      </c>
      <c r="G1301">
        <v>2</v>
      </c>
      <c r="H1301" s="36">
        <v>2</v>
      </c>
    </row>
    <row r="1302" spans="1:8" x14ac:dyDescent="0.25">
      <c r="A1302" s="43">
        <v>2014</v>
      </c>
      <c r="B1302">
        <v>3</v>
      </c>
      <c r="C1302">
        <v>1</v>
      </c>
      <c r="D1302">
        <v>0.99</v>
      </c>
      <c r="E1302">
        <v>1</v>
      </c>
      <c r="F1302">
        <v>3</v>
      </c>
      <c r="G1302">
        <v>11</v>
      </c>
      <c r="H1302" s="36">
        <v>2</v>
      </c>
    </row>
    <row r="1303" spans="1:8" x14ac:dyDescent="0.25">
      <c r="A1303" s="43">
        <v>2013</v>
      </c>
      <c r="B1303">
        <v>4</v>
      </c>
      <c r="C1303">
        <v>1</v>
      </c>
      <c r="D1303">
        <v>1</v>
      </c>
      <c r="E1303">
        <v>1</v>
      </c>
      <c r="F1303">
        <v>107</v>
      </c>
      <c r="G1303">
        <v>120</v>
      </c>
      <c r="H1303" s="36">
        <v>2</v>
      </c>
    </row>
    <row r="1304" spans="1:8" x14ac:dyDescent="0.25">
      <c r="A1304" s="43">
        <v>2017</v>
      </c>
      <c r="B1304">
        <v>4</v>
      </c>
      <c r="C1304">
        <v>1</v>
      </c>
      <c r="D1304">
        <v>1</v>
      </c>
      <c r="E1304">
        <v>1</v>
      </c>
      <c r="F1304">
        <v>1</v>
      </c>
      <c r="G1304">
        <v>1</v>
      </c>
      <c r="H1304" s="36">
        <v>2</v>
      </c>
    </row>
    <row r="1305" spans="1:8" x14ac:dyDescent="0.25">
      <c r="A1305" s="43">
        <v>2017</v>
      </c>
      <c r="B1305">
        <v>4</v>
      </c>
      <c r="C1305">
        <v>1</v>
      </c>
      <c r="D1305">
        <v>0.78</v>
      </c>
      <c r="E1305">
        <v>1</v>
      </c>
      <c r="F1305">
        <v>2</v>
      </c>
      <c r="G1305">
        <v>2</v>
      </c>
      <c r="H1305" s="36">
        <v>2</v>
      </c>
    </row>
    <row r="1306" spans="1:8" x14ac:dyDescent="0.25">
      <c r="A1306" s="43">
        <v>2015</v>
      </c>
      <c r="B1306">
        <v>4</v>
      </c>
      <c r="C1306">
        <v>1</v>
      </c>
      <c r="D1306">
        <v>0.67</v>
      </c>
      <c r="E1306">
        <v>1</v>
      </c>
      <c r="F1306">
        <v>2</v>
      </c>
      <c r="G1306">
        <v>2</v>
      </c>
      <c r="H1306" s="36">
        <v>2</v>
      </c>
    </row>
    <row r="1307" spans="1:8" x14ac:dyDescent="0.25">
      <c r="A1307" s="43">
        <v>2017</v>
      </c>
      <c r="B1307">
        <v>4</v>
      </c>
      <c r="C1307">
        <v>1</v>
      </c>
      <c r="D1307">
        <v>1</v>
      </c>
      <c r="E1307">
        <v>2</v>
      </c>
      <c r="F1307">
        <v>1</v>
      </c>
      <c r="G1307">
        <v>1</v>
      </c>
      <c r="H1307" s="36">
        <v>2</v>
      </c>
    </row>
    <row r="1308" spans="1:8" x14ac:dyDescent="0.25">
      <c r="A1308" s="43">
        <v>2016</v>
      </c>
      <c r="B1308">
        <v>4</v>
      </c>
      <c r="C1308">
        <v>1</v>
      </c>
      <c r="D1308">
        <v>1</v>
      </c>
      <c r="E1308">
        <v>1</v>
      </c>
      <c r="F1308">
        <v>9</v>
      </c>
      <c r="G1308">
        <v>9</v>
      </c>
      <c r="H1308" s="36">
        <v>2</v>
      </c>
    </row>
    <row r="1309" spans="1:8" x14ac:dyDescent="0.25">
      <c r="A1309" s="43">
        <v>2016</v>
      </c>
      <c r="B1309">
        <v>4</v>
      </c>
      <c r="C1309">
        <v>1</v>
      </c>
      <c r="D1309">
        <v>1</v>
      </c>
      <c r="E1309">
        <v>2</v>
      </c>
      <c r="F1309">
        <v>1</v>
      </c>
      <c r="G1309">
        <v>1</v>
      </c>
      <c r="H1309" s="36">
        <v>2</v>
      </c>
    </row>
    <row r="1310" spans="1:8" x14ac:dyDescent="0.25">
      <c r="A1310" s="43">
        <v>2012</v>
      </c>
      <c r="B1310">
        <v>4</v>
      </c>
      <c r="C1310">
        <v>1</v>
      </c>
      <c r="D1310">
        <v>1</v>
      </c>
      <c r="E1310">
        <v>2</v>
      </c>
      <c r="F1310">
        <v>1</v>
      </c>
      <c r="G1310">
        <v>1</v>
      </c>
      <c r="H1310" s="36">
        <v>2</v>
      </c>
    </row>
    <row r="1311" spans="1:8" x14ac:dyDescent="0.25">
      <c r="A1311" s="43">
        <v>2018</v>
      </c>
      <c r="B1311">
        <v>4</v>
      </c>
      <c r="C1311">
        <v>1</v>
      </c>
      <c r="D1311">
        <v>0.99</v>
      </c>
      <c r="E1311">
        <v>0</v>
      </c>
      <c r="F1311">
        <v>4</v>
      </c>
      <c r="G1311">
        <v>4</v>
      </c>
      <c r="H1311" s="36">
        <v>2</v>
      </c>
    </row>
    <row r="1312" spans="1:8" x14ac:dyDescent="0.25">
      <c r="A1312" s="43">
        <v>2018</v>
      </c>
      <c r="B1312">
        <v>4</v>
      </c>
      <c r="C1312">
        <v>1</v>
      </c>
      <c r="D1312">
        <v>1</v>
      </c>
      <c r="E1312">
        <v>2</v>
      </c>
      <c r="F1312">
        <v>1</v>
      </c>
      <c r="G1312">
        <v>1</v>
      </c>
      <c r="H1312" s="36">
        <v>2</v>
      </c>
    </row>
    <row r="1313" spans="1:8" x14ac:dyDescent="0.25">
      <c r="A1313" s="43">
        <v>2018</v>
      </c>
      <c r="B1313">
        <v>4</v>
      </c>
      <c r="C1313">
        <v>1</v>
      </c>
      <c r="D1313">
        <v>1</v>
      </c>
      <c r="E1313">
        <v>2</v>
      </c>
      <c r="F1313">
        <v>1</v>
      </c>
      <c r="G1313">
        <v>1</v>
      </c>
      <c r="H1313" s="36">
        <v>2</v>
      </c>
    </row>
    <row r="1314" spans="1:8" x14ac:dyDescent="0.25">
      <c r="A1314" s="43">
        <v>2017</v>
      </c>
      <c r="B1314">
        <v>0</v>
      </c>
      <c r="D1314">
        <v>0.62</v>
      </c>
      <c r="E1314">
        <v>1</v>
      </c>
      <c r="F1314">
        <v>4</v>
      </c>
      <c r="G1314">
        <v>5</v>
      </c>
      <c r="H1314" s="36">
        <v>2</v>
      </c>
    </row>
    <row r="1315" spans="1:8" x14ac:dyDescent="0.25">
      <c r="A1315" s="43">
        <v>2017</v>
      </c>
      <c r="B1315">
        <v>4</v>
      </c>
      <c r="C1315">
        <v>1</v>
      </c>
      <c r="D1315">
        <v>0.93</v>
      </c>
      <c r="E1315">
        <v>2</v>
      </c>
      <c r="F1315">
        <v>3</v>
      </c>
      <c r="G1315">
        <v>3</v>
      </c>
      <c r="H1315" s="36">
        <v>2</v>
      </c>
    </row>
    <row r="1316" spans="1:8" x14ac:dyDescent="0.25">
      <c r="A1316" s="43">
        <v>2018</v>
      </c>
      <c r="B1316">
        <v>4</v>
      </c>
      <c r="C1316">
        <v>1</v>
      </c>
      <c r="D1316">
        <v>1</v>
      </c>
      <c r="E1316">
        <v>2</v>
      </c>
      <c r="F1316">
        <v>4</v>
      </c>
      <c r="G1316">
        <v>4</v>
      </c>
      <c r="H1316" s="36">
        <v>2</v>
      </c>
    </row>
    <row r="1317" spans="1:8" x14ac:dyDescent="0.25">
      <c r="A1317" s="43">
        <v>2018</v>
      </c>
      <c r="B1317">
        <v>4</v>
      </c>
      <c r="C1317">
        <v>1</v>
      </c>
      <c r="D1317">
        <v>1</v>
      </c>
      <c r="E1317">
        <v>2</v>
      </c>
      <c r="F1317">
        <v>2</v>
      </c>
      <c r="G1317">
        <v>2</v>
      </c>
      <c r="H1317" s="36">
        <v>2</v>
      </c>
    </row>
    <row r="1318" spans="1:8" x14ac:dyDescent="0.25">
      <c r="A1318" s="43">
        <v>2016</v>
      </c>
      <c r="B1318">
        <v>4</v>
      </c>
      <c r="C1318">
        <v>1</v>
      </c>
      <c r="D1318">
        <v>1</v>
      </c>
      <c r="E1318">
        <v>2</v>
      </c>
      <c r="F1318">
        <v>3</v>
      </c>
      <c r="G1318">
        <v>6</v>
      </c>
      <c r="H1318" s="36">
        <v>1</v>
      </c>
    </row>
    <row r="1319" spans="1:8" x14ac:dyDescent="0.25">
      <c r="A1319" s="43">
        <v>2017</v>
      </c>
      <c r="B1319">
        <v>3</v>
      </c>
      <c r="C1319">
        <v>0.9</v>
      </c>
      <c r="D1319">
        <v>0.9</v>
      </c>
      <c r="E1319">
        <v>1</v>
      </c>
      <c r="F1319">
        <v>1</v>
      </c>
      <c r="G1319">
        <v>1</v>
      </c>
      <c r="H1319" s="36">
        <v>2</v>
      </c>
    </row>
    <row r="1320" spans="1:8" x14ac:dyDescent="0.25">
      <c r="A1320" s="43">
        <v>2018</v>
      </c>
      <c r="B1320">
        <v>4</v>
      </c>
      <c r="C1320">
        <v>0.95</v>
      </c>
      <c r="D1320">
        <v>0.97</v>
      </c>
      <c r="E1320">
        <v>2</v>
      </c>
      <c r="F1320">
        <v>1</v>
      </c>
      <c r="G1320">
        <v>1</v>
      </c>
      <c r="H1320" s="36">
        <v>2</v>
      </c>
    </row>
    <row r="1321" spans="1:8" x14ac:dyDescent="0.25">
      <c r="A1321" s="43">
        <v>2016</v>
      </c>
      <c r="B1321">
        <v>4</v>
      </c>
      <c r="C1321">
        <v>0.99</v>
      </c>
      <c r="D1321">
        <v>1</v>
      </c>
      <c r="E1321">
        <v>1</v>
      </c>
      <c r="F1321">
        <v>9</v>
      </c>
      <c r="G1321">
        <v>10</v>
      </c>
      <c r="H1321" s="36">
        <v>2</v>
      </c>
    </row>
    <row r="1322" spans="1:8" x14ac:dyDescent="0.25">
      <c r="A1322" s="43">
        <v>2017</v>
      </c>
      <c r="B1322">
        <v>3</v>
      </c>
      <c r="C1322">
        <v>1</v>
      </c>
      <c r="D1322">
        <v>1</v>
      </c>
      <c r="E1322">
        <v>2</v>
      </c>
      <c r="F1322">
        <v>2</v>
      </c>
      <c r="G1322">
        <v>2</v>
      </c>
      <c r="H1322" s="36">
        <v>2</v>
      </c>
    </row>
    <row r="1323" spans="1:8" x14ac:dyDescent="0.25">
      <c r="A1323" s="43">
        <v>2017</v>
      </c>
      <c r="B1323">
        <v>4</v>
      </c>
      <c r="C1323">
        <v>1</v>
      </c>
      <c r="D1323">
        <v>1</v>
      </c>
      <c r="E1323">
        <v>0</v>
      </c>
      <c r="F1323">
        <v>13</v>
      </c>
      <c r="G1323">
        <v>15</v>
      </c>
      <c r="H1323" s="36">
        <v>2</v>
      </c>
    </row>
    <row r="1324" spans="1:8" x14ac:dyDescent="0.25">
      <c r="A1324" s="43">
        <v>2018</v>
      </c>
      <c r="B1324">
        <v>4</v>
      </c>
      <c r="C1324">
        <v>1</v>
      </c>
      <c r="D1324">
        <v>0.95</v>
      </c>
      <c r="E1324">
        <v>2</v>
      </c>
      <c r="F1324">
        <v>3</v>
      </c>
      <c r="G1324">
        <v>3</v>
      </c>
      <c r="H1324" s="36">
        <v>2</v>
      </c>
    </row>
    <row r="1325" spans="1:8" x14ac:dyDescent="0.25">
      <c r="A1325" s="43">
        <v>2018</v>
      </c>
      <c r="B1325">
        <v>3</v>
      </c>
      <c r="C1325">
        <v>1</v>
      </c>
      <c r="D1325">
        <v>1</v>
      </c>
      <c r="E1325">
        <v>2</v>
      </c>
      <c r="F1325">
        <v>1</v>
      </c>
      <c r="G1325">
        <v>1</v>
      </c>
      <c r="H1325" s="36">
        <v>2</v>
      </c>
    </row>
    <row r="1326" spans="1:8" x14ac:dyDescent="0.25">
      <c r="A1326" s="43">
        <v>2018</v>
      </c>
      <c r="B1326">
        <v>4</v>
      </c>
      <c r="C1326">
        <v>1</v>
      </c>
      <c r="D1326">
        <v>0.97</v>
      </c>
      <c r="E1326">
        <v>1</v>
      </c>
      <c r="F1326">
        <v>1</v>
      </c>
      <c r="G1326">
        <v>1</v>
      </c>
      <c r="H1326" s="36">
        <v>2</v>
      </c>
    </row>
    <row r="1327" spans="1:8" x14ac:dyDescent="0.25">
      <c r="A1327" s="43">
        <v>2012</v>
      </c>
      <c r="B1327">
        <v>4</v>
      </c>
      <c r="C1327">
        <v>1</v>
      </c>
      <c r="D1327">
        <v>0.96</v>
      </c>
      <c r="E1327">
        <v>1</v>
      </c>
      <c r="F1327">
        <v>2</v>
      </c>
      <c r="G1327">
        <v>7</v>
      </c>
      <c r="H1327" s="36">
        <v>2</v>
      </c>
    </row>
    <row r="1328" spans="1:8" x14ac:dyDescent="0.25">
      <c r="A1328" s="43">
        <v>2018</v>
      </c>
      <c r="B1328">
        <v>3</v>
      </c>
      <c r="C1328">
        <v>1</v>
      </c>
      <c r="D1328">
        <v>0.52</v>
      </c>
      <c r="E1328">
        <v>2</v>
      </c>
      <c r="F1328">
        <v>2</v>
      </c>
      <c r="G1328">
        <v>2</v>
      </c>
      <c r="H1328" s="36">
        <v>2</v>
      </c>
    </row>
    <row r="1329" spans="1:8" x14ac:dyDescent="0.25">
      <c r="A1329" s="43">
        <v>2015</v>
      </c>
      <c r="B1329">
        <v>0</v>
      </c>
      <c r="D1329">
        <v>0</v>
      </c>
      <c r="E1329">
        <v>1</v>
      </c>
      <c r="F1329">
        <v>1</v>
      </c>
      <c r="G1329">
        <v>1</v>
      </c>
      <c r="H1329" s="36">
        <v>2</v>
      </c>
    </row>
    <row r="1330" spans="1:8" x14ac:dyDescent="0.25">
      <c r="A1330" s="43">
        <v>2018</v>
      </c>
      <c r="B1330">
        <v>4</v>
      </c>
      <c r="C1330">
        <v>1</v>
      </c>
      <c r="D1330">
        <v>1</v>
      </c>
      <c r="E1330">
        <v>0</v>
      </c>
      <c r="F1330">
        <v>2</v>
      </c>
      <c r="G1330">
        <v>2</v>
      </c>
      <c r="H1330" s="36">
        <v>2</v>
      </c>
    </row>
    <row r="1331" spans="1:8" x14ac:dyDescent="0.25">
      <c r="A1331" s="43">
        <v>2017</v>
      </c>
      <c r="B1331">
        <v>4</v>
      </c>
      <c r="C1331">
        <v>1</v>
      </c>
      <c r="D1331">
        <v>1</v>
      </c>
      <c r="E1331">
        <v>1</v>
      </c>
      <c r="F1331">
        <v>1</v>
      </c>
      <c r="G1331">
        <v>2</v>
      </c>
      <c r="H1331" s="36">
        <v>2</v>
      </c>
    </row>
    <row r="1332" spans="1:8" x14ac:dyDescent="0.25">
      <c r="A1332" s="43">
        <v>2015</v>
      </c>
      <c r="B1332">
        <v>4</v>
      </c>
      <c r="C1332">
        <v>1</v>
      </c>
      <c r="D1332">
        <v>0.97</v>
      </c>
      <c r="E1332">
        <v>2</v>
      </c>
      <c r="F1332">
        <v>1</v>
      </c>
      <c r="G1332">
        <v>1</v>
      </c>
      <c r="H1332" s="36">
        <v>2</v>
      </c>
    </row>
    <row r="1333" spans="1:8" x14ac:dyDescent="0.25">
      <c r="A1333" s="43">
        <v>2016</v>
      </c>
      <c r="B1333">
        <v>4</v>
      </c>
      <c r="C1333">
        <v>1</v>
      </c>
      <c r="D1333">
        <v>1</v>
      </c>
      <c r="E1333">
        <v>1</v>
      </c>
      <c r="F1333">
        <v>3</v>
      </c>
      <c r="G1333">
        <v>3</v>
      </c>
      <c r="H1333" s="36">
        <v>2</v>
      </c>
    </row>
    <row r="1334" spans="1:8" x14ac:dyDescent="0.25">
      <c r="A1334" s="43">
        <v>2018</v>
      </c>
      <c r="B1334">
        <v>4</v>
      </c>
      <c r="C1334">
        <v>1</v>
      </c>
      <c r="D1334">
        <v>1</v>
      </c>
      <c r="E1334">
        <v>2</v>
      </c>
      <c r="F1334">
        <v>1</v>
      </c>
      <c r="G1334">
        <v>2</v>
      </c>
      <c r="H1334" s="36">
        <v>2</v>
      </c>
    </row>
    <row r="1335" spans="1:8" x14ac:dyDescent="0.25">
      <c r="A1335" s="43">
        <v>2017</v>
      </c>
      <c r="B1335">
        <v>4</v>
      </c>
      <c r="C1335">
        <v>1</v>
      </c>
      <c r="D1335">
        <v>1</v>
      </c>
      <c r="E1335">
        <v>2</v>
      </c>
      <c r="F1335">
        <v>2</v>
      </c>
      <c r="G1335">
        <v>3</v>
      </c>
      <c r="H1335" s="36">
        <v>2</v>
      </c>
    </row>
    <row r="1336" spans="1:8" x14ac:dyDescent="0.25">
      <c r="A1336" s="43">
        <v>2017</v>
      </c>
      <c r="B1336">
        <v>4</v>
      </c>
      <c r="C1336">
        <v>1</v>
      </c>
      <c r="D1336">
        <v>1</v>
      </c>
      <c r="E1336">
        <v>1</v>
      </c>
      <c r="F1336">
        <v>7</v>
      </c>
      <c r="G1336">
        <v>8</v>
      </c>
      <c r="H1336" s="36">
        <v>2</v>
      </c>
    </row>
    <row r="1337" spans="1:8" x14ac:dyDescent="0.25">
      <c r="A1337" s="43">
        <v>2014</v>
      </c>
      <c r="B1337">
        <v>4</v>
      </c>
      <c r="C1337">
        <v>1</v>
      </c>
      <c r="D1337">
        <v>0.95</v>
      </c>
      <c r="E1337">
        <v>2</v>
      </c>
      <c r="F1337">
        <v>3</v>
      </c>
      <c r="G1337">
        <v>4</v>
      </c>
      <c r="H1337" s="36">
        <v>2</v>
      </c>
    </row>
    <row r="1338" spans="1:8" x14ac:dyDescent="0.25">
      <c r="A1338" s="43">
        <v>2018</v>
      </c>
      <c r="B1338">
        <v>4</v>
      </c>
      <c r="C1338">
        <v>1</v>
      </c>
      <c r="D1338">
        <v>1</v>
      </c>
      <c r="E1338">
        <v>1</v>
      </c>
      <c r="F1338">
        <v>1</v>
      </c>
      <c r="G1338">
        <v>1</v>
      </c>
      <c r="H1338" s="36">
        <v>2</v>
      </c>
    </row>
    <row r="1339" spans="1:8" x14ac:dyDescent="0.25">
      <c r="A1339" s="43">
        <v>2015</v>
      </c>
      <c r="B1339">
        <v>0</v>
      </c>
      <c r="E1339">
        <v>1</v>
      </c>
      <c r="F1339">
        <v>1</v>
      </c>
      <c r="G1339">
        <v>1</v>
      </c>
      <c r="H1339" s="36">
        <v>2</v>
      </c>
    </row>
    <row r="1340" spans="1:8" x14ac:dyDescent="0.25">
      <c r="A1340" s="43">
        <v>2016</v>
      </c>
      <c r="B1340">
        <v>3</v>
      </c>
      <c r="C1340">
        <v>1</v>
      </c>
      <c r="D1340">
        <v>0.85</v>
      </c>
      <c r="E1340">
        <v>2</v>
      </c>
      <c r="F1340">
        <v>1</v>
      </c>
      <c r="G1340">
        <v>1</v>
      </c>
      <c r="H1340" s="36">
        <v>2</v>
      </c>
    </row>
    <row r="1341" spans="1:8" x14ac:dyDescent="0.25">
      <c r="A1341" s="43">
        <v>2018</v>
      </c>
      <c r="B1341">
        <v>4</v>
      </c>
      <c r="C1341">
        <v>1</v>
      </c>
      <c r="D1341">
        <v>1</v>
      </c>
      <c r="E1341">
        <v>1</v>
      </c>
      <c r="F1341">
        <v>1</v>
      </c>
      <c r="G1341">
        <v>2</v>
      </c>
      <c r="H1341" s="36">
        <v>2</v>
      </c>
    </row>
    <row r="1342" spans="1:8" x14ac:dyDescent="0.25">
      <c r="A1342" s="43">
        <v>2016</v>
      </c>
      <c r="B1342">
        <v>0</v>
      </c>
      <c r="D1342">
        <v>0</v>
      </c>
      <c r="E1342">
        <v>1</v>
      </c>
      <c r="F1342">
        <v>1</v>
      </c>
      <c r="G1342">
        <v>1</v>
      </c>
      <c r="H1342" s="36">
        <v>2</v>
      </c>
    </row>
    <row r="1343" spans="1:8" x14ac:dyDescent="0.25">
      <c r="A1343" s="43">
        <v>2018</v>
      </c>
      <c r="B1343">
        <v>3</v>
      </c>
      <c r="C1343">
        <v>1</v>
      </c>
      <c r="D1343">
        <v>1</v>
      </c>
      <c r="E1343">
        <v>1</v>
      </c>
      <c r="F1343">
        <v>1</v>
      </c>
      <c r="G1343">
        <v>1</v>
      </c>
      <c r="H1343" s="36">
        <v>2</v>
      </c>
    </row>
    <row r="1344" spans="1:8" x14ac:dyDescent="0.25">
      <c r="A1344" s="43">
        <v>2015</v>
      </c>
      <c r="B1344">
        <v>4</v>
      </c>
      <c r="C1344">
        <v>0.98</v>
      </c>
      <c r="D1344">
        <v>0.99</v>
      </c>
      <c r="E1344">
        <v>2</v>
      </c>
      <c r="F1344">
        <v>53</v>
      </c>
      <c r="G1344">
        <v>53</v>
      </c>
      <c r="H1344" s="36">
        <v>2</v>
      </c>
    </row>
    <row r="1345" spans="1:8" x14ac:dyDescent="0.25">
      <c r="A1345" s="43">
        <v>2018</v>
      </c>
      <c r="B1345">
        <v>3</v>
      </c>
      <c r="C1345">
        <v>1</v>
      </c>
      <c r="D1345">
        <v>0.92</v>
      </c>
      <c r="E1345">
        <v>2</v>
      </c>
      <c r="F1345">
        <v>1</v>
      </c>
      <c r="G1345">
        <v>1</v>
      </c>
      <c r="H1345" s="36">
        <v>2</v>
      </c>
    </row>
    <row r="1346" spans="1:8" x14ac:dyDescent="0.25">
      <c r="A1346" s="43">
        <v>2018</v>
      </c>
      <c r="B1346">
        <v>4</v>
      </c>
      <c r="C1346">
        <v>1</v>
      </c>
      <c r="D1346">
        <v>1</v>
      </c>
      <c r="E1346">
        <v>2</v>
      </c>
      <c r="F1346">
        <v>1</v>
      </c>
      <c r="G1346">
        <v>1</v>
      </c>
      <c r="H1346" s="36">
        <v>2</v>
      </c>
    </row>
    <row r="1347" spans="1:8" x14ac:dyDescent="0.25">
      <c r="A1347" s="43">
        <v>2018</v>
      </c>
      <c r="B1347">
        <v>4</v>
      </c>
      <c r="C1347">
        <v>0.83</v>
      </c>
      <c r="D1347">
        <v>0.89</v>
      </c>
      <c r="E1347">
        <v>1</v>
      </c>
      <c r="F1347">
        <v>4</v>
      </c>
      <c r="G1347">
        <v>4</v>
      </c>
      <c r="H1347" s="36">
        <v>2</v>
      </c>
    </row>
    <row r="1348" spans="1:8" x14ac:dyDescent="0.25">
      <c r="A1348" s="43">
        <v>2017</v>
      </c>
      <c r="B1348">
        <v>4</v>
      </c>
      <c r="C1348">
        <v>1</v>
      </c>
      <c r="D1348">
        <v>1</v>
      </c>
      <c r="E1348">
        <v>1</v>
      </c>
      <c r="F1348">
        <v>1</v>
      </c>
      <c r="G1348">
        <v>3</v>
      </c>
      <c r="H1348" s="36">
        <v>2</v>
      </c>
    </row>
    <row r="1349" spans="1:8" x14ac:dyDescent="0.25">
      <c r="A1349" s="43">
        <v>2018</v>
      </c>
      <c r="B1349">
        <v>3</v>
      </c>
      <c r="C1349">
        <v>1</v>
      </c>
      <c r="D1349">
        <v>0.84</v>
      </c>
      <c r="E1349">
        <v>2</v>
      </c>
      <c r="F1349">
        <v>1</v>
      </c>
      <c r="G1349">
        <v>2</v>
      </c>
      <c r="H1349" s="36">
        <v>2</v>
      </c>
    </row>
    <row r="1350" spans="1:8" x14ac:dyDescent="0.25">
      <c r="A1350" s="43">
        <v>2010</v>
      </c>
      <c r="B1350">
        <v>1</v>
      </c>
      <c r="C1350">
        <v>0.5</v>
      </c>
      <c r="D1350">
        <v>0</v>
      </c>
      <c r="E1350">
        <v>1</v>
      </c>
      <c r="F1350">
        <v>1</v>
      </c>
      <c r="G1350">
        <v>1</v>
      </c>
      <c r="H1350" s="36">
        <v>2</v>
      </c>
    </row>
    <row r="1351" spans="1:8" x14ac:dyDescent="0.25">
      <c r="A1351" s="43">
        <v>2013</v>
      </c>
      <c r="B1351">
        <v>4</v>
      </c>
      <c r="C1351">
        <v>1</v>
      </c>
      <c r="D1351">
        <v>0.93</v>
      </c>
      <c r="E1351">
        <v>2</v>
      </c>
      <c r="F1351">
        <v>3</v>
      </c>
      <c r="G1351">
        <v>4</v>
      </c>
      <c r="H1351" s="36">
        <v>2</v>
      </c>
    </row>
    <row r="1352" spans="1:8" x14ac:dyDescent="0.25">
      <c r="A1352" s="43">
        <v>2018</v>
      </c>
      <c r="B1352">
        <v>4</v>
      </c>
      <c r="C1352">
        <v>1</v>
      </c>
      <c r="D1352">
        <v>1</v>
      </c>
      <c r="E1352">
        <v>1</v>
      </c>
      <c r="F1352">
        <v>1</v>
      </c>
      <c r="G1352">
        <v>1</v>
      </c>
      <c r="H1352" s="36">
        <v>2</v>
      </c>
    </row>
    <row r="1353" spans="1:8" x14ac:dyDescent="0.25">
      <c r="A1353" s="43">
        <v>2017</v>
      </c>
      <c r="B1353">
        <v>1</v>
      </c>
      <c r="C1353">
        <v>1</v>
      </c>
      <c r="D1353">
        <v>0.8</v>
      </c>
      <c r="E1353">
        <v>1</v>
      </c>
      <c r="F1353">
        <v>11</v>
      </c>
      <c r="G1353">
        <v>13</v>
      </c>
      <c r="H1353" s="36">
        <v>2</v>
      </c>
    </row>
    <row r="1354" spans="1:8" x14ac:dyDescent="0.25">
      <c r="A1354" s="43">
        <v>2018</v>
      </c>
      <c r="B1354">
        <v>4</v>
      </c>
      <c r="C1354">
        <v>1</v>
      </c>
      <c r="D1354">
        <v>0.76</v>
      </c>
      <c r="E1354">
        <v>2</v>
      </c>
      <c r="F1354">
        <v>3</v>
      </c>
      <c r="G1354">
        <v>3</v>
      </c>
      <c r="H1354" s="36">
        <v>2</v>
      </c>
    </row>
    <row r="1355" spans="1:8" x14ac:dyDescent="0.25">
      <c r="A1355" s="43">
        <v>2016</v>
      </c>
      <c r="B1355">
        <v>4</v>
      </c>
      <c r="C1355">
        <v>1</v>
      </c>
      <c r="D1355">
        <v>0.85</v>
      </c>
      <c r="E1355">
        <v>2</v>
      </c>
      <c r="F1355">
        <v>1</v>
      </c>
      <c r="G1355">
        <v>2</v>
      </c>
      <c r="H1355" s="36">
        <v>2</v>
      </c>
    </row>
    <row r="1356" spans="1:8" x14ac:dyDescent="0.25">
      <c r="A1356" s="43">
        <v>2016</v>
      </c>
      <c r="B1356">
        <v>4</v>
      </c>
      <c r="C1356">
        <v>1</v>
      </c>
      <c r="D1356">
        <v>0.97</v>
      </c>
      <c r="E1356">
        <v>2</v>
      </c>
      <c r="F1356">
        <v>4</v>
      </c>
      <c r="G1356">
        <v>6</v>
      </c>
      <c r="H1356" s="36">
        <v>2</v>
      </c>
    </row>
    <row r="1357" spans="1:8" x14ac:dyDescent="0.25">
      <c r="A1357" s="43">
        <v>2018</v>
      </c>
      <c r="B1357">
        <v>0</v>
      </c>
      <c r="D1357">
        <v>1</v>
      </c>
      <c r="E1357">
        <v>1</v>
      </c>
      <c r="F1357">
        <v>1</v>
      </c>
      <c r="G1357">
        <v>1</v>
      </c>
      <c r="H1357" s="36">
        <v>2</v>
      </c>
    </row>
    <row r="1358" spans="1:8" x14ac:dyDescent="0.25">
      <c r="A1358" s="43">
        <v>2015</v>
      </c>
      <c r="B1358">
        <v>4</v>
      </c>
      <c r="C1358">
        <v>1</v>
      </c>
      <c r="D1358">
        <v>0.99</v>
      </c>
      <c r="E1358">
        <v>2</v>
      </c>
      <c r="F1358">
        <v>2</v>
      </c>
      <c r="G1358">
        <v>3</v>
      </c>
      <c r="H1358" s="36">
        <v>2</v>
      </c>
    </row>
    <row r="1359" spans="1:8" x14ac:dyDescent="0.25">
      <c r="A1359" s="43">
        <v>2012</v>
      </c>
      <c r="B1359">
        <v>4</v>
      </c>
      <c r="C1359">
        <v>1</v>
      </c>
      <c r="D1359">
        <v>1</v>
      </c>
      <c r="E1359">
        <v>2</v>
      </c>
      <c r="F1359">
        <v>3</v>
      </c>
      <c r="G1359">
        <v>7</v>
      </c>
      <c r="H1359" s="36">
        <v>2</v>
      </c>
    </row>
    <row r="1360" spans="1:8" x14ac:dyDescent="0.25">
      <c r="A1360" s="43">
        <v>2018</v>
      </c>
      <c r="B1360">
        <v>4</v>
      </c>
      <c r="C1360">
        <v>1</v>
      </c>
      <c r="D1360">
        <v>1</v>
      </c>
      <c r="E1360">
        <v>2</v>
      </c>
      <c r="F1360">
        <v>1</v>
      </c>
      <c r="G1360">
        <v>1</v>
      </c>
      <c r="H1360" s="36">
        <v>2</v>
      </c>
    </row>
    <row r="1361" spans="1:8" x14ac:dyDescent="0.25">
      <c r="A1361" s="43">
        <v>2016</v>
      </c>
      <c r="B1361">
        <v>1</v>
      </c>
      <c r="C1361">
        <v>1</v>
      </c>
      <c r="D1361">
        <v>0.67</v>
      </c>
      <c r="E1361">
        <v>1</v>
      </c>
      <c r="F1361">
        <v>1</v>
      </c>
      <c r="G1361">
        <v>1</v>
      </c>
      <c r="H1361" s="36">
        <v>2</v>
      </c>
    </row>
    <row r="1362" spans="1:8" x14ac:dyDescent="0.25">
      <c r="A1362" s="43">
        <v>2018</v>
      </c>
      <c r="B1362">
        <v>4</v>
      </c>
      <c r="C1362">
        <v>1</v>
      </c>
      <c r="D1362">
        <v>0.8</v>
      </c>
      <c r="E1362">
        <v>1</v>
      </c>
      <c r="F1362">
        <v>8</v>
      </c>
      <c r="G1362">
        <v>8</v>
      </c>
      <c r="H1362" s="36">
        <v>2</v>
      </c>
    </row>
    <row r="1363" spans="1:8" x14ac:dyDescent="0.25">
      <c r="A1363" s="43">
        <v>2017</v>
      </c>
      <c r="B1363">
        <v>4</v>
      </c>
      <c r="C1363">
        <v>1</v>
      </c>
      <c r="D1363">
        <v>1</v>
      </c>
      <c r="E1363">
        <v>2</v>
      </c>
      <c r="F1363">
        <v>1</v>
      </c>
      <c r="G1363">
        <v>2</v>
      </c>
      <c r="H1363" s="36">
        <v>2</v>
      </c>
    </row>
    <row r="1364" spans="1:8" x14ac:dyDescent="0.25">
      <c r="A1364" s="43">
        <v>2013</v>
      </c>
      <c r="B1364">
        <v>4</v>
      </c>
      <c r="C1364">
        <v>1</v>
      </c>
      <c r="D1364">
        <v>0.99</v>
      </c>
      <c r="E1364">
        <v>1</v>
      </c>
      <c r="F1364">
        <v>1</v>
      </c>
      <c r="G1364">
        <v>3</v>
      </c>
      <c r="H1364" s="36">
        <v>2</v>
      </c>
    </row>
    <row r="1365" spans="1:8" x14ac:dyDescent="0.25">
      <c r="A1365" s="43">
        <v>2016</v>
      </c>
      <c r="B1365">
        <v>4</v>
      </c>
      <c r="C1365">
        <v>1</v>
      </c>
      <c r="D1365">
        <v>1</v>
      </c>
      <c r="E1365">
        <v>1</v>
      </c>
      <c r="F1365">
        <v>1</v>
      </c>
      <c r="G1365">
        <v>1</v>
      </c>
      <c r="H1365" s="36">
        <v>2</v>
      </c>
    </row>
    <row r="1366" spans="1:8" x14ac:dyDescent="0.25">
      <c r="A1366" s="43">
        <v>2015</v>
      </c>
      <c r="B1366">
        <v>4</v>
      </c>
      <c r="C1366">
        <v>1</v>
      </c>
      <c r="D1366">
        <v>1</v>
      </c>
      <c r="E1366">
        <v>1</v>
      </c>
      <c r="F1366">
        <v>13</v>
      </c>
      <c r="G1366">
        <v>14</v>
      </c>
      <c r="H1366" s="36">
        <v>2</v>
      </c>
    </row>
    <row r="1367" spans="1:8" x14ac:dyDescent="0.25">
      <c r="A1367" s="43">
        <v>2018</v>
      </c>
      <c r="B1367">
        <v>4</v>
      </c>
      <c r="C1367">
        <v>1</v>
      </c>
      <c r="D1367">
        <v>1</v>
      </c>
      <c r="E1367">
        <v>2</v>
      </c>
      <c r="F1367">
        <v>1</v>
      </c>
      <c r="G1367">
        <v>1</v>
      </c>
      <c r="H1367" s="36">
        <v>2</v>
      </c>
    </row>
    <row r="1368" spans="1:8" x14ac:dyDescent="0.25">
      <c r="A1368" s="43">
        <v>2017</v>
      </c>
      <c r="B1368">
        <v>4</v>
      </c>
      <c r="C1368">
        <v>1</v>
      </c>
      <c r="D1368">
        <v>0.98</v>
      </c>
      <c r="E1368">
        <v>1</v>
      </c>
      <c r="F1368">
        <v>2</v>
      </c>
      <c r="G1368">
        <v>2</v>
      </c>
      <c r="H1368" s="36">
        <v>2</v>
      </c>
    </row>
    <row r="1369" spans="1:8" x14ac:dyDescent="0.25">
      <c r="A1369" s="43">
        <v>2018</v>
      </c>
      <c r="B1369">
        <v>4</v>
      </c>
      <c r="C1369">
        <v>1</v>
      </c>
      <c r="D1369">
        <v>1</v>
      </c>
      <c r="E1369">
        <v>2</v>
      </c>
      <c r="F1369">
        <v>1</v>
      </c>
      <c r="G1369">
        <v>1</v>
      </c>
      <c r="H1369" s="36">
        <v>2</v>
      </c>
    </row>
    <row r="1370" spans="1:8" x14ac:dyDescent="0.25">
      <c r="A1370" s="43">
        <v>2016</v>
      </c>
      <c r="B1370">
        <v>3</v>
      </c>
      <c r="C1370">
        <v>0.9</v>
      </c>
      <c r="D1370">
        <v>0.65</v>
      </c>
      <c r="E1370">
        <v>1</v>
      </c>
      <c r="F1370">
        <v>1</v>
      </c>
      <c r="G1370">
        <v>1</v>
      </c>
      <c r="H1370" s="36">
        <v>2</v>
      </c>
    </row>
    <row r="1371" spans="1:8" x14ac:dyDescent="0.25">
      <c r="A1371" s="43">
        <v>2013</v>
      </c>
      <c r="B1371">
        <v>4</v>
      </c>
      <c r="C1371">
        <v>1</v>
      </c>
      <c r="D1371">
        <v>0.98</v>
      </c>
      <c r="E1371">
        <v>2</v>
      </c>
      <c r="F1371">
        <v>1</v>
      </c>
      <c r="G1371">
        <v>8</v>
      </c>
      <c r="H1371" s="36">
        <v>2</v>
      </c>
    </row>
    <row r="1372" spans="1:8" x14ac:dyDescent="0.25">
      <c r="A1372" s="43">
        <v>2015</v>
      </c>
      <c r="B1372">
        <v>4</v>
      </c>
      <c r="C1372">
        <v>1</v>
      </c>
      <c r="D1372">
        <v>0.97</v>
      </c>
      <c r="E1372">
        <v>0</v>
      </c>
      <c r="F1372">
        <v>11</v>
      </c>
      <c r="G1372">
        <v>12</v>
      </c>
      <c r="H1372" s="36">
        <v>2</v>
      </c>
    </row>
    <row r="1373" spans="1:8" x14ac:dyDescent="0.25">
      <c r="A1373" s="43">
        <v>2014</v>
      </c>
      <c r="B1373">
        <v>4</v>
      </c>
      <c r="C1373">
        <v>1</v>
      </c>
      <c r="D1373">
        <v>1</v>
      </c>
      <c r="E1373">
        <v>1</v>
      </c>
      <c r="F1373">
        <v>7</v>
      </c>
      <c r="G1373">
        <v>11</v>
      </c>
      <c r="H1373" s="36">
        <v>2</v>
      </c>
    </row>
    <row r="1374" spans="1:8" x14ac:dyDescent="0.25">
      <c r="A1374" s="43">
        <v>2017</v>
      </c>
      <c r="B1374">
        <v>4</v>
      </c>
      <c r="C1374">
        <v>1</v>
      </c>
      <c r="D1374">
        <v>1</v>
      </c>
      <c r="E1374">
        <v>1</v>
      </c>
      <c r="F1374">
        <v>2</v>
      </c>
      <c r="G1374">
        <v>3</v>
      </c>
      <c r="H1374" s="36">
        <v>1</v>
      </c>
    </row>
    <row r="1375" spans="1:8" x14ac:dyDescent="0.25">
      <c r="A1375" s="43">
        <v>2015</v>
      </c>
      <c r="B1375">
        <v>4</v>
      </c>
      <c r="C1375">
        <v>1</v>
      </c>
      <c r="D1375">
        <v>0.82</v>
      </c>
      <c r="E1375">
        <v>1</v>
      </c>
      <c r="F1375">
        <v>2</v>
      </c>
      <c r="G1375">
        <v>2</v>
      </c>
      <c r="H1375" s="36">
        <v>2</v>
      </c>
    </row>
    <row r="1376" spans="1:8" x14ac:dyDescent="0.25">
      <c r="A1376" s="43">
        <v>2018</v>
      </c>
      <c r="B1376">
        <v>4</v>
      </c>
      <c r="C1376">
        <v>1</v>
      </c>
      <c r="D1376">
        <v>1</v>
      </c>
      <c r="E1376">
        <v>2</v>
      </c>
      <c r="F1376">
        <v>1</v>
      </c>
      <c r="G1376">
        <v>1</v>
      </c>
      <c r="H1376" s="36">
        <v>2</v>
      </c>
    </row>
    <row r="1377" spans="1:8" x14ac:dyDescent="0.25">
      <c r="A1377" s="43">
        <v>2018</v>
      </c>
      <c r="B1377">
        <v>4</v>
      </c>
      <c r="C1377">
        <v>1</v>
      </c>
      <c r="D1377">
        <v>0.99</v>
      </c>
      <c r="E1377">
        <v>1</v>
      </c>
      <c r="F1377">
        <v>4</v>
      </c>
      <c r="G1377">
        <v>5</v>
      </c>
      <c r="H1377" s="36">
        <v>2</v>
      </c>
    </row>
    <row r="1378" spans="1:8" x14ac:dyDescent="0.25">
      <c r="A1378" s="43">
        <v>2014</v>
      </c>
      <c r="B1378">
        <v>4</v>
      </c>
      <c r="C1378">
        <v>1</v>
      </c>
      <c r="D1378">
        <v>0.99</v>
      </c>
      <c r="E1378">
        <v>1</v>
      </c>
      <c r="F1378">
        <v>1</v>
      </c>
      <c r="G1378">
        <v>1</v>
      </c>
      <c r="H1378" s="36">
        <v>2</v>
      </c>
    </row>
    <row r="1379" spans="1:8" x14ac:dyDescent="0.25">
      <c r="A1379" s="43">
        <v>2018</v>
      </c>
      <c r="B1379">
        <v>4</v>
      </c>
      <c r="C1379">
        <v>0.9</v>
      </c>
      <c r="D1379">
        <v>1</v>
      </c>
      <c r="E1379">
        <v>1</v>
      </c>
      <c r="F1379">
        <v>1</v>
      </c>
      <c r="G1379">
        <v>1</v>
      </c>
      <c r="H1379" s="36">
        <v>2</v>
      </c>
    </row>
    <row r="1380" spans="1:8" x14ac:dyDescent="0.25">
      <c r="A1380" s="43">
        <v>2018</v>
      </c>
      <c r="B1380">
        <v>4</v>
      </c>
      <c r="C1380">
        <v>1</v>
      </c>
      <c r="D1380">
        <v>1</v>
      </c>
      <c r="E1380">
        <v>0</v>
      </c>
      <c r="F1380">
        <v>8</v>
      </c>
      <c r="G1380">
        <v>12</v>
      </c>
      <c r="H1380" s="36">
        <v>2</v>
      </c>
    </row>
    <row r="1381" spans="1:8" x14ac:dyDescent="0.25">
      <c r="A1381" s="43">
        <v>2013</v>
      </c>
      <c r="B1381">
        <v>4</v>
      </c>
      <c r="C1381">
        <v>1</v>
      </c>
      <c r="D1381">
        <v>1</v>
      </c>
      <c r="E1381">
        <v>0</v>
      </c>
      <c r="F1381">
        <v>41</v>
      </c>
      <c r="G1381">
        <v>47</v>
      </c>
      <c r="H1381" s="36">
        <v>2</v>
      </c>
    </row>
    <row r="1382" spans="1:8" x14ac:dyDescent="0.25">
      <c r="A1382" s="43">
        <v>2014</v>
      </c>
      <c r="B1382">
        <v>1</v>
      </c>
      <c r="C1382">
        <v>0.6</v>
      </c>
      <c r="D1382">
        <v>0.16</v>
      </c>
      <c r="E1382">
        <v>1</v>
      </c>
      <c r="F1382">
        <v>9</v>
      </c>
      <c r="G1382">
        <v>55</v>
      </c>
      <c r="H1382" s="36">
        <v>1</v>
      </c>
    </row>
    <row r="1383" spans="1:8" x14ac:dyDescent="0.25">
      <c r="A1383" s="43">
        <v>2016</v>
      </c>
      <c r="B1383">
        <v>4</v>
      </c>
      <c r="C1383">
        <v>1</v>
      </c>
      <c r="D1383">
        <v>1</v>
      </c>
      <c r="E1383">
        <v>2</v>
      </c>
      <c r="F1383">
        <v>1</v>
      </c>
      <c r="G1383">
        <v>2</v>
      </c>
      <c r="H1383" s="36">
        <v>2</v>
      </c>
    </row>
    <row r="1384" spans="1:8" x14ac:dyDescent="0.25">
      <c r="A1384" s="43">
        <v>2018</v>
      </c>
      <c r="B1384">
        <v>4</v>
      </c>
      <c r="C1384">
        <v>1</v>
      </c>
      <c r="D1384">
        <v>1</v>
      </c>
      <c r="E1384">
        <v>1</v>
      </c>
      <c r="F1384">
        <v>1</v>
      </c>
      <c r="G1384">
        <v>1</v>
      </c>
      <c r="H1384" s="36">
        <v>2</v>
      </c>
    </row>
    <row r="1385" spans="1:8" x14ac:dyDescent="0.25">
      <c r="A1385" s="43">
        <v>2017</v>
      </c>
      <c r="B1385">
        <v>3</v>
      </c>
      <c r="C1385">
        <v>1</v>
      </c>
      <c r="D1385">
        <v>0.99</v>
      </c>
      <c r="E1385">
        <v>1</v>
      </c>
      <c r="F1385">
        <v>76</v>
      </c>
      <c r="G1385">
        <v>78</v>
      </c>
      <c r="H1385" s="36">
        <v>2</v>
      </c>
    </row>
    <row r="1386" spans="1:8" x14ac:dyDescent="0.25">
      <c r="A1386" s="43">
        <v>2018</v>
      </c>
      <c r="B1386">
        <v>4</v>
      </c>
      <c r="C1386">
        <v>1</v>
      </c>
      <c r="D1386">
        <v>0.67</v>
      </c>
      <c r="E1386">
        <v>1</v>
      </c>
      <c r="F1386">
        <v>1</v>
      </c>
      <c r="G1386">
        <v>1</v>
      </c>
      <c r="H1386" s="36">
        <v>2</v>
      </c>
    </row>
    <row r="1387" spans="1:8" x14ac:dyDescent="0.25">
      <c r="A1387" s="43">
        <v>2018</v>
      </c>
      <c r="B1387">
        <v>4</v>
      </c>
      <c r="C1387">
        <v>1</v>
      </c>
      <c r="D1387">
        <v>1</v>
      </c>
      <c r="E1387">
        <v>1</v>
      </c>
      <c r="F1387">
        <v>1</v>
      </c>
      <c r="G1387">
        <v>1</v>
      </c>
      <c r="H1387" s="36">
        <v>2</v>
      </c>
    </row>
    <row r="1388" spans="1:8" x14ac:dyDescent="0.25">
      <c r="A1388" s="43">
        <v>2011</v>
      </c>
      <c r="B1388">
        <v>4</v>
      </c>
      <c r="C1388">
        <v>1</v>
      </c>
      <c r="D1388">
        <v>1</v>
      </c>
      <c r="E1388">
        <v>2</v>
      </c>
      <c r="F1388">
        <v>2</v>
      </c>
      <c r="G1388">
        <v>23</v>
      </c>
      <c r="H1388" s="36">
        <v>2</v>
      </c>
    </row>
    <row r="1389" spans="1:8" x14ac:dyDescent="0.25">
      <c r="A1389" s="43">
        <v>2018</v>
      </c>
      <c r="B1389">
        <v>4</v>
      </c>
      <c r="C1389">
        <v>1</v>
      </c>
      <c r="D1389">
        <v>1</v>
      </c>
      <c r="E1389">
        <v>1</v>
      </c>
      <c r="F1389">
        <v>1</v>
      </c>
      <c r="G1389">
        <v>1</v>
      </c>
      <c r="H1389" s="36">
        <v>2</v>
      </c>
    </row>
    <row r="1390" spans="1:8" x14ac:dyDescent="0.25">
      <c r="A1390" s="43">
        <v>2018</v>
      </c>
      <c r="B1390">
        <v>4</v>
      </c>
      <c r="C1390">
        <v>1</v>
      </c>
      <c r="D1390">
        <v>1</v>
      </c>
      <c r="E1390">
        <v>2</v>
      </c>
      <c r="F1390">
        <v>1</v>
      </c>
      <c r="G1390">
        <v>2</v>
      </c>
      <c r="H1390" s="36">
        <v>2</v>
      </c>
    </row>
    <row r="1391" spans="1:8" x14ac:dyDescent="0.25">
      <c r="A1391" s="43">
        <v>2018</v>
      </c>
      <c r="B1391">
        <v>0</v>
      </c>
      <c r="D1391">
        <v>0</v>
      </c>
      <c r="E1391">
        <v>1</v>
      </c>
      <c r="F1391">
        <v>2</v>
      </c>
      <c r="G1391">
        <v>3</v>
      </c>
      <c r="H1391" s="36">
        <v>2</v>
      </c>
    </row>
    <row r="1392" spans="1:8" x14ac:dyDescent="0.25">
      <c r="A1392" s="43">
        <v>2015</v>
      </c>
      <c r="B1392">
        <v>4</v>
      </c>
      <c r="C1392">
        <v>1</v>
      </c>
      <c r="D1392">
        <v>1</v>
      </c>
      <c r="E1392">
        <v>1</v>
      </c>
      <c r="F1392">
        <v>127</v>
      </c>
      <c r="G1392">
        <v>133</v>
      </c>
      <c r="H1392" s="36">
        <v>2</v>
      </c>
    </row>
    <row r="1393" spans="1:8" x14ac:dyDescent="0.25">
      <c r="A1393" s="43">
        <v>2018</v>
      </c>
      <c r="B1393">
        <v>4</v>
      </c>
      <c r="C1393">
        <v>1</v>
      </c>
      <c r="D1393">
        <v>0.6</v>
      </c>
      <c r="E1393">
        <v>1</v>
      </c>
      <c r="F1393">
        <v>1</v>
      </c>
      <c r="G1393">
        <v>1</v>
      </c>
      <c r="H1393" s="36">
        <v>2</v>
      </c>
    </row>
    <row r="1394" spans="1:8" x14ac:dyDescent="0.25">
      <c r="A1394" s="43">
        <v>2018</v>
      </c>
      <c r="B1394">
        <v>3</v>
      </c>
      <c r="C1394">
        <v>1</v>
      </c>
      <c r="D1394">
        <v>0.54</v>
      </c>
      <c r="E1394">
        <v>2</v>
      </c>
      <c r="F1394">
        <v>1</v>
      </c>
      <c r="G1394">
        <v>2</v>
      </c>
      <c r="H1394" s="36">
        <v>2</v>
      </c>
    </row>
    <row r="1395" spans="1:8" x14ac:dyDescent="0.25">
      <c r="A1395" s="43">
        <v>2014</v>
      </c>
      <c r="B1395">
        <v>4</v>
      </c>
      <c r="C1395">
        <v>1</v>
      </c>
      <c r="D1395">
        <v>1</v>
      </c>
      <c r="E1395">
        <v>0</v>
      </c>
      <c r="F1395">
        <v>2</v>
      </c>
      <c r="G1395">
        <v>2</v>
      </c>
      <c r="H1395" s="36">
        <v>2</v>
      </c>
    </row>
    <row r="1396" spans="1:8" x14ac:dyDescent="0.25">
      <c r="A1396" s="43">
        <v>2018</v>
      </c>
      <c r="B1396">
        <v>4</v>
      </c>
      <c r="C1396">
        <v>1</v>
      </c>
      <c r="D1396">
        <v>0.97</v>
      </c>
      <c r="E1396">
        <v>1</v>
      </c>
      <c r="F1396">
        <v>1</v>
      </c>
      <c r="G1396">
        <v>2</v>
      </c>
      <c r="H1396" s="36">
        <v>2</v>
      </c>
    </row>
    <row r="1397" spans="1:8" x14ac:dyDescent="0.25">
      <c r="A1397" s="43">
        <v>2018</v>
      </c>
      <c r="B1397">
        <v>3</v>
      </c>
      <c r="C1397">
        <v>1</v>
      </c>
      <c r="D1397">
        <v>0.93</v>
      </c>
      <c r="E1397">
        <v>1</v>
      </c>
      <c r="F1397">
        <v>2</v>
      </c>
      <c r="G1397">
        <v>2</v>
      </c>
      <c r="H1397" s="36">
        <v>2</v>
      </c>
    </row>
    <row r="1398" spans="1:8" x14ac:dyDescent="0.25">
      <c r="A1398" s="43">
        <v>2016</v>
      </c>
      <c r="B1398">
        <v>4</v>
      </c>
      <c r="C1398">
        <v>0.96</v>
      </c>
      <c r="D1398">
        <v>0.99</v>
      </c>
      <c r="E1398">
        <v>1</v>
      </c>
      <c r="F1398">
        <v>1</v>
      </c>
      <c r="G1398">
        <v>1</v>
      </c>
      <c r="H1398" s="36">
        <v>2</v>
      </c>
    </row>
    <row r="1399" spans="1:8" x14ac:dyDescent="0.25">
      <c r="A1399" s="43">
        <v>2018</v>
      </c>
      <c r="B1399">
        <v>4</v>
      </c>
      <c r="C1399">
        <v>1</v>
      </c>
      <c r="D1399">
        <v>1</v>
      </c>
      <c r="E1399">
        <v>2</v>
      </c>
      <c r="F1399">
        <v>1</v>
      </c>
      <c r="G1399">
        <v>1</v>
      </c>
      <c r="H1399" s="36">
        <v>2</v>
      </c>
    </row>
    <row r="1400" spans="1:8" x14ac:dyDescent="0.25">
      <c r="A1400" s="43">
        <v>2018</v>
      </c>
      <c r="B1400">
        <v>4</v>
      </c>
      <c r="C1400">
        <v>1</v>
      </c>
      <c r="D1400">
        <v>1</v>
      </c>
      <c r="E1400">
        <v>1</v>
      </c>
      <c r="F1400">
        <v>1</v>
      </c>
      <c r="G1400">
        <v>1</v>
      </c>
      <c r="H1400" s="36">
        <v>2</v>
      </c>
    </row>
    <row r="1401" spans="1:8" x14ac:dyDescent="0.25">
      <c r="A1401" s="43">
        <v>2015</v>
      </c>
      <c r="B1401">
        <v>4</v>
      </c>
      <c r="C1401">
        <v>1</v>
      </c>
      <c r="D1401">
        <v>1</v>
      </c>
      <c r="E1401">
        <v>2</v>
      </c>
      <c r="F1401">
        <v>1</v>
      </c>
      <c r="G1401">
        <v>1</v>
      </c>
      <c r="H1401" s="36">
        <v>2</v>
      </c>
    </row>
    <row r="1402" spans="1:8" x14ac:dyDescent="0.25">
      <c r="A1402" s="43">
        <v>2018</v>
      </c>
      <c r="B1402">
        <v>1</v>
      </c>
      <c r="C1402">
        <v>0.94</v>
      </c>
      <c r="D1402">
        <v>0.25</v>
      </c>
      <c r="E1402">
        <v>2</v>
      </c>
      <c r="F1402">
        <v>1</v>
      </c>
      <c r="G1402">
        <v>2</v>
      </c>
      <c r="H1402" s="36">
        <v>2</v>
      </c>
    </row>
    <row r="1403" spans="1:8" x14ac:dyDescent="0.25">
      <c r="A1403" s="43">
        <v>2013</v>
      </c>
      <c r="B1403">
        <v>3</v>
      </c>
      <c r="C1403">
        <v>1</v>
      </c>
      <c r="D1403">
        <v>0.6</v>
      </c>
      <c r="E1403">
        <v>1</v>
      </c>
      <c r="F1403">
        <v>1</v>
      </c>
      <c r="G1403">
        <v>2</v>
      </c>
      <c r="H1403" s="36">
        <v>2</v>
      </c>
    </row>
    <row r="1404" spans="1:8" x14ac:dyDescent="0.25">
      <c r="A1404" s="43">
        <v>2018</v>
      </c>
      <c r="B1404">
        <v>4</v>
      </c>
      <c r="C1404">
        <v>0.9</v>
      </c>
      <c r="D1404">
        <v>0.98</v>
      </c>
      <c r="E1404">
        <v>2</v>
      </c>
      <c r="F1404">
        <v>2</v>
      </c>
      <c r="G1404">
        <v>2</v>
      </c>
      <c r="H1404" s="36">
        <v>1</v>
      </c>
    </row>
    <row r="1405" spans="1:8" x14ac:dyDescent="0.25">
      <c r="A1405" s="43">
        <v>2018</v>
      </c>
      <c r="B1405">
        <v>2</v>
      </c>
      <c r="C1405">
        <v>0.46</v>
      </c>
      <c r="D1405">
        <v>0.25</v>
      </c>
      <c r="E1405">
        <v>1</v>
      </c>
      <c r="F1405">
        <v>3</v>
      </c>
      <c r="G1405">
        <v>6</v>
      </c>
      <c r="H1405" s="36">
        <v>2</v>
      </c>
    </row>
    <row r="1406" spans="1:8" x14ac:dyDescent="0.25">
      <c r="A1406" s="43">
        <v>2015</v>
      </c>
      <c r="B1406">
        <v>4</v>
      </c>
      <c r="C1406">
        <v>1</v>
      </c>
      <c r="D1406">
        <v>0.96</v>
      </c>
      <c r="E1406">
        <v>2</v>
      </c>
      <c r="F1406">
        <v>1</v>
      </c>
      <c r="G1406">
        <v>1</v>
      </c>
      <c r="H1406" s="36">
        <v>2</v>
      </c>
    </row>
    <row r="1407" spans="1:8" x14ac:dyDescent="0.25">
      <c r="A1407" s="43">
        <v>2015</v>
      </c>
      <c r="B1407">
        <v>4</v>
      </c>
      <c r="C1407">
        <v>1</v>
      </c>
      <c r="D1407">
        <v>0.98</v>
      </c>
      <c r="E1407">
        <v>2</v>
      </c>
      <c r="F1407">
        <v>1</v>
      </c>
      <c r="G1407">
        <v>2</v>
      </c>
      <c r="H1407" s="36">
        <v>2</v>
      </c>
    </row>
    <row r="1408" spans="1:8" x14ac:dyDescent="0.25">
      <c r="A1408" s="43">
        <v>2015</v>
      </c>
      <c r="B1408">
        <v>3</v>
      </c>
      <c r="C1408">
        <v>1</v>
      </c>
      <c r="D1408">
        <v>0</v>
      </c>
      <c r="E1408">
        <v>1</v>
      </c>
      <c r="F1408">
        <v>2</v>
      </c>
      <c r="G1408">
        <v>2</v>
      </c>
      <c r="H1408" s="36">
        <v>2</v>
      </c>
    </row>
    <row r="1409" spans="1:8" x14ac:dyDescent="0.25">
      <c r="A1409" s="43">
        <v>2014</v>
      </c>
      <c r="B1409">
        <v>4</v>
      </c>
      <c r="C1409">
        <v>1</v>
      </c>
      <c r="D1409">
        <v>0.56999999999999995</v>
      </c>
      <c r="E1409">
        <v>1</v>
      </c>
      <c r="F1409">
        <v>1</v>
      </c>
      <c r="G1409">
        <v>2</v>
      </c>
      <c r="H1409" s="36">
        <v>2</v>
      </c>
    </row>
    <row r="1410" spans="1:8" x14ac:dyDescent="0.25">
      <c r="A1410" s="43">
        <v>2017</v>
      </c>
      <c r="B1410">
        <v>4</v>
      </c>
      <c r="C1410">
        <v>1</v>
      </c>
      <c r="D1410">
        <v>1</v>
      </c>
      <c r="E1410">
        <v>2</v>
      </c>
      <c r="F1410">
        <v>1</v>
      </c>
      <c r="G1410">
        <v>1</v>
      </c>
      <c r="H1410" s="36">
        <v>2</v>
      </c>
    </row>
    <row r="1411" spans="1:8" x14ac:dyDescent="0.25">
      <c r="A1411" s="43">
        <v>2011</v>
      </c>
      <c r="B1411">
        <v>4</v>
      </c>
      <c r="C1411">
        <v>1</v>
      </c>
      <c r="D1411">
        <v>0.96</v>
      </c>
      <c r="E1411">
        <v>0</v>
      </c>
      <c r="F1411">
        <v>6</v>
      </c>
      <c r="G1411">
        <v>6</v>
      </c>
      <c r="H1411" s="36">
        <v>2</v>
      </c>
    </row>
    <row r="1412" spans="1:8" x14ac:dyDescent="0.25">
      <c r="A1412" s="43">
        <v>2012</v>
      </c>
      <c r="B1412">
        <v>4</v>
      </c>
      <c r="C1412">
        <v>1</v>
      </c>
      <c r="D1412">
        <v>0.9</v>
      </c>
      <c r="E1412">
        <v>2</v>
      </c>
      <c r="F1412">
        <v>24</v>
      </c>
      <c r="G1412">
        <v>29</v>
      </c>
      <c r="H1412" s="36">
        <v>2</v>
      </c>
    </row>
    <row r="1413" spans="1:8" x14ac:dyDescent="0.25">
      <c r="A1413" s="43">
        <v>2018</v>
      </c>
      <c r="B1413">
        <v>4</v>
      </c>
      <c r="C1413">
        <v>1</v>
      </c>
      <c r="D1413">
        <v>1</v>
      </c>
      <c r="E1413">
        <v>2</v>
      </c>
      <c r="F1413">
        <v>1</v>
      </c>
      <c r="G1413">
        <v>1</v>
      </c>
      <c r="H1413" s="36">
        <v>2</v>
      </c>
    </row>
    <row r="1414" spans="1:8" x14ac:dyDescent="0.25">
      <c r="A1414" s="43">
        <v>2018</v>
      </c>
      <c r="B1414">
        <v>3</v>
      </c>
      <c r="C1414">
        <v>1</v>
      </c>
      <c r="D1414">
        <v>0.74</v>
      </c>
      <c r="E1414">
        <v>2</v>
      </c>
      <c r="F1414">
        <v>1</v>
      </c>
      <c r="G1414">
        <v>1</v>
      </c>
      <c r="H1414" s="36">
        <v>2</v>
      </c>
    </row>
    <row r="1415" spans="1:8" x14ac:dyDescent="0.25">
      <c r="A1415" s="43">
        <v>2015</v>
      </c>
      <c r="B1415">
        <v>4</v>
      </c>
      <c r="C1415">
        <v>1</v>
      </c>
      <c r="D1415">
        <v>1</v>
      </c>
      <c r="E1415">
        <v>1</v>
      </c>
      <c r="F1415">
        <v>1</v>
      </c>
      <c r="G1415">
        <v>2</v>
      </c>
      <c r="H1415" s="36">
        <v>2</v>
      </c>
    </row>
    <row r="1416" spans="1:8" x14ac:dyDescent="0.25">
      <c r="A1416" s="43">
        <v>2017</v>
      </c>
      <c r="B1416">
        <v>4</v>
      </c>
      <c r="C1416">
        <v>1</v>
      </c>
      <c r="D1416">
        <v>0.98</v>
      </c>
      <c r="E1416">
        <v>2</v>
      </c>
      <c r="F1416">
        <v>1</v>
      </c>
      <c r="G1416">
        <v>3</v>
      </c>
      <c r="H1416" s="36">
        <v>2</v>
      </c>
    </row>
    <row r="1417" spans="1:8" x14ac:dyDescent="0.25">
      <c r="A1417" s="43">
        <v>2016</v>
      </c>
      <c r="B1417">
        <v>4</v>
      </c>
      <c r="C1417">
        <v>1</v>
      </c>
      <c r="D1417">
        <v>1</v>
      </c>
      <c r="E1417">
        <v>1</v>
      </c>
      <c r="F1417">
        <v>1</v>
      </c>
      <c r="G1417">
        <v>1</v>
      </c>
      <c r="H1417" s="36">
        <v>2</v>
      </c>
    </row>
    <row r="1418" spans="1:8" x14ac:dyDescent="0.25">
      <c r="A1418" s="43">
        <v>2018</v>
      </c>
      <c r="B1418">
        <v>4</v>
      </c>
      <c r="C1418">
        <v>1</v>
      </c>
      <c r="D1418">
        <v>1</v>
      </c>
      <c r="E1418">
        <v>2</v>
      </c>
      <c r="F1418">
        <v>1</v>
      </c>
      <c r="G1418">
        <v>1</v>
      </c>
      <c r="H1418" s="36">
        <v>2</v>
      </c>
    </row>
    <row r="1419" spans="1:8" x14ac:dyDescent="0.25">
      <c r="A1419" s="43">
        <v>2018</v>
      </c>
      <c r="B1419">
        <v>4</v>
      </c>
      <c r="C1419">
        <v>1</v>
      </c>
      <c r="D1419">
        <v>1</v>
      </c>
      <c r="E1419">
        <v>2</v>
      </c>
      <c r="F1419">
        <v>2</v>
      </c>
      <c r="G1419">
        <v>6</v>
      </c>
      <c r="H1419" s="36">
        <v>2</v>
      </c>
    </row>
    <row r="1420" spans="1:8" x14ac:dyDescent="0.25">
      <c r="A1420" s="43">
        <v>2018</v>
      </c>
      <c r="B1420">
        <v>4</v>
      </c>
      <c r="C1420">
        <v>1</v>
      </c>
      <c r="D1420">
        <v>0.85</v>
      </c>
      <c r="E1420">
        <v>1</v>
      </c>
      <c r="F1420">
        <v>12</v>
      </c>
      <c r="G1420">
        <v>14</v>
      </c>
      <c r="H1420" s="36">
        <v>2</v>
      </c>
    </row>
    <row r="1421" spans="1:8" x14ac:dyDescent="0.25">
      <c r="A1421" s="43">
        <v>2014</v>
      </c>
      <c r="B1421">
        <v>0</v>
      </c>
      <c r="E1421">
        <v>1</v>
      </c>
      <c r="F1421">
        <v>1</v>
      </c>
      <c r="G1421">
        <v>1</v>
      </c>
      <c r="H1421" s="36">
        <v>2</v>
      </c>
    </row>
    <row r="1422" spans="1:8" x14ac:dyDescent="0.25">
      <c r="A1422" s="43">
        <v>2018</v>
      </c>
      <c r="B1422">
        <v>4</v>
      </c>
      <c r="C1422">
        <v>1</v>
      </c>
      <c r="D1422">
        <v>0.98</v>
      </c>
      <c r="E1422">
        <v>2</v>
      </c>
      <c r="F1422">
        <v>2</v>
      </c>
      <c r="G1422">
        <v>2</v>
      </c>
      <c r="H1422" s="36">
        <v>2</v>
      </c>
    </row>
    <row r="1423" spans="1:8" x14ac:dyDescent="0.25">
      <c r="A1423" s="43">
        <v>2015</v>
      </c>
      <c r="B1423">
        <v>3</v>
      </c>
      <c r="C1423">
        <v>0.95</v>
      </c>
      <c r="D1423">
        <v>0.93</v>
      </c>
      <c r="E1423">
        <v>1</v>
      </c>
      <c r="F1423">
        <v>10</v>
      </c>
      <c r="G1423">
        <v>13</v>
      </c>
      <c r="H1423" s="36">
        <v>2</v>
      </c>
    </row>
    <row r="1424" spans="1:8" x14ac:dyDescent="0.25">
      <c r="A1424" s="43">
        <v>2015</v>
      </c>
      <c r="B1424">
        <v>3</v>
      </c>
      <c r="C1424">
        <v>1</v>
      </c>
      <c r="D1424">
        <v>1</v>
      </c>
      <c r="E1424">
        <v>2</v>
      </c>
      <c r="F1424">
        <v>1</v>
      </c>
      <c r="G1424">
        <v>1</v>
      </c>
      <c r="H1424" s="36">
        <v>2</v>
      </c>
    </row>
    <row r="1425" spans="1:8" x14ac:dyDescent="0.25">
      <c r="A1425" s="43">
        <v>2018</v>
      </c>
      <c r="B1425">
        <v>4</v>
      </c>
      <c r="C1425">
        <v>1</v>
      </c>
      <c r="D1425">
        <v>0.93</v>
      </c>
      <c r="E1425">
        <v>2</v>
      </c>
      <c r="F1425">
        <v>1</v>
      </c>
      <c r="G1425">
        <v>1</v>
      </c>
      <c r="H1425" s="36">
        <v>2</v>
      </c>
    </row>
    <row r="1426" spans="1:8" x14ac:dyDescent="0.25">
      <c r="A1426" s="43">
        <v>2015</v>
      </c>
      <c r="B1426">
        <v>4</v>
      </c>
      <c r="C1426">
        <v>1</v>
      </c>
      <c r="D1426">
        <v>1</v>
      </c>
      <c r="E1426">
        <v>2</v>
      </c>
      <c r="F1426">
        <v>4</v>
      </c>
      <c r="G1426">
        <v>5</v>
      </c>
      <c r="H1426" s="36">
        <v>2</v>
      </c>
    </row>
    <row r="1427" spans="1:8" x14ac:dyDescent="0.25">
      <c r="A1427" s="43">
        <v>2012</v>
      </c>
      <c r="B1427">
        <v>4</v>
      </c>
      <c r="C1427">
        <v>1</v>
      </c>
      <c r="D1427">
        <v>1</v>
      </c>
      <c r="E1427">
        <v>1</v>
      </c>
      <c r="F1427">
        <v>1</v>
      </c>
      <c r="G1427">
        <v>1</v>
      </c>
      <c r="H1427" s="36">
        <v>2</v>
      </c>
    </row>
    <row r="1428" spans="1:8" x14ac:dyDescent="0.25">
      <c r="A1428" s="43">
        <v>2018</v>
      </c>
      <c r="B1428">
        <v>4</v>
      </c>
      <c r="C1428">
        <v>1</v>
      </c>
      <c r="D1428">
        <v>0.98</v>
      </c>
      <c r="E1428">
        <v>2</v>
      </c>
      <c r="F1428">
        <v>2</v>
      </c>
      <c r="G1428">
        <v>2</v>
      </c>
      <c r="H1428" s="36">
        <v>2</v>
      </c>
    </row>
    <row r="1429" spans="1:8" x14ac:dyDescent="0.25">
      <c r="A1429" s="43">
        <v>2015</v>
      </c>
      <c r="B1429">
        <v>3</v>
      </c>
      <c r="C1429">
        <v>1</v>
      </c>
      <c r="D1429">
        <v>1</v>
      </c>
      <c r="E1429">
        <v>2</v>
      </c>
      <c r="F1429">
        <v>1</v>
      </c>
      <c r="G1429">
        <v>1</v>
      </c>
      <c r="H1429" s="36">
        <v>2</v>
      </c>
    </row>
    <row r="1430" spans="1:8" x14ac:dyDescent="0.25">
      <c r="A1430" s="43">
        <v>2013</v>
      </c>
      <c r="B1430">
        <v>4</v>
      </c>
      <c r="C1430">
        <v>1</v>
      </c>
      <c r="D1430">
        <v>0.92</v>
      </c>
      <c r="E1430">
        <v>2</v>
      </c>
      <c r="F1430">
        <v>8</v>
      </c>
      <c r="G1430">
        <v>13</v>
      </c>
      <c r="H1430" s="36">
        <v>2</v>
      </c>
    </row>
    <row r="1431" spans="1:8" x14ac:dyDescent="0.25">
      <c r="A1431" s="43">
        <v>2017</v>
      </c>
      <c r="B1431">
        <v>4</v>
      </c>
      <c r="C1431">
        <v>1</v>
      </c>
      <c r="D1431">
        <v>1</v>
      </c>
      <c r="E1431">
        <v>2</v>
      </c>
      <c r="F1431">
        <v>3</v>
      </c>
      <c r="G1431">
        <v>8</v>
      </c>
      <c r="H1431" s="36">
        <v>2</v>
      </c>
    </row>
    <row r="1432" spans="1:8" x14ac:dyDescent="0.25">
      <c r="A1432" s="43">
        <v>2012</v>
      </c>
      <c r="B1432">
        <v>4</v>
      </c>
      <c r="C1432">
        <v>1</v>
      </c>
      <c r="D1432">
        <v>0.96</v>
      </c>
      <c r="E1432">
        <v>1</v>
      </c>
      <c r="F1432">
        <v>8</v>
      </c>
      <c r="G1432">
        <v>10</v>
      </c>
      <c r="H1432" s="36">
        <v>2</v>
      </c>
    </row>
    <row r="1433" spans="1:8" x14ac:dyDescent="0.25">
      <c r="A1433" s="43">
        <v>2013</v>
      </c>
      <c r="B1433">
        <v>4</v>
      </c>
      <c r="C1433">
        <v>1</v>
      </c>
      <c r="D1433">
        <v>0.96</v>
      </c>
      <c r="E1433">
        <v>2</v>
      </c>
      <c r="F1433">
        <v>2</v>
      </c>
      <c r="G1433">
        <v>4</v>
      </c>
      <c r="H1433" s="36">
        <v>2</v>
      </c>
    </row>
    <row r="1434" spans="1:8" x14ac:dyDescent="0.25">
      <c r="A1434" s="43">
        <v>2018</v>
      </c>
      <c r="B1434">
        <v>3</v>
      </c>
      <c r="C1434">
        <v>1</v>
      </c>
      <c r="D1434">
        <v>0.95</v>
      </c>
      <c r="E1434">
        <v>1</v>
      </c>
      <c r="F1434">
        <v>1</v>
      </c>
      <c r="G1434">
        <v>1</v>
      </c>
      <c r="H1434" s="36">
        <v>2</v>
      </c>
    </row>
    <row r="1435" spans="1:8" x14ac:dyDescent="0.25">
      <c r="A1435" s="43">
        <v>2018</v>
      </c>
      <c r="B1435">
        <v>4</v>
      </c>
      <c r="C1435">
        <v>1</v>
      </c>
      <c r="D1435">
        <v>1</v>
      </c>
      <c r="E1435">
        <v>2</v>
      </c>
      <c r="F1435">
        <v>1</v>
      </c>
      <c r="G1435">
        <v>2</v>
      </c>
      <c r="H1435" s="36">
        <v>2</v>
      </c>
    </row>
    <row r="1436" spans="1:8" x14ac:dyDescent="0.25">
      <c r="A1436" s="43">
        <v>2017</v>
      </c>
      <c r="B1436">
        <v>4</v>
      </c>
      <c r="C1436">
        <v>1</v>
      </c>
      <c r="D1436">
        <v>0.92</v>
      </c>
      <c r="E1436">
        <v>1</v>
      </c>
      <c r="F1436">
        <v>1</v>
      </c>
      <c r="G1436">
        <v>2</v>
      </c>
      <c r="H1436" s="36">
        <v>2</v>
      </c>
    </row>
    <row r="1437" spans="1:8" x14ac:dyDescent="0.25">
      <c r="A1437" s="43">
        <v>2014</v>
      </c>
      <c r="B1437">
        <v>4</v>
      </c>
      <c r="C1437">
        <v>1</v>
      </c>
      <c r="D1437">
        <v>1</v>
      </c>
      <c r="E1437">
        <v>2</v>
      </c>
      <c r="F1437">
        <v>1</v>
      </c>
      <c r="G1437">
        <v>2</v>
      </c>
      <c r="H1437" s="36">
        <v>2</v>
      </c>
    </row>
    <row r="1438" spans="1:8" x14ac:dyDescent="0.25">
      <c r="A1438" s="43">
        <v>2018</v>
      </c>
      <c r="B1438">
        <v>4</v>
      </c>
      <c r="C1438">
        <v>1</v>
      </c>
      <c r="D1438">
        <v>1</v>
      </c>
      <c r="E1438">
        <v>2</v>
      </c>
      <c r="F1438">
        <v>1</v>
      </c>
      <c r="G1438">
        <v>1</v>
      </c>
      <c r="H1438" s="36">
        <v>2</v>
      </c>
    </row>
    <row r="1439" spans="1:8" x14ac:dyDescent="0.25">
      <c r="A1439" s="43">
        <v>2014</v>
      </c>
      <c r="B1439">
        <v>1</v>
      </c>
      <c r="C1439">
        <v>1</v>
      </c>
      <c r="D1439">
        <v>0</v>
      </c>
      <c r="E1439">
        <v>1</v>
      </c>
      <c r="F1439">
        <v>1</v>
      </c>
      <c r="G1439">
        <v>2</v>
      </c>
      <c r="H1439" s="36">
        <v>2</v>
      </c>
    </row>
    <row r="1440" spans="1:8" x14ac:dyDescent="0.25">
      <c r="A1440" s="43">
        <v>2016</v>
      </c>
      <c r="B1440">
        <v>4</v>
      </c>
      <c r="C1440">
        <v>1</v>
      </c>
      <c r="D1440">
        <v>1</v>
      </c>
      <c r="E1440">
        <v>1</v>
      </c>
      <c r="F1440">
        <v>2</v>
      </c>
      <c r="G1440">
        <v>2</v>
      </c>
      <c r="H1440" s="36">
        <v>2</v>
      </c>
    </row>
    <row r="1441" spans="1:8" x14ac:dyDescent="0.25">
      <c r="A1441" s="43">
        <v>2018</v>
      </c>
      <c r="B1441">
        <v>3</v>
      </c>
      <c r="C1441">
        <v>1</v>
      </c>
      <c r="D1441">
        <v>1</v>
      </c>
      <c r="E1441">
        <v>2</v>
      </c>
      <c r="F1441">
        <v>1</v>
      </c>
      <c r="G1441">
        <v>1</v>
      </c>
      <c r="H1441" s="36">
        <v>2</v>
      </c>
    </row>
    <row r="1442" spans="1:8" x14ac:dyDescent="0.25">
      <c r="A1442" s="43">
        <v>2015</v>
      </c>
      <c r="B1442">
        <v>4</v>
      </c>
      <c r="C1442">
        <v>1</v>
      </c>
      <c r="D1442">
        <v>1</v>
      </c>
      <c r="E1442">
        <v>1</v>
      </c>
      <c r="F1442">
        <v>3</v>
      </c>
      <c r="G1442">
        <v>3</v>
      </c>
      <c r="H1442" s="36">
        <v>2</v>
      </c>
    </row>
    <row r="1443" spans="1:8" x14ac:dyDescent="0.25">
      <c r="A1443" s="43">
        <v>2017</v>
      </c>
      <c r="B1443">
        <v>4</v>
      </c>
      <c r="C1443">
        <v>1</v>
      </c>
      <c r="D1443">
        <v>1</v>
      </c>
      <c r="E1443">
        <v>2</v>
      </c>
      <c r="F1443">
        <v>1</v>
      </c>
      <c r="G1443">
        <v>1</v>
      </c>
      <c r="H1443" s="36">
        <v>2</v>
      </c>
    </row>
    <row r="1444" spans="1:8" x14ac:dyDescent="0.25">
      <c r="A1444" s="43">
        <v>2017</v>
      </c>
      <c r="B1444">
        <v>4</v>
      </c>
      <c r="C1444">
        <v>1</v>
      </c>
      <c r="D1444">
        <v>1</v>
      </c>
      <c r="E1444">
        <v>0</v>
      </c>
      <c r="F1444">
        <v>6</v>
      </c>
      <c r="G1444">
        <v>8</v>
      </c>
      <c r="H1444" s="36">
        <v>2</v>
      </c>
    </row>
    <row r="1445" spans="1:8" x14ac:dyDescent="0.25">
      <c r="A1445" s="43">
        <v>2013</v>
      </c>
      <c r="B1445">
        <v>4</v>
      </c>
      <c r="C1445">
        <v>1</v>
      </c>
      <c r="D1445">
        <v>1</v>
      </c>
      <c r="E1445">
        <v>2</v>
      </c>
      <c r="F1445">
        <v>1</v>
      </c>
      <c r="G1445">
        <v>4</v>
      </c>
      <c r="H1445" s="36">
        <v>2</v>
      </c>
    </row>
    <row r="1446" spans="1:8" x14ac:dyDescent="0.25">
      <c r="A1446" s="43">
        <v>2018</v>
      </c>
      <c r="B1446">
        <v>0</v>
      </c>
      <c r="E1446">
        <v>1</v>
      </c>
      <c r="F1446">
        <v>1</v>
      </c>
      <c r="G1446">
        <v>2</v>
      </c>
      <c r="H1446" s="36">
        <v>2</v>
      </c>
    </row>
    <row r="1447" spans="1:8" x14ac:dyDescent="0.25">
      <c r="A1447" s="43">
        <v>2017</v>
      </c>
      <c r="B1447">
        <v>4</v>
      </c>
      <c r="C1447">
        <v>1</v>
      </c>
      <c r="D1447">
        <v>1</v>
      </c>
      <c r="E1447">
        <v>1</v>
      </c>
      <c r="F1447">
        <v>5</v>
      </c>
      <c r="G1447">
        <v>5</v>
      </c>
      <c r="H1447" s="36">
        <v>2</v>
      </c>
    </row>
    <row r="1448" spans="1:8" x14ac:dyDescent="0.25">
      <c r="A1448" s="43">
        <v>2018</v>
      </c>
      <c r="B1448">
        <v>4</v>
      </c>
      <c r="C1448">
        <v>1</v>
      </c>
      <c r="D1448">
        <v>1</v>
      </c>
      <c r="E1448">
        <v>1</v>
      </c>
      <c r="F1448">
        <v>3</v>
      </c>
      <c r="G1448">
        <v>4</v>
      </c>
      <c r="H1448" s="36">
        <v>1</v>
      </c>
    </row>
    <row r="1449" spans="1:8" x14ac:dyDescent="0.25">
      <c r="A1449" s="43">
        <v>2018</v>
      </c>
      <c r="B1449">
        <v>4</v>
      </c>
      <c r="C1449">
        <v>1</v>
      </c>
      <c r="D1449">
        <v>0.97</v>
      </c>
      <c r="E1449">
        <v>1</v>
      </c>
      <c r="F1449">
        <v>1</v>
      </c>
      <c r="G1449">
        <v>1</v>
      </c>
      <c r="H1449" s="36">
        <v>2</v>
      </c>
    </row>
    <row r="1450" spans="1:8" x14ac:dyDescent="0.25">
      <c r="A1450" s="43">
        <v>2022</v>
      </c>
      <c r="B1450">
        <v>4</v>
      </c>
      <c r="C1450">
        <v>1</v>
      </c>
      <c r="D1450">
        <v>0.97</v>
      </c>
      <c r="E1450">
        <v>1</v>
      </c>
      <c r="F1450">
        <v>76</v>
      </c>
      <c r="G1450">
        <v>121</v>
      </c>
      <c r="H1450" s="36">
        <v>2</v>
      </c>
    </row>
    <row r="1451" spans="1:8" x14ac:dyDescent="0.25">
      <c r="A1451" s="43">
        <v>2017</v>
      </c>
      <c r="B1451">
        <v>4</v>
      </c>
      <c r="C1451">
        <v>1</v>
      </c>
      <c r="D1451">
        <v>1</v>
      </c>
      <c r="E1451">
        <v>2</v>
      </c>
      <c r="F1451">
        <v>2</v>
      </c>
      <c r="G1451">
        <v>3</v>
      </c>
      <c r="H1451" s="36">
        <v>2</v>
      </c>
    </row>
    <row r="1452" spans="1:8" x14ac:dyDescent="0.25">
      <c r="A1452" s="43">
        <v>2015</v>
      </c>
      <c r="B1452">
        <v>1</v>
      </c>
      <c r="C1452">
        <v>1</v>
      </c>
      <c r="D1452">
        <v>0.41</v>
      </c>
      <c r="E1452">
        <v>0</v>
      </c>
      <c r="F1452">
        <v>8</v>
      </c>
      <c r="G1452">
        <v>8</v>
      </c>
      <c r="H1452" s="36">
        <v>2</v>
      </c>
    </row>
    <row r="1453" spans="1:8" x14ac:dyDescent="0.25">
      <c r="A1453" s="43">
        <v>2018</v>
      </c>
      <c r="B1453">
        <v>4</v>
      </c>
      <c r="C1453">
        <v>0.97</v>
      </c>
      <c r="D1453">
        <v>0.99</v>
      </c>
      <c r="E1453">
        <v>1</v>
      </c>
      <c r="F1453">
        <v>11</v>
      </c>
      <c r="G1453">
        <v>13</v>
      </c>
      <c r="H1453" s="36">
        <v>2</v>
      </c>
    </row>
    <row r="1454" spans="1:8" x14ac:dyDescent="0.25">
      <c r="A1454" s="43">
        <v>2018</v>
      </c>
      <c r="B1454">
        <v>4</v>
      </c>
      <c r="C1454">
        <v>1</v>
      </c>
      <c r="D1454">
        <v>1</v>
      </c>
      <c r="E1454">
        <v>1</v>
      </c>
      <c r="F1454">
        <v>1</v>
      </c>
      <c r="G1454">
        <v>2</v>
      </c>
      <c r="H1454" s="36">
        <v>2</v>
      </c>
    </row>
    <row r="1455" spans="1:8" x14ac:dyDescent="0.25">
      <c r="A1455" s="43">
        <v>2018</v>
      </c>
      <c r="B1455">
        <v>4</v>
      </c>
      <c r="C1455">
        <v>1</v>
      </c>
      <c r="D1455">
        <v>1</v>
      </c>
      <c r="E1455">
        <v>2</v>
      </c>
      <c r="F1455">
        <v>1</v>
      </c>
      <c r="G1455">
        <v>1</v>
      </c>
      <c r="H1455" s="36">
        <v>2</v>
      </c>
    </row>
    <row r="1456" spans="1:8" x14ac:dyDescent="0.25">
      <c r="A1456" s="43">
        <v>2015</v>
      </c>
      <c r="B1456">
        <v>0</v>
      </c>
      <c r="D1456">
        <v>0</v>
      </c>
      <c r="E1456">
        <v>1</v>
      </c>
      <c r="F1456">
        <v>1</v>
      </c>
      <c r="G1456">
        <v>6</v>
      </c>
      <c r="H1456" s="36">
        <v>2</v>
      </c>
    </row>
    <row r="1457" spans="1:8" x14ac:dyDescent="0.25">
      <c r="A1457" s="43">
        <v>2018</v>
      </c>
      <c r="B1457">
        <v>0</v>
      </c>
      <c r="D1457">
        <v>1</v>
      </c>
      <c r="E1457">
        <v>1</v>
      </c>
      <c r="F1457">
        <v>1</v>
      </c>
      <c r="G1457">
        <v>1</v>
      </c>
      <c r="H1457" s="36">
        <v>2</v>
      </c>
    </row>
    <row r="1458" spans="1:8" x14ac:dyDescent="0.25">
      <c r="A1458" s="43">
        <v>2018</v>
      </c>
      <c r="B1458">
        <v>4</v>
      </c>
      <c r="C1458">
        <v>1</v>
      </c>
      <c r="D1458">
        <v>0.99</v>
      </c>
      <c r="E1458">
        <v>1</v>
      </c>
      <c r="F1458">
        <v>5</v>
      </c>
      <c r="G1458">
        <v>6</v>
      </c>
      <c r="H1458" s="36">
        <v>2</v>
      </c>
    </row>
    <row r="1459" spans="1:8" x14ac:dyDescent="0.25">
      <c r="A1459" s="43">
        <v>2017</v>
      </c>
      <c r="B1459">
        <v>4</v>
      </c>
      <c r="C1459">
        <v>1</v>
      </c>
      <c r="D1459">
        <v>0.9</v>
      </c>
      <c r="E1459">
        <v>1</v>
      </c>
      <c r="F1459">
        <v>2</v>
      </c>
      <c r="G1459">
        <v>2</v>
      </c>
      <c r="H1459" s="36">
        <v>2</v>
      </c>
    </row>
    <row r="1460" spans="1:8" x14ac:dyDescent="0.25">
      <c r="A1460" s="43">
        <v>2018</v>
      </c>
      <c r="B1460">
        <v>4</v>
      </c>
      <c r="C1460">
        <v>1</v>
      </c>
      <c r="D1460">
        <v>0.75</v>
      </c>
      <c r="E1460">
        <v>2</v>
      </c>
      <c r="F1460">
        <v>1</v>
      </c>
      <c r="G1460">
        <v>1</v>
      </c>
      <c r="H1460" s="36">
        <v>2</v>
      </c>
    </row>
    <row r="1461" spans="1:8" x14ac:dyDescent="0.25">
      <c r="A1461" s="43">
        <v>2012</v>
      </c>
      <c r="B1461">
        <v>1</v>
      </c>
      <c r="C1461">
        <v>1</v>
      </c>
      <c r="D1461">
        <v>0</v>
      </c>
      <c r="E1461">
        <v>0</v>
      </c>
      <c r="F1461">
        <v>2</v>
      </c>
      <c r="G1461">
        <v>2</v>
      </c>
      <c r="H1461" s="36">
        <v>2</v>
      </c>
    </row>
    <row r="1462" spans="1:8" x14ac:dyDescent="0.25">
      <c r="A1462" s="43">
        <v>2015</v>
      </c>
      <c r="B1462">
        <v>4</v>
      </c>
      <c r="C1462">
        <v>1</v>
      </c>
      <c r="D1462">
        <v>1</v>
      </c>
      <c r="E1462">
        <v>1</v>
      </c>
      <c r="F1462">
        <v>3</v>
      </c>
      <c r="G1462">
        <v>3</v>
      </c>
      <c r="H1462" s="36">
        <v>2</v>
      </c>
    </row>
    <row r="1463" spans="1:8" x14ac:dyDescent="0.25">
      <c r="A1463" s="43">
        <v>2018</v>
      </c>
      <c r="B1463">
        <v>4</v>
      </c>
      <c r="C1463">
        <v>1</v>
      </c>
      <c r="D1463">
        <v>1</v>
      </c>
      <c r="E1463">
        <v>2</v>
      </c>
      <c r="F1463">
        <v>1</v>
      </c>
      <c r="G1463">
        <v>1</v>
      </c>
      <c r="H1463" s="36">
        <v>2</v>
      </c>
    </row>
    <row r="1464" spans="1:8" x14ac:dyDescent="0.25">
      <c r="A1464" s="43">
        <v>2016</v>
      </c>
      <c r="B1464">
        <v>4</v>
      </c>
      <c r="C1464">
        <v>1</v>
      </c>
      <c r="D1464">
        <v>0.9</v>
      </c>
      <c r="E1464">
        <v>1</v>
      </c>
      <c r="F1464">
        <v>26</v>
      </c>
      <c r="G1464">
        <v>28</v>
      </c>
      <c r="H1464" s="36">
        <v>2</v>
      </c>
    </row>
    <row r="1465" spans="1:8" x14ac:dyDescent="0.25">
      <c r="A1465" s="43">
        <v>2012</v>
      </c>
      <c r="B1465">
        <v>0</v>
      </c>
      <c r="D1465">
        <v>1</v>
      </c>
      <c r="E1465">
        <v>1</v>
      </c>
      <c r="F1465">
        <v>1</v>
      </c>
      <c r="G1465">
        <v>1</v>
      </c>
      <c r="H1465" s="36">
        <v>2</v>
      </c>
    </row>
    <row r="1466" spans="1:8" x14ac:dyDescent="0.25">
      <c r="A1466" s="43">
        <v>2018</v>
      </c>
      <c r="B1466">
        <v>4</v>
      </c>
      <c r="C1466">
        <v>1</v>
      </c>
      <c r="D1466">
        <v>0.99</v>
      </c>
      <c r="E1466">
        <v>2</v>
      </c>
      <c r="F1466">
        <v>4</v>
      </c>
      <c r="G1466">
        <v>7</v>
      </c>
      <c r="H1466" s="36">
        <v>2</v>
      </c>
    </row>
    <row r="1467" spans="1:8" x14ac:dyDescent="0.25">
      <c r="A1467" s="43">
        <v>2015</v>
      </c>
      <c r="B1467">
        <v>4</v>
      </c>
      <c r="C1467">
        <v>1</v>
      </c>
      <c r="D1467">
        <v>0.49</v>
      </c>
      <c r="E1467">
        <v>1</v>
      </c>
      <c r="F1467">
        <v>1</v>
      </c>
      <c r="G1467">
        <v>5</v>
      </c>
      <c r="H1467" s="36">
        <v>2</v>
      </c>
    </row>
    <row r="1468" spans="1:8" x14ac:dyDescent="0.25">
      <c r="A1468" s="43">
        <v>2016</v>
      </c>
      <c r="B1468">
        <v>4</v>
      </c>
      <c r="C1468">
        <v>1</v>
      </c>
      <c r="D1468">
        <v>1</v>
      </c>
      <c r="E1468">
        <v>1</v>
      </c>
      <c r="F1468">
        <v>1</v>
      </c>
      <c r="G1468">
        <v>1</v>
      </c>
      <c r="H1468" s="36">
        <v>2</v>
      </c>
    </row>
    <row r="1469" spans="1:8" x14ac:dyDescent="0.25">
      <c r="A1469" s="43">
        <v>2015</v>
      </c>
      <c r="B1469">
        <v>0</v>
      </c>
      <c r="D1469">
        <v>0.5</v>
      </c>
      <c r="E1469">
        <v>1</v>
      </c>
      <c r="F1469">
        <v>3</v>
      </c>
      <c r="G1469">
        <v>3</v>
      </c>
      <c r="H1469" s="36">
        <v>2</v>
      </c>
    </row>
    <row r="1470" spans="1:8" x14ac:dyDescent="0.25">
      <c r="A1470" s="43">
        <v>2018</v>
      </c>
      <c r="B1470">
        <v>4</v>
      </c>
      <c r="C1470">
        <v>1</v>
      </c>
      <c r="D1470">
        <v>1</v>
      </c>
      <c r="E1470">
        <v>1</v>
      </c>
      <c r="F1470">
        <v>1</v>
      </c>
      <c r="G1470">
        <v>1</v>
      </c>
      <c r="H1470" s="36">
        <v>2</v>
      </c>
    </row>
    <row r="1471" spans="1:8" x14ac:dyDescent="0.25">
      <c r="A1471" s="43">
        <v>2013</v>
      </c>
      <c r="B1471">
        <v>4</v>
      </c>
      <c r="C1471">
        <v>1</v>
      </c>
      <c r="D1471">
        <v>1</v>
      </c>
      <c r="E1471">
        <v>1</v>
      </c>
      <c r="F1471">
        <v>2</v>
      </c>
      <c r="G1471">
        <v>3</v>
      </c>
      <c r="H1471" s="36">
        <v>2</v>
      </c>
    </row>
    <row r="1472" spans="1:8" x14ac:dyDescent="0.25">
      <c r="A1472" s="43">
        <v>2015</v>
      </c>
      <c r="B1472">
        <v>0</v>
      </c>
      <c r="E1472">
        <v>1</v>
      </c>
      <c r="F1472">
        <v>5</v>
      </c>
      <c r="G1472">
        <v>6</v>
      </c>
      <c r="H1472" s="36">
        <v>2</v>
      </c>
    </row>
    <row r="1473" spans="1:8" x14ac:dyDescent="0.25">
      <c r="A1473" s="43">
        <v>2014</v>
      </c>
      <c r="B1473">
        <v>4</v>
      </c>
      <c r="C1473">
        <v>1</v>
      </c>
      <c r="D1473">
        <v>1</v>
      </c>
      <c r="E1473">
        <v>2</v>
      </c>
      <c r="F1473">
        <v>1</v>
      </c>
      <c r="G1473">
        <v>1</v>
      </c>
      <c r="H1473" s="36">
        <v>2</v>
      </c>
    </row>
    <row r="1474" spans="1:8" x14ac:dyDescent="0.25">
      <c r="A1474" s="43">
        <v>2016</v>
      </c>
      <c r="B1474">
        <v>4</v>
      </c>
      <c r="C1474">
        <v>1</v>
      </c>
      <c r="D1474">
        <v>0.98</v>
      </c>
      <c r="E1474">
        <v>2</v>
      </c>
      <c r="F1474">
        <v>1</v>
      </c>
      <c r="G1474">
        <v>1</v>
      </c>
      <c r="H1474" s="36">
        <v>2</v>
      </c>
    </row>
    <row r="1475" spans="1:8" x14ac:dyDescent="0.25">
      <c r="A1475" s="43">
        <v>2015</v>
      </c>
      <c r="B1475">
        <v>4</v>
      </c>
      <c r="C1475">
        <v>1</v>
      </c>
      <c r="D1475">
        <v>1</v>
      </c>
      <c r="E1475">
        <v>2</v>
      </c>
      <c r="F1475">
        <v>11</v>
      </c>
      <c r="G1475">
        <v>20</v>
      </c>
      <c r="H1475" s="36">
        <v>2</v>
      </c>
    </row>
    <row r="1476" spans="1:8" x14ac:dyDescent="0.25">
      <c r="A1476" s="43">
        <v>2015</v>
      </c>
      <c r="B1476">
        <v>3</v>
      </c>
      <c r="C1476">
        <v>1</v>
      </c>
      <c r="D1476">
        <v>0.91</v>
      </c>
      <c r="E1476">
        <v>1</v>
      </c>
      <c r="F1476">
        <v>2</v>
      </c>
      <c r="G1476">
        <v>2</v>
      </c>
      <c r="H1476" s="36">
        <v>2</v>
      </c>
    </row>
    <row r="1477" spans="1:8" x14ac:dyDescent="0.25">
      <c r="A1477" s="43">
        <v>2018</v>
      </c>
      <c r="B1477">
        <v>4</v>
      </c>
      <c r="C1477">
        <v>1</v>
      </c>
      <c r="D1477">
        <v>1</v>
      </c>
      <c r="E1477">
        <v>1</v>
      </c>
      <c r="F1477">
        <v>1</v>
      </c>
      <c r="G1477">
        <v>1</v>
      </c>
      <c r="H1477" s="36">
        <v>2</v>
      </c>
    </row>
    <row r="1478" spans="1:8" x14ac:dyDescent="0.25">
      <c r="A1478" s="43">
        <v>2018</v>
      </c>
      <c r="B1478">
        <v>4</v>
      </c>
      <c r="C1478">
        <v>1</v>
      </c>
      <c r="D1478">
        <v>1</v>
      </c>
      <c r="E1478">
        <v>2</v>
      </c>
      <c r="F1478">
        <v>2</v>
      </c>
      <c r="G1478">
        <v>2</v>
      </c>
      <c r="H1478" s="36">
        <v>2</v>
      </c>
    </row>
    <row r="1479" spans="1:8" x14ac:dyDescent="0.25">
      <c r="A1479" s="43">
        <v>2010</v>
      </c>
      <c r="B1479">
        <v>3</v>
      </c>
      <c r="C1479">
        <v>1</v>
      </c>
      <c r="D1479">
        <v>0.82</v>
      </c>
      <c r="E1479">
        <v>2</v>
      </c>
      <c r="F1479">
        <v>6</v>
      </c>
      <c r="G1479">
        <v>7</v>
      </c>
      <c r="H1479" s="36">
        <v>2</v>
      </c>
    </row>
    <row r="1480" spans="1:8" x14ac:dyDescent="0.25">
      <c r="A1480" s="43">
        <v>2018</v>
      </c>
      <c r="B1480">
        <v>4</v>
      </c>
      <c r="C1480">
        <v>0.84</v>
      </c>
      <c r="D1480">
        <v>0.99</v>
      </c>
      <c r="E1480">
        <v>2</v>
      </c>
      <c r="F1480">
        <v>22</v>
      </c>
      <c r="G1480">
        <v>22</v>
      </c>
      <c r="H1480" s="36">
        <v>2</v>
      </c>
    </row>
    <row r="1481" spans="1:8" x14ac:dyDescent="0.25">
      <c r="A1481" s="43">
        <v>2018</v>
      </c>
      <c r="B1481">
        <v>4</v>
      </c>
      <c r="C1481">
        <v>1</v>
      </c>
      <c r="D1481">
        <v>0.98</v>
      </c>
      <c r="E1481">
        <v>2</v>
      </c>
      <c r="F1481">
        <v>1</v>
      </c>
      <c r="G1481">
        <v>1</v>
      </c>
      <c r="H1481" s="36">
        <v>2</v>
      </c>
    </row>
    <row r="1482" spans="1:8" x14ac:dyDescent="0.25">
      <c r="A1482" s="43">
        <v>2016</v>
      </c>
      <c r="B1482">
        <v>4</v>
      </c>
      <c r="C1482">
        <v>1</v>
      </c>
      <c r="D1482">
        <v>0.99</v>
      </c>
      <c r="E1482">
        <v>2</v>
      </c>
      <c r="F1482">
        <v>11</v>
      </c>
      <c r="G1482">
        <v>18</v>
      </c>
      <c r="H1482" s="36">
        <v>2</v>
      </c>
    </row>
    <row r="1483" spans="1:8" x14ac:dyDescent="0.25">
      <c r="A1483" s="43">
        <v>2018</v>
      </c>
      <c r="B1483">
        <v>4</v>
      </c>
      <c r="C1483">
        <v>1</v>
      </c>
      <c r="D1483">
        <v>1</v>
      </c>
      <c r="E1483">
        <v>2</v>
      </c>
      <c r="F1483">
        <v>3</v>
      </c>
      <c r="G1483">
        <v>4</v>
      </c>
      <c r="H1483" s="36">
        <v>2</v>
      </c>
    </row>
    <row r="1484" spans="1:8" x14ac:dyDescent="0.25">
      <c r="A1484" s="43">
        <v>2018</v>
      </c>
      <c r="B1484">
        <v>4</v>
      </c>
      <c r="C1484">
        <v>1</v>
      </c>
      <c r="D1484">
        <v>1</v>
      </c>
      <c r="E1484">
        <v>1</v>
      </c>
      <c r="F1484">
        <v>1</v>
      </c>
      <c r="G1484">
        <v>1</v>
      </c>
      <c r="H1484" s="36">
        <v>2</v>
      </c>
    </row>
    <row r="1485" spans="1:8" x14ac:dyDescent="0.25">
      <c r="A1485" s="43">
        <v>2018</v>
      </c>
      <c r="B1485">
        <v>4</v>
      </c>
      <c r="C1485">
        <v>1</v>
      </c>
      <c r="D1485">
        <v>1</v>
      </c>
      <c r="E1485">
        <v>1</v>
      </c>
      <c r="F1485">
        <v>1</v>
      </c>
      <c r="G1485">
        <v>1</v>
      </c>
      <c r="H1485" s="36">
        <v>2</v>
      </c>
    </row>
    <row r="1486" spans="1:8" x14ac:dyDescent="0.25">
      <c r="A1486" s="43">
        <v>2018</v>
      </c>
      <c r="B1486">
        <v>4</v>
      </c>
      <c r="C1486">
        <v>1</v>
      </c>
      <c r="D1486">
        <v>0.99</v>
      </c>
      <c r="E1486">
        <v>2</v>
      </c>
      <c r="F1486">
        <v>2</v>
      </c>
      <c r="G1486">
        <v>2</v>
      </c>
      <c r="H1486" s="36">
        <v>2</v>
      </c>
    </row>
    <row r="1487" spans="1:8" x14ac:dyDescent="0.25">
      <c r="A1487" s="43">
        <v>2018</v>
      </c>
      <c r="B1487">
        <v>4</v>
      </c>
      <c r="C1487">
        <v>1</v>
      </c>
      <c r="D1487">
        <v>0.96</v>
      </c>
      <c r="E1487">
        <v>2</v>
      </c>
      <c r="F1487">
        <v>2</v>
      </c>
      <c r="G1487">
        <v>3</v>
      </c>
      <c r="H1487" s="36">
        <v>2</v>
      </c>
    </row>
    <row r="1488" spans="1:8" x14ac:dyDescent="0.25">
      <c r="A1488" s="43">
        <v>2016</v>
      </c>
      <c r="B1488">
        <v>4</v>
      </c>
      <c r="C1488">
        <v>1</v>
      </c>
      <c r="D1488">
        <v>0.7</v>
      </c>
      <c r="E1488">
        <v>1</v>
      </c>
      <c r="F1488">
        <v>3</v>
      </c>
      <c r="G1488">
        <v>4</v>
      </c>
      <c r="H1488" s="36">
        <v>2</v>
      </c>
    </row>
    <row r="1489" spans="1:8" x14ac:dyDescent="0.25">
      <c r="A1489" s="43">
        <v>2018</v>
      </c>
      <c r="B1489">
        <v>4</v>
      </c>
      <c r="C1489">
        <v>1</v>
      </c>
      <c r="D1489">
        <v>1</v>
      </c>
      <c r="E1489">
        <v>1</v>
      </c>
      <c r="F1489">
        <v>1</v>
      </c>
      <c r="G1489">
        <v>2</v>
      </c>
      <c r="H1489" s="36">
        <v>2</v>
      </c>
    </row>
    <row r="1490" spans="1:8" x14ac:dyDescent="0.25">
      <c r="A1490" s="43">
        <v>2012</v>
      </c>
      <c r="B1490">
        <v>4</v>
      </c>
      <c r="C1490">
        <v>1</v>
      </c>
      <c r="D1490">
        <v>0.67</v>
      </c>
      <c r="E1490">
        <v>1</v>
      </c>
      <c r="F1490">
        <v>2</v>
      </c>
      <c r="G1490">
        <v>4</v>
      </c>
      <c r="H1490" s="36">
        <v>2</v>
      </c>
    </row>
    <row r="1491" spans="1:8" x14ac:dyDescent="0.25">
      <c r="A1491" s="43">
        <v>2018</v>
      </c>
      <c r="B1491">
        <v>3</v>
      </c>
      <c r="C1491">
        <v>1</v>
      </c>
      <c r="D1491">
        <v>0.89</v>
      </c>
      <c r="E1491">
        <v>2</v>
      </c>
      <c r="F1491">
        <v>1</v>
      </c>
      <c r="G1491">
        <v>4</v>
      </c>
      <c r="H1491" s="36">
        <v>2</v>
      </c>
    </row>
    <row r="1492" spans="1:8" x14ac:dyDescent="0.25">
      <c r="A1492" s="43">
        <v>2018</v>
      </c>
      <c r="B1492">
        <v>4</v>
      </c>
      <c r="C1492">
        <v>1</v>
      </c>
      <c r="D1492">
        <v>1</v>
      </c>
      <c r="E1492">
        <v>1</v>
      </c>
      <c r="F1492">
        <v>1</v>
      </c>
      <c r="G1492">
        <v>1</v>
      </c>
      <c r="H1492" s="36">
        <v>2</v>
      </c>
    </row>
    <row r="1493" spans="1:8" x14ac:dyDescent="0.25">
      <c r="A1493" s="43">
        <v>2018</v>
      </c>
      <c r="B1493">
        <v>4</v>
      </c>
      <c r="C1493">
        <v>1</v>
      </c>
      <c r="D1493">
        <v>1</v>
      </c>
      <c r="E1493">
        <v>2</v>
      </c>
      <c r="F1493">
        <v>4</v>
      </c>
      <c r="G1493">
        <v>7</v>
      </c>
      <c r="H1493" s="36">
        <v>2</v>
      </c>
    </row>
    <row r="1494" spans="1:8" x14ac:dyDescent="0.25">
      <c r="A1494" s="43">
        <v>2015</v>
      </c>
      <c r="B1494">
        <v>3</v>
      </c>
      <c r="C1494">
        <v>1</v>
      </c>
      <c r="D1494">
        <v>1</v>
      </c>
      <c r="E1494">
        <v>1</v>
      </c>
      <c r="F1494">
        <v>1</v>
      </c>
      <c r="G1494">
        <v>1</v>
      </c>
      <c r="H1494" s="36">
        <v>2</v>
      </c>
    </row>
    <row r="1495" spans="1:8" x14ac:dyDescent="0.25">
      <c r="A1495" s="43">
        <v>2016</v>
      </c>
      <c r="B1495">
        <v>4</v>
      </c>
      <c r="C1495">
        <v>1</v>
      </c>
      <c r="D1495">
        <v>0.67</v>
      </c>
      <c r="E1495">
        <v>1</v>
      </c>
      <c r="F1495">
        <v>4</v>
      </c>
      <c r="G1495">
        <v>4</v>
      </c>
      <c r="H1495" s="36">
        <v>2</v>
      </c>
    </row>
    <row r="1496" spans="1:8" x14ac:dyDescent="0.25">
      <c r="A1496" s="43">
        <v>2018</v>
      </c>
      <c r="B1496">
        <v>4</v>
      </c>
      <c r="C1496">
        <v>1</v>
      </c>
      <c r="D1496">
        <v>0.92</v>
      </c>
      <c r="E1496">
        <v>2</v>
      </c>
      <c r="F1496">
        <v>2</v>
      </c>
      <c r="G1496">
        <v>2</v>
      </c>
      <c r="H1496" s="36">
        <v>2</v>
      </c>
    </row>
    <row r="1497" spans="1:8" x14ac:dyDescent="0.25">
      <c r="A1497" s="43">
        <v>2014</v>
      </c>
      <c r="B1497">
        <v>4</v>
      </c>
      <c r="C1497">
        <v>1</v>
      </c>
      <c r="D1497">
        <v>1</v>
      </c>
      <c r="E1497">
        <v>1</v>
      </c>
      <c r="F1497">
        <v>1</v>
      </c>
      <c r="G1497">
        <v>2</v>
      </c>
      <c r="H1497" s="36">
        <v>2</v>
      </c>
    </row>
    <row r="1498" spans="1:8" x14ac:dyDescent="0.25">
      <c r="A1498" s="43">
        <v>2014</v>
      </c>
      <c r="B1498">
        <v>4</v>
      </c>
      <c r="C1498">
        <v>1</v>
      </c>
      <c r="D1498">
        <v>1</v>
      </c>
      <c r="E1498">
        <v>2</v>
      </c>
      <c r="F1498">
        <v>2</v>
      </c>
      <c r="G1498">
        <v>2</v>
      </c>
      <c r="H1498" s="36">
        <v>2</v>
      </c>
    </row>
    <row r="1499" spans="1:8" x14ac:dyDescent="0.25">
      <c r="A1499" s="43">
        <v>2016</v>
      </c>
      <c r="B1499">
        <v>4</v>
      </c>
      <c r="C1499">
        <v>1</v>
      </c>
      <c r="D1499">
        <v>1</v>
      </c>
      <c r="E1499">
        <v>1</v>
      </c>
      <c r="F1499">
        <v>1</v>
      </c>
      <c r="G1499">
        <v>2</v>
      </c>
      <c r="H1499" s="36">
        <v>2</v>
      </c>
    </row>
    <row r="1500" spans="1:8" x14ac:dyDescent="0.25">
      <c r="A1500" s="43">
        <v>2017</v>
      </c>
      <c r="B1500">
        <v>0</v>
      </c>
      <c r="D1500">
        <v>1</v>
      </c>
      <c r="E1500">
        <v>1</v>
      </c>
      <c r="F1500">
        <v>1</v>
      </c>
      <c r="G1500">
        <v>5</v>
      </c>
      <c r="H1500" s="36">
        <v>2</v>
      </c>
    </row>
    <row r="1501" spans="1:8" x14ac:dyDescent="0.25">
      <c r="A1501" s="43">
        <v>2014</v>
      </c>
      <c r="B1501">
        <v>3</v>
      </c>
      <c r="C1501">
        <v>0.94</v>
      </c>
      <c r="D1501">
        <v>0.68</v>
      </c>
      <c r="E1501">
        <v>1</v>
      </c>
      <c r="F1501">
        <v>1</v>
      </c>
      <c r="G1501">
        <v>1</v>
      </c>
      <c r="H1501" s="36">
        <v>2</v>
      </c>
    </row>
    <row r="1502" spans="1:8" x14ac:dyDescent="0.25">
      <c r="A1502" s="43">
        <v>2015</v>
      </c>
      <c r="B1502">
        <v>0</v>
      </c>
      <c r="E1502">
        <v>1</v>
      </c>
      <c r="F1502">
        <v>1</v>
      </c>
      <c r="G1502">
        <v>1</v>
      </c>
      <c r="H1502" s="36">
        <v>1</v>
      </c>
    </row>
    <row r="1503" spans="1:8" x14ac:dyDescent="0.25">
      <c r="A1503" s="43">
        <v>2013</v>
      </c>
      <c r="B1503">
        <v>3</v>
      </c>
      <c r="C1503">
        <v>1</v>
      </c>
      <c r="D1503">
        <v>0.49</v>
      </c>
      <c r="E1503">
        <v>2</v>
      </c>
      <c r="F1503">
        <v>1</v>
      </c>
      <c r="G1503">
        <v>2</v>
      </c>
      <c r="H1503" s="36">
        <v>2</v>
      </c>
    </row>
    <row r="1504" spans="1:8" x14ac:dyDescent="0.25">
      <c r="A1504" s="43">
        <v>2016</v>
      </c>
      <c r="B1504">
        <v>4</v>
      </c>
      <c r="C1504">
        <v>1</v>
      </c>
      <c r="D1504">
        <v>0.99</v>
      </c>
      <c r="E1504">
        <v>2</v>
      </c>
      <c r="F1504">
        <v>2</v>
      </c>
      <c r="G1504">
        <v>2</v>
      </c>
      <c r="H1504" s="36">
        <v>2</v>
      </c>
    </row>
    <row r="1505" spans="1:8" x14ac:dyDescent="0.25">
      <c r="A1505" s="43">
        <v>2013</v>
      </c>
      <c r="B1505">
        <v>1</v>
      </c>
      <c r="C1505">
        <v>1</v>
      </c>
      <c r="D1505">
        <v>0.95</v>
      </c>
      <c r="E1505">
        <v>2</v>
      </c>
      <c r="F1505">
        <v>1</v>
      </c>
      <c r="G1505">
        <v>2</v>
      </c>
      <c r="H1505" s="36">
        <v>2</v>
      </c>
    </row>
    <row r="1506" spans="1:8" x14ac:dyDescent="0.25">
      <c r="A1506" s="43">
        <v>2012</v>
      </c>
      <c r="B1506">
        <v>0</v>
      </c>
      <c r="D1506">
        <v>0.95</v>
      </c>
      <c r="E1506">
        <v>2</v>
      </c>
      <c r="F1506">
        <v>1</v>
      </c>
      <c r="G1506">
        <v>1</v>
      </c>
      <c r="H1506" s="36">
        <v>2</v>
      </c>
    </row>
    <row r="1507" spans="1:8" x14ac:dyDescent="0.25">
      <c r="A1507" s="43">
        <v>2018</v>
      </c>
      <c r="B1507">
        <v>4</v>
      </c>
      <c r="C1507">
        <v>1</v>
      </c>
      <c r="D1507">
        <v>1</v>
      </c>
      <c r="E1507">
        <v>2</v>
      </c>
      <c r="F1507">
        <v>5</v>
      </c>
      <c r="G1507">
        <v>14</v>
      </c>
      <c r="H1507" s="36">
        <v>2</v>
      </c>
    </row>
    <row r="1508" spans="1:8" x14ac:dyDescent="0.25">
      <c r="A1508" s="43">
        <v>2018</v>
      </c>
      <c r="B1508">
        <v>4</v>
      </c>
      <c r="C1508">
        <v>1</v>
      </c>
      <c r="D1508">
        <v>1</v>
      </c>
      <c r="E1508">
        <v>1</v>
      </c>
      <c r="F1508">
        <v>2</v>
      </c>
      <c r="G1508">
        <v>2</v>
      </c>
      <c r="H1508" s="36">
        <v>2</v>
      </c>
    </row>
    <row r="1509" spans="1:8" x14ac:dyDescent="0.25">
      <c r="A1509" s="43">
        <v>2014</v>
      </c>
      <c r="B1509">
        <v>4</v>
      </c>
      <c r="C1509">
        <v>1</v>
      </c>
      <c r="D1509">
        <v>1</v>
      </c>
      <c r="E1509">
        <v>1</v>
      </c>
      <c r="F1509">
        <v>1</v>
      </c>
      <c r="G1509">
        <v>3</v>
      </c>
      <c r="H1509" s="36">
        <v>2</v>
      </c>
    </row>
    <row r="1510" spans="1:8" x14ac:dyDescent="0.25">
      <c r="A1510" s="43">
        <v>2015</v>
      </c>
      <c r="B1510">
        <v>4</v>
      </c>
      <c r="C1510">
        <v>1</v>
      </c>
      <c r="D1510">
        <v>0.91</v>
      </c>
      <c r="E1510">
        <v>2</v>
      </c>
      <c r="F1510">
        <v>3</v>
      </c>
      <c r="G1510">
        <v>4</v>
      </c>
      <c r="H1510" s="36">
        <v>2</v>
      </c>
    </row>
    <row r="1511" spans="1:8" x14ac:dyDescent="0.25">
      <c r="A1511" s="43">
        <v>2016</v>
      </c>
      <c r="B1511">
        <v>4</v>
      </c>
      <c r="C1511">
        <v>1</v>
      </c>
      <c r="D1511">
        <v>1</v>
      </c>
      <c r="E1511">
        <v>1</v>
      </c>
      <c r="F1511">
        <v>1</v>
      </c>
      <c r="G1511">
        <v>2</v>
      </c>
      <c r="H1511" s="36">
        <v>2</v>
      </c>
    </row>
    <row r="1512" spans="1:8" x14ac:dyDescent="0.25">
      <c r="A1512" s="43">
        <v>2017</v>
      </c>
      <c r="B1512">
        <v>4</v>
      </c>
      <c r="C1512">
        <v>1</v>
      </c>
      <c r="D1512">
        <v>1</v>
      </c>
      <c r="E1512">
        <v>2</v>
      </c>
      <c r="F1512">
        <v>1</v>
      </c>
      <c r="G1512">
        <v>1</v>
      </c>
      <c r="H1512" s="36">
        <v>2</v>
      </c>
    </row>
    <row r="1513" spans="1:8" x14ac:dyDescent="0.25">
      <c r="A1513" s="43">
        <v>2015</v>
      </c>
      <c r="B1513">
        <v>4</v>
      </c>
      <c r="C1513">
        <v>1</v>
      </c>
      <c r="D1513">
        <v>0.85</v>
      </c>
      <c r="E1513">
        <v>2</v>
      </c>
      <c r="F1513">
        <v>1</v>
      </c>
      <c r="G1513">
        <v>1</v>
      </c>
      <c r="H1513" s="36">
        <v>2</v>
      </c>
    </row>
    <row r="1514" spans="1:8" x14ac:dyDescent="0.25">
      <c r="A1514" s="43">
        <v>2015</v>
      </c>
      <c r="B1514">
        <v>4</v>
      </c>
      <c r="C1514">
        <v>0.7</v>
      </c>
      <c r="D1514">
        <v>1</v>
      </c>
      <c r="E1514">
        <v>1</v>
      </c>
      <c r="F1514">
        <v>1</v>
      </c>
      <c r="G1514">
        <v>1</v>
      </c>
      <c r="H1514" s="36">
        <v>2</v>
      </c>
    </row>
    <row r="1515" spans="1:8" x14ac:dyDescent="0.25">
      <c r="A1515" s="43">
        <v>2018</v>
      </c>
      <c r="B1515">
        <v>4</v>
      </c>
      <c r="C1515">
        <v>1</v>
      </c>
      <c r="D1515">
        <v>0.89</v>
      </c>
      <c r="E1515">
        <v>1</v>
      </c>
      <c r="F1515">
        <v>7</v>
      </c>
      <c r="G1515">
        <v>7</v>
      </c>
      <c r="H1515" s="36">
        <v>2</v>
      </c>
    </row>
    <row r="1516" spans="1:8" x14ac:dyDescent="0.25">
      <c r="A1516" s="43">
        <v>2012</v>
      </c>
      <c r="B1516">
        <v>1</v>
      </c>
      <c r="C1516">
        <v>0.73</v>
      </c>
      <c r="D1516">
        <v>0.43</v>
      </c>
      <c r="E1516">
        <v>1</v>
      </c>
      <c r="F1516">
        <v>1</v>
      </c>
      <c r="G1516">
        <v>2</v>
      </c>
      <c r="H1516" s="36">
        <v>2</v>
      </c>
    </row>
    <row r="1517" spans="1:8" x14ac:dyDescent="0.25">
      <c r="A1517" s="43">
        <v>2018</v>
      </c>
      <c r="B1517">
        <v>4</v>
      </c>
      <c r="C1517">
        <v>1</v>
      </c>
      <c r="D1517">
        <v>1</v>
      </c>
      <c r="E1517">
        <v>1</v>
      </c>
      <c r="F1517">
        <v>8</v>
      </c>
      <c r="G1517">
        <v>8</v>
      </c>
      <c r="H1517" s="36">
        <v>2</v>
      </c>
    </row>
    <row r="1518" spans="1:8" x14ac:dyDescent="0.25">
      <c r="A1518" s="43">
        <v>2015</v>
      </c>
      <c r="B1518">
        <v>4</v>
      </c>
      <c r="C1518">
        <v>1</v>
      </c>
      <c r="D1518">
        <v>0.98</v>
      </c>
      <c r="E1518">
        <v>1</v>
      </c>
      <c r="F1518">
        <v>2</v>
      </c>
      <c r="G1518">
        <v>2</v>
      </c>
      <c r="H1518" s="36">
        <v>2</v>
      </c>
    </row>
    <row r="1519" spans="1:8" x14ac:dyDescent="0.25">
      <c r="A1519" s="43">
        <v>2015</v>
      </c>
      <c r="B1519">
        <v>4</v>
      </c>
      <c r="C1519">
        <v>1</v>
      </c>
      <c r="D1519">
        <v>0.97</v>
      </c>
      <c r="E1519">
        <v>2</v>
      </c>
      <c r="F1519">
        <v>2</v>
      </c>
      <c r="G1519">
        <v>2</v>
      </c>
      <c r="H1519" s="36">
        <v>2</v>
      </c>
    </row>
    <row r="1520" spans="1:8" x14ac:dyDescent="0.25">
      <c r="A1520" s="43">
        <v>2018</v>
      </c>
      <c r="B1520">
        <v>4</v>
      </c>
      <c r="C1520">
        <v>1</v>
      </c>
      <c r="D1520">
        <v>0.5</v>
      </c>
      <c r="E1520">
        <v>1</v>
      </c>
      <c r="F1520">
        <v>1</v>
      </c>
      <c r="G1520">
        <v>4</v>
      </c>
      <c r="H1520" s="36">
        <v>2</v>
      </c>
    </row>
    <row r="1521" spans="1:8" x14ac:dyDescent="0.25">
      <c r="A1521" s="43">
        <v>2016</v>
      </c>
      <c r="B1521">
        <v>4</v>
      </c>
      <c r="C1521">
        <v>1</v>
      </c>
      <c r="D1521">
        <v>1</v>
      </c>
      <c r="E1521">
        <v>1</v>
      </c>
      <c r="F1521">
        <v>8</v>
      </c>
      <c r="G1521">
        <v>8</v>
      </c>
      <c r="H1521" s="36">
        <v>2</v>
      </c>
    </row>
    <row r="1522" spans="1:8" x14ac:dyDescent="0.25">
      <c r="A1522" s="43">
        <v>2016</v>
      </c>
      <c r="B1522">
        <v>1</v>
      </c>
      <c r="C1522">
        <v>1</v>
      </c>
      <c r="D1522">
        <v>0.2</v>
      </c>
      <c r="E1522">
        <v>1</v>
      </c>
      <c r="F1522">
        <v>1</v>
      </c>
      <c r="G1522">
        <v>3</v>
      </c>
      <c r="H1522" s="36">
        <v>2</v>
      </c>
    </row>
    <row r="1523" spans="1:8" x14ac:dyDescent="0.25">
      <c r="A1523" s="43">
        <v>2018</v>
      </c>
      <c r="B1523">
        <v>4</v>
      </c>
      <c r="C1523">
        <v>1</v>
      </c>
      <c r="D1523">
        <v>0.98</v>
      </c>
      <c r="E1523">
        <v>1</v>
      </c>
      <c r="F1523">
        <v>3</v>
      </c>
      <c r="G1523">
        <v>3</v>
      </c>
      <c r="H1523" s="36">
        <v>1</v>
      </c>
    </row>
    <row r="1524" spans="1:8" x14ac:dyDescent="0.25">
      <c r="A1524" s="43">
        <v>2018</v>
      </c>
      <c r="B1524">
        <v>4</v>
      </c>
      <c r="C1524">
        <v>1</v>
      </c>
      <c r="D1524">
        <v>1</v>
      </c>
      <c r="E1524">
        <v>2</v>
      </c>
      <c r="F1524">
        <v>1</v>
      </c>
      <c r="G1524">
        <v>1</v>
      </c>
      <c r="H1524" s="36">
        <v>2</v>
      </c>
    </row>
    <row r="1525" spans="1:8" x14ac:dyDescent="0.25">
      <c r="A1525" s="43">
        <v>2014</v>
      </c>
      <c r="B1525">
        <v>4</v>
      </c>
      <c r="C1525">
        <v>1</v>
      </c>
      <c r="D1525">
        <v>0.98</v>
      </c>
      <c r="E1525">
        <v>1</v>
      </c>
      <c r="F1525">
        <v>3</v>
      </c>
      <c r="G1525">
        <v>4</v>
      </c>
      <c r="H1525" s="36">
        <v>2</v>
      </c>
    </row>
    <row r="1526" spans="1:8" x14ac:dyDescent="0.25">
      <c r="A1526" s="43">
        <v>2012</v>
      </c>
      <c r="B1526">
        <v>0</v>
      </c>
      <c r="E1526">
        <v>1</v>
      </c>
      <c r="F1526">
        <v>1</v>
      </c>
      <c r="G1526">
        <v>1</v>
      </c>
      <c r="H1526" s="36">
        <v>2</v>
      </c>
    </row>
    <row r="1527" spans="1:8" x14ac:dyDescent="0.25">
      <c r="A1527" s="43">
        <v>2018</v>
      </c>
      <c r="B1527">
        <v>4</v>
      </c>
      <c r="C1527">
        <v>1</v>
      </c>
      <c r="D1527">
        <v>1</v>
      </c>
      <c r="E1527">
        <v>2</v>
      </c>
      <c r="F1527">
        <v>1</v>
      </c>
      <c r="G1527">
        <v>1</v>
      </c>
      <c r="H1527" s="36">
        <v>2</v>
      </c>
    </row>
    <row r="1528" spans="1:8" x14ac:dyDescent="0.25">
      <c r="A1528" s="43">
        <v>2016</v>
      </c>
      <c r="B1528">
        <v>4</v>
      </c>
      <c r="C1528">
        <v>1</v>
      </c>
      <c r="D1528">
        <v>0.99</v>
      </c>
      <c r="E1528">
        <v>2</v>
      </c>
      <c r="F1528">
        <v>5</v>
      </c>
      <c r="G1528">
        <v>6</v>
      </c>
      <c r="H1528" s="36">
        <v>2</v>
      </c>
    </row>
    <row r="1529" spans="1:8" x14ac:dyDescent="0.25">
      <c r="A1529" s="43">
        <v>2017</v>
      </c>
      <c r="B1529">
        <v>4</v>
      </c>
      <c r="C1529">
        <v>0.98</v>
      </c>
      <c r="D1529">
        <v>0.94</v>
      </c>
      <c r="E1529">
        <v>2</v>
      </c>
      <c r="F1529">
        <v>1</v>
      </c>
      <c r="G1529">
        <v>1</v>
      </c>
      <c r="H1529" s="36">
        <v>2</v>
      </c>
    </row>
    <row r="1530" spans="1:8" x14ac:dyDescent="0.25">
      <c r="A1530" s="43">
        <v>2015</v>
      </c>
      <c r="B1530">
        <v>0</v>
      </c>
      <c r="D1530">
        <v>0</v>
      </c>
      <c r="E1530">
        <v>1</v>
      </c>
      <c r="F1530">
        <v>1</v>
      </c>
      <c r="G1530">
        <v>6</v>
      </c>
      <c r="H1530" s="36">
        <v>1</v>
      </c>
    </row>
    <row r="1531" spans="1:8" x14ac:dyDescent="0.25">
      <c r="A1531" s="43">
        <v>2015</v>
      </c>
      <c r="B1531">
        <v>4</v>
      </c>
      <c r="C1531">
        <v>1</v>
      </c>
      <c r="D1531">
        <v>0.97</v>
      </c>
      <c r="E1531">
        <v>2</v>
      </c>
      <c r="F1531">
        <v>5</v>
      </c>
      <c r="G1531">
        <v>6</v>
      </c>
      <c r="H1531" s="36">
        <v>2</v>
      </c>
    </row>
    <row r="1532" spans="1:8" x14ac:dyDescent="0.25">
      <c r="A1532" s="43">
        <v>2014</v>
      </c>
      <c r="B1532">
        <v>1</v>
      </c>
      <c r="C1532">
        <v>0.5</v>
      </c>
      <c r="D1532">
        <v>0.11</v>
      </c>
      <c r="E1532">
        <v>1</v>
      </c>
      <c r="F1532">
        <v>1</v>
      </c>
      <c r="G1532">
        <v>1</v>
      </c>
      <c r="H1532" s="36">
        <v>2</v>
      </c>
    </row>
    <row r="1533" spans="1:8" x14ac:dyDescent="0.25">
      <c r="A1533" s="43">
        <v>2018</v>
      </c>
      <c r="B1533">
        <v>4</v>
      </c>
      <c r="C1533">
        <v>1</v>
      </c>
      <c r="D1533">
        <v>1</v>
      </c>
      <c r="E1533">
        <v>2</v>
      </c>
      <c r="F1533">
        <v>1</v>
      </c>
      <c r="G1533">
        <v>2</v>
      </c>
      <c r="H1533" s="36">
        <v>2</v>
      </c>
    </row>
    <row r="1534" spans="1:8" x14ac:dyDescent="0.25">
      <c r="A1534" s="43">
        <v>2016</v>
      </c>
      <c r="B1534">
        <v>4</v>
      </c>
      <c r="C1534">
        <v>1</v>
      </c>
      <c r="D1534">
        <v>1</v>
      </c>
      <c r="E1534">
        <v>1</v>
      </c>
      <c r="F1534">
        <v>5</v>
      </c>
      <c r="G1534">
        <v>6</v>
      </c>
      <c r="H1534" s="36">
        <v>2</v>
      </c>
    </row>
    <row r="1535" spans="1:8" x14ac:dyDescent="0.25">
      <c r="A1535" s="43">
        <v>2018</v>
      </c>
      <c r="B1535">
        <v>4</v>
      </c>
      <c r="C1535">
        <v>1</v>
      </c>
      <c r="D1535">
        <v>1</v>
      </c>
      <c r="E1535">
        <v>1</v>
      </c>
      <c r="F1535">
        <v>1</v>
      </c>
      <c r="G1535">
        <v>1</v>
      </c>
      <c r="H1535" s="36">
        <v>2</v>
      </c>
    </row>
    <row r="1536" spans="1:8" x14ac:dyDescent="0.25">
      <c r="A1536" s="43">
        <v>2015</v>
      </c>
      <c r="B1536">
        <v>0</v>
      </c>
      <c r="E1536">
        <v>1</v>
      </c>
      <c r="F1536">
        <v>1</v>
      </c>
      <c r="G1536">
        <v>1</v>
      </c>
      <c r="H1536" s="36">
        <v>2</v>
      </c>
    </row>
    <row r="1537" spans="1:8" x14ac:dyDescent="0.25">
      <c r="A1537" s="43">
        <v>2014</v>
      </c>
      <c r="B1537">
        <v>4</v>
      </c>
      <c r="C1537">
        <v>0.97</v>
      </c>
      <c r="D1537">
        <v>1</v>
      </c>
      <c r="E1537">
        <v>1</v>
      </c>
      <c r="F1537">
        <v>116</v>
      </c>
      <c r="G1537">
        <v>130</v>
      </c>
      <c r="H1537" s="36">
        <v>2</v>
      </c>
    </row>
    <row r="1538" spans="1:8" x14ac:dyDescent="0.25">
      <c r="A1538" s="43">
        <v>2018</v>
      </c>
      <c r="B1538">
        <v>4</v>
      </c>
      <c r="C1538">
        <v>1</v>
      </c>
      <c r="D1538">
        <v>1</v>
      </c>
      <c r="E1538">
        <v>1</v>
      </c>
      <c r="F1538">
        <v>2</v>
      </c>
      <c r="G1538">
        <v>2</v>
      </c>
      <c r="H1538" s="36">
        <v>2</v>
      </c>
    </row>
    <row r="1539" spans="1:8" x14ac:dyDescent="0.25">
      <c r="A1539" s="43">
        <v>2015</v>
      </c>
      <c r="B1539">
        <v>0</v>
      </c>
      <c r="E1539">
        <v>1</v>
      </c>
      <c r="F1539">
        <v>1</v>
      </c>
      <c r="G1539">
        <v>3</v>
      </c>
      <c r="H1539" s="36">
        <v>2</v>
      </c>
    </row>
    <row r="1540" spans="1:8" x14ac:dyDescent="0.25">
      <c r="A1540" s="43">
        <v>2016</v>
      </c>
      <c r="B1540">
        <v>4</v>
      </c>
      <c r="C1540">
        <v>1</v>
      </c>
      <c r="D1540">
        <v>0.98</v>
      </c>
      <c r="E1540">
        <v>2</v>
      </c>
      <c r="F1540">
        <v>1</v>
      </c>
      <c r="G1540">
        <v>1</v>
      </c>
      <c r="H1540" s="36">
        <v>2</v>
      </c>
    </row>
    <row r="1541" spans="1:8" x14ac:dyDescent="0.25">
      <c r="A1541" s="43">
        <v>2015</v>
      </c>
      <c r="B1541">
        <v>0</v>
      </c>
      <c r="E1541">
        <v>1</v>
      </c>
      <c r="F1541">
        <v>1</v>
      </c>
      <c r="G1541">
        <v>1</v>
      </c>
      <c r="H1541" s="36">
        <v>2</v>
      </c>
    </row>
    <row r="1542" spans="1:8" x14ac:dyDescent="0.25">
      <c r="A1542" s="43">
        <v>2015</v>
      </c>
      <c r="B1542">
        <v>1</v>
      </c>
      <c r="C1542">
        <v>0.7</v>
      </c>
      <c r="D1542">
        <v>0</v>
      </c>
      <c r="E1542">
        <v>1</v>
      </c>
      <c r="F1542">
        <v>1</v>
      </c>
      <c r="G1542">
        <v>1</v>
      </c>
      <c r="H1542" s="36">
        <v>2</v>
      </c>
    </row>
    <row r="1543" spans="1:8" x14ac:dyDescent="0.25">
      <c r="A1543" s="43">
        <v>2017</v>
      </c>
      <c r="B1543">
        <v>4</v>
      </c>
      <c r="C1543">
        <v>1</v>
      </c>
      <c r="D1543">
        <v>1</v>
      </c>
      <c r="E1543">
        <v>1</v>
      </c>
      <c r="F1543">
        <v>2</v>
      </c>
      <c r="G1543">
        <v>3</v>
      </c>
      <c r="H1543" s="36">
        <v>2</v>
      </c>
    </row>
    <row r="1544" spans="1:8" x14ac:dyDescent="0.25">
      <c r="A1544" s="43">
        <v>2017</v>
      </c>
      <c r="B1544">
        <v>0</v>
      </c>
      <c r="E1544">
        <v>0</v>
      </c>
      <c r="F1544">
        <v>4</v>
      </c>
      <c r="G1544">
        <v>4</v>
      </c>
      <c r="H1544" s="36">
        <v>2</v>
      </c>
    </row>
    <row r="1545" spans="1:8" x14ac:dyDescent="0.25">
      <c r="A1545" s="43">
        <v>2018</v>
      </c>
      <c r="B1545">
        <v>4</v>
      </c>
      <c r="C1545">
        <v>1</v>
      </c>
      <c r="D1545">
        <v>0.98</v>
      </c>
      <c r="E1545">
        <v>2</v>
      </c>
      <c r="F1545">
        <v>4</v>
      </c>
      <c r="G1545">
        <v>6</v>
      </c>
      <c r="H1545" s="36">
        <v>2</v>
      </c>
    </row>
    <row r="1546" spans="1:8" x14ac:dyDescent="0.25">
      <c r="A1546" s="43">
        <v>2018</v>
      </c>
      <c r="B1546">
        <v>4</v>
      </c>
      <c r="C1546">
        <v>1</v>
      </c>
      <c r="D1546">
        <v>0.98</v>
      </c>
      <c r="E1546">
        <v>1</v>
      </c>
      <c r="F1546">
        <v>9</v>
      </c>
      <c r="G1546">
        <v>9</v>
      </c>
      <c r="H1546" s="36">
        <v>2</v>
      </c>
    </row>
    <row r="1547" spans="1:8" x14ac:dyDescent="0.25">
      <c r="A1547" s="43">
        <v>2015</v>
      </c>
      <c r="B1547">
        <v>3</v>
      </c>
      <c r="C1547">
        <v>1</v>
      </c>
      <c r="D1547">
        <v>0.9</v>
      </c>
      <c r="E1547">
        <v>2</v>
      </c>
      <c r="F1547">
        <v>1</v>
      </c>
      <c r="G1547">
        <v>1</v>
      </c>
      <c r="H1547" s="36">
        <v>2</v>
      </c>
    </row>
    <row r="1548" spans="1:8" x14ac:dyDescent="0.25">
      <c r="A1548" s="43">
        <v>2018</v>
      </c>
      <c r="B1548">
        <v>4</v>
      </c>
      <c r="C1548">
        <v>1</v>
      </c>
      <c r="D1548">
        <v>0.95</v>
      </c>
      <c r="E1548">
        <v>2</v>
      </c>
      <c r="F1548">
        <v>1</v>
      </c>
      <c r="G1548">
        <v>3</v>
      </c>
      <c r="H1548" s="36">
        <v>2</v>
      </c>
    </row>
    <row r="1549" spans="1:8" x14ac:dyDescent="0.25">
      <c r="A1549" s="43">
        <v>2013</v>
      </c>
      <c r="B1549">
        <v>4</v>
      </c>
      <c r="C1549">
        <v>1</v>
      </c>
      <c r="D1549">
        <v>0.95</v>
      </c>
      <c r="E1549">
        <v>2</v>
      </c>
      <c r="F1549">
        <v>4</v>
      </c>
      <c r="G1549">
        <v>5</v>
      </c>
      <c r="H1549" s="36">
        <v>2</v>
      </c>
    </row>
    <row r="1550" spans="1:8" x14ac:dyDescent="0.25">
      <c r="A1550" s="43">
        <v>2011</v>
      </c>
      <c r="B1550">
        <v>4</v>
      </c>
      <c r="C1550">
        <v>1</v>
      </c>
      <c r="D1550">
        <v>0.94</v>
      </c>
      <c r="E1550">
        <v>2</v>
      </c>
      <c r="F1550">
        <v>4</v>
      </c>
      <c r="G1550">
        <v>4</v>
      </c>
      <c r="H1550" s="36">
        <v>2</v>
      </c>
    </row>
    <row r="1551" spans="1:8" x14ac:dyDescent="0.25">
      <c r="A1551" s="43">
        <v>2018</v>
      </c>
      <c r="B1551">
        <v>4</v>
      </c>
      <c r="C1551">
        <v>1</v>
      </c>
      <c r="D1551">
        <v>1</v>
      </c>
      <c r="E1551">
        <v>2</v>
      </c>
      <c r="F1551">
        <v>1</v>
      </c>
      <c r="G1551">
        <v>2</v>
      </c>
      <c r="H1551" s="36">
        <v>2</v>
      </c>
    </row>
    <row r="1552" spans="1:8" x14ac:dyDescent="0.25">
      <c r="A1552" s="43">
        <v>2015</v>
      </c>
      <c r="B1552">
        <v>3</v>
      </c>
      <c r="C1552">
        <v>1</v>
      </c>
      <c r="D1552">
        <v>0.69</v>
      </c>
      <c r="E1552">
        <v>2</v>
      </c>
      <c r="F1552">
        <v>1</v>
      </c>
      <c r="G1552">
        <v>10</v>
      </c>
      <c r="H1552" s="36">
        <v>2</v>
      </c>
    </row>
    <row r="1553" spans="1:8" x14ac:dyDescent="0.25">
      <c r="A1553" s="43">
        <v>2018</v>
      </c>
      <c r="B1553">
        <v>0</v>
      </c>
      <c r="D1553">
        <v>0.72</v>
      </c>
      <c r="E1553">
        <v>2</v>
      </c>
      <c r="F1553">
        <v>1</v>
      </c>
      <c r="G1553">
        <v>1</v>
      </c>
      <c r="H1553" s="36">
        <v>2</v>
      </c>
    </row>
    <row r="1554" spans="1:8" x14ac:dyDescent="0.25">
      <c r="A1554" s="43">
        <v>2012</v>
      </c>
      <c r="B1554">
        <v>4</v>
      </c>
      <c r="C1554">
        <v>1</v>
      </c>
      <c r="D1554">
        <v>0.94</v>
      </c>
      <c r="E1554">
        <v>2</v>
      </c>
      <c r="F1554">
        <v>1</v>
      </c>
      <c r="G1554">
        <v>1</v>
      </c>
      <c r="H1554" s="36">
        <v>2</v>
      </c>
    </row>
    <row r="1555" spans="1:8" x14ac:dyDescent="0.25">
      <c r="A1555" s="43">
        <v>2011</v>
      </c>
      <c r="B1555">
        <v>4</v>
      </c>
      <c r="C1555">
        <v>1</v>
      </c>
      <c r="D1555">
        <v>0.94</v>
      </c>
      <c r="E1555">
        <v>1</v>
      </c>
      <c r="F1555">
        <v>1</v>
      </c>
      <c r="G1555">
        <v>3</v>
      </c>
      <c r="H1555" s="36">
        <v>2</v>
      </c>
    </row>
    <row r="1556" spans="1:8" x14ac:dyDescent="0.25">
      <c r="A1556" s="43">
        <v>2018</v>
      </c>
      <c r="B1556">
        <v>4</v>
      </c>
      <c r="C1556">
        <v>1</v>
      </c>
      <c r="D1556">
        <v>1</v>
      </c>
      <c r="E1556">
        <v>1</v>
      </c>
      <c r="F1556">
        <v>1</v>
      </c>
      <c r="G1556">
        <v>1</v>
      </c>
      <c r="H1556" s="36">
        <v>2</v>
      </c>
    </row>
    <row r="1557" spans="1:8" x14ac:dyDescent="0.25">
      <c r="A1557" s="43">
        <v>2018</v>
      </c>
      <c r="B1557">
        <v>3</v>
      </c>
      <c r="C1557">
        <v>1</v>
      </c>
      <c r="D1557">
        <v>1</v>
      </c>
      <c r="E1557">
        <v>1</v>
      </c>
      <c r="F1557">
        <v>2</v>
      </c>
      <c r="G1557">
        <v>2</v>
      </c>
      <c r="H1557" s="36">
        <v>2</v>
      </c>
    </row>
    <row r="1558" spans="1:8" x14ac:dyDescent="0.25">
      <c r="A1558" s="43">
        <v>2017</v>
      </c>
      <c r="B1558">
        <v>4</v>
      </c>
      <c r="C1558">
        <v>1</v>
      </c>
      <c r="D1558">
        <v>0.96</v>
      </c>
      <c r="E1558">
        <v>2</v>
      </c>
      <c r="F1558">
        <v>2</v>
      </c>
      <c r="G1558">
        <v>12</v>
      </c>
      <c r="H1558" s="36">
        <v>2</v>
      </c>
    </row>
    <row r="1559" spans="1:8" x14ac:dyDescent="0.25">
      <c r="A1559" s="43">
        <v>2018</v>
      </c>
      <c r="B1559">
        <v>4</v>
      </c>
      <c r="C1559">
        <v>0.97</v>
      </c>
      <c r="D1559">
        <v>1</v>
      </c>
      <c r="E1559">
        <v>1</v>
      </c>
      <c r="F1559">
        <v>11</v>
      </c>
      <c r="G1559">
        <v>13</v>
      </c>
      <c r="H1559" s="36">
        <v>2</v>
      </c>
    </row>
    <row r="1560" spans="1:8" x14ac:dyDescent="0.25">
      <c r="A1560" s="43">
        <v>2015</v>
      </c>
      <c r="B1560">
        <v>4</v>
      </c>
      <c r="C1560">
        <v>1</v>
      </c>
      <c r="D1560">
        <v>0.92</v>
      </c>
      <c r="E1560">
        <v>2</v>
      </c>
      <c r="F1560">
        <v>2</v>
      </c>
      <c r="G1560">
        <v>4</v>
      </c>
      <c r="H1560" s="36">
        <v>2</v>
      </c>
    </row>
    <row r="1561" spans="1:8" x14ac:dyDescent="0.25">
      <c r="A1561" s="43">
        <v>2018</v>
      </c>
      <c r="B1561">
        <v>4</v>
      </c>
      <c r="C1561">
        <v>0.88</v>
      </c>
      <c r="D1561">
        <v>1</v>
      </c>
      <c r="E1561">
        <v>2</v>
      </c>
      <c r="F1561">
        <v>16</v>
      </c>
      <c r="G1561">
        <v>16</v>
      </c>
      <c r="H1561" s="36">
        <v>1</v>
      </c>
    </row>
    <row r="1562" spans="1:8" x14ac:dyDescent="0.25">
      <c r="A1562" s="43">
        <v>2018</v>
      </c>
      <c r="B1562">
        <v>0</v>
      </c>
      <c r="E1562">
        <v>0</v>
      </c>
      <c r="F1562">
        <v>7</v>
      </c>
      <c r="G1562">
        <v>8</v>
      </c>
      <c r="H1562" s="36">
        <v>2</v>
      </c>
    </row>
    <row r="1563" spans="1:8" x14ac:dyDescent="0.25">
      <c r="A1563" s="43">
        <v>2016</v>
      </c>
      <c r="B1563">
        <v>4</v>
      </c>
      <c r="C1563">
        <v>0.97</v>
      </c>
      <c r="D1563">
        <v>0.24</v>
      </c>
      <c r="E1563">
        <v>2</v>
      </c>
      <c r="F1563">
        <v>6</v>
      </c>
      <c r="G1563">
        <v>7</v>
      </c>
      <c r="H1563" s="36">
        <v>2</v>
      </c>
    </row>
    <row r="1564" spans="1:8" x14ac:dyDescent="0.25">
      <c r="A1564" s="43">
        <v>2018</v>
      </c>
      <c r="B1564">
        <v>4</v>
      </c>
      <c r="C1564">
        <v>1</v>
      </c>
      <c r="D1564">
        <v>0.98</v>
      </c>
      <c r="E1564">
        <v>1</v>
      </c>
      <c r="F1564">
        <v>2</v>
      </c>
      <c r="G1564">
        <v>2</v>
      </c>
      <c r="H1564" s="36">
        <v>2</v>
      </c>
    </row>
    <row r="1565" spans="1:8" x14ac:dyDescent="0.25">
      <c r="A1565" s="43">
        <v>2018</v>
      </c>
      <c r="B1565">
        <v>4</v>
      </c>
      <c r="C1565">
        <v>1</v>
      </c>
      <c r="D1565">
        <v>0.99</v>
      </c>
      <c r="E1565">
        <v>0</v>
      </c>
      <c r="F1565">
        <v>211</v>
      </c>
      <c r="G1565">
        <v>234</v>
      </c>
      <c r="H1565" s="36">
        <v>2</v>
      </c>
    </row>
    <row r="1566" spans="1:8" x14ac:dyDescent="0.25">
      <c r="A1566" s="43">
        <v>2014</v>
      </c>
      <c r="B1566">
        <v>4</v>
      </c>
      <c r="C1566">
        <v>1</v>
      </c>
      <c r="D1566">
        <v>0.92</v>
      </c>
      <c r="E1566">
        <v>1</v>
      </c>
      <c r="F1566">
        <v>3</v>
      </c>
      <c r="G1566">
        <v>3</v>
      </c>
      <c r="H1566" s="36">
        <v>2</v>
      </c>
    </row>
    <row r="1567" spans="1:8" x14ac:dyDescent="0.25">
      <c r="A1567" s="43">
        <v>2018</v>
      </c>
      <c r="B1567">
        <v>4</v>
      </c>
      <c r="C1567">
        <v>1</v>
      </c>
      <c r="D1567">
        <v>1</v>
      </c>
      <c r="E1567">
        <v>2</v>
      </c>
      <c r="F1567">
        <v>2</v>
      </c>
      <c r="G1567">
        <v>2</v>
      </c>
      <c r="H1567" s="36">
        <v>2</v>
      </c>
    </row>
    <row r="1568" spans="1:8" x14ac:dyDescent="0.25">
      <c r="A1568" s="43">
        <v>2018</v>
      </c>
      <c r="B1568">
        <v>3</v>
      </c>
      <c r="C1568">
        <v>1</v>
      </c>
      <c r="D1568">
        <v>1</v>
      </c>
      <c r="E1568">
        <v>1</v>
      </c>
      <c r="F1568">
        <v>1</v>
      </c>
      <c r="G1568">
        <v>1</v>
      </c>
      <c r="H1568" s="36">
        <v>2</v>
      </c>
    </row>
    <row r="1569" spans="1:8" x14ac:dyDescent="0.25">
      <c r="A1569" s="43">
        <v>2018</v>
      </c>
      <c r="B1569">
        <v>4</v>
      </c>
      <c r="C1569">
        <v>1</v>
      </c>
      <c r="D1569">
        <v>1</v>
      </c>
      <c r="E1569">
        <v>1</v>
      </c>
      <c r="F1569">
        <v>1</v>
      </c>
      <c r="G1569">
        <v>1</v>
      </c>
      <c r="H1569" s="36">
        <v>2</v>
      </c>
    </row>
    <row r="1570" spans="1:8" x14ac:dyDescent="0.25">
      <c r="A1570" s="43">
        <v>2018</v>
      </c>
      <c r="B1570">
        <v>4</v>
      </c>
      <c r="C1570">
        <v>1</v>
      </c>
      <c r="D1570">
        <v>1</v>
      </c>
      <c r="E1570">
        <v>2</v>
      </c>
      <c r="F1570">
        <v>13</v>
      </c>
      <c r="G1570">
        <v>13</v>
      </c>
      <c r="H1570" s="36">
        <v>2</v>
      </c>
    </row>
    <row r="1571" spans="1:8" x14ac:dyDescent="0.25">
      <c r="A1571" s="43">
        <v>2018</v>
      </c>
      <c r="B1571">
        <v>4</v>
      </c>
      <c r="C1571">
        <v>1</v>
      </c>
      <c r="D1571">
        <v>1</v>
      </c>
      <c r="E1571">
        <v>2</v>
      </c>
      <c r="F1571">
        <v>4</v>
      </c>
      <c r="G1571">
        <v>4</v>
      </c>
      <c r="H1571" s="36">
        <v>2</v>
      </c>
    </row>
    <row r="1572" spans="1:8" x14ac:dyDescent="0.25">
      <c r="A1572" s="43">
        <v>2016</v>
      </c>
      <c r="B1572">
        <v>4</v>
      </c>
      <c r="C1572">
        <v>1</v>
      </c>
      <c r="D1572">
        <v>1</v>
      </c>
      <c r="E1572">
        <v>0</v>
      </c>
      <c r="F1572">
        <v>4</v>
      </c>
      <c r="G1572">
        <v>4</v>
      </c>
      <c r="H1572" s="36">
        <v>2</v>
      </c>
    </row>
    <row r="1573" spans="1:8" x14ac:dyDescent="0.25">
      <c r="A1573" s="43">
        <v>2017</v>
      </c>
      <c r="B1573">
        <v>4</v>
      </c>
      <c r="C1573">
        <v>1</v>
      </c>
      <c r="D1573">
        <v>0.75</v>
      </c>
      <c r="E1573">
        <v>1</v>
      </c>
      <c r="F1573">
        <v>1</v>
      </c>
      <c r="G1573">
        <v>1</v>
      </c>
      <c r="H1573" s="36">
        <v>2</v>
      </c>
    </row>
    <row r="1574" spans="1:8" x14ac:dyDescent="0.25">
      <c r="A1574" s="43">
        <v>2017</v>
      </c>
      <c r="B1574">
        <v>2</v>
      </c>
      <c r="C1574">
        <v>0</v>
      </c>
      <c r="D1574">
        <v>0</v>
      </c>
      <c r="E1574">
        <v>1</v>
      </c>
      <c r="F1574">
        <v>1</v>
      </c>
      <c r="G1574">
        <v>1</v>
      </c>
      <c r="H1574" s="36">
        <v>2</v>
      </c>
    </row>
    <row r="1575" spans="1:8" x14ac:dyDescent="0.25">
      <c r="A1575" s="43">
        <v>2017</v>
      </c>
      <c r="B1575">
        <v>0</v>
      </c>
      <c r="E1575">
        <v>1</v>
      </c>
      <c r="F1575">
        <v>2</v>
      </c>
      <c r="G1575">
        <v>2</v>
      </c>
      <c r="H1575" s="36">
        <v>2</v>
      </c>
    </row>
    <row r="1576" spans="1:8" x14ac:dyDescent="0.25">
      <c r="A1576" s="43">
        <v>2017</v>
      </c>
      <c r="B1576">
        <v>4</v>
      </c>
      <c r="C1576">
        <v>1</v>
      </c>
      <c r="D1576">
        <v>0.57999999999999996</v>
      </c>
      <c r="E1576">
        <v>1</v>
      </c>
      <c r="F1576">
        <v>1</v>
      </c>
      <c r="G1576">
        <v>1</v>
      </c>
      <c r="H1576" s="36">
        <v>2</v>
      </c>
    </row>
    <row r="1577" spans="1:8" x14ac:dyDescent="0.25">
      <c r="A1577" s="43">
        <v>2018</v>
      </c>
      <c r="B1577">
        <v>0</v>
      </c>
      <c r="E1577">
        <v>1</v>
      </c>
      <c r="F1577">
        <v>1</v>
      </c>
      <c r="G1577">
        <v>1</v>
      </c>
      <c r="H1577" s="36">
        <v>2</v>
      </c>
    </row>
    <row r="1578" spans="1:8" x14ac:dyDescent="0.25">
      <c r="A1578" s="43">
        <v>2018</v>
      </c>
      <c r="B1578">
        <v>4</v>
      </c>
      <c r="C1578">
        <v>1</v>
      </c>
      <c r="D1578">
        <v>0.9</v>
      </c>
      <c r="E1578">
        <v>1</v>
      </c>
      <c r="F1578">
        <v>1</v>
      </c>
      <c r="G1578">
        <v>1</v>
      </c>
      <c r="H1578" s="36">
        <v>2</v>
      </c>
    </row>
    <row r="1579" spans="1:8" x14ac:dyDescent="0.25">
      <c r="A1579" s="43">
        <v>2018</v>
      </c>
      <c r="B1579">
        <v>3</v>
      </c>
      <c r="C1579">
        <v>1</v>
      </c>
      <c r="D1579">
        <v>0.9</v>
      </c>
      <c r="E1579">
        <v>1</v>
      </c>
      <c r="F1579">
        <v>4</v>
      </c>
      <c r="G1579">
        <v>4</v>
      </c>
      <c r="H1579" s="36">
        <v>2</v>
      </c>
    </row>
    <row r="1580" spans="1:8" x14ac:dyDescent="0.25">
      <c r="A1580" s="43">
        <v>2014</v>
      </c>
      <c r="B1580">
        <v>4</v>
      </c>
      <c r="C1580">
        <v>1</v>
      </c>
      <c r="D1580">
        <v>0.96</v>
      </c>
      <c r="E1580">
        <v>0</v>
      </c>
      <c r="F1580">
        <v>5</v>
      </c>
      <c r="G1580">
        <v>7</v>
      </c>
      <c r="H1580" s="36">
        <v>2</v>
      </c>
    </row>
    <row r="1581" spans="1:8" x14ac:dyDescent="0.25">
      <c r="A1581" s="43">
        <v>2018</v>
      </c>
      <c r="B1581">
        <v>4</v>
      </c>
      <c r="C1581">
        <v>1</v>
      </c>
      <c r="D1581">
        <v>0.98</v>
      </c>
      <c r="E1581">
        <v>1</v>
      </c>
      <c r="F1581">
        <v>3</v>
      </c>
      <c r="G1581">
        <v>6</v>
      </c>
      <c r="H1581" s="36">
        <v>2</v>
      </c>
    </row>
    <row r="1582" spans="1:8" x14ac:dyDescent="0.25">
      <c r="A1582" s="43">
        <v>2018</v>
      </c>
      <c r="B1582">
        <v>0</v>
      </c>
      <c r="E1582">
        <v>1</v>
      </c>
      <c r="F1582">
        <v>1</v>
      </c>
      <c r="G1582">
        <v>2</v>
      </c>
      <c r="H1582" s="36">
        <v>2</v>
      </c>
    </row>
    <row r="1583" spans="1:8" x14ac:dyDescent="0.25">
      <c r="A1583" s="43">
        <v>2018</v>
      </c>
      <c r="B1583">
        <v>4</v>
      </c>
      <c r="C1583">
        <v>1</v>
      </c>
      <c r="D1583">
        <v>1</v>
      </c>
      <c r="E1583">
        <v>2</v>
      </c>
      <c r="F1583">
        <v>2</v>
      </c>
      <c r="G1583">
        <v>2</v>
      </c>
      <c r="H1583" s="36">
        <v>2</v>
      </c>
    </row>
    <row r="1584" spans="1:8" x14ac:dyDescent="0.25">
      <c r="A1584" s="43">
        <v>2018</v>
      </c>
      <c r="B1584">
        <v>4</v>
      </c>
      <c r="C1584">
        <v>1</v>
      </c>
      <c r="D1584">
        <v>1</v>
      </c>
      <c r="E1584">
        <v>1</v>
      </c>
      <c r="F1584">
        <v>2</v>
      </c>
      <c r="G1584">
        <v>2</v>
      </c>
      <c r="H1584" s="36">
        <v>2</v>
      </c>
    </row>
    <row r="1585" spans="1:8" x14ac:dyDescent="0.25">
      <c r="A1585" s="43">
        <v>2014</v>
      </c>
      <c r="B1585">
        <v>4</v>
      </c>
      <c r="C1585">
        <v>1</v>
      </c>
      <c r="D1585">
        <v>0.63</v>
      </c>
      <c r="E1585">
        <v>1</v>
      </c>
      <c r="F1585">
        <v>1</v>
      </c>
      <c r="G1585">
        <v>1</v>
      </c>
      <c r="H1585" s="36">
        <v>2</v>
      </c>
    </row>
    <row r="1586" spans="1:8" x14ac:dyDescent="0.25">
      <c r="A1586" s="43">
        <v>2012</v>
      </c>
      <c r="B1586">
        <v>4</v>
      </c>
      <c r="C1586">
        <v>0.99</v>
      </c>
      <c r="D1586">
        <v>0.57999999999999996</v>
      </c>
      <c r="E1586">
        <v>1</v>
      </c>
      <c r="F1586">
        <v>17</v>
      </c>
      <c r="G1586">
        <v>27</v>
      </c>
      <c r="H1586" s="36">
        <v>2</v>
      </c>
    </row>
    <row r="1587" spans="1:8" x14ac:dyDescent="0.25">
      <c r="A1587" s="43">
        <v>2014</v>
      </c>
      <c r="B1587">
        <v>0</v>
      </c>
      <c r="E1587">
        <v>1</v>
      </c>
      <c r="F1587">
        <v>1</v>
      </c>
      <c r="G1587">
        <v>2</v>
      </c>
      <c r="H1587" s="36">
        <v>2</v>
      </c>
    </row>
    <row r="1588" spans="1:8" x14ac:dyDescent="0.25">
      <c r="A1588" s="43">
        <v>2018</v>
      </c>
      <c r="B1588">
        <v>4</v>
      </c>
      <c r="C1588">
        <v>1</v>
      </c>
      <c r="D1588">
        <v>1</v>
      </c>
      <c r="E1588">
        <v>2</v>
      </c>
      <c r="F1588">
        <v>1</v>
      </c>
      <c r="G1588">
        <v>1</v>
      </c>
      <c r="H1588" s="36">
        <v>2</v>
      </c>
    </row>
    <row r="1589" spans="1:8" x14ac:dyDescent="0.25">
      <c r="A1589" s="43">
        <v>2016</v>
      </c>
      <c r="B1589">
        <v>4</v>
      </c>
      <c r="C1589">
        <v>1</v>
      </c>
      <c r="D1589">
        <v>0.96</v>
      </c>
      <c r="E1589">
        <v>2</v>
      </c>
      <c r="F1589">
        <v>22</v>
      </c>
      <c r="G1589">
        <v>26</v>
      </c>
      <c r="H1589" s="36">
        <v>2</v>
      </c>
    </row>
    <row r="1590" spans="1:8" x14ac:dyDescent="0.25">
      <c r="A1590" s="43">
        <v>2018</v>
      </c>
      <c r="B1590">
        <v>4</v>
      </c>
      <c r="C1590">
        <v>0.9</v>
      </c>
      <c r="D1590">
        <v>1</v>
      </c>
      <c r="E1590">
        <v>1</v>
      </c>
      <c r="F1590">
        <v>13</v>
      </c>
      <c r="G1590">
        <v>13</v>
      </c>
      <c r="H1590" s="36">
        <v>2</v>
      </c>
    </row>
    <row r="1591" spans="1:8" x14ac:dyDescent="0.25">
      <c r="A1591" s="43">
        <v>2018</v>
      </c>
      <c r="B1591">
        <v>0</v>
      </c>
      <c r="E1591">
        <v>1</v>
      </c>
      <c r="F1591">
        <v>1</v>
      </c>
      <c r="G1591">
        <v>1</v>
      </c>
      <c r="H1591" s="36">
        <v>2</v>
      </c>
    </row>
    <row r="1592" spans="1:8" x14ac:dyDescent="0.25">
      <c r="A1592" s="43">
        <v>2018</v>
      </c>
      <c r="B1592">
        <v>4</v>
      </c>
      <c r="C1592">
        <v>1</v>
      </c>
      <c r="D1592">
        <v>1</v>
      </c>
      <c r="E1592">
        <v>2</v>
      </c>
      <c r="F1592">
        <v>5</v>
      </c>
      <c r="G1592">
        <v>8</v>
      </c>
      <c r="H1592" s="36">
        <v>2</v>
      </c>
    </row>
    <row r="1593" spans="1:8" x14ac:dyDescent="0.25">
      <c r="A1593" s="43">
        <v>2018</v>
      </c>
      <c r="B1593">
        <v>4</v>
      </c>
      <c r="C1593">
        <v>1</v>
      </c>
      <c r="D1593">
        <v>1</v>
      </c>
      <c r="E1593">
        <v>1</v>
      </c>
      <c r="F1593">
        <v>4</v>
      </c>
      <c r="G1593">
        <v>5</v>
      </c>
      <c r="H1593" s="36">
        <v>2</v>
      </c>
    </row>
    <row r="1594" spans="1:8" x14ac:dyDescent="0.25">
      <c r="A1594" s="43">
        <v>2018</v>
      </c>
      <c r="B1594">
        <v>4</v>
      </c>
      <c r="C1594">
        <v>1</v>
      </c>
      <c r="D1594">
        <v>1</v>
      </c>
      <c r="E1594">
        <v>2</v>
      </c>
      <c r="F1594">
        <v>1</v>
      </c>
      <c r="G1594">
        <v>1</v>
      </c>
      <c r="H1594" s="36">
        <v>2</v>
      </c>
    </row>
    <row r="1595" spans="1:8" x14ac:dyDescent="0.25">
      <c r="A1595" s="43">
        <v>2018</v>
      </c>
      <c r="B1595">
        <v>4</v>
      </c>
      <c r="C1595">
        <v>1</v>
      </c>
      <c r="D1595">
        <v>1</v>
      </c>
      <c r="E1595">
        <v>2</v>
      </c>
      <c r="F1595">
        <v>1</v>
      </c>
      <c r="G1595">
        <v>1</v>
      </c>
      <c r="H1595" s="36">
        <v>2</v>
      </c>
    </row>
    <row r="1596" spans="1:8" x14ac:dyDescent="0.25">
      <c r="A1596" s="43">
        <v>2018</v>
      </c>
      <c r="B1596">
        <v>4</v>
      </c>
      <c r="C1596">
        <v>1</v>
      </c>
      <c r="D1596">
        <v>1</v>
      </c>
      <c r="E1596">
        <v>1</v>
      </c>
      <c r="F1596">
        <v>1</v>
      </c>
      <c r="G1596">
        <v>2</v>
      </c>
      <c r="H1596" s="36">
        <v>2</v>
      </c>
    </row>
    <row r="1597" spans="1:8" x14ac:dyDescent="0.25">
      <c r="A1597" s="43">
        <v>2015</v>
      </c>
      <c r="B1597">
        <v>4</v>
      </c>
      <c r="C1597">
        <v>1</v>
      </c>
      <c r="D1597">
        <v>1</v>
      </c>
      <c r="E1597">
        <v>2</v>
      </c>
      <c r="F1597">
        <v>2</v>
      </c>
      <c r="G1597">
        <v>2</v>
      </c>
      <c r="H1597" s="36">
        <v>2</v>
      </c>
    </row>
    <row r="1598" spans="1:8" x14ac:dyDescent="0.25">
      <c r="A1598" s="43">
        <v>2018</v>
      </c>
      <c r="B1598">
        <v>4</v>
      </c>
      <c r="C1598">
        <v>1</v>
      </c>
      <c r="D1598">
        <v>1</v>
      </c>
      <c r="E1598">
        <v>1</v>
      </c>
      <c r="F1598">
        <v>3</v>
      </c>
      <c r="G1598">
        <v>3</v>
      </c>
      <c r="H1598" s="36">
        <v>2</v>
      </c>
    </row>
    <row r="1599" spans="1:8" x14ac:dyDescent="0.25">
      <c r="A1599" s="43">
        <v>2018</v>
      </c>
      <c r="B1599">
        <v>4</v>
      </c>
      <c r="C1599">
        <v>1</v>
      </c>
      <c r="D1599">
        <v>0.97</v>
      </c>
      <c r="E1599">
        <v>2</v>
      </c>
      <c r="F1599">
        <v>1</v>
      </c>
      <c r="G1599">
        <v>1</v>
      </c>
      <c r="H1599" s="36">
        <v>2</v>
      </c>
    </row>
    <row r="1600" spans="1:8" x14ac:dyDescent="0.25">
      <c r="A1600" s="43">
        <v>2016</v>
      </c>
      <c r="B1600">
        <v>4</v>
      </c>
      <c r="C1600">
        <v>1</v>
      </c>
      <c r="D1600">
        <v>1</v>
      </c>
      <c r="E1600">
        <v>2</v>
      </c>
      <c r="F1600">
        <v>23</v>
      </c>
      <c r="G1600">
        <v>31</v>
      </c>
      <c r="H1600" s="36">
        <v>2</v>
      </c>
    </row>
    <row r="1601" spans="1:8" x14ac:dyDescent="0.25">
      <c r="A1601" s="43">
        <v>2015</v>
      </c>
      <c r="B1601">
        <v>4</v>
      </c>
      <c r="C1601">
        <v>1</v>
      </c>
      <c r="D1601">
        <v>1</v>
      </c>
      <c r="E1601">
        <v>2</v>
      </c>
      <c r="F1601">
        <v>1</v>
      </c>
      <c r="G1601">
        <v>2</v>
      </c>
      <c r="H1601" s="36">
        <v>2</v>
      </c>
    </row>
    <row r="1602" spans="1:8" x14ac:dyDescent="0.25">
      <c r="A1602" s="43">
        <v>2018</v>
      </c>
      <c r="B1602">
        <v>4</v>
      </c>
      <c r="C1602">
        <v>1</v>
      </c>
      <c r="D1602">
        <v>1</v>
      </c>
      <c r="E1602">
        <v>1</v>
      </c>
      <c r="F1602">
        <v>1</v>
      </c>
      <c r="G1602">
        <v>3</v>
      </c>
      <c r="H1602" s="36">
        <v>2</v>
      </c>
    </row>
    <row r="1603" spans="1:8" x14ac:dyDescent="0.25">
      <c r="A1603" s="43">
        <v>2016</v>
      </c>
      <c r="B1603">
        <v>4</v>
      </c>
      <c r="C1603">
        <v>1</v>
      </c>
      <c r="D1603">
        <v>1</v>
      </c>
      <c r="E1603">
        <v>2</v>
      </c>
      <c r="F1603">
        <v>9</v>
      </c>
      <c r="G1603">
        <v>11</v>
      </c>
      <c r="H1603" s="36">
        <v>2</v>
      </c>
    </row>
    <row r="1604" spans="1:8" x14ac:dyDescent="0.25">
      <c r="A1604" s="43">
        <v>2018</v>
      </c>
      <c r="B1604">
        <v>4</v>
      </c>
      <c r="C1604">
        <v>1</v>
      </c>
      <c r="D1604">
        <v>1</v>
      </c>
      <c r="E1604">
        <v>1</v>
      </c>
      <c r="F1604">
        <v>1</v>
      </c>
      <c r="G1604">
        <v>1</v>
      </c>
      <c r="H1604" s="36">
        <v>2</v>
      </c>
    </row>
    <row r="1605" spans="1:8" x14ac:dyDescent="0.25">
      <c r="A1605" s="43">
        <v>2018</v>
      </c>
      <c r="B1605">
        <v>4</v>
      </c>
      <c r="C1605">
        <v>1</v>
      </c>
      <c r="D1605">
        <v>1</v>
      </c>
      <c r="E1605">
        <v>2</v>
      </c>
      <c r="F1605">
        <v>1</v>
      </c>
      <c r="G1605">
        <v>1</v>
      </c>
      <c r="H1605" s="36">
        <v>2</v>
      </c>
    </row>
    <row r="1606" spans="1:8" x14ac:dyDescent="0.25">
      <c r="A1606" s="43">
        <v>2014</v>
      </c>
      <c r="B1606">
        <v>4</v>
      </c>
      <c r="C1606">
        <v>1</v>
      </c>
      <c r="D1606">
        <v>1</v>
      </c>
      <c r="E1606">
        <v>2</v>
      </c>
      <c r="F1606">
        <v>1</v>
      </c>
      <c r="G1606">
        <v>2</v>
      </c>
      <c r="H1606" s="36">
        <v>2</v>
      </c>
    </row>
    <row r="1607" spans="1:8" x14ac:dyDescent="0.25">
      <c r="A1607" s="43">
        <v>2017</v>
      </c>
      <c r="B1607">
        <v>4</v>
      </c>
      <c r="C1607">
        <v>1</v>
      </c>
      <c r="D1607">
        <v>1</v>
      </c>
      <c r="E1607">
        <v>2</v>
      </c>
      <c r="F1607">
        <v>1</v>
      </c>
      <c r="G1607">
        <v>1</v>
      </c>
      <c r="H1607" s="36">
        <v>2</v>
      </c>
    </row>
    <row r="1608" spans="1:8" x14ac:dyDescent="0.25">
      <c r="A1608" s="43">
        <v>2015</v>
      </c>
      <c r="B1608">
        <v>4</v>
      </c>
      <c r="C1608">
        <v>0.99</v>
      </c>
      <c r="D1608">
        <v>0.99</v>
      </c>
      <c r="E1608">
        <v>1</v>
      </c>
      <c r="F1608">
        <v>16</v>
      </c>
      <c r="G1608">
        <v>19</v>
      </c>
      <c r="H1608" s="36">
        <v>2</v>
      </c>
    </row>
    <row r="1609" spans="1:8" x14ac:dyDescent="0.25">
      <c r="A1609" s="43">
        <v>2018</v>
      </c>
      <c r="B1609">
        <v>4</v>
      </c>
      <c r="C1609">
        <v>1</v>
      </c>
      <c r="D1609">
        <v>0</v>
      </c>
      <c r="E1609">
        <v>1</v>
      </c>
      <c r="F1609">
        <v>1</v>
      </c>
      <c r="G1609">
        <v>1</v>
      </c>
      <c r="H1609" s="36">
        <v>2</v>
      </c>
    </row>
    <row r="1610" spans="1:8" x14ac:dyDescent="0.25">
      <c r="A1610" s="43">
        <v>2018</v>
      </c>
      <c r="B1610">
        <v>4</v>
      </c>
      <c r="C1610">
        <v>1</v>
      </c>
      <c r="D1610">
        <v>0.95</v>
      </c>
      <c r="E1610">
        <v>2</v>
      </c>
      <c r="F1610">
        <v>2</v>
      </c>
      <c r="G1610">
        <v>2</v>
      </c>
      <c r="H1610" s="36">
        <v>2</v>
      </c>
    </row>
    <row r="1611" spans="1:8" x14ac:dyDescent="0.25">
      <c r="A1611" s="43">
        <v>2013</v>
      </c>
      <c r="B1611">
        <v>1</v>
      </c>
      <c r="C1611">
        <v>1</v>
      </c>
      <c r="D1611">
        <v>0.5</v>
      </c>
      <c r="E1611">
        <v>1</v>
      </c>
      <c r="F1611">
        <v>1</v>
      </c>
      <c r="G1611">
        <v>2</v>
      </c>
      <c r="H1611" s="36">
        <v>1</v>
      </c>
    </row>
    <row r="1612" spans="1:8" x14ac:dyDescent="0.25">
      <c r="A1612" s="43">
        <v>2018</v>
      </c>
      <c r="B1612">
        <v>4</v>
      </c>
      <c r="C1612">
        <v>1</v>
      </c>
      <c r="D1612">
        <v>0.99</v>
      </c>
      <c r="E1612">
        <v>1</v>
      </c>
      <c r="F1612">
        <v>6</v>
      </c>
      <c r="G1612">
        <v>6</v>
      </c>
      <c r="H1612" s="36">
        <v>1</v>
      </c>
    </row>
    <row r="1613" spans="1:8" x14ac:dyDescent="0.25">
      <c r="A1613" s="43">
        <v>2018</v>
      </c>
      <c r="B1613">
        <v>1</v>
      </c>
      <c r="C1613">
        <v>0.94</v>
      </c>
      <c r="D1613">
        <v>0.39</v>
      </c>
      <c r="E1613">
        <v>1</v>
      </c>
      <c r="F1613">
        <v>2</v>
      </c>
      <c r="G1613">
        <v>2</v>
      </c>
      <c r="H1613" s="36">
        <v>2</v>
      </c>
    </row>
    <row r="1614" spans="1:8" x14ac:dyDescent="0.25">
      <c r="A1614" s="43">
        <v>2018</v>
      </c>
      <c r="B1614">
        <v>0</v>
      </c>
      <c r="D1614">
        <v>0.9</v>
      </c>
      <c r="E1614">
        <v>2</v>
      </c>
      <c r="F1614">
        <v>2</v>
      </c>
      <c r="G1614">
        <v>2</v>
      </c>
      <c r="H1614" s="36">
        <v>2</v>
      </c>
    </row>
    <row r="1615" spans="1:8" x14ac:dyDescent="0.25">
      <c r="A1615" s="43">
        <v>2015</v>
      </c>
      <c r="B1615">
        <v>2</v>
      </c>
      <c r="C1615">
        <v>0</v>
      </c>
      <c r="D1615">
        <v>0</v>
      </c>
      <c r="E1615">
        <v>1</v>
      </c>
      <c r="F1615">
        <v>1</v>
      </c>
      <c r="G1615">
        <v>5</v>
      </c>
      <c r="H1615" s="36">
        <v>2</v>
      </c>
    </row>
    <row r="1616" spans="1:8" x14ac:dyDescent="0.25">
      <c r="A1616" s="43">
        <v>2018</v>
      </c>
      <c r="B1616">
        <v>0</v>
      </c>
      <c r="D1616">
        <v>1</v>
      </c>
      <c r="E1616">
        <v>1</v>
      </c>
      <c r="F1616">
        <v>1</v>
      </c>
      <c r="G1616">
        <v>1</v>
      </c>
      <c r="H1616" s="36">
        <v>2</v>
      </c>
    </row>
    <row r="1617" spans="1:8" x14ac:dyDescent="0.25">
      <c r="A1617" s="43">
        <v>2018</v>
      </c>
      <c r="B1617">
        <v>4</v>
      </c>
      <c r="C1617">
        <v>1</v>
      </c>
      <c r="D1617">
        <v>1</v>
      </c>
      <c r="E1617">
        <v>1</v>
      </c>
      <c r="F1617">
        <v>1</v>
      </c>
      <c r="G1617">
        <v>2</v>
      </c>
      <c r="H1617" s="36">
        <v>2</v>
      </c>
    </row>
    <row r="1618" spans="1:8" x14ac:dyDescent="0.25">
      <c r="A1618" s="43">
        <v>2018</v>
      </c>
      <c r="B1618">
        <v>4</v>
      </c>
      <c r="C1618">
        <v>1</v>
      </c>
      <c r="D1618">
        <v>1</v>
      </c>
      <c r="E1618">
        <v>1</v>
      </c>
      <c r="F1618">
        <v>1</v>
      </c>
      <c r="G1618">
        <v>1</v>
      </c>
      <c r="H1618" s="36">
        <v>2</v>
      </c>
    </row>
    <row r="1619" spans="1:8" x14ac:dyDescent="0.25">
      <c r="A1619" s="43">
        <v>2018</v>
      </c>
      <c r="B1619">
        <v>4</v>
      </c>
      <c r="C1619">
        <v>1</v>
      </c>
      <c r="D1619">
        <v>1</v>
      </c>
      <c r="E1619">
        <v>1</v>
      </c>
      <c r="F1619">
        <v>1</v>
      </c>
      <c r="G1619">
        <v>1</v>
      </c>
      <c r="H1619" s="36">
        <v>2</v>
      </c>
    </row>
    <row r="1620" spans="1:8" x14ac:dyDescent="0.25">
      <c r="A1620" s="43">
        <v>2017</v>
      </c>
      <c r="B1620">
        <v>4</v>
      </c>
      <c r="C1620">
        <v>0.98</v>
      </c>
      <c r="D1620">
        <v>1</v>
      </c>
      <c r="E1620">
        <v>1</v>
      </c>
      <c r="F1620">
        <v>227</v>
      </c>
      <c r="G1620">
        <v>277</v>
      </c>
      <c r="H1620" s="36">
        <v>2</v>
      </c>
    </row>
    <row r="1621" spans="1:8" x14ac:dyDescent="0.25">
      <c r="A1621" s="43">
        <v>2014</v>
      </c>
      <c r="B1621">
        <v>4</v>
      </c>
      <c r="C1621">
        <v>1</v>
      </c>
      <c r="D1621">
        <v>1</v>
      </c>
      <c r="E1621">
        <v>1</v>
      </c>
      <c r="F1621">
        <v>1</v>
      </c>
      <c r="G1621">
        <v>1</v>
      </c>
      <c r="H1621" s="36">
        <v>2</v>
      </c>
    </row>
    <row r="1622" spans="1:8" x14ac:dyDescent="0.25">
      <c r="A1622" s="43">
        <v>2018</v>
      </c>
      <c r="B1622">
        <v>4</v>
      </c>
      <c r="C1622">
        <v>1</v>
      </c>
      <c r="D1622">
        <v>1</v>
      </c>
      <c r="E1622">
        <v>1</v>
      </c>
      <c r="F1622">
        <v>16</v>
      </c>
      <c r="G1622">
        <v>16</v>
      </c>
      <c r="H1622" s="36">
        <v>2</v>
      </c>
    </row>
    <row r="1623" spans="1:8" x14ac:dyDescent="0.25">
      <c r="A1623" s="43">
        <v>2018</v>
      </c>
      <c r="B1623">
        <v>4</v>
      </c>
      <c r="C1623">
        <v>1</v>
      </c>
      <c r="D1623">
        <v>0.99</v>
      </c>
      <c r="E1623">
        <v>2</v>
      </c>
      <c r="F1623">
        <v>8</v>
      </c>
      <c r="G1623">
        <v>10</v>
      </c>
      <c r="H1623" s="36">
        <v>2</v>
      </c>
    </row>
    <row r="1624" spans="1:8" x14ac:dyDescent="0.25">
      <c r="A1624" s="43">
        <v>2016</v>
      </c>
      <c r="B1624">
        <v>1</v>
      </c>
      <c r="C1624">
        <v>1</v>
      </c>
      <c r="D1624">
        <v>0.68</v>
      </c>
      <c r="E1624">
        <v>2</v>
      </c>
      <c r="F1624">
        <v>1</v>
      </c>
      <c r="G1624">
        <v>1</v>
      </c>
      <c r="H1624" s="36">
        <v>2</v>
      </c>
    </row>
    <row r="1625" spans="1:8" x14ac:dyDescent="0.25">
      <c r="A1625" s="43">
        <v>2017</v>
      </c>
      <c r="B1625">
        <v>3</v>
      </c>
      <c r="C1625">
        <v>1</v>
      </c>
      <c r="D1625">
        <v>1</v>
      </c>
      <c r="E1625">
        <v>1</v>
      </c>
      <c r="F1625">
        <v>2</v>
      </c>
      <c r="G1625">
        <v>4</v>
      </c>
      <c r="H1625" s="36">
        <v>2</v>
      </c>
    </row>
    <row r="1626" spans="1:8" x14ac:dyDescent="0.25">
      <c r="A1626" s="43">
        <v>2012</v>
      </c>
      <c r="B1626">
        <v>4</v>
      </c>
      <c r="C1626">
        <v>0.93</v>
      </c>
      <c r="D1626">
        <v>1</v>
      </c>
      <c r="E1626">
        <v>1</v>
      </c>
      <c r="F1626">
        <v>23</v>
      </c>
      <c r="G1626">
        <v>32</v>
      </c>
      <c r="H1626" s="36">
        <v>2</v>
      </c>
    </row>
    <row r="1627" spans="1:8" x14ac:dyDescent="0.25">
      <c r="A1627" s="43">
        <v>2018</v>
      </c>
      <c r="B1627">
        <v>4</v>
      </c>
      <c r="C1627">
        <v>1</v>
      </c>
      <c r="D1627">
        <v>0.98</v>
      </c>
      <c r="E1627">
        <v>2</v>
      </c>
      <c r="F1627">
        <v>1</v>
      </c>
      <c r="G1627">
        <v>1</v>
      </c>
      <c r="H1627" s="36">
        <v>2</v>
      </c>
    </row>
    <row r="1628" spans="1:8" x14ac:dyDescent="0.25">
      <c r="A1628" s="43">
        <v>2018</v>
      </c>
      <c r="B1628">
        <v>4</v>
      </c>
      <c r="C1628">
        <v>1</v>
      </c>
      <c r="D1628">
        <v>1</v>
      </c>
      <c r="E1628">
        <v>2</v>
      </c>
      <c r="F1628">
        <v>1</v>
      </c>
      <c r="G1628">
        <v>1</v>
      </c>
      <c r="H1628" s="36">
        <v>2</v>
      </c>
    </row>
    <row r="1629" spans="1:8" x14ac:dyDescent="0.25">
      <c r="A1629" s="43">
        <v>2018</v>
      </c>
      <c r="B1629">
        <v>1</v>
      </c>
      <c r="C1629">
        <v>1</v>
      </c>
      <c r="D1629">
        <v>1</v>
      </c>
      <c r="E1629">
        <v>1</v>
      </c>
      <c r="F1629">
        <v>2</v>
      </c>
      <c r="G1629">
        <v>5</v>
      </c>
      <c r="H1629" s="36">
        <v>2</v>
      </c>
    </row>
    <row r="1630" spans="1:8" x14ac:dyDescent="0.25">
      <c r="A1630" s="43">
        <v>2018</v>
      </c>
      <c r="B1630">
        <v>4</v>
      </c>
      <c r="C1630">
        <v>1</v>
      </c>
      <c r="D1630">
        <v>1</v>
      </c>
      <c r="E1630">
        <v>2</v>
      </c>
      <c r="F1630">
        <v>1</v>
      </c>
      <c r="G1630">
        <v>1</v>
      </c>
      <c r="H1630" s="36">
        <v>2</v>
      </c>
    </row>
    <row r="1631" spans="1:8" x14ac:dyDescent="0.25">
      <c r="A1631" s="43">
        <v>2018</v>
      </c>
      <c r="B1631">
        <v>4</v>
      </c>
      <c r="C1631">
        <v>1</v>
      </c>
      <c r="D1631">
        <v>1</v>
      </c>
      <c r="E1631">
        <v>1</v>
      </c>
      <c r="F1631">
        <v>2</v>
      </c>
      <c r="G1631">
        <v>5</v>
      </c>
      <c r="H1631" s="36">
        <v>1</v>
      </c>
    </row>
    <row r="1632" spans="1:8" x14ac:dyDescent="0.25">
      <c r="A1632" s="43">
        <v>2016</v>
      </c>
      <c r="B1632">
        <v>4</v>
      </c>
      <c r="C1632">
        <v>1</v>
      </c>
      <c r="D1632">
        <v>1</v>
      </c>
      <c r="E1632">
        <v>2</v>
      </c>
      <c r="F1632">
        <v>1</v>
      </c>
      <c r="G1632">
        <v>1</v>
      </c>
      <c r="H1632" s="36">
        <v>2</v>
      </c>
    </row>
    <row r="1633" spans="1:8" x14ac:dyDescent="0.25">
      <c r="A1633" s="43">
        <v>2016</v>
      </c>
      <c r="B1633">
        <v>3</v>
      </c>
      <c r="C1633">
        <v>0.7</v>
      </c>
      <c r="D1633">
        <v>0.26</v>
      </c>
      <c r="E1633">
        <v>1</v>
      </c>
      <c r="F1633">
        <v>2</v>
      </c>
      <c r="G1633">
        <v>3</v>
      </c>
      <c r="H1633" s="36">
        <v>2</v>
      </c>
    </row>
    <row r="1634" spans="1:8" x14ac:dyDescent="0.25">
      <c r="A1634" s="43">
        <v>2011</v>
      </c>
      <c r="B1634">
        <v>4</v>
      </c>
      <c r="C1634">
        <v>1</v>
      </c>
      <c r="D1634">
        <v>1</v>
      </c>
      <c r="E1634">
        <v>0</v>
      </c>
      <c r="F1634">
        <v>3</v>
      </c>
      <c r="G1634">
        <v>3</v>
      </c>
      <c r="H1634" s="36">
        <v>2</v>
      </c>
    </row>
    <row r="1635" spans="1:8" x14ac:dyDescent="0.25">
      <c r="A1635" s="43">
        <v>2018</v>
      </c>
      <c r="B1635">
        <v>3</v>
      </c>
      <c r="C1635">
        <v>1</v>
      </c>
      <c r="D1635">
        <v>0.97</v>
      </c>
      <c r="E1635">
        <v>2</v>
      </c>
      <c r="F1635">
        <v>4</v>
      </c>
      <c r="G1635">
        <v>7</v>
      </c>
      <c r="H1635" s="36">
        <v>2</v>
      </c>
    </row>
    <row r="1636" spans="1:8" x14ac:dyDescent="0.25">
      <c r="A1636" s="43">
        <v>2018</v>
      </c>
      <c r="B1636">
        <v>3</v>
      </c>
      <c r="C1636">
        <v>0.8</v>
      </c>
      <c r="D1636">
        <v>0.23</v>
      </c>
      <c r="E1636">
        <v>1</v>
      </c>
      <c r="F1636">
        <v>1</v>
      </c>
      <c r="G1636">
        <v>2</v>
      </c>
      <c r="H1636" s="36">
        <v>2</v>
      </c>
    </row>
    <row r="1637" spans="1:8" x14ac:dyDescent="0.25">
      <c r="A1637" s="43">
        <v>2018</v>
      </c>
      <c r="B1637">
        <v>4</v>
      </c>
      <c r="C1637">
        <v>1</v>
      </c>
      <c r="D1637">
        <v>1</v>
      </c>
      <c r="E1637">
        <v>2</v>
      </c>
      <c r="F1637">
        <v>1</v>
      </c>
      <c r="G1637">
        <v>4</v>
      </c>
      <c r="H1637" s="36">
        <v>2</v>
      </c>
    </row>
    <row r="1638" spans="1:8" x14ac:dyDescent="0.25">
      <c r="A1638" s="43">
        <v>2018</v>
      </c>
      <c r="B1638">
        <v>4</v>
      </c>
      <c r="C1638">
        <v>1</v>
      </c>
      <c r="D1638">
        <v>0.97</v>
      </c>
      <c r="E1638">
        <v>1</v>
      </c>
      <c r="F1638">
        <v>1</v>
      </c>
      <c r="G1638">
        <v>1</v>
      </c>
      <c r="H1638" s="36">
        <v>2</v>
      </c>
    </row>
    <row r="1639" spans="1:8" x14ac:dyDescent="0.25">
      <c r="A1639" s="43">
        <v>2018</v>
      </c>
      <c r="B1639">
        <v>4</v>
      </c>
      <c r="C1639">
        <v>1</v>
      </c>
      <c r="D1639">
        <v>1</v>
      </c>
      <c r="E1639">
        <v>1</v>
      </c>
      <c r="F1639">
        <v>1</v>
      </c>
      <c r="G1639">
        <v>1</v>
      </c>
      <c r="H1639" s="36">
        <v>2</v>
      </c>
    </row>
    <row r="1640" spans="1:8" x14ac:dyDescent="0.25">
      <c r="A1640" s="43">
        <v>2017</v>
      </c>
      <c r="B1640">
        <v>0</v>
      </c>
      <c r="E1640">
        <v>1</v>
      </c>
      <c r="F1640">
        <v>1</v>
      </c>
      <c r="G1640">
        <v>2</v>
      </c>
      <c r="H1640" s="36">
        <v>2</v>
      </c>
    </row>
    <row r="1641" spans="1:8" x14ac:dyDescent="0.25">
      <c r="A1641" s="43">
        <v>2018</v>
      </c>
      <c r="B1641">
        <v>4</v>
      </c>
      <c r="C1641">
        <v>1</v>
      </c>
      <c r="D1641">
        <v>1</v>
      </c>
      <c r="E1641">
        <v>2</v>
      </c>
      <c r="F1641">
        <v>1</v>
      </c>
      <c r="G1641">
        <v>1</v>
      </c>
      <c r="H1641" s="36">
        <v>2</v>
      </c>
    </row>
    <row r="1642" spans="1:8" x14ac:dyDescent="0.25">
      <c r="A1642" s="43">
        <v>2014</v>
      </c>
      <c r="B1642">
        <v>3</v>
      </c>
      <c r="C1642">
        <v>0.87</v>
      </c>
      <c r="D1642">
        <v>0.87</v>
      </c>
      <c r="E1642">
        <v>1</v>
      </c>
      <c r="F1642">
        <v>6</v>
      </c>
      <c r="G1642">
        <v>31</v>
      </c>
      <c r="H1642" s="36">
        <v>2</v>
      </c>
    </row>
    <row r="1643" spans="1:8" x14ac:dyDescent="0.25">
      <c r="A1643" s="43">
        <v>2018</v>
      </c>
      <c r="B1643">
        <v>4</v>
      </c>
      <c r="C1643">
        <v>1</v>
      </c>
      <c r="D1643">
        <v>1</v>
      </c>
      <c r="E1643">
        <v>1</v>
      </c>
      <c r="F1643">
        <v>2</v>
      </c>
      <c r="G1643">
        <v>2</v>
      </c>
      <c r="H1643" s="36">
        <v>2</v>
      </c>
    </row>
    <row r="1644" spans="1:8" x14ac:dyDescent="0.25">
      <c r="A1644" s="43">
        <v>2018</v>
      </c>
      <c r="B1644">
        <v>4</v>
      </c>
      <c r="C1644">
        <v>1</v>
      </c>
      <c r="D1644">
        <v>1</v>
      </c>
      <c r="E1644">
        <v>2</v>
      </c>
      <c r="F1644">
        <v>1</v>
      </c>
      <c r="G1644">
        <v>1</v>
      </c>
      <c r="H1644" s="36">
        <v>2</v>
      </c>
    </row>
    <row r="1645" spans="1:8" x14ac:dyDescent="0.25">
      <c r="A1645" s="43">
        <v>2013</v>
      </c>
      <c r="B1645">
        <v>1</v>
      </c>
      <c r="C1645">
        <v>1</v>
      </c>
      <c r="D1645">
        <v>0.75</v>
      </c>
      <c r="E1645">
        <v>1</v>
      </c>
      <c r="F1645">
        <v>1</v>
      </c>
      <c r="G1645">
        <v>2</v>
      </c>
      <c r="H1645" s="36">
        <v>2</v>
      </c>
    </row>
    <row r="1646" spans="1:8" x14ac:dyDescent="0.25">
      <c r="A1646" s="43">
        <v>2017</v>
      </c>
      <c r="B1646">
        <v>4</v>
      </c>
      <c r="C1646">
        <v>1</v>
      </c>
      <c r="D1646">
        <v>0.98</v>
      </c>
      <c r="E1646">
        <v>2</v>
      </c>
      <c r="F1646">
        <v>13</v>
      </c>
      <c r="G1646">
        <v>21</v>
      </c>
      <c r="H1646" s="36">
        <v>2</v>
      </c>
    </row>
    <row r="1647" spans="1:8" x14ac:dyDescent="0.25">
      <c r="A1647" s="43">
        <v>2018</v>
      </c>
      <c r="B1647">
        <v>4</v>
      </c>
      <c r="C1647">
        <v>1</v>
      </c>
      <c r="D1647">
        <v>1</v>
      </c>
      <c r="E1647">
        <v>1</v>
      </c>
      <c r="F1647">
        <v>1</v>
      </c>
      <c r="G1647">
        <v>1</v>
      </c>
      <c r="H1647" s="36">
        <v>2</v>
      </c>
    </row>
    <row r="1648" spans="1:8" x14ac:dyDescent="0.25">
      <c r="A1648" s="43">
        <v>2013</v>
      </c>
      <c r="B1648">
        <v>4</v>
      </c>
      <c r="C1648">
        <v>1</v>
      </c>
      <c r="D1648">
        <v>0.91</v>
      </c>
      <c r="E1648">
        <v>2</v>
      </c>
      <c r="F1648">
        <v>3</v>
      </c>
      <c r="G1648">
        <v>5</v>
      </c>
      <c r="H1648" s="36">
        <v>2</v>
      </c>
    </row>
    <row r="1649" spans="1:8" x14ac:dyDescent="0.25">
      <c r="A1649" s="43">
        <v>2017</v>
      </c>
      <c r="B1649">
        <v>4</v>
      </c>
      <c r="C1649">
        <v>1</v>
      </c>
      <c r="D1649">
        <v>1</v>
      </c>
      <c r="E1649">
        <v>2</v>
      </c>
      <c r="F1649">
        <v>1</v>
      </c>
      <c r="G1649">
        <v>1</v>
      </c>
      <c r="H1649" s="36">
        <v>2</v>
      </c>
    </row>
    <row r="1650" spans="1:8" x14ac:dyDescent="0.25">
      <c r="A1650" s="43">
        <v>2018</v>
      </c>
      <c r="B1650">
        <v>1</v>
      </c>
      <c r="C1650">
        <v>0.8</v>
      </c>
      <c r="D1650">
        <v>0</v>
      </c>
      <c r="E1650">
        <v>1</v>
      </c>
      <c r="F1650">
        <v>3</v>
      </c>
      <c r="G1650">
        <v>8</v>
      </c>
      <c r="H1650" s="36">
        <v>2</v>
      </c>
    </row>
    <row r="1651" spans="1:8" x14ac:dyDescent="0.25">
      <c r="A1651" s="43">
        <v>2017</v>
      </c>
      <c r="B1651">
        <v>3</v>
      </c>
      <c r="C1651">
        <v>1</v>
      </c>
      <c r="D1651">
        <v>0.38</v>
      </c>
      <c r="E1651">
        <v>2</v>
      </c>
      <c r="F1651">
        <v>1</v>
      </c>
      <c r="G1651">
        <v>1</v>
      </c>
      <c r="H1651" s="36">
        <v>2</v>
      </c>
    </row>
    <row r="1652" spans="1:8" x14ac:dyDescent="0.25">
      <c r="A1652" s="43">
        <v>2013</v>
      </c>
      <c r="B1652">
        <v>4</v>
      </c>
      <c r="C1652">
        <v>1</v>
      </c>
      <c r="D1652">
        <v>0.93</v>
      </c>
      <c r="E1652">
        <v>2</v>
      </c>
      <c r="F1652">
        <v>1</v>
      </c>
      <c r="G1652">
        <v>2</v>
      </c>
      <c r="H1652" s="36">
        <v>2</v>
      </c>
    </row>
    <row r="1653" spans="1:8" x14ac:dyDescent="0.25">
      <c r="A1653" s="43">
        <v>2018</v>
      </c>
      <c r="B1653">
        <v>4</v>
      </c>
      <c r="C1653">
        <v>1</v>
      </c>
      <c r="D1653">
        <v>1</v>
      </c>
      <c r="E1653">
        <v>1</v>
      </c>
      <c r="F1653">
        <v>7</v>
      </c>
      <c r="G1653">
        <v>12</v>
      </c>
      <c r="H1653" s="36">
        <v>2</v>
      </c>
    </row>
    <row r="1654" spans="1:8" x14ac:dyDescent="0.25">
      <c r="A1654" s="43">
        <v>2014</v>
      </c>
      <c r="B1654">
        <v>3</v>
      </c>
      <c r="C1654">
        <v>1</v>
      </c>
      <c r="D1654">
        <v>0.95</v>
      </c>
      <c r="E1654">
        <v>1</v>
      </c>
      <c r="F1654">
        <v>3</v>
      </c>
      <c r="G1654">
        <v>7</v>
      </c>
      <c r="H1654" s="36">
        <v>2</v>
      </c>
    </row>
    <row r="1655" spans="1:8" x14ac:dyDescent="0.25">
      <c r="A1655" s="43">
        <v>2018</v>
      </c>
      <c r="B1655">
        <v>4</v>
      </c>
      <c r="C1655">
        <v>1</v>
      </c>
      <c r="D1655">
        <v>0.97</v>
      </c>
      <c r="E1655">
        <v>2</v>
      </c>
      <c r="F1655">
        <v>2</v>
      </c>
      <c r="G1655">
        <v>2</v>
      </c>
      <c r="H1655" s="36">
        <v>2</v>
      </c>
    </row>
    <row r="1656" spans="1:8" x14ac:dyDescent="0.25">
      <c r="A1656" s="43">
        <v>2018</v>
      </c>
      <c r="B1656">
        <v>4</v>
      </c>
      <c r="C1656">
        <v>1</v>
      </c>
      <c r="D1656">
        <v>0.96</v>
      </c>
      <c r="E1656">
        <v>1</v>
      </c>
      <c r="F1656">
        <v>35</v>
      </c>
      <c r="G1656">
        <v>35</v>
      </c>
      <c r="H1656" s="36">
        <v>2</v>
      </c>
    </row>
    <row r="1657" spans="1:8" x14ac:dyDescent="0.25">
      <c r="A1657" s="43">
        <v>2018</v>
      </c>
      <c r="B1657">
        <v>4</v>
      </c>
      <c r="C1657">
        <v>1</v>
      </c>
      <c r="D1657">
        <v>0.99</v>
      </c>
      <c r="E1657">
        <v>1</v>
      </c>
      <c r="F1657">
        <v>4</v>
      </c>
      <c r="G1657">
        <v>4</v>
      </c>
      <c r="H1657" s="36">
        <v>2</v>
      </c>
    </row>
    <row r="1658" spans="1:8" x14ac:dyDescent="0.25">
      <c r="A1658" s="43">
        <v>2016</v>
      </c>
      <c r="B1658">
        <v>4</v>
      </c>
      <c r="C1658">
        <v>1</v>
      </c>
      <c r="D1658">
        <v>1</v>
      </c>
      <c r="E1658">
        <v>2</v>
      </c>
      <c r="F1658">
        <v>2</v>
      </c>
      <c r="G1658">
        <v>2</v>
      </c>
      <c r="H1658" s="36">
        <v>2</v>
      </c>
    </row>
    <row r="1659" spans="1:8" x14ac:dyDescent="0.25">
      <c r="A1659" s="43">
        <v>2018</v>
      </c>
      <c r="B1659">
        <v>4</v>
      </c>
      <c r="C1659">
        <v>1</v>
      </c>
      <c r="D1659">
        <v>0.97</v>
      </c>
      <c r="E1659">
        <v>1</v>
      </c>
      <c r="F1659">
        <v>1</v>
      </c>
      <c r="G1659">
        <v>1</v>
      </c>
      <c r="H1659" s="36">
        <v>2</v>
      </c>
    </row>
    <row r="1660" spans="1:8" x14ac:dyDescent="0.25">
      <c r="A1660" s="43">
        <v>2018</v>
      </c>
      <c r="B1660">
        <v>2</v>
      </c>
      <c r="C1660">
        <v>0.47</v>
      </c>
      <c r="D1660">
        <v>0.27</v>
      </c>
      <c r="E1660">
        <v>1</v>
      </c>
      <c r="F1660">
        <v>11</v>
      </c>
      <c r="G1660">
        <v>15</v>
      </c>
      <c r="H1660" s="36">
        <v>2</v>
      </c>
    </row>
    <row r="1661" spans="1:8" x14ac:dyDescent="0.25">
      <c r="A1661" s="43">
        <v>2013</v>
      </c>
      <c r="B1661">
        <v>4</v>
      </c>
      <c r="C1661">
        <v>1</v>
      </c>
      <c r="D1661">
        <v>1</v>
      </c>
      <c r="E1661">
        <v>1</v>
      </c>
      <c r="F1661">
        <v>1</v>
      </c>
      <c r="G1661">
        <v>4</v>
      </c>
      <c r="H1661" s="36">
        <v>2</v>
      </c>
    </row>
    <row r="1662" spans="1:8" x14ac:dyDescent="0.25">
      <c r="A1662" s="43">
        <v>2018</v>
      </c>
      <c r="B1662">
        <v>4</v>
      </c>
      <c r="C1662">
        <v>1</v>
      </c>
      <c r="D1662">
        <v>0.99</v>
      </c>
      <c r="E1662">
        <v>1</v>
      </c>
      <c r="F1662">
        <v>2</v>
      </c>
      <c r="G1662">
        <v>2</v>
      </c>
      <c r="H1662" s="36">
        <v>2</v>
      </c>
    </row>
    <row r="1663" spans="1:8" x14ac:dyDescent="0.25">
      <c r="A1663" s="43">
        <v>2018</v>
      </c>
      <c r="B1663">
        <v>3</v>
      </c>
      <c r="C1663">
        <v>0.8</v>
      </c>
      <c r="D1663">
        <v>0.96</v>
      </c>
      <c r="E1663">
        <v>1</v>
      </c>
      <c r="F1663">
        <v>1</v>
      </c>
      <c r="G1663">
        <v>2</v>
      </c>
      <c r="H1663" s="36">
        <v>2</v>
      </c>
    </row>
    <row r="1664" spans="1:8" x14ac:dyDescent="0.25">
      <c r="A1664" s="43">
        <v>2014</v>
      </c>
      <c r="B1664">
        <v>3</v>
      </c>
      <c r="C1664">
        <v>1</v>
      </c>
      <c r="D1664">
        <v>0.83</v>
      </c>
      <c r="E1664">
        <v>1</v>
      </c>
      <c r="F1664">
        <v>2</v>
      </c>
      <c r="G1664">
        <v>3</v>
      </c>
      <c r="H1664" s="36">
        <v>2</v>
      </c>
    </row>
    <row r="1665" spans="1:8" x14ac:dyDescent="0.25">
      <c r="A1665" s="43">
        <v>2018</v>
      </c>
      <c r="B1665">
        <v>4</v>
      </c>
      <c r="C1665">
        <v>1</v>
      </c>
      <c r="D1665">
        <v>0.99</v>
      </c>
      <c r="E1665">
        <v>1</v>
      </c>
      <c r="F1665">
        <v>1</v>
      </c>
      <c r="G1665">
        <v>3</v>
      </c>
      <c r="H1665" s="36">
        <v>2</v>
      </c>
    </row>
    <row r="1666" spans="1:8" x14ac:dyDescent="0.25">
      <c r="A1666" s="43">
        <v>2018</v>
      </c>
      <c r="B1666">
        <v>4</v>
      </c>
      <c r="C1666">
        <v>1</v>
      </c>
      <c r="D1666">
        <v>1</v>
      </c>
      <c r="E1666">
        <v>1</v>
      </c>
      <c r="F1666">
        <v>12</v>
      </c>
      <c r="G1666">
        <v>14</v>
      </c>
      <c r="H1666" s="36">
        <v>2</v>
      </c>
    </row>
    <row r="1667" spans="1:8" x14ac:dyDescent="0.25">
      <c r="A1667" s="43">
        <v>2018</v>
      </c>
      <c r="B1667">
        <v>4</v>
      </c>
      <c r="C1667">
        <v>1</v>
      </c>
      <c r="D1667">
        <v>0.99</v>
      </c>
      <c r="E1667">
        <v>2</v>
      </c>
      <c r="F1667">
        <v>2</v>
      </c>
      <c r="G1667">
        <v>2</v>
      </c>
      <c r="H1667" s="36">
        <v>2</v>
      </c>
    </row>
    <row r="1668" spans="1:8" x14ac:dyDescent="0.25">
      <c r="A1668" s="43">
        <v>2018</v>
      </c>
      <c r="B1668">
        <v>1</v>
      </c>
      <c r="C1668">
        <v>1</v>
      </c>
      <c r="D1668">
        <v>0.88</v>
      </c>
      <c r="E1668">
        <v>2</v>
      </c>
      <c r="F1668">
        <v>1</v>
      </c>
      <c r="G1668">
        <v>2</v>
      </c>
      <c r="H1668" s="36">
        <v>2</v>
      </c>
    </row>
    <row r="1669" spans="1:8" x14ac:dyDescent="0.25">
      <c r="A1669" s="43">
        <v>2018</v>
      </c>
      <c r="B1669">
        <v>4</v>
      </c>
      <c r="C1669">
        <v>1</v>
      </c>
      <c r="D1669">
        <v>1</v>
      </c>
      <c r="E1669">
        <v>1</v>
      </c>
      <c r="F1669">
        <v>1</v>
      </c>
      <c r="G1669">
        <v>2</v>
      </c>
      <c r="H1669" s="36">
        <v>2</v>
      </c>
    </row>
    <row r="1670" spans="1:8" x14ac:dyDescent="0.25">
      <c r="A1670" s="43">
        <v>2018</v>
      </c>
      <c r="B1670">
        <v>4</v>
      </c>
      <c r="C1670">
        <v>1</v>
      </c>
      <c r="D1670">
        <v>1</v>
      </c>
      <c r="E1670">
        <v>1</v>
      </c>
      <c r="F1670">
        <v>1</v>
      </c>
      <c r="G1670">
        <v>1</v>
      </c>
      <c r="H1670" s="36">
        <v>2</v>
      </c>
    </row>
    <row r="1671" spans="1:8" x14ac:dyDescent="0.25">
      <c r="A1671" s="43">
        <v>2018</v>
      </c>
      <c r="B1671">
        <v>3</v>
      </c>
      <c r="C1671">
        <v>1</v>
      </c>
      <c r="D1671">
        <v>0.45</v>
      </c>
      <c r="E1671">
        <v>1</v>
      </c>
      <c r="F1671">
        <v>1</v>
      </c>
      <c r="G1671">
        <v>1</v>
      </c>
      <c r="H1671" s="36">
        <v>2</v>
      </c>
    </row>
    <row r="1672" spans="1:8" x14ac:dyDescent="0.25">
      <c r="A1672" s="43">
        <v>2018</v>
      </c>
      <c r="B1672">
        <v>4</v>
      </c>
      <c r="C1672">
        <v>1</v>
      </c>
      <c r="D1672">
        <v>1</v>
      </c>
      <c r="E1672">
        <v>2</v>
      </c>
      <c r="F1672">
        <v>6</v>
      </c>
      <c r="G1672">
        <v>7</v>
      </c>
      <c r="H1672" s="36">
        <v>2</v>
      </c>
    </row>
    <row r="1673" spans="1:8" x14ac:dyDescent="0.25">
      <c r="A1673" s="43">
        <v>2015</v>
      </c>
      <c r="B1673">
        <v>0</v>
      </c>
      <c r="E1673">
        <v>1</v>
      </c>
      <c r="F1673">
        <v>1</v>
      </c>
      <c r="G1673">
        <v>1</v>
      </c>
      <c r="H1673" s="36">
        <v>2</v>
      </c>
    </row>
    <row r="1674" spans="1:8" x14ac:dyDescent="0.25">
      <c r="A1674" s="43">
        <v>2016</v>
      </c>
      <c r="B1674">
        <v>4</v>
      </c>
      <c r="C1674">
        <v>0.9</v>
      </c>
      <c r="D1674">
        <v>1</v>
      </c>
      <c r="E1674">
        <v>2</v>
      </c>
      <c r="F1674">
        <v>1</v>
      </c>
      <c r="G1674">
        <v>1</v>
      </c>
      <c r="H1674" s="36">
        <v>2</v>
      </c>
    </row>
    <row r="1675" spans="1:8" x14ac:dyDescent="0.25">
      <c r="A1675" s="43">
        <v>2018</v>
      </c>
      <c r="B1675">
        <v>4</v>
      </c>
      <c r="C1675">
        <v>0.91</v>
      </c>
      <c r="D1675">
        <v>0.98</v>
      </c>
      <c r="E1675">
        <v>1</v>
      </c>
      <c r="F1675">
        <v>4</v>
      </c>
      <c r="G1675">
        <v>5</v>
      </c>
      <c r="H1675" s="36">
        <v>2</v>
      </c>
    </row>
    <row r="1676" spans="1:8" x14ac:dyDescent="0.25">
      <c r="A1676" s="43">
        <v>2014</v>
      </c>
      <c r="B1676">
        <v>4</v>
      </c>
      <c r="C1676">
        <v>1</v>
      </c>
      <c r="D1676">
        <v>1</v>
      </c>
      <c r="E1676">
        <v>1</v>
      </c>
      <c r="F1676">
        <v>1</v>
      </c>
      <c r="G1676">
        <v>1</v>
      </c>
      <c r="H1676" s="36">
        <v>2</v>
      </c>
    </row>
    <row r="1677" spans="1:8" x14ac:dyDescent="0.25">
      <c r="A1677" s="43">
        <v>2018</v>
      </c>
      <c r="B1677">
        <v>4</v>
      </c>
      <c r="C1677">
        <v>1</v>
      </c>
      <c r="D1677">
        <v>0.96</v>
      </c>
      <c r="E1677">
        <v>1</v>
      </c>
      <c r="F1677">
        <v>1</v>
      </c>
      <c r="G1677">
        <v>2</v>
      </c>
      <c r="H1677" s="36">
        <v>2</v>
      </c>
    </row>
    <row r="1678" spans="1:8" x14ac:dyDescent="0.25">
      <c r="A1678" s="43">
        <v>2016</v>
      </c>
      <c r="B1678">
        <v>4</v>
      </c>
      <c r="C1678">
        <v>1</v>
      </c>
      <c r="D1678">
        <v>1</v>
      </c>
      <c r="E1678">
        <v>2</v>
      </c>
      <c r="F1678">
        <v>1</v>
      </c>
      <c r="G1678">
        <v>1</v>
      </c>
      <c r="H1678" s="36">
        <v>2</v>
      </c>
    </row>
    <row r="1679" spans="1:8" x14ac:dyDescent="0.25">
      <c r="A1679" s="43">
        <v>2012</v>
      </c>
      <c r="B1679">
        <v>4</v>
      </c>
      <c r="C1679">
        <v>1</v>
      </c>
      <c r="D1679">
        <v>0.93</v>
      </c>
      <c r="E1679">
        <v>1</v>
      </c>
      <c r="F1679">
        <v>2</v>
      </c>
      <c r="G1679">
        <v>2</v>
      </c>
      <c r="H1679" s="36">
        <v>2</v>
      </c>
    </row>
    <row r="1680" spans="1:8" x14ac:dyDescent="0.25">
      <c r="A1680" s="43">
        <v>2017</v>
      </c>
      <c r="B1680">
        <v>4</v>
      </c>
      <c r="C1680">
        <v>1</v>
      </c>
      <c r="D1680">
        <v>0.88</v>
      </c>
      <c r="E1680">
        <v>1</v>
      </c>
      <c r="F1680">
        <v>2</v>
      </c>
      <c r="G1680">
        <v>4</v>
      </c>
      <c r="H1680" s="36">
        <v>2</v>
      </c>
    </row>
    <row r="1681" spans="1:8" x14ac:dyDescent="0.25">
      <c r="A1681" s="43">
        <v>2018</v>
      </c>
      <c r="B1681">
        <v>4</v>
      </c>
      <c r="C1681">
        <v>1</v>
      </c>
      <c r="D1681">
        <v>1</v>
      </c>
      <c r="E1681">
        <v>1</v>
      </c>
      <c r="F1681">
        <v>1</v>
      </c>
      <c r="G1681">
        <v>1</v>
      </c>
      <c r="H1681" s="36">
        <v>2</v>
      </c>
    </row>
    <row r="1682" spans="1:8" x14ac:dyDescent="0.25">
      <c r="A1682" s="43">
        <v>2017</v>
      </c>
      <c r="B1682">
        <v>4</v>
      </c>
      <c r="C1682">
        <v>1</v>
      </c>
      <c r="D1682">
        <v>0.94</v>
      </c>
      <c r="E1682">
        <v>2</v>
      </c>
      <c r="F1682">
        <v>2</v>
      </c>
      <c r="G1682">
        <v>4</v>
      </c>
      <c r="H1682" s="36">
        <v>2</v>
      </c>
    </row>
    <row r="1683" spans="1:8" x14ac:dyDescent="0.25">
      <c r="A1683" s="43">
        <v>2015</v>
      </c>
      <c r="B1683">
        <v>4</v>
      </c>
      <c r="C1683">
        <v>1</v>
      </c>
      <c r="D1683">
        <v>1</v>
      </c>
      <c r="E1683">
        <v>2</v>
      </c>
      <c r="F1683">
        <v>1</v>
      </c>
      <c r="G1683">
        <v>2</v>
      </c>
      <c r="H1683" s="36">
        <v>2</v>
      </c>
    </row>
    <row r="1684" spans="1:8" x14ac:dyDescent="0.25">
      <c r="A1684" s="43">
        <v>2016</v>
      </c>
      <c r="B1684">
        <v>3</v>
      </c>
      <c r="C1684">
        <v>1</v>
      </c>
      <c r="D1684">
        <v>0.98</v>
      </c>
      <c r="E1684">
        <v>1</v>
      </c>
      <c r="F1684">
        <v>1</v>
      </c>
      <c r="G1684">
        <v>2</v>
      </c>
      <c r="H1684" s="36">
        <v>2</v>
      </c>
    </row>
    <row r="1685" spans="1:8" x14ac:dyDescent="0.25">
      <c r="A1685" s="43">
        <v>2016</v>
      </c>
      <c r="B1685">
        <v>3</v>
      </c>
      <c r="C1685">
        <v>1</v>
      </c>
      <c r="D1685">
        <v>0.5</v>
      </c>
      <c r="E1685">
        <v>1</v>
      </c>
      <c r="F1685">
        <v>3</v>
      </c>
      <c r="G1685">
        <v>3</v>
      </c>
      <c r="H1685" s="36">
        <v>2</v>
      </c>
    </row>
    <row r="1686" spans="1:8" x14ac:dyDescent="0.25">
      <c r="A1686" s="43">
        <v>2018</v>
      </c>
      <c r="B1686">
        <v>4</v>
      </c>
      <c r="C1686">
        <v>1</v>
      </c>
      <c r="D1686">
        <v>1</v>
      </c>
      <c r="E1686">
        <v>1</v>
      </c>
      <c r="F1686">
        <v>1</v>
      </c>
      <c r="G1686">
        <v>1</v>
      </c>
      <c r="H1686" s="36">
        <v>2</v>
      </c>
    </row>
    <row r="1687" spans="1:8" x14ac:dyDescent="0.25">
      <c r="A1687" s="43">
        <v>2018</v>
      </c>
      <c r="B1687">
        <v>4</v>
      </c>
      <c r="C1687">
        <v>1</v>
      </c>
      <c r="D1687">
        <v>1</v>
      </c>
      <c r="E1687">
        <v>1</v>
      </c>
      <c r="F1687">
        <v>1</v>
      </c>
      <c r="G1687">
        <v>1</v>
      </c>
      <c r="H1687" s="36">
        <v>2</v>
      </c>
    </row>
    <row r="1688" spans="1:8" x14ac:dyDescent="0.25">
      <c r="A1688" s="43">
        <v>2018</v>
      </c>
      <c r="B1688">
        <v>4</v>
      </c>
      <c r="C1688">
        <v>1</v>
      </c>
      <c r="D1688">
        <v>1</v>
      </c>
      <c r="E1688">
        <v>1</v>
      </c>
      <c r="F1688">
        <v>1</v>
      </c>
      <c r="G1688">
        <v>1</v>
      </c>
      <c r="H1688" s="36">
        <v>2</v>
      </c>
    </row>
    <row r="1689" spans="1:8" x14ac:dyDescent="0.25">
      <c r="A1689" s="43">
        <v>2018</v>
      </c>
      <c r="B1689">
        <v>4</v>
      </c>
      <c r="C1689">
        <v>1</v>
      </c>
      <c r="D1689">
        <v>1</v>
      </c>
      <c r="E1689">
        <v>2</v>
      </c>
      <c r="F1689">
        <v>1</v>
      </c>
      <c r="G1689">
        <v>1</v>
      </c>
      <c r="H1689" s="36">
        <v>2</v>
      </c>
    </row>
    <row r="1690" spans="1:8" x14ac:dyDescent="0.25">
      <c r="A1690" s="43">
        <v>2017</v>
      </c>
      <c r="B1690">
        <v>3</v>
      </c>
      <c r="C1690">
        <v>0.9</v>
      </c>
      <c r="D1690">
        <v>0.69</v>
      </c>
      <c r="E1690">
        <v>1</v>
      </c>
      <c r="F1690">
        <v>2</v>
      </c>
      <c r="G1690">
        <v>2</v>
      </c>
      <c r="H1690" s="36">
        <v>2</v>
      </c>
    </row>
    <row r="1691" spans="1:8" x14ac:dyDescent="0.25">
      <c r="A1691" s="43">
        <v>2018</v>
      </c>
      <c r="B1691">
        <v>4</v>
      </c>
      <c r="C1691">
        <v>1</v>
      </c>
      <c r="D1691">
        <v>0.99</v>
      </c>
      <c r="E1691">
        <v>2</v>
      </c>
      <c r="F1691">
        <v>1</v>
      </c>
      <c r="G1691">
        <v>1</v>
      </c>
      <c r="H1691" s="36">
        <v>2</v>
      </c>
    </row>
    <row r="1692" spans="1:8" x14ac:dyDescent="0.25">
      <c r="A1692" s="43">
        <v>2015</v>
      </c>
      <c r="B1692">
        <v>0</v>
      </c>
      <c r="E1692">
        <v>1</v>
      </c>
      <c r="F1692">
        <v>1</v>
      </c>
      <c r="G1692">
        <v>1</v>
      </c>
      <c r="H1692" s="36">
        <v>1</v>
      </c>
    </row>
    <row r="1693" spans="1:8" x14ac:dyDescent="0.25">
      <c r="A1693" s="43">
        <v>2018</v>
      </c>
      <c r="B1693">
        <v>4</v>
      </c>
      <c r="C1693">
        <v>1</v>
      </c>
      <c r="D1693">
        <v>1</v>
      </c>
      <c r="E1693">
        <v>1</v>
      </c>
      <c r="F1693">
        <v>1</v>
      </c>
      <c r="G1693">
        <v>3</v>
      </c>
      <c r="H1693" s="36">
        <v>2</v>
      </c>
    </row>
    <row r="1694" spans="1:8" x14ac:dyDescent="0.25">
      <c r="A1694" s="43">
        <v>2015</v>
      </c>
      <c r="B1694">
        <v>4</v>
      </c>
      <c r="C1694">
        <v>1</v>
      </c>
      <c r="D1694">
        <v>1</v>
      </c>
      <c r="E1694">
        <v>2</v>
      </c>
      <c r="F1694">
        <v>2</v>
      </c>
      <c r="G1694">
        <v>2</v>
      </c>
      <c r="H1694" s="36">
        <v>2</v>
      </c>
    </row>
    <row r="1695" spans="1:8" x14ac:dyDescent="0.25">
      <c r="A1695" s="43">
        <v>2017</v>
      </c>
      <c r="B1695">
        <v>3</v>
      </c>
      <c r="C1695">
        <v>1</v>
      </c>
      <c r="D1695">
        <v>0.99</v>
      </c>
      <c r="E1695">
        <v>0</v>
      </c>
      <c r="F1695">
        <v>4</v>
      </c>
      <c r="G1695">
        <v>11</v>
      </c>
      <c r="H1695" s="36">
        <v>2</v>
      </c>
    </row>
    <row r="1696" spans="1:8" x14ac:dyDescent="0.25">
      <c r="A1696" s="43">
        <v>2018</v>
      </c>
      <c r="B1696">
        <v>4</v>
      </c>
      <c r="C1696">
        <v>1</v>
      </c>
      <c r="D1696">
        <v>0.89</v>
      </c>
      <c r="E1696">
        <v>2</v>
      </c>
      <c r="F1696">
        <v>1</v>
      </c>
      <c r="G1696">
        <v>1</v>
      </c>
      <c r="H1696" s="36">
        <v>2</v>
      </c>
    </row>
    <row r="1697" spans="1:8" x14ac:dyDescent="0.25">
      <c r="A1697" s="43">
        <v>2018</v>
      </c>
      <c r="B1697">
        <v>4</v>
      </c>
      <c r="C1697">
        <v>1</v>
      </c>
      <c r="D1697">
        <v>0.99</v>
      </c>
      <c r="E1697">
        <v>2</v>
      </c>
      <c r="F1697">
        <v>1</v>
      </c>
      <c r="G1697">
        <v>1</v>
      </c>
      <c r="H1697" s="36">
        <v>2</v>
      </c>
    </row>
    <row r="1698" spans="1:8" x14ac:dyDescent="0.25">
      <c r="A1698" s="43">
        <v>2018</v>
      </c>
      <c r="B1698">
        <v>4</v>
      </c>
      <c r="C1698">
        <v>1</v>
      </c>
      <c r="D1698">
        <v>0.7</v>
      </c>
      <c r="E1698">
        <v>1</v>
      </c>
      <c r="F1698">
        <v>1</v>
      </c>
      <c r="G1698">
        <v>1</v>
      </c>
      <c r="H1698" s="36">
        <v>2</v>
      </c>
    </row>
    <row r="1699" spans="1:8" x14ac:dyDescent="0.25">
      <c r="A1699" s="43">
        <v>2018</v>
      </c>
      <c r="B1699">
        <v>4</v>
      </c>
      <c r="C1699">
        <v>1</v>
      </c>
      <c r="D1699">
        <v>1</v>
      </c>
      <c r="E1699">
        <v>1</v>
      </c>
      <c r="F1699">
        <v>2</v>
      </c>
      <c r="G1699">
        <v>2</v>
      </c>
      <c r="H1699" s="36">
        <v>2</v>
      </c>
    </row>
    <row r="1700" spans="1:8" x14ac:dyDescent="0.25">
      <c r="A1700" s="43">
        <v>2018</v>
      </c>
      <c r="B1700">
        <v>4</v>
      </c>
      <c r="C1700">
        <v>0.99</v>
      </c>
      <c r="D1700">
        <v>0.99</v>
      </c>
      <c r="E1700">
        <v>2</v>
      </c>
      <c r="F1700">
        <v>15</v>
      </c>
      <c r="G1700">
        <v>21</v>
      </c>
      <c r="H1700" s="36">
        <v>2</v>
      </c>
    </row>
    <row r="1701" spans="1:8" x14ac:dyDescent="0.25">
      <c r="A1701" s="43">
        <v>2012</v>
      </c>
      <c r="B1701">
        <v>3</v>
      </c>
      <c r="C1701">
        <v>1</v>
      </c>
      <c r="D1701">
        <v>0.88</v>
      </c>
      <c r="E1701">
        <v>1</v>
      </c>
      <c r="F1701">
        <v>1</v>
      </c>
      <c r="G1701">
        <v>3</v>
      </c>
      <c r="H1701" s="36">
        <v>2</v>
      </c>
    </row>
    <row r="1702" spans="1:8" x14ac:dyDescent="0.25">
      <c r="A1702" s="43">
        <v>2016</v>
      </c>
      <c r="B1702">
        <v>0</v>
      </c>
      <c r="D1702">
        <v>1</v>
      </c>
      <c r="E1702">
        <v>1</v>
      </c>
      <c r="F1702">
        <v>2</v>
      </c>
      <c r="G1702">
        <v>3</v>
      </c>
      <c r="H1702" s="36">
        <v>2</v>
      </c>
    </row>
    <row r="1703" spans="1:8" x14ac:dyDescent="0.25">
      <c r="A1703" s="43">
        <v>2018</v>
      </c>
      <c r="B1703">
        <v>4</v>
      </c>
      <c r="C1703">
        <v>1</v>
      </c>
      <c r="D1703">
        <v>0.92</v>
      </c>
      <c r="E1703">
        <v>2</v>
      </c>
      <c r="F1703">
        <v>1</v>
      </c>
      <c r="G1703">
        <v>2</v>
      </c>
      <c r="H1703" s="36">
        <v>2</v>
      </c>
    </row>
    <row r="1704" spans="1:8" x14ac:dyDescent="0.25">
      <c r="A1704" s="43">
        <v>2016</v>
      </c>
      <c r="B1704">
        <v>4</v>
      </c>
      <c r="C1704">
        <v>0.95</v>
      </c>
      <c r="D1704">
        <v>0.97</v>
      </c>
      <c r="E1704">
        <v>2</v>
      </c>
      <c r="F1704">
        <v>5</v>
      </c>
      <c r="G1704">
        <v>7</v>
      </c>
      <c r="H1704" s="36">
        <v>2</v>
      </c>
    </row>
    <row r="1705" spans="1:8" x14ac:dyDescent="0.25">
      <c r="A1705" s="43">
        <v>2018</v>
      </c>
      <c r="B1705">
        <v>3</v>
      </c>
      <c r="C1705">
        <v>1</v>
      </c>
      <c r="D1705">
        <v>0.9</v>
      </c>
      <c r="E1705">
        <v>1</v>
      </c>
      <c r="F1705">
        <v>9</v>
      </c>
      <c r="G1705">
        <v>9</v>
      </c>
      <c r="H1705" s="36">
        <v>2</v>
      </c>
    </row>
    <row r="1706" spans="1:8" x14ac:dyDescent="0.25">
      <c r="A1706" s="43">
        <v>2012</v>
      </c>
      <c r="B1706">
        <v>4</v>
      </c>
      <c r="C1706">
        <v>1</v>
      </c>
      <c r="D1706">
        <v>0.92</v>
      </c>
      <c r="E1706">
        <v>2</v>
      </c>
      <c r="F1706">
        <v>2</v>
      </c>
      <c r="G1706">
        <v>2</v>
      </c>
      <c r="H1706" s="36">
        <v>2</v>
      </c>
    </row>
    <row r="1707" spans="1:8" x14ac:dyDescent="0.25">
      <c r="A1707" s="43">
        <v>2018</v>
      </c>
      <c r="B1707">
        <v>4</v>
      </c>
      <c r="C1707">
        <v>1</v>
      </c>
      <c r="D1707">
        <v>1</v>
      </c>
      <c r="E1707">
        <v>2</v>
      </c>
      <c r="F1707">
        <v>1</v>
      </c>
      <c r="G1707">
        <v>1</v>
      </c>
      <c r="H1707" s="36">
        <v>2</v>
      </c>
    </row>
    <row r="1708" spans="1:8" x14ac:dyDescent="0.25">
      <c r="A1708" s="43">
        <v>2016</v>
      </c>
      <c r="B1708">
        <v>4</v>
      </c>
      <c r="C1708">
        <v>1</v>
      </c>
      <c r="D1708">
        <v>0.5</v>
      </c>
      <c r="E1708">
        <v>1</v>
      </c>
      <c r="F1708">
        <v>1</v>
      </c>
      <c r="G1708">
        <v>1</v>
      </c>
      <c r="H1708" s="36">
        <v>1</v>
      </c>
    </row>
    <row r="1709" spans="1:8" x14ac:dyDescent="0.25">
      <c r="A1709" s="43">
        <v>2012</v>
      </c>
      <c r="B1709">
        <v>3</v>
      </c>
      <c r="C1709">
        <v>0.95</v>
      </c>
      <c r="D1709">
        <v>0.69</v>
      </c>
      <c r="E1709">
        <v>1</v>
      </c>
      <c r="F1709">
        <v>5</v>
      </c>
      <c r="G1709">
        <v>9</v>
      </c>
      <c r="H1709" s="36">
        <v>2</v>
      </c>
    </row>
    <row r="1710" spans="1:8" x14ac:dyDescent="0.25">
      <c r="A1710" s="43">
        <v>2018</v>
      </c>
      <c r="B1710">
        <v>4</v>
      </c>
      <c r="C1710">
        <v>1</v>
      </c>
      <c r="D1710">
        <v>0.98</v>
      </c>
      <c r="E1710">
        <v>1</v>
      </c>
      <c r="F1710">
        <v>39</v>
      </c>
      <c r="G1710">
        <v>45</v>
      </c>
      <c r="H1710" s="36">
        <v>2</v>
      </c>
    </row>
    <row r="1711" spans="1:8" x14ac:dyDescent="0.25">
      <c r="A1711" s="43">
        <v>2012</v>
      </c>
      <c r="B1711">
        <v>4</v>
      </c>
      <c r="C1711">
        <v>1</v>
      </c>
      <c r="D1711">
        <v>1</v>
      </c>
      <c r="E1711">
        <v>1</v>
      </c>
      <c r="F1711">
        <v>1</v>
      </c>
      <c r="G1711">
        <v>4</v>
      </c>
      <c r="H1711" s="36">
        <v>2</v>
      </c>
    </row>
    <row r="1712" spans="1:8" x14ac:dyDescent="0.25">
      <c r="A1712" s="43">
        <v>2018</v>
      </c>
      <c r="B1712">
        <v>4</v>
      </c>
      <c r="C1712">
        <v>1</v>
      </c>
      <c r="D1712">
        <v>0.99</v>
      </c>
      <c r="E1712">
        <v>1</v>
      </c>
      <c r="F1712">
        <v>4</v>
      </c>
      <c r="G1712">
        <v>5</v>
      </c>
      <c r="H1712" s="36">
        <v>2</v>
      </c>
    </row>
    <row r="1713" spans="1:8" x14ac:dyDescent="0.25">
      <c r="A1713" s="43">
        <v>2018</v>
      </c>
      <c r="B1713">
        <v>4</v>
      </c>
      <c r="C1713">
        <v>1</v>
      </c>
      <c r="D1713">
        <v>1</v>
      </c>
      <c r="E1713">
        <v>2</v>
      </c>
      <c r="F1713">
        <v>1</v>
      </c>
      <c r="G1713">
        <v>1</v>
      </c>
      <c r="H1713" s="36">
        <v>1</v>
      </c>
    </row>
    <row r="1714" spans="1:8" x14ac:dyDescent="0.25">
      <c r="A1714" s="43">
        <v>2016</v>
      </c>
      <c r="B1714">
        <v>4</v>
      </c>
      <c r="C1714">
        <v>0.87</v>
      </c>
      <c r="D1714">
        <v>0.84</v>
      </c>
      <c r="E1714">
        <v>1</v>
      </c>
      <c r="F1714">
        <v>3</v>
      </c>
      <c r="G1714">
        <v>4</v>
      </c>
      <c r="H1714" s="36">
        <v>2</v>
      </c>
    </row>
    <row r="1715" spans="1:8" x14ac:dyDescent="0.25">
      <c r="A1715" s="43">
        <v>2014</v>
      </c>
      <c r="B1715">
        <v>3</v>
      </c>
      <c r="C1715">
        <v>1</v>
      </c>
      <c r="D1715">
        <v>0.75</v>
      </c>
      <c r="E1715">
        <v>2</v>
      </c>
      <c r="F1715">
        <v>1</v>
      </c>
      <c r="G1715">
        <v>1</v>
      </c>
      <c r="H1715" s="36">
        <v>2</v>
      </c>
    </row>
    <row r="1716" spans="1:8" x14ac:dyDescent="0.25">
      <c r="A1716" s="43">
        <v>2016</v>
      </c>
      <c r="B1716">
        <v>3</v>
      </c>
      <c r="C1716">
        <v>1</v>
      </c>
      <c r="D1716">
        <v>0.6</v>
      </c>
      <c r="E1716">
        <v>2</v>
      </c>
      <c r="F1716">
        <v>1</v>
      </c>
      <c r="G1716">
        <v>2</v>
      </c>
      <c r="H1716" s="36">
        <v>2</v>
      </c>
    </row>
    <row r="1717" spans="1:8" x14ac:dyDescent="0.25">
      <c r="A1717" s="43">
        <v>2018</v>
      </c>
      <c r="B1717">
        <v>4</v>
      </c>
      <c r="C1717">
        <v>1</v>
      </c>
      <c r="D1717">
        <v>1</v>
      </c>
      <c r="E1717">
        <v>2</v>
      </c>
      <c r="F1717">
        <v>3</v>
      </c>
      <c r="G1717">
        <v>3</v>
      </c>
      <c r="H1717" s="36">
        <v>2</v>
      </c>
    </row>
    <row r="1718" spans="1:8" x14ac:dyDescent="0.25">
      <c r="A1718" s="43">
        <v>2018</v>
      </c>
      <c r="B1718">
        <v>4</v>
      </c>
      <c r="C1718">
        <v>0.94</v>
      </c>
      <c r="D1718">
        <v>1</v>
      </c>
      <c r="E1718">
        <v>1</v>
      </c>
      <c r="F1718">
        <v>1</v>
      </c>
      <c r="G1718">
        <v>6</v>
      </c>
      <c r="H1718" s="36">
        <v>2</v>
      </c>
    </row>
    <row r="1719" spans="1:8" x14ac:dyDescent="0.25">
      <c r="A1719" s="43">
        <v>2018</v>
      </c>
      <c r="B1719">
        <v>4</v>
      </c>
      <c r="C1719">
        <v>1</v>
      </c>
      <c r="D1719">
        <v>1</v>
      </c>
      <c r="E1719">
        <v>1</v>
      </c>
      <c r="F1719">
        <v>2</v>
      </c>
      <c r="G1719">
        <v>2</v>
      </c>
      <c r="H1719" s="36">
        <v>2</v>
      </c>
    </row>
    <row r="1720" spans="1:8" x14ac:dyDescent="0.25">
      <c r="A1720" s="43">
        <v>2022</v>
      </c>
      <c r="B1720">
        <v>4</v>
      </c>
      <c r="C1720">
        <v>1</v>
      </c>
      <c r="D1720">
        <v>0.86</v>
      </c>
      <c r="E1720">
        <v>2</v>
      </c>
      <c r="F1720">
        <v>25</v>
      </c>
      <c r="G1720">
        <v>27</v>
      </c>
      <c r="H1720" s="36">
        <v>2</v>
      </c>
    </row>
    <row r="1721" spans="1:8" x14ac:dyDescent="0.25">
      <c r="A1721" s="43">
        <v>2015</v>
      </c>
      <c r="B1721">
        <v>3</v>
      </c>
      <c r="C1721">
        <v>1</v>
      </c>
      <c r="D1721">
        <v>1</v>
      </c>
      <c r="E1721">
        <v>2</v>
      </c>
      <c r="F1721">
        <v>1</v>
      </c>
      <c r="G1721">
        <v>1</v>
      </c>
      <c r="H1721" s="36">
        <v>2</v>
      </c>
    </row>
    <row r="1722" spans="1:8" x14ac:dyDescent="0.25">
      <c r="A1722" s="43">
        <v>2015</v>
      </c>
      <c r="B1722">
        <v>3</v>
      </c>
      <c r="C1722">
        <v>1</v>
      </c>
      <c r="D1722">
        <v>0.5</v>
      </c>
      <c r="E1722">
        <v>0</v>
      </c>
      <c r="F1722">
        <v>4</v>
      </c>
      <c r="G1722">
        <v>5</v>
      </c>
      <c r="H1722" s="36">
        <v>2</v>
      </c>
    </row>
    <row r="1723" spans="1:8" x14ac:dyDescent="0.25">
      <c r="A1723" s="43">
        <v>2019</v>
      </c>
      <c r="B1723">
        <v>4</v>
      </c>
      <c r="C1723">
        <v>0.82</v>
      </c>
      <c r="D1723">
        <v>1</v>
      </c>
      <c r="E1723">
        <v>1</v>
      </c>
      <c r="F1723">
        <v>10</v>
      </c>
      <c r="G1723">
        <v>14</v>
      </c>
      <c r="H1723" s="36">
        <v>2</v>
      </c>
    </row>
    <row r="1724" spans="1:8" x14ac:dyDescent="0.25">
      <c r="A1724" s="43">
        <v>2018</v>
      </c>
      <c r="B1724">
        <v>4</v>
      </c>
      <c r="C1724">
        <v>1</v>
      </c>
      <c r="D1724">
        <v>1</v>
      </c>
      <c r="E1724">
        <v>1</v>
      </c>
      <c r="F1724">
        <v>2</v>
      </c>
      <c r="G1724">
        <v>2</v>
      </c>
      <c r="H1724" s="36">
        <v>2</v>
      </c>
    </row>
    <row r="1725" spans="1:8" x14ac:dyDescent="0.25">
      <c r="A1725" s="43">
        <v>2016</v>
      </c>
      <c r="B1725">
        <v>4</v>
      </c>
      <c r="C1725">
        <v>1</v>
      </c>
      <c r="D1725">
        <v>1</v>
      </c>
      <c r="E1725">
        <v>2</v>
      </c>
      <c r="F1725">
        <v>1</v>
      </c>
      <c r="G1725">
        <v>1</v>
      </c>
      <c r="H1725" s="36">
        <v>2</v>
      </c>
    </row>
    <row r="1726" spans="1:8" x14ac:dyDescent="0.25">
      <c r="A1726" s="43">
        <v>2014</v>
      </c>
      <c r="B1726">
        <v>4</v>
      </c>
      <c r="C1726">
        <v>1</v>
      </c>
      <c r="D1726">
        <v>0.98</v>
      </c>
      <c r="E1726">
        <v>2</v>
      </c>
      <c r="F1726">
        <v>10</v>
      </c>
      <c r="G1726">
        <v>14</v>
      </c>
      <c r="H1726" s="36">
        <v>2</v>
      </c>
    </row>
    <row r="1727" spans="1:8" x14ac:dyDescent="0.25">
      <c r="A1727" s="43">
        <v>2018</v>
      </c>
      <c r="B1727">
        <v>4</v>
      </c>
      <c r="C1727">
        <v>1</v>
      </c>
      <c r="D1727">
        <v>0.99</v>
      </c>
      <c r="E1727">
        <v>1</v>
      </c>
      <c r="F1727">
        <v>1</v>
      </c>
      <c r="G1727">
        <v>1</v>
      </c>
      <c r="H1727" s="36">
        <v>2</v>
      </c>
    </row>
    <row r="1728" spans="1:8" x14ac:dyDescent="0.25">
      <c r="A1728" s="43">
        <v>2018</v>
      </c>
      <c r="B1728">
        <v>4</v>
      </c>
      <c r="C1728">
        <v>1</v>
      </c>
      <c r="D1728">
        <v>0.99</v>
      </c>
      <c r="E1728">
        <v>1</v>
      </c>
      <c r="F1728">
        <v>6</v>
      </c>
      <c r="G1728">
        <v>6</v>
      </c>
      <c r="H1728" s="36">
        <v>2</v>
      </c>
    </row>
    <row r="1729" spans="1:8" x14ac:dyDescent="0.25">
      <c r="A1729" s="43">
        <v>2018</v>
      </c>
      <c r="B1729">
        <v>4</v>
      </c>
      <c r="C1729">
        <v>0.96</v>
      </c>
      <c r="D1729">
        <v>0.99</v>
      </c>
      <c r="E1729">
        <v>2</v>
      </c>
      <c r="F1729">
        <v>4</v>
      </c>
      <c r="G1729">
        <v>5</v>
      </c>
      <c r="H1729" s="36">
        <v>2</v>
      </c>
    </row>
    <row r="1730" spans="1:8" x14ac:dyDescent="0.25">
      <c r="A1730" s="43">
        <v>2018</v>
      </c>
      <c r="B1730">
        <v>4</v>
      </c>
      <c r="C1730">
        <v>0.98</v>
      </c>
      <c r="D1730">
        <v>0.99</v>
      </c>
      <c r="E1730">
        <v>2</v>
      </c>
      <c r="F1730">
        <v>5</v>
      </c>
      <c r="G1730">
        <v>5</v>
      </c>
      <c r="H1730" s="36">
        <v>2</v>
      </c>
    </row>
    <row r="1731" spans="1:8" x14ac:dyDescent="0.25">
      <c r="A1731" s="43">
        <v>2019</v>
      </c>
      <c r="B1731">
        <v>4</v>
      </c>
      <c r="C1731">
        <v>1</v>
      </c>
      <c r="D1731">
        <v>0.99</v>
      </c>
      <c r="E1731">
        <v>1</v>
      </c>
      <c r="F1731">
        <v>1</v>
      </c>
      <c r="G1731">
        <v>1</v>
      </c>
      <c r="H1731" s="36">
        <v>2</v>
      </c>
    </row>
    <row r="1732" spans="1:8" x14ac:dyDescent="0.25">
      <c r="A1732" s="43">
        <v>2019</v>
      </c>
      <c r="B1732">
        <v>4</v>
      </c>
      <c r="C1732">
        <v>1</v>
      </c>
      <c r="D1732">
        <v>1</v>
      </c>
      <c r="E1732">
        <v>2</v>
      </c>
      <c r="F1732">
        <v>1</v>
      </c>
      <c r="G1732">
        <v>1</v>
      </c>
      <c r="H1732" s="36">
        <v>2</v>
      </c>
    </row>
    <row r="1733" spans="1:8" x14ac:dyDescent="0.25">
      <c r="A1733" s="43">
        <v>2014</v>
      </c>
      <c r="B1733">
        <v>4</v>
      </c>
      <c r="C1733">
        <v>1</v>
      </c>
      <c r="D1733">
        <v>0.97</v>
      </c>
      <c r="E1733">
        <v>0</v>
      </c>
      <c r="F1733">
        <v>3</v>
      </c>
      <c r="G1733">
        <v>4</v>
      </c>
      <c r="H1733" s="36">
        <v>2</v>
      </c>
    </row>
    <row r="1734" spans="1:8" x14ac:dyDescent="0.25">
      <c r="A1734" s="43">
        <v>2018</v>
      </c>
      <c r="B1734">
        <v>4</v>
      </c>
      <c r="C1734">
        <v>1</v>
      </c>
      <c r="D1734">
        <v>0.99</v>
      </c>
      <c r="E1734">
        <v>0</v>
      </c>
      <c r="F1734">
        <v>31</v>
      </c>
      <c r="G1734">
        <v>33</v>
      </c>
      <c r="H1734" s="36">
        <v>2</v>
      </c>
    </row>
    <row r="1735" spans="1:8" x14ac:dyDescent="0.25">
      <c r="A1735" s="43">
        <v>2018</v>
      </c>
      <c r="B1735">
        <v>4</v>
      </c>
      <c r="C1735">
        <v>1</v>
      </c>
      <c r="D1735">
        <v>1</v>
      </c>
      <c r="E1735">
        <v>1</v>
      </c>
      <c r="F1735">
        <v>3</v>
      </c>
      <c r="G1735">
        <v>3</v>
      </c>
      <c r="H1735" s="36">
        <v>2</v>
      </c>
    </row>
    <row r="1736" spans="1:8" x14ac:dyDescent="0.25">
      <c r="A1736" s="43">
        <v>2012</v>
      </c>
      <c r="B1736">
        <v>4</v>
      </c>
      <c r="C1736">
        <v>1</v>
      </c>
      <c r="D1736">
        <v>1</v>
      </c>
      <c r="E1736">
        <v>2</v>
      </c>
      <c r="F1736">
        <v>2</v>
      </c>
      <c r="G1736">
        <v>3</v>
      </c>
      <c r="H1736" s="36">
        <v>2</v>
      </c>
    </row>
    <row r="1737" spans="1:8" x14ac:dyDescent="0.25">
      <c r="A1737" s="43">
        <v>2016</v>
      </c>
      <c r="B1737">
        <v>0</v>
      </c>
      <c r="E1737">
        <v>1</v>
      </c>
      <c r="F1737">
        <v>1</v>
      </c>
      <c r="G1737">
        <v>2</v>
      </c>
      <c r="H1737" s="36">
        <v>2</v>
      </c>
    </row>
    <row r="1738" spans="1:8" x14ac:dyDescent="0.25">
      <c r="A1738" s="43">
        <v>2014</v>
      </c>
      <c r="B1738">
        <v>1</v>
      </c>
      <c r="C1738">
        <v>0.8</v>
      </c>
      <c r="D1738">
        <v>0.9</v>
      </c>
      <c r="E1738">
        <v>1</v>
      </c>
      <c r="F1738">
        <v>3</v>
      </c>
      <c r="G1738">
        <v>3</v>
      </c>
      <c r="H1738" s="36">
        <v>2</v>
      </c>
    </row>
    <row r="1739" spans="1:8" x14ac:dyDescent="0.25">
      <c r="A1739" s="43">
        <v>2012</v>
      </c>
      <c r="B1739">
        <v>4</v>
      </c>
      <c r="C1739">
        <v>1</v>
      </c>
      <c r="D1739">
        <v>0.99</v>
      </c>
      <c r="E1739">
        <v>1</v>
      </c>
      <c r="F1739">
        <v>9</v>
      </c>
      <c r="G1739">
        <v>11</v>
      </c>
      <c r="H1739" s="36">
        <v>2</v>
      </c>
    </row>
    <row r="1740" spans="1:8" x14ac:dyDescent="0.25">
      <c r="A1740" s="43">
        <v>2019</v>
      </c>
      <c r="B1740">
        <v>4</v>
      </c>
      <c r="C1740">
        <v>1</v>
      </c>
      <c r="D1740">
        <v>1</v>
      </c>
      <c r="E1740">
        <v>2</v>
      </c>
      <c r="F1740">
        <v>1</v>
      </c>
      <c r="G1740">
        <v>1</v>
      </c>
      <c r="H1740" s="36">
        <v>2</v>
      </c>
    </row>
    <row r="1741" spans="1:8" x14ac:dyDescent="0.25">
      <c r="A1741" s="43">
        <v>2016</v>
      </c>
      <c r="B1741">
        <v>4</v>
      </c>
      <c r="C1741">
        <v>1</v>
      </c>
      <c r="D1741">
        <v>1</v>
      </c>
      <c r="E1741">
        <v>1</v>
      </c>
      <c r="F1741">
        <v>6</v>
      </c>
      <c r="G1741">
        <v>11</v>
      </c>
      <c r="H1741" s="36">
        <v>2</v>
      </c>
    </row>
    <row r="1742" spans="1:8" x14ac:dyDescent="0.25">
      <c r="A1742" s="43">
        <v>2018</v>
      </c>
      <c r="B1742">
        <v>1</v>
      </c>
      <c r="C1742">
        <v>1</v>
      </c>
      <c r="E1742">
        <v>1</v>
      </c>
      <c r="F1742">
        <v>1</v>
      </c>
      <c r="G1742">
        <v>3</v>
      </c>
      <c r="H1742" s="36">
        <v>2</v>
      </c>
    </row>
    <row r="1743" spans="1:8" x14ac:dyDescent="0.25">
      <c r="A1743" s="43">
        <v>2017</v>
      </c>
      <c r="B1743">
        <v>4</v>
      </c>
      <c r="C1743">
        <v>1</v>
      </c>
      <c r="D1743">
        <v>1</v>
      </c>
      <c r="E1743">
        <v>1</v>
      </c>
      <c r="F1743">
        <v>3</v>
      </c>
      <c r="G1743">
        <v>5</v>
      </c>
      <c r="H1743" s="36">
        <v>2</v>
      </c>
    </row>
    <row r="1744" spans="1:8" x14ac:dyDescent="0.25">
      <c r="A1744" s="43">
        <v>2016</v>
      </c>
      <c r="B1744">
        <v>3</v>
      </c>
      <c r="C1744">
        <v>1</v>
      </c>
      <c r="D1744">
        <v>0.1</v>
      </c>
      <c r="E1744">
        <v>1</v>
      </c>
      <c r="F1744">
        <v>1</v>
      </c>
      <c r="G1744">
        <v>1</v>
      </c>
      <c r="H1744" s="36">
        <v>2</v>
      </c>
    </row>
    <row r="1745" spans="1:8" x14ac:dyDescent="0.25">
      <c r="A1745" s="43">
        <v>2019</v>
      </c>
      <c r="B1745">
        <v>4</v>
      </c>
      <c r="C1745">
        <v>0.85</v>
      </c>
      <c r="D1745">
        <v>0.96</v>
      </c>
      <c r="E1745">
        <v>2</v>
      </c>
      <c r="F1745">
        <v>3</v>
      </c>
      <c r="G1745">
        <v>4</v>
      </c>
      <c r="H1745" s="36">
        <v>2</v>
      </c>
    </row>
    <row r="1746" spans="1:8" x14ac:dyDescent="0.25">
      <c r="A1746" s="43">
        <v>2018</v>
      </c>
      <c r="B1746">
        <v>4</v>
      </c>
      <c r="C1746">
        <v>1</v>
      </c>
      <c r="D1746">
        <v>0.98</v>
      </c>
      <c r="E1746">
        <v>2</v>
      </c>
      <c r="F1746">
        <v>1</v>
      </c>
      <c r="G1746">
        <v>1</v>
      </c>
      <c r="H1746" s="36">
        <v>2</v>
      </c>
    </row>
    <row r="1747" spans="1:8" x14ac:dyDescent="0.25">
      <c r="A1747" s="43">
        <v>2012</v>
      </c>
      <c r="B1747">
        <v>4</v>
      </c>
      <c r="C1747">
        <v>0.97</v>
      </c>
      <c r="D1747">
        <v>0.94</v>
      </c>
      <c r="E1747">
        <v>1</v>
      </c>
      <c r="F1747">
        <v>6</v>
      </c>
      <c r="G1747">
        <v>15</v>
      </c>
      <c r="H1747" s="36">
        <v>2</v>
      </c>
    </row>
    <row r="1748" spans="1:8" x14ac:dyDescent="0.25">
      <c r="A1748" s="43">
        <v>2017</v>
      </c>
      <c r="B1748">
        <v>4</v>
      </c>
      <c r="C1748">
        <v>1</v>
      </c>
      <c r="D1748">
        <v>0.7</v>
      </c>
      <c r="E1748">
        <v>2</v>
      </c>
      <c r="F1748">
        <v>1</v>
      </c>
      <c r="G1748">
        <v>1</v>
      </c>
      <c r="H1748" s="36">
        <v>2</v>
      </c>
    </row>
    <row r="1749" spans="1:8" x14ac:dyDescent="0.25">
      <c r="A1749" s="43">
        <v>2018</v>
      </c>
      <c r="B1749">
        <v>4</v>
      </c>
      <c r="C1749">
        <v>1</v>
      </c>
      <c r="D1749">
        <v>0.99</v>
      </c>
      <c r="E1749">
        <v>2</v>
      </c>
      <c r="F1749">
        <v>2</v>
      </c>
      <c r="G1749">
        <v>3</v>
      </c>
      <c r="H1749" s="36">
        <v>2</v>
      </c>
    </row>
    <row r="1750" spans="1:8" x14ac:dyDescent="0.25">
      <c r="A1750" s="43">
        <v>2011</v>
      </c>
      <c r="B1750">
        <v>4</v>
      </c>
      <c r="C1750">
        <v>1</v>
      </c>
      <c r="D1750">
        <v>1</v>
      </c>
      <c r="E1750">
        <v>2</v>
      </c>
      <c r="F1750">
        <v>12</v>
      </c>
      <c r="G1750">
        <v>14</v>
      </c>
      <c r="H1750" s="36">
        <v>2</v>
      </c>
    </row>
    <row r="1751" spans="1:8" x14ac:dyDescent="0.25">
      <c r="A1751" s="43">
        <v>2017</v>
      </c>
      <c r="B1751">
        <v>4</v>
      </c>
      <c r="C1751">
        <v>1</v>
      </c>
      <c r="D1751">
        <v>1</v>
      </c>
      <c r="E1751">
        <v>2</v>
      </c>
      <c r="F1751">
        <v>2</v>
      </c>
      <c r="G1751">
        <v>2</v>
      </c>
      <c r="H1751" s="36">
        <v>2</v>
      </c>
    </row>
    <row r="1752" spans="1:8" x14ac:dyDescent="0.25">
      <c r="A1752" s="43">
        <v>2014</v>
      </c>
      <c r="B1752">
        <v>4</v>
      </c>
      <c r="C1752">
        <v>1</v>
      </c>
      <c r="D1752">
        <v>1</v>
      </c>
      <c r="E1752">
        <v>1</v>
      </c>
      <c r="F1752">
        <v>9</v>
      </c>
      <c r="G1752">
        <v>15</v>
      </c>
      <c r="H1752" s="36">
        <v>2</v>
      </c>
    </row>
    <row r="1753" spans="1:8" x14ac:dyDescent="0.25">
      <c r="A1753" s="43">
        <v>2018</v>
      </c>
      <c r="B1753">
        <v>4</v>
      </c>
      <c r="C1753">
        <v>0.96</v>
      </c>
      <c r="D1753">
        <v>1</v>
      </c>
      <c r="E1753">
        <v>1</v>
      </c>
      <c r="F1753">
        <v>2</v>
      </c>
      <c r="G1753">
        <v>2</v>
      </c>
      <c r="H1753" s="36">
        <v>2</v>
      </c>
    </row>
    <row r="1754" spans="1:8" x14ac:dyDescent="0.25">
      <c r="A1754" s="43">
        <v>2018</v>
      </c>
      <c r="B1754">
        <v>4</v>
      </c>
      <c r="C1754">
        <v>1</v>
      </c>
      <c r="D1754">
        <v>1</v>
      </c>
      <c r="E1754">
        <v>1</v>
      </c>
      <c r="F1754">
        <v>1</v>
      </c>
      <c r="G1754">
        <v>1</v>
      </c>
      <c r="H1754" s="36">
        <v>2</v>
      </c>
    </row>
    <row r="1755" spans="1:8" x14ac:dyDescent="0.25">
      <c r="A1755" s="43">
        <v>2019</v>
      </c>
      <c r="B1755">
        <v>4</v>
      </c>
      <c r="C1755">
        <v>1</v>
      </c>
      <c r="D1755">
        <v>1</v>
      </c>
      <c r="E1755">
        <v>2</v>
      </c>
      <c r="F1755">
        <v>4</v>
      </c>
      <c r="G1755">
        <v>4</v>
      </c>
      <c r="H1755" s="36">
        <v>2</v>
      </c>
    </row>
    <row r="1756" spans="1:8" x14ac:dyDescent="0.25">
      <c r="A1756" s="43">
        <v>2013</v>
      </c>
      <c r="B1756">
        <v>4</v>
      </c>
      <c r="C1756">
        <v>1</v>
      </c>
      <c r="D1756">
        <v>1</v>
      </c>
      <c r="E1756">
        <v>0</v>
      </c>
      <c r="F1756">
        <v>20</v>
      </c>
      <c r="G1756">
        <v>27</v>
      </c>
      <c r="H1756" s="36">
        <v>2</v>
      </c>
    </row>
    <row r="1757" spans="1:8" x14ac:dyDescent="0.25">
      <c r="A1757" s="43">
        <v>2014</v>
      </c>
      <c r="B1757">
        <v>0</v>
      </c>
      <c r="D1757">
        <v>0</v>
      </c>
      <c r="E1757">
        <v>1</v>
      </c>
      <c r="F1757">
        <v>1</v>
      </c>
      <c r="G1757">
        <v>1</v>
      </c>
      <c r="H1757" s="36">
        <v>2</v>
      </c>
    </row>
    <row r="1758" spans="1:8" x14ac:dyDescent="0.25">
      <c r="A1758" s="43">
        <v>2018</v>
      </c>
      <c r="B1758">
        <v>4</v>
      </c>
      <c r="C1758">
        <v>1</v>
      </c>
      <c r="D1758">
        <v>0.96</v>
      </c>
      <c r="E1758">
        <v>1</v>
      </c>
      <c r="F1758">
        <v>18</v>
      </c>
      <c r="G1758">
        <v>18</v>
      </c>
      <c r="H1758" s="36">
        <v>2</v>
      </c>
    </row>
    <row r="1759" spans="1:8" x14ac:dyDescent="0.25">
      <c r="A1759" s="43">
        <v>2018</v>
      </c>
      <c r="B1759">
        <v>4</v>
      </c>
      <c r="C1759">
        <v>1</v>
      </c>
      <c r="D1759">
        <v>1</v>
      </c>
      <c r="E1759">
        <v>2</v>
      </c>
      <c r="F1759">
        <v>1</v>
      </c>
      <c r="G1759">
        <v>1</v>
      </c>
      <c r="H1759" s="36">
        <v>2</v>
      </c>
    </row>
    <row r="1760" spans="1:8" x14ac:dyDescent="0.25">
      <c r="A1760" s="43">
        <v>2018</v>
      </c>
      <c r="B1760">
        <v>3</v>
      </c>
      <c r="C1760">
        <v>1</v>
      </c>
      <c r="D1760">
        <v>1</v>
      </c>
      <c r="E1760">
        <v>1</v>
      </c>
      <c r="F1760">
        <v>1</v>
      </c>
      <c r="G1760">
        <v>1</v>
      </c>
      <c r="H1760" s="36">
        <v>2</v>
      </c>
    </row>
    <row r="1761" spans="1:8" x14ac:dyDescent="0.25">
      <c r="A1761" s="43">
        <v>2016</v>
      </c>
      <c r="B1761">
        <v>0</v>
      </c>
      <c r="E1761">
        <v>1</v>
      </c>
      <c r="F1761">
        <v>2</v>
      </c>
      <c r="G1761">
        <v>2</v>
      </c>
      <c r="H1761" s="36">
        <v>2</v>
      </c>
    </row>
    <row r="1762" spans="1:8" x14ac:dyDescent="0.25">
      <c r="A1762" s="43">
        <v>2018</v>
      </c>
      <c r="B1762">
        <v>4</v>
      </c>
      <c r="C1762">
        <v>1</v>
      </c>
      <c r="D1762">
        <v>0.99</v>
      </c>
      <c r="E1762">
        <v>2</v>
      </c>
      <c r="F1762">
        <v>12</v>
      </c>
      <c r="G1762">
        <v>13</v>
      </c>
      <c r="H1762" s="36">
        <v>2</v>
      </c>
    </row>
    <row r="1763" spans="1:8" x14ac:dyDescent="0.25">
      <c r="A1763" s="43">
        <v>2018</v>
      </c>
      <c r="B1763">
        <v>4</v>
      </c>
      <c r="C1763">
        <v>1</v>
      </c>
      <c r="D1763">
        <v>1</v>
      </c>
      <c r="E1763">
        <v>2</v>
      </c>
      <c r="F1763">
        <v>5</v>
      </c>
      <c r="G1763">
        <v>5</v>
      </c>
      <c r="H1763" s="36">
        <v>2</v>
      </c>
    </row>
    <row r="1764" spans="1:8" x14ac:dyDescent="0.25">
      <c r="A1764" s="43">
        <v>2013</v>
      </c>
      <c r="B1764">
        <v>4</v>
      </c>
      <c r="C1764">
        <v>1</v>
      </c>
      <c r="D1764">
        <v>1</v>
      </c>
      <c r="E1764">
        <v>0</v>
      </c>
      <c r="F1764">
        <v>3</v>
      </c>
      <c r="G1764">
        <v>3</v>
      </c>
      <c r="H1764" s="36">
        <v>2</v>
      </c>
    </row>
    <row r="1765" spans="1:8" x14ac:dyDescent="0.25">
      <c r="A1765" s="43">
        <v>2018</v>
      </c>
      <c r="B1765">
        <v>4</v>
      </c>
      <c r="C1765">
        <v>1</v>
      </c>
      <c r="D1765">
        <v>1</v>
      </c>
      <c r="E1765">
        <v>2</v>
      </c>
      <c r="F1765">
        <v>4</v>
      </c>
      <c r="G1765">
        <v>4</v>
      </c>
      <c r="H1765" s="36">
        <v>2</v>
      </c>
    </row>
    <row r="1766" spans="1:8" x14ac:dyDescent="0.25">
      <c r="A1766" s="43">
        <v>2018</v>
      </c>
      <c r="B1766">
        <v>4</v>
      </c>
      <c r="C1766">
        <v>1</v>
      </c>
      <c r="D1766">
        <v>0.98</v>
      </c>
      <c r="E1766">
        <v>1</v>
      </c>
      <c r="F1766">
        <v>10</v>
      </c>
      <c r="G1766">
        <v>10</v>
      </c>
      <c r="H1766" s="36">
        <v>2</v>
      </c>
    </row>
    <row r="1767" spans="1:8" x14ac:dyDescent="0.25">
      <c r="A1767" s="43">
        <v>2018</v>
      </c>
      <c r="B1767">
        <v>4</v>
      </c>
      <c r="C1767">
        <v>1</v>
      </c>
      <c r="D1767">
        <v>0.99</v>
      </c>
      <c r="E1767">
        <v>1</v>
      </c>
      <c r="F1767">
        <v>5</v>
      </c>
      <c r="G1767">
        <v>5</v>
      </c>
      <c r="H1767" s="36">
        <v>2</v>
      </c>
    </row>
    <row r="1768" spans="1:8" x14ac:dyDescent="0.25">
      <c r="A1768" s="43">
        <v>2012</v>
      </c>
      <c r="B1768">
        <v>4</v>
      </c>
      <c r="C1768">
        <v>1</v>
      </c>
      <c r="D1768">
        <v>0.77</v>
      </c>
      <c r="E1768">
        <v>2</v>
      </c>
      <c r="F1768">
        <v>1</v>
      </c>
      <c r="G1768">
        <v>1</v>
      </c>
      <c r="H1768" s="36">
        <v>2</v>
      </c>
    </row>
    <row r="1769" spans="1:8" x14ac:dyDescent="0.25">
      <c r="A1769" s="43">
        <v>2019</v>
      </c>
      <c r="B1769">
        <v>0</v>
      </c>
      <c r="D1769">
        <v>0</v>
      </c>
      <c r="E1769">
        <v>1</v>
      </c>
      <c r="F1769">
        <v>1</v>
      </c>
      <c r="G1769">
        <v>3</v>
      </c>
      <c r="H1769" s="36">
        <v>2</v>
      </c>
    </row>
    <row r="1770" spans="1:8" x14ac:dyDescent="0.25">
      <c r="A1770" s="43">
        <v>2017</v>
      </c>
      <c r="B1770">
        <v>0</v>
      </c>
      <c r="E1770">
        <v>1</v>
      </c>
      <c r="F1770">
        <v>2</v>
      </c>
      <c r="G1770">
        <v>2</v>
      </c>
      <c r="H1770" s="36">
        <v>2</v>
      </c>
    </row>
    <row r="1771" spans="1:8" x14ac:dyDescent="0.25">
      <c r="A1771" s="43">
        <v>2019</v>
      </c>
      <c r="B1771">
        <v>4</v>
      </c>
      <c r="C1771">
        <v>1</v>
      </c>
      <c r="D1771">
        <v>1</v>
      </c>
      <c r="E1771">
        <v>2</v>
      </c>
      <c r="F1771">
        <v>1</v>
      </c>
      <c r="G1771">
        <v>1</v>
      </c>
      <c r="H1771" s="36">
        <v>2</v>
      </c>
    </row>
    <row r="1772" spans="1:8" x14ac:dyDescent="0.25">
      <c r="A1772" s="43">
        <v>2017</v>
      </c>
      <c r="B1772">
        <v>0</v>
      </c>
      <c r="D1772">
        <v>0</v>
      </c>
      <c r="E1772">
        <v>1</v>
      </c>
      <c r="F1772">
        <v>1</v>
      </c>
      <c r="G1772">
        <v>1</v>
      </c>
      <c r="H1772" s="36">
        <v>2</v>
      </c>
    </row>
    <row r="1773" spans="1:8" x14ac:dyDescent="0.25">
      <c r="A1773" s="43">
        <v>2014</v>
      </c>
      <c r="B1773">
        <v>4</v>
      </c>
      <c r="C1773">
        <v>1</v>
      </c>
      <c r="D1773">
        <v>0.97</v>
      </c>
      <c r="E1773">
        <v>0</v>
      </c>
      <c r="F1773">
        <v>8</v>
      </c>
      <c r="G1773">
        <v>8</v>
      </c>
      <c r="H1773" s="36">
        <v>2</v>
      </c>
    </row>
    <row r="1774" spans="1:8" x14ac:dyDescent="0.25">
      <c r="A1774" s="43">
        <v>2019</v>
      </c>
      <c r="B1774">
        <v>3</v>
      </c>
      <c r="C1774">
        <v>1</v>
      </c>
      <c r="D1774">
        <v>0.98</v>
      </c>
      <c r="E1774">
        <v>1</v>
      </c>
      <c r="F1774">
        <v>7</v>
      </c>
      <c r="G1774">
        <v>7</v>
      </c>
      <c r="H1774" s="36">
        <v>2</v>
      </c>
    </row>
    <row r="1775" spans="1:8" x14ac:dyDescent="0.25">
      <c r="A1775" s="43">
        <v>2018</v>
      </c>
      <c r="B1775">
        <v>0</v>
      </c>
      <c r="D1775">
        <v>0.52</v>
      </c>
      <c r="E1775">
        <v>1</v>
      </c>
      <c r="F1775">
        <v>1</v>
      </c>
      <c r="G1775">
        <v>1</v>
      </c>
      <c r="H1775" s="36">
        <v>2</v>
      </c>
    </row>
    <row r="1776" spans="1:8" x14ac:dyDescent="0.25">
      <c r="A1776" s="43">
        <v>2019</v>
      </c>
      <c r="B1776">
        <v>4</v>
      </c>
      <c r="C1776">
        <v>1</v>
      </c>
      <c r="D1776">
        <v>1</v>
      </c>
      <c r="E1776">
        <v>1</v>
      </c>
      <c r="F1776">
        <v>1</v>
      </c>
      <c r="G1776">
        <v>1</v>
      </c>
      <c r="H1776" s="36">
        <v>2</v>
      </c>
    </row>
    <row r="1777" spans="1:8" x14ac:dyDescent="0.25">
      <c r="A1777" s="43">
        <v>2014</v>
      </c>
      <c r="B1777">
        <v>4</v>
      </c>
      <c r="C1777">
        <v>0.73</v>
      </c>
      <c r="D1777">
        <v>0.99</v>
      </c>
      <c r="E1777">
        <v>1</v>
      </c>
      <c r="F1777">
        <v>2</v>
      </c>
      <c r="G1777">
        <v>16</v>
      </c>
      <c r="H1777" s="36">
        <v>2</v>
      </c>
    </row>
    <row r="1778" spans="1:8" x14ac:dyDescent="0.25">
      <c r="A1778" s="43">
        <v>2016</v>
      </c>
      <c r="B1778">
        <v>4</v>
      </c>
      <c r="C1778">
        <v>1</v>
      </c>
      <c r="D1778">
        <v>1</v>
      </c>
      <c r="E1778">
        <v>2</v>
      </c>
      <c r="F1778">
        <v>7</v>
      </c>
      <c r="G1778">
        <v>7</v>
      </c>
      <c r="H1778" s="36">
        <v>2</v>
      </c>
    </row>
    <row r="1779" spans="1:8" x14ac:dyDescent="0.25">
      <c r="A1779" s="43">
        <v>2019</v>
      </c>
      <c r="B1779">
        <v>4</v>
      </c>
      <c r="C1779">
        <v>1</v>
      </c>
      <c r="D1779">
        <v>1</v>
      </c>
      <c r="E1779">
        <v>1</v>
      </c>
      <c r="F1779">
        <v>1</v>
      </c>
      <c r="G1779">
        <v>1</v>
      </c>
      <c r="H1779" s="36">
        <v>2</v>
      </c>
    </row>
    <row r="1780" spans="1:8" x14ac:dyDescent="0.25">
      <c r="A1780" s="43">
        <v>2019</v>
      </c>
      <c r="B1780">
        <v>4</v>
      </c>
      <c r="C1780">
        <v>0.99</v>
      </c>
      <c r="D1780">
        <v>1</v>
      </c>
      <c r="E1780">
        <v>2</v>
      </c>
      <c r="F1780">
        <v>6</v>
      </c>
      <c r="G1780">
        <v>6</v>
      </c>
      <c r="H1780" s="36">
        <v>2</v>
      </c>
    </row>
    <row r="1781" spans="1:8" x14ac:dyDescent="0.25">
      <c r="A1781" s="43">
        <v>2014</v>
      </c>
      <c r="B1781">
        <v>0</v>
      </c>
      <c r="D1781">
        <v>1</v>
      </c>
      <c r="E1781">
        <v>1</v>
      </c>
      <c r="F1781">
        <v>1</v>
      </c>
      <c r="G1781">
        <v>1</v>
      </c>
      <c r="H1781" s="36">
        <v>2</v>
      </c>
    </row>
    <row r="1782" spans="1:8" x14ac:dyDescent="0.25">
      <c r="A1782" s="43">
        <v>2018</v>
      </c>
      <c r="B1782">
        <v>1</v>
      </c>
      <c r="C1782">
        <v>0.57999999999999996</v>
      </c>
      <c r="D1782">
        <v>0.43</v>
      </c>
      <c r="E1782">
        <v>1</v>
      </c>
      <c r="F1782">
        <v>9</v>
      </c>
      <c r="G1782">
        <v>11</v>
      </c>
      <c r="H1782" s="36">
        <v>2</v>
      </c>
    </row>
    <row r="1783" spans="1:8" x14ac:dyDescent="0.25">
      <c r="A1783" s="43">
        <v>2017</v>
      </c>
      <c r="B1783">
        <v>4</v>
      </c>
      <c r="C1783">
        <v>1</v>
      </c>
      <c r="D1783">
        <v>0.98</v>
      </c>
      <c r="E1783">
        <v>1</v>
      </c>
      <c r="F1783">
        <v>1</v>
      </c>
      <c r="G1783">
        <v>1</v>
      </c>
      <c r="H1783" s="36">
        <v>2</v>
      </c>
    </row>
    <row r="1784" spans="1:8" x14ac:dyDescent="0.25">
      <c r="A1784" s="43">
        <v>2019</v>
      </c>
      <c r="B1784">
        <v>4</v>
      </c>
      <c r="C1784">
        <v>1</v>
      </c>
      <c r="D1784">
        <v>1</v>
      </c>
      <c r="E1784">
        <v>2</v>
      </c>
      <c r="F1784">
        <v>1</v>
      </c>
      <c r="G1784">
        <v>1</v>
      </c>
      <c r="H1784" s="36">
        <v>2</v>
      </c>
    </row>
    <row r="1785" spans="1:8" x14ac:dyDescent="0.25">
      <c r="A1785" s="43">
        <v>2017</v>
      </c>
      <c r="B1785">
        <v>4</v>
      </c>
      <c r="C1785">
        <v>1</v>
      </c>
      <c r="D1785">
        <v>1</v>
      </c>
      <c r="E1785">
        <v>2</v>
      </c>
      <c r="F1785">
        <v>1</v>
      </c>
      <c r="G1785">
        <v>1</v>
      </c>
      <c r="H1785" s="36">
        <v>2</v>
      </c>
    </row>
    <row r="1786" spans="1:8" x14ac:dyDescent="0.25">
      <c r="A1786" s="43">
        <v>2018</v>
      </c>
      <c r="B1786">
        <v>4</v>
      </c>
      <c r="C1786">
        <v>0.91</v>
      </c>
      <c r="D1786">
        <v>1</v>
      </c>
      <c r="E1786">
        <v>2</v>
      </c>
      <c r="F1786">
        <v>1</v>
      </c>
      <c r="G1786">
        <v>1</v>
      </c>
      <c r="H1786" s="36">
        <v>2</v>
      </c>
    </row>
    <row r="1787" spans="1:8" x14ac:dyDescent="0.25">
      <c r="A1787" s="43">
        <v>2019</v>
      </c>
      <c r="B1787">
        <v>4</v>
      </c>
      <c r="C1787">
        <v>1</v>
      </c>
      <c r="D1787">
        <v>0.97</v>
      </c>
      <c r="E1787">
        <v>1</v>
      </c>
      <c r="F1787">
        <v>1</v>
      </c>
      <c r="G1787">
        <v>1</v>
      </c>
      <c r="H1787" s="36">
        <v>2</v>
      </c>
    </row>
    <row r="1788" spans="1:8" x14ac:dyDescent="0.25">
      <c r="A1788" s="43">
        <v>2018</v>
      </c>
      <c r="B1788">
        <v>4</v>
      </c>
      <c r="C1788">
        <v>1</v>
      </c>
      <c r="D1788">
        <v>1</v>
      </c>
      <c r="E1788">
        <v>1</v>
      </c>
      <c r="F1788">
        <v>3</v>
      </c>
      <c r="G1788">
        <v>3</v>
      </c>
      <c r="H1788" s="36">
        <v>2</v>
      </c>
    </row>
    <row r="1789" spans="1:8" x14ac:dyDescent="0.25">
      <c r="A1789" s="43">
        <v>2019</v>
      </c>
      <c r="B1789">
        <v>4</v>
      </c>
      <c r="C1789">
        <v>1</v>
      </c>
      <c r="D1789">
        <v>0.95</v>
      </c>
      <c r="E1789">
        <v>2</v>
      </c>
      <c r="F1789">
        <v>11</v>
      </c>
      <c r="G1789">
        <v>12</v>
      </c>
      <c r="H1789" s="36">
        <v>2</v>
      </c>
    </row>
    <row r="1790" spans="1:8" x14ac:dyDescent="0.25">
      <c r="A1790" s="43">
        <v>2014</v>
      </c>
      <c r="B1790">
        <v>3</v>
      </c>
      <c r="C1790">
        <v>1</v>
      </c>
      <c r="D1790">
        <v>0.99</v>
      </c>
      <c r="E1790">
        <v>2</v>
      </c>
      <c r="F1790">
        <v>1</v>
      </c>
      <c r="G1790">
        <v>1</v>
      </c>
      <c r="H1790" s="36">
        <v>2</v>
      </c>
    </row>
    <row r="1791" spans="1:8" x14ac:dyDescent="0.25">
      <c r="A1791" s="43">
        <v>2016</v>
      </c>
      <c r="B1791">
        <v>4</v>
      </c>
      <c r="C1791">
        <v>1</v>
      </c>
      <c r="D1791">
        <v>0.97</v>
      </c>
      <c r="E1791">
        <v>2</v>
      </c>
      <c r="F1791">
        <v>1</v>
      </c>
      <c r="G1791">
        <v>1</v>
      </c>
      <c r="H1791" s="36">
        <v>2</v>
      </c>
    </row>
    <row r="1792" spans="1:8" x14ac:dyDescent="0.25">
      <c r="A1792" s="43">
        <v>2019</v>
      </c>
      <c r="B1792">
        <v>3</v>
      </c>
      <c r="C1792">
        <v>1</v>
      </c>
      <c r="D1792">
        <v>0.13</v>
      </c>
      <c r="E1792">
        <v>1</v>
      </c>
      <c r="F1792">
        <v>1</v>
      </c>
      <c r="G1792">
        <v>1</v>
      </c>
      <c r="H1792" s="36">
        <v>2</v>
      </c>
    </row>
    <row r="1793" spans="1:8" x14ac:dyDescent="0.25">
      <c r="A1793" s="43">
        <v>2016</v>
      </c>
      <c r="B1793">
        <v>4</v>
      </c>
      <c r="C1793">
        <v>1</v>
      </c>
      <c r="D1793">
        <v>1</v>
      </c>
      <c r="E1793">
        <v>1</v>
      </c>
      <c r="F1793">
        <v>1</v>
      </c>
      <c r="G1793">
        <v>2</v>
      </c>
      <c r="H1793" s="36">
        <v>2</v>
      </c>
    </row>
    <row r="1794" spans="1:8" x14ac:dyDescent="0.25">
      <c r="A1794" s="43">
        <v>2019</v>
      </c>
      <c r="B1794">
        <v>4</v>
      </c>
      <c r="C1794">
        <v>1</v>
      </c>
      <c r="D1794">
        <v>1</v>
      </c>
      <c r="E1794">
        <v>2</v>
      </c>
      <c r="F1794">
        <v>1</v>
      </c>
      <c r="G1794">
        <v>1</v>
      </c>
      <c r="H1794" s="36">
        <v>2</v>
      </c>
    </row>
    <row r="1795" spans="1:8" x14ac:dyDescent="0.25">
      <c r="A1795" s="43">
        <v>2016</v>
      </c>
      <c r="B1795">
        <v>4</v>
      </c>
      <c r="C1795">
        <v>1</v>
      </c>
      <c r="D1795">
        <v>0.99</v>
      </c>
      <c r="E1795">
        <v>2</v>
      </c>
      <c r="F1795">
        <v>1</v>
      </c>
      <c r="G1795">
        <v>1</v>
      </c>
      <c r="H1795" s="36">
        <v>2</v>
      </c>
    </row>
    <row r="1796" spans="1:8" x14ac:dyDescent="0.25">
      <c r="A1796" s="43">
        <v>2016</v>
      </c>
      <c r="B1796">
        <v>0</v>
      </c>
      <c r="E1796">
        <v>1</v>
      </c>
      <c r="F1796">
        <v>1</v>
      </c>
      <c r="G1796">
        <v>1</v>
      </c>
      <c r="H1796" s="36">
        <v>2</v>
      </c>
    </row>
    <row r="1797" spans="1:8" x14ac:dyDescent="0.25">
      <c r="A1797" s="43">
        <v>2017</v>
      </c>
      <c r="B1797">
        <v>4</v>
      </c>
      <c r="C1797">
        <v>1</v>
      </c>
      <c r="D1797">
        <v>1</v>
      </c>
      <c r="E1797">
        <v>1</v>
      </c>
      <c r="F1797">
        <v>1</v>
      </c>
      <c r="G1797">
        <v>1</v>
      </c>
      <c r="H1797" s="36">
        <v>2</v>
      </c>
    </row>
    <row r="1798" spans="1:8" x14ac:dyDescent="0.25">
      <c r="A1798" s="43">
        <v>2019</v>
      </c>
      <c r="B1798">
        <v>4</v>
      </c>
      <c r="C1798">
        <v>1</v>
      </c>
      <c r="D1798">
        <v>0.95</v>
      </c>
      <c r="E1798">
        <v>1</v>
      </c>
      <c r="F1798">
        <v>14</v>
      </c>
      <c r="G1798">
        <v>16</v>
      </c>
      <c r="H1798" s="36">
        <v>2</v>
      </c>
    </row>
    <row r="1799" spans="1:8" x14ac:dyDescent="0.25">
      <c r="A1799" s="43">
        <v>2013</v>
      </c>
      <c r="B1799">
        <v>4</v>
      </c>
      <c r="C1799">
        <v>1</v>
      </c>
      <c r="D1799">
        <v>1</v>
      </c>
      <c r="E1799">
        <v>2</v>
      </c>
      <c r="F1799">
        <v>5</v>
      </c>
      <c r="G1799">
        <v>5</v>
      </c>
      <c r="H1799" s="36">
        <v>2</v>
      </c>
    </row>
    <row r="1800" spans="1:8" x14ac:dyDescent="0.25">
      <c r="A1800" s="43">
        <v>2019</v>
      </c>
      <c r="B1800">
        <v>4</v>
      </c>
      <c r="C1800">
        <v>1</v>
      </c>
      <c r="D1800">
        <v>1</v>
      </c>
      <c r="E1800">
        <v>1</v>
      </c>
      <c r="F1800">
        <v>1</v>
      </c>
      <c r="G1800">
        <v>1</v>
      </c>
      <c r="H1800" s="36">
        <v>2</v>
      </c>
    </row>
    <row r="1801" spans="1:8" x14ac:dyDescent="0.25">
      <c r="A1801" s="43">
        <v>2019</v>
      </c>
      <c r="B1801">
        <v>4</v>
      </c>
      <c r="C1801">
        <v>1</v>
      </c>
      <c r="D1801">
        <v>1</v>
      </c>
      <c r="E1801">
        <v>2</v>
      </c>
      <c r="F1801">
        <v>3</v>
      </c>
      <c r="G1801">
        <v>3</v>
      </c>
      <c r="H1801" s="36">
        <v>2</v>
      </c>
    </row>
    <row r="1802" spans="1:8" x14ac:dyDescent="0.25">
      <c r="A1802" s="43">
        <v>2019</v>
      </c>
      <c r="B1802">
        <v>4</v>
      </c>
      <c r="C1802">
        <v>0.96</v>
      </c>
      <c r="D1802">
        <v>0.98</v>
      </c>
      <c r="E1802">
        <v>1</v>
      </c>
      <c r="F1802">
        <v>9</v>
      </c>
      <c r="G1802">
        <v>9</v>
      </c>
      <c r="H1802" s="36">
        <v>2</v>
      </c>
    </row>
    <row r="1803" spans="1:8" x14ac:dyDescent="0.25">
      <c r="A1803" s="43">
        <v>2015</v>
      </c>
      <c r="B1803">
        <v>4</v>
      </c>
      <c r="C1803">
        <v>1</v>
      </c>
      <c r="D1803">
        <v>1</v>
      </c>
      <c r="E1803">
        <v>2</v>
      </c>
      <c r="F1803">
        <v>12</v>
      </c>
      <c r="G1803">
        <v>12</v>
      </c>
      <c r="H1803" s="36">
        <v>2</v>
      </c>
    </row>
    <row r="1804" spans="1:8" x14ac:dyDescent="0.25">
      <c r="A1804" s="43">
        <v>2016</v>
      </c>
      <c r="B1804">
        <v>3</v>
      </c>
      <c r="C1804">
        <v>1</v>
      </c>
      <c r="D1804">
        <v>0.84</v>
      </c>
      <c r="E1804">
        <v>1</v>
      </c>
      <c r="F1804">
        <v>8</v>
      </c>
      <c r="G1804">
        <v>11</v>
      </c>
      <c r="H1804" s="36">
        <v>2</v>
      </c>
    </row>
    <row r="1805" spans="1:8" x14ac:dyDescent="0.25">
      <c r="A1805" s="43">
        <v>2019</v>
      </c>
      <c r="B1805">
        <v>4</v>
      </c>
      <c r="C1805">
        <v>1</v>
      </c>
      <c r="D1805">
        <v>0.94</v>
      </c>
      <c r="E1805">
        <v>2</v>
      </c>
      <c r="F1805">
        <v>1</v>
      </c>
      <c r="G1805">
        <v>1</v>
      </c>
      <c r="H1805" s="36">
        <v>2</v>
      </c>
    </row>
    <row r="1806" spans="1:8" x14ac:dyDescent="0.25">
      <c r="A1806" s="43">
        <v>2015</v>
      </c>
      <c r="B1806">
        <v>1</v>
      </c>
      <c r="C1806">
        <v>0.8</v>
      </c>
      <c r="D1806">
        <v>0.2</v>
      </c>
      <c r="E1806">
        <v>1</v>
      </c>
      <c r="F1806">
        <v>3</v>
      </c>
      <c r="G1806">
        <v>7</v>
      </c>
      <c r="H1806" s="36">
        <v>2</v>
      </c>
    </row>
    <row r="1807" spans="1:8" x14ac:dyDescent="0.25">
      <c r="A1807" s="43">
        <v>2016</v>
      </c>
      <c r="B1807">
        <v>0</v>
      </c>
      <c r="D1807">
        <v>0.96</v>
      </c>
      <c r="E1807">
        <v>0</v>
      </c>
      <c r="F1807">
        <v>3</v>
      </c>
      <c r="G1807">
        <v>4</v>
      </c>
      <c r="H1807" s="36">
        <v>2</v>
      </c>
    </row>
    <row r="1808" spans="1:8" x14ac:dyDescent="0.25">
      <c r="A1808" s="43">
        <v>2019</v>
      </c>
      <c r="B1808">
        <v>4</v>
      </c>
      <c r="C1808">
        <v>1</v>
      </c>
      <c r="D1808">
        <v>1</v>
      </c>
      <c r="E1808">
        <v>1</v>
      </c>
      <c r="F1808">
        <v>1</v>
      </c>
      <c r="G1808">
        <v>1</v>
      </c>
      <c r="H1808" s="36">
        <v>2</v>
      </c>
    </row>
    <row r="1809" spans="1:8" x14ac:dyDescent="0.25">
      <c r="A1809" s="43">
        <v>2019</v>
      </c>
      <c r="B1809">
        <v>4</v>
      </c>
      <c r="C1809">
        <v>0.86</v>
      </c>
      <c r="D1809">
        <v>1</v>
      </c>
      <c r="E1809">
        <v>2</v>
      </c>
      <c r="F1809">
        <v>2</v>
      </c>
      <c r="G1809">
        <v>2</v>
      </c>
      <c r="H1809" s="36">
        <v>2</v>
      </c>
    </row>
    <row r="1810" spans="1:8" x14ac:dyDescent="0.25">
      <c r="A1810" s="43">
        <v>2019</v>
      </c>
      <c r="B1810">
        <v>4</v>
      </c>
      <c r="C1810">
        <v>1</v>
      </c>
      <c r="D1810">
        <v>1</v>
      </c>
      <c r="E1810">
        <v>1</v>
      </c>
      <c r="F1810">
        <v>1</v>
      </c>
      <c r="G1810">
        <v>1</v>
      </c>
      <c r="H1810" s="36">
        <v>2</v>
      </c>
    </row>
    <row r="1811" spans="1:8" x14ac:dyDescent="0.25">
      <c r="A1811" s="43">
        <v>2014</v>
      </c>
      <c r="B1811">
        <v>2</v>
      </c>
      <c r="C1811">
        <v>0.3</v>
      </c>
      <c r="D1811">
        <v>0.42</v>
      </c>
      <c r="E1811">
        <v>1</v>
      </c>
      <c r="F1811">
        <v>6</v>
      </c>
      <c r="G1811">
        <v>7</v>
      </c>
      <c r="H1811" s="36">
        <v>2</v>
      </c>
    </row>
    <row r="1812" spans="1:8" x14ac:dyDescent="0.25">
      <c r="A1812" s="43">
        <v>2019</v>
      </c>
      <c r="B1812">
        <v>4</v>
      </c>
      <c r="C1812">
        <v>1</v>
      </c>
      <c r="D1812">
        <v>1</v>
      </c>
      <c r="E1812">
        <v>1</v>
      </c>
      <c r="F1812">
        <v>3</v>
      </c>
      <c r="G1812">
        <v>4</v>
      </c>
      <c r="H1812" s="36">
        <v>2</v>
      </c>
    </row>
    <row r="1813" spans="1:8" x14ac:dyDescent="0.25">
      <c r="A1813" s="43">
        <v>2019</v>
      </c>
      <c r="B1813">
        <v>0</v>
      </c>
      <c r="D1813">
        <v>1</v>
      </c>
      <c r="E1813">
        <v>1</v>
      </c>
      <c r="F1813">
        <v>1</v>
      </c>
      <c r="G1813">
        <v>1</v>
      </c>
      <c r="H1813" s="36">
        <v>2</v>
      </c>
    </row>
    <row r="1814" spans="1:8" x14ac:dyDescent="0.25">
      <c r="A1814" s="43">
        <v>2016</v>
      </c>
      <c r="B1814">
        <v>4</v>
      </c>
      <c r="C1814">
        <v>1</v>
      </c>
      <c r="D1814">
        <v>1</v>
      </c>
      <c r="E1814">
        <v>2</v>
      </c>
      <c r="F1814">
        <v>2</v>
      </c>
      <c r="G1814">
        <v>2</v>
      </c>
      <c r="H1814" s="36">
        <v>2</v>
      </c>
    </row>
    <row r="1815" spans="1:8" x14ac:dyDescent="0.25">
      <c r="A1815" s="43">
        <v>2016</v>
      </c>
      <c r="B1815">
        <v>0</v>
      </c>
      <c r="D1815">
        <v>0.28999999999999998</v>
      </c>
      <c r="E1815">
        <v>1</v>
      </c>
      <c r="F1815">
        <v>1</v>
      </c>
      <c r="G1815">
        <v>4</v>
      </c>
      <c r="H1815" s="36">
        <v>2</v>
      </c>
    </row>
    <row r="1816" spans="1:8" x14ac:dyDescent="0.25">
      <c r="A1816" s="43">
        <v>2019</v>
      </c>
      <c r="B1816">
        <v>4</v>
      </c>
      <c r="C1816">
        <v>1</v>
      </c>
      <c r="D1816">
        <v>1</v>
      </c>
      <c r="E1816">
        <v>2</v>
      </c>
      <c r="F1816">
        <v>4</v>
      </c>
      <c r="G1816">
        <v>4</v>
      </c>
      <c r="H1816" s="36">
        <v>2</v>
      </c>
    </row>
    <row r="1817" spans="1:8" x14ac:dyDescent="0.25">
      <c r="A1817" s="43">
        <v>2016</v>
      </c>
      <c r="B1817">
        <v>0</v>
      </c>
      <c r="D1817">
        <v>0</v>
      </c>
      <c r="E1817">
        <v>1</v>
      </c>
      <c r="F1817">
        <v>2</v>
      </c>
      <c r="G1817">
        <v>2</v>
      </c>
      <c r="H1817" s="36">
        <v>2</v>
      </c>
    </row>
    <row r="1818" spans="1:8" x14ac:dyDescent="0.25">
      <c r="A1818" s="43">
        <v>2015</v>
      </c>
      <c r="B1818">
        <v>4</v>
      </c>
      <c r="C1818">
        <v>1</v>
      </c>
      <c r="D1818">
        <v>0.92</v>
      </c>
      <c r="E1818">
        <v>2</v>
      </c>
      <c r="F1818">
        <v>1</v>
      </c>
      <c r="G1818">
        <v>3</v>
      </c>
      <c r="H1818" s="36">
        <v>2</v>
      </c>
    </row>
    <row r="1819" spans="1:8" x14ac:dyDescent="0.25">
      <c r="A1819" s="43">
        <v>2019</v>
      </c>
      <c r="B1819">
        <v>4</v>
      </c>
      <c r="C1819">
        <v>1</v>
      </c>
      <c r="D1819">
        <v>0.99</v>
      </c>
      <c r="E1819">
        <v>1</v>
      </c>
      <c r="F1819">
        <v>3</v>
      </c>
      <c r="G1819">
        <v>3</v>
      </c>
      <c r="H1819" s="36">
        <v>2</v>
      </c>
    </row>
    <row r="1820" spans="1:8" x14ac:dyDescent="0.25">
      <c r="A1820" s="43">
        <v>2019</v>
      </c>
      <c r="B1820">
        <v>4</v>
      </c>
      <c r="C1820">
        <v>0.9</v>
      </c>
      <c r="D1820">
        <v>1</v>
      </c>
      <c r="E1820">
        <v>1</v>
      </c>
      <c r="F1820">
        <v>1</v>
      </c>
      <c r="G1820">
        <v>1</v>
      </c>
      <c r="H1820" s="36">
        <v>2</v>
      </c>
    </row>
    <row r="1821" spans="1:8" x14ac:dyDescent="0.25">
      <c r="A1821" s="43">
        <v>2019</v>
      </c>
      <c r="B1821">
        <v>4</v>
      </c>
      <c r="C1821">
        <v>1</v>
      </c>
      <c r="D1821">
        <v>1</v>
      </c>
      <c r="E1821">
        <v>1</v>
      </c>
      <c r="F1821">
        <v>1</v>
      </c>
      <c r="G1821">
        <v>1</v>
      </c>
      <c r="H1821" s="36">
        <v>2</v>
      </c>
    </row>
    <row r="1822" spans="1:8" x14ac:dyDescent="0.25">
      <c r="A1822" s="43">
        <v>2014</v>
      </c>
      <c r="B1822">
        <v>4</v>
      </c>
      <c r="C1822">
        <v>1</v>
      </c>
      <c r="D1822">
        <v>1</v>
      </c>
      <c r="E1822">
        <v>2</v>
      </c>
      <c r="F1822">
        <v>5</v>
      </c>
      <c r="G1822">
        <v>5</v>
      </c>
      <c r="H1822" s="36">
        <v>2</v>
      </c>
    </row>
    <row r="1823" spans="1:8" x14ac:dyDescent="0.25">
      <c r="A1823" s="43">
        <v>2019</v>
      </c>
      <c r="B1823">
        <v>0</v>
      </c>
      <c r="E1823">
        <v>1</v>
      </c>
      <c r="F1823">
        <v>1</v>
      </c>
      <c r="G1823">
        <v>1</v>
      </c>
      <c r="H1823" s="36">
        <v>2</v>
      </c>
    </row>
    <row r="1824" spans="1:8" x14ac:dyDescent="0.25">
      <c r="A1824" s="43">
        <v>2019</v>
      </c>
      <c r="B1824">
        <v>4</v>
      </c>
      <c r="C1824">
        <v>1</v>
      </c>
      <c r="D1824">
        <v>1</v>
      </c>
      <c r="E1824">
        <v>2</v>
      </c>
      <c r="F1824">
        <v>2</v>
      </c>
      <c r="G1824">
        <v>3</v>
      </c>
      <c r="H1824" s="36">
        <v>1</v>
      </c>
    </row>
    <row r="1825" spans="1:8" x14ac:dyDescent="0.25">
      <c r="A1825" s="43">
        <v>2018</v>
      </c>
      <c r="B1825">
        <v>0</v>
      </c>
      <c r="D1825">
        <v>1</v>
      </c>
      <c r="E1825">
        <v>1</v>
      </c>
      <c r="F1825">
        <v>1</v>
      </c>
      <c r="G1825">
        <v>2</v>
      </c>
      <c r="H1825" s="36">
        <v>2</v>
      </c>
    </row>
    <row r="1826" spans="1:8" x14ac:dyDescent="0.25">
      <c r="A1826" s="43">
        <v>2019</v>
      </c>
      <c r="B1826">
        <v>4</v>
      </c>
      <c r="C1826">
        <v>1</v>
      </c>
      <c r="D1826">
        <v>1</v>
      </c>
      <c r="E1826">
        <v>1</v>
      </c>
      <c r="F1826">
        <v>5</v>
      </c>
      <c r="G1826">
        <v>5</v>
      </c>
      <c r="H1826" s="36">
        <v>2</v>
      </c>
    </row>
    <row r="1827" spans="1:8" x14ac:dyDescent="0.25">
      <c r="A1827" s="43">
        <v>2016</v>
      </c>
      <c r="B1827">
        <v>0</v>
      </c>
      <c r="D1827">
        <v>0</v>
      </c>
      <c r="E1827">
        <v>1</v>
      </c>
      <c r="F1827">
        <v>2</v>
      </c>
      <c r="G1827">
        <v>3</v>
      </c>
      <c r="H1827" s="36">
        <v>2</v>
      </c>
    </row>
    <row r="1828" spans="1:8" x14ac:dyDescent="0.25">
      <c r="A1828" s="43">
        <v>2016</v>
      </c>
      <c r="B1828">
        <v>4</v>
      </c>
      <c r="C1828">
        <v>1</v>
      </c>
      <c r="D1828">
        <v>1</v>
      </c>
      <c r="E1828">
        <v>1</v>
      </c>
      <c r="F1828">
        <v>1</v>
      </c>
      <c r="G1828">
        <v>1</v>
      </c>
      <c r="H1828" s="36">
        <v>2</v>
      </c>
    </row>
    <row r="1829" spans="1:8" x14ac:dyDescent="0.25">
      <c r="A1829" s="43">
        <v>2019</v>
      </c>
      <c r="B1829">
        <v>4</v>
      </c>
      <c r="C1829">
        <v>1</v>
      </c>
      <c r="D1829">
        <v>0.98</v>
      </c>
      <c r="E1829">
        <v>2</v>
      </c>
      <c r="F1829">
        <v>1</v>
      </c>
      <c r="G1829">
        <v>1</v>
      </c>
      <c r="H1829" s="36">
        <v>2</v>
      </c>
    </row>
    <row r="1830" spans="1:8" x14ac:dyDescent="0.25">
      <c r="A1830" s="43">
        <v>2019</v>
      </c>
      <c r="B1830">
        <v>2</v>
      </c>
      <c r="C1830">
        <v>0.4</v>
      </c>
      <c r="D1830">
        <v>0.95</v>
      </c>
      <c r="E1830">
        <v>2</v>
      </c>
      <c r="F1830">
        <v>1</v>
      </c>
      <c r="G1830">
        <v>1</v>
      </c>
      <c r="H1830" s="36">
        <v>2</v>
      </c>
    </row>
    <row r="1831" spans="1:8" x14ac:dyDescent="0.25">
      <c r="A1831" s="43">
        <v>2019</v>
      </c>
      <c r="B1831">
        <v>4</v>
      </c>
      <c r="C1831">
        <v>1</v>
      </c>
      <c r="D1831">
        <v>1</v>
      </c>
      <c r="E1831">
        <v>1</v>
      </c>
      <c r="F1831">
        <v>1</v>
      </c>
      <c r="G1831">
        <v>1</v>
      </c>
      <c r="H1831" s="36">
        <v>2</v>
      </c>
    </row>
    <row r="1832" spans="1:8" x14ac:dyDescent="0.25">
      <c r="A1832" s="43">
        <v>2015</v>
      </c>
      <c r="B1832">
        <v>4</v>
      </c>
      <c r="C1832">
        <v>1</v>
      </c>
      <c r="D1832">
        <v>0.96</v>
      </c>
      <c r="E1832">
        <v>2</v>
      </c>
      <c r="F1832">
        <v>3</v>
      </c>
      <c r="G1832">
        <v>3</v>
      </c>
      <c r="H1832" s="36">
        <v>2</v>
      </c>
    </row>
    <row r="1833" spans="1:8" x14ac:dyDescent="0.25">
      <c r="A1833" s="43">
        <v>2017</v>
      </c>
      <c r="B1833">
        <v>4</v>
      </c>
      <c r="C1833">
        <v>1</v>
      </c>
      <c r="D1833">
        <v>1</v>
      </c>
      <c r="E1833">
        <v>2</v>
      </c>
      <c r="F1833">
        <v>1</v>
      </c>
      <c r="G1833">
        <v>1</v>
      </c>
      <c r="H1833" s="36">
        <v>2</v>
      </c>
    </row>
    <row r="1834" spans="1:8" x14ac:dyDescent="0.25">
      <c r="A1834" s="43">
        <v>2016</v>
      </c>
      <c r="B1834">
        <v>4</v>
      </c>
      <c r="C1834">
        <v>1</v>
      </c>
      <c r="D1834">
        <v>1</v>
      </c>
      <c r="E1834">
        <v>2</v>
      </c>
      <c r="F1834">
        <v>1</v>
      </c>
      <c r="G1834">
        <v>2</v>
      </c>
      <c r="H1834" s="36">
        <v>2</v>
      </c>
    </row>
    <row r="1835" spans="1:8" x14ac:dyDescent="0.25">
      <c r="A1835" s="43">
        <v>2019</v>
      </c>
      <c r="B1835">
        <v>4</v>
      </c>
      <c r="C1835">
        <v>1</v>
      </c>
      <c r="D1835">
        <v>0.94</v>
      </c>
      <c r="E1835">
        <v>1</v>
      </c>
      <c r="F1835">
        <v>1</v>
      </c>
      <c r="G1835">
        <v>1</v>
      </c>
      <c r="H1835" s="36">
        <v>2</v>
      </c>
    </row>
    <row r="1836" spans="1:8" x14ac:dyDescent="0.25">
      <c r="A1836" s="43">
        <v>2019</v>
      </c>
      <c r="B1836">
        <v>4</v>
      </c>
      <c r="C1836">
        <v>1</v>
      </c>
      <c r="D1836">
        <v>0.98</v>
      </c>
      <c r="E1836">
        <v>2</v>
      </c>
      <c r="F1836">
        <v>1</v>
      </c>
      <c r="G1836">
        <v>1</v>
      </c>
      <c r="H1836" s="36">
        <v>2</v>
      </c>
    </row>
    <row r="1837" spans="1:8" x14ac:dyDescent="0.25">
      <c r="A1837" s="43">
        <v>2016</v>
      </c>
      <c r="B1837">
        <v>0</v>
      </c>
      <c r="E1837">
        <v>0</v>
      </c>
      <c r="F1837">
        <v>10</v>
      </c>
      <c r="G1837">
        <v>12</v>
      </c>
      <c r="H1837" s="36">
        <v>2</v>
      </c>
    </row>
    <row r="1838" spans="1:8" x14ac:dyDescent="0.25">
      <c r="A1838" s="43">
        <v>2016</v>
      </c>
      <c r="B1838">
        <v>0</v>
      </c>
      <c r="D1838">
        <v>1</v>
      </c>
      <c r="E1838">
        <v>1</v>
      </c>
      <c r="F1838">
        <v>1</v>
      </c>
      <c r="G1838">
        <v>2</v>
      </c>
      <c r="H1838" s="36">
        <v>2</v>
      </c>
    </row>
    <row r="1839" spans="1:8" x14ac:dyDescent="0.25">
      <c r="A1839" s="43">
        <v>2018</v>
      </c>
      <c r="B1839">
        <v>4</v>
      </c>
      <c r="C1839">
        <v>1</v>
      </c>
      <c r="D1839">
        <v>1</v>
      </c>
      <c r="E1839">
        <v>1</v>
      </c>
      <c r="F1839">
        <v>1</v>
      </c>
      <c r="G1839">
        <v>1</v>
      </c>
      <c r="H1839" s="36">
        <v>2</v>
      </c>
    </row>
    <row r="1840" spans="1:8" x14ac:dyDescent="0.25">
      <c r="A1840" s="43">
        <v>2016</v>
      </c>
      <c r="B1840">
        <v>4</v>
      </c>
      <c r="C1840">
        <v>1</v>
      </c>
      <c r="D1840">
        <v>0.99</v>
      </c>
      <c r="E1840">
        <v>1</v>
      </c>
      <c r="F1840">
        <v>2</v>
      </c>
      <c r="G1840">
        <v>3</v>
      </c>
      <c r="H1840" s="36">
        <v>2</v>
      </c>
    </row>
    <row r="1841" spans="1:8" x14ac:dyDescent="0.25">
      <c r="A1841" s="43">
        <v>2019</v>
      </c>
      <c r="B1841">
        <v>4</v>
      </c>
      <c r="C1841">
        <v>1</v>
      </c>
      <c r="D1841">
        <v>1</v>
      </c>
      <c r="E1841">
        <v>2</v>
      </c>
      <c r="F1841">
        <v>2</v>
      </c>
      <c r="G1841">
        <v>2</v>
      </c>
      <c r="H1841" s="36">
        <v>2</v>
      </c>
    </row>
    <row r="1842" spans="1:8" x14ac:dyDescent="0.25">
      <c r="A1842" s="43">
        <v>2017</v>
      </c>
      <c r="B1842">
        <v>2</v>
      </c>
      <c r="C1842">
        <v>0.3</v>
      </c>
      <c r="D1842">
        <v>0.27</v>
      </c>
      <c r="E1842">
        <v>1</v>
      </c>
      <c r="F1842">
        <v>1</v>
      </c>
      <c r="G1842">
        <v>2</v>
      </c>
      <c r="H1842" s="36">
        <v>2</v>
      </c>
    </row>
    <row r="1843" spans="1:8" x14ac:dyDescent="0.25">
      <c r="A1843" s="43">
        <v>2013</v>
      </c>
      <c r="B1843">
        <v>3</v>
      </c>
      <c r="C1843">
        <v>1</v>
      </c>
      <c r="D1843">
        <v>0.9</v>
      </c>
      <c r="E1843">
        <v>1</v>
      </c>
      <c r="F1843">
        <v>5</v>
      </c>
      <c r="G1843">
        <v>12</v>
      </c>
      <c r="H1843" s="36">
        <v>2</v>
      </c>
    </row>
    <row r="1844" spans="1:8" x14ac:dyDescent="0.25">
      <c r="A1844" s="43">
        <v>2019</v>
      </c>
      <c r="B1844">
        <v>4</v>
      </c>
      <c r="C1844">
        <v>1</v>
      </c>
      <c r="D1844">
        <v>0.97</v>
      </c>
      <c r="E1844">
        <v>1</v>
      </c>
      <c r="F1844">
        <v>1</v>
      </c>
      <c r="G1844">
        <v>1</v>
      </c>
      <c r="H1844" s="36">
        <v>2</v>
      </c>
    </row>
    <row r="1845" spans="1:8" x14ac:dyDescent="0.25">
      <c r="A1845" s="43">
        <v>2017</v>
      </c>
      <c r="B1845">
        <v>4</v>
      </c>
      <c r="C1845">
        <v>1</v>
      </c>
      <c r="D1845">
        <v>1</v>
      </c>
      <c r="E1845">
        <v>2</v>
      </c>
      <c r="F1845">
        <v>4</v>
      </c>
      <c r="G1845">
        <v>4</v>
      </c>
      <c r="H1845" s="36">
        <v>2</v>
      </c>
    </row>
    <row r="1846" spans="1:8" x14ac:dyDescent="0.25">
      <c r="A1846" s="43">
        <v>2014</v>
      </c>
      <c r="B1846">
        <v>2</v>
      </c>
      <c r="C1846">
        <v>0.1</v>
      </c>
      <c r="D1846">
        <v>0</v>
      </c>
      <c r="E1846">
        <v>1</v>
      </c>
      <c r="F1846">
        <v>1</v>
      </c>
      <c r="G1846">
        <v>1</v>
      </c>
      <c r="H1846" s="36">
        <v>2</v>
      </c>
    </row>
    <row r="1847" spans="1:8" x14ac:dyDescent="0.25">
      <c r="A1847" s="43">
        <v>2019</v>
      </c>
      <c r="B1847">
        <v>0</v>
      </c>
      <c r="D1847">
        <v>0</v>
      </c>
      <c r="E1847">
        <v>1</v>
      </c>
      <c r="F1847">
        <v>1</v>
      </c>
      <c r="G1847">
        <v>1</v>
      </c>
      <c r="H1847" s="36">
        <v>2</v>
      </c>
    </row>
    <row r="1848" spans="1:8" x14ac:dyDescent="0.25">
      <c r="A1848" s="43">
        <v>2017</v>
      </c>
      <c r="B1848">
        <v>2</v>
      </c>
      <c r="C1848">
        <v>7.0000000000000007E-2</v>
      </c>
      <c r="D1848">
        <v>0</v>
      </c>
      <c r="E1848">
        <v>1</v>
      </c>
      <c r="F1848">
        <v>1</v>
      </c>
      <c r="G1848">
        <v>2</v>
      </c>
      <c r="H1848" s="36">
        <v>2</v>
      </c>
    </row>
    <row r="1849" spans="1:8" x14ac:dyDescent="0.25">
      <c r="A1849" s="43">
        <v>2017</v>
      </c>
      <c r="B1849">
        <v>4</v>
      </c>
      <c r="C1849">
        <v>1</v>
      </c>
      <c r="D1849">
        <v>0.9</v>
      </c>
      <c r="E1849">
        <v>1</v>
      </c>
      <c r="F1849">
        <v>2</v>
      </c>
      <c r="G1849">
        <v>2</v>
      </c>
      <c r="H1849" s="36">
        <v>2</v>
      </c>
    </row>
    <row r="1850" spans="1:8" x14ac:dyDescent="0.25">
      <c r="A1850" s="43">
        <v>2019</v>
      </c>
      <c r="B1850">
        <v>4</v>
      </c>
      <c r="C1850">
        <v>1</v>
      </c>
      <c r="D1850">
        <v>0.98</v>
      </c>
      <c r="E1850">
        <v>2</v>
      </c>
      <c r="F1850">
        <v>1</v>
      </c>
      <c r="G1850">
        <v>1</v>
      </c>
      <c r="H1850" s="36">
        <v>2</v>
      </c>
    </row>
    <row r="1851" spans="1:8" x14ac:dyDescent="0.25">
      <c r="A1851" s="43">
        <v>2019</v>
      </c>
      <c r="B1851">
        <v>4</v>
      </c>
      <c r="C1851">
        <v>1</v>
      </c>
      <c r="D1851">
        <v>0.95</v>
      </c>
      <c r="E1851">
        <v>2</v>
      </c>
      <c r="F1851">
        <v>1</v>
      </c>
      <c r="G1851">
        <v>1</v>
      </c>
      <c r="H1851" s="36">
        <v>2</v>
      </c>
    </row>
    <row r="1852" spans="1:8" x14ac:dyDescent="0.25">
      <c r="A1852" s="43">
        <v>2019</v>
      </c>
      <c r="B1852">
        <v>4</v>
      </c>
      <c r="C1852">
        <v>1</v>
      </c>
      <c r="D1852">
        <v>0.74</v>
      </c>
      <c r="E1852">
        <v>2</v>
      </c>
      <c r="F1852">
        <v>1</v>
      </c>
      <c r="G1852">
        <v>1</v>
      </c>
      <c r="H1852" s="36">
        <v>2</v>
      </c>
    </row>
    <row r="1853" spans="1:8" x14ac:dyDescent="0.25">
      <c r="A1853" s="43">
        <v>2018</v>
      </c>
      <c r="B1853">
        <v>4</v>
      </c>
      <c r="C1853">
        <v>1</v>
      </c>
      <c r="D1853">
        <v>1</v>
      </c>
      <c r="E1853">
        <v>2</v>
      </c>
      <c r="F1853">
        <v>2</v>
      </c>
      <c r="G1853">
        <v>3</v>
      </c>
      <c r="H1853" s="36">
        <v>2</v>
      </c>
    </row>
    <row r="1854" spans="1:8" x14ac:dyDescent="0.25">
      <c r="A1854" s="43">
        <v>2019</v>
      </c>
      <c r="B1854">
        <v>4</v>
      </c>
      <c r="C1854">
        <v>1</v>
      </c>
      <c r="D1854">
        <v>1</v>
      </c>
      <c r="E1854">
        <v>1</v>
      </c>
      <c r="F1854">
        <v>3</v>
      </c>
      <c r="G1854">
        <v>4</v>
      </c>
      <c r="H1854" s="36">
        <v>2</v>
      </c>
    </row>
    <row r="1855" spans="1:8" x14ac:dyDescent="0.25">
      <c r="A1855" s="43">
        <v>2015</v>
      </c>
      <c r="B1855">
        <v>4</v>
      </c>
      <c r="C1855">
        <v>1</v>
      </c>
      <c r="D1855">
        <v>0.9</v>
      </c>
      <c r="E1855">
        <v>1</v>
      </c>
      <c r="F1855">
        <v>1</v>
      </c>
      <c r="G1855">
        <v>1</v>
      </c>
      <c r="H1855" s="36">
        <v>2</v>
      </c>
    </row>
    <row r="1856" spans="1:8" x14ac:dyDescent="0.25">
      <c r="A1856" s="43">
        <v>2019</v>
      </c>
      <c r="B1856">
        <v>4</v>
      </c>
      <c r="C1856">
        <v>0.9</v>
      </c>
      <c r="D1856">
        <v>1</v>
      </c>
      <c r="E1856">
        <v>2</v>
      </c>
      <c r="F1856">
        <v>1</v>
      </c>
      <c r="G1856">
        <v>1</v>
      </c>
      <c r="H1856" s="36">
        <v>1</v>
      </c>
    </row>
    <row r="1857" spans="1:8" x14ac:dyDescent="0.25">
      <c r="A1857" s="43">
        <v>2014</v>
      </c>
      <c r="B1857">
        <v>2</v>
      </c>
      <c r="C1857">
        <v>0.2</v>
      </c>
      <c r="D1857">
        <v>0.15</v>
      </c>
      <c r="E1857">
        <v>1</v>
      </c>
      <c r="F1857">
        <v>1</v>
      </c>
      <c r="G1857">
        <v>2</v>
      </c>
      <c r="H1857" s="36">
        <v>2</v>
      </c>
    </row>
    <row r="1858" spans="1:8" x14ac:dyDescent="0.25">
      <c r="A1858" s="43">
        <v>2019</v>
      </c>
      <c r="B1858">
        <v>4</v>
      </c>
      <c r="C1858">
        <v>1</v>
      </c>
      <c r="D1858">
        <v>1</v>
      </c>
      <c r="E1858">
        <v>1</v>
      </c>
      <c r="F1858">
        <v>1</v>
      </c>
      <c r="G1858">
        <v>1</v>
      </c>
      <c r="H1858" s="36">
        <v>2</v>
      </c>
    </row>
    <row r="1859" spans="1:8" x14ac:dyDescent="0.25">
      <c r="A1859" s="43">
        <v>2013</v>
      </c>
      <c r="B1859">
        <v>4</v>
      </c>
      <c r="C1859">
        <v>1</v>
      </c>
      <c r="D1859">
        <v>1</v>
      </c>
      <c r="E1859">
        <v>2</v>
      </c>
      <c r="F1859">
        <v>2</v>
      </c>
      <c r="G1859">
        <v>2</v>
      </c>
      <c r="H1859" s="36">
        <v>2</v>
      </c>
    </row>
    <row r="1860" spans="1:8" x14ac:dyDescent="0.25">
      <c r="A1860" s="43">
        <v>2012</v>
      </c>
      <c r="B1860">
        <v>0</v>
      </c>
      <c r="D1860">
        <v>1</v>
      </c>
      <c r="E1860">
        <v>1</v>
      </c>
      <c r="F1860">
        <v>1</v>
      </c>
      <c r="G1860">
        <v>1</v>
      </c>
      <c r="H1860" s="36">
        <v>2</v>
      </c>
    </row>
    <row r="1861" spans="1:8" x14ac:dyDescent="0.25">
      <c r="A1861" s="43">
        <v>2019</v>
      </c>
      <c r="B1861">
        <v>1</v>
      </c>
      <c r="C1861">
        <v>1</v>
      </c>
      <c r="D1861">
        <v>0.78</v>
      </c>
      <c r="E1861">
        <v>2</v>
      </c>
      <c r="F1861">
        <v>1</v>
      </c>
      <c r="G1861">
        <v>1</v>
      </c>
      <c r="H1861" s="36">
        <v>1</v>
      </c>
    </row>
    <row r="1862" spans="1:8" x14ac:dyDescent="0.25">
      <c r="A1862" s="43">
        <v>2015</v>
      </c>
      <c r="B1862">
        <v>4</v>
      </c>
      <c r="C1862">
        <v>1</v>
      </c>
      <c r="D1862">
        <v>1</v>
      </c>
      <c r="E1862">
        <v>2</v>
      </c>
      <c r="F1862">
        <v>1</v>
      </c>
      <c r="G1862">
        <v>3</v>
      </c>
      <c r="H1862" s="36">
        <v>2</v>
      </c>
    </row>
    <row r="1863" spans="1:8" x14ac:dyDescent="0.25">
      <c r="A1863" s="43">
        <v>2016</v>
      </c>
      <c r="B1863">
        <v>3</v>
      </c>
      <c r="C1863">
        <v>1</v>
      </c>
      <c r="D1863">
        <v>1</v>
      </c>
      <c r="E1863">
        <v>1</v>
      </c>
      <c r="F1863">
        <v>2</v>
      </c>
      <c r="G1863">
        <v>2</v>
      </c>
      <c r="H1863" s="36">
        <v>2</v>
      </c>
    </row>
    <row r="1864" spans="1:8" x14ac:dyDescent="0.25">
      <c r="A1864" s="43">
        <v>2019</v>
      </c>
      <c r="B1864">
        <v>4</v>
      </c>
      <c r="C1864">
        <v>0.97</v>
      </c>
      <c r="D1864">
        <v>1</v>
      </c>
      <c r="E1864">
        <v>2</v>
      </c>
      <c r="F1864">
        <v>3</v>
      </c>
      <c r="G1864">
        <v>3</v>
      </c>
      <c r="H1864" s="36">
        <v>2</v>
      </c>
    </row>
    <row r="1865" spans="1:8" x14ac:dyDescent="0.25">
      <c r="A1865" s="43">
        <v>2019</v>
      </c>
      <c r="B1865">
        <v>3</v>
      </c>
      <c r="C1865">
        <v>1</v>
      </c>
      <c r="D1865">
        <v>1</v>
      </c>
      <c r="E1865">
        <v>2</v>
      </c>
      <c r="F1865">
        <v>2</v>
      </c>
      <c r="G1865">
        <v>2</v>
      </c>
      <c r="H1865" s="36">
        <v>2</v>
      </c>
    </row>
    <row r="1866" spans="1:8" x14ac:dyDescent="0.25">
      <c r="A1866" s="43">
        <v>2019</v>
      </c>
      <c r="B1866">
        <v>4</v>
      </c>
      <c r="C1866">
        <v>1</v>
      </c>
      <c r="D1866">
        <v>0.98</v>
      </c>
      <c r="E1866">
        <v>2</v>
      </c>
      <c r="F1866">
        <v>4</v>
      </c>
      <c r="G1866">
        <v>4</v>
      </c>
      <c r="H1866" s="36">
        <v>2</v>
      </c>
    </row>
    <row r="1867" spans="1:8" x14ac:dyDescent="0.25">
      <c r="A1867" s="43">
        <v>2019</v>
      </c>
      <c r="B1867">
        <v>0</v>
      </c>
      <c r="E1867">
        <v>1</v>
      </c>
      <c r="F1867">
        <v>1</v>
      </c>
      <c r="G1867">
        <v>1</v>
      </c>
      <c r="H1867" s="36">
        <v>2</v>
      </c>
    </row>
    <row r="1868" spans="1:8" x14ac:dyDescent="0.25">
      <c r="A1868" s="43">
        <v>2019</v>
      </c>
      <c r="B1868">
        <v>1</v>
      </c>
      <c r="C1868">
        <v>1</v>
      </c>
      <c r="D1868">
        <v>0.87</v>
      </c>
      <c r="E1868">
        <v>2</v>
      </c>
      <c r="F1868">
        <v>2</v>
      </c>
      <c r="G1868">
        <v>2</v>
      </c>
      <c r="H1868" s="36">
        <v>2</v>
      </c>
    </row>
    <row r="1869" spans="1:8" x14ac:dyDescent="0.25">
      <c r="A1869" s="43">
        <v>2019</v>
      </c>
      <c r="B1869">
        <v>3</v>
      </c>
      <c r="C1869">
        <v>0.9</v>
      </c>
      <c r="D1869">
        <v>0.17</v>
      </c>
      <c r="E1869">
        <v>1</v>
      </c>
      <c r="F1869">
        <v>1</v>
      </c>
      <c r="G1869">
        <v>1</v>
      </c>
      <c r="H1869" s="36">
        <v>2</v>
      </c>
    </row>
    <row r="1870" spans="1:8" x14ac:dyDescent="0.25">
      <c r="A1870" s="43">
        <v>2015</v>
      </c>
      <c r="B1870">
        <v>1</v>
      </c>
      <c r="C1870">
        <v>1</v>
      </c>
      <c r="D1870">
        <v>1</v>
      </c>
      <c r="E1870">
        <v>1</v>
      </c>
      <c r="F1870">
        <v>1</v>
      </c>
      <c r="G1870">
        <v>1</v>
      </c>
      <c r="H1870" s="36">
        <v>2</v>
      </c>
    </row>
    <row r="1871" spans="1:8" x14ac:dyDescent="0.25">
      <c r="A1871" s="43">
        <v>2015</v>
      </c>
      <c r="B1871">
        <v>1</v>
      </c>
      <c r="C1871">
        <v>0.71</v>
      </c>
      <c r="D1871">
        <v>0.81</v>
      </c>
      <c r="E1871">
        <v>1</v>
      </c>
      <c r="F1871">
        <v>2</v>
      </c>
      <c r="G1871">
        <v>2</v>
      </c>
      <c r="H1871" s="36">
        <v>2</v>
      </c>
    </row>
    <row r="1872" spans="1:8" x14ac:dyDescent="0.25">
      <c r="A1872" s="43">
        <v>2017</v>
      </c>
      <c r="B1872">
        <v>4</v>
      </c>
      <c r="C1872">
        <v>1</v>
      </c>
      <c r="D1872">
        <v>1</v>
      </c>
      <c r="E1872">
        <v>2</v>
      </c>
      <c r="F1872">
        <v>1</v>
      </c>
      <c r="G1872">
        <v>1</v>
      </c>
      <c r="H1872" s="36">
        <v>2</v>
      </c>
    </row>
    <row r="1873" spans="1:8" x14ac:dyDescent="0.25">
      <c r="A1873" s="43">
        <v>2019</v>
      </c>
      <c r="B1873">
        <v>4</v>
      </c>
      <c r="C1873">
        <v>1</v>
      </c>
      <c r="D1873">
        <v>1</v>
      </c>
      <c r="E1873">
        <v>1</v>
      </c>
      <c r="F1873">
        <v>1</v>
      </c>
      <c r="G1873">
        <v>1</v>
      </c>
      <c r="H1873" s="36">
        <v>2</v>
      </c>
    </row>
    <row r="1874" spans="1:8" x14ac:dyDescent="0.25">
      <c r="A1874" s="43">
        <v>2014</v>
      </c>
      <c r="B1874">
        <v>3</v>
      </c>
      <c r="C1874">
        <v>1</v>
      </c>
      <c r="D1874">
        <v>0.86</v>
      </c>
      <c r="E1874">
        <v>2</v>
      </c>
      <c r="F1874">
        <v>5</v>
      </c>
      <c r="G1874">
        <v>11</v>
      </c>
      <c r="H1874" s="36">
        <v>2</v>
      </c>
    </row>
    <row r="1875" spans="1:8" x14ac:dyDescent="0.25">
      <c r="A1875" s="43">
        <v>2019</v>
      </c>
      <c r="B1875">
        <v>3</v>
      </c>
      <c r="C1875">
        <v>1</v>
      </c>
      <c r="D1875">
        <v>0.96</v>
      </c>
      <c r="E1875">
        <v>2</v>
      </c>
      <c r="F1875">
        <v>1</v>
      </c>
      <c r="G1875">
        <v>3</v>
      </c>
      <c r="H1875" s="36">
        <v>2</v>
      </c>
    </row>
    <row r="1876" spans="1:8" x14ac:dyDescent="0.25">
      <c r="A1876" s="43">
        <v>2018</v>
      </c>
      <c r="B1876">
        <v>4</v>
      </c>
      <c r="C1876">
        <v>1</v>
      </c>
      <c r="D1876">
        <v>0.84</v>
      </c>
      <c r="E1876">
        <v>1</v>
      </c>
      <c r="F1876">
        <v>4</v>
      </c>
      <c r="G1876">
        <v>7</v>
      </c>
      <c r="H1876" s="36">
        <v>2</v>
      </c>
    </row>
    <row r="1877" spans="1:8" x14ac:dyDescent="0.25">
      <c r="A1877" s="43">
        <v>2024</v>
      </c>
      <c r="B1877">
        <v>0</v>
      </c>
      <c r="E1877">
        <v>0</v>
      </c>
      <c r="F1877">
        <v>2</v>
      </c>
      <c r="G1877">
        <v>2</v>
      </c>
      <c r="H1877" s="36">
        <v>2</v>
      </c>
    </row>
    <row r="1878" spans="1:8" x14ac:dyDescent="0.25">
      <c r="A1878" s="43">
        <v>2015</v>
      </c>
      <c r="B1878">
        <v>4</v>
      </c>
      <c r="C1878">
        <v>1</v>
      </c>
      <c r="D1878">
        <v>1</v>
      </c>
      <c r="E1878">
        <v>1</v>
      </c>
      <c r="F1878">
        <v>1</v>
      </c>
      <c r="G1878">
        <v>1</v>
      </c>
      <c r="H1878" s="36">
        <v>2</v>
      </c>
    </row>
    <row r="1879" spans="1:8" x14ac:dyDescent="0.25">
      <c r="A1879" s="43">
        <v>2018</v>
      </c>
      <c r="B1879">
        <v>4</v>
      </c>
      <c r="C1879">
        <v>1</v>
      </c>
      <c r="D1879">
        <v>1</v>
      </c>
      <c r="E1879">
        <v>2</v>
      </c>
      <c r="F1879">
        <v>1</v>
      </c>
      <c r="G1879">
        <v>1</v>
      </c>
      <c r="H1879" s="36">
        <v>2</v>
      </c>
    </row>
    <row r="1880" spans="1:8" x14ac:dyDescent="0.25">
      <c r="A1880" s="43">
        <v>2017</v>
      </c>
      <c r="B1880">
        <v>4</v>
      </c>
      <c r="C1880">
        <v>1</v>
      </c>
      <c r="D1880">
        <v>1</v>
      </c>
      <c r="E1880">
        <v>1</v>
      </c>
      <c r="F1880">
        <v>2</v>
      </c>
      <c r="G1880">
        <v>3</v>
      </c>
      <c r="H1880" s="36">
        <v>2</v>
      </c>
    </row>
    <row r="1881" spans="1:8" x14ac:dyDescent="0.25">
      <c r="A1881" s="43">
        <v>2017</v>
      </c>
      <c r="B1881">
        <v>0</v>
      </c>
      <c r="D1881">
        <v>0.4</v>
      </c>
      <c r="E1881">
        <v>1</v>
      </c>
      <c r="F1881">
        <v>1</v>
      </c>
      <c r="G1881">
        <v>3</v>
      </c>
      <c r="H1881" s="36">
        <v>2</v>
      </c>
    </row>
    <row r="1882" spans="1:8" x14ac:dyDescent="0.25">
      <c r="A1882" s="43">
        <v>2019</v>
      </c>
      <c r="B1882">
        <v>4</v>
      </c>
      <c r="C1882">
        <v>1</v>
      </c>
      <c r="D1882">
        <v>1</v>
      </c>
      <c r="E1882">
        <v>1</v>
      </c>
      <c r="F1882">
        <v>1</v>
      </c>
      <c r="G1882">
        <v>1</v>
      </c>
      <c r="H1882" s="36">
        <v>2</v>
      </c>
    </row>
    <row r="1883" spans="1:8" x14ac:dyDescent="0.25">
      <c r="A1883" s="43">
        <v>2019</v>
      </c>
      <c r="B1883">
        <v>0</v>
      </c>
      <c r="D1883">
        <v>0.72</v>
      </c>
      <c r="E1883">
        <v>2</v>
      </c>
      <c r="F1883">
        <v>1</v>
      </c>
      <c r="G1883">
        <v>1</v>
      </c>
      <c r="H1883" s="36">
        <v>2</v>
      </c>
    </row>
    <row r="1884" spans="1:8" x14ac:dyDescent="0.25">
      <c r="A1884" s="43">
        <v>2014</v>
      </c>
      <c r="B1884">
        <v>4</v>
      </c>
      <c r="C1884">
        <v>1</v>
      </c>
      <c r="D1884">
        <v>1</v>
      </c>
      <c r="E1884">
        <v>2</v>
      </c>
      <c r="F1884">
        <v>2</v>
      </c>
      <c r="G1884">
        <v>2</v>
      </c>
      <c r="H1884" s="36">
        <v>2</v>
      </c>
    </row>
    <row r="1885" spans="1:8" x14ac:dyDescent="0.25">
      <c r="A1885" s="43">
        <v>2016</v>
      </c>
      <c r="B1885">
        <v>3</v>
      </c>
      <c r="C1885">
        <v>1</v>
      </c>
      <c r="D1885">
        <v>0.22</v>
      </c>
      <c r="E1885">
        <v>1</v>
      </c>
      <c r="F1885">
        <v>1</v>
      </c>
      <c r="G1885">
        <v>1</v>
      </c>
      <c r="H1885" s="36">
        <v>2</v>
      </c>
    </row>
    <row r="1886" spans="1:8" x14ac:dyDescent="0.25">
      <c r="A1886" s="43">
        <v>2013</v>
      </c>
      <c r="B1886">
        <v>3</v>
      </c>
      <c r="C1886">
        <v>1</v>
      </c>
      <c r="D1886">
        <v>0.7</v>
      </c>
      <c r="E1886">
        <v>2</v>
      </c>
      <c r="F1886">
        <v>1</v>
      </c>
      <c r="G1886">
        <v>1</v>
      </c>
      <c r="H1886" s="36">
        <v>2</v>
      </c>
    </row>
    <row r="1887" spans="1:8" x14ac:dyDescent="0.25">
      <c r="A1887" s="43">
        <v>2019</v>
      </c>
      <c r="B1887">
        <v>4</v>
      </c>
      <c r="C1887">
        <v>1</v>
      </c>
      <c r="D1887">
        <v>0.99</v>
      </c>
      <c r="E1887">
        <v>2</v>
      </c>
      <c r="F1887">
        <v>1</v>
      </c>
      <c r="G1887">
        <v>2</v>
      </c>
      <c r="H1887" s="36">
        <v>2</v>
      </c>
    </row>
    <row r="1888" spans="1:8" x14ac:dyDescent="0.25">
      <c r="A1888" s="43">
        <v>2019</v>
      </c>
      <c r="B1888">
        <v>3</v>
      </c>
      <c r="C1888">
        <v>1</v>
      </c>
      <c r="D1888">
        <v>1</v>
      </c>
      <c r="E1888">
        <v>1</v>
      </c>
      <c r="F1888">
        <v>1</v>
      </c>
      <c r="G1888">
        <v>3</v>
      </c>
      <c r="H1888" s="36">
        <v>2</v>
      </c>
    </row>
    <row r="1889" spans="1:8" x14ac:dyDescent="0.25">
      <c r="A1889" s="43">
        <v>2017</v>
      </c>
      <c r="B1889">
        <v>4</v>
      </c>
      <c r="C1889">
        <v>1</v>
      </c>
      <c r="D1889">
        <v>0.89</v>
      </c>
      <c r="E1889">
        <v>2</v>
      </c>
      <c r="F1889">
        <v>1</v>
      </c>
      <c r="G1889">
        <v>3</v>
      </c>
      <c r="H1889" s="36">
        <v>2</v>
      </c>
    </row>
    <row r="1890" spans="1:8" x14ac:dyDescent="0.25">
      <c r="A1890" s="43">
        <v>2017</v>
      </c>
      <c r="B1890">
        <v>4</v>
      </c>
      <c r="C1890">
        <v>1</v>
      </c>
      <c r="D1890">
        <v>0.98</v>
      </c>
      <c r="E1890">
        <v>2</v>
      </c>
      <c r="F1890">
        <v>3</v>
      </c>
      <c r="G1890">
        <v>3</v>
      </c>
      <c r="H1890" s="36">
        <v>2</v>
      </c>
    </row>
    <row r="1891" spans="1:8" x14ac:dyDescent="0.25">
      <c r="A1891" s="43">
        <v>2019</v>
      </c>
      <c r="B1891">
        <v>4</v>
      </c>
      <c r="C1891">
        <v>1</v>
      </c>
      <c r="D1891">
        <v>1</v>
      </c>
      <c r="E1891">
        <v>2</v>
      </c>
      <c r="F1891">
        <v>1</v>
      </c>
      <c r="G1891">
        <v>1</v>
      </c>
      <c r="H1891" s="36">
        <v>2</v>
      </c>
    </row>
    <row r="1892" spans="1:8" x14ac:dyDescent="0.25">
      <c r="A1892" s="43">
        <v>2021</v>
      </c>
      <c r="B1892">
        <v>4</v>
      </c>
      <c r="C1892">
        <v>1</v>
      </c>
      <c r="D1892">
        <v>1</v>
      </c>
      <c r="E1892">
        <v>1</v>
      </c>
      <c r="F1892">
        <v>2</v>
      </c>
      <c r="G1892">
        <v>2</v>
      </c>
      <c r="H1892" s="36">
        <v>2</v>
      </c>
    </row>
    <row r="1893" spans="1:8" x14ac:dyDescent="0.25">
      <c r="A1893" s="43">
        <v>2017</v>
      </c>
      <c r="B1893">
        <v>3</v>
      </c>
      <c r="C1893">
        <v>0.86</v>
      </c>
      <c r="D1893">
        <v>0.84</v>
      </c>
      <c r="E1893">
        <v>2</v>
      </c>
      <c r="F1893">
        <v>1</v>
      </c>
      <c r="G1893">
        <v>1</v>
      </c>
      <c r="H1893" s="36">
        <v>2</v>
      </c>
    </row>
    <row r="1894" spans="1:8" x14ac:dyDescent="0.25">
      <c r="A1894" s="43">
        <v>2019</v>
      </c>
      <c r="B1894">
        <v>4</v>
      </c>
      <c r="C1894">
        <v>1</v>
      </c>
      <c r="D1894">
        <v>0.97</v>
      </c>
      <c r="E1894">
        <v>2</v>
      </c>
      <c r="F1894">
        <v>2</v>
      </c>
      <c r="G1894">
        <v>2</v>
      </c>
      <c r="H1894" s="36">
        <v>2</v>
      </c>
    </row>
    <row r="1895" spans="1:8" x14ac:dyDescent="0.25">
      <c r="A1895" s="43">
        <v>2019</v>
      </c>
      <c r="B1895">
        <v>4</v>
      </c>
      <c r="C1895">
        <v>1</v>
      </c>
      <c r="D1895">
        <v>0.95</v>
      </c>
      <c r="E1895">
        <v>2</v>
      </c>
      <c r="F1895">
        <v>1</v>
      </c>
      <c r="G1895">
        <v>1</v>
      </c>
      <c r="H1895" s="36">
        <v>2</v>
      </c>
    </row>
    <row r="1896" spans="1:8" x14ac:dyDescent="0.25">
      <c r="A1896" s="43">
        <v>2016</v>
      </c>
      <c r="B1896">
        <v>4</v>
      </c>
      <c r="C1896">
        <v>1</v>
      </c>
      <c r="D1896">
        <v>0.99</v>
      </c>
      <c r="E1896">
        <v>2</v>
      </c>
      <c r="F1896">
        <v>3</v>
      </c>
      <c r="G1896">
        <v>20</v>
      </c>
      <c r="H1896" s="36">
        <v>2</v>
      </c>
    </row>
    <row r="1897" spans="1:8" x14ac:dyDescent="0.25">
      <c r="A1897" s="43">
        <v>2019</v>
      </c>
      <c r="B1897">
        <v>4</v>
      </c>
      <c r="C1897">
        <v>1</v>
      </c>
      <c r="D1897">
        <v>1</v>
      </c>
      <c r="E1897">
        <v>2</v>
      </c>
      <c r="F1897">
        <v>1</v>
      </c>
      <c r="G1897">
        <v>3</v>
      </c>
      <c r="H1897" s="36">
        <v>2</v>
      </c>
    </row>
    <row r="1898" spans="1:8" x14ac:dyDescent="0.25">
      <c r="A1898" s="43">
        <v>2019</v>
      </c>
      <c r="B1898">
        <v>4</v>
      </c>
      <c r="C1898">
        <v>1</v>
      </c>
      <c r="D1898">
        <v>1</v>
      </c>
      <c r="E1898">
        <v>1</v>
      </c>
      <c r="F1898">
        <v>12</v>
      </c>
      <c r="G1898">
        <v>12</v>
      </c>
      <c r="H1898" s="36">
        <v>2</v>
      </c>
    </row>
    <row r="1899" spans="1:8" x14ac:dyDescent="0.25">
      <c r="A1899" s="43">
        <v>2019</v>
      </c>
      <c r="B1899">
        <v>4</v>
      </c>
      <c r="C1899">
        <v>0.8</v>
      </c>
      <c r="D1899">
        <v>1</v>
      </c>
      <c r="E1899">
        <v>1</v>
      </c>
      <c r="F1899">
        <v>1</v>
      </c>
      <c r="G1899">
        <v>1</v>
      </c>
      <c r="H1899" s="36">
        <v>2</v>
      </c>
    </row>
    <row r="1900" spans="1:8" x14ac:dyDescent="0.25">
      <c r="A1900" s="43">
        <v>2018</v>
      </c>
      <c r="B1900">
        <v>0</v>
      </c>
      <c r="D1900">
        <v>1</v>
      </c>
      <c r="E1900">
        <v>1</v>
      </c>
      <c r="F1900">
        <v>1</v>
      </c>
      <c r="G1900">
        <v>4</v>
      </c>
      <c r="H1900" s="36">
        <v>2</v>
      </c>
    </row>
    <row r="1901" spans="1:8" x14ac:dyDescent="0.25">
      <c r="A1901" s="43">
        <v>2015</v>
      </c>
      <c r="B1901">
        <v>3</v>
      </c>
      <c r="C1901">
        <v>1</v>
      </c>
      <c r="D1901">
        <v>1</v>
      </c>
      <c r="E1901">
        <v>2</v>
      </c>
      <c r="F1901">
        <v>1</v>
      </c>
      <c r="G1901">
        <v>1</v>
      </c>
      <c r="H1901" s="36">
        <v>2</v>
      </c>
    </row>
    <row r="1902" spans="1:8" x14ac:dyDescent="0.25">
      <c r="A1902" s="43">
        <v>2019</v>
      </c>
      <c r="B1902">
        <v>2</v>
      </c>
      <c r="C1902">
        <v>0</v>
      </c>
      <c r="D1902">
        <v>0</v>
      </c>
      <c r="E1902">
        <v>1</v>
      </c>
      <c r="F1902">
        <v>1</v>
      </c>
      <c r="G1902">
        <v>1</v>
      </c>
      <c r="H1902" s="36">
        <v>2</v>
      </c>
    </row>
    <row r="1903" spans="1:8" x14ac:dyDescent="0.25">
      <c r="A1903" s="43">
        <v>2013</v>
      </c>
      <c r="B1903">
        <v>4</v>
      </c>
      <c r="C1903">
        <v>0.94</v>
      </c>
      <c r="D1903">
        <v>0.98</v>
      </c>
      <c r="E1903">
        <v>1</v>
      </c>
      <c r="F1903">
        <v>4</v>
      </c>
      <c r="G1903">
        <v>7</v>
      </c>
      <c r="H1903" s="36">
        <v>1</v>
      </c>
    </row>
    <row r="1904" spans="1:8" x14ac:dyDescent="0.25">
      <c r="A1904" s="43">
        <v>2019</v>
      </c>
      <c r="B1904">
        <v>4</v>
      </c>
      <c r="C1904">
        <v>1</v>
      </c>
      <c r="D1904">
        <v>1</v>
      </c>
      <c r="E1904">
        <v>2</v>
      </c>
      <c r="F1904">
        <v>1</v>
      </c>
      <c r="G1904">
        <v>1</v>
      </c>
      <c r="H1904" s="36">
        <v>2</v>
      </c>
    </row>
    <row r="1905" spans="1:8" x14ac:dyDescent="0.25">
      <c r="A1905" s="43">
        <v>2019</v>
      </c>
      <c r="B1905">
        <v>4</v>
      </c>
      <c r="C1905">
        <v>0.97</v>
      </c>
      <c r="D1905">
        <v>1</v>
      </c>
      <c r="E1905">
        <v>2</v>
      </c>
      <c r="F1905">
        <v>7</v>
      </c>
      <c r="G1905">
        <v>7</v>
      </c>
      <c r="H1905" s="36">
        <v>2</v>
      </c>
    </row>
    <row r="1906" spans="1:8" x14ac:dyDescent="0.25">
      <c r="A1906" s="43">
        <v>2019</v>
      </c>
      <c r="B1906">
        <v>4</v>
      </c>
      <c r="C1906">
        <v>0.83</v>
      </c>
      <c r="D1906">
        <v>1</v>
      </c>
      <c r="E1906">
        <v>1</v>
      </c>
      <c r="F1906">
        <v>1</v>
      </c>
      <c r="G1906">
        <v>2</v>
      </c>
      <c r="H1906" s="36">
        <v>2</v>
      </c>
    </row>
    <row r="1907" spans="1:8" x14ac:dyDescent="0.25">
      <c r="A1907" s="43">
        <v>2015</v>
      </c>
      <c r="B1907">
        <v>0</v>
      </c>
      <c r="E1907">
        <v>1</v>
      </c>
      <c r="F1907">
        <v>2</v>
      </c>
      <c r="G1907">
        <v>2</v>
      </c>
      <c r="H1907" s="36">
        <v>2</v>
      </c>
    </row>
    <row r="1908" spans="1:8" x14ac:dyDescent="0.25">
      <c r="A1908" s="43">
        <v>2015</v>
      </c>
      <c r="B1908">
        <v>4</v>
      </c>
      <c r="C1908">
        <v>1</v>
      </c>
      <c r="D1908">
        <v>0.92</v>
      </c>
      <c r="E1908">
        <v>2</v>
      </c>
      <c r="F1908">
        <v>1</v>
      </c>
      <c r="G1908">
        <v>4</v>
      </c>
      <c r="H1908" s="36">
        <v>2</v>
      </c>
    </row>
    <row r="1909" spans="1:8" x14ac:dyDescent="0.25">
      <c r="A1909" s="43">
        <v>2014</v>
      </c>
      <c r="B1909">
        <v>3</v>
      </c>
      <c r="C1909">
        <v>0.78</v>
      </c>
      <c r="D1909">
        <v>0.54</v>
      </c>
      <c r="E1909">
        <v>1</v>
      </c>
      <c r="F1909">
        <v>1</v>
      </c>
      <c r="G1909">
        <v>2</v>
      </c>
      <c r="H1909" s="36">
        <v>2</v>
      </c>
    </row>
    <row r="1910" spans="1:8" x14ac:dyDescent="0.25">
      <c r="A1910" s="43">
        <v>2017</v>
      </c>
      <c r="B1910">
        <v>0</v>
      </c>
      <c r="E1910">
        <v>1</v>
      </c>
      <c r="F1910">
        <v>1</v>
      </c>
      <c r="G1910">
        <v>1</v>
      </c>
      <c r="H1910" s="36">
        <v>2</v>
      </c>
    </row>
    <row r="1911" spans="1:8" x14ac:dyDescent="0.25">
      <c r="A1911" s="43">
        <v>2022</v>
      </c>
      <c r="B1911">
        <v>4</v>
      </c>
      <c r="C1911">
        <v>1</v>
      </c>
      <c r="D1911">
        <v>1</v>
      </c>
      <c r="E1911">
        <v>0</v>
      </c>
      <c r="F1911">
        <v>3</v>
      </c>
      <c r="G1911">
        <v>4</v>
      </c>
      <c r="H1911" s="36">
        <v>2</v>
      </c>
    </row>
    <row r="1912" spans="1:8" x14ac:dyDescent="0.25">
      <c r="A1912" s="43">
        <v>2014</v>
      </c>
      <c r="B1912">
        <v>4</v>
      </c>
      <c r="C1912">
        <v>1</v>
      </c>
      <c r="D1912">
        <v>1</v>
      </c>
      <c r="E1912">
        <v>2</v>
      </c>
      <c r="F1912">
        <v>8</v>
      </c>
      <c r="G1912">
        <v>8</v>
      </c>
      <c r="H1912" s="36">
        <v>2</v>
      </c>
    </row>
    <row r="1913" spans="1:8" x14ac:dyDescent="0.25">
      <c r="A1913" s="43">
        <v>2019</v>
      </c>
      <c r="B1913">
        <v>4</v>
      </c>
      <c r="C1913">
        <v>1</v>
      </c>
      <c r="D1913">
        <v>0.98</v>
      </c>
      <c r="E1913">
        <v>2</v>
      </c>
      <c r="F1913">
        <v>1</v>
      </c>
      <c r="G1913">
        <v>1</v>
      </c>
      <c r="H1913" s="36">
        <v>2</v>
      </c>
    </row>
    <row r="1914" spans="1:8" x14ac:dyDescent="0.25">
      <c r="A1914" s="43">
        <v>2013</v>
      </c>
      <c r="B1914">
        <v>0</v>
      </c>
      <c r="D1914">
        <v>1</v>
      </c>
      <c r="E1914">
        <v>1</v>
      </c>
      <c r="F1914">
        <v>1</v>
      </c>
      <c r="G1914">
        <v>1</v>
      </c>
      <c r="H1914" s="36">
        <v>2</v>
      </c>
    </row>
    <row r="1915" spans="1:8" x14ac:dyDescent="0.25">
      <c r="A1915" s="43">
        <v>2014</v>
      </c>
      <c r="B1915">
        <v>1</v>
      </c>
      <c r="C1915">
        <v>1</v>
      </c>
      <c r="D1915">
        <v>0.71</v>
      </c>
      <c r="E1915">
        <v>2</v>
      </c>
      <c r="F1915">
        <v>1</v>
      </c>
      <c r="G1915">
        <v>4</v>
      </c>
      <c r="H1915" s="36">
        <v>2</v>
      </c>
    </row>
    <row r="1916" spans="1:8" x14ac:dyDescent="0.25">
      <c r="A1916" s="43">
        <v>2015</v>
      </c>
      <c r="B1916">
        <v>3</v>
      </c>
      <c r="C1916">
        <v>1</v>
      </c>
      <c r="D1916">
        <v>0.67</v>
      </c>
      <c r="E1916">
        <v>1</v>
      </c>
      <c r="F1916">
        <v>1</v>
      </c>
      <c r="G1916">
        <v>1</v>
      </c>
      <c r="H1916" s="36">
        <v>2</v>
      </c>
    </row>
    <row r="1917" spans="1:8" x14ac:dyDescent="0.25">
      <c r="A1917" s="43">
        <v>2019</v>
      </c>
      <c r="B1917">
        <v>3</v>
      </c>
      <c r="C1917">
        <v>0.99</v>
      </c>
      <c r="D1917">
        <v>0.67</v>
      </c>
      <c r="E1917">
        <v>1</v>
      </c>
      <c r="F1917">
        <v>22</v>
      </c>
      <c r="G1917">
        <v>23</v>
      </c>
      <c r="H1917" s="36">
        <v>2</v>
      </c>
    </row>
    <row r="1918" spans="1:8" x14ac:dyDescent="0.25">
      <c r="A1918" s="43">
        <v>2017</v>
      </c>
      <c r="B1918">
        <v>0</v>
      </c>
      <c r="E1918">
        <v>1</v>
      </c>
      <c r="F1918">
        <v>1</v>
      </c>
      <c r="G1918">
        <v>4</v>
      </c>
      <c r="H1918" s="36">
        <v>2</v>
      </c>
    </row>
    <row r="1919" spans="1:8" x14ac:dyDescent="0.25">
      <c r="A1919" s="43">
        <v>2015</v>
      </c>
      <c r="B1919">
        <v>0</v>
      </c>
      <c r="E1919">
        <v>1</v>
      </c>
      <c r="F1919">
        <v>1</v>
      </c>
      <c r="G1919">
        <v>1</v>
      </c>
      <c r="H1919" s="36">
        <v>2</v>
      </c>
    </row>
    <row r="1920" spans="1:8" x14ac:dyDescent="0.25">
      <c r="A1920" s="43">
        <v>2013</v>
      </c>
      <c r="B1920">
        <v>0</v>
      </c>
      <c r="E1920">
        <v>1</v>
      </c>
      <c r="F1920">
        <v>1</v>
      </c>
      <c r="G1920">
        <v>2</v>
      </c>
      <c r="H1920" s="36">
        <v>2</v>
      </c>
    </row>
    <row r="1921" spans="1:8" x14ac:dyDescent="0.25">
      <c r="A1921" s="43">
        <v>2015</v>
      </c>
      <c r="B1921">
        <v>0</v>
      </c>
      <c r="E1921">
        <v>1</v>
      </c>
      <c r="F1921">
        <v>1</v>
      </c>
      <c r="G1921">
        <v>1</v>
      </c>
      <c r="H1921" s="36">
        <v>2</v>
      </c>
    </row>
    <row r="1922" spans="1:8" x14ac:dyDescent="0.25">
      <c r="A1922" s="43">
        <v>2019</v>
      </c>
      <c r="B1922">
        <v>1</v>
      </c>
      <c r="C1922">
        <v>1</v>
      </c>
      <c r="D1922">
        <v>0.67</v>
      </c>
      <c r="E1922">
        <v>1</v>
      </c>
      <c r="F1922">
        <v>1</v>
      </c>
      <c r="G1922">
        <v>1</v>
      </c>
      <c r="H1922" s="36">
        <v>2</v>
      </c>
    </row>
    <row r="1923" spans="1:8" x14ac:dyDescent="0.25">
      <c r="A1923" s="43">
        <v>2015</v>
      </c>
      <c r="B1923">
        <v>0</v>
      </c>
      <c r="E1923">
        <v>1</v>
      </c>
      <c r="F1923">
        <v>1</v>
      </c>
      <c r="G1923">
        <v>1</v>
      </c>
      <c r="H1923" s="36">
        <v>1</v>
      </c>
    </row>
    <row r="1924" spans="1:8" x14ac:dyDescent="0.25">
      <c r="A1924" s="43">
        <v>2016</v>
      </c>
      <c r="B1924">
        <v>0</v>
      </c>
      <c r="D1924">
        <v>0</v>
      </c>
      <c r="E1924">
        <v>1</v>
      </c>
      <c r="F1924">
        <v>1</v>
      </c>
      <c r="G1924">
        <v>1</v>
      </c>
      <c r="H1924" s="36">
        <v>2</v>
      </c>
    </row>
    <row r="1925" spans="1:8" x14ac:dyDescent="0.25">
      <c r="A1925" s="43">
        <v>2019</v>
      </c>
      <c r="B1925">
        <v>2</v>
      </c>
      <c r="C1925">
        <v>0</v>
      </c>
      <c r="D1925">
        <v>0</v>
      </c>
      <c r="E1925">
        <v>1</v>
      </c>
      <c r="F1925">
        <v>1</v>
      </c>
      <c r="G1925">
        <v>2</v>
      </c>
      <c r="H1925" s="36">
        <v>2</v>
      </c>
    </row>
    <row r="1926" spans="1:8" x14ac:dyDescent="0.25">
      <c r="A1926" s="43">
        <v>2018</v>
      </c>
      <c r="B1926">
        <v>1</v>
      </c>
      <c r="C1926">
        <v>1</v>
      </c>
      <c r="D1926">
        <v>0.25</v>
      </c>
      <c r="E1926">
        <v>2</v>
      </c>
      <c r="F1926">
        <v>1</v>
      </c>
      <c r="G1926">
        <v>1</v>
      </c>
      <c r="H1926" s="36">
        <v>2</v>
      </c>
    </row>
    <row r="1927" spans="1:8" x14ac:dyDescent="0.25">
      <c r="A1927" s="43">
        <v>2014</v>
      </c>
      <c r="B1927">
        <v>0</v>
      </c>
      <c r="E1927">
        <v>1</v>
      </c>
      <c r="F1927">
        <v>1</v>
      </c>
      <c r="G1927">
        <v>2</v>
      </c>
      <c r="H1927" s="36">
        <v>2</v>
      </c>
    </row>
    <row r="1928" spans="1:8" x14ac:dyDescent="0.25">
      <c r="A1928" s="43">
        <v>2015</v>
      </c>
      <c r="B1928">
        <v>0</v>
      </c>
      <c r="E1928">
        <v>1</v>
      </c>
      <c r="F1928">
        <v>1</v>
      </c>
      <c r="G1928">
        <v>1</v>
      </c>
      <c r="H1928" s="36">
        <v>2</v>
      </c>
    </row>
    <row r="1929" spans="1:8" x14ac:dyDescent="0.25">
      <c r="A1929" s="43">
        <v>2015</v>
      </c>
      <c r="B1929">
        <v>4</v>
      </c>
      <c r="C1929">
        <v>1</v>
      </c>
      <c r="D1929">
        <v>0.9</v>
      </c>
      <c r="E1929">
        <v>2</v>
      </c>
      <c r="F1929">
        <v>1</v>
      </c>
      <c r="G1929">
        <v>1</v>
      </c>
      <c r="H1929" s="36">
        <v>2</v>
      </c>
    </row>
    <row r="1930" spans="1:8" x14ac:dyDescent="0.25">
      <c r="A1930" s="43">
        <v>2015</v>
      </c>
      <c r="B1930">
        <v>0</v>
      </c>
      <c r="D1930">
        <v>1</v>
      </c>
      <c r="E1930">
        <v>1</v>
      </c>
      <c r="F1930">
        <v>1</v>
      </c>
      <c r="G1930">
        <v>1</v>
      </c>
      <c r="H1930" s="36">
        <v>2</v>
      </c>
    </row>
    <row r="1931" spans="1:8" x14ac:dyDescent="0.25">
      <c r="A1931" s="43">
        <v>2019</v>
      </c>
      <c r="B1931">
        <v>2</v>
      </c>
      <c r="C1931">
        <v>0</v>
      </c>
      <c r="D1931">
        <v>0.5</v>
      </c>
      <c r="E1931">
        <v>1</v>
      </c>
      <c r="F1931">
        <v>2</v>
      </c>
      <c r="G1931">
        <v>2</v>
      </c>
      <c r="H1931" s="36">
        <v>2</v>
      </c>
    </row>
    <row r="1932" spans="1:8" x14ac:dyDescent="0.25">
      <c r="A1932" s="43">
        <v>2015</v>
      </c>
      <c r="B1932">
        <v>1</v>
      </c>
      <c r="C1932">
        <v>1</v>
      </c>
      <c r="D1932">
        <v>0.67</v>
      </c>
      <c r="E1932">
        <v>1</v>
      </c>
      <c r="F1932">
        <v>1</v>
      </c>
      <c r="G1932">
        <v>1</v>
      </c>
      <c r="H1932" s="36">
        <v>2</v>
      </c>
    </row>
    <row r="1933" spans="1:8" x14ac:dyDescent="0.25">
      <c r="A1933" s="43">
        <v>2016</v>
      </c>
      <c r="B1933">
        <v>0</v>
      </c>
      <c r="E1933">
        <v>1</v>
      </c>
      <c r="F1933">
        <v>1</v>
      </c>
      <c r="G1933">
        <v>1</v>
      </c>
      <c r="H1933" s="36">
        <v>2</v>
      </c>
    </row>
    <row r="1934" spans="1:8" x14ac:dyDescent="0.25">
      <c r="A1934" s="43">
        <v>2019</v>
      </c>
      <c r="B1934">
        <v>0</v>
      </c>
      <c r="E1934">
        <v>1</v>
      </c>
      <c r="F1934">
        <v>1</v>
      </c>
      <c r="G1934">
        <v>2</v>
      </c>
      <c r="H1934" s="36">
        <v>1</v>
      </c>
    </row>
    <row r="1935" spans="1:8" x14ac:dyDescent="0.25">
      <c r="A1935" s="43">
        <v>2017</v>
      </c>
      <c r="B1935">
        <v>0</v>
      </c>
      <c r="E1935">
        <v>1</v>
      </c>
      <c r="F1935">
        <v>1</v>
      </c>
      <c r="G1935">
        <v>1</v>
      </c>
      <c r="H1935" s="36">
        <v>2</v>
      </c>
    </row>
    <row r="1936" spans="1:8" x14ac:dyDescent="0.25">
      <c r="A1936" s="43">
        <v>2015</v>
      </c>
      <c r="B1936">
        <v>4</v>
      </c>
      <c r="C1936">
        <v>1</v>
      </c>
      <c r="D1936">
        <v>1</v>
      </c>
      <c r="E1936">
        <v>2</v>
      </c>
      <c r="F1936">
        <v>1</v>
      </c>
      <c r="G1936">
        <v>1</v>
      </c>
      <c r="H1936" s="36">
        <v>2</v>
      </c>
    </row>
    <row r="1937" spans="1:8" x14ac:dyDescent="0.25">
      <c r="A1937" s="43">
        <v>2016</v>
      </c>
      <c r="B1937">
        <v>0</v>
      </c>
      <c r="E1937">
        <v>1</v>
      </c>
      <c r="F1937">
        <v>1</v>
      </c>
      <c r="G1937">
        <v>1</v>
      </c>
      <c r="H1937" s="36">
        <v>2</v>
      </c>
    </row>
    <row r="1938" spans="1:8" x14ac:dyDescent="0.25">
      <c r="A1938" s="43">
        <v>2019</v>
      </c>
      <c r="B1938">
        <v>0</v>
      </c>
      <c r="D1938">
        <v>1</v>
      </c>
      <c r="E1938">
        <v>1</v>
      </c>
      <c r="F1938">
        <v>1</v>
      </c>
      <c r="G1938">
        <v>1</v>
      </c>
      <c r="H1938" s="36">
        <v>1</v>
      </c>
    </row>
    <row r="1939" spans="1:8" x14ac:dyDescent="0.25">
      <c r="A1939" s="43">
        <v>2014</v>
      </c>
      <c r="B1939">
        <v>3</v>
      </c>
      <c r="C1939">
        <v>0.8</v>
      </c>
      <c r="D1939">
        <v>0.67</v>
      </c>
      <c r="E1939">
        <v>1</v>
      </c>
      <c r="F1939">
        <v>2</v>
      </c>
      <c r="G1939">
        <v>4</v>
      </c>
      <c r="H1939" s="36">
        <v>2</v>
      </c>
    </row>
    <row r="1940" spans="1:8" x14ac:dyDescent="0.25">
      <c r="A1940" s="43">
        <v>2018</v>
      </c>
      <c r="B1940">
        <v>2</v>
      </c>
      <c r="C1940">
        <v>0</v>
      </c>
      <c r="E1940">
        <v>1</v>
      </c>
      <c r="F1940">
        <v>1</v>
      </c>
      <c r="G1940">
        <v>3</v>
      </c>
      <c r="H1940" s="36">
        <v>2</v>
      </c>
    </row>
    <row r="1941" spans="1:8" x14ac:dyDescent="0.25">
      <c r="A1941" s="43">
        <v>2016</v>
      </c>
      <c r="B1941">
        <v>0</v>
      </c>
      <c r="E1941">
        <v>1</v>
      </c>
      <c r="F1941">
        <v>1</v>
      </c>
      <c r="G1941">
        <v>1</v>
      </c>
      <c r="H1941" s="36">
        <v>2</v>
      </c>
    </row>
    <row r="1942" spans="1:8" x14ac:dyDescent="0.25">
      <c r="A1942" s="43">
        <v>2015</v>
      </c>
      <c r="B1942">
        <v>0</v>
      </c>
      <c r="E1942">
        <v>1</v>
      </c>
      <c r="F1942">
        <v>1</v>
      </c>
      <c r="G1942">
        <v>1</v>
      </c>
      <c r="H1942" s="36">
        <v>1</v>
      </c>
    </row>
    <row r="1943" spans="1:8" x14ac:dyDescent="0.25">
      <c r="A1943" s="43">
        <v>2014</v>
      </c>
      <c r="B1943">
        <v>2</v>
      </c>
      <c r="C1943">
        <v>0</v>
      </c>
      <c r="D1943">
        <v>0</v>
      </c>
      <c r="E1943">
        <v>1</v>
      </c>
      <c r="F1943">
        <v>1</v>
      </c>
      <c r="G1943">
        <v>2</v>
      </c>
      <c r="H1943" s="36">
        <v>2</v>
      </c>
    </row>
    <row r="1944" spans="1:8" x14ac:dyDescent="0.25">
      <c r="A1944" s="43">
        <v>2012</v>
      </c>
      <c r="B1944">
        <v>0</v>
      </c>
      <c r="E1944">
        <v>1</v>
      </c>
      <c r="F1944">
        <v>1</v>
      </c>
      <c r="G1944">
        <v>1</v>
      </c>
      <c r="H1944" s="36">
        <v>2</v>
      </c>
    </row>
    <row r="1945" spans="1:8" x14ac:dyDescent="0.25">
      <c r="A1945" s="43">
        <v>2016</v>
      </c>
      <c r="B1945">
        <v>0</v>
      </c>
      <c r="E1945">
        <v>1</v>
      </c>
      <c r="F1945">
        <v>2</v>
      </c>
      <c r="G1945">
        <v>2</v>
      </c>
      <c r="H1945" s="36">
        <v>2</v>
      </c>
    </row>
    <row r="1946" spans="1:8" x14ac:dyDescent="0.25">
      <c r="A1946" s="43">
        <v>2014</v>
      </c>
      <c r="B1946">
        <v>4</v>
      </c>
      <c r="C1946">
        <v>1</v>
      </c>
      <c r="D1946">
        <v>0.99</v>
      </c>
      <c r="E1946">
        <v>1</v>
      </c>
      <c r="F1946">
        <v>49</v>
      </c>
      <c r="G1946">
        <v>51</v>
      </c>
      <c r="H1946" s="36">
        <v>2</v>
      </c>
    </row>
    <row r="1947" spans="1:8" x14ac:dyDescent="0.25">
      <c r="A1947" s="43">
        <v>2017</v>
      </c>
      <c r="B1947">
        <v>0</v>
      </c>
      <c r="D1947">
        <v>1</v>
      </c>
      <c r="E1947">
        <v>1</v>
      </c>
      <c r="F1947">
        <v>1</v>
      </c>
      <c r="G1947">
        <v>1</v>
      </c>
      <c r="H1947" s="36">
        <v>2</v>
      </c>
    </row>
    <row r="1948" spans="1:8" x14ac:dyDescent="0.25">
      <c r="A1948" s="43">
        <v>2015</v>
      </c>
      <c r="B1948">
        <v>0</v>
      </c>
      <c r="E1948">
        <v>1</v>
      </c>
      <c r="F1948">
        <v>1</v>
      </c>
      <c r="G1948">
        <v>1</v>
      </c>
      <c r="H1948" s="36">
        <v>2</v>
      </c>
    </row>
    <row r="1949" spans="1:8" x14ac:dyDescent="0.25">
      <c r="A1949" s="43">
        <v>2014</v>
      </c>
      <c r="B1949">
        <v>4</v>
      </c>
      <c r="C1949">
        <v>0.9</v>
      </c>
      <c r="D1949">
        <v>7.0000000000000007E-2</v>
      </c>
      <c r="E1949">
        <v>1</v>
      </c>
      <c r="F1949">
        <v>4</v>
      </c>
      <c r="G1949">
        <v>4</v>
      </c>
      <c r="H1949" s="36">
        <v>2</v>
      </c>
    </row>
    <row r="1950" spans="1:8" x14ac:dyDescent="0.25">
      <c r="A1950" s="43">
        <v>2019</v>
      </c>
      <c r="B1950">
        <v>4</v>
      </c>
      <c r="C1950">
        <v>1</v>
      </c>
      <c r="D1950">
        <v>0.86</v>
      </c>
      <c r="E1950">
        <v>2</v>
      </c>
      <c r="F1950">
        <v>3</v>
      </c>
      <c r="G1950">
        <v>3</v>
      </c>
      <c r="H1950" s="36">
        <v>2</v>
      </c>
    </row>
    <row r="1951" spans="1:8" x14ac:dyDescent="0.25">
      <c r="A1951" s="43">
        <v>2019</v>
      </c>
      <c r="B1951">
        <v>4</v>
      </c>
      <c r="C1951">
        <v>0.91</v>
      </c>
      <c r="D1951">
        <v>0.44</v>
      </c>
      <c r="E1951">
        <v>2</v>
      </c>
      <c r="F1951">
        <v>4</v>
      </c>
      <c r="G1951">
        <v>4</v>
      </c>
      <c r="H1951" s="36">
        <v>1</v>
      </c>
    </row>
    <row r="1952" spans="1:8" x14ac:dyDescent="0.25">
      <c r="A1952" s="43">
        <v>2017</v>
      </c>
      <c r="B1952">
        <v>0</v>
      </c>
      <c r="E1952">
        <v>1</v>
      </c>
      <c r="F1952">
        <v>1</v>
      </c>
      <c r="G1952">
        <v>1</v>
      </c>
      <c r="H1952" s="36">
        <v>2</v>
      </c>
    </row>
    <row r="1953" spans="1:8" x14ac:dyDescent="0.25">
      <c r="A1953" s="43">
        <v>2015</v>
      </c>
      <c r="B1953">
        <v>0</v>
      </c>
      <c r="E1953">
        <v>1</v>
      </c>
      <c r="F1953">
        <v>1</v>
      </c>
      <c r="G1953">
        <v>1</v>
      </c>
      <c r="H1953" s="36">
        <v>1</v>
      </c>
    </row>
    <row r="1954" spans="1:8" x14ac:dyDescent="0.25">
      <c r="A1954" s="43">
        <v>2015</v>
      </c>
      <c r="B1954">
        <v>1</v>
      </c>
      <c r="C1954">
        <v>1</v>
      </c>
      <c r="D1954">
        <v>0.5</v>
      </c>
      <c r="E1954">
        <v>1</v>
      </c>
      <c r="F1954">
        <v>4</v>
      </c>
      <c r="G1954">
        <v>15</v>
      </c>
      <c r="H1954" s="36">
        <v>1</v>
      </c>
    </row>
    <row r="1955" spans="1:8" x14ac:dyDescent="0.25">
      <c r="A1955" s="43">
        <v>2018</v>
      </c>
      <c r="B1955">
        <v>0</v>
      </c>
      <c r="E1955">
        <v>1</v>
      </c>
      <c r="F1955">
        <v>1</v>
      </c>
      <c r="G1955">
        <v>1</v>
      </c>
      <c r="H1955" s="36">
        <v>2</v>
      </c>
    </row>
    <row r="1956" spans="1:8" x14ac:dyDescent="0.25">
      <c r="A1956" s="43">
        <v>2017</v>
      </c>
      <c r="B1956">
        <v>2</v>
      </c>
      <c r="C1956">
        <v>0</v>
      </c>
      <c r="D1956">
        <v>0.81</v>
      </c>
      <c r="E1956">
        <v>1</v>
      </c>
      <c r="F1956">
        <v>6</v>
      </c>
      <c r="G1956">
        <v>16</v>
      </c>
      <c r="H1956" s="36">
        <v>2</v>
      </c>
    </row>
    <row r="1957" spans="1:8" x14ac:dyDescent="0.25">
      <c r="A1957" s="43">
        <v>2017</v>
      </c>
      <c r="B1957">
        <v>3</v>
      </c>
      <c r="C1957">
        <v>1</v>
      </c>
      <c r="D1957">
        <v>0.96</v>
      </c>
      <c r="E1957">
        <v>1</v>
      </c>
      <c r="F1957">
        <v>1</v>
      </c>
      <c r="G1957">
        <v>1</v>
      </c>
      <c r="H1957" s="36">
        <v>2</v>
      </c>
    </row>
    <row r="1958" spans="1:8" x14ac:dyDescent="0.25">
      <c r="A1958" s="43">
        <v>2016</v>
      </c>
      <c r="B1958">
        <v>0</v>
      </c>
      <c r="D1958">
        <v>1</v>
      </c>
      <c r="E1958">
        <v>1</v>
      </c>
      <c r="F1958">
        <v>1</v>
      </c>
      <c r="G1958">
        <v>1</v>
      </c>
      <c r="H1958" s="36">
        <v>2</v>
      </c>
    </row>
    <row r="1959" spans="1:8" x14ac:dyDescent="0.25">
      <c r="A1959" s="43">
        <v>2015</v>
      </c>
      <c r="B1959">
        <v>3</v>
      </c>
      <c r="C1959">
        <v>1</v>
      </c>
      <c r="D1959">
        <v>0.53</v>
      </c>
      <c r="E1959">
        <v>1</v>
      </c>
      <c r="F1959">
        <v>1</v>
      </c>
      <c r="G1959">
        <v>2</v>
      </c>
      <c r="H1959" s="36">
        <v>2</v>
      </c>
    </row>
    <row r="1960" spans="1:8" x14ac:dyDescent="0.25">
      <c r="A1960" s="43">
        <v>2013</v>
      </c>
      <c r="B1960">
        <v>0</v>
      </c>
      <c r="E1960">
        <v>1</v>
      </c>
      <c r="F1960">
        <v>1</v>
      </c>
      <c r="G1960">
        <v>1</v>
      </c>
      <c r="H1960" s="36">
        <v>2</v>
      </c>
    </row>
    <row r="1961" spans="1:8" x14ac:dyDescent="0.25">
      <c r="A1961" s="43">
        <v>2019</v>
      </c>
      <c r="B1961">
        <v>0</v>
      </c>
      <c r="E1961">
        <v>1</v>
      </c>
      <c r="F1961">
        <v>1</v>
      </c>
      <c r="G1961">
        <v>3</v>
      </c>
      <c r="H1961" s="36">
        <v>2</v>
      </c>
    </row>
    <row r="1962" spans="1:8" x14ac:dyDescent="0.25">
      <c r="A1962" s="43">
        <v>2016</v>
      </c>
      <c r="B1962">
        <v>0</v>
      </c>
      <c r="E1962">
        <v>1</v>
      </c>
      <c r="F1962">
        <v>1</v>
      </c>
      <c r="G1962">
        <v>1</v>
      </c>
      <c r="H1962" s="36">
        <v>2</v>
      </c>
    </row>
    <row r="1963" spans="1:8" x14ac:dyDescent="0.25">
      <c r="A1963" s="43">
        <v>2019</v>
      </c>
      <c r="B1963">
        <v>4</v>
      </c>
      <c r="C1963">
        <v>1</v>
      </c>
      <c r="D1963">
        <v>1</v>
      </c>
      <c r="E1963">
        <v>1</v>
      </c>
      <c r="F1963">
        <v>1</v>
      </c>
      <c r="G1963">
        <v>9</v>
      </c>
      <c r="H1963" s="36">
        <v>2</v>
      </c>
    </row>
    <row r="1964" spans="1:8" x14ac:dyDescent="0.25">
      <c r="A1964" s="43">
        <v>2019</v>
      </c>
      <c r="B1964">
        <v>4</v>
      </c>
      <c r="C1964">
        <v>1</v>
      </c>
      <c r="D1964">
        <v>1</v>
      </c>
      <c r="E1964">
        <v>2</v>
      </c>
      <c r="F1964">
        <v>1</v>
      </c>
      <c r="G1964">
        <v>3</v>
      </c>
      <c r="H1964" s="36">
        <v>2</v>
      </c>
    </row>
    <row r="1965" spans="1:8" x14ac:dyDescent="0.25">
      <c r="A1965" s="43">
        <v>2017</v>
      </c>
      <c r="B1965">
        <v>0</v>
      </c>
      <c r="E1965">
        <v>1</v>
      </c>
      <c r="F1965">
        <v>1</v>
      </c>
      <c r="G1965">
        <v>1</v>
      </c>
      <c r="H1965" s="36">
        <v>2</v>
      </c>
    </row>
    <row r="1966" spans="1:8" x14ac:dyDescent="0.25">
      <c r="A1966" s="43">
        <v>2018</v>
      </c>
      <c r="B1966">
        <v>0</v>
      </c>
      <c r="E1966">
        <v>1</v>
      </c>
      <c r="F1966">
        <v>1</v>
      </c>
      <c r="G1966">
        <v>1</v>
      </c>
      <c r="H1966" s="36">
        <v>1</v>
      </c>
    </row>
    <row r="1967" spans="1:8" x14ac:dyDescent="0.25">
      <c r="A1967" s="43">
        <v>2019</v>
      </c>
      <c r="B1967">
        <v>0</v>
      </c>
      <c r="E1967">
        <v>1</v>
      </c>
      <c r="F1967">
        <v>2</v>
      </c>
      <c r="G1967">
        <v>2</v>
      </c>
      <c r="H1967" s="36">
        <v>2</v>
      </c>
    </row>
    <row r="1968" spans="1:8" x14ac:dyDescent="0.25">
      <c r="A1968" s="43">
        <v>2019</v>
      </c>
      <c r="B1968">
        <v>0</v>
      </c>
      <c r="E1968">
        <v>1</v>
      </c>
      <c r="F1968">
        <v>2</v>
      </c>
      <c r="G1968">
        <v>3</v>
      </c>
      <c r="H1968" s="36">
        <v>1</v>
      </c>
    </row>
    <row r="1969" spans="1:8" x14ac:dyDescent="0.25">
      <c r="A1969" s="43">
        <v>2017</v>
      </c>
      <c r="B1969">
        <v>0</v>
      </c>
      <c r="E1969">
        <v>1</v>
      </c>
      <c r="F1969">
        <v>1</v>
      </c>
      <c r="G1969">
        <v>1</v>
      </c>
      <c r="H1969" s="36">
        <v>2</v>
      </c>
    </row>
    <row r="1970" spans="1:8" x14ac:dyDescent="0.25">
      <c r="A1970" s="43">
        <v>2017</v>
      </c>
      <c r="B1970">
        <v>0</v>
      </c>
      <c r="E1970">
        <v>1</v>
      </c>
      <c r="F1970">
        <v>1</v>
      </c>
      <c r="G1970">
        <v>1</v>
      </c>
      <c r="H1970" s="36">
        <v>2</v>
      </c>
    </row>
    <row r="1971" spans="1:8" x14ac:dyDescent="0.25">
      <c r="A1971" s="43">
        <v>2017</v>
      </c>
      <c r="B1971">
        <v>0</v>
      </c>
      <c r="D1971">
        <v>1</v>
      </c>
      <c r="E1971">
        <v>1</v>
      </c>
      <c r="F1971">
        <v>1</v>
      </c>
      <c r="G1971">
        <v>2</v>
      </c>
      <c r="H1971" s="36">
        <v>2</v>
      </c>
    </row>
    <row r="1972" spans="1:8" x14ac:dyDescent="0.25">
      <c r="A1972" s="43">
        <v>2019</v>
      </c>
      <c r="B1972">
        <v>4</v>
      </c>
      <c r="C1972">
        <v>1</v>
      </c>
      <c r="D1972">
        <v>0.98</v>
      </c>
      <c r="E1972">
        <v>1</v>
      </c>
      <c r="F1972">
        <v>1</v>
      </c>
      <c r="G1972">
        <v>1</v>
      </c>
      <c r="H1972" s="36">
        <v>2</v>
      </c>
    </row>
    <row r="1973" spans="1:8" x14ac:dyDescent="0.25">
      <c r="A1973" s="43">
        <v>2015</v>
      </c>
      <c r="B1973">
        <v>0</v>
      </c>
      <c r="E1973">
        <v>1</v>
      </c>
      <c r="F1973">
        <v>2</v>
      </c>
      <c r="G1973">
        <v>3</v>
      </c>
      <c r="H1973" s="36">
        <v>2</v>
      </c>
    </row>
    <row r="1974" spans="1:8" x14ac:dyDescent="0.25">
      <c r="A1974" s="43">
        <v>2019</v>
      </c>
      <c r="B1974">
        <v>2</v>
      </c>
      <c r="C1974">
        <v>0</v>
      </c>
      <c r="E1974">
        <v>1</v>
      </c>
      <c r="F1974">
        <v>2</v>
      </c>
      <c r="G1974">
        <v>2</v>
      </c>
      <c r="H1974" s="36">
        <v>2</v>
      </c>
    </row>
    <row r="1975" spans="1:8" x14ac:dyDescent="0.25">
      <c r="A1975" s="43">
        <v>2019</v>
      </c>
      <c r="B1975">
        <v>4</v>
      </c>
      <c r="C1975">
        <v>1</v>
      </c>
      <c r="D1975">
        <v>1</v>
      </c>
      <c r="E1975">
        <v>1</v>
      </c>
      <c r="F1975">
        <v>1</v>
      </c>
      <c r="G1975">
        <v>1</v>
      </c>
      <c r="H1975" s="36">
        <v>2</v>
      </c>
    </row>
    <row r="1976" spans="1:8" x14ac:dyDescent="0.25">
      <c r="A1976" s="43">
        <v>2019</v>
      </c>
      <c r="B1976">
        <v>4</v>
      </c>
      <c r="C1976">
        <v>1</v>
      </c>
      <c r="D1976">
        <v>0.9</v>
      </c>
      <c r="E1976">
        <v>2</v>
      </c>
      <c r="F1976">
        <v>2</v>
      </c>
      <c r="G1976">
        <v>2</v>
      </c>
      <c r="H1976" s="36">
        <v>2</v>
      </c>
    </row>
    <row r="1977" spans="1:8" x14ac:dyDescent="0.25">
      <c r="A1977" s="43">
        <v>2018</v>
      </c>
      <c r="B1977">
        <v>3</v>
      </c>
      <c r="C1977">
        <v>0.98</v>
      </c>
      <c r="D1977">
        <v>0.89</v>
      </c>
      <c r="E1977">
        <v>2</v>
      </c>
      <c r="F1977">
        <v>2</v>
      </c>
      <c r="G1977">
        <v>2</v>
      </c>
      <c r="H1977" s="36">
        <v>2</v>
      </c>
    </row>
    <row r="1978" spans="1:8" x14ac:dyDescent="0.25">
      <c r="A1978" s="43">
        <v>2010</v>
      </c>
      <c r="B1978">
        <v>0</v>
      </c>
      <c r="E1978">
        <v>1</v>
      </c>
      <c r="F1978">
        <v>1</v>
      </c>
      <c r="G1978">
        <v>2</v>
      </c>
      <c r="H1978" s="36">
        <v>2</v>
      </c>
    </row>
    <row r="1979" spans="1:8" x14ac:dyDescent="0.25">
      <c r="A1979" s="43">
        <v>2019</v>
      </c>
      <c r="B1979">
        <v>0</v>
      </c>
      <c r="E1979">
        <v>1</v>
      </c>
      <c r="F1979">
        <v>1</v>
      </c>
      <c r="G1979">
        <v>2</v>
      </c>
      <c r="H1979" s="36">
        <v>2</v>
      </c>
    </row>
    <row r="1980" spans="1:8" x14ac:dyDescent="0.25">
      <c r="A1980" s="43">
        <v>2014</v>
      </c>
      <c r="B1980">
        <v>4</v>
      </c>
      <c r="C1980">
        <v>1</v>
      </c>
      <c r="D1980">
        <v>0.54</v>
      </c>
      <c r="E1980">
        <v>1</v>
      </c>
      <c r="F1980">
        <v>1</v>
      </c>
      <c r="G1980">
        <v>1</v>
      </c>
      <c r="H1980" s="36">
        <v>2</v>
      </c>
    </row>
    <row r="1981" spans="1:8" x14ac:dyDescent="0.25">
      <c r="A1981" s="43">
        <v>2016</v>
      </c>
      <c r="B1981">
        <v>0</v>
      </c>
      <c r="E1981">
        <v>1</v>
      </c>
      <c r="F1981">
        <v>1</v>
      </c>
      <c r="G1981">
        <v>1</v>
      </c>
      <c r="H1981" s="36">
        <v>2</v>
      </c>
    </row>
    <row r="1982" spans="1:8" x14ac:dyDescent="0.25">
      <c r="A1982" s="43">
        <v>2019</v>
      </c>
      <c r="B1982">
        <v>4</v>
      </c>
      <c r="C1982">
        <v>1</v>
      </c>
      <c r="D1982">
        <v>1</v>
      </c>
      <c r="E1982">
        <v>2</v>
      </c>
      <c r="F1982">
        <v>1</v>
      </c>
      <c r="G1982">
        <v>1</v>
      </c>
      <c r="H1982" s="36">
        <v>2</v>
      </c>
    </row>
    <row r="1983" spans="1:8" x14ac:dyDescent="0.25">
      <c r="A1983" s="43">
        <v>2014</v>
      </c>
      <c r="B1983">
        <v>0</v>
      </c>
      <c r="E1983">
        <v>1</v>
      </c>
      <c r="F1983">
        <v>1</v>
      </c>
      <c r="G1983">
        <v>1</v>
      </c>
      <c r="H1983" s="36">
        <v>2</v>
      </c>
    </row>
    <row r="1984" spans="1:8" x14ac:dyDescent="0.25">
      <c r="A1984" s="43">
        <v>2015</v>
      </c>
      <c r="B1984">
        <v>0</v>
      </c>
      <c r="E1984">
        <v>1</v>
      </c>
      <c r="F1984">
        <v>2</v>
      </c>
      <c r="G1984">
        <v>2</v>
      </c>
      <c r="H1984" s="36">
        <v>2</v>
      </c>
    </row>
    <row r="1985" spans="1:8" x14ac:dyDescent="0.25">
      <c r="A1985" s="43">
        <v>2015</v>
      </c>
      <c r="B1985">
        <v>0</v>
      </c>
      <c r="E1985">
        <v>1</v>
      </c>
      <c r="F1985">
        <v>2</v>
      </c>
      <c r="G1985">
        <v>2</v>
      </c>
      <c r="H1985" s="36">
        <v>1</v>
      </c>
    </row>
    <row r="1986" spans="1:8" x14ac:dyDescent="0.25">
      <c r="A1986" s="43">
        <v>2019</v>
      </c>
      <c r="B1986">
        <v>0</v>
      </c>
      <c r="D1986">
        <v>0</v>
      </c>
      <c r="E1986">
        <v>1</v>
      </c>
      <c r="F1986">
        <v>1</v>
      </c>
      <c r="G1986">
        <v>1</v>
      </c>
      <c r="H1986" s="36">
        <v>2</v>
      </c>
    </row>
    <row r="1987" spans="1:8" x14ac:dyDescent="0.25">
      <c r="A1987" s="43">
        <v>2014</v>
      </c>
      <c r="B1987">
        <v>3</v>
      </c>
      <c r="C1987">
        <v>1</v>
      </c>
      <c r="D1987">
        <v>0.59</v>
      </c>
      <c r="E1987">
        <v>1</v>
      </c>
      <c r="F1987">
        <v>1</v>
      </c>
      <c r="G1987">
        <v>3</v>
      </c>
      <c r="H1987" s="36">
        <v>2</v>
      </c>
    </row>
    <row r="1988" spans="1:8" x14ac:dyDescent="0.25">
      <c r="A1988" s="43">
        <v>2019</v>
      </c>
      <c r="B1988">
        <v>4</v>
      </c>
      <c r="C1988">
        <v>0.99</v>
      </c>
      <c r="D1988">
        <v>1</v>
      </c>
      <c r="E1988">
        <v>1</v>
      </c>
      <c r="F1988">
        <v>2</v>
      </c>
      <c r="G1988">
        <v>3</v>
      </c>
      <c r="H1988" s="36">
        <v>2</v>
      </c>
    </row>
    <row r="1989" spans="1:8" x14ac:dyDescent="0.25">
      <c r="A1989" s="43">
        <v>2015</v>
      </c>
      <c r="B1989">
        <v>0</v>
      </c>
      <c r="E1989">
        <v>1</v>
      </c>
      <c r="F1989">
        <v>1</v>
      </c>
      <c r="G1989">
        <v>1</v>
      </c>
      <c r="H1989" s="36">
        <v>2</v>
      </c>
    </row>
    <row r="1990" spans="1:8" x14ac:dyDescent="0.25">
      <c r="A1990" s="43">
        <v>2019</v>
      </c>
      <c r="B1990">
        <v>4</v>
      </c>
      <c r="C1990">
        <v>1</v>
      </c>
      <c r="D1990">
        <v>1</v>
      </c>
      <c r="E1990">
        <v>2</v>
      </c>
      <c r="F1990">
        <v>1</v>
      </c>
      <c r="G1990">
        <v>1</v>
      </c>
      <c r="H1990" s="36">
        <v>2</v>
      </c>
    </row>
    <row r="1991" spans="1:8" x14ac:dyDescent="0.25">
      <c r="A1991" s="43">
        <v>2019</v>
      </c>
      <c r="B1991">
        <v>0</v>
      </c>
      <c r="E1991">
        <v>1</v>
      </c>
      <c r="F1991">
        <v>1</v>
      </c>
      <c r="G1991">
        <v>2</v>
      </c>
      <c r="H1991" s="36">
        <v>2</v>
      </c>
    </row>
    <row r="1992" spans="1:8" x14ac:dyDescent="0.25">
      <c r="A1992" s="43">
        <v>2017</v>
      </c>
      <c r="B1992">
        <v>3</v>
      </c>
      <c r="C1992">
        <v>1</v>
      </c>
      <c r="D1992">
        <v>0.89</v>
      </c>
      <c r="E1992">
        <v>2</v>
      </c>
      <c r="F1992">
        <v>1</v>
      </c>
      <c r="G1992">
        <v>1</v>
      </c>
      <c r="H1992" s="36">
        <v>2</v>
      </c>
    </row>
    <row r="1993" spans="1:8" x14ac:dyDescent="0.25">
      <c r="A1993" s="43">
        <v>2019</v>
      </c>
      <c r="B1993">
        <v>2</v>
      </c>
      <c r="C1993">
        <v>0</v>
      </c>
      <c r="D1993">
        <v>0.37</v>
      </c>
      <c r="E1993">
        <v>1</v>
      </c>
      <c r="F1993">
        <v>1</v>
      </c>
      <c r="G1993">
        <v>1</v>
      </c>
      <c r="H1993" s="36">
        <v>2</v>
      </c>
    </row>
    <row r="1994" spans="1:8" x14ac:dyDescent="0.25">
      <c r="A1994" s="43">
        <v>2018</v>
      </c>
      <c r="B1994">
        <v>0</v>
      </c>
      <c r="E1994">
        <v>1</v>
      </c>
      <c r="F1994">
        <v>3</v>
      </c>
      <c r="G1994">
        <v>3</v>
      </c>
      <c r="H1994" s="36">
        <v>2</v>
      </c>
    </row>
    <row r="1995" spans="1:8" x14ac:dyDescent="0.25">
      <c r="A1995" s="43">
        <v>2014</v>
      </c>
      <c r="B1995">
        <v>4</v>
      </c>
      <c r="C1995">
        <v>1</v>
      </c>
      <c r="D1995">
        <v>1</v>
      </c>
      <c r="E1995">
        <v>2</v>
      </c>
      <c r="F1995">
        <v>3</v>
      </c>
      <c r="G1995">
        <v>7</v>
      </c>
      <c r="H1995" s="36">
        <v>2</v>
      </c>
    </row>
    <row r="1996" spans="1:8" x14ac:dyDescent="0.25">
      <c r="A1996" s="43">
        <v>2016</v>
      </c>
      <c r="B1996">
        <v>0</v>
      </c>
      <c r="E1996">
        <v>1</v>
      </c>
      <c r="F1996">
        <v>1</v>
      </c>
      <c r="G1996">
        <v>3</v>
      </c>
      <c r="H1996" s="36">
        <v>2</v>
      </c>
    </row>
    <row r="1997" spans="1:8" x14ac:dyDescent="0.25">
      <c r="A1997" s="43">
        <v>2014</v>
      </c>
      <c r="B1997">
        <v>0</v>
      </c>
      <c r="E1997">
        <v>1</v>
      </c>
      <c r="F1997">
        <v>1</v>
      </c>
      <c r="G1997">
        <v>2</v>
      </c>
      <c r="H1997" s="36">
        <v>2</v>
      </c>
    </row>
    <row r="1998" spans="1:8" x14ac:dyDescent="0.25">
      <c r="A1998" s="43">
        <v>2019</v>
      </c>
      <c r="B1998">
        <v>0</v>
      </c>
      <c r="E1998">
        <v>1</v>
      </c>
      <c r="F1998">
        <v>1</v>
      </c>
      <c r="G1998">
        <v>1</v>
      </c>
      <c r="H1998" s="36">
        <v>2</v>
      </c>
    </row>
    <row r="1999" spans="1:8" x14ac:dyDescent="0.25">
      <c r="A1999" s="43">
        <v>2018</v>
      </c>
      <c r="B1999">
        <v>4</v>
      </c>
      <c r="C1999">
        <v>1</v>
      </c>
      <c r="D1999">
        <v>0.98</v>
      </c>
      <c r="E1999">
        <v>1</v>
      </c>
      <c r="F1999">
        <v>4</v>
      </c>
      <c r="G1999">
        <v>4</v>
      </c>
      <c r="H1999" s="36">
        <v>2</v>
      </c>
    </row>
    <row r="2000" spans="1:8" x14ac:dyDescent="0.25">
      <c r="A2000" s="43">
        <v>2014</v>
      </c>
      <c r="B2000">
        <v>4</v>
      </c>
      <c r="C2000">
        <v>1</v>
      </c>
      <c r="D2000">
        <v>1</v>
      </c>
      <c r="E2000">
        <v>2</v>
      </c>
      <c r="F2000">
        <v>2</v>
      </c>
      <c r="G2000">
        <v>2</v>
      </c>
      <c r="H2000" s="36">
        <v>2</v>
      </c>
    </row>
    <row r="2001" spans="1:8" x14ac:dyDescent="0.25">
      <c r="A2001" s="43">
        <v>2019</v>
      </c>
      <c r="B2001">
        <v>4</v>
      </c>
      <c r="C2001">
        <v>1</v>
      </c>
      <c r="D2001">
        <v>0.92</v>
      </c>
      <c r="E2001">
        <v>2</v>
      </c>
      <c r="F2001">
        <v>2</v>
      </c>
      <c r="G2001">
        <v>2</v>
      </c>
      <c r="H2001" s="36">
        <v>2</v>
      </c>
    </row>
    <row r="2002" spans="1:8" x14ac:dyDescent="0.25">
      <c r="A2002" s="43">
        <v>2016</v>
      </c>
      <c r="B2002">
        <v>2</v>
      </c>
      <c r="C2002">
        <v>0</v>
      </c>
      <c r="D2002">
        <v>0</v>
      </c>
      <c r="E2002">
        <v>1</v>
      </c>
      <c r="F2002">
        <v>1</v>
      </c>
      <c r="G2002">
        <v>1</v>
      </c>
      <c r="H2002" s="36">
        <v>2</v>
      </c>
    </row>
    <row r="2003" spans="1:8" x14ac:dyDescent="0.25">
      <c r="A2003" s="43">
        <v>2019</v>
      </c>
      <c r="B2003">
        <v>0</v>
      </c>
      <c r="E2003">
        <v>1</v>
      </c>
      <c r="F2003">
        <v>1</v>
      </c>
      <c r="G2003">
        <v>1</v>
      </c>
      <c r="H2003" s="36">
        <v>2</v>
      </c>
    </row>
    <row r="2004" spans="1:8" x14ac:dyDescent="0.25">
      <c r="A2004" s="43">
        <v>2014</v>
      </c>
      <c r="B2004">
        <v>4</v>
      </c>
      <c r="C2004">
        <v>1</v>
      </c>
      <c r="D2004">
        <v>0.41</v>
      </c>
      <c r="E2004">
        <v>2</v>
      </c>
      <c r="F2004">
        <v>2</v>
      </c>
      <c r="G2004">
        <v>2</v>
      </c>
      <c r="H2004" s="36">
        <v>2</v>
      </c>
    </row>
    <row r="2005" spans="1:8" x14ac:dyDescent="0.25">
      <c r="A2005" s="43">
        <v>2017</v>
      </c>
      <c r="B2005">
        <v>1</v>
      </c>
      <c r="C2005">
        <v>0.95</v>
      </c>
      <c r="D2005">
        <v>0.86</v>
      </c>
      <c r="E2005">
        <v>1</v>
      </c>
      <c r="F2005">
        <v>2</v>
      </c>
      <c r="G2005">
        <v>3</v>
      </c>
      <c r="H2005" s="36">
        <v>2</v>
      </c>
    </row>
    <row r="2006" spans="1:8" x14ac:dyDescent="0.25">
      <c r="A2006" s="43">
        <v>2015</v>
      </c>
      <c r="B2006">
        <v>0</v>
      </c>
      <c r="E2006">
        <v>1</v>
      </c>
      <c r="F2006">
        <v>1</v>
      </c>
      <c r="G2006">
        <v>1</v>
      </c>
      <c r="H2006" s="36">
        <v>2</v>
      </c>
    </row>
    <row r="2007" spans="1:8" x14ac:dyDescent="0.25">
      <c r="A2007" s="43">
        <v>2019</v>
      </c>
      <c r="B2007">
        <v>0</v>
      </c>
      <c r="E2007">
        <v>1</v>
      </c>
      <c r="F2007">
        <v>1</v>
      </c>
      <c r="G2007">
        <v>1</v>
      </c>
      <c r="H2007" s="36">
        <v>2</v>
      </c>
    </row>
    <row r="2008" spans="1:8" x14ac:dyDescent="0.25">
      <c r="A2008" s="43">
        <v>2016</v>
      </c>
      <c r="B2008">
        <v>0</v>
      </c>
      <c r="E2008">
        <v>1</v>
      </c>
      <c r="F2008">
        <v>1</v>
      </c>
      <c r="G2008">
        <v>1</v>
      </c>
      <c r="H2008" s="36">
        <v>2</v>
      </c>
    </row>
    <row r="2009" spans="1:8" x14ac:dyDescent="0.25">
      <c r="A2009" s="43">
        <v>2016</v>
      </c>
      <c r="B2009">
        <v>4</v>
      </c>
      <c r="C2009">
        <v>1</v>
      </c>
      <c r="D2009">
        <v>1</v>
      </c>
      <c r="E2009">
        <v>1</v>
      </c>
      <c r="F2009">
        <v>2</v>
      </c>
      <c r="G2009">
        <v>2</v>
      </c>
      <c r="H2009" s="36">
        <v>2</v>
      </c>
    </row>
    <row r="2010" spans="1:8" x14ac:dyDescent="0.25">
      <c r="A2010" s="43">
        <v>2019</v>
      </c>
      <c r="B2010">
        <v>2</v>
      </c>
      <c r="C2010">
        <v>0</v>
      </c>
      <c r="E2010">
        <v>1</v>
      </c>
      <c r="F2010">
        <v>1</v>
      </c>
      <c r="G2010">
        <v>2</v>
      </c>
      <c r="H2010" s="36">
        <v>2</v>
      </c>
    </row>
    <row r="2011" spans="1:8" x14ac:dyDescent="0.25">
      <c r="A2011" s="43">
        <v>2012</v>
      </c>
      <c r="B2011">
        <v>4</v>
      </c>
      <c r="C2011">
        <v>1</v>
      </c>
      <c r="D2011">
        <v>0.91</v>
      </c>
      <c r="E2011">
        <v>1</v>
      </c>
      <c r="F2011">
        <v>1</v>
      </c>
      <c r="G2011">
        <v>3</v>
      </c>
      <c r="H2011" s="36">
        <v>2</v>
      </c>
    </row>
    <row r="2012" spans="1:8" x14ac:dyDescent="0.25">
      <c r="A2012" s="43">
        <v>2013</v>
      </c>
      <c r="B2012">
        <v>0</v>
      </c>
      <c r="E2012">
        <v>1</v>
      </c>
      <c r="F2012">
        <v>1</v>
      </c>
      <c r="G2012">
        <v>4</v>
      </c>
      <c r="H2012" s="36">
        <v>2</v>
      </c>
    </row>
    <row r="2013" spans="1:8" x14ac:dyDescent="0.25">
      <c r="A2013" s="43">
        <v>2019</v>
      </c>
      <c r="B2013">
        <v>0</v>
      </c>
      <c r="E2013">
        <v>1</v>
      </c>
      <c r="F2013">
        <v>1</v>
      </c>
      <c r="G2013">
        <v>1</v>
      </c>
      <c r="H2013" s="36">
        <v>1</v>
      </c>
    </row>
    <row r="2014" spans="1:8" x14ac:dyDescent="0.25">
      <c r="A2014" s="43">
        <v>2019</v>
      </c>
      <c r="B2014">
        <v>4</v>
      </c>
      <c r="C2014">
        <v>1</v>
      </c>
      <c r="D2014">
        <v>0.96</v>
      </c>
      <c r="E2014">
        <v>2</v>
      </c>
      <c r="F2014">
        <v>1</v>
      </c>
      <c r="G2014">
        <v>1</v>
      </c>
      <c r="H2014" s="36">
        <v>2</v>
      </c>
    </row>
    <row r="2015" spans="1:8" x14ac:dyDescent="0.25">
      <c r="A2015" s="43">
        <v>2016</v>
      </c>
      <c r="B2015">
        <v>4</v>
      </c>
      <c r="C2015">
        <v>1</v>
      </c>
      <c r="D2015">
        <v>0.96</v>
      </c>
      <c r="E2015">
        <v>2</v>
      </c>
      <c r="F2015">
        <v>1</v>
      </c>
      <c r="G2015">
        <v>1</v>
      </c>
      <c r="H2015" s="36">
        <v>2</v>
      </c>
    </row>
    <row r="2016" spans="1:8" x14ac:dyDescent="0.25">
      <c r="A2016" s="43">
        <v>2011</v>
      </c>
      <c r="B2016">
        <v>4</v>
      </c>
      <c r="C2016">
        <v>1</v>
      </c>
      <c r="D2016">
        <v>0.99</v>
      </c>
      <c r="E2016">
        <v>2</v>
      </c>
      <c r="F2016">
        <v>1</v>
      </c>
      <c r="G2016">
        <v>1</v>
      </c>
      <c r="H2016" s="36">
        <v>2</v>
      </c>
    </row>
    <row r="2017" spans="1:8" x14ac:dyDescent="0.25">
      <c r="A2017" s="43">
        <v>2019</v>
      </c>
      <c r="B2017">
        <v>0</v>
      </c>
      <c r="E2017">
        <v>1</v>
      </c>
      <c r="F2017">
        <v>1</v>
      </c>
      <c r="G2017">
        <v>1</v>
      </c>
      <c r="H2017" s="36">
        <v>2</v>
      </c>
    </row>
    <row r="2018" spans="1:8" x14ac:dyDescent="0.25">
      <c r="A2018" s="43">
        <v>2018</v>
      </c>
      <c r="B2018">
        <v>0</v>
      </c>
      <c r="E2018">
        <v>1</v>
      </c>
      <c r="F2018">
        <v>1</v>
      </c>
      <c r="G2018">
        <v>2</v>
      </c>
      <c r="H2018" s="36">
        <v>2</v>
      </c>
    </row>
    <row r="2019" spans="1:8" x14ac:dyDescent="0.25">
      <c r="A2019" s="43">
        <v>2015</v>
      </c>
      <c r="B2019">
        <v>0</v>
      </c>
      <c r="E2019">
        <v>1</v>
      </c>
      <c r="F2019">
        <v>1</v>
      </c>
      <c r="G2019">
        <v>3</v>
      </c>
      <c r="H2019" s="36">
        <v>2</v>
      </c>
    </row>
    <row r="2020" spans="1:8" x14ac:dyDescent="0.25">
      <c r="A2020" s="43">
        <v>2016</v>
      </c>
      <c r="B2020">
        <v>0</v>
      </c>
      <c r="E2020">
        <v>1</v>
      </c>
      <c r="F2020">
        <v>1</v>
      </c>
      <c r="G2020">
        <v>1</v>
      </c>
      <c r="H2020" s="36">
        <v>2</v>
      </c>
    </row>
    <row r="2021" spans="1:8" x14ac:dyDescent="0.25">
      <c r="A2021" s="43">
        <v>2019</v>
      </c>
      <c r="B2021">
        <v>0</v>
      </c>
      <c r="E2021">
        <v>1</v>
      </c>
      <c r="F2021">
        <v>1</v>
      </c>
      <c r="G2021">
        <v>1</v>
      </c>
      <c r="H2021" s="36">
        <v>2</v>
      </c>
    </row>
    <row r="2022" spans="1:8" x14ac:dyDescent="0.25">
      <c r="A2022" s="43">
        <v>2014</v>
      </c>
      <c r="B2022">
        <v>0</v>
      </c>
      <c r="E2022">
        <v>1</v>
      </c>
      <c r="F2022">
        <v>1</v>
      </c>
      <c r="G2022">
        <v>1</v>
      </c>
      <c r="H2022" s="36">
        <v>2</v>
      </c>
    </row>
    <row r="2023" spans="1:8" x14ac:dyDescent="0.25">
      <c r="A2023" s="43">
        <v>2017</v>
      </c>
      <c r="B2023">
        <v>0</v>
      </c>
      <c r="E2023">
        <v>1</v>
      </c>
      <c r="F2023">
        <v>1</v>
      </c>
      <c r="G2023">
        <v>2</v>
      </c>
      <c r="H2023" s="36">
        <v>2</v>
      </c>
    </row>
    <row r="2024" spans="1:8" x14ac:dyDescent="0.25">
      <c r="A2024" s="43">
        <v>2017</v>
      </c>
      <c r="B2024">
        <v>0</v>
      </c>
      <c r="E2024">
        <v>1</v>
      </c>
      <c r="F2024">
        <v>2</v>
      </c>
      <c r="G2024">
        <v>3</v>
      </c>
      <c r="H2024" s="36">
        <v>2</v>
      </c>
    </row>
    <row r="2025" spans="1:8" x14ac:dyDescent="0.25">
      <c r="A2025" s="43">
        <v>2013</v>
      </c>
      <c r="B2025">
        <v>4</v>
      </c>
      <c r="C2025">
        <v>1</v>
      </c>
      <c r="D2025">
        <v>0.95</v>
      </c>
      <c r="E2025">
        <v>2</v>
      </c>
      <c r="F2025">
        <v>2</v>
      </c>
      <c r="G2025">
        <v>6</v>
      </c>
      <c r="H2025" s="36">
        <v>2</v>
      </c>
    </row>
    <row r="2026" spans="1:8" x14ac:dyDescent="0.25">
      <c r="A2026" s="43">
        <v>2013</v>
      </c>
      <c r="B2026">
        <v>3</v>
      </c>
      <c r="C2026">
        <v>1</v>
      </c>
      <c r="D2026">
        <v>0</v>
      </c>
      <c r="E2026">
        <v>1</v>
      </c>
      <c r="F2026">
        <v>4</v>
      </c>
      <c r="G2026">
        <v>4</v>
      </c>
      <c r="H2026" s="36">
        <v>2</v>
      </c>
    </row>
    <row r="2027" spans="1:8" x14ac:dyDescent="0.25">
      <c r="A2027" s="43">
        <v>2019</v>
      </c>
      <c r="B2027">
        <v>2</v>
      </c>
      <c r="C2027">
        <v>0</v>
      </c>
      <c r="E2027">
        <v>1</v>
      </c>
      <c r="F2027">
        <v>1</v>
      </c>
      <c r="G2027">
        <v>1</v>
      </c>
      <c r="H2027" s="36">
        <v>1</v>
      </c>
    </row>
    <row r="2028" spans="1:8" x14ac:dyDescent="0.25">
      <c r="A2028" s="43">
        <v>2016</v>
      </c>
      <c r="B2028">
        <v>0</v>
      </c>
      <c r="E2028">
        <v>1</v>
      </c>
      <c r="F2028">
        <v>1</v>
      </c>
      <c r="G2028">
        <v>1</v>
      </c>
      <c r="H2028" s="36">
        <v>2</v>
      </c>
    </row>
    <row r="2029" spans="1:8" x14ac:dyDescent="0.25">
      <c r="A2029" s="43">
        <v>2017</v>
      </c>
      <c r="B2029">
        <v>4</v>
      </c>
      <c r="C2029">
        <v>1</v>
      </c>
      <c r="D2029">
        <v>0.69</v>
      </c>
      <c r="E2029">
        <v>2</v>
      </c>
      <c r="F2029">
        <v>3</v>
      </c>
      <c r="G2029">
        <v>3</v>
      </c>
      <c r="H2029" s="36">
        <v>2</v>
      </c>
    </row>
    <row r="2030" spans="1:8" x14ac:dyDescent="0.25">
      <c r="A2030" s="43">
        <v>2019</v>
      </c>
      <c r="B2030">
        <v>4</v>
      </c>
      <c r="C2030">
        <v>1</v>
      </c>
      <c r="D2030">
        <v>0.98</v>
      </c>
      <c r="E2030">
        <v>1</v>
      </c>
      <c r="F2030">
        <v>6</v>
      </c>
      <c r="G2030">
        <v>8</v>
      </c>
      <c r="H2030" s="36">
        <v>2</v>
      </c>
    </row>
    <row r="2031" spans="1:8" x14ac:dyDescent="0.25">
      <c r="A2031" s="43">
        <v>2019</v>
      </c>
      <c r="B2031">
        <v>4</v>
      </c>
      <c r="C2031">
        <v>1</v>
      </c>
      <c r="D2031">
        <v>0.83</v>
      </c>
      <c r="E2031">
        <v>1</v>
      </c>
      <c r="F2031">
        <v>1</v>
      </c>
      <c r="G2031">
        <v>1</v>
      </c>
      <c r="H2031" s="36">
        <v>2</v>
      </c>
    </row>
    <row r="2032" spans="1:8" x14ac:dyDescent="0.25">
      <c r="A2032" s="43">
        <v>2012</v>
      </c>
      <c r="B2032">
        <v>0</v>
      </c>
      <c r="E2032">
        <v>1</v>
      </c>
      <c r="F2032">
        <v>3</v>
      </c>
      <c r="G2032">
        <v>4</v>
      </c>
      <c r="H2032" s="36">
        <v>2</v>
      </c>
    </row>
    <row r="2033" spans="1:8" x14ac:dyDescent="0.25">
      <c r="A2033" s="43">
        <v>2019</v>
      </c>
      <c r="B2033">
        <v>0</v>
      </c>
      <c r="D2033">
        <v>1</v>
      </c>
      <c r="E2033">
        <v>1</v>
      </c>
      <c r="F2033">
        <v>1</v>
      </c>
      <c r="G2033">
        <v>2</v>
      </c>
      <c r="H2033" s="36">
        <v>2</v>
      </c>
    </row>
    <row r="2034" spans="1:8" x14ac:dyDescent="0.25">
      <c r="A2034" s="43">
        <v>2018</v>
      </c>
      <c r="B2034">
        <v>4</v>
      </c>
      <c r="C2034">
        <v>1</v>
      </c>
      <c r="D2034">
        <v>0.56000000000000005</v>
      </c>
      <c r="E2034">
        <v>1</v>
      </c>
      <c r="F2034">
        <v>1</v>
      </c>
      <c r="G2034">
        <v>1</v>
      </c>
      <c r="H2034" s="36">
        <v>2</v>
      </c>
    </row>
    <row r="2035" spans="1:8" x14ac:dyDescent="0.25">
      <c r="A2035" s="43">
        <v>2016</v>
      </c>
      <c r="B2035">
        <v>0</v>
      </c>
      <c r="E2035">
        <v>1</v>
      </c>
      <c r="F2035">
        <v>1</v>
      </c>
      <c r="G2035">
        <v>1</v>
      </c>
      <c r="H2035" s="36">
        <v>2</v>
      </c>
    </row>
    <row r="2036" spans="1:8" x14ac:dyDescent="0.25">
      <c r="A2036" s="43">
        <v>2019</v>
      </c>
      <c r="B2036">
        <v>4</v>
      </c>
      <c r="C2036">
        <v>1</v>
      </c>
      <c r="D2036">
        <v>0.93</v>
      </c>
      <c r="E2036">
        <v>1</v>
      </c>
      <c r="F2036">
        <v>1</v>
      </c>
      <c r="G2036">
        <v>1</v>
      </c>
      <c r="H2036" s="36">
        <v>2</v>
      </c>
    </row>
    <row r="2037" spans="1:8" x14ac:dyDescent="0.25">
      <c r="A2037" s="43">
        <v>2013</v>
      </c>
      <c r="B2037">
        <v>0</v>
      </c>
      <c r="E2037">
        <v>1</v>
      </c>
      <c r="F2037">
        <v>1</v>
      </c>
      <c r="G2037">
        <v>2</v>
      </c>
      <c r="H2037" s="36">
        <v>2</v>
      </c>
    </row>
    <row r="2038" spans="1:8" x14ac:dyDescent="0.25">
      <c r="A2038" s="43">
        <v>2018</v>
      </c>
      <c r="B2038">
        <v>0</v>
      </c>
      <c r="E2038">
        <v>1</v>
      </c>
      <c r="F2038">
        <v>1</v>
      </c>
      <c r="G2038">
        <v>1</v>
      </c>
      <c r="H2038" s="36">
        <v>2</v>
      </c>
    </row>
    <row r="2039" spans="1:8" x14ac:dyDescent="0.25">
      <c r="A2039" s="43">
        <v>2015</v>
      </c>
      <c r="B2039">
        <v>0</v>
      </c>
      <c r="E2039">
        <v>1</v>
      </c>
      <c r="F2039">
        <v>1</v>
      </c>
      <c r="G2039">
        <v>1</v>
      </c>
      <c r="H2039" s="36">
        <v>2</v>
      </c>
    </row>
    <row r="2040" spans="1:8" x14ac:dyDescent="0.25">
      <c r="A2040" s="43">
        <v>2018</v>
      </c>
      <c r="B2040">
        <v>0</v>
      </c>
      <c r="E2040">
        <v>1</v>
      </c>
      <c r="F2040">
        <v>1</v>
      </c>
      <c r="G2040">
        <v>3</v>
      </c>
      <c r="H2040" s="36">
        <v>2</v>
      </c>
    </row>
    <row r="2041" spans="1:8" x14ac:dyDescent="0.25">
      <c r="A2041" s="43">
        <v>2017</v>
      </c>
      <c r="B2041">
        <v>4</v>
      </c>
      <c r="C2041">
        <v>1</v>
      </c>
      <c r="D2041">
        <v>0.97</v>
      </c>
      <c r="E2041">
        <v>2</v>
      </c>
      <c r="F2041">
        <v>3</v>
      </c>
      <c r="G2041">
        <v>4</v>
      </c>
      <c r="H2041" s="36">
        <v>2</v>
      </c>
    </row>
    <row r="2042" spans="1:8" x14ac:dyDescent="0.25">
      <c r="A2042" s="43">
        <v>2017</v>
      </c>
      <c r="B2042">
        <v>4</v>
      </c>
      <c r="C2042">
        <v>1</v>
      </c>
      <c r="D2042">
        <v>0.88</v>
      </c>
      <c r="E2042">
        <v>1</v>
      </c>
      <c r="F2042">
        <v>1</v>
      </c>
      <c r="G2042">
        <v>1</v>
      </c>
      <c r="H2042" s="36">
        <v>2</v>
      </c>
    </row>
    <row r="2043" spans="1:8" x14ac:dyDescent="0.25">
      <c r="A2043" s="43">
        <v>2016</v>
      </c>
      <c r="B2043">
        <v>2</v>
      </c>
      <c r="C2043">
        <v>0</v>
      </c>
      <c r="E2043">
        <v>1</v>
      </c>
      <c r="F2043">
        <v>1</v>
      </c>
      <c r="G2043">
        <v>1</v>
      </c>
      <c r="H2043" s="36">
        <v>2</v>
      </c>
    </row>
    <row r="2044" spans="1:8" x14ac:dyDescent="0.25">
      <c r="A2044" s="43">
        <v>2018</v>
      </c>
      <c r="B2044">
        <v>0</v>
      </c>
      <c r="E2044">
        <v>1</v>
      </c>
      <c r="F2044">
        <v>1</v>
      </c>
      <c r="G2044">
        <v>4</v>
      </c>
      <c r="H2044" s="36">
        <v>2</v>
      </c>
    </row>
    <row r="2045" spans="1:8" x14ac:dyDescent="0.25">
      <c r="A2045" s="43">
        <v>2019</v>
      </c>
      <c r="B2045">
        <v>4</v>
      </c>
      <c r="C2045">
        <v>1</v>
      </c>
      <c r="D2045">
        <v>0.81</v>
      </c>
      <c r="E2045">
        <v>1</v>
      </c>
      <c r="F2045">
        <v>1</v>
      </c>
      <c r="G2045">
        <v>1</v>
      </c>
      <c r="H2045" s="36">
        <v>2</v>
      </c>
    </row>
    <row r="2046" spans="1:8" x14ac:dyDescent="0.25">
      <c r="A2046" s="43">
        <v>2019</v>
      </c>
      <c r="B2046">
        <v>0</v>
      </c>
      <c r="E2046">
        <v>1</v>
      </c>
      <c r="F2046">
        <v>1</v>
      </c>
      <c r="G2046">
        <v>1</v>
      </c>
      <c r="H2046" s="36">
        <v>2</v>
      </c>
    </row>
    <row r="2047" spans="1:8" x14ac:dyDescent="0.25">
      <c r="A2047" s="43">
        <v>2017</v>
      </c>
      <c r="B2047">
        <v>1</v>
      </c>
      <c r="C2047">
        <v>1</v>
      </c>
      <c r="D2047">
        <v>0.83</v>
      </c>
      <c r="E2047">
        <v>1</v>
      </c>
      <c r="F2047">
        <v>2</v>
      </c>
      <c r="G2047">
        <v>2</v>
      </c>
      <c r="H2047" s="36">
        <v>2</v>
      </c>
    </row>
    <row r="2048" spans="1:8" x14ac:dyDescent="0.25">
      <c r="A2048" s="43">
        <v>2019</v>
      </c>
      <c r="B2048">
        <v>4</v>
      </c>
      <c r="C2048">
        <v>1</v>
      </c>
      <c r="D2048">
        <v>0.99</v>
      </c>
      <c r="E2048">
        <v>2</v>
      </c>
      <c r="F2048">
        <v>1</v>
      </c>
      <c r="G2048">
        <v>1</v>
      </c>
      <c r="H2048" s="36">
        <v>2</v>
      </c>
    </row>
    <row r="2049" spans="1:8" x14ac:dyDescent="0.25">
      <c r="A2049" s="43">
        <v>2018</v>
      </c>
      <c r="B2049">
        <v>0</v>
      </c>
      <c r="D2049">
        <v>1</v>
      </c>
      <c r="E2049">
        <v>1</v>
      </c>
      <c r="F2049">
        <v>2</v>
      </c>
      <c r="G2049">
        <v>3</v>
      </c>
      <c r="H2049" s="36">
        <v>2</v>
      </c>
    </row>
    <row r="2050" spans="1:8" x14ac:dyDescent="0.25">
      <c r="A2050" s="43">
        <v>2019</v>
      </c>
      <c r="B2050">
        <v>0</v>
      </c>
      <c r="E2050">
        <v>1</v>
      </c>
      <c r="F2050">
        <v>1</v>
      </c>
      <c r="G2050">
        <v>1</v>
      </c>
      <c r="H2050" s="36">
        <v>2</v>
      </c>
    </row>
    <row r="2051" spans="1:8" x14ac:dyDescent="0.25">
      <c r="A2051" s="43">
        <v>2019</v>
      </c>
      <c r="B2051">
        <v>0</v>
      </c>
      <c r="E2051">
        <v>1</v>
      </c>
      <c r="F2051">
        <v>1</v>
      </c>
      <c r="G2051">
        <v>1</v>
      </c>
      <c r="H2051" s="36">
        <v>1</v>
      </c>
    </row>
    <row r="2052" spans="1:8" x14ac:dyDescent="0.25">
      <c r="A2052" s="43">
        <v>2019</v>
      </c>
      <c r="B2052">
        <v>0</v>
      </c>
      <c r="E2052">
        <v>1</v>
      </c>
      <c r="F2052">
        <v>1</v>
      </c>
      <c r="G2052">
        <v>1</v>
      </c>
      <c r="H2052" s="36">
        <v>1</v>
      </c>
    </row>
    <row r="2053" spans="1:8" x14ac:dyDescent="0.25">
      <c r="A2053" s="43">
        <v>2016</v>
      </c>
      <c r="B2053">
        <v>4</v>
      </c>
      <c r="C2053">
        <v>1</v>
      </c>
      <c r="D2053">
        <v>1</v>
      </c>
      <c r="E2053">
        <v>2</v>
      </c>
      <c r="F2053">
        <v>3</v>
      </c>
      <c r="G2053">
        <v>4</v>
      </c>
      <c r="H2053" s="36">
        <v>2</v>
      </c>
    </row>
    <row r="2054" spans="1:8" x14ac:dyDescent="0.25">
      <c r="A2054" s="43">
        <v>2016</v>
      </c>
      <c r="B2054">
        <v>0</v>
      </c>
      <c r="E2054">
        <v>1</v>
      </c>
      <c r="F2054">
        <v>1</v>
      </c>
      <c r="G2054">
        <v>1</v>
      </c>
      <c r="H2054" s="36">
        <v>2</v>
      </c>
    </row>
    <row r="2055" spans="1:8" x14ac:dyDescent="0.25">
      <c r="A2055" s="43">
        <v>2018</v>
      </c>
      <c r="B2055">
        <v>0</v>
      </c>
      <c r="E2055">
        <v>1</v>
      </c>
      <c r="F2055">
        <v>2</v>
      </c>
      <c r="G2055">
        <v>2</v>
      </c>
      <c r="H2055" s="36">
        <v>2</v>
      </c>
    </row>
    <row r="2056" spans="1:8" x14ac:dyDescent="0.25">
      <c r="A2056" s="43">
        <v>2019</v>
      </c>
      <c r="B2056">
        <v>0</v>
      </c>
      <c r="E2056">
        <v>1</v>
      </c>
      <c r="F2056">
        <v>1</v>
      </c>
      <c r="G2056">
        <v>1</v>
      </c>
      <c r="H2056" s="36">
        <v>2</v>
      </c>
    </row>
    <row r="2057" spans="1:8" x14ac:dyDescent="0.25">
      <c r="A2057" s="43">
        <v>2019</v>
      </c>
      <c r="B2057">
        <v>4</v>
      </c>
      <c r="C2057">
        <v>1</v>
      </c>
      <c r="D2057">
        <v>0.97</v>
      </c>
      <c r="E2057">
        <v>2</v>
      </c>
      <c r="F2057">
        <v>1</v>
      </c>
      <c r="G2057">
        <v>1</v>
      </c>
      <c r="H2057" s="36">
        <v>2</v>
      </c>
    </row>
    <row r="2058" spans="1:8" x14ac:dyDescent="0.25">
      <c r="A2058" s="43">
        <v>2019</v>
      </c>
      <c r="B2058">
        <v>2</v>
      </c>
      <c r="C2058">
        <v>0</v>
      </c>
      <c r="D2058">
        <v>0</v>
      </c>
      <c r="E2058">
        <v>1</v>
      </c>
      <c r="F2058">
        <v>1</v>
      </c>
      <c r="G2058">
        <v>13</v>
      </c>
      <c r="H2058" s="36">
        <v>2</v>
      </c>
    </row>
    <row r="2059" spans="1:8" x14ac:dyDescent="0.25">
      <c r="A2059" s="43">
        <v>2019</v>
      </c>
      <c r="B2059">
        <v>4</v>
      </c>
      <c r="C2059">
        <v>0.8</v>
      </c>
      <c r="D2059">
        <v>1</v>
      </c>
      <c r="E2059">
        <v>1</v>
      </c>
      <c r="F2059">
        <v>5</v>
      </c>
      <c r="G2059">
        <v>5</v>
      </c>
      <c r="H2059" s="36">
        <v>2</v>
      </c>
    </row>
    <row r="2060" spans="1:8" x14ac:dyDescent="0.25">
      <c r="A2060" s="43">
        <v>2014</v>
      </c>
      <c r="B2060">
        <v>3</v>
      </c>
      <c r="C2060">
        <v>1</v>
      </c>
      <c r="D2060">
        <v>1</v>
      </c>
      <c r="E2060">
        <v>1</v>
      </c>
      <c r="F2060">
        <v>2</v>
      </c>
      <c r="G2060">
        <v>9</v>
      </c>
      <c r="H2060" s="36">
        <v>2</v>
      </c>
    </row>
    <row r="2061" spans="1:8" x14ac:dyDescent="0.25">
      <c r="A2061" s="43">
        <v>2019</v>
      </c>
      <c r="B2061">
        <v>4</v>
      </c>
      <c r="C2061">
        <v>1</v>
      </c>
      <c r="D2061">
        <v>0.86</v>
      </c>
      <c r="E2061">
        <v>1</v>
      </c>
      <c r="F2061">
        <v>3</v>
      </c>
      <c r="G2061">
        <v>4</v>
      </c>
      <c r="H2061" s="36">
        <v>2</v>
      </c>
    </row>
    <row r="2062" spans="1:8" x14ac:dyDescent="0.25">
      <c r="A2062" s="43">
        <v>2014</v>
      </c>
      <c r="B2062">
        <v>4</v>
      </c>
      <c r="C2062">
        <v>1</v>
      </c>
      <c r="D2062">
        <v>0.93</v>
      </c>
      <c r="E2062">
        <v>2</v>
      </c>
      <c r="F2062">
        <v>1</v>
      </c>
      <c r="G2062">
        <v>2</v>
      </c>
      <c r="H2062" s="36">
        <v>2</v>
      </c>
    </row>
    <row r="2063" spans="1:8" x14ac:dyDescent="0.25">
      <c r="A2063" s="43">
        <v>2017</v>
      </c>
      <c r="B2063">
        <v>2</v>
      </c>
      <c r="C2063">
        <v>0</v>
      </c>
      <c r="D2063">
        <v>0</v>
      </c>
      <c r="E2063">
        <v>1</v>
      </c>
      <c r="F2063">
        <v>1</v>
      </c>
      <c r="G2063">
        <v>1</v>
      </c>
      <c r="H2063" s="36">
        <v>2</v>
      </c>
    </row>
    <row r="2064" spans="1:8" x14ac:dyDescent="0.25">
      <c r="A2064" s="43">
        <v>2017</v>
      </c>
      <c r="B2064">
        <v>4</v>
      </c>
      <c r="C2064">
        <v>1</v>
      </c>
      <c r="D2064">
        <v>0.96</v>
      </c>
      <c r="E2064">
        <v>1</v>
      </c>
      <c r="F2064">
        <v>2</v>
      </c>
      <c r="G2064">
        <v>3</v>
      </c>
      <c r="H2064" s="36">
        <v>2</v>
      </c>
    </row>
    <row r="2065" spans="1:8" x14ac:dyDescent="0.25">
      <c r="A2065" s="43">
        <v>2012</v>
      </c>
      <c r="B2065">
        <v>4</v>
      </c>
      <c r="C2065">
        <v>1</v>
      </c>
      <c r="D2065">
        <v>1</v>
      </c>
      <c r="E2065">
        <v>2</v>
      </c>
      <c r="F2065">
        <v>5</v>
      </c>
      <c r="G2065">
        <v>5</v>
      </c>
      <c r="H2065" s="36">
        <v>2</v>
      </c>
    </row>
    <row r="2066" spans="1:8" x14ac:dyDescent="0.25">
      <c r="A2066" s="43">
        <v>2012</v>
      </c>
      <c r="B2066">
        <v>3</v>
      </c>
      <c r="C2066">
        <v>1</v>
      </c>
      <c r="D2066">
        <v>0.86</v>
      </c>
      <c r="E2066">
        <v>2</v>
      </c>
      <c r="F2066">
        <v>1</v>
      </c>
      <c r="G2066">
        <v>1</v>
      </c>
      <c r="H2066" s="36">
        <v>2</v>
      </c>
    </row>
    <row r="2067" spans="1:8" x14ac:dyDescent="0.25">
      <c r="A2067" s="43">
        <v>2013</v>
      </c>
      <c r="B2067">
        <v>4</v>
      </c>
      <c r="C2067">
        <v>1</v>
      </c>
      <c r="D2067">
        <v>1</v>
      </c>
      <c r="E2067">
        <v>1</v>
      </c>
      <c r="F2067">
        <v>2</v>
      </c>
      <c r="G2067">
        <v>5</v>
      </c>
      <c r="H2067" s="36">
        <v>2</v>
      </c>
    </row>
    <row r="2068" spans="1:8" x14ac:dyDescent="0.25">
      <c r="A2068" s="43">
        <v>2019</v>
      </c>
      <c r="B2068">
        <v>0</v>
      </c>
      <c r="D2068">
        <v>0.9</v>
      </c>
      <c r="E2068">
        <v>2</v>
      </c>
      <c r="F2068">
        <v>4</v>
      </c>
      <c r="G2068">
        <v>5</v>
      </c>
      <c r="H2068" s="36">
        <v>2</v>
      </c>
    </row>
    <row r="2069" spans="1:8" x14ac:dyDescent="0.25">
      <c r="A2069" s="43">
        <v>2015</v>
      </c>
      <c r="B2069">
        <v>0</v>
      </c>
      <c r="E2069">
        <v>1</v>
      </c>
      <c r="F2069">
        <v>13</v>
      </c>
      <c r="G2069">
        <v>15</v>
      </c>
      <c r="H2069" s="36">
        <v>2</v>
      </c>
    </row>
    <row r="2070" spans="1:8" x14ac:dyDescent="0.25">
      <c r="A2070" s="43">
        <v>2019</v>
      </c>
      <c r="B2070">
        <v>3</v>
      </c>
      <c r="C2070">
        <v>0.9</v>
      </c>
      <c r="D2070">
        <v>0.86</v>
      </c>
      <c r="E2070">
        <v>2</v>
      </c>
      <c r="F2070">
        <v>3</v>
      </c>
      <c r="G2070">
        <v>4</v>
      </c>
      <c r="H2070" s="36">
        <v>2</v>
      </c>
    </row>
    <row r="2071" spans="1:8" x14ac:dyDescent="0.25">
      <c r="A2071" s="43">
        <v>2018</v>
      </c>
      <c r="B2071">
        <v>4</v>
      </c>
      <c r="C2071">
        <v>1</v>
      </c>
      <c r="D2071">
        <v>0.89</v>
      </c>
      <c r="E2071">
        <v>1</v>
      </c>
      <c r="F2071">
        <v>7</v>
      </c>
      <c r="G2071">
        <v>7</v>
      </c>
      <c r="H2071" s="36">
        <v>2</v>
      </c>
    </row>
    <row r="2072" spans="1:8" x14ac:dyDescent="0.25">
      <c r="A2072" s="43">
        <v>2017</v>
      </c>
      <c r="B2072">
        <v>4</v>
      </c>
      <c r="C2072">
        <v>1</v>
      </c>
      <c r="D2072">
        <v>0.99</v>
      </c>
      <c r="E2072">
        <v>1</v>
      </c>
      <c r="F2072">
        <v>1</v>
      </c>
      <c r="G2072">
        <v>3</v>
      </c>
      <c r="H2072" s="36">
        <v>2</v>
      </c>
    </row>
    <row r="2073" spans="1:8" x14ac:dyDescent="0.25">
      <c r="A2073" s="43">
        <v>2014</v>
      </c>
      <c r="B2073">
        <v>4</v>
      </c>
      <c r="C2073">
        <v>1</v>
      </c>
      <c r="D2073">
        <v>0.95</v>
      </c>
      <c r="E2073">
        <v>2</v>
      </c>
      <c r="F2073">
        <v>10</v>
      </c>
      <c r="G2073">
        <v>10</v>
      </c>
      <c r="H2073" s="36">
        <v>2</v>
      </c>
    </row>
    <row r="2074" spans="1:8" x14ac:dyDescent="0.25">
      <c r="A2074" s="43">
        <v>2016</v>
      </c>
      <c r="B2074">
        <v>0</v>
      </c>
      <c r="E2074">
        <v>1</v>
      </c>
      <c r="F2074">
        <v>1</v>
      </c>
      <c r="G2074">
        <v>3</v>
      </c>
      <c r="H2074" s="36">
        <v>1</v>
      </c>
    </row>
    <row r="2075" spans="1:8" x14ac:dyDescent="0.25">
      <c r="A2075" s="43">
        <v>2019</v>
      </c>
      <c r="B2075">
        <v>3</v>
      </c>
      <c r="C2075">
        <v>0.98</v>
      </c>
      <c r="D2075">
        <v>0.8</v>
      </c>
      <c r="E2075">
        <v>2</v>
      </c>
      <c r="F2075">
        <v>3</v>
      </c>
      <c r="G2075">
        <v>4</v>
      </c>
      <c r="H2075" s="36">
        <v>2</v>
      </c>
    </row>
    <row r="2076" spans="1:8" x14ac:dyDescent="0.25">
      <c r="A2076" s="43">
        <v>2011</v>
      </c>
      <c r="B2076">
        <v>4</v>
      </c>
      <c r="C2076">
        <v>1</v>
      </c>
      <c r="D2076">
        <v>0.98</v>
      </c>
      <c r="E2076">
        <v>2</v>
      </c>
      <c r="F2076">
        <v>1</v>
      </c>
      <c r="G2076">
        <v>1</v>
      </c>
      <c r="H2076" s="36">
        <v>2</v>
      </c>
    </row>
    <row r="2077" spans="1:8" x14ac:dyDescent="0.25">
      <c r="A2077" s="43">
        <v>2018</v>
      </c>
      <c r="B2077">
        <v>4</v>
      </c>
      <c r="C2077">
        <v>1</v>
      </c>
      <c r="D2077">
        <v>1</v>
      </c>
      <c r="E2077">
        <v>1</v>
      </c>
      <c r="F2077">
        <v>66</v>
      </c>
      <c r="G2077">
        <v>66</v>
      </c>
      <c r="H2077" s="36">
        <v>2</v>
      </c>
    </row>
    <row r="2078" spans="1:8" x14ac:dyDescent="0.25">
      <c r="A2078" s="43">
        <v>2019</v>
      </c>
      <c r="B2078">
        <v>4</v>
      </c>
      <c r="C2078">
        <v>0.94</v>
      </c>
      <c r="D2078">
        <v>0.61</v>
      </c>
      <c r="E2078">
        <v>1</v>
      </c>
      <c r="F2078">
        <v>1</v>
      </c>
      <c r="G2078">
        <v>1</v>
      </c>
      <c r="H2078" s="36">
        <v>2</v>
      </c>
    </row>
    <row r="2079" spans="1:8" x14ac:dyDescent="0.25">
      <c r="A2079" s="43">
        <v>2019</v>
      </c>
      <c r="B2079">
        <v>4</v>
      </c>
      <c r="C2079">
        <v>1</v>
      </c>
      <c r="D2079">
        <v>0.99</v>
      </c>
      <c r="E2079">
        <v>2</v>
      </c>
      <c r="F2079">
        <v>1</v>
      </c>
      <c r="G2079">
        <v>2</v>
      </c>
      <c r="H2079" s="36">
        <v>2</v>
      </c>
    </row>
    <row r="2080" spans="1:8" x14ac:dyDescent="0.25">
      <c r="A2080" s="43">
        <v>2019</v>
      </c>
      <c r="B2080">
        <v>4</v>
      </c>
      <c r="C2080">
        <v>1</v>
      </c>
      <c r="D2080">
        <v>1</v>
      </c>
      <c r="E2080">
        <v>2</v>
      </c>
      <c r="F2080">
        <v>2</v>
      </c>
      <c r="G2080">
        <v>4</v>
      </c>
      <c r="H2080" s="36">
        <v>2</v>
      </c>
    </row>
    <row r="2081" spans="1:8" x14ac:dyDescent="0.25">
      <c r="A2081" s="43">
        <v>2016</v>
      </c>
      <c r="B2081">
        <v>4</v>
      </c>
      <c r="C2081">
        <v>1</v>
      </c>
      <c r="D2081">
        <v>1</v>
      </c>
      <c r="E2081">
        <v>1</v>
      </c>
      <c r="F2081">
        <v>1</v>
      </c>
      <c r="G2081">
        <v>1</v>
      </c>
      <c r="H2081" s="36">
        <v>2</v>
      </c>
    </row>
    <row r="2082" spans="1:8" x14ac:dyDescent="0.25">
      <c r="A2082" s="43">
        <v>2018</v>
      </c>
      <c r="B2082">
        <v>3</v>
      </c>
      <c r="C2082">
        <v>1</v>
      </c>
      <c r="D2082">
        <v>0.98</v>
      </c>
      <c r="E2082">
        <v>1</v>
      </c>
      <c r="F2082">
        <v>2</v>
      </c>
      <c r="G2082">
        <v>3</v>
      </c>
      <c r="H2082" s="36">
        <v>2</v>
      </c>
    </row>
    <row r="2083" spans="1:8" x14ac:dyDescent="0.25">
      <c r="A2083" s="43">
        <v>2015</v>
      </c>
      <c r="B2083">
        <v>4</v>
      </c>
      <c r="C2083">
        <v>1</v>
      </c>
      <c r="D2083">
        <v>1</v>
      </c>
      <c r="E2083">
        <v>2</v>
      </c>
      <c r="F2083">
        <v>5</v>
      </c>
      <c r="G2083">
        <v>5</v>
      </c>
      <c r="H2083" s="36">
        <v>2</v>
      </c>
    </row>
    <row r="2084" spans="1:8" x14ac:dyDescent="0.25">
      <c r="A2084" s="43">
        <v>2016</v>
      </c>
      <c r="B2084">
        <v>4</v>
      </c>
      <c r="C2084">
        <v>1</v>
      </c>
      <c r="D2084">
        <v>1</v>
      </c>
      <c r="E2084">
        <v>2</v>
      </c>
      <c r="F2084">
        <v>2</v>
      </c>
      <c r="G2084">
        <v>2</v>
      </c>
      <c r="H2084" s="36">
        <v>2</v>
      </c>
    </row>
    <row r="2085" spans="1:8" x14ac:dyDescent="0.25">
      <c r="A2085" s="43">
        <v>2012</v>
      </c>
      <c r="B2085">
        <v>4</v>
      </c>
      <c r="C2085">
        <v>1</v>
      </c>
      <c r="D2085">
        <v>0.97</v>
      </c>
      <c r="E2085">
        <v>1</v>
      </c>
      <c r="F2085">
        <v>1</v>
      </c>
      <c r="G2085">
        <v>5</v>
      </c>
      <c r="H2085" s="36">
        <v>2</v>
      </c>
    </row>
    <row r="2086" spans="1:8" x14ac:dyDescent="0.25">
      <c r="A2086" s="43">
        <v>2018</v>
      </c>
      <c r="B2086">
        <v>3</v>
      </c>
      <c r="C2086">
        <v>0.8</v>
      </c>
      <c r="D2086">
        <v>0.75</v>
      </c>
      <c r="E2086">
        <v>2</v>
      </c>
      <c r="F2086">
        <v>1</v>
      </c>
      <c r="G2086">
        <v>1</v>
      </c>
      <c r="H2086" s="36">
        <v>2</v>
      </c>
    </row>
    <row r="2087" spans="1:8" x14ac:dyDescent="0.25">
      <c r="A2087" s="43">
        <v>2018</v>
      </c>
      <c r="B2087">
        <v>4</v>
      </c>
      <c r="C2087">
        <v>1</v>
      </c>
      <c r="D2087">
        <v>0.98</v>
      </c>
      <c r="E2087">
        <v>2</v>
      </c>
      <c r="F2087">
        <v>4</v>
      </c>
      <c r="G2087">
        <v>13</v>
      </c>
      <c r="H2087" s="36">
        <v>2</v>
      </c>
    </row>
    <row r="2088" spans="1:8" x14ac:dyDescent="0.25">
      <c r="A2088" s="43">
        <v>2017</v>
      </c>
      <c r="B2088">
        <v>4</v>
      </c>
      <c r="C2088">
        <v>1</v>
      </c>
      <c r="D2088">
        <v>1</v>
      </c>
      <c r="E2088">
        <v>2</v>
      </c>
      <c r="F2088">
        <v>7</v>
      </c>
      <c r="G2088">
        <v>7</v>
      </c>
      <c r="H2088" s="36">
        <v>2</v>
      </c>
    </row>
    <row r="2089" spans="1:8" x14ac:dyDescent="0.25">
      <c r="A2089" s="43">
        <v>2019</v>
      </c>
      <c r="B2089">
        <v>4</v>
      </c>
      <c r="C2089">
        <v>1</v>
      </c>
      <c r="D2089">
        <v>1</v>
      </c>
      <c r="E2089">
        <v>2</v>
      </c>
      <c r="F2089">
        <v>1</v>
      </c>
      <c r="G2089">
        <v>1</v>
      </c>
      <c r="H2089" s="36">
        <v>2</v>
      </c>
    </row>
    <row r="2090" spans="1:8" x14ac:dyDescent="0.25">
      <c r="A2090" s="43">
        <v>2018</v>
      </c>
      <c r="B2090">
        <v>3</v>
      </c>
      <c r="C2090">
        <v>1</v>
      </c>
      <c r="D2090">
        <v>0.71</v>
      </c>
      <c r="E2090">
        <v>2</v>
      </c>
      <c r="F2090">
        <v>3</v>
      </c>
      <c r="G2090">
        <v>3</v>
      </c>
      <c r="H2090" s="36">
        <v>2</v>
      </c>
    </row>
    <row r="2091" spans="1:8" x14ac:dyDescent="0.25">
      <c r="A2091" s="43">
        <v>2019</v>
      </c>
      <c r="B2091">
        <v>4</v>
      </c>
      <c r="C2091">
        <v>0.9</v>
      </c>
      <c r="D2091">
        <v>1</v>
      </c>
      <c r="E2091">
        <v>1</v>
      </c>
      <c r="F2091">
        <v>4</v>
      </c>
      <c r="G2091">
        <v>6</v>
      </c>
      <c r="H2091" s="36">
        <v>2</v>
      </c>
    </row>
    <row r="2092" spans="1:8" x14ac:dyDescent="0.25">
      <c r="A2092" s="43">
        <v>2015</v>
      </c>
      <c r="B2092">
        <v>0</v>
      </c>
      <c r="D2092">
        <v>0.55000000000000004</v>
      </c>
      <c r="E2092">
        <v>2</v>
      </c>
      <c r="F2092">
        <v>1</v>
      </c>
      <c r="G2092">
        <v>2</v>
      </c>
      <c r="H2092" s="36">
        <v>2</v>
      </c>
    </row>
    <row r="2093" spans="1:8" x14ac:dyDescent="0.25">
      <c r="A2093" s="43">
        <v>2016</v>
      </c>
      <c r="B2093">
        <v>1</v>
      </c>
      <c r="C2093">
        <v>1</v>
      </c>
      <c r="D2093">
        <v>0.4</v>
      </c>
      <c r="E2093">
        <v>1</v>
      </c>
      <c r="F2093">
        <v>1</v>
      </c>
      <c r="G2093">
        <v>4</v>
      </c>
      <c r="H2093" s="36">
        <v>2</v>
      </c>
    </row>
    <row r="2094" spans="1:8" x14ac:dyDescent="0.25">
      <c r="A2094" s="43">
        <v>2019</v>
      </c>
      <c r="B2094">
        <v>3</v>
      </c>
      <c r="C2094">
        <v>1</v>
      </c>
      <c r="D2094">
        <v>0.83</v>
      </c>
      <c r="E2094">
        <v>2</v>
      </c>
      <c r="F2094">
        <v>1</v>
      </c>
      <c r="G2094">
        <v>1</v>
      </c>
      <c r="H2094" s="36">
        <v>2</v>
      </c>
    </row>
    <row r="2095" spans="1:8" x14ac:dyDescent="0.25">
      <c r="A2095" s="43">
        <v>2015</v>
      </c>
      <c r="B2095">
        <v>3</v>
      </c>
      <c r="C2095">
        <v>1</v>
      </c>
      <c r="D2095">
        <v>0.92</v>
      </c>
      <c r="E2095">
        <v>2</v>
      </c>
      <c r="F2095">
        <v>2</v>
      </c>
      <c r="G2095">
        <v>2</v>
      </c>
      <c r="H2095" s="36">
        <v>2</v>
      </c>
    </row>
    <row r="2096" spans="1:8" x14ac:dyDescent="0.25">
      <c r="A2096" s="43">
        <v>2016</v>
      </c>
      <c r="B2096">
        <v>0</v>
      </c>
      <c r="E2096">
        <v>1</v>
      </c>
      <c r="F2096">
        <v>1</v>
      </c>
      <c r="G2096">
        <v>4</v>
      </c>
      <c r="H2096" s="36">
        <v>2</v>
      </c>
    </row>
    <row r="2097" spans="1:8" x14ac:dyDescent="0.25">
      <c r="A2097" s="43">
        <v>2019</v>
      </c>
      <c r="B2097">
        <v>0</v>
      </c>
      <c r="E2097">
        <v>1</v>
      </c>
      <c r="F2097">
        <v>2</v>
      </c>
      <c r="G2097">
        <v>12</v>
      </c>
      <c r="H2097" s="36">
        <v>2</v>
      </c>
    </row>
    <row r="2098" spans="1:8" x14ac:dyDescent="0.25">
      <c r="A2098" s="43">
        <v>2017</v>
      </c>
      <c r="B2098">
        <v>4</v>
      </c>
      <c r="C2098">
        <v>1</v>
      </c>
      <c r="D2098">
        <v>1</v>
      </c>
      <c r="E2098">
        <v>2</v>
      </c>
      <c r="F2098">
        <v>1</v>
      </c>
      <c r="G2098">
        <v>1</v>
      </c>
      <c r="H2098" s="36">
        <v>2</v>
      </c>
    </row>
    <row r="2099" spans="1:8" x14ac:dyDescent="0.25">
      <c r="A2099" s="43">
        <v>2019</v>
      </c>
      <c r="B2099">
        <v>4</v>
      </c>
      <c r="C2099">
        <v>1</v>
      </c>
      <c r="D2099">
        <v>1</v>
      </c>
      <c r="E2099">
        <v>2</v>
      </c>
      <c r="F2099">
        <v>1</v>
      </c>
      <c r="G2099">
        <v>1</v>
      </c>
      <c r="H2099" s="36">
        <v>2</v>
      </c>
    </row>
    <row r="2100" spans="1:8" x14ac:dyDescent="0.25">
      <c r="A2100" s="43">
        <v>2019</v>
      </c>
      <c r="B2100">
        <v>4</v>
      </c>
      <c r="C2100">
        <v>1</v>
      </c>
      <c r="D2100">
        <v>1</v>
      </c>
      <c r="E2100">
        <v>1</v>
      </c>
      <c r="F2100">
        <v>2</v>
      </c>
      <c r="G2100">
        <v>2</v>
      </c>
      <c r="H2100" s="36">
        <v>1</v>
      </c>
    </row>
    <row r="2101" spans="1:8" x14ac:dyDescent="0.25">
      <c r="A2101" s="43">
        <v>2019</v>
      </c>
      <c r="B2101">
        <v>4</v>
      </c>
      <c r="C2101">
        <v>1</v>
      </c>
      <c r="D2101">
        <v>1</v>
      </c>
      <c r="E2101">
        <v>1</v>
      </c>
      <c r="F2101">
        <v>1</v>
      </c>
      <c r="G2101">
        <v>1</v>
      </c>
      <c r="H2101" s="36">
        <v>2</v>
      </c>
    </row>
    <row r="2102" spans="1:8" x14ac:dyDescent="0.25">
      <c r="A2102" s="43">
        <v>2016</v>
      </c>
      <c r="B2102">
        <v>4</v>
      </c>
      <c r="C2102">
        <v>1</v>
      </c>
      <c r="D2102">
        <v>1</v>
      </c>
      <c r="E2102">
        <v>2</v>
      </c>
      <c r="F2102">
        <v>7</v>
      </c>
      <c r="G2102">
        <v>8</v>
      </c>
      <c r="H2102" s="36">
        <v>2</v>
      </c>
    </row>
    <row r="2103" spans="1:8" x14ac:dyDescent="0.25">
      <c r="A2103" s="43">
        <v>2015</v>
      </c>
      <c r="B2103">
        <v>4</v>
      </c>
      <c r="C2103">
        <v>1</v>
      </c>
      <c r="D2103">
        <v>1</v>
      </c>
      <c r="E2103">
        <v>2</v>
      </c>
      <c r="F2103">
        <v>2</v>
      </c>
      <c r="G2103">
        <v>2</v>
      </c>
      <c r="H2103" s="36">
        <v>2</v>
      </c>
    </row>
    <row r="2104" spans="1:8" x14ac:dyDescent="0.25">
      <c r="A2104" s="43">
        <v>2019</v>
      </c>
      <c r="B2104">
        <v>4</v>
      </c>
      <c r="C2104">
        <v>1</v>
      </c>
      <c r="D2104">
        <v>1</v>
      </c>
      <c r="E2104">
        <v>2</v>
      </c>
      <c r="F2104">
        <v>2</v>
      </c>
      <c r="G2104">
        <v>3</v>
      </c>
      <c r="H2104" s="36">
        <v>2</v>
      </c>
    </row>
    <row r="2105" spans="1:8" x14ac:dyDescent="0.25">
      <c r="A2105" s="43">
        <v>2016</v>
      </c>
      <c r="B2105">
        <v>4</v>
      </c>
      <c r="C2105">
        <v>1</v>
      </c>
      <c r="D2105">
        <v>1</v>
      </c>
      <c r="E2105">
        <v>0</v>
      </c>
      <c r="F2105">
        <v>3</v>
      </c>
      <c r="G2105">
        <v>3</v>
      </c>
      <c r="H2105" s="36">
        <v>2</v>
      </c>
    </row>
    <row r="2106" spans="1:8" x14ac:dyDescent="0.25">
      <c r="A2106" s="43">
        <v>2017</v>
      </c>
      <c r="B2106">
        <v>4</v>
      </c>
      <c r="C2106">
        <v>1</v>
      </c>
      <c r="D2106">
        <v>1</v>
      </c>
      <c r="E2106">
        <v>1</v>
      </c>
      <c r="F2106">
        <v>3</v>
      </c>
      <c r="G2106">
        <v>3</v>
      </c>
      <c r="H2106" s="36">
        <v>2</v>
      </c>
    </row>
    <row r="2107" spans="1:8" x14ac:dyDescent="0.25">
      <c r="A2107" s="43">
        <v>2019</v>
      </c>
      <c r="B2107">
        <v>4</v>
      </c>
      <c r="C2107">
        <v>1</v>
      </c>
      <c r="D2107">
        <v>0.97</v>
      </c>
      <c r="E2107">
        <v>2</v>
      </c>
      <c r="F2107">
        <v>1</v>
      </c>
      <c r="G2107">
        <v>1</v>
      </c>
      <c r="H2107" s="36">
        <v>2</v>
      </c>
    </row>
    <row r="2108" spans="1:8" x14ac:dyDescent="0.25">
      <c r="A2108" s="43">
        <v>2019</v>
      </c>
      <c r="B2108">
        <v>4</v>
      </c>
      <c r="C2108">
        <v>1</v>
      </c>
      <c r="D2108">
        <v>1</v>
      </c>
      <c r="E2108">
        <v>1</v>
      </c>
      <c r="F2108">
        <v>1</v>
      </c>
      <c r="G2108">
        <v>1</v>
      </c>
      <c r="H2108" s="36">
        <v>2</v>
      </c>
    </row>
    <row r="2109" spans="1:8" x14ac:dyDescent="0.25">
      <c r="A2109" s="43">
        <v>2015</v>
      </c>
      <c r="B2109">
        <v>0</v>
      </c>
      <c r="E2109">
        <v>1</v>
      </c>
      <c r="F2109">
        <v>1</v>
      </c>
      <c r="G2109">
        <v>1</v>
      </c>
      <c r="H2109" s="36">
        <v>2</v>
      </c>
    </row>
    <row r="2110" spans="1:8" x14ac:dyDescent="0.25">
      <c r="A2110" s="43">
        <v>2019</v>
      </c>
      <c r="B2110">
        <v>4</v>
      </c>
      <c r="C2110">
        <v>1</v>
      </c>
      <c r="D2110">
        <v>1</v>
      </c>
      <c r="E2110">
        <v>1</v>
      </c>
      <c r="F2110">
        <v>2</v>
      </c>
      <c r="G2110">
        <v>5</v>
      </c>
      <c r="H2110" s="36">
        <v>2</v>
      </c>
    </row>
    <row r="2111" spans="1:8" x14ac:dyDescent="0.25">
      <c r="A2111" s="43">
        <v>2018</v>
      </c>
      <c r="B2111">
        <v>4</v>
      </c>
      <c r="C2111">
        <v>1</v>
      </c>
      <c r="D2111">
        <v>1</v>
      </c>
      <c r="E2111">
        <v>2</v>
      </c>
      <c r="F2111">
        <v>5</v>
      </c>
      <c r="G2111">
        <v>5</v>
      </c>
      <c r="H2111" s="36">
        <v>2</v>
      </c>
    </row>
    <row r="2112" spans="1:8" x14ac:dyDescent="0.25">
      <c r="A2112" s="43">
        <v>2019</v>
      </c>
      <c r="B2112">
        <v>4</v>
      </c>
      <c r="C2112">
        <v>0.7</v>
      </c>
      <c r="D2112">
        <v>1</v>
      </c>
      <c r="E2112">
        <v>1</v>
      </c>
      <c r="F2112">
        <v>1</v>
      </c>
      <c r="G2112">
        <v>2</v>
      </c>
      <c r="H2112" s="36">
        <v>2</v>
      </c>
    </row>
    <row r="2113" spans="1:8" x14ac:dyDescent="0.25">
      <c r="A2113" s="43">
        <v>2019</v>
      </c>
      <c r="B2113">
        <v>4</v>
      </c>
      <c r="C2113">
        <v>1</v>
      </c>
      <c r="D2113">
        <v>0.35</v>
      </c>
      <c r="E2113">
        <v>1</v>
      </c>
      <c r="F2113">
        <v>2</v>
      </c>
      <c r="G2113">
        <v>2</v>
      </c>
      <c r="H2113" s="36">
        <v>2</v>
      </c>
    </row>
    <row r="2114" spans="1:8" x14ac:dyDescent="0.25">
      <c r="A2114" s="43">
        <v>2015</v>
      </c>
      <c r="B2114">
        <v>4</v>
      </c>
      <c r="C2114">
        <v>0.93</v>
      </c>
      <c r="D2114">
        <v>0.99</v>
      </c>
      <c r="E2114">
        <v>2</v>
      </c>
      <c r="F2114">
        <v>1</v>
      </c>
      <c r="G2114">
        <v>1</v>
      </c>
      <c r="H2114" s="36">
        <v>2</v>
      </c>
    </row>
    <row r="2115" spans="1:8" x14ac:dyDescent="0.25">
      <c r="A2115" s="43">
        <v>2019</v>
      </c>
      <c r="B2115">
        <v>4</v>
      </c>
      <c r="C2115">
        <v>1</v>
      </c>
      <c r="D2115">
        <v>1</v>
      </c>
      <c r="E2115">
        <v>1</v>
      </c>
      <c r="F2115">
        <v>5</v>
      </c>
      <c r="G2115">
        <v>6</v>
      </c>
      <c r="H2115" s="36">
        <v>1</v>
      </c>
    </row>
    <row r="2116" spans="1:8" x14ac:dyDescent="0.25">
      <c r="A2116" s="43">
        <v>2019</v>
      </c>
      <c r="B2116">
        <v>2</v>
      </c>
      <c r="C2116">
        <v>0.3</v>
      </c>
      <c r="D2116">
        <v>0.18</v>
      </c>
      <c r="E2116">
        <v>1</v>
      </c>
      <c r="F2116">
        <v>1</v>
      </c>
      <c r="G2116">
        <v>1</v>
      </c>
      <c r="H2116" s="36">
        <v>2</v>
      </c>
    </row>
    <row r="2117" spans="1:8" x14ac:dyDescent="0.25">
      <c r="A2117" s="43">
        <v>2015</v>
      </c>
      <c r="B2117">
        <v>4</v>
      </c>
      <c r="C2117">
        <v>1</v>
      </c>
      <c r="D2117">
        <v>0.99</v>
      </c>
      <c r="E2117">
        <v>2</v>
      </c>
      <c r="F2117">
        <v>2</v>
      </c>
      <c r="G2117">
        <v>2</v>
      </c>
      <c r="H2117" s="36">
        <v>2</v>
      </c>
    </row>
    <row r="2118" spans="1:8" x14ac:dyDescent="0.25">
      <c r="A2118" s="43">
        <v>2019</v>
      </c>
      <c r="B2118">
        <v>4</v>
      </c>
      <c r="C2118">
        <v>1</v>
      </c>
      <c r="D2118">
        <v>1</v>
      </c>
      <c r="E2118">
        <v>1</v>
      </c>
      <c r="F2118">
        <v>2</v>
      </c>
      <c r="G2118">
        <v>5</v>
      </c>
      <c r="H2118" s="36">
        <v>2</v>
      </c>
    </row>
    <row r="2119" spans="1:8" x14ac:dyDescent="0.25">
      <c r="A2119" s="43">
        <v>2012</v>
      </c>
      <c r="B2119">
        <v>2</v>
      </c>
      <c r="C2119">
        <v>0</v>
      </c>
      <c r="D2119">
        <v>0</v>
      </c>
      <c r="E2119">
        <v>1</v>
      </c>
      <c r="F2119">
        <v>1</v>
      </c>
      <c r="G2119">
        <v>1</v>
      </c>
      <c r="H2119" s="36">
        <v>2</v>
      </c>
    </row>
    <row r="2120" spans="1:8" x14ac:dyDescent="0.25">
      <c r="A2120" s="43">
        <v>2016</v>
      </c>
      <c r="B2120">
        <v>4</v>
      </c>
      <c r="C2120">
        <v>0.77</v>
      </c>
      <c r="D2120">
        <v>1</v>
      </c>
      <c r="E2120">
        <v>1</v>
      </c>
      <c r="F2120">
        <v>3</v>
      </c>
      <c r="G2120">
        <v>3</v>
      </c>
      <c r="H2120" s="36">
        <v>2</v>
      </c>
    </row>
    <row r="2121" spans="1:8" x14ac:dyDescent="0.25">
      <c r="A2121" s="43">
        <v>2018</v>
      </c>
      <c r="B2121">
        <v>4</v>
      </c>
      <c r="C2121">
        <v>1</v>
      </c>
      <c r="D2121">
        <v>0.98</v>
      </c>
      <c r="E2121">
        <v>1</v>
      </c>
      <c r="F2121">
        <v>8</v>
      </c>
      <c r="G2121">
        <v>9</v>
      </c>
      <c r="H2121" s="36">
        <v>2</v>
      </c>
    </row>
    <row r="2122" spans="1:8" x14ac:dyDescent="0.25">
      <c r="A2122" s="43">
        <v>2019</v>
      </c>
      <c r="B2122">
        <v>4</v>
      </c>
      <c r="C2122">
        <v>0.98</v>
      </c>
      <c r="D2122">
        <v>1</v>
      </c>
      <c r="E2122">
        <v>1</v>
      </c>
      <c r="F2122">
        <v>9</v>
      </c>
      <c r="G2122">
        <v>10</v>
      </c>
      <c r="H2122" s="36">
        <v>2</v>
      </c>
    </row>
    <row r="2123" spans="1:8" x14ac:dyDescent="0.25">
      <c r="A2123" s="43">
        <v>2019</v>
      </c>
      <c r="B2123">
        <v>4</v>
      </c>
      <c r="C2123">
        <v>1</v>
      </c>
      <c r="D2123">
        <v>0.98</v>
      </c>
      <c r="E2123">
        <v>2</v>
      </c>
      <c r="F2123">
        <v>3</v>
      </c>
      <c r="G2123">
        <v>3</v>
      </c>
      <c r="H2123" s="36">
        <v>2</v>
      </c>
    </row>
    <row r="2124" spans="1:8" x14ac:dyDescent="0.25">
      <c r="A2124" s="43">
        <v>2019</v>
      </c>
      <c r="B2124">
        <v>4</v>
      </c>
      <c r="C2124">
        <v>1</v>
      </c>
      <c r="D2124">
        <v>0.96</v>
      </c>
      <c r="E2124">
        <v>2</v>
      </c>
      <c r="F2124">
        <v>1</v>
      </c>
      <c r="G2124">
        <v>1</v>
      </c>
      <c r="H2124" s="36">
        <v>2</v>
      </c>
    </row>
    <row r="2125" spans="1:8" x14ac:dyDescent="0.25">
      <c r="A2125" s="43">
        <v>2014</v>
      </c>
      <c r="B2125">
        <v>4</v>
      </c>
      <c r="C2125">
        <v>1</v>
      </c>
      <c r="D2125">
        <v>1</v>
      </c>
      <c r="E2125">
        <v>2</v>
      </c>
      <c r="F2125">
        <v>2</v>
      </c>
      <c r="G2125">
        <v>2</v>
      </c>
      <c r="H2125" s="36">
        <v>2</v>
      </c>
    </row>
    <row r="2126" spans="1:8" x14ac:dyDescent="0.25">
      <c r="A2126" s="43">
        <v>2012</v>
      </c>
      <c r="B2126">
        <v>4</v>
      </c>
      <c r="C2126">
        <v>1</v>
      </c>
      <c r="D2126">
        <v>0.96</v>
      </c>
      <c r="E2126">
        <v>2</v>
      </c>
      <c r="F2126">
        <v>1</v>
      </c>
      <c r="G2126">
        <v>3</v>
      </c>
      <c r="H2126" s="36">
        <v>2</v>
      </c>
    </row>
    <row r="2127" spans="1:8" x14ac:dyDescent="0.25">
      <c r="A2127" s="43">
        <v>2019</v>
      </c>
      <c r="B2127">
        <v>0</v>
      </c>
      <c r="E2127">
        <v>1</v>
      </c>
      <c r="F2127">
        <v>1</v>
      </c>
      <c r="G2127">
        <v>1</v>
      </c>
      <c r="H2127" s="36">
        <v>2</v>
      </c>
    </row>
    <row r="2128" spans="1:8" x14ac:dyDescent="0.25">
      <c r="A2128" s="43">
        <v>2014</v>
      </c>
      <c r="B2128">
        <v>0</v>
      </c>
      <c r="E2128">
        <v>1</v>
      </c>
      <c r="F2128">
        <v>1</v>
      </c>
      <c r="G2128">
        <v>3</v>
      </c>
      <c r="H2128" s="36">
        <v>2</v>
      </c>
    </row>
    <row r="2129" spans="1:8" x14ac:dyDescent="0.25">
      <c r="A2129" s="43">
        <v>2019</v>
      </c>
      <c r="B2129">
        <v>4</v>
      </c>
      <c r="C2129">
        <v>1</v>
      </c>
      <c r="D2129">
        <v>0.99</v>
      </c>
      <c r="E2129">
        <v>1</v>
      </c>
      <c r="F2129">
        <v>6</v>
      </c>
      <c r="G2129">
        <v>6</v>
      </c>
      <c r="H2129" s="36">
        <v>2</v>
      </c>
    </row>
    <row r="2130" spans="1:8" x14ac:dyDescent="0.25">
      <c r="A2130" s="43">
        <v>2015</v>
      </c>
      <c r="B2130">
        <v>4</v>
      </c>
      <c r="C2130">
        <v>1</v>
      </c>
      <c r="D2130">
        <v>0.77</v>
      </c>
      <c r="E2130">
        <v>1</v>
      </c>
      <c r="F2130">
        <v>1</v>
      </c>
      <c r="G2130">
        <v>2</v>
      </c>
      <c r="H2130" s="36">
        <v>2</v>
      </c>
    </row>
    <row r="2131" spans="1:8" x14ac:dyDescent="0.25">
      <c r="A2131" s="43">
        <v>2019</v>
      </c>
      <c r="B2131">
        <v>4</v>
      </c>
      <c r="C2131">
        <v>1</v>
      </c>
      <c r="D2131">
        <v>1</v>
      </c>
      <c r="E2131">
        <v>2</v>
      </c>
      <c r="F2131">
        <v>2</v>
      </c>
      <c r="G2131">
        <v>2</v>
      </c>
      <c r="H2131" s="36">
        <v>2</v>
      </c>
    </row>
    <row r="2132" spans="1:8" x14ac:dyDescent="0.25">
      <c r="A2132" s="43">
        <v>2012</v>
      </c>
      <c r="B2132">
        <v>4</v>
      </c>
      <c r="C2132">
        <v>1</v>
      </c>
      <c r="D2132">
        <v>0.77</v>
      </c>
      <c r="E2132">
        <v>2</v>
      </c>
      <c r="F2132">
        <v>2</v>
      </c>
      <c r="G2132">
        <v>3</v>
      </c>
      <c r="H2132" s="36">
        <v>2</v>
      </c>
    </row>
    <row r="2133" spans="1:8" x14ac:dyDescent="0.25">
      <c r="A2133" s="43">
        <v>2016</v>
      </c>
      <c r="B2133">
        <v>4</v>
      </c>
      <c r="C2133">
        <v>1</v>
      </c>
      <c r="D2133">
        <v>0.99</v>
      </c>
      <c r="E2133">
        <v>2</v>
      </c>
      <c r="F2133">
        <v>1</v>
      </c>
      <c r="G2133">
        <v>1</v>
      </c>
      <c r="H2133" s="36">
        <v>2</v>
      </c>
    </row>
    <row r="2134" spans="1:8" x14ac:dyDescent="0.25">
      <c r="A2134" s="43">
        <v>2018</v>
      </c>
      <c r="B2134">
        <v>2</v>
      </c>
      <c r="C2134">
        <v>0.39</v>
      </c>
      <c r="D2134">
        <v>0.09</v>
      </c>
      <c r="E2134">
        <v>1</v>
      </c>
      <c r="F2134">
        <v>2</v>
      </c>
      <c r="G2134">
        <v>2</v>
      </c>
      <c r="H2134" s="36">
        <v>2</v>
      </c>
    </row>
    <row r="2135" spans="1:8" x14ac:dyDescent="0.25">
      <c r="A2135" s="43">
        <v>2017</v>
      </c>
      <c r="B2135">
        <v>3</v>
      </c>
      <c r="C2135">
        <v>0.96</v>
      </c>
      <c r="D2135">
        <v>0.97</v>
      </c>
      <c r="E2135">
        <v>2</v>
      </c>
      <c r="F2135">
        <v>4</v>
      </c>
      <c r="G2135">
        <v>9</v>
      </c>
      <c r="H2135" s="36">
        <v>2</v>
      </c>
    </row>
    <row r="2136" spans="1:8" x14ac:dyDescent="0.25">
      <c r="A2136" s="43">
        <v>2017</v>
      </c>
      <c r="B2136">
        <v>4</v>
      </c>
      <c r="C2136">
        <v>0.96</v>
      </c>
      <c r="D2136">
        <v>0.99</v>
      </c>
      <c r="E2136">
        <v>1</v>
      </c>
      <c r="F2136">
        <v>1</v>
      </c>
      <c r="G2136">
        <v>1</v>
      </c>
      <c r="H2136" s="36">
        <v>2</v>
      </c>
    </row>
    <row r="2137" spans="1:8" x14ac:dyDescent="0.25">
      <c r="A2137" s="43">
        <v>2019</v>
      </c>
      <c r="B2137">
        <v>4</v>
      </c>
      <c r="C2137">
        <v>1</v>
      </c>
      <c r="D2137">
        <v>1</v>
      </c>
      <c r="E2137">
        <v>1</v>
      </c>
      <c r="F2137">
        <v>1</v>
      </c>
      <c r="G2137">
        <v>1</v>
      </c>
      <c r="H2137" s="36">
        <v>2</v>
      </c>
    </row>
    <row r="2138" spans="1:8" x14ac:dyDescent="0.25">
      <c r="A2138" s="43">
        <v>2019</v>
      </c>
      <c r="B2138">
        <v>4</v>
      </c>
      <c r="C2138">
        <v>1</v>
      </c>
      <c r="D2138">
        <v>1</v>
      </c>
      <c r="E2138">
        <v>1</v>
      </c>
      <c r="F2138">
        <v>1</v>
      </c>
      <c r="G2138">
        <v>1</v>
      </c>
      <c r="H2138" s="36">
        <v>2</v>
      </c>
    </row>
    <row r="2139" spans="1:8" x14ac:dyDescent="0.25">
      <c r="A2139" s="43">
        <v>2012</v>
      </c>
      <c r="B2139">
        <v>0</v>
      </c>
      <c r="E2139">
        <v>1</v>
      </c>
      <c r="F2139">
        <v>1</v>
      </c>
      <c r="G2139">
        <v>1</v>
      </c>
      <c r="H2139" s="36">
        <v>2</v>
      </c>
    </row>
    <row r="2140" spans="1:8" x14ac:dyDescent="0.25">
      <c r="A2140" s="43">
        <v>2019</v>
      </c>
      <c r="B2140">
        <v>4</v>
      </c>
      <c r="C2140">
        <v>1</v>
      </c>
      <c r="D2140">
        <v>0.98</v>
      </c>
      <c r="E2140">
        <v>1</v>
      </c>
      <c r="F2140">
        <v>1</v>
      </c>
      <c r="G2140">
        <v>1</v>
      </c>
      <c r="H2140" s="36">
        <v>2</v>
      </c>
    </row>
    <row r="2141" spans="1:8" x14ac:dyDescent="0.25">
      <c r="A2141" s="43">
        <v>2018</v>
      </c>
      <c r="B2141">
        <v>0</v>
      </c>
      <c r="D2141">
        <v>0</v>
      </c>
      <c r="E2141">
        <v>1</v>
      </c>
      <c r="F2141">
        <v>2</v>
      </c>
      <c r="G2141">
        <v>2</v>
      </c>
      <c r="H2141" s="36">
        <v>1</v>
      </c>
    </row>
    <row r="2142" spans="1:8" x14ac:dyDescent="0.25">
      <c r="A2142" s="43">
        <v>2018</v>
      </c>
      <c r="B2142">
        <v>1</v>
      </c>
      <c r="C2142">
        <v>0.6</v>
      </c>
      <c r="D2142">
        <v>0.23</v>
      </c>
      <c r="E2142">
        <v>1</v>
      </c>
      <c r="F2142">
        <v>2</v>
      </c>
      <c r="G2142">
        <v>2</v>
      </c>
      <c r="H2142" s="36">
        <v>2</v>
      </c>
    </row>
    <row r="2143" spans="1:8" x14ac:dyDescent="0.25">
      <c r="A2143" s="43">
        <v>2019</v>
      </c>
      <c r="B2143">
        <v>0</v>
      </c>
      <c r="E2143">
        <v>1</v>
      </c>
      <c r="F2143">
        <v>4</v>
      </c>
      <c r="G2143">
        <v>4</v>
      </c>
      <c r="H2143" s="36">
        <v>2</v>
      </c>
    </row>
    <row r="2144" spans="1:8" x14ac:dyDescent="0.25">
      <c r="A2144" s="43">
        <v>2019</v>
      </c>
      <c r="B2144">
        <v>4</v>
      </c>
      <c r="C2144">
        <v>1</v>
      </c>
      <c r="D2144">
        <v>1</v>
      </c>
      <c r="E2144">
        <v>2</v>
      </c>
      <c r="F2144">
        <v>1</v>
      </c>
      <c r="G2144">
        <v>1</v>
      </c>
      <c r="H2144" s="36">
        <v>2</v>
      </c>
    </row>
    <row r="2145" spans="1:8" x14ac:dyDescent="0.25">
      <c r="A2145" s="43">
        <v>2016</v>
      </c>
      <c r="B2145">
        <v>4</v>
      </c>
      <c r="C2145">
        <v>1</v>
      </c>
      <c r="D2145">
        <v>0.98</v>
      </c>
      <c r="E2145">
        <v>2</v>
      </c>
      <c r="F2145">
        <v>8</v>
      </c>
      <c r="G2145">
        <v>10</v>
      </c>
      <c r="H2145" s="36">
        <v>2</v>
      </c>
    </row>
    <row r="2146" spans="1:8" x14ac:dyDescent="0.25">
      <c r="A2146" s="43">
        <v>2019</v>
      </c>
      <c r="B2146">
        <v>4</v>
      </c>
      <c r="C2146">
        <v>1</v>
      </c>
      <c r="D2146">
        <v>0.95</v>
      </c>
      <c r="E2146">
        <v>2</v>
      </c>
      <c r="F2146">
        <v>2</v>
      </c>
      <c r="G2146">
        <v>4</v>
      </c>
      <c r="H2146" s="36">
        <v>2</v>
      </c>
    </row>
    <row r="2147" spans="1:8" x14ac:dyDescent="0.25">
      <c r="A2147" s="43">
        <v>2016</v>
      </c>
      <c r="B2147">
        <v>1</v>
      </c>
      <c r="C2147">
        <v>1</v>
      </c>
      <c r="D2147">
        <v>0.51</v>
      </c>
      <c r="E2147">
        <v>2</v>
      </c>
      <c r="F2147">
        <v>3</v>
      </c>
      <c r="G2147">
        <v>3</v>
      </c>
      <c r="H2147" s="36">
        <v>2</v>
      </c>
    </row>
    <row r="2148" spans="1:8" x14ac:dyDescent="0.25">
      <c r="A2148" s="43">
        <v>2019</v>
      </c>
      <c r="B2148">
        <v>3</v>
      </c>
      <c r="C2148">
        <v>1</v>
      </c>
      <c r="D2148">
        <v>0.86</v>
      </c>
      <c r="E2148">
        <v>1</v>
      </c>
      <c r="F2148">
        <v>2</v>
      </c>
      <c r="G2148">
        <v>4</v>
      </c>
      <c r="H2148" s="36">
        <v>2</v>
      </c>
    </row>
    <row r="2149" spans="1:8" x14ac:dyDescent="0.25">
      <c r="A2149" s="43">
        <v>2017</v>
      </c>
      <c r="B2149">
        <v>4</v>
      </c>
      <c r="C2149">
        <v>1</v>
      </c>
      <c r="D2149">
        <v>0.99</v>
      </c>
      <c r="E2149">
        <v>2</v>
      </c>
      <c r="F2149">
        <v>1</v>
      </c>
      <c r="G2149">
        <v>1</v>
      </c>
      <c r="H2149" s="36">
        <v>2</v>
      </c>
    </row>
    <row r="2150" spans="1:8" x14ac:dyDescent="0.25">
      <c r="A2150" s="43">
        <v>2019</v>
      </c>
      <c r="B2150">
        <v>4</v>
      </c>
      <c r="C2150">
        <v>1</v>
      </c>
      <c r="D2150">
        <v>0.99</v>
      </c>
      <c r="E2150">
        <v>2</v>
      </c>
      <c r="F2150">
        <v>2</v>
      </c>
      <c r="G2150">
        <v>2</v>
      </c>
      <c r="H2150" s="36">
        <v>2</v>
      </c>
    </row>
    <row r="2151" spans="1:8" x14ac:dyDescent="0.25">
      <c r="A2151" s="43">
        <v>2019</v>
      </c>
      <c r="B2151">
        <v>1</v>
      </c>
      <c r="C2151">
        <v>0.7</v>
      </c>
      <c r="D2151">
        <v>0.95</v>
      </c>
      <c r="E2151">
        <v>1</v>
      </c>
      <c r="F2151">
        <v>1</v>
      </c>
      <c r="G2151">
        <v>1</v>
      </c>
      <c r="H2151" s="36">
        <v>2</v>
      </c>
    </row>
    <row r="2152" spans="1:8" x14ac:dyDescent="0.25">
      <c r="A2152" s="43">
        <v>2017</v>
      </c>
      <c r="B2152">
        <v>0</v>
      </c>
      <c r="E2152">
        <v>1</v>
      </c>
      <c r="F2152">
        <v>1</v>
      </c>
      <c r="G2152">
        <v>2</v>
      </c>
      <c r="H2152" s="36">
        <v>2</v>
      </c>
    </row>
    <row r="2153" spans="1:8" x14ac:dyDescent="0.25">
      <c r="A2153" s="43">
        <v>2016</v>
      </c>
      <c r="B2153">
        <v>4</v>
      </c>
      <c r="C2153">
        <v>1</v>
      </c>
      <c r="D2153">
        <v>1</v>
      </c>
      <c r="E2153">
        <v>2</v>
      </c>
      <c r="F2153">
        <v>2</v>
      </c>
      <c r="G2153">
        <v>2</v>
      </c>
      <c r="H2153" s="36">
        <v>2</v>
      </c>
    </row>
    <row r="2154" spans="1:8" x14ac:dyDescent="0.25">
      <c r="A2154" s="43">
        <v>2019</v>
      </c>
      <c r="B2154">
        <v>0</v>
      </c>
      <c r="D2154">
        <v>0</v>
      </c>
      <c r="E2154">
        <v>1</v>
      </c>
      <c r="F2154">
        <v>2</v>
      </c>
      <c r="G2154">
        <v>2</v>
      </c>
      <c r="H2154" s="36">
        <v>2</v>
      </c>
    </row>
    <row r="2155" spans="1:8" x14ac:dyDescent="0.25">
      <c r="A2155" s="43">
        <v>2019</v>
      </c>
      <c r="B2155">
        <v>3</v>
      </c>
      <c r="C2155">
        <v>1</v>
      </c>
      <c r="D2155">
        <v>0.82</v>
      </c>
      <c r="E2155">
        <v>2</v>
      </c>
      <c r="F2155">
        <v>2</v>
      </c>
      <c r="G2155">
        <v>4</v>
      </c>
      <c r="H2155" s="36">
        <v>2</v>
      </c>
    </row>
    <row r="2156" spans="1:8" x14ac:dyDescent="0.25">
      <c r="A2156" s="43">
        <v>2019</v>
      </c>
      <c r="B2156">
        <v>3</v>
      </c>
      <c r="C2156">
        <v>0.99</v>
      </c>
      <c r="D2156">
        <v>0.96</v>
      </c>
      <c r="E2156">
        <v>1</v>
      </c>
      <c r="F2156">
        <v>18</v>
      </c>
      <c r="G2156">
        <v>49</v>
      </c>
      <c r="H2156" s="36">
        <v>2</v>
      </c>
    </row>
    <row r="2157" spans="1:8" x14ac:dyDescent="0.25">
      <c r="A2157" s="43">
        <v>2014</v>
      </c>
      <c r="B2157">
        <v>0</v>
      </c>
      <c r="D2157">
        <v>1</v>
      </c>
      <c r="E2157">
        <v>1</v>
      </c>
      <c r="F2157">
        <v>1</v>
      </c>
      <c r="G2157">
        <v>3</v>
      </c>
      <c r="H2157" s="36">
        <v>2</v>
      </c>
    </row>
    <row r="2158" spans="1:8" x14ac:dyDescent="0.25">
      <c r="A2158" s="43">
        <v>2013</v>
      </c>
      <c r="B2158">
        <v>4</v>
      </c>
      <c r="C2158">
        <v>1</v>
      </c>
      <c r="D2158">
        <v>1</v>
      </c>
      <c r="E2158">
        <v>1</v>
      </c>
      <c r="F2158">
        <v>3</v>
      </c>
      <c r="G2158">
        <v>3</v>
      </c>
      <c r="H2158" s="36">
        <v>2</v>
      </c>
    </row>
    <row r="2159" spans="1:8" x14ac:dyDescent="0.25">
      <c r="A2159" s="43">
        <v>2015</v>
      </c>
      <c r="B2159">
        <v>3</v>
      </c>
      <c r="C2159">
        <v>1</v>
      </c>
      <c r="D2159">
        <v>0.76</v>
      </c>
      <c r="E2159">
        <v>2</v>
      </c>
      <c r="F2159">
        <v>1</v>
      </c>
      <c r="G2159">
        <v>2</v>
      </c>
      <c r="H2159" s="36">
        <v>2</v>
      </c>
    </row>
    <row r="2160" spans="1:8" x14ac:dyDescent="0.25">
      <c r="A2160" s="43">
        <v>2017</v>
      </c>
      <c r="B2160">
        <v>4</v>
      </c>
      <c r="C2160">
        <v>0.94</v>
      </c>
      <c r="D2160">
        <v>0.95</v>
      </c>
      <c r="E2160">
        <v>2</v>
      </c>
      <c r="F2160">
        <v>1</v>
      </c>
      <c r="G2160">
        <v>1</v>
      </c>
      <c r="H2160" s="36">
        <v>2</v>
      </c>
    </row>
    <row r="2161" spans="1:8" x14ac:dyDescent="0.25">
      <c r="A2161" s="43">
        <v>2016</v>
      </c>
      <c r="B2161">
        <v>3</v>
      </c>
      <c r="C2161">
        <v>1</v>
      </c>
      <c r="D2161">
        <v>0.44</v>
      </c>
      <c r="E2161">
        <v>1</v>
      </c>
      <c r="F2161">
        <v>18</v>
      </c>
      <c r="G2161">
        <v>21</v>
      </c>
      <c r="H2161" s="36">
        <v>2</v>
      </c>
    </row>
    <row r="2162" spans="1:8" x14ac:dyDescent="0.25">
      <c r="A2162" s="43">
        <v>2012</v>
      </c>
      <c r="B2162">
        <v>4</v>
      </c>
      <c r="C2162">
        <v>1</v>
      </c>
      <c r="D2162">
        <v>0.95</v>
      </c>
      <c r="E2162">
        <v>2</v>
      </c>
      <c r="F2162">
        <v>1</v>
      </c>
      <c r="G2162">
        <v>6</v>
      </c>
      <c r="H2162" s="36">
        <v>2</v>
      </c>
    </row>
    <row r="2163" spans="1:8" x14ac:dyDescent="0.25">
      <c r="A2163" s="43">
        <v>2019</v>
      </c>
      <c r="B2163">
        <v>4</v>
      </c>
      <c r="C2163">
        <v>0.93</v>
      </c>
      <c r="D2163">
        <v>0.97</v>
      </c>
      <c r="E2163">
        <v>2</v>
      </c>
      <c r="F2163">
        <v>11</v>
      </c>
      <c r="G2163">
        <v>11</v>
      </c>
      <c r="H2163" s="36">
        <v>2</v>
      </c>
    </row>
    <row r="2164" spans="1:8" x14ac:dyDescent="0.25">
      <c r="A2164" s="43">
        <v>2019</v>
      </c>
      <c r="B2164">
        <v>0</v>
      </c>
      <c r="E2164">
        <v>1</v>
      </c>
      <c r="F2164">
        <v>2</v>
      </c>
      <c r="G2164">
        <v>4</v>
      </c>
      <c r="H2164" s="36">
        <v>2</v>
      </c>
    </row>
    <row r="2165" spans="1:8" x14ac:dyDescent="0.25">
      <c r="A2165" s="43">
        <v>2016</v>
      </c>
      <c r="B2165">
        <v>1</v>
      </c>
      <c r="C2165">
        <v>1</v>
      </c>
      <c r="D2165">
        <v>0.9</v>
      </c>
      <c r="E2165">
        <v>2</v>
      </c>
      <c r="F2165">
        <v>1</v>
      </c>
      <c r="G2165">
        <v>1</v>
      </c>
      <c r="H2165" s="36">
        <v>2</v>
      </c>
    </row>
    <row r="2166" spans="1:8" x14ac:dyDescent="0.25">
      <c r="A2166" s="43">
        <v>2019</v>
      </c>
      <c r="B2166">
        <v>4</v>
      </c>
      <c r="C2166">
        <v>1</v>
      </c>
      <c r="D2166">
        <v>1</v>
      </c>
      <c r="E2166">
        <v>2</v>
      </c>
      <c r="F2166">
        <v>1</v>
      </c>
      <c r="G2166">
        <v>2</v>
      </c>
      <c r="H2166" s="36">
        <v>2</v>
      </c>
    </row>
    <row r="2167" spans="1:8" x14ac:dyDescent="0.25">
      <c r="A2167" s="43">
        <v>2019</v>
      </c>
      <c r="B2167">
        <v>3</v>
      </c>
      <c r="C2167">
        <v>1</v>
      </c>
      <c r="D2167">
        <v>0.73</v>
      </c>
      <c r="E2167">
        <v>1</v>
      </c>
      <c r="F2167">
        <v>1</v>
      </c>
      <c r="G2167">
        <v>6</v>
      </c>
      <c r="H2167" s="36">
        <v>2</v>
      </c>
    </row>
    <row r="2168" spans="1:8" x14ac:dyDescent="0.25">
      <c r="A2168" s="43">
        <v>2016</v>
      </c>
      <c r="B2168">
        <v>4</v>
      </c>
      <c r="C2168">
        <v>1</v>
      </c>
      <c r="D2168">
        <v>0.92</v>
      </c>
      <c r="E2168">
        <v>2</v>
      </c>
      <c r="F2168">
        <v>3</v>
      </c>
      <c r="G2168">
        <v>4</v>
      </c>
      <c r="H2168" s="36">
        <v>2</v>
      </c>
    </row>
    <row r="2169" spans="1:8" x14ac:dyDescent="0.25">
      <c r="A2169" s="43">
        <v>2019</v>
      </c>
      <c r="B2169">
        <v>3</v>
      </c>
      <c r="C2169">
        <v>1</v>
      </c>
      <c r="D2169">
        <v>0.93</v>
      </c>
      <c r="E2169">
        <v>1</v>
      </c>
      <c r="F2169">
        <v>2</v>
      </c>
      <c r="G2169">
        <v>2</v>
      </c>
      <c r="H2169" s="36">
        <v>2</v>
      </c>
    </row>
    <row r="2170" spans="1:8" x14ac:dyDescent="0.25">
      <c r="A2170" s="43">
        <v>2014</v>
      </c>
      <c r="B2170">
        <v>4</v>
      </c>
      <c r="C2170">
        <v>1</v>
      </c>
      <c r="D2170">
        <v>1</v>
      </c>
      <c r="E2170">
        <v>1</v>
      </c>
      <c r="F2170">
        <v>4</v>
      </c>
      <c r="G2170">
        <v>6</v>
      </c>
      <c r="H2170" s="36">
        <v>2</v>
      </c>
    </row>
    <row r="2171" spans="1:8" x14ac:dyDescent="0.25">
      <c r="A2171" s="43">
        <v>2016</v>
      </c>
      <c r="B2171">
        <v>3</v>
      </c>
      <c r="C2171">
        <v>1</v>
      </c>
      <c r="D2171">
        <v>0.83</v>
      </c>
      <c r="E2171">
        <v>1</v>
      </c>
      <c r="F2171">
        <v>1</v>
      </c>
      <c r="G2171">
        <v>1</v>
      </c>
      <c r="H2171" s="36">
        <v>2</v>
      </c>
    </row>
    <row r="2172" spans="1:8" x14ac:dyDescent="0.25">
      <c r="A2172" s="43">
        <v>2018</v>
      </c>
      <c r="B2172">
        <v>4</v>
      </c>
      <c r="C2172">
        <v>1</v>
      </c>
      <c r="D2172">
        <v>0.99</v>
      </c>
      <c r="E2172">
        <v>2</v>
      </c>
      <c r="F2172">
        <v>3</v>
      </c>
      <c r="G2172">
        <v>4</v>
      </c>
      <c r="H2172" s="36">
        <v>2</v>
      </c>
    </row>
    <row r="2173" spans="1:8" x14ac:dyDescent="0.25">
      <c r="A2173" s="43">
        <v>2019</v>
      </c>
      <c r="B2173">
        <v>4</v>
      </c>
      <c r="C2173">
        <v>1</v>
      </c>
      <c r="D2173">
        <v>0.81</v>
      </c>
      <c r="E2173">
        <v>2</v>
      </c>
      <c r="F2173">
        <v>3</v>
      </c>
      <c r="G2173">
        <v>4</v>
      </c>
      <c r="H2173" s="36">
        <v>2</v>
      </c>
    </row>
    <row r="2174" spans="1:8" x14ac:dyDescent="0.25">
      <c r="A2174" s="43">
        <v>2013</v>
      </c>
      <c r="B2174">
        <v>4</v>
      </c>
      <c r="C2174">
        <v>0.93</v>
      </c>
      <c r="D2174">
        <v>1</v>
      </c>
      <c r="E2174">
        <v>1</v>
      </c>
      <c r="F2174">
        <v>4</v>
      </c>
      <c r="G2174">
        <v>8</v>
      </c>
      <c r="H2174" s="36">
        <v>2</v>
      </c>
    </row>
    <row r="2175" spans="1:8" x14ac:dyDescent="0.25">
      <c r="A2175" s="43">
        <v>2019</v>
      </c>
      <c r="B2175">
        <v>4</v>
      </c>
      <c r="C2175">
        <v>1</v>
      </c>
      <c r="D2175">
        <v>0.85</v>
      </c>
      <c r="E2175">
        <v>2</v>
      </c>
      <c r="F2175">
        <v>1</v>
      </c>
      <c r="G2175">
        <v>1</v>
      </c>
      <c r="H2175" s="36">
        <v>2</v>
      </c>
    </row>
    <row r="2176" spans="1:8" x14ac:dyDescent="0.25">
      <c r="A2176" s="43">
        <v>2013</v>
      </c>
      <c r="B2176">
        <v>4</v>
      </c>
      <c r="C2176">
        <v>1</v>
      </c>
      <c r="D2176">
        <v>0.77</v>
      </c>
      <c r="E2176">
        <v>1</v>
      </c>
      <c r="F2176">
        <v>2</v>
      </c>
      <c r="G2176">
        <v>2</v>
      </c>
      <c r="H2176" s="36">
        <v>2</v>
      </c>
    </row>
    <row r="2177" spans="1:8" x14ac:dyDescent="0.25">
      <c r="A2177" s="43">
        <v>2019</v>
      </c>
      <c r="B2177">
        <v>3</v>
      </c>
      <c r="C2177">
        <v>1</v>
      </c>
      <c r="D2177">
        <v>0.45</v>
      </c>
      <c r="E2177">
        <v>1</v>
      </c>
      <c r="F2177">
        <v>1</v>
      </c>
      <c r="G2177">
        <v>1</v>
      </c>
      <c r="H2177" s="36">
        <v>2</v>
      </c>
    </row>
    <row r="2178" spans="1:8" x14ac:dyDescent="0.25">
      <c r="A2178" s="43">
        <v>2019</v>
      </c>
      <c r="B2178">
        <v>0</v>
      </c>
      <c r="D2178">
        <v>1</v>
      </c>
      <c r="E2178">
        <v>1</v>
      </c>
      <c r="F2178">
        <v>1</v>
      </c>
      <c r="G2178">
        <v>1</v>
      </c>
      <c r="H2178" s="36">
        <v>2</v>
      </c>
    </row>
    <row r="2179" spans="1:8" x14ac:dyDescent="0.25">
      <c r="A2179" s="43">
        <v>2019</v>
      </c>
      <c r="B2179">
        <v>3</v>
      </c>
      <c r="C2179">
        <v>1</v>
      </c>
      <c r="D2179">
        <v>0.46</v>
      </c>
      <c r="E2179">
        <v>2</v>
      </c>
      <c r="F2179">
        <v>1</v>
      </c>
      <c r="G2179">
        <v>1</v>
      </c>
      <c r="H2179" s="36">
        <v>2</v>
      </c>
    </row>
    <row r="2180" spans="1:8" x14ac:dyDescent="0.25">
      <c r="A2180" s="43">
        <v>2019</v>
      </c>
      <c r="B2180">
        <v>0</v>
      </c>
      <c r="D2180">
        <v>1</v>
      </c>
      <c r="E2180">
        <v>1</v>
      </c>
      <c r="F2180">
        <v>4</v>
      </c>
      <c r="G2180">
        <v>4</v>
      </c>
      <c r="H2180" s="36">
        <v>2</v>
      </c>
    </row>
    <row r="2181" spans="1:8" x14ac:dyDescent="0.25">
      <c r="A2181" s="43">
        <v>2019</v>
      </c>
      <c r="B2181">
        <v>4</v>
      </c>
      <c r="C2181">
        <v>1</v>
      </c>
      <c r="D2181">
        <v>0.98</v>
      </c>
      <c r="E2181">
        <v>1</v>
      </c>
      <c r="F2181">
        <v>1</v>
      </c>
      <c r="G2181">
        <v>2</v>
      </c>
      <c r="H2181" s="36">
        <v>2</v>
      </c>
    </row>
    <row r="2182" spans="1:8" x14ac:dyDescent="0.25">
      <c r="A2182" s="43">
        <v>2015</v>
      </c>
      <c r="B2182">
        <v>4</v>
      </c>
      <c r="C2182">
        <v>1</v>
      </c>
      <c r="D2182">
        <v>1</v>
      </c>
      <c r="E2182">
        <v>2</v>
      </c>
      <c r="F2182">
        <v>2</v>
      </c>
      <c r="G2182">
        <v>2</v>
      </c>
      <c r="H2182" s="36">
        <v>2</v>
      </c>
    </row>
    <row r="2183" spans="1:8" x14ac:dyDescent="0.25">
      <c r="A2183" s="43">
        <v>2014</v>
      </c>
      <c r="B2183">
        <v>2</v>
      </c>
      <c r="C2183">
        <v>0.2</v>
      </c>
      <c r="D2183">
        <v>0</v>
      </c>
      <c r="E2183">
        <v>1</v>
      </c>
      <c r="F2183">
        <v>2</v>
      </c>
      <c r="G2183">
        <v>2</v>
      </c>
      <c r="H2183" s="36">
        <v>2</v>
      </c>
    </row>
    <row r="2184" spans="1:8" x14ac:dyDescent="0.25">
      <c r="A2184" s="43">
        <v>2016</v>
      </c>
      <c r="B2184">
        <v>4</v>
      </c>
      <c r="C2184">
        <v>1</v>
      </c>
      <c r="D2184">
        <v>0.93</v>
      </c>
      <c r="E2184">
        <v>2</v>
      </c>
      <c r="F2184">
        <v>1</v>
      </c>
      <c r="G2184">
        <v>2</v>
      </c>
      <c r="H2184" s="36">
        <v>2</v>
      </c>
    </row>
    <row r="2185" spans="1:8" x14ac:dyDescent="0.25">
      <c r="A2185" s="43">
        <v>2019</v>
      </c>
      <c r="B2185">
        <v>4</v>
      </c>
      <c r="C2185">
        <v>1</v>
      </c>
      <c r="D2185">
        <v>1</v>
      </c>
      <c r="E2185">
        <v>2</v>
      </c>
      <c r="F2185">
        <v>1</v>
      </c>
      <c r="G2185">
        <v>1</v>
      </c>
      <c r="H2185" s="36">
        <v>2</v>
      </c>
    </row>
    <row r="2186" spans="1:8" x14ac:dyDescent="0.25">
      <c r="A2186" s="43">
        <v>2019</v>
      </c>
      <c r="B2186">
        <v>0</v>
      </c>
      <c r="E2186">
        <v>1</v>
      </c>
      <c r="F2186">
        <v>2</v>
      </c>
      <c r="G2186">
        <v>2</v>
      </c>
      <c r="H2186" s="36">
        <v>1</v>
      </c>
    </row>
    <row r="2187" spans="1:8" x14ac:dyDescent="0.25">
      <c r="A2187" s="43">
        <v>2014</v>
      </c>
      <c r="B2187">
        <v>1</v>
      </c>
      <c r="C2187">
        <v>0.78</v>
      </c>
      <c r="D2187">
        <v>0.17</v>
      </c>
      <c r="E2187">
        <v>1</v>
      </c>
      <c r="F2187">
        <v>1</v>
      </c>
      <c r="G2187">
        <v>1</v>
      </c>
      <c r="H2187" s="36">
        <v>2</v>
      </c>
    </row>
    <row r="2188" spans="1:8" x14ac:dyDescent="0.25">
      <c r="A2188" s="43">
        <v>2014</v>
      </c>
      <c r="B2188">
        <v>3</v>
      </c>
      <c r="C2188">
        <v>1</v>
      </c>
      <c r="D2188">
        <v>0.85</v>
      </c>
      <c r="E2188">
        <v>1</v>
      </c>
      <c r="F2188">
        <v>5</v>
      </c>
      <c r="G2188">
        <v>6</v>
      </c>
      <c r="H2188" s="36">
        <v>2</v>
      </c>
    </row>
    <row r="2189" spans="1:8" x14ac:dyDescent="0.25">
      <c r="A2189" s="43">
        <v>2019</v>
      </c>
      <c r="B2189">
        <v>4</v>
      </c>
      <c r="C2189">
        <v>1</v>
      </c>
      <c r="D2189">
        <v>0.92</v>
      </c>
      <c r="E2189">
        <v>1</v>
      </c>
      <c r="F2189">
        <v>1</v>
      </c>
      <c r="G2189">
        <v>1</v>
      </c>
      <c r="H2189" s="36">
        <v>2</v>
      </c>
    </row>
    <row r="2190" spans="1:8" x14ac:dyDescent="0.25">
      <c r="A2190" s="43">
        <v>2014</v>
      </c>
      <c r="B2190">
        <v>4</v>
      </c>
      <c r="C2190">
        <v>1</v>
      </c>
      <c r="D2190">
        <v>1</v>
      </c>
      <c r="E2190">
        <v>1</v>
      </c>
      <c r="F2190">
        <v>3</v>
      </c>
      <c r="G2190">
        <v>5</v>
      </c>
      <c r="H2190" s="36">
        <v>2</v>
      </c>
    </row>
    <row r="2191" spans="1:8" x14ac:dyDescent="0.25">
      <c r="A2191" s="43">
        <v>2019</v>
      </c>
      <c r="B2191">
        <v>4</v>
      </c>
      <c r="C2191">
        <v>1</v>
      </c>
      <c r="D2191">
        <v>1</v>
      </c>
      <c r="E2191">
        <v>1</v>
      </c>
      <c r="F2191">
        <v>1</v>
      </c>
      <c r="G2191">
        <v>1</v>
      </c>
      <c r="H2191" s="36">
        <v>2</v>
      </c>
    </row>
    <row r="2192" spans="1:8" x14ac:dyDescent="0.25">
      <c r="A2192" s="43">
        <v>2019</v>
      </c>
      <c r="B2192">
        <v>1</v>
      </c>
      <c r="C2192">
        <v>1</v>
      </c>
      <c r="D2192">
        <v>1</v>
      </c>
      <c r="E2192">
        <v>2</v>
      </c>
      <c r="F2192">
        <v>1</v>
      </c>
      <c r="G2192">
        <v>1</v>
      </c>
      <c r="H2192" s="36">
        <v>2</v>
      </c>
    </row>
    <row r="2193" spans="1:8" x14ac:dyDescent="0.25">
      <c r="A2193" s="43">
        <v>2019</v>
      </c>
      <c r="B2193">
        <v>4</v>
      </c>
      <c r="C2193">
        <v>1</v>
      </c>
      <c r="D2193">
        <v>0.98</v>
      </c>
      <c r="E2193">
        <v>1</v>
      </c>
      <c r="F2193">
        <v>1</v>
      </c>
      <c r="G2193">
        <v>1</v>
      </c>
      <c r="H2193" s="36">
        <v>2</v>
      </c>
    </row>
    <row r="2194" spans="1:8" x14ac:dyDescent="0.25">
      <c r="A2194" s="43">
        <v>2016</v>
      </c>
      <c r="B2194">
        <v>0</v>
      </c>
      <c r="D2194">
        <v>1</v>
      </c>
      <c r="E2194">
        <v>1</v>
      </c>
      <c r="F2194">
        <v>2</v>
      </c>
      <c r="G2194">
        <v>2</v>
      </c>
      <c r="H2194" s="36">
        <v>2</v>
      </c>
    </row>
    <row r="2195" spans="1:8" x14ac:dyDescent="0.25">
      <c r="A2195" s="43">
        <v>2019</v>
      </c>
      <c r="B2195">
        <v>0</v>
      </c>
      <c r="D2195">
        <v>1</v>
      </c>
      <c r="E2195">
        <v>2</v>
      </c>
      <c r="F2195">
        <v>1</v>
      </c>
      <c r="G2195">
        <v>2</v>
      </c>
      <c r="H2195" s="36">
        <v>2</v>
      </c>
    </row>
    <row r="2196" spans="1:8" x14ac:dyDescent="0.25">
      <c r="A2196" s="43">
        <v>2018</v>
      </c>
      <c r="B2196">
        <v>4</v>
      </c>
      <c r="C2196">
        <v>0.99</v>
      </c>
      <c r="D2196">
        <v>1</v>
      </c>
      <c r="E2196">
        <v>1</v>
      </c>
      <c r="F2196">
        <v>3</v>
      </c>
      <c r="G2196">
        <v>4</v>
      </c>
      <c r="H2196" s="36">
        <v>2</v>
      </c>
    </row>
    <row r="2197" spans="1:8" x14ac:dyDescent="0.25">
      <c r="A2197" s="43">
        <v>2019</v>
      </c>
      <c r="B2197">
        <v>4</v>
      </c>
      <c r="C2197">
        <v>1</v>
      </c>
      <c r="D2197">
        <v>0.96</v>
      </c>
      <c r="E2197">
        <v>2</v>
      </c>
      <c r="F2197">
        <v>1</v>
      </c>
      <c r="G2197">
        <v>1</v>
      </c>
      <c r="H2197" s="36">
        <v>2</v>
      </c>
    </row>
    <row r="2198" spans="1:8" x14ac:dyDescent="0.25">
      <c r="A2198" s="43">
        <v>2019</v>
      </c>
      <c r="B2198">
        <v>3</v>
      </c>
      <c r="C2198">
        <v>1</v>
      </c>
      <c r="D2198">
        <v>0.54</v>
      </c>
      <c r="E2198">
        <v>2</v>
      </c>
      <c r="F2198">
        <v>1</v>
      </c>
      <c r="G2198">
        <v>1</v>
      </c>
      <c r="H2198" s="36">
        <v>2</v>
      </c>
    </row>
    <row r="2199" spans="1:8" x14ac:dyDescent="0.25">
      <c r="A2199" s="43">
        <v>2018</v>
      </c>
      <c r="B2199">
        <v>4</v>
      </c>
      <c r="C2199">
        <v>1</v>
      </c>
      <c r="D2199">
        <v>0.99</v>
      </c>
      <c r="E2199">
        <v>2</v>
      </c>
      <c r="F2199">
        <v>1</v>
      </c>
      <c r="G2199">
        <v>1</v>
      </c>
      <c r="H2199" s="36">
        <v>2</v>
      </c>
    </row>
    <row r="2200" spans="1:8" x14ac:dyDescent="0.25">
      <c r="A2200" s="43">
        <v>2019</v>
      </c>
      <c r="B2200">
        <v>1</v>
      </c>
      <c r="C2200">
        <v>0.9</v>
      </c>
      <c r="D2200">
        <v>1</v>
      </c>
      <c r="E2200">
        <v>2</v>
      </c>
      <c r="F2200">
        <v>1</v>
      </c>
      <c r="G2200">
        <v>1</v>
      </c>
      <c r="H2200" s="36">
        <v>2</v>
      </c>
    </row>
    <row r="2201" spans="1:8" x14ac:dyDescent="0.25">
      <c r="A2201" s="43">
        <v>2019</v>
      </c>
      <c r="B2201">
        <v>3</v>
      </c>
      <c r="C2201">
        <v>1</v>
      </c>
      <c r="D2201">
        <v>0.99</v>
      </c>
      <c r="E2201">
        <v>2</v>
      </c>
      <c r="F2201">
        <v>1</v>
      </c>
      <c r="G2201">
        <v>1</v>
      </c>
      <c r="H2201" s="36">
        <v>2</v>
      </c>
    </row>
    <row r="2202" spans="1:8" x14ac:dyDescent="0.25">
      <c r="A2202" s="43">
        <v>2012</v>
      </c>
      <c r="B2202">
        <v>3</v>
      </c>
      <c r="C2202">
        <v>1</v>
      </c>
      <c r="D2202">
        <v>1</v>
      </c>
      <c r="E2202">
        <v>2</v>
      </c>
      <c r="F2202">
        <v>1</v>
      </c>
      <c r="G2202">
        <v>1</v>
      </c>
      <c r="H2202" s="36">
        <v>2</v>
      </c>
    </row>
    <row r="2203" spans="1:8" x14ac:dyDescent="0.25">
      <c r="A2203" s="43">
        <v>2019</v>
      </c>
      <c r="B2203">
        <v>2</v>
      </c>
      <c r="C2203">
        <v>0.2</v>
      </c>
      <c r="D2203">
        <v>0.17</v>
      </c>
      <c r="E2203">
        <v>1</v>
      </c>
      <c r="F2203">
        <v>9</v>
      </c>
      <c r="G2203">
        <v>10</v>
      </c>
      <c r="H2203" s="36">
        <v>2</v>
      </c>
    </row>
    <row r="2204" spans="1:8" x14ac:dyDescent="0.25">
      <c r="A2204" s="43">
        <v>2019</v>
      </c>
      <c r="B2204">
        <v>4</v>
      </c>
      <c r="C2204">
        <v>1</v>
      </c>
      <c r="D2204">
        <v>1</v>
      </c>
      <c r="E2204">
        <v>1</v>
      </c>
      <c r="F2204">
        <v>2</v>
      </c>
      <c r="G2204">
        <v>2</v>
      </c>
      <c r="H2204" s="36">
        <v>2</v>
      </c>
    </row>
    <row r="2205" spans="1:8" x14ac:dyDescent="0.25">
      <c r="A2205" s="43">
        <v>2019</v>
      </c>
      <c r="B2205">
        <v>0</v>
      </c>
      <c r="D2205">
        <v>1</v>
      </c>
      <c r="E2205">
        <v>1</v>
      </c>
      <c r="F2205">
        <v>1</v>
      </c>
      <c r="G2205">
        <v>1</v>
      </c>
      <c r="H2205" s="36">
        <v>2</v>
      </c>
    </row>
    <row r="2206" spans="1:8" x14ac:dyDescent="0.25">
      <c r="A2206" s="43">
        <v>2012</v>
      </c>
      <c r="B2206">
        <v>3</v>
      </c>
      <c r="C2206">
        <v>1</v>
      </c>
      <c r="D2206">
        <v>0.77</v>
      </c>
      <c r="E2206">
        <v>2</v>
      </c>
      <c r="F2206">
        <v>1</v>
      </c>
      <c r="G2206">
        <v>4</v>
      </c>
      <c r="H2206" s="36">
        <v>2</v>
      </c>
    </row>
    <row r="2207" spans="1:8" x14ac:dyDescent="0.25">
      <c r="A2207" s="43">
        <v>2014</v>
      </c>
      <c r="B2207">
        <v>4</v>
      </c>
      <c r="C2207">
        <v>1</v>
      </c>
      <c r="D2207">
        <v>0.86</v>
      </c>
      <c r="E2207">
        <v>1</v>
      </c>
      <c r="F2207">
        <v>1</v>
      </c>
      <c r="G2207">
        <v>6</v>
      </c>
      <c r="H2207" s="36">
        <v>2</v>
      </c>
    </row>
    <row r="2208" spans="1:8" x14ac:dyDescent="0.25">
      <c r="A2208" s="43">
        <v>2015</v>
      </c>
      <c r="B2208">
        <v>4</v>
      </c>
      <c r="C2208">
        <v>1</v>
      </c>
      <c r="D2208">
        <v>1</v>
      </c>
      <c r="E2208">
        <v>1</v>
      </c>
      <c r="F2208">
        <v>3</v>
      </c>
      <c r="G2208">
        <v>3</v>
      </c>
      <c r="H2208" s="36">
        <v>2</v>
      </c>
    </row>
    <row r="2209" spans="1:8" x14ac:dyDescent="0.25">
      <c r="A2209" s="43">
        <v>2019</v>
      </c>
      <c r="B2209">
        <v>0</v>
      </c>
      <c r="E2209">
        <v>1</v>
      </c>
      <c r="F2209">
        <v>1</v>
      </c>
      <c r="G2209">
        <v>1</v>
      </c>
      <c r="H2209" s="36">
        <v>2</v>
      </c>
    </row>
    <row r="2210" spans="1:8" x14ac:dyDescent="0.25">
      <c r="A2210" s="43">
        <v>2016</v>
      </c>
      <c r="B2210">
        <v>4</v>
      </c>
      <c r="C2210">
        <v>1</v>
      </c>
      <c r="D2210">
        <v>0.95</v>
      </c>
      <c r="E2210">
        <v>1</v>
      </c>
      <c r="F2210">
        <v>1</v>
      </c>
      <c r="G2210">
        <v>1</v>
      </c>
      <c r="H2210" s="36">
        <v>2</v>
      </c>
    </row>
    <row r="2211" spans="1:8" x14ac:dyDescent="0.25">
      <c r="A2211" s="43">
        <v>2013</v>
      </c>
      <c r="B2211">
        <v>3</v>
      </c>
      <c r="C2211">
        <v>1</v>
      </c>
      <c r="D2211">
        <v>0.52</v>
      </c>
      <c r="E2211">
        <v>2</v>
      </c>
      <c r="F2211">
        <v>1</v>
      </c>
      <c r="G2211">
        <v>4</v>
      </c>
      <c r="H2211" s="36">
        <v>2</v>
      </c>
    </row>
    <row r="2212" spans="1:8" x14ac:dyDescent="0.25">
      <c r="A2212" s="43">
        <v>2018</v>
      </c>
      <c r="B2212">
        <v>0</v>
      </c>
      <c r="E2212">
        <v>1</v>
      </c>
      <c r="F2212">
        <v>1</v>
      </c>
      <c r="G2212">
        <v>1</v>
      </c>
      <c r="H2212" s="36">
        <v>2</v>
      </c>
    </row>
    <row r="2213" spans="1:8" x14ac:dyDescent="0.25">
      <c r="A2213" s="43">
        <v>2012</v>
      </c>
      <c r="B2213">
        <v>4</v>
      </c>
      <c r="C2213">
        <v>1</v>
      </c>
      <c r="D2213">
        <v>0.92</v>
      </c>
      <c r="E2213">
        <v>1</v>
      </c>
      <c r="F2213">
        <v>2</v>
      </c>
      <c r="G2213">
        <v>15</v>
      </c>
      <c r="H2213" s="36">
        <v>2</v>
      </c>
    </row>
    <row r="2214" spans="1:8" x14ac:dyDescent="0.25">
      <c r="A2214" s="43">
        <v>2018</v>
      </c>
      <c r="B2214">
        <v>0</v>
      </c>
      <c r="E2214">
        <v>1</v>
      </c>
      <c r="F2214">
        <v>5</v>
      </c>
      <c r="G2214">
        <v>5</v>
      </c>
      <c r="H2214" s="36">
        <v>2</v>
      </c>
    </row>
    <row r="2215" spans="1:8" x14ac:dyDescent="0.25">
      <c r="A2215" s="43">
        <v>2014</v>
      </c>
      <c r="B2215">
        <v>4</v>
      </c>
      <c r="C2215">
        <v>1</v>
      </c>
      <c r="D2215">
        <v>1</v>
      </c>
      <c r="E2215">
        <v>0</v>
      </c>
      <c r="F2215">
        <v>26</v>
      </c>
      <c r="G2215">
        <v>33</v>
      </c>
      <c r="H2215" s="36">
        <v>2</v>
      </c>
    </row>
    <row r="2216" spans="1:8" x14ac:dyDescent="0.25">
      <c r="A2216" s="43">
        <v>2016</v>
      </c>
      <c r="B2216">
        <v>3</v>
      </c>
      <c r="C2216">
        <v>1</v>
      </c>
      <c r="D2216">
        <v>1</v>
      </c>
      <c r="E2216">
        <v>2</v>
      </c>
      <c r="F2216">
        <v>1</v>
      </c>
      <c r="G2216">
        <v>2</v>
      </c>
      <c r="H2216" s="36">
        <v>2</v>
      </c>
    </row>
    <row r="2217" spans="1:8" x14ac:dyDescent="0.25">
      <c r="A2217" s="43">
        <v>2018</v>
      </c>
      <c r="B2217">
        <v>4</v>
      </c>
      <c r="C2217">
        <v>1</v>
      </c>
      <c r="D2217">
        <v>1</v>
      </c>
      <c r="E2217">
        <v>2</v>
      </c>
      <c r="F2217">
        <v>3</v>
      </c>
      <c r="G2217">
        <v>3</v>
      </c>
      <c r="H2217" s="36">
        <v>2</v>
      </c>
    </row>
    <row r="2218" spans="1:8" x14ac:dyDescent="0.25">
      <c r="A2218" s="43">
        <v>2013</v>
      </c>
      <c r="B2218">
        <v>4</v>
      </c>
      <c r="C2218">
        <v>0.91</v>
      </c>
      <c r="D2218">
        <v>0.94</v>
      </c>
      <c r="E2218">
        <v>1</v>
      </c>
      <c r="F2218">
        <v>8</v>
      </c>
      <c r="G2218">
        <v>19</v>
      </c>
      <c r="H2218" s="36">
        <v>2</v>
      </c>
    </row>
    <row r="2219" spans="1:8" x14ac:dyDescent="0.25">
      <c r="A2219" s="43">
        <v>2019</v>
      </c>
      <c r="B2219">
        <v>1</v>
      </c>
      <c r="C2219">
        <v>0.86</v>
      </c>
      <c r="D2219">
        <v>0.27</v>
      </c>
      <c r="E2219">
        <v>1</v>
      </c>
      <c r="F2219">
        <v>2</v>
      </c>
      <c r="G2219">
        <v>2</v>
      </c>
      <c r="H2219" s="36">
        <v>2</v>
      </c>
    </row>
    <row r="2220" spans="1:8" x14ac:dyDescent="0.25">
      <c r="A2220" s="43">
        <v>2016</v>
      </c>
      <c r="B2220">
        <v>4</v>
      </c>
      <c r="C2220">
        <v>1</v>
      </c>
      <c r="D2220">
        <v>0.92</v>
      </c>
      <c r="E2220">
        <v>2</v>
      </c>
      <c r="F2220">
        <v>3</v>
      </c>
      <c r="G2220">
        <v>4</v>
      </c>
      <c r="H2220" s="36">
        <v>2</v>
      </c>
    </row>
    <row r="2221" spans="1:8" x14ac:dyDescent="0.25">
      <c r="A2221" s="43">
        <v>2017</v>
      </c>
      <c r="B2221">
        <v>4</v>
      </c>
      <c r="C2221">
        <v>1</v>
      </c>
      <c r="D2221">
        <v>0.79</v>
      </c>
      <c r="E2221">
        <v>2</v>
      </c>
      <c r="F2221">
        <v>3</v>
      </c>
      <c r="G2221">
        <v>3</v>
      </c>
      <c r="H2221" s="36">
        <v>2</v>
      </c>
    </row>
    <row r="2222" spans="1:8" x14ac:dyDescent="0.25">
      <c r="A2222" s="43">
        <v>2018</v>
      </c>
      <c r="B2222">
        <v>4</v>
      </c>
      <c r="C2222">
        <v>1</v>
      </c>
      <c r="D2222">
        <v>0.96</v>
      </c>
      <c r="E2222">
        <v>2</v>
      </c>
      <c r="F2222">
        <v>1</v>
      </c>
      <c r="G2222">
        <v>1</v>
      </c>
      <c r="H2222" s="36">
        <v>2</v>
      </c>
    </row>
    <row r="2223" spans="1:8" x14ac:dyDescent="0.25">
      <c r="A2223" s="43">
        <v>2017</v>
      </c>
      <c r="B2223">
        <v>2</v>
      </c>
      <c r="C2223">
        <v>0.17</v>
      </c>
      <c r="D2223">
        <v>0</v>
      </c>
      <c r="E2223">
        <v>1</v>
      </c>
      <c r="F2223">
        <v>1</v>
      </c>
      <c r="G2223">
        <v>1</v>
      </c>
      <c r="H2223" s="36">
        <v>2</v>
      </c>
    </row>
    <row r="2224" spans="1:8" x14ac:dyDescent="0.25">
      <c r="A2224" s="43">
        <v>2016</v>
      </c>
      <c r="B2224">
        <v>4</v>
      </c>
      <c r="C2224">
        <v>1</v>
      </c>
      <c r="D2224">
        <v>1</v>
      </c>
      <c r="E2224">
        <v>1</v>
      </c>
      <c r="F2224">
        <v>13</v>
      </c>
      <c r="G2224">
        <v>16</v>
      </c>
      <c r="H2224" s="36">
        <v>2</v>
      </c>
    </row>
    <row r="2225" spans="1:8" x14ac:dyDescent="0.25">
      <c r="A2225" s="43">
        <v>2019</v>
      </c>
      <c r="B2225">
        <v>4</v>
      </c>
      <c r="C2225">
        <v>1</v>
      </c>
      <c r="D2225">
        <v>1</v>
      </c>
      <c r="E2225">
        <v>1</v>
      </c>
      <c r="F2225">
        <v>1</v>
      </c>
      <c r="G2225">
        <v>3</v>
      </c>
      <c r="H2225" s="36">
        <v>2</v>
      </c>
    </row>
    <row r="2226" spans="1:8" x14ac:dyDescent="0.25">
      <c r="A2226" s="43">
        <v>2019</v>
      </c>
      <c r="B2226">
        <v>4</v>
      </c>
      <c r="C2226">
        <v>1</v>
      </c>
      <c r="D2226">
        <v>0.85</v>
      </c>
      <c r="E2226">
        <v>2</v>
      </c>
      <c r="F2226">
        <v>4</v>
      </c>
      <c r="G2226">
        <v>5</v>
      </c>
      <c r="H2226" s="36">
        <v>2</v>
      </c>
    </row>
    <row r="2227" spans="1:8" x14ac:dyDescent="0.25">
      <c r="A2227" s="43">
        <v>2013</v>
      </c>
      <c r="B2227">
        <v>4</v>
      </c>
      <c r="C2227">
        <v>0.9</v>
      </c>
      <c r="D2227">
        <v>1</v>
      </c>
      <c r="E2227">
        <v>1</v>
      </c>
      <c r="F2227">
        <v>6</v>
      </c>
      <c r="G2227">
        <v>9</v>
      </c>
      <c r="H2227" s="36">
        <v>2</v>
      </c>
    </row>
    <row r="2228" spans="1:8" x14ac:dyDescent="0.25">
      <c r="A2228" s="43">
        <v>2019</v>
      </c>
      <c r="B2228">
        <v>4</v>
      </c>
      <c r="C2228">
        <v>1</v>
      </c>
      <c r="D2228">
        <v>0.91</v>
      </c>
      <c r="E2228">
        <v>2</v>
      </c>
      <c r="F2228">
        <v>1</v>
      </c>
      <c r="G2228">
        <v>1</v>
      </c>
      <c r="H2228" s="36">
        <v>2</v>
      </c>
    </row>
    <row r="2229" spans="1:8" x14ac:dyDescent="0.25">
      <c r="A2229" s="43">
        <v>2019</v>
      </c>
      <c r="B2229">
        <v>4</v>
      </c>
      <c r="C2229">
        <v>1</v>
      </c>
      <c r="D2229">
        <v>1</v>
      </c>
      <c r="E2229">
        <v>1</v>
      </c>
      <c r="F2229">
        <v>5</v>
      </c>
      <c r="G2229">
        <v>5</v>
      </c>
      <c r="H2229" s="36">
        <v>2</v>
      </c>
    </row>
    <row r="2230" spans="1:8" x14ac:dyDescent="0.25">
      <c r="A2230" s="43">
        <v>2019</v>
      </c>
      <c r="B2230">
        <v>4</v>
      </c>
      <c r="C2230">
        <v>1</v>
      </c>
      <c r="D2230">
        <v>1</v>
      </c>
      <c r="E2230">
        <v>2</v>
      </c>
      <c r="F2230">
        <v>3</v>
      </c>
      <c r="G2230">
        <v>3</v>
      </c>
      <c r="H2230" s="36">
        <v>2</v>
      </c>
    </row>
    <row r="2231" spans="1:8" x14ac:dyDescent="0.25">
      <c r="A2231" s="43">
        <v>2014</v>
      </c>
      <c r="B2231">
        <v>2</v>
      </c>
      <c r="C2231">
        <v>0</v>
      </c>
      <c r="D2231">
        <v>0</v>
      </c>
      <c r="E2231">
        <v>1</v>
      </c>
      <c r="F2231">
        <v>3</v>
      </c>
      <c r="G2231">
        <v>7</v>
      </c>
      <c r="H2231" s="36">
        <v>2</v>
      </c>
    </row>
    <row r="2232" spans="1:8" x14ac:dyDescent="0.25">
      <c r="A2232" s="43">
        <v>2019</v>
      </c>
      <c r="B2232">
        <v>3</v>
      </c>
      <c r="C2232">
        <v>1</v>
      </c>
      <c r="D2232">
        <v>1</v>
      </c>
      <c r="E2232">
        <v>1</v>
      </c>
      <c r="F2232">
        <v>1</v>
      </c>
      <c r="G2232">
        <v>2</v>
      </c>
      <c r="H2232" s="36">
        <v>2</v>
      </c>
    </row>
    <row r="2233" spans="1:8" x14ac:dyDescent="0.25">
      <c r="A2233" s="43">
        <v>2015</v>
      </c>
      <c r="B2233">
        <v>1</v>
      </c>
      <c r="C2233">
        <v>0.93</v>
      </c>
      <c r="D2233">
        <v>0.88</v>
      </c>
      <c r="E2233">
        <v>2</v>
      </c>
      <c r="F2233">
        <v>1</v>
      </c>
      <c r="G2233">
        <v>1</v>
      </c>
      <c r="H2233" s="36">
        <v>2</v>
      </c>
    </row>
    <row r="2234" spans="1:8" x14ac:dyDescent="0.25">
      <c r="A2234" s="43">
        <v>2018</v>
      </c>
      <c r="B2234">
        <v>4</v>
      </c>
      <c r="C2234">
        <v>1</v>
      </c>
      <c r="D2234">
        <v>0.93</v>
      </c>
      <c r="E2234">
        <v>1</v>
      </c>
      <c r="F2234">
        <v>1</v>
      </c>
      <c r="G2234">
        <v>2</v>
      </c>
      <c r="H2234" s="36">
        <v>1</v>
      </c>
    </row>
    <row r="2235" spans="1:8" x14ac:dyDescent="0.25">
      <c r="A2235" s="43">
        <v>2013</v>
      </c>
      <c r="B2235">
        <v>4</v>
      </c>
      <c r="C2235">
        <v>1</v>
      </c>
      <c r="D2235">
        <v>0.97</v>
      </c>
      <c r="E2235">
        <v>2</v>
      </c>
      <c r="F2235">
        <v>1</v>
      </c>
      <c r="G2235">
        <v>1</v>
      </c>
      <c r="H2235" s="36">
        <v>2</v>
      </c>
    </row>
    <row r="2236" spans="1:8" x14ac:dyDescent="0.25">
      <c r="A2236" s="43">
        <v>2019</v>
      </c>
      <c r="B2236">
        <v>4</v>
      </c>
      <c r="C2236">
        <v>1</v>
      </c>
      <c r="D2236">
        <v>1</v>
      </c>
      <c r="E2236">
        <v>2</v>
      </c>
      <c r="F2236">
        <v>2</v>
      </c>
      <c r="G2236">
        <v>3</v>
      </c>
      <c r="H2236" s="36">
        <v>2</v>
      </c>
    </row>
    <row r="2237" spans="1:8" x14ac:dyDescent="0.25">
      <c r="A2237" s="43">
        <v>2019</v>
      </c>
      <c r="B2237">
        <v>4</v>
      </c>
      <c r="C2237">
        <v>1</v>
      </c>
      <c r="D2237">
        <v>1</v>
      </c>
      <c r="E2237">
        <v>1</v>
      </c>
      <c r="F2237">
        <v>1</v>
      </c>
      <c r="G2237">
        <v>1</v>
      </c>
      <c r="H2237" s="36">
        <v>2</v>
      </c>
    </row>
    <row r="2238" spans="1:8" x14ac:dyDescent="0.25">
      <c r="A2238" s="43">
        <v>2018</v>
      </c>
      <c r="B2238">
        <v>4</v>
      </c>
      <c r="C2238">
        <v>0.9</v>
      </c>
      <c r="D2238">
        <v>0.9</v>
      </c>
      <c r="E2238">
        <v>1</v>
      </c>
      <c r="F2238">
        <v>2</v>
      </c>
      <c r="G2238">
        <v>2</v>
      </c>
      <c r="H2238" s="36">
        <v>2</v>
      </c>
    </row>
    <row r="2239" spans="1:8" x14ac:dyDescent="0.25">
      <c r="A2239" s="43">
        <v>2019</v>
      </c>
      <c r="B2239">
        <v>4</v>
      </c>
      <c r="C2239">
        <v>1</v>
      </c>
      <c r="D2239">
        <v>1</v>
      </c>
      <c r="E2239">
        <v>2</v>
      </c>
      <c r="F2239">
        <v>6</v>
      </c>
      <c r="G2239">
        <v>6</v>
      </c>
      <c r="H2239" s="36">
        <v>2</v>
      </c>
    </row>
    <row r="2240" spans="1:8" x14ac:dyDescent="0.25">
      <c r="A2240" s="43">
        <v>2014</v>
      </c>
      <c r="B2240">
        <v>4</v>
      </c>
      <c r="C2240">
        <v>1</v>
      </c>
      <c r="D2240">
        <v>0.18</v>
      </c>
      <c r="E2240">
        <v>1</v>
      </c>
      <c r="F2240">
        <v>3</v>
      </c>
      <c r="G2240">
        <v>4</v>
      </c>
      <c r="H2240" s="36">
        <v>2</v>
      </c>
    </row>
    <row r="2241" spans="1:8" x14ac:dyDescent="0.25">
      <c r="A2241" s="43">
        <v>2019</v>
      </c>
      <c r="B2241">
        <v>4</v>
      </c>
      <c r="C2241">
        <v>1</v>
      </c>
      <c r="D2241">
        <v>0.77</v>
      </c>
      <c r="E2241">
        <v>1</v>
      </c>
      <c r="F2241">
        <v>4</v>
      </c>
      <c r="G2241">
        <v>12</v>
      </c>
      <c r="H2241" s="36">
        <v>2</v>
      </c>
    </row>
    <row r="2242" spans="1:8" x14ac:dyDescent="0.25">
      <c r="A2242" s="43">
        <v>2019</v>
      </c>
      <c r="B2242">
        <v>4</v>
      </c>
      <c r="C2242">
        <v>1</v>
      </c>
      <c r="D2242">
        <v>0.98</v>
      </c>
      <c r="E2242">
        <v>1</v>
      </c>
      <c r="F2242">
        <v>1</v>
      </c>
      <c r="G2242">
        <v>1</v>
      </c>
      <c r="H2242" s="36">
        <v>2</v>
      </c>
    </row>
    <row r="2243" spans="1:8" x14ac:dyDescent="0.25">
      <c r="A2243" s="43">
        <v>2019</v>
      </c>
      <c r="B2243">
        <v>4</v>
      </c>
      <c r="C2243">
        <v>1</v>
      </c>
      <c r="D2243">
        <v>1</v>
      </c>
      <c r="E2243">
        <v>2</v>
      </c>
      <c r="F2243">
        <v>1</v>
      </c>
      <c r="G2243">
        <v>1</v>
      </c>
      <c r="H2243" s="36">
        <v>2</v>
      </c>
    </row>
    <row r="2244" spans="1:8" x14ac:dyDescent="0.25">
      <c r="A2244" s="43">
        <v>2019</v>
      </c>
      <c r="B2244">
        <v>4</v>
      </c>
      <c r="C2244">
        <v>1</v>
      </c>
      <c r="D2244">
        <v>0.93</v>
      </c>
      <c r="E2244">
        <v>2</v>
      </c>
      <c r="F2244">
        <v>2</v>
      </c>
      <c r="G2244">
        <v>2</v>
      </c>
      <c r="H2244" s="36">
        <v>2</v>
      </c>
    </row>
    <row r="2245" spans="1:8" x14ac:dyDescent="0.25">
      <c r="A2245" s="43">
        <v>2018</v>
      </c>
      <c r="B2245">
        <v>0</v>
      </c>
      <c r="D2245">
        <v>0</v>
      </c>
      <c r="E2245">
        <v>1</v>
      </c>
      <c r="F2245">
        <v>2</v>
      </c>
      <c r="G2245">
        <v>2</v>
      </c>
      <c r="H2245" s="36">
        <v>2</v>
      </c>
    </row>
    <row r="2246" spans="1:8" x14ac:dyDescent="0.25">
      <c r="A2246" s="43">
        <v>2019</v>
      </c>
      <c r="B2246">
        <v>1</v>
      </c>
      <c r="C2246">
        <v>0.5</v>
      </c>
      <c r="D2246">
        <v>1</v>
      </c>
      <c r="E2246">
        <v>1</v>
      </c>
      <c r="F2246">
        <v>6</v>
      </c>
      <c r="G2246">
        <v>9</v>
      </c>
      <c r="H2246" s="36">
        <v>2</v>
      </c>
    </row>
    <row r="2247" spans="1:8" x14ac:dyDescent="0.25">
      <c r="A2247" s="43">
        <v>2017</v>
      </c>
      <c r="B2247">
        <v>4</v>
      </c>
      <c r="C2247">
        <v>1</v>
      </c>
      <c r="D2247">
        <v>0.96</v>
      </c>
      <c r="E2247">
        <v>1</v>
      </c>
      <c r="F2247">
        <v>1</v>
      </c>
      <c r="G2247">
        <v>3</v>
      </c>
      <c r="H2247" s="36">
        <v>2</v>
      </c>
    </row>
    <row r="2248" spans="1:8" x14ac:dyDescent="0.25">
      <c r="A2248" s="43">
        <v>2014</v>
      </c>
      <c r="B2248">
        <v>4</v>
      </c>
      <c r="C2248">
        <v>1</v>
      </c>
      <c r="D2248">
        <v>1</v>
      </c>
      <c r="E2248">
        <v>1</v>
      </c>
      <c r="F2248">
        <v>3</v>
      </c>
      <c r="G2248">
        <v>7</v>
      </c>
      <c r="H2248" s="36">
        <v>2</v>
      </c>
    </row>
    <row r="2249" spans="1:8" x14ac:dyDescent="0.25">
      <c r="A2249" s="43">
        <v>2019</v>
      </c>
      <c r="B2249">
        <v>4</v>
      </c>
      <c r="C2249">
        <v>1</v>
      </c>
      <c r="D2249">
        <v>1</v>
      </c>
      <c r="E2249">
        <v>1</v>
      </c>
      <c r="F2249">
        <v>1</v>
      </c>
      <c r="G2249">
        <v>1</v>
      </c>
      <c r="H2249" s="36">
        <v>2</v>
      </c>
    </row>
    <row r="2250" spans="1:8" x14ac:dyDescent="0.25">
      <c r="A2250" s="43">
        <v>2014</v>
      </c>
      <c r="B2250">
        <v>4</v>
      </c>
      <c r="C2250">
        <v>0.9</v>
      </c>
      <c r="D2250">
        <v>1</v>
      </c>
      <c r="E2250">
        <v>1</v>
      </c>
      <c r="F2250">
        <v>4</v>
      </c>
      <c r="G2250">
        <v>5</v>
      </c>
      <c r="H2250" s="36">
        <v>2</v>
      </c>
    </row>
    <row r="2251" spans="1:8" x14ac:dyDescent="0.25">
      <c r="A2251" s="43">
        <v>2016</v>
      </c>
      <c r="B2251">
        <v>4</v>
      </c>
      <c r="C2251">
        <v>1</v>
      </c>
      <c r="D2251">
        <v>1</v>
      </c>
      <c r="E2251">
        <v>2</v>
      </c>
      <c r="F2251">
        <v>2</v>
      </c>
      <c r="G2251">
        <v>2</v>
      </c>
      <c r="H2251" s="36">
        <v>2</v>
      </c>
    </row>
    <row r="2252" spans="1:8" x14ac:dyDescent="0.25">
      <c r="A2252" s="43">
        <v>2014</v>
      </c>
      <c r="B2252">
        <v>4</v>
      </c>
      <c r="C2252">
        <v>1</v>
      </c>
      <c r="D2252">
        <v>1</v>
      </c>
      <c r="E2252">
        <v>1</v>
      </c>
      <c r="F2252">
        <v>1</v>
      </c>
      <c r="G2252">
        <v>2</v>
      </c>
      <c r="H2252" s="36">
        <v>2</v>
      </c>
    </row>
    <row r="2253" spans="1:8" x14ac:dyDescent="0.25">
      <c r="A2253" s="43">
        <v>2017</v>
      </c>
      <c r="B2253">
        <v>4</v>
      </c>
      <c r="C2253">
        <v>1</v>
      </c>
      <c r="D2253">
        <v>0</v>
      </c>
      <c r="E2253">
        <v>1</v>
      </c>
      <c r="F2253">
        <v>1</v>
      </c>
      <c r="G2253">
        <v>3</v>
      </c>
      <c r="H2253" s="36">
        <v>2</v>
      </c>
    </row>
    <row r="2254" spans="1:8" x14ac:dyDescent="0.25">
      <c r="A2254" s="43">
        <v>2009</v>
      </c>
      <c r="B2254">
        <v>1</v>
      </c>
      <c r="C2254">
        <v>1</v>
      </c>
      <c r="D2254">
        <v>0</v>
      </c>
      <c r="E2254">
        <v>1</v>
      </c>
      <c r="F2254">
        <v>1</v>
      </c>
      <c r="G2254">
        <v>1</v>
      </c>
      <c r="H2254" s="36">
        <v>2</v>
      </c>
    </row>
    <row r="2255" spans="1:8" x14ac:dyDescent="0.25">
      <c r="A2255" s="43">
        <v>2018</v>
      </c>
      <c r="B2255">
        <v>4</v>
      </c>
      <c r="C2255">
        <v>1</v>
      </c>
      <c r="D2255">
        <v>0.94</v>
      </c>
      <c r="E2255">
        <v>1</v>
      </c>
      <c r="F2255">
        <v>1</v>
      </c>
      <c r="G2255">
        <v>1</v>
      </c>
      <c r="H2255" s="36">
        <v>2</v>
      </c>
    </row>
    <row r="2256" spans="1:8" x14ac:dyDescent="0.25">
      <c r="A2256" s="43">
        <v>2016</v>
      </c>
      <c r="B2256">
        <v>3</v>
      </c>
      <c r="C2256">
        <v>1</v>
      </c>
      <c r="D2256">
        <v>0.96</v>
      </c>
      <c r="E2256">
        <v>2</v>
      </c>
      <c r="F2256">
        <v>1</v>
      </c>
      <c r="G2256">
        <v>1</v>
      </c>
      <c r="H2256" s="36">
        <v>2</v>
      </c>
    </row>
    <row r="2257" spans="1:8" x14ac:dyDescent="0.25">
      <c r="A2257" s="43">
        <v>2018</v>
      </c>
      <c r="B2257">
        <v>4</v>
      </c>
      <c r="C2257">
        <v>1</v>
      </c>
      <c r="D2257">
        <v>1</v>
      </c>
      <c r="E2257">
        <v>1</v>
      </c>
      <c r="F2257">
        <v>6</v>
      </c>
      <c r="G2257">
        <v>10</v>
      </c>
      <c r="H2257" s="36">
        <v>2</v>
      </c>
    </row>
    <row r="2258" spans="1:8" x14ac:dyDescent="0.25">
      <c r="A2258" s="43">
        <v>2019</v>
      </c>
      <c r="B2258">
        <v>3</v>
      </c>
      <c r="C2258">
        <v>1</v>
      </c>
      <c r="D2258">
        <v>1</v>
      </c>
      <c r="E2258">
        <v>1</v>
      </c>
      <c r="F2258">
        <v>1</v>
      </c>
      <c r="G2258">
        <v>5</v>
      </c>
      <c r="H2258" s="36">
        <v>2</v>
      </c>
    </row>
    <row r="2259" spans="1:8" x14ac:dyDescent="0.25">
      <c r="A2259" s="43">
        <v>2019</v>
      </c>
      <c r="B2259">
        <v>4</v>
      </c>
      <c r="C2259">
        <v>1</v>
      </c>
      <c r="D2259">
        <v>0.88</v>
      </c>
      <c r="E2259">
        <v>2</v>
      </c>
      <c r="F2259">
        <v>1</v>
      </c>
      <c r="G2259">
        <v>2</v>
      </c>
      <c r="H2259" s="36">
        <v>2</v>
      </c>
    </row>
    <row r="2260" spans="1:8" x14ac:dyDescent="0.25">
      <c r="A2260" s="43">
        <v>2019</v>
      </c>
      <c r="B2260">
        <v>4</v>
      </c>
      <c r="C2260">
        <v>1</v>
      </c>
      <c r="D2260">
        <v>0.86</v>
      </c>
      <c r="E2260">
        <v>1</v>
      </c>
      <c r="F2260">
        <v>1</v>
      </c>
      <c r="G2260">
        <v>1</v>
      </c>
      <c r="H2260" s="36">
        <v>2</v>
      </c>
    </row>
    <row r="2261" spans="1:8" x14ac:dyDescent="0.25">
      <c r="A2261" s="43">
        <v>2019</v>
      </c>
      <c r="B2261">
        <v>4</v>
      </c>
      <c r="C2261">
        <v>1</v>
      </c>
      <c r="D2261">
        <v>0.92</v>
      </c>
      <c r="E2261">
        <v>1</v>
      </c>
      <c r="F2261">
        <v>5</v>
      </c>
      <c r="G2261">
        <v>8</v>
      </c>
      <c r="H2261" s="36">
        <v>2</v>
      </c>
    </row>
    <row r="2262" spans="1:8" x14ac:dyDescent="0.25">
      <c r="A2262" s="43">
        <v>2018</v>
      </c>
      <c r="B2262">
        <v>3</v>
      </c>
      <c r="C2262">
        <v>1</v>
      </c>
      <c r="E2262">
        <v>1</v>
      </c>
      <c r="F2262">
        <v>3</v>
      </c>
      <c r="G2262">
        <v>3</v>
      </c>
      <c r="H2262" s="36">
        <v>2</v>
      </c>
    </row>
    <row r="2263" spans="1:8" x14ac:dyDescent="0.25">
      <c r="A2263" s="43">
        <v>2019</v>
      </c>
      <c r="B2263">
        <v>4</v>
      </c>
      <c r="C2263">
        <v>0.92</v>
      </c>
      <c r="D2263">
        <v>1</v>
      </c>
      <c r="E2263">
        <v>1</v>
      </c>
      <c r="F2263">
        <v>1</v>
      </c>
      <c r="G2263">
        <v>2</v>
      </c>
      <c r="H2263" s="36">
        <v>2</v>
      </c>
    </row>
    <row r="2264" spans="1:8" x14ac:dyDescent="0.25">
      <c r="A2264" s="43">
        <v>2019</v>
      </c>
      <c r="B2264">
        <v>4</v>
      </c>
      <c r="C2264">
        <v>1</v>
      </c>
      <c r="D2264">
        <v>1</v>
      </c>
      <c r="E2264">
        <v>2</v>
      </c>
      <c r="F2264">
        <v>1</v>
      </c>
      <c r="G2264">
        <v>1</v>
      </c>
      <c r="H2264" s="36">
        <v>2</v>
      </c>
    </row>
    <row r="2265" spans="1:8" x14ac:dyDescent="0.25">
      <c r="A2265" s="43">
        <v>2019</v>
      </c>
      <c r="B2265">
        <v>4</v>
      </c>
      <c r="C2265">
        <v>1</v>
      </c>
      <c r="D2265">
        <v>0.91</v>
      </c>
      <c r="E2265">
        <v>1</v>
      </c>
      <c r="F2265">
        <v>1</v>
      </c>
      <c r="G2265">
        <v>1</v>
      </c>
      <c r="H2265" s="36">
        <v>2</v>
      </c>
    </row>
    <row r="2266" spans="1:8" x14ac:dyDescent="0.25">
      <c r="A2266" s="43">
        <v>2019</v>
      </c>
      <c r="B2266">
        <v>4</v>
      </c>
      <c r="C2266">
        <v>1</v>
      </c>
      <c r="D2266">
        <v>1</v>
      </c>
      <c r="E2266">
        <v>2</v>
      </c>
      <c r="F2266">
        <v>8</v>
      </c>
      <c r="G2266">
        <v>8</v>
      </c>
      <c r="H2266" s="36">
        <v>2</v>
      </c>
    </row>
    <row r="2267" spans="1:8" x14ac:dyDescent="0.25">
      <c r="A2267" s="43">
        <v>2019</v>
      </c>
      <c r="B2267">
        <v>4</v>
      </c>
      <c r="C2267">
        <v>1</v>
      </c>
      <c r="D2267">
        <v>1</v>
      </c>
      <c r="E2267">
        <v>1</v>
      </c>
      <c r="F2267">
        <v>1</v>
      </c>
      <c r="G2267">
        <v>1</v>
      </c>
      <c r="H2267" s="36">
        <v>2</v>
      </c>
    </row>
    <row r="2268" spans="1:8" x14ac:dyDescent="0.25">
      <c r="A2268" s="43">
        <v>2019</v>
      </c>
      <c r="B2268">
        <v>4</v>
      </c>
      <c r="C2268">
        <v>1</v>
      </c>
      <c r="D2268">
        <v>1</v>
      </c>
      <c r="E2268">
        <v>1</v>
      </c>
      <c r="F2268">
        <v>1</v>
      </c>
      <c r="G2268">
        <v>1</v>
      </c>
      <c r="H2268" s="36">
        <v>2</v>
      </c>
    </row>
    <row r="2269" spans="1:8" x14ac:dyDescent="0.25">
      <c r="A2269" s="43">
        <v>2019</v>
      </c>
      <c r="B2269">
        <v>4</v>
      </c>
      <c r="C2269">
        <v>1</v>
      </c>
      <c r="D2269">
        <v>1</v>
      </c>
      <c r="E2269">
        <v>2</v>
      </c>
      <c r="F2269">
        <v>1</v>
      </c>
      <c r="G2269">
        <v>1</v>
      </c>
      <c r="H2269" s="36">
        <v>2</v>
      </c>
    </row>
    <row r="2270" spans="1:8" x14ac:dyDescent="0.25">
      <c r="A2270" s="43">
        <v>2017</v>
      </c>
      <c r="B2270">
        <v>4</v>
      </c>
      <c r="C2270">
        <v>1</v>
      </c>
      <c r="D2270">
        <v>1</v>
      </c>
      <c r="E2270">
        <v>2</v>
      </c>
      <c r="F2270">
        <v>2</v>
      </c>
      <c r="G2270">
        <v>5</v>
      </c>
      <c r="H2270" s="36">
        <v>1</v>
      </c>
    </row>
    <row r="2271" spans="1:8" x14ac:dyDescent="0.25">
      <c r="A2271" s="43">
        <v>2023</v>
      </c>
      <c r="B2271">
        <v>0</v>
      </c>
      <c r="E2271">
        <v>1</v>
      </c>
      <c r="F2271">
        <v>1</v>
      </c>
      <c r="G2271">
        <v>1</v>
      </c>
      <c r="H2271" s="36">
        <v>2</v>
      </c>
    </row>
    <row r="2272" spans="1:8" x14ac:dyDescent="0.25">
      <c r="A2272" s="43">
        <v>2014</v>
      </c>
      <c r="B2272">
        <v>4</v>
      </c>
      <c r="C2272">
        <v>1</v>
      </c>
      <c r="D2272">
        <v>0.72</v>
      </c>
      <c r="E2272">
        <v>2</v>
      </c>
      <c r="F2272">
        <v>1</v>
      </c>
      <c r="G2272">
        <v>1</v>
      </c>
      <c r="H2272" s="36">
        <v>2</v>
      </c>
    </row>
    <row r="2273" spans="1:8" x14ac:dyDescent="0.25">
      <c r="A2273" s="43">
        <v>2019</v>
      </c>
      <c r="B2273">
        <v>4</v>
      </c>
      <c r="C2273">
        <v>0.96</v>
      </c>
      <c r="D2273">
        <v>1</v>
      </c>
      <c r="E2273">
        <v>1</v>
      </c>
      <c r="F2273">
        <v>8</v>
      </c>
      <c r="G2273">
        <v>8</v>
      </c>
      <c r="H2273" s="36">
        <v>2</v>
      </c>
    </row>
    <row r="2274" spans="1:8" x14ac:dyDescent="0.25">
      <c r="A2274" s="43">
        <v>2019</v>
      </c>
      <c r="B2274">
        <v>0</v>
      </c>
      <c r="D2274">
        <v>0.97</v>
      </c>
      <c r="E2274">
        <v>2</v>
      </c>
      <c r="F2274">
        <v>2</v>
      </c>
      <c r="G2274">
        <v>2</v>
      </c>
      <c r="H2274" s="36">
        <v>2</v>
      </c>
    </row>
    <row r="2275" spans="1:8" x14ac:dyDescent="0.25">
      <c r="A2275" s="43">
        <v>2018</v>
      </c>
      <c r="B2275">
        <v>4</v>
      </c>
      <c r="C2275">
        <v>1</v>
      </c>
      <c r="D2275">
        <v>0.69</v>
      </c>
      <c r="E2275">
        <v>1</v>
      </c>
      <c r="F2275">
        <v>5</v>
      </c>
      <c r="G2275">
        <v>5</v>
      </c>
      <c r="H2275" s="36">
        <v>2</v>
      </c>
    </row>
    <row r="2276" spans="1:8" x14ac:dyDescent="0.25">
      <c r="A2276" s="43">
        <v>2012</v>
      </c>
      <c r="B2276">
        <v>4</v>
      </c>
      <c r="C2276">
        <v>1</v>
      </c>
      <c r="D2276">
        <v>0.98</v>
      </c>
      <c r="E2276">
        <v>2</v>
      </c>
      <c r="F2276">
        <v>2</v>
      </c>
      <c r="G2276">
        <v>2</v>
      </c>
      <c r="H2276" s="36">
        <v>2</v>
      </c>
    </row>
    <row r="2277" spans="1:8" x14ac:dyDescent="0.25">
      <c r="A2277" s="43">
        <v>2019</v>
      </c>
      <c r="B2277">
        <v>4</v>
      </c>
      <c r="C2277">
        <v>1</v>
      </c>
      <c r="D2277">
        <v>1</v>
      </c>
      <c r="E2277">
        <v>2</v>
      </c>
      <c r="F2277">
        <v>1</v>
      </c>
      <c r="G2277">
        <v>1</v>
      </c>
      <c r="H2277" s="36">
        <v>2</v>
      </c>
    </row>
    <row r="2278" spans="1:8" x14ac:dyDescent="0.25">
      <c r="A2278" s="43">
        <v>2019</v>
      </c>
      <c r="B2278">
        <v>4</v>
      </c>
      <c r="C2278">
        <v>1</v>
      </c>
      <c r="D2278">
        <v>1</v>
      </c>
      <c r="E2278">
        <v>1</v>
      </c>
      <c r="F2278">
        <v>1</v>
      </c>
      <c r="G2278">
        <v>3</v>
      </c>
      <c r="H2278" s="36">
        <v>2</v>
      </c>
    </row>
    <row r="2279" spans="1:8" x14ac:dyDescent="0.25">
      <c r="A2279" s="43">
        <v>2018</v>
      </c>
      <c r="B2279">
        <v>0</v>
      </c>
      <c r="E2279">
        <v>1</v>
      </c>
      <c r="F2279">
        <v>1</v>
      </c>
      <c r="G2279">
        <v>1</v>
      </c>
      <c r="H2279" s="36">
        <v>2</v>
      </c>
    </row>
    <row r="2280" spans="1:8" x14ac:dyDescent="0.25">
      <c r="A2280" s="43">
        <v>2017</v>
      </c>
      <c r="B2280">
        <v>4</v>
      </c>
      <c r="C2280">
        <v>1</v>
      </c>
      <c r="D2280">
        <v>0.95</v>
      </c>
      <c r="E2280">
        <v>2</v>
      </c>
      <c r="F2280">
        <v>1</v>
      </c>
      <c r="G2280">
        <v>2</v>
      </c>
      <c r="H2280" s="36">
        <v>2</v>
      </c>
    </row>
    <row r="2281" spans="1:8" x14ac:dyDescent="0.25">
      <c r="A2281" s="43">
        <v>2019</v>
      </c>
      <c r="B2281">
        <v>4</v>
      </c>
      <c r="C2281">
        <v>1</v>
      </c>
      <c r="D2281">
        <v>1</v>
      </c>
      <c r="E2281">
        <v>1</v>
      </c>
      <c r="F2281">
        <v>6</v>
      </c>
      <c r="G2281">
        <v>9</v>
      </c>
      <c r="H2281" s="36">
        <v>2</v>
      </c>
    </row>
    <row r="2282" spans="1:8" x14ac:dyDescent="0.25">
      <c r="A2282" s="43">
        <v>2019</v>
      </c>
      <c r="B2282">
        <v>4</v>
      </c>
      <c r="C2282">
        <v>0.99</v>
      </c>
      <c r="D2282">
        <v>0.99</v>
      </c>
      <c r="E2282">
        <v>2</v>
      </c>
      <c r="F2282">
        <v>13</v>
      </c>
      <c r="G2282">
        <v>18</v>
      </c>
      <c r="H2282" s="36">
        <v>2</v>
      </c>
    </row>
    <row r="2283" spans="1:8" x14ac:dyDescent="0.25">
      <c r="A2283" s="43">
        <v>2019</v>
      </c>
      <c r="B2283">
        <v>0</v>
      </c>
      <c r="E2283">
        <v>1</v>
      </c>
      <c r="F2283">
        <v>1</v>
      </c>
      <c r="G2283">
        <v>1</v>
      </c>
      <c r="H2283" s="36">
        <v>2</v>
      </c>
    </row>
    <row r="2284" spans="1:8" x14ac:dyDescent="0.25">
      <c r="A2284" s="43">
        <v>2016</v>
      </c>
      <c r="B2284">
        <v>0</v>
      </c>
      <c r="E2284">
        <v>1</v>
      </c>
      <c r="F2284">
        <v>1</v>
      </c>
      <c r="G2284">
        <v>1</v>
      </c>
      <c r="H2284" s="36">
        <v>2</v>
      </c>
    </row>
    <row r="2285" spans="1:8" x14ac:dyDescent="0.25">
      <c r="A2285" s="43">
        <v>2017</v>
      </c>
      <c r="B2285">
        <v>4</v>
      </c>
      <c r="C2285">
        <v>1</v>
      </c>
      <c r="D2285">
        <v>1</v>
      </c>
      <c r="E2285">
        <v>2</v>
      </c>
      <c r="F2285">
        <v>4</v>
      </c>
      <c r="G2285">
        <v>4</v>
      </c>
      <c r="H2285" s="36">
        <v>2</v>
      </c>
    </row>
    <row r="2286" spans="1:8" x14ac:dyDescent="0.25">
      <c r="A2286" s="43">
        <v>2019</v>
      </c>
      <c r="B2286">
        <v>4</v>
      </c>
      <c r="C2286">
        <v>1</v>
      </c>
      <c r="D2286">
        <v>1</v>
      </c>
      <c r="E2286">
        <v>1</v>
      </c>
      <c r="F2286">
        <v>1</v>
      </c>
      <c r="G2286">
        <v>1</v>
      </c>
      <c r="H2286" s="36">
        <v>2</v>
      </c>
    </row>
    <row r="2287" spans="1:8" x14ac:dyDescent="0.25">
      <c r="A2287" s="43">
        <v>2016</v>
      </c>
      <c r="B2287">
        <v>4</v>
      </c>
      <c r="C2287">
        <v>1</v>
      </c>
      <c r="D2287">
        <v>1</v>
      </c>
      <c r="E2287">
        <v>2</v>
      </c>
      <c r="F2287">
        <v>2</v>
      </c>
      <c r="G2287">
        <v>3</v>
      </c>
      <c r="H2287" s="36">
        <v>2</v>
      </c>
    </row>
    <row r="2288" spans="1:8" x14ac:dyDescent="0.25">
      <c r="A2288" s="43">
        <v>2019</v>
      </c>
      <c r="B2288">
        <v>4</v>
      </c>
      <c r="C2288">
        <v>1</v>
      </c>
      <c r="D2288">
        <v>1</v>
      </c>
      <c r="E2288">
        <v>0</v>
      </c>
      <c r="F2288">
        <v>3</v>
      </c>
      <c r="G2288">
        <v>3</v>
      </c>
      <c r="H2288" s="36">
        <v>2</v>
      </c>
    </row>
    <row r="2289" spans="1:8" x14ac:dyDescent="0.25">
      <c r="A2289" s="43">
        <v>2019</v>
      </c>
      <c r="B2289">
        <v>4</v>
      </c>
      <c r="C2289">
        <v>1</v>
      </c>
      <c r="D2289">
        <v>0.96</v>
      </c>
      <c r="E2289">
        <v>2</v>
      </c>
      <c r="F2289">
        <v>1</v>
      </c>
      <c r="G2289">
        <v>1</v>
      </c>
      <c r="H2289" s="36">
        <v>2</v>
      </c>
    </row>
    <row r="2290" spans="1:8" x14ac:dyDescent="0.25">
      <c r="A2290" s="43">
        <v>2019</v>
      </c>
      <c r="B2290">
        <v>4</v>
      </c>
      <c r="C2290">
        <v>1</v>
      </c>
      <c r="D2290">
        <v>1</v>
      </c>
      <c r="E2290">
        <v>1</v>
      </c>
      <c r="F2290">
        <v>1</v>
      </c>
      <c r="G2290">
        <v>1</v>
      </c>
      <c r="H2290" s="36">
        <v>2</v>
      </c>
    </row>
    <row r="2291" spans="1:8" x14ac:dyDescent="0.25">
      <c r="A2291" s="43">
        <v>2019</v>
      </c>
      <c r="B2291">
        <v>0</v>
      </c>
      <c r="E2291">
        <v>1</v>
      </c>
      <c r="F2291">
        <v>1</v>
      </c>
      <c r="G2291">
        <v>1</v>
      </c>
      <c r="H2291" s="36">
        <v>1</v>
      </c>
    </row>
    <row r="2292" spans="1:8" x14ac:dyDescent="0.25">
      <c r="A2292" s="43">
        <v>2019</v>
      </c>
      <c r="B2292">
        <v>4</v>
      </c>
      <c r="C2292">
        <v>1</v>
      </c>
      <c r="D2292">
        <v>0.97</v>
      </c>
      <c r="E2292">
        <v>2</v>
      </c>
      <c r="F2292">
        <v>1</v>
      </c>
      <c r="G2292">
        <v>1</v>
      </c>
      <c r="H2292" s="36">
        <v>2</v>
      </c>
    </row>
    <row r="2293" spans="1:8" x14ac:dyDescent="0.25">
      <c r="A2293" s="43">
        <v>2019</v>
      </c>
      <c r="B2293">
        <v>4</v>
      </c>
      <c r="C2293">
        <v>1</v>
      </c>
      <c r="D2293">
        <v>0.9</v>
      </c>
      <c r="E2293">
        <v>1</v>
      </c>
      <c r="F2293">
        <v>40</v>
      </c>
      <c r="G2293">
        <v>40</v>
      </c>
      <c r="H2293" s="36">
        <v>2</v>
      </c>
    </row>
    <row r="2294" spans="1:8" x14ac:dyDescent="0.25">
      <c r="A2294" s="43">
        <v>2019</v>
      </c>
      <c r="B2294">
        <v>4</v>
      </c>
      <c r="C2294">
        <v>1</v>
      </c>
      <c r="D2294">
        <v>0.67</v>
      </c>
      <c r="E2294">
        <v>2</v>
      </c>
      <c r="F2294">
        <v>1</v>
      </c>
      <c r="G2294">
        <v>2</v>
      </c>
      <c r="H2294" s="36">
        <v>2</v>
      </c>
    </row>
    <row r="2295" spans="1:8" x14ac:dyDescent="0.25">
      <c r="A2295" s="43">
        <v>2017</v>
      </c>
      <c r="B2295">
        <v>4</v>
      </c>
      <c r="C2295">
        <v>1</v>
      </c>
      <c r="D2295">
        <v>1</v>
      </c>
      <c r="E2295">
        <v>0</v>
      </c>
      <c r="F2295">
        <v>12</v>
      </c>
      <c r="G2295">
        <v>12</v>
      </c>
      <c r="H2295" s="36">
        <v>2</v>
      </c>
    </row>
    <row r="2296" spans="1:8" x14ac:dyDescent="0.25">
      <c r="A2296" s="43">
        <v>2019</v>
      </c>
      <c r="B2296">
        <v>4</v>
      </c>
      <c r="C2296">
        <v>1</v>
      </c>
      <c r="D2296">
        <v>0.98</v>
      </c>
      <c r="E2296">
        <v>2</v>
      </c>
      <c r="F2296">
        <v>1</v>
      </c>
      <c r="G2296">
        <v>1</v>
      </c>
      <c r="H2296" s="36">
        <v>2</v>
      </c>
    </row>
    <row r="2297" spans="1:8" x14ac:dyDescent="0.25">
      <c r="A2297" s="43">
        <v>2019</v>
      </c>
      <c r="B2297">
        <v>4</v>
      </c>
      <c r="C2297">
        <v>0.96</v>
      </c>
      <c r="D2297">
        <v>1</v>
      </c>
      <c r="E2297">
        <v>1</v>
      </c>
      <c r="F2297">
        <v>10</v>
      </c>
      <c r="G2297">
        <v>12</v>
      </c>
      <c r="H2297" s="36">
        <v>2</v>
      </c>
    </row>
    <row r="2298" spans="1:8" x14ac:dyDescent="0.25">
      <c r="A2298" s="43">
        <v>2018</v>
      </c>
      <c r="B2298">
        <v>4</v>
      </c>
      <c r="C2298">
        <v>1</v>
      </c>
      <c r="D2298">
        <v>1</v>
      </c>
      <c r="E2298">
        <v>1</v>
      </c>
      <c r="F2298">
        <v>1</v>
      </c>
      <c r="G2298">
        <v>3</v>
      </c>
      <c r="H2298" s="36">
        <v>2</v>
      </c>
    </row>
    <row r="2299" spans="1:8" x14ac:dyDescent="0.25">
      <c r="A2299" s="43">
        <v>2019</v>
      </c>
      <c r="B2299">
        <v>4</v>
      </c>
      <c r="C2299">
        <v>1</v>
      </c>
      <c r="D2299">
        <v>1</v>
      </c>
      <c r="E2299">
        <v>2</v>
      </c>
      <c r="F2299">
        <v>2</v>
      </c>
      <c r="G2299">
        <v>2</v>
      </c>
      <c r="H2299" s="36">
        <v>2</v>
      </c>
    </row>
    <row r="2300" spans="1:8" x14ac:dyDescent="0.25">
      <c r="A2300" s="43">
        <v>2019</v>
      </c>
      <c r="B2300">
        <v>4</v>
      </c>
      <c r="C2300">
        <v>1</v>
      </c>
      <c r="D2300">
        <v>1</v>
      </c>
      <c r="E2300">
        <v>2</v>
      </c>
      <c r="F2300">
        <v>1</v>
      </c>
      <c r="G2300">
        <v>1</v>
      </c>
      <c r="H2300" s="36">
        <v>2</v>
      </c>
    </row>
    <row r="2301" spans="1:8" x14ac:dyDescent="0.25">
      <c r="A2301" s="43">
        <v>2017</v>
      </c>
      <c r="B2301">
        <v>3</v>
      </c>
      <c r="C2301">
        <v>1</v>
      </c>
      <c r="D2301">
        <v>0.85</v>
      </c>
      <c r="E2301">
        <v>2</v>
      </c>
      <c r="F2301">
        <v>2</v>
      </c>
      <c r="G2301">
        <v>2</v>
      </c>
      <c r="H2301" s="36">
        <v>2</v>
      </c>
    </row>
    <row r="2302" spans="1:8" x14ac:dyDescent="0.25">
      <c r="A2302" s="43">
        <v>2019</v>
      </c>
      <c r="B2302">
        <v>4</v>
      </c>
      <c r="C2302">
        <v>1</v>
      </c>
      <c r="D2302">
        <v>0.99</v>
      </c>
      <c r="E2302">
        <v>1</v>
      </c>
      <c r="F2302">
        <v>34</v>
      </c>
      <c r="G2302">
        <v>43</v>
      </c>
      <c r="H2302" s="36">
        <v>2</v>
      </c>
    </row>
    <row r="2303" spans="1:8" x14ac:dyDescent="0.25">
      <c r="A2303" s="43">
        <v>2016</v>
      </c>
      <c r="B2303">
        <v>4</v>
      </c>
      <c r="C2303">
        <v>1</v>
      </c>
      <c r="D2303">
        <v>0.86</v>
      </c>
      <c r="E2303">
        <v>2</v>
      </c>
      <c r="F2303">
        <v>1</v>
      </c>
      <c r="G2303">
        <v>3</v>
      </c>
      <c r="H2303" s="36">
        <v>2</v>
      </c>
    </row>
    <row r="2304" spans="1:8" x14ac:dyDescent="0.25">
      <c r="A2304" s="43">
        <v>2019</v>
      </c>
      <c r="B2304">
        <v>0</v>
      </c>
      <c r="D2304">
        <v>1</v>
      </c>
      <c r="E2304">
        <v>1</v>
      </c>
      <c r="F2304">
        <v>1</v>
      </c>
      <c r="G2304">
        <v>1</v>
      </c>
      <c r="H2304" s="36">
        <v>2</v>
      </c>
    </row>
    <row r="2305" spans="1:8" x14ac:dyDescent="0.25">
      <c r="A2305" s="43">
        <v>2015</v>
      </c>
      <c r="B2305">
        <v>3</v>
      </c>
      <c r="C2305">
        <v>1</v>
      </c>
      <c r="D2305">
        <v>0.21</v>
      </c>
      <c r="E2305">
        <v>1</v>
      </c>
      <c r="F2305">
        <v>1</v>
      </c>
      <c r="G2305">
        <v>2</v>
      </c>
      <c r="H2305" s="36">
        <v>2</v>
      </c>
    </row>
    <row r="2306" spans="1:8" x14ac:dyDescent="0.25">
      <c r="A2306" s="43">
        <v>2017</v>
      </c>
      <c r="B2306">
        <v>0</v>
      </c>
      <c r="D2306">
        <v>1</v>
      </c>
      <c r="E2306">
        <v>0</v>
      </c>
      <c r="F2306">
        <v>5</v>
      </c>
      <c r="G2306">
        <v>5</v>
      </c>
      <c r="H2306" s="36">
        <v>2</v>
      </c>
    </row>
    <row r="2307" spans="1:8" x14ac:dyDescent="0.25">
      <c r="A2307" s="43">
        <v>2011</v>
      </c>
      <c r="B2307">
        <v>4</v>
      </c>
      <c r="C2307">
        <v>1</v>
      </c>
      <c r="D2307">
        <v>0.83</v>
      </c>
      <c r="E2307">
        <v>0</v>
      </c>
      <c r="F2307">
        <v>2</v>
      </c>
      <c r="G2307">
        <v>2</v>
      </c>
      <c r="H2307" s="36">
        <v>2</v>
      </c>
    </row>
    <row r="2308" spans="1:8" x14ac:dyDescent="0.25">
      <c r="A2308" s="43">
        <v>2019</v>
      </c>
      <c r="B2308">
        <v>4</v>
      </c>
      <c r="C2308">
        <v>1</v>
      </c>
      <c r="D2308">
        <v>1</v>
      </c>
      <c r="E2308">
        <v>2</v>
      </c>
      <c r="F2308">
        <v>1</v>
      </c>
      <c r="G2308">
        <v>1</v>
      </c>
      <c r="H2308" s="36">
        <v>2</v>
      </c>
    </row>
    <row r="2309" spans="1:8" x14ac:dyDescent="0.25">
      <c r="A2309" s="43">
        <v>2019</v>
      </c>
      <c r="B2309">
        <v>4</v>
      </c>
      <c r="C2309">
        <v>1</v>
      </c>
      <c r="D2309">
        <v>1</v>
      </c>
      <c r="E2309">
        <v>1</v>
      </c>
      <c r="F2309">
        <v>1</v>
      </c>
      <c r="G2309">
        <v>5</v>
      </c>
      <c r="H2309" s="36">
        <v>2</v>
      </c>
    </row>
    <row r="2310" spans="1:8" x14ac:dyDescent="0.25">
      <c r="A2310" s="43">
        <v>2019</v>
      </c>
      <c r="B2310">
        <v>4</v>
      </c>
      <c r="C2310">
        <v>1</v>
      </c>
      <c r="D2310">
        <v>1</v>
      </c>
      <c r="E2310">
        <v>2</v>
      </c>
      <c r="F2310">
        <v>1</v>
      </c>
      <c r="G2310">
        <v>2</v>
      </c>
      <c r="H2310" s="36">
        <v>2</v>
      </c>
    </row>
    <row r="2311" spans="1:8" x14ac:dyDescent="0.25">
      <c r="A2311" s="43">
        <v>2019</v>
      </c>
      <c r="B2311">
        <v>0</v>
      </c>
      <c r="D2311">
        <v>0</v>
      </c>
      <c r="E2311">
        <v>1</v>
      </c>
      <c r="F2311">
        <v>1</v>
      </c>
      <c r="G2311">
        <v>1</v>
      </c>
      <c r="H2311" s="36">
        <v>2</v>
      </c>
    </row>
    <row r="2312" spans="1:8" x14ac:dyDescent="0.25">
      <c r="A2312" s="43">
        <v>2019</v>
      </c>
      <c r="B2312">
        <v>4</v>
      </c>
      <c r="C2312">
        <v>1</v>
      </c>
      <c r="D2312">
        <v>0.93</v>
      </c>
      <c r="E2312">
        <v>1</v>
      </c>
      <c r="F2312">
        <v>1</v>
      </c>
      <c r="G2312">
        <v>1</v>
      </c>
      <c r="H2312" s="36">
        <v>2</v>
      </c>
    </row>
    <row r="2313" spans="1:8" x14ac:dyDescent="0.25">
      <c r="A2313" s="43">
        <v>2019</v>
      </c>
      <c r="B2313">
        <v>4</v>
      </c>
      <c r="C2313">
        <v>0.7</v>
      </c>
      <c r="D2313">
        <v>0.53</v>
      </c>
      <c r="E2313">
        <v>1</v>
      </c>
      <c r="F2313">
        <v>3</v>
      </c>
      <c r="G2313">
        <v>5</v>
      </c>
      <c r="H2313" s="36">
        <v>2</v>
      </c>
    </row>
    <row r="2314" spans="1:8" x14ac:dyDescent="0.25">
      <c r="A2314" s="43">
        <v>2019</v>
      </c>
      <c r="B2314">
        <v>4</v>
      </c>
      <c r="C2314">
        <v>1</v>
      </c>
      <c r="D2314">
        <v>0.96</v>
      </c>
      <c r="E2314">
        <v>1</v>
      </c>
      <c r="F2314">
        <v>6</v>
      </c>
      <c r="G2314">
        <v>6</v>
      </c>
      <c r="H2314" s="36">
        <v>2</v>
      </c>
    </row>
    <row r="2315" spans="1:8" x14ac:dyDescent="0.25">
      <c r="A2315" s="43">
        <v>2019</v>
      </c>
      <c r="B2315">
        <v>3</v>
      </c>
      <c r="C2315">
        <v>1</v>
      </c>
      <c r="D2315">
        <v>0.7</v>
      </c>
      <c r="E2315">
        <v>2</v>
      </c>
      <c r="F2315">
        <v>1</v>
      </c>
      <c r="G2315">
        <v>1</v>
      </c>
      <c r="H2315" s="36">
        <v>2</v>
      </c>
    </row>
    <row r="2316" spans="1:8" x14ac:dyDescent="0.25">
      <c r="A2316" s="43">
        <v>2019</v>
      </c>
      <c r="B2316">
        <v>4</v>
      </c>
      <c r="C2316">
        <v>1</v>
      </c>
      <c r="D2316">
        <v>1</v>
      </c>
      <c r="E2316">
        <v>1</v>
      </c>
      <c r="F2316">
        <v>1</v>
      </c>
      <c r="G2316">
        <v>2</v>
      </c>
      <c r="H2316" s="36">
        <v>2</v>
      </c>
    </row>
    <row r="2317" spans="1:8" x14ac:dyDescent="0.25">
      <c r="A2317" s="43">
        <v>2019</v>
      </c>
      <c r="B2317">
        <v>3</v>
      </c>
      <c r="C2317">
        <v>0.9</v>
      </c>
      <c r="D2317">
        <v>0.69</v>
      </c>
      <c r="E2317">
        <v>1</v>
      </c>
      <c r="F2317">
        <v>1</v>
      </c>
      <c r="G2317">
        <v>1</v>
      </c>
      <c r="H2317" s="36">
        <v>2</v>
      </c>
    </row>
    <row r="2318" spans="1:8" x14ac:dyDescent="0.25">
      <c r="A2318" s="43">
        <v>2014</v>
      </c>
      <c r="B2318">
        <v>4</v>
      </c>
      <c r="C2318">
        <v>1</v>
      </c>
      <c r="D2318">
        <v>1</v>
      </c>
      <c r="E2318">
        <v>2</v>
      </c>
      <c r="F2318">
        <v>1</v>
      </c>
      <c r="G2318">
        <v>1</v>
      </c>
      <c r="H2318" s="36">
        <v>2</v>
      </c>
    </row>
    <row r="2319" spans="1:8" x14ac:dyDescent="0.25">
      <c r="A2319" s="43">
        <v>2019</v>
      </c>
      <c r="B2319">
        <v>4</v>
      </c>
      <c r="C2319">
        <v>1</v>
      </c>
      <c r="D2319">
        <v>0.83</v>
      </c>
      <c r="E2319">
        <v>1</v>
      </c>
      <c r="F2319">
        <v>13</v>
      </c>
      <c r="G2319">
        <v>13</v>
      </c>
      <c r="H2319" s="36">
        <v>1</v>
      </c>
    </row>
    <row r="2320" spans="1:8" x14ac:dyDescent="0.25">
      <c r="A2320" s="43">
        <v>2019</v>
      </c>
      <c r="B2320">
        <v>4</v>
      </c>
      <c r="C2320">
        <v>1</v>
      </c>
      <c r="D2320">
        <v>0.97</v>
      </c>
      <c r="E2320">
        <v>1</v>
      </c>
      <c r="F2320">
        <v>1</v>
      </c>
      <c r="G2320">
        <v>1</v>
      </c>
      <c r="H2320" s="36">
        <v>2</v>
      </c>
    </row>
    <row r="2321" spans="1:8" x14ac:dyDescent="0.25">
      <c r="A2321" s="43">
        <v>2015</v>
      </c>
      <c r="B2321">
        <v>4</v>
      </c>
      <c r="C2321">
        <v>1</v>
      </c>
      <c r="D2321">
        <v>1</v>
      </c>
      <c r="E2321">
        <v>0</v>
      </c>
      <c r="F2321">
        <v>3</v>
      </c>
      <c r="G2321">
        <v>3</v>
      </c>
      <c r="H2321" s="36">
        <v>2</v>
      </c>
    </row>
    <row r="2322" spans="1:8" x14ac:dyDescent="0.25">
      <c r="A2322" s="43">
        <v>2018</v>
      </c>
      <c r="B2322">
        <v>0</v>
      </c>
      <c r="E2322">
        <v>1</v>
      </c>
      <c r="F2322">
        <v>1</v>
      </c>
      <c r="G2322">
        <v>1</v>
      </c>
      <c r="H2322" s="36">
        <v>2</v>
      </c>
    </row>
    <row r="2323" spans="1:8" x14ac:dyDescent="0.25">
      <c r="A2323" s="43">
        <v>2018</v>
      </c>
      <c r="B2323">
        <v>1</v>
      </c>
      <c r="C2323">
        <v>0.9</v>
      </c>
      <c r="D2323">
        <v>0.15</v>
      </c>
      <c r="E2323">
        <v>1</v>
      </c>
      <c r="F2323">
        <v>1</v>
      </c>
      <c r="G2323">
        <v>1</v>
      </c>
      <c r="H2323" s="36">
        <v>2</v>
      </c>
    </row>
    <row r="2324" spans="1:8" x14ac:dyDescent="0.25">
      <c r="A2324" s="43">
        <v>2016</v>
      </c>
      <c r="B2324">
        <v>1</v>
      </c>
      <c r="C2324">
        <v>1</v>
      </c>
      <c r="D2324">
        <v>0.5</v>
      </c>
      <c r="E2324">
        <v>1</v>
      </c>
      <c r="F2324">
        <v>1</v>
      </c>
      <c r="G2324">
        <v>1</v>
      </c>
      <c r="H2324" s="36">
        <v>2</v>
      </c>
    </row>
    <row r="2325" spans="1:8" x14ac:dyDescent="0.25">
      <c r="A2325" s="43">
        <v>2019</v>
      </c>
      <c r="B2325">
        <v>4</v>
      </c>
      <c r="C2325">
        <v>1</v>
      </c>
      <c r="D2325">
        <v>1</v>
      </c>
      <c r="E2325">
        <v>1</v>
      </c>
      <c r="F2325">
        <v>1</v>
      </c>
      <c r="G2325">
        <v>1</v>
      </c>
      <c r="H2325" s="36">
        <v>2</v>
      </c>
    </row>
    <row r="2326" spans="1:8" x14ac:dyDescent="0.25">
      <c r="A2326" s="43">
        <v>2015</v>
      </c>
      <c r="B2326">
        <v>4</v>
      </c>
      <c r="C2326">
        <v>1</v>
      </c>
      <c r="D2326">
        <v>1</v>
      </c>
      <c r="E2326">
        <v>1</v>
      </c>
      <c r="F2326">
        <v>1</v>
      </c>
      <c r="G2326">
        <v>2</v>
      </c>
      <c r="H2326" s="36">
        <v>2</v>
      </c>
    </row>
    <row r="2327" spans="1:8" x14ac:dyDescent="0.25">
      <c r="A2327" s="43">
        <v>2019</v>
      </c>
      <c r="B2327">
        <v>4</v>
      </c>
      <c r="C2327">
        <v>1</v>
      </c>
      <c r="D2327">
        <v>1</v>
      </c>
      <c r="E2327">
        <v>1</v>
      </c>
      <c r="F2327">
        <v>1</v>
      </c>
      <c r="G2327">
        <v>1</v>
      </c>
      <c r="H2327" s="36">
        <v>2</v>
      </c>
    </row>
    <row r="2328" spans="1:8" x14ac:dyDescent="0.25">
      <c r="A2328" s="43">
        <v>2019</v>
      </c>
      <c r="B2328">
        <v>4</v>
      </c>
      <c r="C2328">
        <v>1</v>
      </c>
      <c r="D2328">
        <v>1</v>
      </c>
      <c r="E2328">
        <v>2</v>
      </c>
      <c r="F2328">
        <v>1</v>
      </c>
      <c r="G2328">
        <v>1</v>
      </c>
      <c r="H2328" s="36">
        <v>2</v>
      </c>
    </row>
    <row r="2329" spans="1:8" x14ac:dyDescent="0.25">
      <c r="A2329" s="43">
        <v>2019</v>
      </c>
      <c r="B2329">
        <v>0</v>
      </c>
      <c r="E2329">
        <v>1</v>
      </c>
      <c r="F2329">
        <v>1</v>
      </c>
      <c r="G2329">
        <v>1</v>
      </c>
      <c r="H2329" s="36">
        <v>2</v>
      </c>
    </row>
    <row r="2330" spans="1:8" x14ac:dyDescent="0.25">
      <c r="A2330" s="43">
        <v>2019</v>
      </c>
      <c r="B2330">
        <v>4</v>
      </c>
      <c r="C2330">
        <v>1</v>
      </c>
      <c r="D2330">
        <v>1</v>
      </c>
      <c r="E2330">
        <v>1</v>
      </c>
      <c r="F2330">
        <v>1</v>
      </c>
      <c r="G2330">
        <v>3</v>
      </c>
      <c r="H2330" s="36">
        <v>2</v>
      </c>
    </row>
    <row r="2331" spans="1:8" x14ac:dyDescent="0.25">
      <c r="A2331" s="43">
        <v>2019</v>
      </c>
      <c r="B2331">
        <v>3</v>
      </c>
      <c r="C2331">
        <v>1</v>
      </c>
      <c r="D2331">
        <v>0.48</v>
      </c>
      <c r="E2331">
        <v>0</v>
      </c>
      <c r="F2331">
        <v>5</v>
      </c>
      <c r="G2331">
        <v>8</v>
      </c>
      <c r="H2331" s="36">
        <v>2</v>
      </c>
    </row>
    <row r="2332" spans="1:8" x14ac:dyDescent="0.25">
      <c r="A2332" s="43">
        <v>2019</v>
      </c>
      <c r="B2332">
        <v>2</v>
      </c>
      <c r="C2332">
        <v>0</v>
      </c>
      <c r="D2332">
        <v>0</v>
      </c>
      <c r="E2332">
        <v>1</v>
      </c>
      <c r="F2332">
        <v>2</v>
      </c>
      <c r="G2332">
        <v>2</v>
      </c>
      <c r="H2332" s="36">
        <v>2</v>
      </c>
    </row>
    <row r="2333" spans="1:8" x14ac:dyDescent="0.25">
      <c r="A2333" s="43">
        <v>2019</v>
      </c>
      <c r="B2333">
        <v>4</v>
      </c>
      <c r="C2333">
        <v>1</v>
      </c>
      <c r="D2333">
        <v>0.99</v>
      </c>
      <c r="E2333">
        <v>1</v>
      </c>
      <c r="F2333">
        <v>5</v>
      </c>
      <c r="G2333">
        <v>12</v>
      </c>
      <c r="H2333" s="36">
        <v>2</v>
      </c>
    </row>
    <row r="2334" spans="1:8" x14ac:dyDescent="0.25">
      <c r="A2334" s="43">
        <v>2016</v>
      </c>
      <c r="B2334">
        <v>4</v>
      </c>
      <c r="C2334">
        <v>1</v>
      </c>
      <c r="E2334">
        <v>1</v>
      </c>
      <c r="F2334">
        <v>1</v>
      </c>
      <c r="G2334">
        <v>1</v>
      </c>
      <c r="H2334" s="36">
        <v>2</v>
      </c>
    </row>
    <row r="2335" spans="1:8" x14ac:dyDescent="0.25">
      <c r="A2335" s="43">
        <v>2019</v>
      </c>
      <c r="B2335">
        <v>4</v>
      </c>
      <c r="C2335">
        <v>1</v>
      </c>
      <c r="D2335">
        <v>1</v>
      </c>
      <c r="E2335">
        <v>1</v>
      </c>
      <c r="F2335">
        <v>1</v>
      </c>
      <c r="G2335">
        <v>1</v>
      </c>
      <c r="H2335" s="36">
        <v>2</v>
      </c>
    </row>
    <row r="2336" spans="1:8" x14ac:dyDescent="0.25">
      <c r="A2336" s="43">
        <v>2017</v>
      </c>
      <c r="B2336">
        <v>1</v>
      </c>
      <c r="C2336">
        <v>1</v>
      </c>
      <c r="D2336">
        <v>0.4</v>
      </c>
      <c r="E2336">
        <v>1</v>
      </c>
      <c r="F2336">
        <v>1</v>
      </c>
      <c r="G2336">
        <v>3</v>
      </c>
      <c r="H2336" s="36">
        <v>2</v>
      </c>
    </row>
    <row r="2337" spans="1:8" x14ac:dyDescent="0.25">
      <c r="A2337" s="43">
        <v>2019</v>
      </c>
      <c r="B2337">
        <v>4</v>
      </c>
      <c r="C2337">
        <v>1</v>
      </c>
      <c r="D2337">
        <v>0.99</v>
      </c>
      <c r="E2337">
        <v>2</v>
      </c>
      <c r="F2337">
        <v>1</v>
      </c>
      <c r="G2337">
        <v>1</v>
      </c>
      <c r="H2337" s="36">
        <v>2</v>
      </c>
    </row>
    <row r="2338" spans="1:8" x14ac:dyDescent="0.25">
      <c r="A2338" s="43">
        <v>2016</v>
      </c>
      <c r="B2338">
        <v>4</v>
      </c>
      <c r="C2338">
        <v>1</v>
      </c>
      <c r="D2338">
        <v>0.99</v>
      </c>
      <c r="E2338">
        <v>2</v>
      </c>
      <c r="F2338">
        <v>1</v>
      </c>
      <c r="G2338">
        <v>1</v>
      </c>
      <c r="H2338" s="36">
        <v>2</v>
      </c>
    </row>
    <row r="2339" spans="1:8" x14ac:dyDescent="0.25">
      <c r="A2339" s="43">
        <v>2019</v>
      </c>
      <c r="B2339">
        <v>4</v>
      </c>
      <c r="C2339">
        <v>1</v>
      </c>
      <c r="D2339">
        <v>0.94</v>
      </c>
      <c r="E2339">
        <v>2</v>
      </c>
      <c r="F2339">
        <v>1</v>
      </c>
      <c r="G2339">
        <v>1</v>
      </c>
      <c r="H2339" s="36">
        <v>2</v>
      </c>
    </row>
    <row r="2340" spans="1:8" x14ac:dyDescent="0.25">
      <c r="A2340" s="43">
        <v>2019</v>
      </c>
      <c r="B2340">
        <v>4</v>
      </c>
      <c r="C2340">
        <v>1</v>
      </c>
      <c r="D2340">
        <v>1</v>
      </c>
      <c r="E2340">
        <v>2</v>
      </c>
      <c r="F2340">
        <v>1</v>
      </c>
      <c r="G2340">
        <v>1</v>
      </c>
      <c r="H2340" s="36">
        <v>2</v>
      </c>
    </row>
    <row r="2341" spans="1:8" x14ac:dyDescent="0.25">
      <c r="A2341" s="43">
        <v>2017</v>
      </c>
      <c r="B2341">
        <v>0</v>
      </c>
      <c r="D2341">
        <v>0</v>
      </c>
      <c r="E2341">
        <v>1</v>
      </c>
      <c r="F2341">
        <v>1</v>
      </c>
      <c r="G2341">
        <v>1</v>
      </c>
      <c r="H2341" s="36">
        <v>1</v>
      </c>
    </row>
    <row r="2342" spans="1:8" x14ac:dyDescent="0.25">
      <c r="A2342" s="43">
        <v>2018</v>
      </c>
      <c r="B2342">
        <v>4</v>
      </c>
      <c r="C2342">
        <v>1</v>
      </c>
      <c r="D2342">
        <v>0.88</v>
      </c>
      <c r="E2342">
        <v>2</v>
      </c>
      <c r="F2342">
        <v>5</v>
      </c>
      <c r="G2342">
        <v>8</v>
      </c>
      <c r="H2342" s="36">
        <v>2</v>
      </c>
    </row>
    <row r="2343" spans="1:8" x14ac:dyDescent="0.25">
      <c r="A2343" s="43">
        <v>2019</v>
      </c>
      <c r="B2343">
        <v>4</v>
      </c>
      <c r="C2343">
        <v>1</v>
      </c>
      <c r="D2343">
        <v>1</v>
      </c>
      <c r="E2343">
        <v>1</v>
      </c>
      <c r="F2343">
        <v>3</v>
      </c>
      <c r="G2343">
        <v>4</v>
      </c>
      <c r="H2343" s="36">
        <v>2</v>
      </c>
    </row>
    <row r="2344" spans="1:8" x14ac:dyDescent="0.25">
      <c r="A2344" s="43">
        <v>2019</v>
      </c>
      <c r="B2344">
        <v>0</v>
      </c>
      <c r="E2344">
        <v>1</v>
      </c>
      <c r="F2344">
        <v>2</v>
      </c>
      <c r="G2344">
        <v>2</v>
      </c>
      <c r="H2344" s="36">
        <v>2</v>
      </c>
    </row>
    <row r="2345" spans="1:8" x14ac:dyDescent="0.25">
      <c r="A2345" s="43">
        <v>2016</v>
      </c>
      <c r="B2345">
        <v>4</v>
      </c>
      <c r="C2345">
        <v>0.92</v>
      </c>
      <c r="D2345">
        <v>0.77</v>
      </c>
      <c r="E2345">
        <v>1</v>
      </c>
      <c r="F2345">
        <v>1</v>
      </c>
      <c r="G2345">
        <v>1</v>
      </c>
      <c r="H2345" s="36">
        <v>2</v>
      </c>
    </row>
    <row r="2346" spans="1:8" x14ac:dyDescent="0.25">
      <c r="A2346" s="43">
        <v>2019</v>
      </c>
      <c r="B2346">
        <v>4</v>
      </c>
      <c r="C2346">
        <v>1</v>
      </c>
      <c r="D2346">
        <v>1</v>
      </c>
      <c r="E2346">
        <v>1</v>
      </c>
      <c r="F2346">
        <v>2</v>
      </c>
      <c r="G2346">
        <v>3</v>
      </c>
      <c r="H2346" s="36">
        <v>2</v>
      </c>
    </row>
    <row r="2347" spans="1:8" x14ac:dyDescent="0.25">
      <c r="A2347" s="43">
        <v>2019</v>
      </c>
      <c r="B2347">
        <v>3</v>
      </c>
      <c r="C2347">
        <v>1</v>
      </c>
      <c r="D2347">
        <v>1</v>
      </c>
      <c r="E2347">
        <v>2</v>
      </c>
      <c r="F2347">
        <v>1</v>
      </c>
      <c r="G2347">
        <v>1</v>
      </c>
      <c r="H2347" s="36">
        <v>2</v>
      </c>
    </row>
    <row r="2348" spans="1:8" x14ac:dyDescent="0.25">
      <c r="A2348" s="43">
        <v>2019</v>
      </c>
      <c r="B2348">
        <v>4</v>
      </c>
      <c r="C2348">
        <v>1</v>
      </c>
      <c r="D2348">
        <v>0.99</v>
      </c>
      <c r="E2348">
        <v>1</v>
      </c>
      <c r="F2348">
        <v>25</v>
      </c>
      <c r="G2348">
        <v>26</v>
      </c>
      <c r="H2348" s="36">
        <v>2</v>
      </c>
    </row>
    <row r="2349" spans="1:8" x14ac:dyDescent="0.25">
      <c r="A2349" s="43">
        <v>2019</v>
      </c>
      <c r="B2349">
        <v>0</v>
      </c>
      <c r="E2349">
        <v>1</v>
      </c>
      <c r="F2349">
        <v>1</v>
      </c>
      <c r="G2349">
        <v>1</v>
      </c>
      <c r="H2349" s="36">
        <v>2</v>
      </c>
    </row>
    <row r="2350" spans="1:8" x14ac:dyDescent="0.25">
      <c r="A2350" s="43">
        <v>2014</v>
      </c>
      <c r="B2350">
        <v>4</v>
      </c>
      <c r="C2350">
        <v>1</v>
      </c>
      <c r="D2350">
        <v>0.98</v>
      </c>
      <c r="E2350">
        <v>2</v>
      </c>
      <c r="F2350">
        <v>4</v>
      </c>
      <c r="G2350">
        <v>7</v>
      </c>
      <c r="H2350" s="36">
        <v>2</v>
      </c>
    </row>
    <row r="2351" spans="1:8" x14ac:dyDescent="0.25">
      <c r="A2351" s="43">
        <v>2018</v>
      </c>
      <c r="B2351">
        <v>4</v>
      </c>
      <c r="C2351">
        <v>1</v>
      </c>
      <c r="D2351">
        <v>0.67</v>
      </c>
      <c r="E2351">
        <v>1</v>
      </c>
      <c r="F2351">
        <v>4</v>
      </c>
      <c r="G2351">
        <v>4</v>
      </c>
      <c r="H2351" s="36">
        <v>2</v>
      </c>
    </row>
    <row r="2352" spans="1:8" x14ac:dyDescent="0.25">
      <c r="A2352" s="43">
        <v>2019</v>
      </c>
      <c r="B2352">
        <v>4</v>
      </c>
      <c r="C2352">
        <v>1</v>
      </c>
      <c r="D2352">
        <v>1</v>
      </c>
      <c r="E2352">
        <v>1</v>
      </c>
      <c r="F2352">
        <v>2</v>
      </c>
      <c r="G2352">
        <v>2</v>
      </c>
      <c r="H2352" s="36">
        <v>2</v>
      </c>
    </row>
    <row r="2353" spans="1:8" x14ac:dyDescent="0.25">
      <c r="A2353" s="43">
        <v>2014</v>
      </c>
      <c r="B2353">
        <v>3</v>
      </c>
      <c r="C2353">
        <v>1</v>
      </c>
      <c r="D2353">
        <v>1</v>
      </c>
      <c r="E2353">
        <v>1</v>
      </c>
      <c r="F2353">
        <v>2</v>
      </c>
      <c r="G2353">
        <v>3</v>
      </c>
      <c r="H2353" s="36">
        <v>2</v>
      </c>
    </row>
    <row r="2354" spans="1:8" x14ac:dyDescent="0.25">
      <c r="A2354" s="43">
        <v>2019</v>
      </c>
      <c r="B2354">
        <v>4</v>
      </c>
      <c r="C2354">
        <v>1</v>
      </c>
      <c r="D2354">
        <v>1</v>
      </c>
      <c r="E2354">
        <v>1</v>
      </c>
      <c r="F2354">
        <v>1</v>
      </c>
      <c r="G2354">
        <v>1</v>
      </c>
      <c r="H2354" s="36">
        <v>2</v>
      </c>
    </row>
    <row r="2355" spans="1:8" x14ac:dyDescent="0.25">
      <c r="A2355" s="43">
        <v>2019</v>
      </c>
      <c r="B2355">
        <v>4</v>
      </c>
      <c r="C2355">
        <v>1</v>
      </c>
      <c r="D2355">
        <v>1</v>
      </c>
      <c r="E2355">
        <v>2</v>
      </c>
      <c r="F2355">
        <v>1</v>
      </c>
      <c r="G2355">
        <v>1</v>
      </c>
      <c r="H2355" s="36">
        <v>2</v>
      </c>
    </row>
    <row r="2356" spans="1:8" x14ac:dyDescent="0.25">
      <c r="A2356" s="43">
        <v>2014</v>
      </c>
      <c r="B2356">
        <v>4</v>
      </c>
      <c r="C2356">
        <v>1</v>
      </c>
      <c r="D2356">
        <v>0.97</v>
      </c>
      <c r="E2356">
        <v>1</v>
      </c>
      <c r="F2356">
        <v>1</v>
      </c>
      <c r="G2356">
        <v>1</v>
      </c>
      <c r="H2356" s="36">
        <v>2</v>
      </c>
    </row>
    <row r="2357" spans="1:8" x14ac:dyDescent="0.25">
      <c r="A2357" s="43">
        <v>2019</v>
      </c>
      <c r="B2357">
        <v>4</v>
      </c>
      <c r="C2357">
        <v>1</v>
      </c>
      <c r="D2357">
        <v>1</v>
      </c>
      <c r="E2357">
        <v>1</v>
      </c>
      <c r="F2357">
        <v>1</v>
      </c>
      <c r="G2357">
        <v>1</v>
      </c>
      <c r="H2357" s="36">
        <v>2</v>
      </c>
    </row>
    <row r="2358" spans="1:8" x14ac:dyDescent="0.25">
      <c r="A2358" s="43">
        <v>2019</v>
      </c>
      <c r="B2358">
        <v>4</v>
      </c>
      <c r="C2358">
        <v>1</v>
      </c>
      <c r="D2358">
        <v>0.47</v>
      </c>
      <c r="E2358">
        <v>2</v>
      </c>
      <c r="F2358">
        <v>1</v>
      </c>
      <c r="G2358">
        <v>1</v>
      </c>
      <c r="H2358" s="36">
        <v>1</v>
      </c>
    </row>
    <row r="2359" spans="1:8" x14ac:dyDescent="0.25">
      <c r="A2359" s="43">
        <v>2015</v>
      </c>
      <c r="B2359">
        <v>4</v>
      </c>
      <c r="C2359">
        <v>1</v>
      </c>
      <c r="D2359">
        <v>0.99</v>
      </c>
      <c r="E2359">
        <v>2</v>
      </c>
      <c r="F2359">
        <v>3</v>
      </c>
      <c r="G2359">
        <v>3</v>
      </c>
      <c r="H2359" s="36">
        <v>2</v>
      </c>
    </row>
    <row r="2360" spans="1:8" x14ac:dyDescent="0.25">
      <c r="A2360" s="43">
        <v>2019</v>
      </c>
      <c r="B2360">
        <v>4</v>
      </c>
      <c r="C2360">
        <v>1</v>
      </c>
      <c r="D2360">
        <v>0.86</v>
      </c>
      <c r="E2360">
        <v>1</v>
      </c>
      <c r="F2360">
        <v>1</v>
      </c>
      <c r="G2360">
        <v>1</v>
      </c>
      <c r="H2360" s="36">
        <v>2</v>
      </c>
    </row>
    <row r="2361" spans="1:8" x14ac:dyDescent="0.25">
      <c r="A2361" s="43">
        <v>2019</v>
      </c>
      <c r="B2361">
        <v>2</v>
      </c>
      <c r="C2361">
        <v>0</v>
      </c>
      <c r="D2361">
        <v>0</v>
      </c>
      <c r="E2361">
        <v>1</v>
      </c>
      <c r="F2361">
        <v>2</v>
      </c>
      <c r="G2361">
        <v>2</v>
      </c>
      <c r="H2361" s="36">
        <v>2</v>
      </c>
    </row>
    <row r="2362" spans="1:8" x14ac:dyDescent="0.25">
      <c r="A2362" s="43">
        <v>2018</v>
      </c>
      <c r="B2362">
        <v>4</v>
      </c>
      <c r="C2362">
        <v>1</v>
      </c>
      <c r="D2362">
        <v>1</v>
      </c>
      <c r="E2362">
        <v>2</v>
      </c>
      <c r="F2362">
        <v>1</v>
      </c>
      <c r="G2362">
        <v>1</v>
      </c>
      <c r="H2362" s="36">
        <v>2</v>
      </c>
    </row>
    <row r="2363" spans="1:8" x14ac:dyDescent="0.25">
      <c r="A2363" s="43">
        <v>2019</v>
      </c>
      <c r="B2363">
        <v>1</v>
      </c>
      <c r="C2363">
        <v>0.88</v>
      </c>
      <c r="D2363">
        <v>0.9</v>
      </c>
      <c r="E2363">
        <v>1</v>
      </c>
      <c r="F2363">
        <v>1</v>
      </c>
      <c r="G2363">
        <v>1</v>
      </c>
      <c r="H2363" s="36">
        <v>2</v>
      </c>
    </row>
    <row r="2364" spans="1:8" x14ac:dyDescent="0.25">
      <c r="A2364" s="43">
        <v>2019</v>
      </c>
      <c r="B2364">
        <v>4</v>
      </c>
      <c r="C2364">
        <v>1</v>
      </c>
      <c r="D2364">
        <v>1</v>
      </c>
      <c r="E2364">
        <v>2</v>
      </c>
      <c r="F2364">
        <v>2</v>
      </c>
      <c r="G2364">
        <v>4</v>
      </c>
      <c r="H2364" s="36">
        <v>2</v>
      </c>
    </row>
    <row r="2365" spans="1:8" x14ac:dyDescent="0.25">
      <c r="A2365" s="43">
        <v>2019</v>
      </c>
      <c r="B2365">
        <v>4</v>
      </c>
      <c r="C2365">
        <v>1</v>
      </c>
      <c r="D2365">
        <v>1</v>
      </c>
      <c r="E2365">
        <v>2</v>
      </c>
      <c r="F2365">
        <v>1</v>
      </c>
      <c r="G2365">
        <v>1</v>
      </c>
      <c r="H2365" s="36">
        <v>2</v>
      </c>
    </row>
    <row r="2366" spans="1:8" x14ac:dyDescent="0.25">
      <c r="A2366" s="43">
        <v>2014</v>
      </c>
      <c r="B2366">
        <v>4</v>
      </c>
      <c r="C2366">
        <v>1</v>
      </c>
      <c r="D2366">
        <v>0.91</v>
      </c>
      <c r="E2366">
        <v>2</v>
      </c>
      <c r="F2366">
        <v>2</v>
      </c>
      <c r="G2366">
        <v>3</v>
      </c>
      <c r="H2366" s="36">
        <v>2</v>
      </c>
    </row>
    <row r="2367" spans="1:8" x14ac:dyDescent="0.25">
      <c r="A2367" s="43">
        <v>2018</v>
      </c>
      <c r="B2367">
        <v>4</v>
      </c>
      <c r="C2367">
        <v>1</v>
      </c>
      <c r="D2367">
        <v>1</v>
      </c>
      <c r="E2367">
        <v>2</v>
      </c>
      <c r="F2367">
        <v>1</v>
      </c>
      <c r="G2367">
        <v>1</v>
      </c>
      <c r="H2367" s="36">
        <v>2</v>
      </c>
    </row>
    <row r="2368" spans="1:8" x14ac:dyDescent="0.25">
      <c r="A2368" s="43">
        <v>2019</v>
      </c>
      <c r="B2368">
        <v>3</v>
      </c>
      <c r="C2368">
        <v>0.9</v>
      </c>
      <c r="D2368">
        <v>1</v>
      </c>
      <c r="E2368">
        <v>1</v>
      </c>
      <c r="F2368">
        <v>5</v>
      </c>
      <c r="G2368">
        <v>10</v>
      </c>
      <c r="H2368" s="36">
        <v>2</v>
      </c>
    </row>
    <row r="2369" spans="1:8" x14ac:dyDescent="0.25">
      <c r="A2369" s="43">
        <v>2014</v>
      </c>
      <c r="B2369">
        <v>0</v>
      </c>
      <c r="E2369">
        <v>1</v>
      </c>
      <c r="F2369">
        <v>2</v>
      </c>
      <c r="G2369">
        <v>2</v>
      </c>
      <c r="H2369" s="36">
        <v>1</v>
      </c>
    </row>
    <row r="2370" spans="1:8" x14ac:dyDescent="0.25">
      <c r="A2370" s="43">
        <v>2019</v>
      </c>
      <c r="B2370">
        <v>4</v>
      </c>
      <c r="C2370">
        <v>1</v>
      </c>
      <c r="D2370">
        <v>1</v>
      </c>
      <c r="E2370">
        <v>1</v>
      </c>
      <c r="F2370">
        <v>1</v>
      </c>
      <c r="G2370">
        <v>1</v>
      </c>
      <c r="H2370" s="36">
        <v>2</v>
      </c>
    </row>
    <row r="2371" spans="1:8" x14ac:dyDescent="0.25">
      <c r="A2371" s="43">
        <v>2016</v>
      </c>
      <c r="B2371">
        <v>4</v>
      </c>
      <c r="C2371">
        <v>1</v>
      </c>
      <c r="D2371">
        <v>0.86</v>
      </c>
      <c r="E2371">
        <v>2</v>
      </c>
      <c r="F2371">
        <v>1</v>
      </c>
      <c r="G2371">
        <v>1</v>
      </c>
      <c r="H2371" s="36">
        <v>2</v>
      </c>
    </row>
    <row r="2372" spans="1:8" x14ac:dyDescent="0.25">
      <c r="A2372" s="43">
        <v>2019</v>
      </c>
      <c r="B2372">
        <v>4</v>
      </c>
      <c r="C2372">
        <v>1</v>
      </c>
      <c r="D2372">
        <v>0.98</v>
      </c>
      <c r="E2372">
        <v>1</v>
      </c>
      <c r="F2372">
        <v>2</v>
      </c>
      <c r="G2372">
        <v>2</v>
      </c>
      <c r="H2372" s="36">
        <v>2</v>
      </c>
    </row>
    <row r="2373" spans="1:8" x14ac:dyDescent="0.25">
      <c r="A2373" s="43">
        <v>2017</v>
      </c>
      <c r="B2373">
        <v>4</v>
      </c>
      <c r="C2373">
        <v>1</v>
      </c>
      <c r="D2373">
        <v>1</v>
      </c>
      <c r="E2373">
        <v>0</v>
      </c>
      <c r="F2373">
        <v>4</v>
      </c>
      <c r="G2373">
        <v>5</v>
      </c>
      <c r="H2373" s="36">
        <v>2</v>
      </c>
    </row>
    <row r="2374" spans="1:8" x14ac:dyDescent="0.25">
      <c r="A2374" s="43">
        <v>2018</v>
      </c>
      <c r="B2374">
        <v>3</v>
      </c>
      <c r="C2374">
        <v>0.8</v>
      </c>
      <c r="D2374">
        <v>0.19</v>
      </c>
      <c r="E2374">
        <v>1</v>
      </c>
      <c r="F2374">
        <v>1</v>
      </c>
      <c r="G2374">
        <v>2</v>
      </c>
      <c r="H2374" s="36">
        <v>2</v>
      </c>
    </row>
    <row r="2375" spans="1:8" x14ac:dyDescent="0.25">
      <c r="A2375" s="43">
        <v>2020</v>
      </c>
      <c r="B2375">
        <v>0</v>
      </c>
      <c r="E2375">
        <v>1</v>
      </c>
      <c r="F2375">
        <v>1</v>
      </c>
      <c r="G2375">
        <v>1</v>
      </c>
      <c r="H2375" s="36">
        <v>2</v>
      </c>
    </row>
    <row r="2376" spans="1:8" x14ac:dyDescent="0.25">
      <c r="A2376" s="43">
        <v>2015</v>
      </c>
      <c r="B2376">
        <v>4</v>
      </c>
      <c r="C2376">
        <v>1</v>
      </c>
      <c r="D2376">
        <v>0.89</v>
      </c>
      <c r="E2376">
        <v>2</v>
      </c>
      <c r="F2376">
        <v>1</v>
      </c>
      <c r="G2376">
        <v>2</v>
      </c>
      <c r="H2376" s="36">
        <v>2</v>
      </c>
    </row>
    <row r="2377" spans="1:8" x14ac:dyDescent="0.25">
      <c r="A2377" s="43">
        <v>2016</v>
      </c>
      <c r="B2377">
        <v>4</v>
      </c>
      <c r="C2377">
        <v>1</v>
      </c>
      <c r="D2377">
        <v>1</v>
      </c>
      <c r="E2377">
        <v>1</v>
      </c>
      <c r="F2377">
        <v>5</v>
      </c>
      <c r="G2377">
        <v>6</v>
      </c>
      <c r="H2377" s="36">
        <v>2</v>
      </c>
    </row>
    <row r="2378" spans="1:8" x14ac:dyDescent="0.25">
      <c r="A2378" s="43">
        <v>2013</v>
      </c>
      <c r="B2378">
        <v>3</v>
      </c>
      <c r="C2378">
        <v>0.67</v>
      </c>
      <c r="D2378">
        <v>0.95</v>
      </c>
      <c r="E2378">
        <v>1</v>
      </c>
      <c r="F2378">
        <v>1</v>
      </c>
      <c r="G2378">
        <v>3</v>
      </c>
      <c r="H2378" s="36">
        <v>2</v>
      </c>
    </row>
    <row r="2379" spans="1:8" x14ac:dyDescent="0.25">
      <c r="A2379" s="43">
        <v>2014</v>
      </c>
      <c r="B2379">
        <v>4</v>
      </c>
      <c r="C2379">
        <v>1</v>
      </c>
      <c r="D2379">
        <v>0.83</v>
      </c>
      <c r="E2379">
        <v>1</v>
      </c>
      <c r="F2379">
        <v>2</v>
      </c>
      <c r="G2379">
        <v>3</v>
      </c>
      <c r="H2379" s="36">
        <v>2</v>
      </c>
    </row>
    <row r="2380" spans="1:8" x14ac:dyDescent="0.25">
      <c r="A2380" s="43">
        <v>2019</v>
      </c>
      <c r="B2380">
        <v>0</v>
      </c>
      <c r="D2380">
        <v>0</v>
      </c>
      <c r="E2380">
        <v>1</v>
      </c>
      <c r="F2380">
        <v>1</v>
      </c>
      <c r="G2380">
        <v>1</v>
      </c>
      <c r="H2380" s="36">
        <v>2</v>
      </c>
    </row>
    <row r="2381" spans="1:8" x14ac:dyDescent="0.25">
      <c r="A2381" s="43">
        <v>2019</v>
      </c>
      <c r="B2381">
        <v>4</v>
      </c>
      <c r="C2381">
        <v>1</v>
      </c>
      <c r="D2381">
        <v>0.99</v>
      </c>
      <c r="E2381">
        <v>2</v>
      </c>
      <c r="F2381">
        <v>13</v>
      </c>
      <c r="G2381">
        <v>13</v>
      </c>
      <c r="H2381" s="36">
        <v>2</v>
      </c>
    </row>
    <row r="2382" spans="1:8" x14ac:dyDescent="0.25">
      <c r="A2382" s="43">
        <v>2014</v>
      </c>
      <c r="B2382">
        <v>3</v>
      </c>
      <c r="C2382">
        <v>0.96</v>
      </c>
      <c r="D2382">
        <v>0.98</v>
      </c>
      <c r="E2382">
        <v>2</v>
      </c>
      <c r="F2382">
        <v>1</v>
      </c>
      <c r="G2382">
        <v>2</v>
      </c>
      <c r="H2382" s="36">
        <v>2</v>
      </c>
    </row>
    <row r="2383" spans="1:8" x14ac:dyDescent="0.25">
      <c r="A2383" s="43">
        <v>2018</v>
      </c>
      <c r="B2383">
        <v>4</v>
      </c>
      <c r="C2383">
        <v>1</v>
      </c>
      <c r="D2383">
        <v>0.98</v>
      </c>
      <c r="E2383">
        <v>0</v>
      </c>
      <c r="F2383">
        <v>8</v>
      </c>
      <c r="G2383">
        <v>14</v>
      </c>
      <c r="H2383" s="36">
        <v>2</v>
      </c>
    </row>
    <row r="2384" spans="1:8" x14ac:dyDescent="0.25">
      <c r="A2384" s="43">
        <v>2020</v>
      </c>
      <c r="B2384">
        <v>4</v>
      </c>
      <c r="C2384">
        <v>0.54</v>
      </c>
      <c r="D2384">
        <v>1</v>
      </c>
      <c r="E2384">
        <v>1</v>
      </c>
      <c r="F2384">
        <v>10</v>
      </c>
      <c r="G2384">
        <v>10</v>
      </c>
      <c r="H2384" s="36">
        <v>1</v>
      </c>
    </row>
    <row r="2385" spans="1:8" x14ac:dyDescent="0.25">
      <c r="A2385" s="43">
        <v>2020</v>
      </c>
      <c r="B2385">
        <v>4</v>
      </c>
      <c r="C2385">
        <v>1</v>
      </c>
      <c r="D2385">
        <v>1</v>
      </c>
      <c r="E2385">
        <v>1</v>
      </c>
      <c r="F2385">
        <v>1</v>
      </c>
      <c r="G2385">
        <v>2</v>
      </c>
      <c r="H2385" s="36">
        <v>2</v>
      </c>
    </row>
    <row r="2386" spans="1:8" x14ac:dyDescent="0.25">
      <c r="A2386" s="43">
        <v>2016</v>
      </c>
      <c r="B2386">
        <v>4</v>
      </c>
      <c r="C2386">
        <v>1</v>
      </c>
      <c r="D2386">
        <v>0.98</v>
      </c>
      <c r="E2386">
        <v>1</v>
      </c>
      <c r="F2386">
        <v>2</v>
      </c>
      <c r="G2386">
        <v>2</v>
      </c>
      <c r="H2386" s="36">
        <v>2</v>
      </c>
    </row>
    <row r="2387" spans="1:8" x14ac:dyDescent="0.25">
      <c r="A2387" s="43">
        <v>2020</v>
      </c>
      <c r="B2387">
        <v>0</v>
      </c>
      <c r="E2387">
        <v>1</v>
      </c>
      <c r="F2387">
        <v>1</v>
      </c>
      <c r="G2387">
        <v>2</v>
      </c>
      <c r="H2387" s="36">
        <v>1</v>
      </c>
    </row>
    <row r="2388" spans="1:8" x14ac:dyDescent="0.25">
      <c r="A2388" s="43">
        <v>2016</v>
      </c>
      <c r="B2388">
        <v>4</v>
      </c>
      <c r="C2388">
        <v>1</v>
      </c>
      <c r="D2388">
        <v>1</v>
      </c>
      <c r="E2388">
        <v>2</v>
      </c>
      <c r="F2388">
        <v>1</v>
      </c>
      <c r="G2388">
        <v>2</v>
      </c>
      <c r="H2388" s="36">
        <v>2</v>
      </c>
    </row>
    <row r="2389" spans="1:8" x14ac:dyDescent="0.25">
      <c r="A2389" s="43">
        <v>2016</v>
      </c>
      <c r="B2389">
        <v>4</v>
      </c>
      <c r="C2389">
        <v>1</v>
      </c>
      <c r="D2389">
        <v>0.88</v>
      </c>
      <c r="E2389">
        <v>2</v>
      </c>
      <c r="F2389">
        <v>3</v>
      </c>
      <c r="G2389">
        <v>7</v>
      </c>
      <c r="H2389" s="36">
        <v>2</v>
      </c>
    </row>
    <row r="2390" spans="1:8" x14ac:dyDescent="0.25">
      <c r="A2390" s="43">
        <v>2018</v>
      </c>
      <c r="B2390">
        <v>4</v>
      </c>
      <c r="C2390">
        <v>1</v>
      </c>
      <c r="D2390">
        <v>1</v>
      </c>
      <c r="E2390">
        <v>1</v>
      </c>
      <c r="F2390">
        <v>20</v>
      </c>
      <c r="G2390">
        <v>27</v>
      </c>
      <c r="H2390" s="36">
        <v>2</v>
      </c>
    </row>
    <row r="2391" spans="1:8" x14ac:dyDescent="0.25">
      <c r="A2391" s="43">
        <v>2015</v>
      </c>
      <c r="B2391">
        <v>4</v>
      </c>
      <c r="C2391">
        <v>1</v>
      </c>
      <c r="D2391">
        <v>1</v>
      </c>
      <c r="E2391">
        <v>1</v>
      </c>
      <c r="F2391">
        <v>2</v>
      </c>
      <c r="G2391">
        <v>2</v>
      </c>
      <c r="H2391" s="36">
        <v>2</v>
      </c>
    </row>
    <row r="2392" spans="1:8" x14ac:dyDescent="0.25">
      <c r="A2392" s="43">
        <v>2017</v>
      </c>
      <c r="B2392">
        <v>0</v>
      </c>
      <c r="D2392">
        <v>0</v>
      </c>
      <c r="E2392">
        <v>1</v>
      </c>
      <c r="F2392">
        <v>1</v>
      </c>
      <c r="G2392">
        <v>1</v>
      </c>
      <c r="H2392" s="36">
        <v>1</v>
      </c>
    </row>
    <row r="2393" spans="1:8" x14ac:dyDescent="0.25">
      <c r="A2393" s="43">
        <v>2020</v>
      </c>
      <c r="B2393">
        <v>4</v>
      </c>
      <c r="C2393">
        <v>1</v>
      </c>
      <c r="D2393">
        <v>0.92</v>
      </c>
      <c r="E2393">
        <v>2</v>
      </c>
      <c r="F2393">
        <v>3</v>
      </c>
      <c r="G2393">
        <v>3</v>
      </c>
      <c r="H2393" s="36">
        <v>2</v>
      </c>
    </row>
    <row r="2394" spans="1:8" x14ac:dyDescent="0.25">
      <c r="A2394" s="43">
        <v>2018</v>
      </c>
      <c r="B2394">
        <v>4</v>
      </c>
      <c r="C2394">
        <v>1</v>
      </c>
      <c r="D2394">
        <v>0.99</v>
      </c>
      <c r="E2394">
        <v>1</v>
      </c>
      <c r="F2394">
        <v>1</v>
      </c>
      <c r="G2394">
        <v>1</v>
      </c>
      <c r="H2394" s="36">
        <v>2</v>
      </c>
    </row>
    <row r="2395" spans="1:8" x14ac:dyDescent="0.25">
      <c r="A2395" s="43">
        <v>2016</v>
      </c>
      <c r="B2395">
        <v>4</v>
      </c>
      <c r="C2395">
        <v>1</v>
      </c>
      <c r="D2395">
        <v>0.95</v>
      </c>
      <c r="E2395">
        <v>1</v>
      </c>
      <c r="F2395">
        <v>5</v>
      </c>
      <c r="G2395">
        <v>5</v>
      </c>
      <c r="H2395" s="36">
        <v>2</v>
      </c>
    </row>
    <row r="2396" spans="1:8" x14ac:dyDescent="0.25">
      <c r="A2396" s="43">
        <v>2020</v>
      </c>
      <c r="B2396">
        <v>4</v>
      </c>
      <c r="C2396">
        <v>0.8</v>
      </c>
      <c r="D2396">
        <v>1</v>
      </c>
      <c r="E2396">
        <v>1</v>
      </c>
      <c r="F2396">
        <v>19</v>
      </c>
      <c r="G2396">
        <v>58</v>
      </c>
      <c r="H2396" s="36">
        <v>2</v>
      </c>
    </row>
    <row r="2397" spans="1:8" x14ac:dyDescent="0.25">
      <c r="A2397" s="43">
        <v>2017</v>
      </c>
      <c r="B2397">
        <v>4</v>
      </c>
      <c r="C2397">
        <v>1</v>
      </c>
      <c r="D2397">
        <v>0.55000000000000004</v>
      </c>
      <c r="E2397">
        <v>1</v>
      </c>
      <c r="F2397">
        <v>1</v>
      </c>
      <c r="G2397">
        <v>3</v>
      </c>
      <c r="H2397" s="36">
        <v>2</v>
      </c>
    </row>
    <row r="2398" spans="1:8" x14ac:dyDescent="0.25">
      <c r="A2398" s="43">
        <v>2016</v>
      </c>
      <c r="B2398">
        <v>4</v>
      </c>
      <c r="C2398">
        <v>1</v>
      </c>
      <c r="D2398">
        <v>1</v>
      </c>
      <c r="E2398">
        <v>2</v>
      </c>
      <c r="F2398">
        <v>1</v>
      </c>
      <c r="G2398">
        <v>2</v>
      </c>
      <c r="H2398" s="36">
        <v>2</v>
      </c>
    </row>
    <row r="2399" spans="1:8" x14ac:dyDescent="0.25">
      <c r="A2399" s="43">
        <v>2020</v>
      </c>
      <c r="B2399">
        <v>4</v>
      </c>
      <c r="C2399">
        <v>1</v>
      </c>
      <c r="D2399">
        <v>1</v>
      </c>
      <c r="E2399">
        <v>2</v>
      </c>
      <c r="F2399">
        <v>6</v>
      </c>
      <c r="G2399">
        <v>9</v>
      </c>
      <c r="H2399" s="36">
        <v>2</v>
      </c>
    </row>
    <row r="2400" spans="1:8" x14ac:dyDescent="0.25">
      <c r="A2400" s="43">
        <v>2012</v>
      </c>
      <c r="B2400">
        <v>4</v>
      </c>
      <c r="C2400">
        <v>1</v>
      </c>
      <c r="D2400">
        <v>1</v>
      </c>
      <c r="E2400">
        <v>1</v>
      </c>
      <c r="F2400">
        <v>2</v>
      </c>
      <c r="G2400">
        <v>2</v>
      </c>
      <c r="H2400" s="36">
        <v>2</v>
      </c>
    </row>
    <row r="2401" spans="1:8" x14ac:dyDescent="0.25">
      <c r="A2401" s="43">
        <v>2016</v>
      </c>
      <c r="B2401">
        <v>4</v>
      </c>
      <c r="C2401">
        <v>1</v>
      </c>
      <c r="D2401">
        <v>0.9</v>
      </c>
      <c r="E2401">
        <v>1</v>
      </c>
      <c r="F2401">
        <v>16</v>
      </c>
      <c r="G2401">
        <v>20</v>
      </c>
      <c r="H2401" s="36">
        <v>2</v>
      </c>
    </row>
    <row r="2402" spans="1:8" x14ac:dyDescent="0.25">
      <c r="A2402" s="43">
        <v>2015</v>
      </c>
      <c r="B2402">
        <v>0</v>
      </c>
      <c r="D2402">
        <v>0</v>
      </c>
      <c r="E2402">
        <v>1</v>
      </c>
      <c r="F2402">
        <v>1</v>
      </c>
      <c r="G2402">
        <v>4</v>
      </c>
      <c r="H2402" s="36">
        <v>2</v>
      </c>
    </row>
    <row r="2403" spans="1:8" x14ac:dyDescent="0.25">
      <c r="A2403" s="43">
        <v>2017</v>
      </c>
      <c r="B2403">
        <v>4</v>
      </c>
      <c r="C2403">
        <v>1</v>
      </c>
      <c r="D2403">
        <v>1</v>
      </c>
      <c r="E2403">
        <v>1</v>
      </c>
      <c r="F2403">
        <v>1</v>
      </c>
      <c r="G2403">
        <v>1</v>
      </c>
      <c r="H2403" s="36">
        <v>2</v>
      </c>
    </row>
    <row r="2404" spans="1:8" x14ac:dyDescent="0.25">
      <c r="A2404" s="43">
        <v>2020</v>
      </c>
      <c r="B2404">
        <v>4</v>
      </c>
      <c r="C2404">
        <v>1</v>
      </c>
      <c r="D2404">
        <v>0.68</v>
      </c>
      <c r="E2404">
        <v>2</v>
      </c>
      <c r="F2404">
        <v>1</v>
      </c>
      <c r="G2404">
        <v>1</v>
      </c>
      <c r="H2404" s="36">
        <v>2</v>
      </c>
    </row>
    <row r="2405" spans="1:8" x14ac:dyDescent="0.25">
      <c r="A2405" s="43">
        <v>2011</v>
      </c>
      <c r="B2405">
        <v>3</v>
      </c>
      <c r="C2405">
        <v>1</v>
      </c>
      <c r="D2405">
        <v>0</v>
      </c>
      <c r="E2405">
        <v>1</v>
      </c>
      <c r="F2405">
        <v>1</v>
      </c>
      <c r="G2405">
        <v>1</v>
      </c>
      <c r="H2405" s="36">
        <v>2</v>
      </c>
    </row>
    <row r="2406" spans="1:8" x14ac:dyDescent="0.25">
      <c r="A2406" s="43">
        <v>2018</v>
      </c>
      <c r="B2406">
        <v>3</v>
      </c>
      <c r="C2406">
        <v>1</v>
      </c>
      <c r="D2406">
        <v>0.67</v>
      </c>
      <c r="E2406">
        <v>2</v>
      </c>
      <c r="F2406">
        <v>1</v>
      </c>
      <c r="G2406">
        <v>4</v>
      </c>
      <c r="H2406" s="36">
        <v>2</v>
      </c>
    </row>
    <row r="2407" spans="1:8" x14ac:dyDescent="0.25">
      <c r="A2407" s="43">
        <v>2012</v>
      </c>
      <c r="B2407">
        <v>3</v>
      </c>
      <c r="C2407">
        <v>1</v>
      </c>
      <c r="D2407">
        <v>0.96</v>
      </c>
      <c r="E2407">
        <v>0</v>
      </c>
      <c r="F2407">
        <v>5</v>
      </c>
      <c r="G2407">
        <v>19</v>
      </c>
      <c r="H2407" s="36">
        <v>2</v>
      </c>
    </row>
    <row r="2408" spans="1:8" x14ac:dyDescent="0.25">
      <c r="A2408" s="43">
        <v>2019</v>
      </c>
      <c r="B2408">
        <v>4</v>
      </c>
      <c r="C2408">
        <v>1</v>
      </c>
      <c r="D2408">
        <v>0.93</v>
      </c>
      <c r="E2408">
        <v>2</v>
      </c>
      <c r="F2408">
        <v>1</v>
      </c>
      <c r="G2408">
        <v>4</v>
      </c>
      <c r="H2408" s="36">
        <v>2</v>
      </c>
    </row>
    <row r="2409" spans="1:8" x14ac:dyDescent="0.25">
      <c r="A2409" s="43">
        <v>2020</v>
      </c>
      <c r="B2409">
        <v>4</v>
      </c>
      <c r="C2409">
        <v>0.79</v>
      </c>
      <c r="D2409">
        <v>0.97</v>
      </c>
      <c r="E2409">
        <v>1</v>
      </c>
      <c r="F2409">
        <v>18</v>
      </c>
      <c r="G2409">
        <v>22</v>
      </c>
      <c r="H2409" s="36">
        <v>2</v>
      </c>
    </row>
    <row r="2410" spans="1:8" x14ac:dyDescent="0.25">
      <c r="A2410" s="43">
        <v>2018</v>
      </c>
      <c r="B2410">
        <v>4</v>
      </c>
      <c r="C2410">
        <v>1</v>
      </c>
      <c r="D2410">
        <v>1</v>
      </c>
      <c r="E2410">
        <v>2</v>
      </c>
      <c r="F2410">
        <v>2</v>
      </c>
      <c r="G2410">
        <v>2</v>
      </c>
      <c r="H2410" s="36">
        <v>2</v>
      </c>
    </row>
    <row r="2411" spans="1:8" x14ac:dyDescent="0.25">
      <c r="A2411" s="43">
        <v>2018</v>
      </c>
      <c r="B2411">
        <v>4</v>
      </c>
      <c r="C2411">
        <v>1</v>
      </c>
      <c r="D2411">
        <v>1</v>
      </c>
      <c r="E2411">
        <v>2</v>
      </c>
      <c r="F2411">
        <v>1</v>
      </c>
      <c r="G2411">
        <v>1</v>
      </c>
      <c r="H2411" s="36">
        <v>2</v>
      </c>
    </row>
    <row r="2412" spans="1:8" x14ac:dyDescent="0.25">
      <c r="A2412" s="43">
        <v>2020</v>
      </c>
      <c r="B2412">
        <v>4</v>
      </c>
      <c r="C2412">
        <v>1</v>
      </c>
      <c r="D2412">
        <v>0.98</v>
      </c>
      <c r="E2412">
        <v>2</v>
      </c>
      <c r="F2412">
        <v>2</v>
      </c>
      <c r="G2412">
        <v>2</v>
      </c>
      <c r="H2412" s="36">
        <v>2</v>
      </c>
    </row>
    <row r="2413" spans="1:8" x14ac:dyDescent="0.25">
      <c r="A2413" s="43">
        <v>2020</v>
      </c>
      <c r="B2413">
        <v>2</v>
      </c>
      <c r="C2413">
        <v>0.11</v>
      </c>
      <c r="D2413">
        <v>1</v>
      </c>
      <c r="E2413">
        <v>1</v>
      </c>
      <c r="F2413">
        <v>5</v>
      </c>
      <c r="G2413">
        <v>5</v>
      </c>
      <c r="H2413" s="36">
        <v>2</v>
      </c>
    </row>
    <row r="2414" spans="1:8" x14ac:dyDescent="0.25">
      <c r="A2414" s="43">
        <v>2017</v>
      </c>
      <c r="B2414">
        <v>4</v>
      </c>
      <c r="C2414">
        <v>1</v>
      </c>
      <c r="D2414">
        <v>0.95</v>
      </c>
      <c r="E2414">
        <v>1</v>
      </c>
      <c r="F2414">
        <v>3</v>
      </c>
      <c r="G2414">
        <v>3</v>
      </c>
      <c r="H2414" s="36">
        <v>2</v>
      </c>
    </row>
    <row r="2415" spans="1:8" x14ac:dyDescent="0.25">
      <c r="A2415" s="43">
        <v>2014</v>
      </c>
      <c r="B2415">
        <v>4</v>
      </c>
      <c r="C2415">
        <v>1</v>
      </c>
      <c r="D2415">
        <v>1</v>
      </c>
      <c r="E2415">
        <v>1</v>
      </c>
      <c r="F2415">
        <v>1</v>
      </c>
      <c r="G2415">
        <v>1</v>
      </c>
      <c r="H2415" s="36">
        <v>2</v>
      </c>
    </row>
    <row r="2416" spans="1:8" x14ac:dyDescent="0.25">
      <c r="A2416" s="43">
        <v>2017</v>
      </c>
      <c r="B2416">
        <v>4</v>
      </c>
      <c r="C2416">
        <v>1</v>
      </c>
      <c r="D2416">
        <v>1</v>
      </c>
      <c r="E2416">
        <v>2</v>
      </c>
      <c r="F2416">
        <v>1</v>
      </c>
      <c r="G2416">
        <v>1</v>
      </c>
      <c r="H2416" s="36">
        <v>2</v>
      </c>
    </row>
    <row r="2417" spans="1:8" x14ac:dyDescent="0.25">
      <c r="A2417" s="43">
        <v>2016</v>
      </c>
      <c r="B2417">
        <v>4</v>
      </c>
      <c r="C2417">
        <v>0.9</v>
      </c>
      <c r="D2417">
        <v>1</v>
      </c>
      <c r="E2417">
        <v>1</v>
      </c>
      <c r="F2417">
        <v>6</v>
      </c>
      <c r="G2417">
        <v>8</v>
      </c>
      <c r="H2417" s="36">
        <v>2</v>
      </c>
    </row>
    <row r="2418" spans="1:8" x14ac:dyDescent="0.25">
      <c r="A2418" s="43">
        <v>2020</v>
      </c>
      <c r="B2418">
        <v>4</v>
      </c>
      <c r="C2418">
        <v>1</v>
      </c>
      <c r="D2418">
        <v>0.99</v>
      </c>
      <c r="E2418">
        <v>1</v>
      </c>
      <c r="F2418">
        <v>1</v>
      </c>
      <c r="G2418">
        <v>2</v>
      </c>
      <c r="H2418" s="36">
        <v>2</v>
      </c>
    </row>
    <row r="2419" spans="1:8" x14ac:dyDescent="0.25">
      <c r="A2419" s="43">
        <v>2017</v>
      </c>
      <c r="B2419">
        <v>4</v>
      </c>
      <c r="C2419">
        <v>1</v>
      </c>
      <c r="D2419">
        <v>1</v>
      </c>
      <c r="E2419">
        <v>1</v>
      </c>
      <c r="F2419">
        <v>12</v>
      </c>
      <c r="G2419">
        <v>21</v>
      </c>
      <c r="H2419" s="36">
        <v>2</v>
      </c>
    </row>
    <row r="2420" spans="1:8" x14ac:dyDescent="0.25">
      <c r="A2420" s="43">
        <v>2016</v>
      </c>
      <c r="B2420">
        <v>0</v>
      </c>
      <c r="E2420">
        <v>1</v>
      </c>
      <c r="F2420">
        <v>1</v>
      </c>
      <c r="G2420">
        <v>1</v>
      </c>
      <c r="H2420" s="36">
        <v>2</v>
      </c>
    </row>
    <row r="2421" spans="1:8" x14ac:dyDescent="0.25">
      <c r="A2421" s="43">
        <v>2020</v>
      </c>
      <c r="B2421">
        <v>3</v>
      </c>
      <c r="C2421">
        <v>1</v>
      </c>
      <c r="D2421">
        <v>0.94</v>
      </c>
      <c r="E2421">
        <v>2</v>
      </c>
      <c r="F2421">
        <v>1</v>
      </c>
      <c r="G2421">
        <v>1</v>
      </c>
      <c r="H2421" s="36">
        <v>2</v>
      </c>
    </row>
    <row r="2422" spans="1:8" x14ac:dyDescent="0.25">
      <c r="A2422" s="43">
        <v>2020</v>
      </c>
      <c r="B2422">
        <v>4</v>
      </c>
      <c r="C2422">
        <v>1</v>
      </c>
      <c r="D2422">
        <v>1</v>
      </c>
      <c r="E2422">
        <v>1</v>
      </c>
      <c r="F2422">
        <v>1</v>
      </c>
      <c r="G2422">
        <v>1</v>
      </c>
      <c r="H2422" s="36">
        <v>2</v>
      </c>
    </row>
    <row r="2423" spans="1:8" x14ac:dyDescent="0.25">
      <c r="A2423" s="43">
        <v>2020</v>
      </c>
      <c r="B2423">
        <v>1</v>
      </c>
      <c r="C2423">
        <v>1</v>
      </c>
      <c r="D2423">
        <v>1</v>
      </c>
      <c r="E2423">
        <v>2</v>
      </c>
      <c r="F2423">
        <v>1</v>
      </c>
      <c r="G2423">
        <v>3</v>
      </c>
      <c r="H2423" s="36">
        <v>2</v>
      </c>
    </row>
    <row r="2424" spans="1:8" x14ac:dyDescent="0.25">
      <c r="A2424" s="43">
        <v>2020</v>
      </c>
      <c r="B2424">
        <v>4</v>
      </c>
      <c r="C2424">
        <v>1</v>
      </c>
      <c r="D2424">
        <v>1</v>
      </c>
      <c r="E2424">
        <v>2</v>
      </c>
      <c r="F2424">
        <v>7</v>
      </c>
      <c r="G2424">
        <v>7</v>
      </c>
      <c r="H2424" s="36">
        <v>2</v>
      </c>
    </row>
    <row r="2425" spans="1:8" x14ac:dyDescent="0.25">
      <c r="A2425" s="43">
        <v>2020</v>
      </c>
      <c r="B2425">
        <v>4</v>
      </c>
      <c r="C2425">
        <v>1</v>
      </c>
      <c r="D2425">
        <v>1</v>
      </c>
      <c r="E2425">
        <v>1</v>
      </c>
      <c r="F2425">
        <v>1</v>
      </c>
      <c r="G2425">
        <v>1</v>
      </c>
      <c r="H2425" s="36">
        <v>2</v>
      </c>
    </row>
    <row r="2426" spans="1:8" x14ac:dyDescent="0.25">
      <c r="A2426" s="43">
        <v>2012</v>
      </c>
      <c r="B2426">
        <v>1</v>
      </c>
      <c r="C2426">
        <v>0.9</v>
      </c>
      <c r="D2426">
        <v>0.88</v>
      </c>
      <c r="E2426">
        <v>2</v>
      </c>
      <c r="F2426">
        <v>1</v>
      </c>
      <c r="G2426">
        <v>3</v>
      </c>
      <c r="H2426" s="36">
        <v>2</v>
      </c>
    </row>
    <row r="2427" spans="1:8" x14ac:dyDescent="0.25">
      <c r="A2427" s="43">
        <v>2020</v>
      </c>
      <c r="B2427">
        <v>0</v>
      </c>
      <c r="D2427">
        <v>0</v>
      </c>
      <c r="E2427">
        <v>1</v>
      </c>
      <c r="F2427">
        <v>1</v>
      </c>
      <c r="G2427">
        <v>1</v>
      </c>
      <c r="H2427" s="36">
        <v>2</v>
      </c>
    </row>
    <row r="2428" spans="1:8" x14ac:dyDescent="0.25">
      <c r="A2428" s="43">
        <v>2013</v>
      </c>
      <c r="B2428">
        <v>4</v>
      </c>
      <c r="C2428">
        <v>1</v>
      </c>
      <c r="D2428">
        <v>1</v>
      </c>
      <c r="E2428">
        <v>1</v>
      </c>
      <c r="F2428">
        <v>3</v>
      </c>
      <c r="G2428">
        <v>3</v>
      </c>
      <c r="H2428" s="36">
        <v>2</v>
      </c>
    </row>
    <row r="2429" spans="1:8" x14ac:dyDescent="0.25">
      <c r="A2429" s="43">
        <v>2020</v>
      </c>
      <c r="B2429">
        <v>4</v>
      </c>
      <c r="C2429">
        <v>1</v>
      </c>
      <c r="D2429">
        <v>1</v>
      </c>
      <c r="E2429">
        <v>1</v>
      </c>
      <c r="F2429">
        <v>6</v>
      </c>
      <c r="G2429">
        <v>9</v>
      </c>
      <c r="H2429" s="36">
        <v>2</v>
      </c>
    </row>
    <row r="2430" spans="1:8" x14ac:dyDescent="0.25">
      <c r="A2430" s="43">
        <v>2015</v>
      </c>
      <c r="B2430">
        <v>4</v>
      </c>
      <c r="C2430">
        <v>1</v>
      </c>
      <c r="D2430">
        <v>0.75</v>
      </c>
      <c r="E2430">
        <v>0</v>
      </c>
      <c r="F2430">
        <v>3</v>
      </c>
      <c r="G2430">
        <v>3</v>
      </c>
      <c r="H2430" s="36">
        <v>2</v>
      </c>
    </row>
    <row r="2431" spans="1:8" x14ac:dyDescent="0.25">
      <c r="A2431" s="43">
        <v>2015</v>
      </c>
      <c r="B2431">
        <v>3</v>
      </c>
      <c r="C2431">
        <v>1</v>
      </c>
      <c r="D2431">
        <v>1</v>
      </c>
      <c r="E2431">
        <v>1</v>
      </c>
      <c r="F2431">
        <v>2</v>
      </c>
      <c r="G2431">
        <v>5</v>
      </c>
      <c r="H2431" s="36">
        <v>2</v>
      </c>
    </row>
    <row r="2432" spans="1:8" x14ac:dyDescent="0.25">
      <c r="A2432" s="43">
        <v>2020</v>
      </c>
      <c r="B2432">
        <v>3</v>
      </c>
      <c r="C2432">
        <v>1</v>
      </c>
      <c r="D2432">
        <v>1</v>
      </c>
      <c r="E2432">
        <v>2</v>
      </c>
      <c r="F2432">
        <v>1</v>
      </c>
      <c r="G2432">
        <v>3</v>
      </c>
      <c r="H2432" s="36">
        <v>2</v>
      </c>
    </row>
    <row r="2433" spans="1:8" x14ac:dyDescent="0.25">
      <c r="A2433" s="43">
        <v>2020</v>
      </c>
      <c r="B2433">
        <v>3</v>
      </c>
      <c r="C2433">
        <v>1</v>
      </c>
      <c r="D2433">
        <v>0.88</v>
      </c>
      <c r="E2433">
        <v>2</v>
      </c>
      <c r="F2433">
        <v>2</v>
      </c>
      <c r="G2433">
        <v>3</v>
      </c>
      <c r="H2433" s="36">
        <v>2</v>
      </c>
    </row>
    <row r="2434" spans="1:8" x14ac:dyDescent="0.25">
      <c r="A2434" s="43">
        <v>2019</v>
      </c>
      <c r="B2434">
        <v>4</v>
      </c>
      <c r="C2434">
        <v>1</v>
      </c>
      <c r="D2434">
        <v>1</v>
      </c>
      <c r="E2434">
        <v>2</v>
      </c>
      <c r="F2434">
        <v>1</v>
      </c>
      <c r="G2434">
        <v>1</v>
      </c>
      <c r="H2434" s="36">
        <v>2</v>
      </c>
    </row>
    <row r="2435" spans="1:8" x14ac:dyDescent="0.25">
      <c r="A2435" s="43">
        <v>2016</v>
      </c>
      <c r="B2435">
        <v>4</v>
      </c>
      <c r="C2435">
        <v>1</v>
      </c>
      <c r="D2435">
        <v>1</v>
      </c>
      <c r="E2435">
        <v>1</v>
      </c>
      <c r="F2435">
        <v>1</v>
      </c>
      <c r="G2435">
        <v>1</v>
      </c>
      <c r="H2435" s="36">
        <v>2</v>
      </c>
    </row>
    <row r="2436" spans="1:8" x14ac:dyDescent="0.25">
      <c r="A2436" s="43">
        <v>2013</v>
      </c>
      <c r="B2436">
        <v>3</v>
      </c>
      <c r="C2436">
        <v>0.9</v>
      </c>
      <c r="D2436">
        <v>0.89</v>
      </c>
      <c r="E2436">
        <v>1</v>
      </c>
      <c r="F2436">
        <v>1</v>
      </c>
      <c r="G2436">
        <v>1</v>
      </c>
      <c r="H2436" s="36">
        <v>2</v>
      </c>
    </row>
    <row r="2437" spans="1:8" x14ac:dyDescent="0.25">
      <c r="A2437" s="43">
        <v>2017</v>
      </c>
      <c r="B2437">
        <v>4</v>
      </c>
      <c r="C2437">
        <v>0.7</v>
      </c>
      <c r="D2437">
        <v>1</v>
      </c>
      <c r="E2437">
        <v>1</v>
      </c>
      <c r="F2437">
        <v>1</v>
      </c>
      <c r="G2437">
        <v>1</v>
      </c>
      <c r="H2437" s="36">
        <v>2</v>
      </c>
    </row>
    <row r="2438" spans="1:8" x14ac:dyDescent="0.25">
      <c r="A2438" s="43">
        <v>2020</v>
      </c>
      <c r="B2438">
        <v>0</v>
      </c>
      <c r="E2438">
        <v>1</v>
      </c>
      <c r="F2438">
        <v>3</v>
      </c>
      <c r="G2438">
        <v>3</v>
      </c>
      <c r="H2438" s="36">
        <v>2</v>
      </c>
    </row>
    <row r="2439" spans="1:8" x14ac:dyDescent="0.25">
      <c r="A2439" s="43">
        <v>2013</v>
      </c>
      <c r="B2439">
        <v>3</v>
      </c>
      <c r="C2439">
        <v>1</v>
      </c>
      <c r="D2439">
        <v>0.72</v>
      </c>
      <c r="E2439">
        <v>2</v>
      </c>
      <c r="F2439">
        <v>6</v>
      </c>
      <c r="G2439">
        <v>7</v>
      </c>
      <c r="H2439" s="36">
        <v>2</v>
      </c>
    </row>
    <row r="2440" spans="1:8" x14ac:dyDescent="0.25">
      <c r="A2440" s="43">
        <v>2014</v>
      </c>
      <c r="B2440">
        <v>0</v>
      </c>
      <c r="D2440">
        <v>0.5</v>
      </c>
      <c r="E2440">
        <v>1</v>
      </c>
      <c r="F2440">
        <v>1</v>
      </c>
      <c r="G2440">
        <v>2</v>
      </c>
      <c r="H2440" s="36">
        <v>2</v>
      </c>
    </row>
    <row r="2441" spans="1:8" x14ac:dyDescent="0.25">
      <c r="A2441" s="43">
        <v>2018</v>
      </c>
      <c r="B2441">
        <v>2</v>
      </c>
      <c r="C2441">
        <v>0.25</v>
      </c>
      <c r="D2441">
        <v>0.5</v>
      </c>
      <c r="E2441">
        <v>1</v>
      </c>
      <c r="F2441">
        <v>2</v>
      </c>
      <c r="G2441">
        <v>5</v>
      </c>
      <c r="H2441" s="36">
        <v>2</v>
      </c>
    </row>
    <row r="2442" spans="1:8" x14ac:dyDescent="0.25">
      <c r="A2442" s="43">
        <v>2014</v>
      </c>
      <c r="B2442">
        <v>4</v>
      </c>
      <c r="C2442">
        <v>1</v>
      </c>
      <c r="D2442">
        <v>0.7</v>
      </c>
      <c r="E2442">
        <v>2</v>
      </c>
      <c r="F2442">
        <v>1</v>
      </c>
      <c r="G2442">
        <v>1</v>
      </c>
      <c r="H2442" s="36">
        <v>2</v>
      </c>
    </row>
    <row r="2443" spans="1:8" x14ac:dyDescent="0.25">
      <c r="A2443" s="43">
        <v>2016</v>
      </c>
      <c r="B2443">
        <v>4</v>
      </c>
      <c r="C2443">
        <v>1</v>
      </c>
      <c r="D2443">
        <v>1</v>
      </c>
      <c r="E2443">
        <v>2</v>
      </c>
      <c r="F2443">
        <v>5</v>
      </c>
      <c r="G2443">
        <v>5</v>
      </c>
      <c r="H2443" s="36">
        <v>2</v>
      </c>
    </row>
    <row r="2444" spans="1:8" x14ac:dyDescent="0.25">
      <c r="A2444" s="43">
        <v>2012</v>
      </c>
      <c r="B2444">
        <v>3</v>
      </c>
      <c r="C2444">
        <v>1</v>
      </c>
      <c r="D2444">
        <v>0.83</v>
      </c>
      <c r="E2444">
        <v>1</v>
      </c>
      <c r="F2444">
        <v>2</v>
      </c>
      <c r="G2444">
        <v>5</v>
      </c>
      <c r="H2444" s="36">
        <v>2</v>
      </c>
    </row>
    <row r="2445" spans="1:8" x14ac:dyDescent="0.25">
      <c r="A2445" s="43">
        <v>2014</v>
      </c>
      <c r="B2445">
        <v>4</v>
      </c>
      <c r="C2445">
        <v>1</v>
      </c>
      <c r="D2445">
        <v>0.89</v>
      </c>
      <c r="E2445">
        <v>1</v>
      </c>
      <c r="F2445">
        <v>3</v>
      </c>
      <c r="G2445">
        <v>4</v>
      </c>
      <c r="H2445" s="36">
        <v>2</v>
      </c>
    </row>
    <row r="2446" spans="1:8" x14ac:dyDescent="0.25">
      <c r="A2446" s="43">
        <v>2019</v>
      </c>
      <c r="B2446">
        <v>4</v>
      </c>
      <c r="C2446">
        <v>0.9</v>
      </c>
      <c r="D2446">
        <v>1</v>
      </c>
      <c r="E2446">
        <v>2</v>
      </c>
      <c r="F2446">
        <v>1</v>
      </c>
      <c r="G2446">
        <v>1</v>
      </c>
      <c r="H2446" s="36">
        <v>2</v>
      </c>
    </row>
    <row r="2447" spans="1:8" x14ac:dyDescent="0.25">
      <c r="A2447" s="43">
        <v>2016</v>
      </c>
      <c r="B2447">
        <v>4</v>
      </c>
      <c r="C2447">
        <v>1</v>
      </c>
      <c r="D2447">
        <v>0.96</v>
      </c>
      <c r="E2447">
        <v>2</v>
      </c>
      <c r="F2447">
        <v>2</v>
      </c>
      <c r="G2447">
        <v>2</v>
      </c>
      <c r="H2447" s="36">
        <v>2</v>
      </c>
    </row>
    <row r="2448" spans="1:8" x14ac:dyDescent="0.25">
      <c r="A2448" s="43">
        <v>2018</v>
      </c>
      <c r="B2448">
        <v>4</v>
      </c>
      <c r="C2448">
        <v>1</v>
      </c>
      <c r="D2448">
        <v>0.67</v>
      </c>
      <c r="E2448">
        <v>1</v>
      </c>
      <c r="F2448">
        <v>1</v>
      </c>
      <c r="G2448">
        <v>1</v>
      </c>
      <c r="H2448" s="36">
        <v>2</v>
      </c>
    </row>
    <row r="2449" spans="1:8" x14ac:dyDescent="0.25">
      <c r="A2449" s="43">
        <v>2015</v>
      </c>
      <c r="B2449">
        <v>0</v>
      </c>
      <c r="E2449">
        <v>1</v>
      </c>
      <c r="F2449">
        <v>1</v>
      </c>
      <c r="G2449">
        <v>1</v>
      </c>
      <c r="H2449" s="36">
        <v>2</v>
      </c>
    </row>
    <row r="2450" spans="1:8" x14ac:dyDescent="0.25">
      <c r="A2450" s="43">
        <v>2013</v>
      </c>
      <c r="B2450">
        <v>4</v>
      </c>
      <c r="C2450">
        <v>1</v>
      </c>
      <c r="D2450">
        <v>0.96</v>
      </c>
      <c r="E2450">
        <v>2</v>
      </c>
      <c r="F2450">
        <v>1</v>
      </c>
      <c r="G2450">
        <v>2</v>
      </c>
      <c r="H2450" s="36">
        <v>2</v>
      </c>
    </row>
    <row r="2451" spans="1:8" x14ac:dyDescent="0.25">
      <c r="A2451" s="43">
        <v>2013</v>
      </c>
      <c r="B2451">
        <v>4</v>
      </c>
      <c r="C2451">
        <v>1</v>
      </c>
      <c r="D2451">
        <v>0.99</v>
      </c>
      <c r="E2451">
        <v>2</v>
      </c>
      <c r="F2451">
        <v>2</v>
      </c>
      <c r="G2451">
        <v>5</v>
      </c>
      <c r="H2451" s="36">
        <v>2</v>
      </c>
    </row>
    <row r="2452" spans="1:8" x14ac:dyDescent="0.25">
      <c r="A2452" s="43">
        <v>2018</v>
      </c>
      <c r="B2452">
        <v>0</v>
      </c>
      <c r="D2452">
        <v>0</v>
      </c>
      <c r="E2452">
        <v>1</v>
      </c>
      <c r="F2452">
        <v>3</v>
      </c>
      <c r="G2452">
        <v>3</v>
      </c>
      <c r="H2452" s="36">
        <v>2</v>
      </c>
    </row>
    <row r="2453" spans="1:8" x14ac:dyDescent="0.25">
      <c r="A2453" s="43">
        <v>2012</v>
      </c>
      <c r="B2453">
        <v>4</v>
      </c>
      <c r="C2453">
        <v>1</v>
      </c>
      <c r="D2453">
        <v>1</v>
      </c>
      <c r="E2453">
        <v>0</v>
      </c>
      <c r="F2453">
        <v>12</v>
      </c>
      <c r="G2453">
        <v>23</v>
      </c>
      <c r="H2453" s="36">
        <v>2</v>
      </c>
    </row>
    <row r="2454" spans="1:8" x14ac:dyDescent="0.25">
      <c r="A2454" s="43">
        <v>2014</v>
      </c>
      <c r="B2454">
        <v>4</v>
      </c>
      <c r="C2454">
        <v>1</v>
      </c>
      <c r="D2454">
        <v>0.36</v>
      </c>
      <c r="E2454">
        <v>1</v>
      </c>
      <c r="F2454">
        <v>2</v>
      </c>
      <c r="G2454">
        <v>4</v>
      </c>
      <c r="H2454" s="36">
        <v>2</v>
      </c>
    </row>
    <row r="2455" spans="1:8" x14ac:dyDescent="0.25">
      <c r="A2455" s="43">
        <v>2020</v>
      </c>
      <c r="B2455">
        <v>4</v>
      </c>
      <c r="C2455">
        <v>1</v>
      </c>
      <c r="D2455">
        <v>1</v>
      </c>
      <c r="E2455">
        <v>2</v>
      </c>
      <c r="F2455">
        <v>1</v>
      </c>
      <c r="G2455">
        <v>1</v>
      </c>
      <c r="H2455" s="36">
        <v>2</v>
      </c>
    </row>
    <row r="2456" spans="1:8" x14ac:dyDescent="0.25">
      <c r="A2456" s="43">
        <v>2020</v>
      </c>
      <c r="B2456">
        <v>4</v>
      </c>
      <c r="C2456">
        <v>1</v>
      </c>
      <c r="D2456">
        <v>1</v>
      </c>
      <c r="E2456">
        <v>2</v>
      </c>
      <c r="F2456">
        <v>1</v>
      </c>
      <c r="G2456">
        <v>1</v>
      </c>
      <c r="H2456" s="36">
        <v>2</v>
      </c>
    </row>
    <row r="2457" spans="1:8" x14ac:dyDescent="0.25">
      <c r="A2457" s="43">
        <v>2015</v>
      </c>
      <c r="B2457">
        <v>4</v>
      </c>
      <c r="C2457">
        <v>0.94</v>
      </c>
      <c r="D2457">
        <v>0.99</v>
      </c>
      <c r="E2457">
        <v>1</v>
      </c>
      <c r="F2457">
        <v>7</v>
      </c>
      <c r="G2457">
        <v>10</v>
      </c>
      <c r="H2457" s="36">
        <v>2</v>
      </c>
    </row>
    <row r="2458" spans="1:8" x14ac:dyDescent="0.25">
      <c r="A2458" s="43">
        <v>2017</v>
      </c>
      <c r="B2458">
        <v>3</v>
      </c>
      <c r="C2458">
        <v>1</v>
      </c>
      <c r="D2458">
        <v>0.75</v>
      </c>
      <c r="E2458">
        <v>1</v>
      </c>
      <c r="F2458">
        <v>6</v>
      </c>
      <c r="G2458">
        <v>7</v>
      </c>
      <c r="H2458" s="36">
        <v>2</v>
      </c>
    </row>
    <row r="2459" spans="1:8" x14ac:dyDescent="0.25">
      <c r="A2459" s="43">
        <v>2013</v>
      </c>
      <c r="B2459">
        <v>0</v>
      </c>
      <c r="D2459">
        <v>0.63</v>
      </c>
      <c r="E2459">
        <v>1</v>
      </c>
      <c r="F2459">
        <v>8</v>
      </c>
      <c r="G2459">
        <v>9</v>
      </c>
      <c r="H2459" s="36">
        <v>2</v>
      </c>
    </row>
    <row r="2460" spans="1:8" x14ac:dyDescent="0.25">
      <c r="A2460" s="43">
        <v>2017</v>
      </c>
      <c r="B2460">
        <v>4</v>
      </c>
      <c r="C2460">
        <v>1</v>
      </c>
      <c r="D2460">
        <v>1</v>
      </c>
      <c r="E2460">
        <v>1</v>
      </c>
      <c r="F2460">
        <v>1</v>
      </c>
      <c r="G2460">
        <v>1</v>
      </c>
      <c r="H2460" s="36">
        <v>2</v>
      </c>
    </row>
    <row r="2461" spans="1:8" x14ac:dyDescent="0.25">
      <c r="A2461" s="43">
        <v>2019</v>
      </c>
      <c r="B2461">
        <v>4</v>
      </c>
      <c r="C2461">
        <v>0.98</v>
      </c>
      <c r="D2461">
        <v>1</v>
      </c>
      <c r="E2461">
        <v>2</v>
      </c>
      <c r="F2461">
        <v>24</v>
      </c>
      <c r="G2461">
        <v>25</v>
      </c>
      <c r="H2461" s="36">
        <v>2</v>
      </c>
    </row>
    <row r="2462" spans="1:8" x14ac:dyDescent="0.25">
      <c r="A2462" s="43">
        <v>2011</v>
      </c>
      <c r="B2462">
        <v>4</v>
      </c>
      <c r="C2462">
        <v>1</v>
      </c>
      <c r="D2462">
        <v>0.93</v>
      </c>
      <c r="E2462">
        <v>1</v>
      </c>
      <c r="F2462">
        <v>102</v>
      </c>
      <c r="G2462">
        <v>116</v>
      </c>
      <c r="H2462" s="36">
        <v>2</v>
      </c>
    </row>
    <row r="2463" spans="1:8" x14ac:dyDescent="0.25">
      <c r="A2463" s="43">
        <v>2020</v>
      </c>
      <c r="B2463">
        <v>4</v>
      </c>
      <c r="C2463">
        <v>1</v>
      </c>
      <c r="D2463">
        <v>1</v>
      </c>
      <c r="E2463">
        <v>1</v>
      </c>
      <c r="F2463">
        <v>5</v>
      </c>
      <c r="G2463">
        <v>5</v>
      </c>
      <c r="H2463" s="36">
        <v>2</v>
      </c>
    </row>
    <row r="2464" spans="1:8" x14ac:dyDescent="0.25">
      <c r="A2464" s="43">
        <v>2019</v>
      </c>
      <c r="B2464">
        <v>4</v>
      </c>
      <c r="C2464">
        <v>1</v>
      </c>
      <c r="D2464">
        <v>0.98</v>
      </c>
      <c r="E2464">
        <v>2</v>
      </c>
      <c r="F2464">
        <v>1</v>
      </c>
      <c r="G2464">
        <v>1</v>
      </c>
      <c r="H2464" s="36">
        <v>1</v>
      </c>
    </row>
    <row r="2465" spans="1:8" x14ac:dyDescent="0.25">
      <c r="A2465" s="43">
        <v>2020</v>
      </c>
      <c r="B2465">
        <v>4</v>
      </c>
      <c r="C2465">
        <v>0.92</v>
      </c>
      <c r="D2465">
        <v>0.99</v>
      </c>
      <c r="E2465">
        <v>1</v>
      </c>
      <c r="F2465">
        <v>8</v>
      </c>
      <c r="G2465">
        <v>16</v>
      </c>
      <c r="H2465" s="36">
        <v>2</v>
      </c>
    </row>
    <row r="2466" spans="1:8" x14ac:dyDescent="0.25">
      <c r="A2466" s="43">
        <v>2020</v>
      </c>
      <c r="B2466">
        <v>4</v>
      </c>
      <c r="C2466">
        <v>1</v>
      </c>
      <c r="D2466">
        <v>0.99</v>
      </c>
      <c r="E2466">
        <v>1</v>
      </c>
      <c r="F2466">
        <v>1</v>
      </c>
      <c r="G2466">
        <v>1</v>
      </c>
      <c r="H2466" s="36">
        <v>2</v>
      </c>
    </row>
    <row r="2467" spans="1:8" x14ac:dyDescent="0.25">
      <c r="A2467" s="43">
        <v>2020</v>
      </c>
      <c r="B2467">
        <v>4</v>
      </c>
      <c r="C2467">
        <v>1</v>
      </c>
      <c r="D2467">
        <v>0.92</v>
      </c>
      <c r="E2467">
        <v>1</v>
      </c>
      <c r="F2467">
        <v>1</v>
      </c>
      <c r="G2467">
        <v>4</v>
      </c>
      <c r="H2467" s="36">
        <v>2</v>
      </c>
    </row>
    <row r="2468" spans="1:8" x14ac:dyDescent="0.25">
      <c r="A2468" s="43">
        <v>2014</v>
      </c>
      <c r="B2468">
        <v>1</v>
      </c>
      <c r="C2468">
        <v>0.6</v>
      </c>
      <c r="D2468">
        <v>0</v>
      </c>
      <c r="E2468">
        <v>1</v>
      </c>
      <c r="F2468">
        <v>1</v>
      </c>
      <c r="G2468">
        <v>2</v>
      </c>
      <c r="H2468" s="36">
        <v>2</v>
      </c>
    </row>
    <row r="2469" spans="1:8" x14ac:dyDescent="0.25">
      <c r="A2469" s="43">
        <v>2016</v>
      </c>
      <c r="B2469">
        <v>4</v>
      </c>
      <c r="C2469">
        <v>1</v>
      </c>
      <c r="D2469">
        <v>1</v>
      </c>
      <c r="E2469">
        <v>1</v>
      </c>
      <c r="F2469">
        <v>1</v>
      </c>
      <c r="G2469">
        <v>5</v>
      </c>
      <c r="H2469" s="36">
        <v>2</v>
      </c>
    </row>
    <row r="2470" spans="1:8" x14ac:dyDescent="0.25">
      <c r="A2470" s="43">
        <v>2015</v>
      </c>
      <c r="B2470">
        <v>4</v>
      </c>
      <c r="C2470">
        <v>1</v>
      </c>
      <c r="D2470">
        <v>1</v>
      </c>
      <c r="E2470">
        <v>1</v>
      </c>
      <c r="F2470">
        <v>1</v>
      </c>
      <c r="G2470">
        <v>1</v>
      </c>
      <c r="H2470" s="36">
        <v>2</v>
      </c>
    </row>
    <row r="2471" spans="1:8" x14ac:dyDescent="0.25">
      <c r="A2471" s="43">
        <v>2016</v>
      </c>
      <c r="B2471">
        <v>3</v>
      </c>
      <c r="C2471">
        <v>1</v>
      </c>
      <c r="D2471">
        <v>0.99</v>
      </c>
      <c r="E2471">
        <v>2</v>
      </c>
      <c r="F2471">
        <v>1</v>
      </c>
      <c r="G2471">
        <v>1</v>
      </c>
      <c r="H2471" s="36">
        <v>2</v>
      </c>
    </row>
    <row r="2472" spans="1:8" x14ac:dyDescent="0.25">
      <c r="A2472" s="43">
        <v>2012</v>
      </c>
      <c r="B2472">
        <v>4</v>
      </c>
      <c r="C2472">
        <v>1</v>
      </c>
      <c r="D2472">
        <v>1</v>
      </c>
      <c r="E2472">
        <v>1</v>
      </c>
      <c r="F2472">
        <v>1</v>
      </c>
      <c r="G2472">
        <v>4</v>
      </c>
      <c r="H2472" s="36">
        <v>2</v>
      </c>
    </row>
    <row r="2473" spans="1:8" x14ac:dyDescent="0.25">
      <c r="A2473" s="43">
        <v>2017</v>
      </c>
      <c r="B2473">
        <v>0</v>
      </c>
      <c r="E2473">
        <v>1</v>
      </c>
      <c r="F2473">
        <v>1</v>
      </c>
      <c r="G2473">
        <v>1</v>
      </c>
      <c r="H2473" s="36">
        <v>2</v>
      </c>
    </row>
    <row r="2474" spans="1:8" x14ac:dyDescent="0.25">
      <c r="A2474" s="43">
        <v>2020</v>
      </c>
      <c r="B2474">
        <v>1</v>
      </c>
      <c r="C2474">
        <v>0.53</v>
      </c>
      <c r="D2474">
        <v>0.3</v>
      </c>
      <c r="E2474">
        <v>1</v>
      </c>
      <c r="F2474">
        <v>18</v>
      </c>
      <c r="G2474">
        <v>27</v>
      </c>
      <c r="H2474" s="36">
        <v>2</v>
      </c>
    </row>
    <row r="2475" spans="1:8" x14ac:dyDescent="0.25">
      <c r="A2475" s="43">
        <v>2018</v>
      </c>
      <c r="B2475">
        <v>0</v>
      </c>
      <c r="D2475">
        <v>0</v>
      </c>
      <c r="E2475">
        <v>1</v>
      </c>
      <c r="F2475">
        <v>1</v>
      </c>
      <c r="G2475">
        <v>1</v>
      </c>
      <c r="H2475" s="36">
        <v>2</v>
      </c>
    </row>
    <row r="2476" spans="1:8" x14ac:dyDescent="0.25">
      <c r="A2476" s="43">
        <v>2019</v>
      </c>
      <c r="B2476">
        <v>0</v>
      </c>
      <c r="E2476">
        <v>1</v>
      </c>
      <c r="F2476">
        <v>1</v>
      </c>
      <c r="G2476">
        <v>1</v>
      </c>
      <c r="H2476" s="36">
        <v>2</v>
      </c>
    </row>
    <row r="2477" spans="1:8" x14ac:dyDescent="0.25">
      <c r="A2477" s="43">
        <v>2020</v>
      </c>
      <c r="B2477">
        <v>4</v>
      </c>
      <c r="C2477">
        <v>1</v>
      </c>
      <c r="D2477">
        <v>0.99</v>
      </c>
      <c r="E2477">
        <v>1</v>
      </c>
      <c r="F2477">
        <v>1</v>
      </c>
      <c r="G2477">
        <v>1</v>
      </c>
      <c r="H2477" s="36">
        <v>2</v>
      </c>
    </row>
    <row r="2478" spans="1:8" x14ac:dyDescent="0.25">
      <c r="A2478" s="43">
        <v>2017</v>
      </c>
      <c r="B2478">
        <v>4</v>
      </c>
      <c r="C2478">
        <v>1</v>
      </c>
      <c r="D2478">
        <v>0.92</v>
      </c>
      <c r="E2478">
        <v>1</v>
      </c>
      <c r="F2478">
        <v>1</v>
      </c>
      <c r="G2478">
        <v>3</v>
      </c>
      <c r="H2478" s="36">
        <v>2</v>
      </c>
    </row>
    <row r="2479" spans="1:8" x14ac:dyDescent="0.25">
      <c r="A2479" s="43">
        <v>2020</v>
      </c>
      <c r="B2479">
        <v>1</v>
      </c>
      <c r="C2479">
        <v>0.88</v>
      </c>
      <c r="D2479">
        <v>0.21</v>
      </c>
      <c r="E2479">
        <v>2</v>
      </c>
      <c r="F2479">
        <v>35</v>
      </c>
      <c r="G2479">
        <v>44</v>
      </c>
      <c r="H2479" s="36">
        <v>2</v>
      </c>
    </row>
    <row r="2480" spans="1:8" x14ac:dyDescent="0.25">
      <c r="A2480" s="43">
        <v>2020</v>
      </c>
      <c r="B2480">
        <v>4</v>
      </c>
      <c r="C2480">
        <v>1</v>
      </c>
      <c r="D2480">
        <v>0.93</v>
      </c>
      <c r="E2480">
        <v>1</v>
      </c>
      <c r="F2480">
        <v>1</v>
      </c>
      <c r="G2480">
        <v>1</v>
      </c>
      <c r="H2480" s="36">
        <v>2</v>
      </c>
    </row>
    <row r="2481" spans="1:8" x14ac:dyDescent="0.25">
      <c r="A2481" s="43">
        <v>2015</v>
      </c>
      <c r="B2481">
        <v>4</v>
      </c>
      <c r="C2481">
        <v>1</v>
      </c>
      <c r="D2481">
        <v>1</v>
      </c>
      <c r="E2481">
        <v>2</v>
      </c>
      <c r="F2481">
        <v>2</v>
      </c>
      <c r="G2481">
        <v>2</v>
      </c>
      <c r="H2481" s="36">
        <v>2</v>
      </c>
    </row>
    <row r="2482" spans="1:8" x14ac:dyDescent="0.25">
      <c r="A2482" s="43">
        <v>2013</v>
      </c>
      <c r="B2482">
        <v>4</v>
      </c>
      <c r="C2482">
        <v>1</v>
      </c>
      <c r="D2482">
        <v>0.79</v>
      </c>
      <c r="E2482">
        <v>2</v>
      </c>
      <c r="F2482">
        <v>2</v>
      </c>
      <c r="G2482">
        <v>3</v>
      </c>
      <c r="H2482" s="36">
        <v>2</v>
      </c>
    </row>
    <row r="2483" spans="1:8" x14ac:dyDescent="0.25">
      <c r="A2483" s="43">
        <v>2014</v>
      </c>
      <c r="B2483">
        <v>4</v>
      </c>
      <c r="C2483">
        <v>0.94</v>
      </c>
      <c r="D2483">
        <v>0.93</v>
      </c>
      <c r="E2483">
        <v>2</v>
      </c>
      <c r="F2483">
        <v>6</v>
      </c>
      <c r="G2483">
        <v>17</v>
      </c>
      <c r="H2483" s="36">
        <v>2</v>
      </c>
    </row>
    <row r="2484" spans="1:8" x14ac:dyDescent="0.25">
      <c r="A2484" s="43">
        <v>2020</v>
      </c>
      <c r="B2484">
        <v>4</v>
      </c>
      <c r="C2484">
        <v>1</v>
      </c>
      <c r="D2484">
        <v>0.95</v>
      </c>
      <c r="E2484">
        <v>1</v>
      </c>
      <c r="F2484">
        <v>1</v>
      </c>
      <c r="G2484">
        <v>1</v>
      </c>
      <c r="H2484" s="36">
        <v>2</v>
      </c>
    </row>
    <row r="2485" spans="1:8" x14ac:dyDescent="0.25">
      <c r="A2485" s="43">
        <v>2017</v>
      </c>
      <c r="B2485">
        <v>4</v>
      </c>
      <c r="C2485">
        <v>1</v>
      </c>
      <c r="D2485">
        <v>0.6</v>
      </c>
      <c r="E2485">
        <v>2</v>
      </c>
      <c r="F2485">
        <v>1</v>
      </c>
      <c r="G2485">
        <v>2</v>
      </c>
      <c r="H2485" s="36">
        <v>2</v>
      </c>
    </row>
    <row r="2486" spans="1:8" x14ac:dyDescent="0.25">
      <c r="A2486" s="43">
        <v>2020</v>
      </c>
      <c r="B2486">
        <v>3</v>
      </c>
      <c r="C2486">
        <v>1</v>
      </c>
      <c r="D2486">
        <v>1</v>
      </c>
      <c r="E2486">
        <v>1</v>
      </c>
      <c r="F2486">
        <v>1</v>
      </c>
      <c r="G2486">
        <v>1</v>
      </c>
      <c r="H2486" s="36">
        <v>2</v>
      </c>
    </row>
    <row r="2487" spans="1:8" x14ac:dyDescent="0.25">
      <c r="A2487" s="43">
        <v>2020</v>
      </c>
      <c r="B2487">
        <v>4</v>
      </c>
      <c r="C2487">
        <v>1</v>
      </c>
      <c r="D2487">
        <v>1</v>
      </c>
      <c r="E2487">
        <v>1</v>
      </c>
      <c r="F2487">
        <v>1</v>
      </c>
      <c r="G2487">
        <v>1</v>
      </c>
      <c r="H2487" s="36">
        <v>2</v>
      </c>
    </row>
    <row r="2488" spans="1:8" x14ac:dyDescent="0.25">
      <c r="A2488" s="43">
        <v>2020</v>
      </c>
      <c r="B2488">
        <v>4</v>
      </c>
      <c r="C2488">
        <v>1</v>
      </c>
      <c r="D2488">
        <v>0.93</v>
      </c>
      <c r="E2488">
        <v>2</v>
      </c>
      <c r="F2488">
        <v>1</v>
      </c>
      <c r="G2488">
        <v>1</v>
      </c>
      <c r="H2488" s="36">
        <v>2</v>
      </c>
    </row>
    <row r="2489" spans="1:8" x14ac:dyDescent="0.25">
      <c r="A2489" s="43">
        <v>2020</v>
      </c>
      <c r="B2489">
        <v>4</v>
      </c>
      <c r="C2489">
        <v>1</v>
      </c>
      <c r="D2489">
        <v>0.95</v>
      </c>
      <c r="E2489">
        <v>2</v>
      </c>
      <c r="F2489">
        <v>1</v>
      </c>
      <c r="G2489">
        <v>2</v>
      </c>
      <c r="H2489" s="36">
        <v>2</v>
      </c>
    </row>
    <row r="2490" spans="1:8" x14ac:dyDescent="0.25">
      <c r="A2490" s="43">
        <v>2020</v>
      </c>
      <c r="B2490">
        <v>4</v>
      </c>
      <c r="C2490">
        <v>1</v>
      </c>
      <c r="D2490">
        <v>1</v>
      </c>
      <c r="E2490">
        <v>2</v>
      </c>
      <c r="F2490">
        <v>1</v>
      </c>
      <c r="G2490">
        <v>1</v>
      </c>
      <c r="H2490" s="36">
        <v>2</v>
      </c>
    </row>
    <row r="2491" spans="1:8" x14ac:dyDescent="0.25">
      <c r="A2491" s="43">
        <v>2020</v>
      </c>
      <c r="B2491">
        <v>4</v>
      </c>
      <c r="C2491">
        <v>1</v>
      </c>
      <c r="D2491">
        <v>0.73</v>
      </c>
      <c r="E2491">
        <v>1</v>
      </c>
      <c r="F2491">
        <v>1</v>
      </c>
      <c r="G2491">
        <v>1</v>
      </c>
      <c r="H2491" s="36">
        <v>2</v>
      </c>
    </row>
    <row r="2492" spans="1:8" x14ac:dyDescent="0.25">
      <c r="A2492" s="43">
        <v>2017</v>
      </c>
      <c r="B2492">
        <v>3</v>
      </c>
      <c r="C2492">
        <v>0.89</v>
      </c>
      <c r="D2492">
        <v>0.63</v>
      </c>
      <c r="E2492">
        <v>1</v>
      </c>
      <c r="F2492">
        <v>4</v>
      </c>
      <c r="G2492">
        <v>4</v>
      </c>
      <c r="H2492" s="36">
        <v>2</v>
      </c>
    </row>
    <row r="2493" spans="1:8" x14ac:dyDescent="0.25">
      <c r="A2493" s="43">
        <v>2020</v>
      </c>
      <c r="B2493">
        <v>3</v>
      </c>
      <c r="C2493">
        <v>1</v>
      </c>
      <c r="D2493">
        <v>1</v>
      </c>
      <c r="E2493">
        <v>2</v>
      </c>
      <c r="F2493">
        <v>5</v>
      </c>
      <c r="G2493">
        <v>5</v>
      </c>
      <c r="H2493" s="36">
        <v>2</v>
      </c>
    </row>
    <row r="2494" spans="1:8" x14ac:dyDescent="0.25">
      <c r="A2494" s="43">
        <v>2018</v>
      </c>
      <c r="B2494">
        <v>1</v>
      </c>
      <c r="C2494">
        <v>1</v>
      </c>
      <c r="D2494">
        <v>0.82</v>
      </c>
      <c r="E2494">
        <v>2</v>
      </c>
      <c r="F2494">
        <v>1</v>
      </c>
      <c r="G2494">
        <v>1</v>
      </c>
      <c r="H2494" s="36">
        <v>2</v>
      </c>
    </row>
    <row r="2495" spans="1:8" x14ac:dyDescent="0.25">
      <c r="A2495" s="43">
        <v>2015</v>
      </c>
      <c r="B2495">
        <v>4</v>
      </c>
      <c r="C2495">
        <v>1</v>
      </c>
      <c r="D2495">
        <v>1</v>
      </c>
      <c r="E2495">
        <v>2</v>
      </c>
      <c r="F2495">
        <v>6</v>
      </c>
      <c r="G2495">
        <v>6</v>
      </c>
      <c r="H2495" s="36">
        <v>2</v>
      </c>
    </row>
    <row r="2496" spans="1:8" x14ac:dyDescent="0.25">
      <c r="A2496" s="43">
        <v>2019</v>
      </c>
      <c r="B2496">
        <v>4</v>
      </c>
      <c r="C2496">
        <v>1</v>
      </c>
      <c r="D2496">
        <v>0.99</v>
      </c>
      <c r="E2496">
        <v>2</v>
      </c>
      <c r="F2496">
        <v>1</v>
      </c>
      <c r="G2496">
        <v>2</v>
      </c>
      <c r="H2496" s="36">
        <v>2</v>
      </c>
    </row>
    <row r="2497" spans="1:8" x14ac:dyDescent="0.25">
      <c r="A2497" s="43">
        <v>2021</v>
      </c>
      <c r="B2497">
        <v>4</v>
      </c>
      <c r="C2497">
        <v>1</v>
      </c>
      <c r="D2497">
        <v>1</v>
      </c>
      <c r="E2497">
        <v>0</v>
      </c>
      <c r="F2497">
        <v>12</v>
      </c>
      <c r="G2497">
        <v>12</v>
      </c>
      <c r="H2497" s="36">
        <v>2</v>
      </c>
    </row>
    <row r="2498" spans="1:8" x14ac:dyDescent="0.25">
      <c r="A2498" s="43">
        <v>2015</v>
      </c>
      <c r="B2498">
        <v>1</v>
      </c>
      <c r="C2498">
        <v>0.6</v>
      </c>
      <c r="D2498">
        <v>0</v>
      </c>
      <c r="E2498">
        <v>1</v>
      </c>
      <c r="F2498">
        <v>3</v>
      </c>
      <c r="G2498">
        <v>5</v>
      </c>
      <c r="H2498" s="36">
        <v>2</v>
      </c>
    </row>
    <row r="2499" spans="1:8" x14ac:dyDescent="0.25">
      <c r="A2499" s="43">
        <v>2020</v>
      </c>
      <c r="B2499">
        <v>4</v>
      </c>
      <c r="C2499">
        <v>1</v>
      </c>
      <c r="D2499">
        <v>0.95</v>
      </c>
      <c r="E2499">
        <v>2</v>
      </c>
      <c r="F2499">
        <v>7</v>
      </c>
      <c r="G2499">
        <v>7</v>
      </c>
      <c r="H2499" s="36">
        <v>2</v>
      </c>
    </row>
    <row r="2500" spans="1:8" x14ac:dyDescent="0.25">
      <c r="A2500" s="43">
        <v>2020</v>
      </c>
      <c r="B2500">
        <v>4</v>
      </c>
      <c r="C2500">
        <v>1</v>
      </c>
      <c r="D2500">
        <v>0.96</v>
      </c>
      <c r="E2500">
        <v>1</v>
      </c>
      <c r="F2500">
        <v>1</v>
      </c>
      <c r="G2500">
        <v>1</v>
      </c>
      <c r="H2500" s="36">
        <v>2</v>
      </c>
    </row>
    <row r="2501" spans="1:8" x14ac:dyDescent="0.25">
      <c r="A2501" s="43">
        <v>2020</v>
      </c>
      <c r="B2501">
        <v>4</v>
      </c>
      <c r="C2501">
        <v>1</v>
      </c>
      <c r="D2501">
        <v>1</v>
      </c>
      <c r="E2501">
        <v>0</v>
      </c>
      <c r="F2501">
        <v>8</v>
      </c>
      <c r="G2501">
        <v>8</v>
      </c>
      <c r="H2501" s="36">
        <v>2</v>
      </c>
    </row>
    <row r="2502" spans="1:8" x14ac:dyDescent="0.25">
      <c r="A2502" s="43">
        <v>2020</v>
      </c>
      <c r="B2502">
        <v>4</v>
      </c>
      <c r="C2502">
        <v>1</v>
      </c>
      <c r="D2502">
        <v>0.94</v>
      </c>
      <c r="E2502">
        <v>2</v>
      </c>
      <c r="F2502">
        <v>1</v>
      </c>
      <c r="G2502">
        <v>1</v>
      </c>
      <c r="H2502" s="36">
        <v>2</v>
      </c>
    </row>
    <row r="2503" spans="1:8" x14ac:dyDescent="0.25">
      <c r="A2503" s="43">
        <v>2019</v>
      </c>
      <c r="B2503">
        <v>4</v>
      </c>
      <c r="C2503">
        <v>1</v>
      </c>
      <c r="D2503">
        <v>0.88</v>
      </c>
      <c r="E2503">
        <v>1</v>
      </c>
      <c r="F2503">
        <v>1</v>
      </c>
      <c r="G2503">
        <v>1</v>
      </c>
      <c r="H2503" s="36">
        <v>2</v>
      </c>
    </row>
    <row r="2504" spans="1:8" x14ac:dyDescent="0.25">
      <c r="A2504" s="43">
        <v>2020</v>
      </c>
      <c r="B2504">
        <v>4</v>
      </c>
      <c r="C2504">
        <v>1</v>
      </c>
      <c r="D2504">
        <v>0.91</v>
      </c>
      <c r="E2504">
        <v>2</v>
      </c>
      <c r="F2504">
        <v>1</v>
      </c>
      <c r="G2504">
        <v>1</v>
      </c>
      <c r="H2504" s="36">
        <v>2</v>
      </c>
    </row>
    <row r="2505" spans="1:8" x14ac:dyDescent="0.25">
      <c r="A2505" s="43">
        <v>2020</v>
      </c>
      <c r="B2505">
        <v>4</v>
      </c>
      <c r="C2505">
        <v>0.93</v>
      </c>
      <c r="D2505">
        <v>1</v>
      </c>
      <c r="E2505">
        <v>2</v>
      </c>
      <c r="F2505">
        <v>1</v>
      </c>
      <c r="G2505">
        <v>1</v>
      </c>
      <c r="H2505" s="36">
        <v>1</v>
      </c>
    </row>
    <row r="2506" spans="1:8" x14ac:dyDescent="0.25">
      <c r="A2506" s="43">
        <v>2015</v>
      </c>
      <c r="B2506">
        <v>4</v>
      </c>
      <c r="C2506">
        <v>0.98</v>
      </c>
      <c r="D2506">
        <v>1</v>
      </c>
      <c r="E2506">
        <v>1</v>
      </c>
      <c r="F2506">
        <v>18</v>
      </c>
      <c r="G2506">
        <v>23</v>
      </c>
      <c r="H2506" s="36">
        <v>2</v>
      </c>
    </row>
    <row r="2507" spans="1:8" x14ac:dyDescent="0.25">
      <c r="A2507" s="43">
        <v>2015</v>
      </c>
      <c r="B2507">
        <v>4</v>
      </c>
      <c r="C2507">
        <v>1</v>
      </c>
      <c r="D2507">
        <v>0.89</v>
      </c>
      <c r="E2507">
        <v>1</v>
      </c>
      <c r="F2507">
        <v>1</v>
      </c>
      <c r="G2507">
        <v>1</v>
      </c>
      <c r="H2507" s="36">
        <v>2</v>
      </c>
    </row>
    <row r="2508" spans="1:8" x14ac:dyDescent="0.25">
      <c r="A2508" s="43">
        <v>2016</v>
      </c>
      <c r="B2508">
        <v>1</v>
      </c>
      <c r="C2508">
        <v>0.5</v>
      </c>
      <c r="D2508">
        <v>0.7</v>
      </c>
      <c r="E2508">
        <v>1</v>
      </c>
      <c r="F2508">
        <v>4</v>
      </c>
      <c r="G2508">
        <v>4</v>
      </c>
      <c r="H2508" s="36">
        <v>2</v>
      </c>
    </row>
    <row r="2509" spans="1:8" x14ac:dyDescent="0.25">
      <c r="A2509" s="43">
        <v>2015</v>
      </c>
      <c r="B2509">
        <v>4</v>
      </c>
      <c r="C2509">
        <v>1</v>
      </c>
      <c r="D2509">
        <v>1</v>
      </c>
      <c r="E2509">
        <v>1</v>
      </c>
      <c r="F2509">
        <v>5</v>
      </c>
      <c r="G2509">
        <v>6</v>
      </c>
      <c r="H2509" s="36">
        <v>2</v>
      </c>
    </row>
    <row r="2510" spans="1:8" x14ac:dyDescent="0.25">
      <c r="A2510" s="43">
        <v>2022</v>
      </c>
      <c r="B2510">
        <v>4</v>
      </c>
      <c r="C2510">
        <v>1</v>
      </c>
      <c r="D2510">
        <v>1</v>
      </c>
      <c r="E2510">
        <v>1</v>
      </c>
      <c r="F2510">
        <v>39</v>
      </c>
      <c r="G2510">
        <v>48</v>
      </c>
      <c r="H2510" s="36">
        <v>2</v>
      </c>
    </row>
    <row r="2511" spans="1:8" x14ac:dyDescent="0.25">
      <c r="A2511" s="43">
        <v>2020</v>
      </c>
      <c r="B2511">
        <v>4</v>
      </c>
      <c r="C2511">
        <v>1</v>
      </c>
      <c r="D2511">
        <v>0.98</v>
      </c>
      <c r="E2511">
        <v>1</v>
      </c>
      <c r="F2511">
        <v>4</v>
      </c>
      <c r="G2511">
        <v>8</v>
      </c>
      <c r="H2511" s="36">
        <v>2</v>
      </c>
    </row>
    <row r="2512" spans="1:8" x14ac:dyDescent="0.25">
      <c r="A2512" s="43">
        <v>2020</v>
      </c>
      <c r="B2512">
        <v>3</v>
      </c>
      <c r="C2512">
        <v>0.99</v>
      </c>
      <c r="D2512">
        <v>1</v>
      </c>
      <c r="E2512">
        <v>1</v>
      </c>
      <c r="F2512">
        <v>3</v>
      </c>
      <c r="G2512">
        <v>5</v>
      </c>
      <c r="H2512" s="36">
        <v>2</v>
      </c>
    </row>
    <row r="2513" spans="1:8" x14ac:dyDescent="0.25">
      <c r="A2513" s="43">
        <v>2014</v>
      </c>
      <c r="B2513">
        <v>2</v>
      </c>
      <c r="C2513">
        <v>0</v>
      </c>
      <c r="D2513">
        <v>0</v>
      </c>
      <c r="E2513">
        <v>1</v>
      </c>
      <c r="F2513">
        <v>10</v>
      </c>
      <c r="G2513">
        <v>10</v>
      </c>
      <c r="H2513" s="36">
        <v>2</v>
      </c>
    </row>
    <row r="2514" spans="1:8" x14ac:dyDescent="0.25">
      <c r="A2514" s="43">
        <v>2020</v>
      </c>
      <c r="B2514">
        <v>1</v>
      </c>
      <c r="C2514">
        <v>1</v>
      </c>
      <c r="E2514">
        <v>1</v>
      </c>
      <c r="F2514">
        <v>1</v>
      </c>
      <c r="G2514">
        <v>1</v>
      </c>
      <c r="H2514" s="36">
        <v>2</v>
      </c>
    </row>
    <row r="2515" spans="1:8" x14ac:dyDescent="0.25">
      <c r="A2515" s="43">
        <v>2020</v>
      </c>
      <c r="B2515">
        <v>0</v>
      </c>
      <c r="D2515">
        <v>0.87</v>
      </c>
      <c r="E2515">
        <v>1</v>
      </c>
      <c r="F2515">
        <v>1</v>
      </c>
      <c r="G2515">
        <v>1</v>
      </c>
      <c r="H2515" s="36">
        <v>2</v>
      </c>
    </row>
    <row r="2516" spans="1:8" x14ac:dyDescent="0.25">
      <c r="A2516" s="43">
        <v>2018</v>
      </c>
      <c r="B2516">
        <v>1</v>
      </c>
      <c r="C2516">
        <v>0.75</v>
      </c>
      <c r="D2516">
        <v>0.7</v>
      </c>
      <c r="E2516">
        <v>1</v>
      </c>
      <c r="F2516">
        <v>1</v>
      </c>
      <c r="G2516">
        <v>3</v>
      </c>
      <c r="H2516" s="36">
        <v>2</v>
      </c>
    </row>
    <row r="2517" spans="1:8" x14ac:dyDescent="0.25">
      <c r="A2517" s="43">
        <v>2020</v>
      </c>
      <c r="B2517">
        <v>4</v>
      </c>
      <c r="C2517">
        <v>1</v>
      </c>
      <c r="D2517">
        <v>1</v>
      </c>
      <c r="E2517">
        <v>2</v>
      </c>
      <c r="F2517">
        <v>3</v>
      </c>
      <c r="G2517">
        <v>3</v>
      </c>
      <c r="H2517" s="36">
        <v>2</v>
      </c>
    </row>
    <row r="2518" spans="1:8" x14ac:dyDescent="0.25">
      <c r="A2518" s="43">
        <v>2020</v>
      </c>
      <c r="B2518">
        <v>4</v>
      </c>
      <c r="C2518">
        <v>1</v>
      </c>
      <c r="D2518">
        <v>1</v>
      </c>
      <c r="E2518">
        <v>0</v>
      </c>
      <c r="F2518">
        <v>38</v>
      </c>
      <c r="G2518">
        <v>39</v>
      </c>
      <c r="H2518" s="36">
        <v>2</v>
      </c>
    </row>
    <row r="2519" spans="1:8" x14ac:dyDescent="0.25">
      <c r="A2519" s="43">
        <v>2016</v>
      </c>
      <c r="B2519">
        <v>0</v>
      </c>
      <c r="E2519">
        <v>1</v>
      </c>
      <c r="F2519">
        <v>1</v>
      </c>
      <c r="G2519">
        <v>1</v>
      </c>
      <c r="H2519" s="36">
        <v>2</v>
      </c>
    </row>
    <row r="2520" spans="1:8" x14ac:dyDescent="0.25">
      <c r="A2520" s="43">
        <v>2020</v>
      </c>
      <c r="B2520">
        <v>4</v>
      </c>
      <c r="C2520">
        <v>0.9</v>
      </c>
      <c r="D2520">
        <v>0.84</v>
      </c>
      <c r="E2520">
        <v>2</v>
      </c>
      <c r="F2520">
        <v>1</v>
      </c>
      <c r="G2520">
        <v>1</v>
      </c>
      <c r="H2520" s="36">
        <v>2</v>
      </c>
    </row>
    <row r="2521" spans="1:8" x14ac:dyDescent="0.25">
      <c r="A2521" s="43">
        <v>2020</v>
      </c>
      <c r="B2521">
        <v>4</v>
      </c>
      <c r="C2521">
        <v>0.99</v>
      </c>
      <c r="D2521">
        <v>1</v>
      </c>
      <c r="E2521">
        <v>1</v>
      </c>
      <c r="F2521">
        <v>30</v>
      </c>
      <c r="G2521">
        <v>37</v>
      </c>
      <c r="H2521" s="36">
        <v>2</v>
      </c>
    </row>
    <row r="2522" spans="1:8" x14ac:dyDescent="0.25">
      <c r="A2522" s="43">
        <v>2017</v>
      </c>
      <c r="B2522">
        <v>1</v>
      </c>
      <c r="C2522">
        <v>0.75</v>
      </c>
      <c r="D2522">
        <v>0.65</v>
      </c>
      <c r="E2522">
        <v>2</v>
      </c>
      <c r="F2522">
        <v>1</v>
      </c>
      <c r="G2522">
        <v>1</v>
      </c>
      <c r="H2522" s="36">
        <v>2</v>
      </c>
    </row>
    <row r="2523" spans="1:8" x14ac:dyDescent="0.25">
      <c r="A2523" s="43">
        <v>2020</v>
      </c>
      <c r="B2523">
        <v>4</v>
      </c>
      <c r="C2523">
        <v>1</v>
      </c>
      <c r="D2523">
        <v>1</v>
      </c>
      <c r="E2523">
        <v>0</v>
      </c>
      <c r="F2523">
        <v>3</v>
      </c>
      <c r="G2523">
        <v>3</v>
      </c>
      <c r="H2523" s="36">
        <v>2</v>
      </c>
    </row>
    <row r="2524" spans="1:8" x14ac:dyDescent="0.25">
      <c r="A2524" s="43">
        <v>2019</v>
      </c>
      <c r="B2524">
        <v>0</v>
      </c>
      <c r="E2524">
        <v>1</v>
      </c>
      <c r="F2524">
        <v>1</v>
      </c>
      <c r="G2524">
        <v>1</v>
      </c>
      <c r="H2524" s="36">
        <v>2</v>
      </c>
    </row>
    <row r="2525" spans="1:8" x14ac:dyDescent="0.25">
      <c r="A2525" s="43">
        <v>2020</v>
      </c>
      <c r="B2525">
        <v>4</v>
      </c>
      <c r="C2525">
        <v>1</v>
      </c>
      <c r="D2525">
        <v>1</v>
      </c>
      <c r="E2525">
        <v>2</v>
      </c>
      <c r="F2525">
        <v>1</v>
      </c>
      <c r="G2525">
        <v>1</v>
      </c>
      <c r="H2525" s="36">
        <v>2</v>
      </c>
    </row>
    <row r="2526" spans="1:8" x14ac:dyDescent="0.25">
      <c r="A2526" s="43">
        <v>2020</v>
      </c>
      <c r="B2526">
        <v>4</v>
      </c>
      <c r="C2526">
        <v>1</v>
      </c>
      <c r="D2526">
        <v>1</v>
      </c>
      <c r="E2526">
        <v>2</v>
      </c>
      <c r="F2526">
        <v>25</v>
      </c>
      <c r="G2526">
        <v>28</v>
      </c>
      <c r="H2526" s="36">
        <v>2</v>
      </c>
    </row>
    <row r="2527" spans="1:8" x14ac:dyDescent="0.25">
      <c r="A2527" s="43">
        <v>2020</v>
      </c>
      <c r="B2527">
        <v>3</v>
      </c>
      <c r="C2527">
        <v>0.7</v>
      </c>
      <c r="D2527">
        <v>0.98</v>
      </c>
      <c r="E2527">
        <v>1</v>
      </c>
      <c r="F2527">
        <v>5</v>
      </c>
      <c r="G2527">
        <v>9</v>
      </c>
      <c r="H2527" s="36">
        <v>2</v>
      </c>
    </row>
    <row r="2528" spans="1:8" x14ac:dyDescent="0.25">
      <c r="A2528" s="43">
        <v>2013</v>
      </c>
      <c r="B2528">
        <v>4</v>
      </c>
      <c r="C2528">
        <v>1</v>
      </c>
      <c r="D2528">
        <v>0.7</v>
      </c>
      <c r="E2528">
        <v>2</v>
      </c>
      <c r="F2528">
        <v>1</v>
      </c>
      <c r="G2528">
        <v>1</v>
      </c>
      <c r="H2528" s="36">
        <v>2</v>
      </c>
    </row>
    <row r="2529" spans="1:8" x14ac:dyDescent="0.25">
      <c r="A2529" s="43">
        <v>2015</v>
      </c>
      <c r="B2529">
        <v>4</v>
      </c>
      <c r="C2529">
        <v>1</v>
      </c>
      <c r="D2529">
        <v>1</v>
      </c>
      <c r="E2529">
        <v>2</v>
      </c>
      <c r="F2529">
        <v>2</v>
      </c>
      <c r="G2529">
        <v>2</v>
      </c>
      <c r="H2529" s="36">
        <v>2</v>
      </c>
    </row>
    <row r="2530" spans="1:8" x14ac:dyDescent="0.25">
      <c r="A2530" s="43">
        <v>2020</v>
      </c>
      <c r="B2530">
        <v>4</v>
      </c>
      <c r="C2530">
        <v>1</v>
      </c>
      <c r="D2530">
        <v>1</v>
      </c>
      <c r="E2530">
        <v>2</v>
      </c>
      <c r="F2530">
        <v>1</v>
      </c>
      <c r="G2530">
        <v>1</v>
      </c>
      <c r="H2530" s="36">
        <v>2</v>
      </c>
    </row>
    <row r="2531" spans="1:8" x14ac:dyDescent="0.25">
      <c r="A2531" s="43">
        <v>2020</v>
      </c>
      <c r="B2531">
        <v>4</v>
      </c>
      <c r="C2531">
        <v>1</v>
      </c>
      <c r="D2531">
        <v>1</v>
      </c>
      <c r="E2531">
        <v>1</v>
      </c>
      <c r="F2531">
        <v>1</v>
      </c>
      <c r="G2531">
        <v>1</v>
      </c>
      <c r="H2531" s="36">
        <v>2</v>
      </c>
    </row>
    <row r="2532" spans="1:8" x14ac:dyDescent="0.25">
      <c r="A2532" s="43">
        <v>2020</v>
      </c>
      <c r="B2532">
        <v>3</v>
      </c>
      <c r="C2532">
        <v>1</v>
      </c>
      <c r="D2532">
        <v>0.92</v>
      </c>
      <c r="E2532">
        <v>2</v>
      </c>
      <c r="F2532">
        <v>1</v>
      </c>
      <c r="G2532">
        <v>1</v>
      </c>
      <c r="H2532" s="36">
        <v>2</v>
      </c>
    </row>
    <row r="2533" spans="1:8" x14ac:dyDescent="0.25">
      <c r="A2533" s="43">
        <v>2019</v>
      </c>
      <c r="B2533">
        <v>2</v>
      </c>
      <c r="C2533">
        <v>0.3</v>
      </c>
      <c r="D2533">
        <v>1</v>
      </c>
      <c r="E2533">
        <v>1</v>
      </c>
      <c r="F2533">
        <v>6</v>
      </c>
      <c r="G2533">
        <v>7</v>
      </c>
      <c r="H2533" s="36">
        <v>2</v>
      </c>
    </row>
    <row r="2534" spans="1:8" x14ac:dyDescent="0.25">
      <c r="A2534" s="43">
        <v>2020</v>
      </c>
      <c r="B2534">
        <v>4</v>
      </c>
      <c r="C2534">
        <v>1</v>
      </c>
      <c r="D2534">
        <v>1</v>
      </c>
      <c r="E2534">
        <v>2</v>
      </c>
      <c r="F2534">
        <v>1</v>
      </c>
      <c r="G2534">
        <v>1</v>
      </c>
      <c r="H2534" s="36">
        <v>2</v>
      </c>
    </row>
    <row r="2535" spans="1:8" x14ac:dyDescent="0.25">
      <c r="A2535" s="43">
        <v>2020</v>
      </c>
      <c r="B2535">
        <v>4</v>
      </c>
      <c r="C2535">
        <v>1</v>
      </c>
      <c r="D2535">
        <v>1</v>
      </c>
      <c r="E2535">
        <v>2</v>
      </c>
      <c r="F2535">
        <v>1</v>
      </c>
      <c r="G2535">
        <v>1</v>
      </c>
      <c r="H2535" s="36">
        <v>2</v>
      </c>
    </row>
    <row r="2536" spans="1:8" x14ac:dyDescent="0.25">
      <c r="A2536" s="43">
        <v>2012</v>
      </c>
      <c r="B2536">
        <v>0</v>
      </c>
      <c r="D2536">
        <v>0</v>
      </c>
      <c r="E2536">
        <v>1</v>
      </c>
      <c r="F2536">
        <v>1</v>
      </c>
      <c r="G2536">
        <v>1</v>
      </c>
      <c r="H2536" s="36">
        <v>2</v>
      </c>
    </row>
    <row r="2537" spans="1:8" x14ac:dyDescent="0.25">
      <c r="A2537" s="43">
        <v>2012</v>
      </c>
      <c r="B2537">
        <v>2</v>
      </c>
      <c r="C2537">
        <v>0.33</v>
      </c>
      <c r="D2537">
        <v>0</v>
      </c>
      <c r="E2537">
        <v>1</v>
      </c>
      <c r="F2537">
        <v>1</v>
      </c>
      <c r="G2537">
        <v>1</v>
      </c>
      <c r="H2537" s="36">
        <v>1</v>
      </c>
    </row>
    <row r="2538" spans="1:8" x14ac:dyDescent="0.25">
      <c r="A2538" s="43">
        <v>2020</v>
      </c>
      <c r="B2538">
        <v>4</v>
      </c>
      <c r="C2538">
        <v>1</v>
      </c>
      <c r="D2538">
        <v>1</v>
      </c>
      <c r="E2538">
        <v>2</v>
      </c>
      <c r="F2538">
        <v>3</v>
      </c>
      <c r="G2538">
        <v>3</v>
      </c>
      <c r="H2538" s="36">
        <v>2</v>
      </c>
    </row>
    <row r="2539" spans="1:8" x14ac:dyDescent="0.25">
      <c r="A2539" s="43">
        <v>2020</v>
      </c>
      <c r="B2539">
        <v>4</v>
      </c>
      <c r="C2539">
        <v>1</v>
      </c>
      <c r="D2539">
        <v>0.99</v>
      </c>
      <c r="E2539">
        <v>1</v>
      </c>
      <c r="F2539">
        <v>3</v>
      </c>
      <c r="G2539">
        <v>4</v>
      </c>
      <c r="H2539" s="36">
        <v>2</v>
      </c>
    </row>
    <row r="2540" spans="1:8" x14ac:dyDescent="0.25">
      <c r="A2540" s="43">
        <v>2013</v>
      </c>
      <c r="B2540">
        <v>4</v>
      </c>
      <c r="C2540">
        <v>1</v>
      </c>
      <c r="D2540">
        <v>0.99</v>
      </c>
      <c r="E2540">
        <v>2</v>
      </c>
      <c r="F2540">
        <v>5</v>
      </c>
      <c r="G2540">
        <v>8</v>
      </c>
      <c r="H2540" s="36">
        <v>2</v>
      </c>
    </row>
    <row r="2541" spans="1:8" x14ac:dyDescent="0.25">
      <c r="A2541" s="43">
        <v>2013</v>
      </c>
      <c r="B2541">
        <v>4</v>
      </c>
      <c r="C2541">
        <v>1</v>
      </c>
      <c r="D2541">
        <v>0.99</v>
      </c>
      <c r="E2541">
        <v>2</v>
      </c>
      <c r="F2541">
        <v>1</v>
      </c>
      <c r="G2541">
        <v>1</v>
      </c>
      <c r="H2541" s="36">
        <v>2</v>
      </c>
    </row>
    <row r="2542" spans="1:8" x14ac:dyDescent="0.25">
      <c r="A2542" s="43">
        <v>2020</v>
      </c>
      <c r="B2542">
        <v>4</v>
      </c>
      <c r="C2542">
        <v>1</v>
      </c>
      <c r="D2542">
        <v>0.97</v>
      </c>
      <c r="E2542">
        <v>2</v>
      </c>
      <c r="F2542">
        <v>1</v>
      </c>
      <c r="G2542">
        <v>1</v>
      </c>
      <c r="H2542" s="36">
        <v>2</v>
      </c>
    </row>
    <row r="2543" spans="1:8" x14ac:dyDescent="0.25">
      <c r="A2543" s="43">
        <v>2016</v>
      </c>
      <c r="B2543">
        <v>1</v>
      </c>
      <c r="C2543">
        <v>0.52</v>
      </c>
      <c r="D2543">
        <v>0</v>
      </c>
      <c r="E2543">
        <v>1</v>
      </c>
      <c r="F2543">
        <v>2</v>
      </c>
      <c r="G2543">
        <v>3</v>
      </c>
      <c r="H2543" s="36">
        <v>2</v>
      </c>
    </row>
    <row r="2544" spans="1:8" x14ac:dyDescent="0.25">
      <c r="A2544" s="43">
        <v>2016</v>
      </c>
      <c r="B2544">
        <v>4</v>
      </c>
      <c r="C2544">
        <v>1</v>
      </c>
      <c r="D2544">
        <v>1</v>
      </c>
      <c r="E2544">
        <v>1</v>
      </c>
      <c r="F2544">
        <v>1</v>
      </c>
      <c r="G2544">
        <v>2</v>
      </c>
      <c r="H2544" s="36">
        <v>2</v>
      </c>
    </row>
    <row r="2545" spans="1:8" x14ac:dyDescent="0.25">
      <c r="A2545" s="43">
        <v>2019</v>
      </c>
      <c r="B2545">
        <v>4</v>
      </c>
      <c r="C2545">
        <v>1</v>
      </c>
      <c r="D2545">
        <v>1</v>
      </c>
      <c r="E2545">
        <v>2</v>
      </c>
      <c r="F2545">
        <v>2</v>
      </c>
      <c r="G2545">
        <v>2</v>
      </c>
      <c r="H2545" s="36">
        <v>2</v>
      </c>
    </row>
    <row r="2546" spans="1:8" x14ac:dyDescent="0.25">
      <c r="A2546" s="43">
        <v>2020</v>
      </c>
      <c r="B2546">
        <v>4</v>
      </c>
      <c r="C2546">
        <v>1</v>
      </c>
      <c r="D2546">
        <v>1</v>
      </c>
      <c r="E2546">
        <v>1</v>
      </c>
      <c r="F2546">
        <v>1</v>
      </c>
      <c r="G2546">
        <v>1</v>
      </c>
      <c r="H2546" s="36">
        <v>2</v>
      </c>
    </row>
    <row r="2547" spans="1:8" x14ac:dyDescent="0.25">
      <c r="A2547" s="43">
        <v>2019</v>
      </c>
      <c r="B2547">
        <v>4</v>
      </c>
      <c r="C2547">
        <v>1</v>
      </c>
      <c r="D2547">
        <v>0.97</v>
      </c>
      <c r="E2547">
        <v>0</v>
      </c>
      <c r="F2547">
        <v>2</v>
      </c>
      <c r="G2547">
        <v>2</v>
      </c>
      <c r="H2547" s="36">
        <v>2</v>
      </c>
    </row>
    <row r="2548" spans="1:8" x14ac:dyDescent="0.25">
      <c r="A2548" s="43">
        <v>2020</v>
      </c>
      <c r="B2548">
        <v>4</v>
      </c>
      <c r="C2548">
        <v>1</v>
      </c>
      <c r="D2548">
        <v>1</v>
      </c>
      <c r="E2548">
        <v>1</v>
      </c>
      <c r="F2548">
        <v>2</v>
      </c>
      <c r="G2548">
        <v>2</v>
      </c>
      <c r="H2548" s="36">
        <v>2</v>
      </c>
    </row>
    <row r="2549" spans="1:8" x14ac:dyDescent="0.25">
      <c r="A2549" s="43">
        <v>2020</v>
      </c>
      <c r="B2549">
        <v>4</v>
      </c>
      <c r="C2549">
        <v>1</v>
      </c>
      <c r="D2549">
        <v>1</v>
      </c>
      <c r="E2549">
        <v>2</v>
      </c>
      <c r="F2549">
        <v>2</v>
      </c>
      <c r="G2549">
        <v>2</v>
      </c>
      <c r="H2549" s="36">
        <v>2</v>
      </c>
    </row>
    <row r="2550" spans="1:8" x14ac:dyDescent="0.25">
      <c r="A2550" s="43">
        <v>2014</v>
      </c>
      <c r="B2550">
        <v>0</v>
      </c>
      <c r="D2550">
        <v>0.81</v>
      </c>
      <c r="E2550">
        <v>2</v>
      </c>
      <c r="F2550">
        <v>1</v>
      </c>
      <c r="G2550">
        <v>2</v>
      </c>
      <c r="H2550" s="36">
        <v>2</v>
      </c>
    </row>
    <row r="2551" spans="1:8" x14ac:dyDescent="0.25">
      <c r="A2551" s="43">
        <v>2020</v>
      </c>
      <c r="B2551">
        <v>4</v>
      </c>
      <c r="C2551">
        <v>1</v>
      </c>
      <c r="D2551">
        <v>0.96</v>
      </c>
      <c r="E2551">
        <v>1</v>
      </c>
      <c r="F2551">
        <v>1</v>
      </c>
      <c r="G2551">
        <v>2</v>
      </c>
      <c r="H2551" s="36">
        <v>2</v>
      </c>
    </row>
    <row r="2552" spans="1:8" x14ac:dyDescent="0.25">
      <c r="A2552" s="43">
        <v>2016</v>
      </c>
      <c r="B2552">
        <v>0</v>
      </c>
      <c r="E2552">
        <v>1</v>
      </c>
      <c r="F2552">
        <v>1</v>
      </c>
      <c r="G2552">
        <v>1</v>
      </c>
      <c r="H2552" s="36">
        <v>2</v>
      </c>
    </row>
    <row r="2553" spans="1:8" x14ac:dyDescent="0.25">
      <c r="A2553" s="43">
        <v>2020</v>
      </c>
      <c r="B2553">
        <v>4</v>
      </c>
      <c r="C2553">
        <v>0.82</v>
      </c>
      <c r="D2553">
        <v>1</v>
      </c>
      <c r="E2553">
        <v>1</v>
      </c>
      <c r="F2553">
        <v>4</v>
      </c>
      <c r="G2553">
        <v>4</v>
      </c>
      <c r="H2553" s="36">
        <v>2</v>
      </c>
    </row>
    <row r="2554" spans="1:8" x14ac:dyDescent="0.25">
      <c r="A2554" s="43">
        <v>2020</v>
      </c>
      <c r="B2554">
        <v>4</v>
      </c>
      <c r="C2554">
        <v>0.96</v>
      </c>
      <c r="D2554">
        <v>1</v>
      </c>
      <c r="E2554">
        <v>1</v>
      </c>
      <c r="F2554">
        <v>1</v>
      </c>
      <c r="G2554">
        <v>1</v>
      </c>
      <c r="H2554" s="36">
        <v>2</v>
      </c>
    </row>
    <row r="2555" spans="1:8" x14ac:dyDescent="0.25">
      <c r="A2555" s="43">
        <v>2020</v>
      </c>
      <c r="B2555">
        <v>0</v>
      </c>
      <c r="E2555">
        <v>1</v>
      </c>
      <c r="F2555">
        <v>2</v>
      </c>
      <c r="G2555">
        <v>2</v>
      </c>
      <c r="H2555" s="36">
        <v>2</v>
      </c>
    </row>
    <row r="2556" spans="1:8" x14ac:dyDescent="0.25">
      <c r="A2556" s="43">
        <v>2017</v>
      </c>
      <c r="B2556">
        <v>4</v>
      </c>
      <c r="C2556">
        <v>1</v>
      </c>
      <c r="D2556">
        <v>0.99</v>
      </c>
      <c r="E2556">
        <v>2</v>
      </c>
      <c r="F2556">
        <v>1</v>
      </c>
      <c r="G2556">
        <v>1</v>
      </c>
      <c r="H2556" s="36">
        <v>2</v>
      </c>
    </row>
    <row r="2557" spans="1:8" x14ac:dyDescent="0.25">
      <c r="A2557" s="43">
        <v>2015</v>
      </c>
      <c r="B2557">
        <v>4</v>
      </c>
      <c r="C2557">
        <v>1</v>
      </c>
      <c r="D2557">
        <v>0.91</v>
      </c>
      <c r="E2557">
        <v>1</v>
      </c>
      <c r="F2557">
        <v>5</v>
      </c>
      <c r="G2557">
        <v>7</v>
      </c>
      <c r="H2557" s="36">
        <v>2</v>
      </c>
    </row>
    <row r="2558" spans="1:8" x14ac:dyDescent="0.25">
      <c r="A2558" s="43">
        <v>2014</v>
      </c>
      <c r="B2558">
        <v>1</v>
      </c>
      <c r="C2558">
        <v>1</v>
      </c>
      <c r="D2558">
        <v>0</v>
      </c>
      <c r="E2558">
        <v>1</v>
      </c>
      <c r="F2558">
        <v>1</v>
      </c>
      <c r="G2558">
        <v>2</v>
      </c>
      <c r="H2558" s="36">
        <v>2</v>
      </c>
    </row>
    <row r="2559" spans="1:8" x14ac:dyDescent="0.25">
      <c r="A2559" s="43">
        <v>2018</v>
      </c>
      <c r="B2559">
        <v>4</v>
      </c>
      <c r="C2559">
        <v>1</v>
      </c>
      <c r="D2559">
        <v>1</v>
      </c>
      <c r="E2559">
        <v>2</v>
      </c>
      <c r="F2559">
        <v>2</v>
      </c>
      <c r="G2559">
        <v>2</v>
      </c>
      <c r="H2559" s="36">
        <v>2</v>
      </c>
    </row>
    <row r="2560" spans="1:8" x14ac:dyDescent="0.25">
      <c r="A2560" s="43">
        <v>2014</v>
      </c>
      <c r="B2560">
        <v>4</v>
      </c>
      <c r="C2560">
        <v>0.88</v>
      </c>
      <c r="D2560">
        <v>1</v>
      </c>
      <c r="E2560">
        <v>2</v>
      </c>
      <c r="F2560">
        <v>1</v>
      </c>
      <c r="G2560">
        <v>5</v>
      </c>
      <c r="H2560" s="36">
        <v>2</v>
      </c>
    </row>
    <row r="2561" spans="1:8" x14ac:dyDescent="0.25">
      <c r="A2561" s="43">
        <v>2019</v>
      </c>
      <c r="B2561">
        <v>0</v>
      </c>
      <c r="D2561">
        <v>0</v>
      </c>
      <c r="E2561">
        <v>1</v>
      </c>
      <c r="F2561">
        <v>4</v>
      </c>
      <c r="G2561">
        <v>6</v>
      </c>
      <c r="H2561" s="36">
        <v>2</v>
      </c>
    </row>
    <row r="2562" spans="1:8" x14ac:dyDescent="0.25">
      <c r="A2562" s="43">
        <v>2020</v>
      </c>
      <c r="B2562">
        <v>4</v>
      </c>
      <c r="C2562">
        <v>0.99</v>
      </c>
      <c r="D2562">
        <v>1</v>
      </c>
      <c r="E2562">
        <v>2</v>
      </c>
      <c r="F2562">
        <v>4</v>
      </c>
      <c r="G2562">
        <v>4</v>
      </c>
      <c r="H2562" s="36">
        <v>2</v>
      </c>
    </row>
    <row r="2563" spans="1:8" x14ac:dyDescent="0.25">
      <c r="A2563" s="43">
        <v>2020</v>
      </c>
      <c r="B2563">
        <v>3</v>
      </c>
      <c r="C2563">
        <v>1</v>
      </c>
      <c r="D2563">
        <v>0.59</v>
      </c>
      <c r="E2563">
        <v>2</v>
      </c>
      <c r="F2563">
        <v>1</v>
      </c>
      <c r="G2563">
        <v>1</v>
      </c>
      <c r="H2563" s="36">
        <v>2</v>
      </c>
    </row>
    <row r="2564" spans="1:8" x14ac:dyDescent="0.25">
      <c r="A2564" s="43">
        <v>2020</v>
      </c>
      <c r="B2564">
        <v>0</v>
      </c>
      <c r="D2564">
        <v>1</v>
      </c>
      <c r="E2564">
        <v>1</v>
      </c>
      <c r="F2564">
        <v>1</v>
      </c>
      <c r="G2564">
        <v>1</v>
      </c>
      <c r="H2564" s="36">
        <v>2</v>
      </c>
    </row>
    <row r="2565" spans="1:8" x14ac:dyDescent="0.25">
      <c r="A2565" s="43">
        <v>2016</v>
      </c>
      <c r="B2565">
        <v>4</v>
      </c>
      <c r="C2565">
        <v>1</v>
      </c>
      <c r="D2565">
        <v>0.99</v>
      </c>
      <c r="E2565">
        <v>2</v>
      </c>
      <c r="F2565">
        <v>2</v>
      </c>
      <c r="G2565">
        <v>2</v>
      </c>
      <c r="H2565" s="36">
        <v>2</v>
      </c>
    </row>
    <row r="2566" spans="1:8" x14ac:dyDescent="0.25">
      <c r="A2566" s="43">
        <v>2018</v>
      </c>
      <c r="B2566">
        <v>3</v>
      </c>
      <c r="C2566">
        <v>1</v>
      </c>
      <c r="D2566">
        <v>0.84</v>
      </c>
      <c r="E2566">
        <v>1</v>
      </c>
      <c r="F2566">
        <v>5</v>
      </c>
      <c r="G2566">
        <v>5</v>
      </c>
      <c r="H2566" s="36">
        <v>2</v>
      </c>
    </row>
    <row r="2567" spans="1:8" x14ac:dyDescent="0.25">
      <c r="A2567" s="43">
        <v>2020</v>
      </c>
      <c r="B2567">
        <v>4</v>
      </c>
      <c r="C2567">
        <v>1</v>
      </c>
      <c r="D2567">
        <v>1</v>
      </c>
      <c r="E2567">
        <v>2</v>
      </c>
      <c r="F2567">
        <v>30</v>
      </c>
      <c r="G2567">
        <v>30</v>
      </c>
      <c r="H2567" s="36">
        <v>1</v>
      </c>
    </row>
    <row r="2568" spans="1:8" x14ac:dyDescent="0.25">
      <c r="A2568" s="43">
        <v>2020</v>
      </c>
      <c r="B2568">
        <v>4</v>
      </c>
      <c r="C2568">
        <v>1</v>
      </c>
      <c r="D2568">
        <v>0.98</v>
      </c>
      <c r="E2568">
        <v>2</v>
      </c>
      <c r="F2568">
        <v>1</v>
      </c>
      <c r="G2568">
        <v>1</v>
      </c>
      <c r="H2568" s="36">
        <v>2</v>
      </c>
    </row>
    <row r="2569" spans="1:8" x14ac:dyDescent="0.25">
      <c r="A2569" s="43">
        <v>2020</v>
      </c>
      <c r="B2569">
        <v>4</v>
      </c>
      <c r="C2569">
        <v>1</v>
      </c>
      <c r="D2569">
        <v>1</v>
      </c>
      <c r="E2569">
        <v>0</v>
      </c>
      <c r="F2569">
        <v>4</v>
      </c>
      <c r="G2569">
        <v>4</v>
      </c>
      <c r="H2569" s="36">
        <v>2</v>
      </c>
    </row>
    <row r="2570" spans="1:8" x14ac:dyDescent="0.25">
      <c r="A2570" s="43">
        <v>2020</v>
      </c>
      <c r="B2570">
        <v>4</v>
      </c>
      <c r="C2570">
        <v>1</v>
      </c>
      <c r="D2570">
        <v>1</v>
      </c>
      <c r="E2570">
        <v>1</v>
      </c>
      <c r="F2570">
        <v>2</v>
      </c>
      <c r="G2570">
        <v>3</v>
      </c>
      <c r="H2570" s="36">
        <v>2</v>
      </c>
    </row>
    <row r="2571" spans="1:8" x14ac:dyDescent="0.25">
      <c r="A2571" s="43">
        <v>2017</v>
      </c>
      <c r="B2571">
        <v>1</v>
      </c>
      <c r="C2571">
        <v>1</v>
      </c>
      <c r="D2571">
        <v>0.06</v>
      </c>
      <c r="E2571">
        <v>1</v>
      </c>
      <c r="F2571">
        <v>1</v>
      </c>
      <c r="G2571">
        <v>1</v>
      </c>
      <c r="H2571" s="36">
        <v>2</v>
      </c>
    </row>
    <row r="2572" spans="1:8" x14ac:dyDescent="0.25">
      <c r="A2572" s="43">
        <v>2016</v>
      </c>
      <c r="B2572">
        <v>4</v>
      </c>
      <c r="C2572">
        <v>1</v>
      </c>
      <c r="D2572">
        <v>1</v>
      </c>
      <c r="E2572">
        <v>1</v>
      </c>
      <c r="F2572">
        <v>1</v>
      </c>
      <c r="G2572">
        <v>1</v>
      </c>
      <c r="H2572" s="36">
        <v>2</v>
      </c>
    </row>
    <row r="2573" spans="1:8" x14ac:dyDescent="0.25">
      <c r="A2573" s="43">
        <v>2015</v>
      </c>
      <c r="B2573">
        <v>4</v>
      </c>
      <c r="C2573">
        <v>1</v>
      </c>
      <c r="D2573">
        <v>1</v>
      </c>
      <c r="E2573">
        <v>2</v>
      </c>
      <c r="F2573">
        <v>1</v>
      </c>
      <c r="G2573">
        <v>1</v>
      </c>
      <c r="H2573" s="36">
        <v>2</v>
      </c>
    </row>
    <row r="2574" spans="1:8" x14ac:dyDescent="0.25">
      <c r="A2574" s="43">
        <v>2020</v>
      </c>
      <c r="B2574">
        <v>4</v>
      </c>
      <c r="C2574">
        <v>1</v>
      </c>
      <c r="D2574">
        <v>1</v>
      </c>
      <c r="E2574">
        <v>2</v>
      </c>
      <c r="F2574">
        <v>3</v>
      </c>
      <c r="G2574">
        <v>3</v>
      </c>
      <c r="H2574" s="36">
        <v>2</v>
      </c>
    </row>
    <row r="2575" spans="1:8" x14ac:dyDescent="0.25">
      <c r="A2575" s="43">
        <v>2020</v>
      </c>
      <c r="B2575">
        <v>4</v>
      </c>
      <c r="C2575">
        <v>1</v>
      </c>
      <c r="D2575">
        <v>1</v>
      </c>
      <c r="E2575">
        <v>1</v>
      </c>
      <c r="F2575">
        <v>2</v>
      </c>
      <c r="G2575">
        <v>2</v>
      </c>
      <c r="H2575" s="36">
        <v>2</v>
      </c>
    </row>
    <row r="2576" spans="1:8" x14ac:dyDescent="0.25">
      <c r="A2576" s="43">
        <v>2020</v>
      </c>
      <c r="B2576">
        <v>3</v>
      </c>
      <c r="C2576">
        <v>0.7</v>
      </c>
      <c r="D2576">
        <v>1</v>
      </c>
      <c r="E2576">
        <v>1</v>
      </c>
      <c r="F2576">
        <v>2</v>
      </c>
      <c r="G2576">
        <v>9</v>
      </c>
      <c r="H2576" s="36">
        <v>2</v>
      </c>
    </row>
    <row r="2577" spans="1:8" x14ac:dyDescent="0.25">
      <c r="A2577" s="43">
        <v>2020</v>
      </c>
      <c r="B2577">
        <v>4</v>
      </c>
      <c r="C2577">
        <v>1</v>
      </c>
      <c r="D2577">
        <v>0.96</v>
      </c>
      <c r="E2577">
        <v>1</v>
      </c>
      <c r="F2577">
        <v>1</v>
      </c>
      <c r="G2577">
        <v>1</v>
      </c>
      <c r="H2577" s="36">
        <v>2</v>
      </c>
    </row>
    <row r="2578" spans="1:8" x14ac:dyDescent="0.25">
      <c r="A2578" s="43">
        <v>2016</v>
      </c>
      <c r="B2578">
        <v>4</v>
      </c>
      <c r="C2578">
        <v>1</v>
      </c>
      <c r="D2578">
        <v>0.94</v>
      </c>
      <c r="E2578">
        <v>2</v>
      </c>
      <c r="F2578">
        <v>5</v>
      </c>
      <c r="G2578">
        <v>5</v>
      </c>
      <c r="H2578" s="36">
        <v>2</v>
      </c>
    </row>
    <row r="2579" spans="1:8" x14ac:dyDescent="0.25">
      <c r="A2579" s="43">
        <v>2020</v>
      </c>
      <c r="B2579">
        <v>4</v>
      </c>
      <c r="C2579">
        <v>1</v>
      </c>
      <c r="D2579">
        <v>0.99</v>
      </c>
      <c r="E2579">
        <v>2</v>
      </c>
      <c r="F2579">
        <v>4</v>
      </c>
      <c r="G2579">
        <v>4</v>
      </c>
      <c r="H2579" s="36">
        <v>2</v>
      </c>
    </row>
    <row r="2580" spans="1:8" x14ac:dyDescent="0.25">
      <c r="A2580" s="43">
        <v>2017</v>
      </c>
      <c r="B2580">
        <v>4</v>
      </c>
      <c r="C2580">
        <v>1</v>
      </c>
      <c r="D2580">
        <v>0.2</v>
      </c>
      <c r="E2580">
        <v>1</v>
      </c>
      <c r="F2580">
        <v>1</v>
      </c>
      <c r="G2580">
        <v>1</v>
      </c>
      <c r="H2580" s="36">
        <v>2</v>
      </c>
    </row>
    <row r="2581" spans="1:8" x14ac:dyDescent="0.25">
      <c r="A2581" s="43">
        <v>2015</v>
      </c>
      <c r="B2581">
        <v>2</v>
      </c>
      <c r="C2581">
        <v>0</v>
      </c>
      <c r="D2581">
        <v>0.39</v>
      </c>
      <c r="E2581">
        <v>1</v>
      </c>
      <c r="F2581">
        <v>1</v>
      </c>
      <c r="G2581">
        <v>2</v>
      </c>
      <c r="H2581" s="36">
        <v>2</v>
      </c>
    </row>
    <row r="2582" spans="1:8" x14ac:dyDescent="0.25">
      <c r="A2582" s="43">
        <v>2016</v>
      </c>
      <c r="B2582">
        <v>4</v>
      </c>
      <c r="C2582">
        <v>0.93</v>
      </c>
      <c r="D2582">
        <v>1</v>
      </c>
      <c r="E2582">
        <v>1</v>
      </c>
      <c r="F2582">
        <v>49</v>
      </c>
      <c r="G2582">
        <v>208</v>
      </c>
      <c r="H2582" s="36">
        <v>2</v>
      </c>
    </row>
    <row r="2583" spans="1:8" x14ac:dyDescent="0.25">
      <c r="A2583" s="43">
        <v>2020</v>
      </c>
      <c r="B2583">
        <v>4</v>
      </c>
      <c r="C2583">
        <v>1</v>
      </c>
      <c r="D2583">
        <v>0.86</v>
      </c>
      <c r="E2583">
        <v>1</v>
      </c>
      <c r="F2583">
        <v>1</v>
      </c>
      <c r="G2583">
        <v>1</v>
      </c>
      <c r="H2583" s="36">
        <v>2</v>
      </c>
    </row>
    <row r="2584" spans="1:8" x14ac:dyDescent="0.25">
      <c r="A2584" s="43">
        <v>2017</v>
      </c>
      <c r="B2584">
        <v>4</v>
      </c>
      <c r="C2584">
        <v>1</v>
      </c>
      <c r="D2584">
        <v>1</v>
      </c>
      <c r="E2584">
        <v>2</v>
      </c>
      <c r="F2584">
        <v>1</v>
      </c>
      <c r="G2584">
        <v>1</v>
      </c>
      <c r="H2584" s="36">
        <v>2</v>
      </c>
    </row>
    <row r="2585" spans="1:8" x14ac:dyDescent="0.25">
      <c r="A2585" s="43">
        <v>2014</v>
      </c>
      <c r="B2585">
        <v>4</v>
      </c>
      <c r="C2585">
        <v>0.97</v>
      </c>
      <c r="D2585">
        <v>0.99</v>
      </c>
      <c r="E2585">
        <v>0</v>
      </c>
      <c r="F2585">
        <v>10</v>
      </c>
      <c r="G2585">
        <v>10</v>
      </c>
      <c r="H2585" s="36">
        <v>2</v>
      </c>
    </row>
    <row r="2586" spans="1:8" x14ac:dyDescent="0.25">
      <c r="A2586" s="43">
        <v>2020</v>
      </c>
      <c r="B2586">
        <v>0</v>
      </c>
      <c r="D2586">
        <v>1</v>
      </c>
      <c r="E2586">
        <v>1</v>
      </c>
      <c r="F2586">
        <v>1</v>
      </c>
      <c r="G2586">
        <v>1</v>
      </c>
      <c r="H2586" s="36">
        <v>2</v>
      </c>
    </row>
    <row r="2587" spans="1:8" x14ac:dyDescent="0.25">
      <c r="A2587" s="43">
        <v>2024</v>
      </c>
      <c r="B2587">
        <v>0</v>
      </c>
      <c r="E2587">
        <v>1</v>
      </c>
      <c r="F2587">
        <v>3</v>
      </c>
      <c r="G2587">
        <v>3</v>
      </c>
      <c r="H2587" s="36">
        <v>2</v>
      </c>
    </row>
    <row r="2588" spans="1:8" x14ac:dyDescent="0.25">
      <c r="A2588" s="43">
        <v>2019</v>
      </c>
      <c r="B2588">
        <v>4</v>
      </c>
      <c r="C2588">
        <v>1</v>
      </c>
      <c r="D2588">
        <v>0.69</v>
      </c>
      <c r="E2588">
        <v>2</v>
      </c>
      <c r="F2588">
        <v>3</v>
      </c>
      <c r="G2588">
        <v>6</v>
      </c>
      <c r="H2588" s="36">
        <v>2</v>
      </c>
    </row>
    <row r="2589" spans="1:8" x14ac:dyDescent="0.25">
      <c r="A2589" s="43">
        <v>2013</v>
      </c>
      <c r="B2589">
        <v>4</v>
      </c>
      <c r="C2589">
        <v>1</v>
      </c>
      <c r="D2589">
        <v>0.8</v>
      </c>
      <c r="E2589">
        <v>1</v>
      </c>
      <c r="F2589">
        <v>1</v>
      </c>
      <c r="G2589">
        <v>1</v>
      </c>
      <c r="H2589" s="36">
        <v>2</v>
      </c>
    </row>
    <row r="2590" spans="1:8" x14ac:dyDescent="0.25">
      <c r="A2590" s="43">
        <v>2020</v>
      </c>
      <c r="B2590">
        <v>4</v>
      </c>
      <c r="C2590">
        <v>1</v>
      </c>
      <c r="D2590">
        <v>0.72</v>
      </c>
      <c r="E2590">
        <v>2</v>
      </c>
      <c r="F2590">
        <v>1</v>
      </c>
      <c r="G2590">
        <v>1</v>
      </c>
      <c r="H2590" s="36">
        <v>2</v>
      </c>
    </row>
    <row r="2591" spans="1:8" x14ac:dyDescent="0.25">
      <c r="A2591" s="43">
        <v>2012</v>
      </c>
      <c r="B2591">
        <v>3</v>
      </c>
      <c r="C2591">
        <v>1</v>
      </c>
      <c r="D2591">
        <v>0.89</v>
      </c>
      <c r="E2591">
        <v>2</v>
      </c>
      <c r="F2591">
        <v>3</v>
      </c>
      <c r="G2591">
        <v>11</v>
      </c>
      <c r="H2591" s="36">
        <v>2</v>
      </c>
    </row>
    <row r="2592" spans="1:8" x14ac:dyDescent="0.25">
      <c r="A2592" s="43">
        <v>2015</v>
      </c>
      <c r="B2592">
        <v>4</v>
      </c>
      <c r="C2592">
        <v>1</v>
      </c>
      <c r="D2592">
        <v>1</v>
      </c>
      <c r="E2592">
        <v>1</v>
      </c>
      <c r="F2592">
        <v>1</v>
      </c>
      <c r="G2592">
        <v>4</v>
      </c>
      <c r="H2592" s="36">
        <v>2</v>
      </c>
    </row>
    <row r="2593" spans="1:8" x14ac:dyDescent="0.25">
      <c r="A2593" s="43">
        <v>2019</v>
      </c>
      <c r="B2593">
        <v>3</v>
      </c>
      <c r="C2593">
        <v>1</v>
      </c>
      <c r="D2593">
        <v>0.76</v>
      </c>
      <c r="E2593">
        <v>2</v>
      </c>
      <c r="F2593">
        <v>3</v>
      </c>
      <c r="G2593">
        <v>4</v>
      </c>
      <c r="H2593" s="36">
        <v>2</v>
      </c>
    </row>
    <row r="2594" spans="1:8" x14ac:dyDescent="0.25">
      <c r="A2594" s="43">
        <v>2020</v>
      </c>
      <c r="B2594">
        <v>0</v>
      </c>
      <c r="D2594">
        <v>0</v>
      </c>
      <c r="E2594">
        <v>1</v>
      </c>
      <c r="F2594">
        <v>1</v>
      </c>
      <c r="G2594">
        <v>1</v>
      </c>
      <c r="H2594" s="36">
        <v>2</v>
      </c>
    </row>
    <row r="2595" spans="1:8" x14ac:dyDescent="0.25">
      <c r="A2595" s="43">
        <v>2020</v>
      </c>
      <c r="B2595">
        <v>0</v>
      </c>
      <c r="E2595">
        <v>1</v>
      </c>
      <c r="F2595">
        <v>3</v>
      </c>
      <c r="G2595">
        <v>5</v>
      </c>
      <c r="H2595" s="36">
        <v>2</v>
      </c>
    </row>
    <row r="2596" spans="1:8" x14ac:dyDescent="0.25">
      <c r="A2596" s="43">
        <v>2018</v>
      </c>
      <c r="B2596">
        <v>4</v>
      </c>
      <c r="C2596">
        <v>1</v>
      </c>
      <c r="D2596">
        <v>1</v>
      </c>
      <c r="E2596">
        <v>1</v>
      </c>
      <c r="F2596">
        <v>1</v>
      </c>
      <c r="G2596">
        <v>1</v>
      </c>
      <c r="H2596" s="36">
        <v>2</v>
      </c>
    </row>
    <row r="2597" spans="1:8" x14ac:dyDescent="0.25">
      <c r="A2597" s="43">
        <v>2017</v>
      </c>
      <c r="B2597">
        <v>4</v>
      </c>
      <c r="C2597">
        <v>1</v>
      </c>
      <c r="D2597">
        <v>1</v>
      </c>
      <c r="E2597">
        <v>2</v>
      </c>
      <c r="F2597">
        <v>2</v>
      </c>
      <c r="G2597">
        <v>2</v>
      </c>
      <c r="H2597" s="36">
        <v>2</v>
      </c>
    </row>
    <row r="2598" spans="1:8" x14ac:dyDescent="0.25">
      <c r="A2598" s="43">
        <v>2016</v>
      </c>
      <c r="B2598">
        <v>4</v>
      </c>
      <c r="C2598">
        <v>1</v>
      </c>
      <c r="D2598">
        <v>1</v>
      </c>
      <c r="E2598">
        <v>1</v>
      </c>
      <c r="F2598">
        <v>2</v>
      </c>
      <c r="G2598">
        <v>10</v>
      </c>
      <c r="H2598" s="36">
        <v>2</v>
      </c>
    </row>
    <row r="2599" spans="1:8" x14ac:dyDescent="0.25">
      <c r="A2599" s="43">
        <v>2020</v>
      </c>
      <c r="B2599">
        <v>4</v>
      </c>
      <c r="C2599">
        <v>1</v>
      </c>
      <c r="D2599">
        <v>0.99</v>
      </c>
      <c r="E2599">
        <v>1</v>
      </c>
      <c r="F2599">
        <v>1</v>
      </c>
      <c r="G2599">
        <v>1</v>
      </c>
      <c r="H2599" s="36">
        <v>2</v>
      </c>
    </row>
    <row r="2600" spans="1:8" x14ac:dyDescent="0.25">
      <c r="A2600" s="43">
        <v>2016</v>
      </c>
      <c r="B2600">
        <v>1</v>
      </c>
      <c r="C2600">
        <v>0.6</v>
      </c>
      <c r="D2600">
        <v>0.39</v>
      </c>
      <c r="E2600">
        <v>1</v>
      </c>
      <c r="F2600">
        <v>1</v>
      </c>
      <c r="G2600">
        <v>2</v>
      </c>
      <c r="H2600" s="36">
        <v>2</v>
      </c>
    </row>
    <row r="2601" spans="1:8" x14ac:dyDescent="0.25">
      <c r="A2601" s="43">
        <v>2014</v>
      </c>
      <c r="B2601">
        <v>0</v>
      </c>
      <c r="E2601">
        <v>1</v>
      </c>
      <c r="F2601">
        <v>4</v>
      </c>
      <c r="G2601">
        <v>5</v>
      </c>
      <c r="H2601" s="36">
        <v>2</v>
      </c>
    </row>
    <row r="2602" spans="1:8" x14ac:dyDescent="0.25">
      <c r="A2602" s="43">
        <v>2014</v>
      </c>
      <c r="B2602">
        <v>1</v>
      </c>
      <c r="C2602">
        <v>1</v>
      </c>
      <c r="D2602">
        <v>0.2</v>
      </c>
      <c r="E2602">
        <v>1</v>
      </c>
      <c r="F2602">
        <v>1</v>
      </c>
      <c r="G2602">
        <v>2</v>
      </c>
      <c r="H2602" s="36">
        <v>2</v>
      </c>
    </row>
    <row r="2603" spans="1:8" x14ac:dyDescent="0.25">
      <c r="A2603" s="43">
        <v>2017</v>
      </c>
      <c r="B2603">
        <v>4</v>
      </c>
      <c r="C2603">
        <v>1</v>
      </c>
      <c r="D2603">
        <v>1</v>
      </c>
      <c r="E2603">
        <v>2</v>
      </c>
      <c r="F2603">
        <v>3</v>
      </c>
      <c r="G2603">
        <v>6</v>
      </c>
      <c r="H2603" s="36">
        <v>2</v>
      </c>
    </row>
    <row r="2604" spans="1:8" x14ac:dyDescent="0.25">
      <c r="A2604" s="43">
        <v>2016</v>
      </c>
      <c r="B2604">
        <v>3</v>
      </c>
      <c r="C2604">
        <v>1</v>
      </c>
      <c r="D2604">
        <v>0</v>
      </c>
      <c r="E2604">
        <v>1</v>
      </c>
      <c r="F2604">
        <v>3</v>
      </c>
      <c r="G2604">
        <v>3</v>
      </c>
      <c r="H2604" s="36">
        <v>2</v>
      </c>
    </row>
    <row r="2605" spans="1:8" x14ac:dyDescent="0.25">
      <c r="A2605" s="43">
        <v>2012</v>
      </c>
      <c r="B2605">
        <v>3</v>
      </c>
      <c r="C2605">
        <v>1</v>
      </c>
      <c r="D2605">
        <v>0.92</v>
      </c>
      <c r="E2605">
        <v>2</v>
      </c>
      <c r="F2605">
        <v>1</v>
      </c>
      <c r="G2605">
        <v>2</v>
      </c>
      <c r="H2605" s="36">
        <v>2</v>
      </c>
    </row>
    <row r="2606" spans="1:8" x14ac:dyDescent="0.25">
      <c r="A2606" s="43">
        <v>2017</v>
      </c>
      <c r="B2606">
        <v>0</v>
      </c>
      <c r="D2606">
        <v>0.88</v>
      </c>
      <c r="E2606">
        <v>1</v>
      </c>
      <c r="F2606">
        <v>2</v>
      </c>
      <c r="G2606">
        <v>2</v>
      </c>
      <c r="H2606" s="36">
        <v>2</v>
      </c>
    </row>
    <row r="2607" spans="1:8" x14ac:dyDescent="0.25">
      <c r="A2607" s="43">
        <v>2019</v>
      </c>
      <c r="B2607">
        <v>4</v>
      </c>
      <c r="C2607">
        <v>1</v>
      </c>
      <c r="D2607">
        <v>0.97</v>
      </c>
      <c r="E2607">
        <v>1</v>
      </c>
      <c r="F2607">
        <v>3</v>
      </c>
      <c r="G2607">
        <v>3</v>
      </c>
      <c r="H2607" s="36">
        <v>2</v>
      </c>
    </row>
    <row r="2608" spans="1:8" x14ac:dyDescent="0.25">
      <c r="A2608" s="43">
        <v>2020</v>
      </c>
      <c r="B2608">
        <v>2</v>
      </c>
      <c r="C2608">
        <v>0</v>
      </c>
      <c r="E2608">
        <v>1</v>
      </c>
      <c r="F2608">
        <v>2</v>
      </c>
      <c r="G2608">
        <v>6</v>
      </c>
      <c r="H2608" s="36">
        <v>2</v>
      </c>
    </row>
    <row r="2609" spans="1:8" x14ac:dyDescent="0.25">
      <c r="A2609" s="43">
        <v>2020</v>
      </c>
      <c r="B2609">
        <v>4</v>
      </c>
      <c r="C2609">
        <v>1</v>
      </c>
      <c r="D2609">
        <v>0.97</v>
      </c>
      <c r="E2609">
        <v>1</v>
      </c>
      <c r="F2609">
        <v>2</v>
      </c>
      <c r="G2609">
        <v>3</v>
      </c>
      <c r="H2609" s="36">
        <v>2</v>
      </c>
    </row>
    <row r="2610" spans="1:8" x14ac:dyDescent="0.25">
      <c r="A2610" s="43">
        <v>2020</v>
      </c>
      <c r="B2610">
        <v>4</v>
      </c>
      <c r="C2610">
        <v>1</v>
      </c>
      <c r="D2610">
        <v>0.96</v>
      </c>
      <c r="E2610">
        <v>2</v>
      </c>
      <c r="F2610">
        <v>5</v>
      </c>
      <c r="G2610">
        <v>6</v>
      </c>
      <c r="H2610" s="36">
        <v>2</v>
      </c>
    </row>
    <row r="2611" spans="1:8" x14ac:dyDescent="0.25">
      <c r="A2611" s="43">
        <v>2016</v>
      </c>
      <c r="B2611">
        <v>2</v>
      </c>
      <c r="C2611">
        <v>0</v>
      </c>
      <c r="D2611">
        <v>0</v>
      </c>
      <c r="E2611">
        <v>1</v>
      </c>
      <c r="F2611">
        <v>1</v>
      </c>
      <c r="G2611">
        <v>1</v>
      </c>
      <c r="H2611" s="36">
        <v>2</v>
      </c>
    </row>
    <row r="2612" spans="1:8" x14ac:dyDescent="0.25">
      <c r="A2612" s="43">
        <v>2015</v>
      </c>
      <c r="B2612">
        <v>4</v>
      </c>
      <c r="C2612">
        <v>1</v>
      </c>
      <c r="D2612">
        <v>1</v>
      </c>
      <c r="E2612">
        <v>1</v>
      </c>
      <c r="F2612">
        <v>3</v>
      </c>
      <c r="G2612">
        <v>3</v>
      </c>
      <c r="H2612" s="36">
        <v>2</v>
      </c>
    </row>
    <row r="2613" spans="1:8" x14ac:dyDescent="0.25">
      <c r="A2613" s="43">
        <v>2018</v>
      </c>
      <c r="B2613">
        <v>4</v>
      </c>
      <c r="C2613">
        <v>1</v>
      </c>
      <c r="D2613">
        <v>0.5</v>
      </c>
      <c r="E2613">
        <v>1</v>
      </c>
      <c r="F2613">
        <v>3</v>
      </c>
      <c r="G2613">
        <v>3</v>
      </c>
      <c r="H2613" s="36">
        <v>2</v>
      </c>
    </row>
    <row r="2614" spans="1:8" x14ac:dyDescent="0.25">
      <c r="A2614" s="43">
        <v>2015</v>
      </c>
      <c r="B2614">
        <v>2</v>
      </c>
      <c r="C2614">
        <v>0.2</v>
      </c>
      <c r="D2614">
        <v>0</v>
      </c>
      <c r="E2614">
        <v>1</v>
      </c>
      <c r="F2614">
        <v>1</v>
      </c>
      <c r="G2614">
        <v>3</v>
      </c>
      <c r="H2614" s="36">
        <v>2</v>
      </c>
    </row>
    <row r="2615" spans="1:8" x14ac:dyDescent="0.25">
      <c r="A2615" s="43">
        <v>2017</v>
      </c>
      <c r="B2615">
        <v>4</v>
      </c>
      <c r="C2615">
        <v>1</v>
      </c>
      <c r="D2615">
        <v>1</v>
      </c>
      <c r="E2615">
        <v>2</v>
      </c>
      <c r="F2615">
        <v>1</v>
      </c>
      <c r="G2615">
        <v>1</v>
      </c>
      <c r="H2615" s="36">
        <v>2</v>
      </c>
    </row>
    <row r="2616" spans="1:8" x14ac:dyDescent="0.25">
      <c r="A2616" s="43">
        <v>2019</v>
      </c>
      <c r="B2616">
        <v>2</v>
      </c>
      <c r="C2616">
        <v>0.3</v>
      </c>
      <c r="D2616">
        <v>0</v>
      </c>
      <c r="E2616">
        <v>1</v>
      </c>
      <c r="F2616">
        <v>2</v>
      </c>
      <c r="G2616">
        <v>2</v>
      </c>
      <c r="H2616" s="36">
        <v>2</v>
      </c>
    </row>
    <row r="2617" spans="1:8" x14ac:dyDescent="0.25">
      <c r="A2617" s="43">
        <v>2020</v>
      </c>
      <c r="B2617">
        <v>0</v>
      </c>
      <c r="D2617">
        <v>1</v>
      </c>
      <c r="E2617">
        <v>1</v>
      </c>
      <c r="F2617">
        <v>1</v>
      </c>
      <c r="G2617">
        <v>1</v>
      </c>
      <c r="H2617" s="36">
        <v>2</v>
      </c>
    </row>
    <row r="2618" spans="1:8" x14ac:dyDescent="0.25">
      <c r="A2618" s="43">
        <v>2011</v>
      </c>
      <c r="B2618">
        <v>4</v>
      </c>
      <c r="C2618">
        <v>1</v>
      </c>
      <c r="D2618">
        <v>0.9</v>
      </c>
      <c r="E2618">
        <v>2</v>
      </c>
      <c r="F2618">
        <v>1</v>
      </c>
      <c r="G2618">
        <v>1</v>
      </c>
      <c r="H2618" s="36">
        <v>2</v>
      </c>
    </row>
    <row r="2619" spans="1:8" x14ac:dyDescent="0.25">
      <c r="A2619" s="43">
        <v>2012</v>
      </c>
      <c r="B2619">
        <v>4</v>
      </c>
      <c r="C2619">
        <v>1</v>
      </c>
      <c r="D2619">
        <v>1</v>
      </c>
      <c r="E2619">
        <v>2</v>
      </c>
      <c r="F2619">
        <v>1</v>
      </c>
      <c r="G2619">
        <v>1</v>
      </c>
      <c r="H2619" s="36">
        <v>2</v>
      </c>
    </row>
    <row r="2620" spans="1:8" x14ac:dyDescent="0.25">
      <c r="A2620" s="43">
        <v>2015</v>
      </c>
      <c r="B2620">
        <v>3</v>
      </c>
      <c r="C2620">
        <v>1</v>
      </c>
      <c r="D2620">
        <v>0.86</v>
      </c>
      <c r="E2620">
        <v>1</v>
      </c>
      <c r="F2620">
        <v>1</v>
      </c>
      <c r="G2620">
        <v>1</v>
      </c>
      <c r="H2620" s="36">
        <v>2</v>
      </c>
    </row>
    <row r="2621" spans="1:8" x14ac:dyDescent="0.25">
      <c r="A2621" s="43">
        <v>2014</v>
      </c>
      <c r="B2621">
        <v>4</v>
      </c>
      <c r="C2621">
        <v>1</v>
      </c>
      <c r="D2621">
        <v>1</v>
      </c>
      <c r="E2621">
        <v>2</v>
      </c>
      <c r="F2621">
        <v>1</v>
      </c>
      <c r="G2621">
        <v>3</v>
      </c>
      <c r="H2621" s="36">
        <v>2</v>
      </c>
    </row>
    <row r="2622" spans="1:8" x14ac:dyDescent="0.25">
      <c r="A2622" s="43">
        <v>2020</v>
      </c>
      <c r="B2622">
        <v>4</v>
      </c>
      <c r="C2622">
        <v>1</v>
      </c>
      <c r="D2622">
        <v>0.76</v>
      </c>
      <c r="E2622">
        <v>2</v>
      </c>
      <c r="F2622">
        <v>2</v>
      </c>
      <c r="G2622">
        <v>2</v>
      </c>
      <c r="H2622" s="36">
        <v>2</v>
      </c>
    </row>
    <row r="2623" spans="1:8" x14ac:dyDescent="0.25">
      <c r="A2623" s="43">
        <v>2020</v>
      </c>
      <c r="B2623">
        <v>4</v>
      </c>
      <c r="C2623">
        <v>1</v>
      </c>
      <c r="D2623">
        <v>1</v>
      </c>
      <c r="E2623">
        <v>2</v>
      </c>
      <c r="F2623">
        <v>16</v>
      </c>
      <c r="G2623">
        <v>17</v>
      </c>
      <c r="H2623" s="36">
        <v>1</v>
      </c>
    </row>
    <row r="2624" spans="1:8" x14ac:dyDescent="0.25">
      <c r="A2624" s="43">
        <v>2020</v>
      </c>
      <c r="B2624">
        <v>4</v>
      </c>
      <c r="C2624">
        <v>0.97</v>
      </c>
      <c r="D2624">
        <v>1</v>
      </c>
      <c r="E2624">
        <v>2</v>
      </c>
      <c r="F2624">
        <v>4</v>
      </c>
      <c r="G2624">
        <v>5</v>
      </c>
      <c r="H2624" s="36">
        <v>2</v>
      </c>
    </row>
    <row r="2625" spans="1:8" x14ac:dyDescent="0.25">
      <c r="A2625" s="43">
        <v>2017</v>
      </c>
      <c r="B2625">
        <v>3</v>
      </c>
      <c r="C2625">
        <v>0.9</v>
      </c>
      <c r="D2625">
        <v>0.89</v>
      </c>
      <c r="E2625">
        <v>1</v>
      </c>
      <c r="F2625">
        <v>1</v>
      </c>
      <c r="G2625">
        <v>1</v>
      </c>
      <c r="H2625" s="36">
        <v>2</v>
      </c>
    </row>
    <row r="2626" spans="1:8" x14ac:dyDescent="0.25">
      <c r="A2626" s="43">
        <v>2017</v>
      </c>
      <c r="B2626">
        <v>3</v>
      </c>
      <c r="C2626">
        <v>1</v>
      </c>
      <c r="D2626">
        <v>0.94</v>
      </c>
      <c r="E2626">
        <v>1</v>
      </c>
      <c r="F2626">
        <v>1</v>
      </c>
      <c r="G2626">
        <v>1</v>
      </c>
      <c r="H2626" s="36">
        <v>2</v>
      </c>
    </row>
    <row r="2627" spans="1:8" x14ac:dyDescent="0.25">
      <c r="A2627" s="43">
        <v>2017</v>
      </c>
      <c r="B2627">
        <v>0</v>
      </c>
      <c r="E2627">
        <v>1</v>
      </c>
      <c r="F2627">
        <v>1</v>
      </c>
      <c r="G2627">
        <v>1</v>
      </c>
      <c r="H2627" s="36">
        <v>2</v>
      </c>
    </row>
    <row r="2628" spans="1:8" x14ac:dyDescent="0.25">
      <c r="A2628" s="43">
        <v>2020</v>
      </c>
      <c r="B2628">
        <v>4</v>
      </c>
      <c r="C2628">
        <v>1</v>
      </c>
      <c r="D2628">
        <v>1</v>
      </c>
      <c r="E2628">
        <v>2</v>
      </c>
      <c r="F2628">
        <v>1</v>
      </c>
      <c r="G2628">
        <v>1</v>
      </c>
      <c r="H2628" s="36">
        <v>1</v>
      </c>
    </row>
    <row r="2629" spans="1:8" x14ac:dyDescent="0.25">
      <c r="A2629" s="43">
        <v>2018</v>
      </c>
      <c r="B2629">
        <v>0</v>
      </c>
      <c r="D2629">
        <v>0.47</v>
      </c>
      <c r="E2629">
        <v>1</v>
      </c>
      <c r="F2629">
        <v>1</v>
      </c>
      <c r="G2629">
        <v>1</v>
      </c>
      <c r="H2629" s="36">
        <v>1</v>
      </c>
    </row>
    <row r="2630" spans="1:8" x14ac:dyDescent="0.25">
      <c r="A2630" s="43">
        <v>2014</v>
      </c>
      <c r="B2630">
        <v>3</v>
      </c>
      <c r="C2630">
        <v>1</v>
      </c>
      <c r="D2630">
        <v>0.68</v>
      </c>
      <c r="E2630">
        <v>1</v>
      </c>
      <c r="F2630">
        <v>1</v>
      </c>
      <c r="G2630">
        <v>2</v>
      </c>
      <c r="H2630" s="36">
        <v>2</v>
      </c>
    </row>
    <row r="2631" spans="1:8" x14ac:dyDescent="0.25">
      <c r="A2631" s="43">
        <v>2021</v>
      </c>
      <c r="B2631">
        <v>4</v>
      </c>
      <c r="C2631">
        <v>1</v>
      </c>
      <c r="D2631">
        <v>0.98</v>
      </c>
      <c r="E2631">
        <v>1</v>
      </c>
      <c r="F2631">
        <v>2</v>
      </c>
      <c r="G2631">
        <v>2</v>
      </c>
      <c r="H2631" s="36">
        <v>2</v>
      </c>
    </row>
    <row r="2632" spans="1:8" x14ac:dyDescent="0.25">
      <c r="A2632" s="43">
        <v>2019</v>
      </c>
      <c r="B2632">
        <v>3</v>
      </c>
      <c r="C2632">
        <v>1</v>
      </c>
      <c r="D2632">
        <v>0.99</v>
      </c>
      <c r="E2632">
        <v>1</v>
      </c>
      <c r="F2632">
        <v>9</v>
      </c>
      <c r="G2632">
        <v>10</v>
      </c>
      <c r="H2632" s="36">
        <v>2</v>
      </c>
    </row>
    <row r="2633" spans="1:8" x14ac:dyDescent="0.25">
      <c r="A2633" s="43">
        <v>2020</v>
      </c>
      <c r="B2633">
        <v>4</v>
      </c>
      <c r="C2633">
        <v>1</v>
      </c>
      <c r="D2633">
        <v>0.99</v>
      </c>
      <c r="E2633">
        <v>1</v>
      </c>
      <c r="F2633">
        <v>358</v>
      </c>
      <c r="G2633">
        <v>411</v>
      </c>
      <c r="H2633" s="36">
        <v>2</v>
      </c>
    </row>
    <row r="2634" spans="1:8" x14ac:dyDescent="0.25">
      <c r="A2634" s="43">
        <v>2020</v>
      </c>
      <c r="B2634">
        <v>4</v>
      </c>
      <c r="C2634">
        <v>0.92</v>
      </c>
      <c r="D2634">
        <v>1</v>
      </c>
      <c r="E2634">
        <v>1</v>
      </c>
      <c r="F2634">
        <v>4</v>
      </c>
      <c r="G2634">
        <v>8</v>
      </c>
      <c r="H2634" s="36">
        <v>1</v>
      </c>
    </row>
    <row r="2635" spans="1:8" x14ac:dyDescent="0.25">
      <c r="A2635" s="43">
        <v>2021</v>
      </c>
      <c r="B2635">
        <v>0</v>
      </c>
      <c r="D2635">
        <v>0</v>
      </c>
      <c r="E2635">
        <v>1</v>
      </c>
      <c r="F2635">
        <v>2</v>
      </c>
      <c r="G2635">
        <v>2</v>
      </c>
      <c r="H2635" s="36">
        <v>2</v>
      </c>
    </row>
    <row r="2636" spans="1:8" x14ac:dyDescent="0.25">
      <c r="A2636" s="43">
        <v>2021</v>
      </c>
      <c r="B2636">
        <v>4</v>
      </c>
      <c r="C2636">
        <v>1</v>
      </c>
      <c r="D2636">
        <v>1</v>
      </c>
      <c r="E2636">
        <v>1</v>
      </c>
      <c r="F2636">
        <v>1</v>
      </c>
      <c r="G2636">
        <v>2</v>
      </c>
      <c r="H2636" s="36">
        <v>2</v>
      </c>
    </row>
    <row r="2637" spans="1:8" x14ac:dyDescent="0.25">
      <c r="A2637" s="43">
        <v>2021</v>
      </c>
      <c r="B2637">
        <v>4</v>
      </c>
      <c r="C2637">
        <v>1</v>
      </c>
      <c r="D2637">
        <v>0.97</v>
      </c>
      <c r="E2637">
        <v>1</v>
      </c>
      <c r="F2637">
        <v>6</v>
      </c>
      <c r="G2637">
        <v>6</v>
      </c>
      <c r="H2637" s="36">
        <v>2</v>
      </c>
    </row>
    <row r="2638" spans="1:8" x14ac:dyDescent="0.25">
      <c r="A2638" s="43">
        <v>2021</v>
      </c>
      <c r="B2638">
        <v>1</v>
      </c>
      <c r="C2638">
        <v>0.5</v>
      </c>
      <c r="D2638">
        <v>0</v>
      </c>
      <c r="E2638">
        <v>1</v>
      </c>
      <c r="F2638">
        <v>3</v>
      </c>
      <c r="G2638">
        <v>3</v>
      </c>
      <c r="H2638" s="36">
        <v>2</v>
      </c>
    </row>
    <row r="2639" spans="1:8" x14ac:dyDescent="0.25">
      <c r="A2639" s="43">
        <v>2021</v>
      </c>
      <c r="B2639">
        <v>4</v>
      </c>
      <c r="C2639">
        <v>1</v>
      </c>
      <c r="D2639">
        <v>1</v>
      </c>
      <c r="E2639">
        <v>2</v>
      </c>
      <c r="F2639">
        <v>1</v>
      </c>
      <c r="G2639">
        <v>1</v>
      </c>
      <c r="H2639" s="36">
        <v>2</v>
      </c>
    </row>
    <row r="2640" spans="1:8" x14ac:dyDescent="0.25">
      <c r="A2640" s="43">
        <v>2020</v>
      </c>
      <c r="B2640">
        <v>0</v>
      </c>
      <c r="E2640">
        <v>1</v>
      </c>
      <c r="F2640">
        <v>1</v>
      </c>
      <c r="G2640">
        <v>1</v>
      </c>
      <c r="H2640" s="36">
        <v>2</v>
      </c>
    </row>
    <row r="2641" spans="1:8" x14ac:dyDescent="0.25">
      <c r="A2641" s="43">
        <v>2021</v>
      </c>
      <c r="B2641">
        <v>4</v>
      </c>
      <c r="C2641">
        <v>0.97</v>
      </c>
      <c r="D2641">
        <v>0.99</v>
      </c>
      <c r="E2641">
        <v>1</v>
      </c>
      <c r="F2641">
        <v>2</v>
      </c>
      <c r="G2641">
        <v>4</v>
      </c>
      <c r="H2641" s="36">
        <v>2</v>
      </c>
    </row>
    <row r="2642" spans="1:8" x14ac:dyDescent="0.25">
      <c r="A2642" s="43">
        <v>2015</v>
      </c>
      <c r="B2642">
        <v>4</v>
      </c>
      <c r="C2642">
        <v>1</v>
      </c>
      <c r="D2642">
        <v>0.99</v>
      </c>
      <c r="E2642">
        <v>2</v>
      </c>
      <c r="F2642">
        <v>3</v>
      </c>
      <c r="G2642">
        <v>4</v>
      </c>
      <c r="H2642" s="36">
        <v>2</v>
      </c>
    </row>
    <row r="2643" spans="1:8" x14ac:dyDescent="0.25">
      <c r="A2643" s="43">
        <v>2017</v>
      </c>
      <c r="B2643">
        <v>4</v>
      </c>
      <c r="C2643">
        <v>1</v>
      </c>
      <c r="D2643">
        <v>1</v>
      </c>
      <c r="E2643">
        <v>1</v>
      </c>
      <c r="F2643">
        <v>16</v>
      </c>
      <c r="G2643">
        <v>17</v>
      </c>
      <c r="H2643" s="36">
        <v>2</v>
      </c>
    </row>
    <row r="2644" spans="1:8" x14ac:dyDescent="0.25">
      <c r="A2644" s="43">
        <v>2021</v>
      </c>
      <c r="B2644">
        <v>4</v>
      </c>
      <c r="C2644">
        <v>1</v>
      </c>
      <c r="D2644">
        <v>1</v>
      </c>
      <c r="E2644">
        <v>2</v>
      </c>
      <c r="F2644">
        <v>2</v>
      </c>
      <c r="G2644">
        <v>2</v>
      </c>
      <c r="H2644" s="36">
        <v>2</v>
      </c>
    </row>
    <row r="2645" spans="1:8" x14ac:dyDescent="0.25">
      <c r="A2645" s="43">
        <v>2019</v>
      </c>
      <c r="B2645">
        <v>4</v>
      </c>
      <c r="C2645">
        <v>1</v>
      </c>
      <c r="D2645">
        <v>0.85</v>
      </c>
      <c r="E2645">
        <v>2</v>
      </c>
      <c r="F2645">
        <v>2</v>
      </c>
      <c r="G2645">
        <v>2</v>
      </c>
      <c r="H2645" s="36">
        <v>2</v>
      </c>
    </row>
    <row r="2646" spans="1:8" x14ac:dyDescent="0.25">
      <c r="A2646" s="43">
        <v>2020</v>
      </c>
      <c r="B2646">
        <v>4</v>
      </c>
      <c r="C2646">
        <v>1</v>
      </c>
      <c r="D2646">
        <v>1</v>
      </c>
      <c r="E2646">
        <v>1</v>
      </c>
      <c r="F2646">
        <v>1</v>
      </c>
      <c r="G2646">
        <v>1</v>
      </c>
      <c r="H2646" s="36">
        <v>2</v>
      </c>
    </row>
    <row r="2647" spans="1:8" x14ac:dyDescent="0.25">
      <c r="A2647" s="43">
        <v>2019</v>
      </c>
      <c r="B2647">
        <v>4</v>
      </c>
      <c r="C2647">
        <v>1</v>
      </c>
      <c r="D2647">
        <v>0.98</v>
      </c>
      <c r="E2647">
        <v>2</v>
      </c>
      <c r="F2647">
        <v>2</v>
      </c>
      <c r="G2647">
        <v>2</v>
      </c>
      <c r="H2647" s="36">
        <v>2</v>
      </c>
    </row>
    <row r="2648" spans="1:8" x14ac:dyDescent="0.25">
      <c r="A2648" s="43">
        <v>2019</v>
      </c>
      <c r="B2648">
        <v>4</v>
      </c>
      <c r="C2648">
        <v>1</v>
      </c>
      <c r="D2648">
        <v>0.93</v>
      </c>
      <c r="E2648">
        <v>1</v>
      </c>
      <c r="F2648">
        <v>1</v>
      </c>
      <c r="G2648">
        <v>1</v>
      </c>
      <c r="H2648" s="36">
        <v>2</v>
      </c>
    </row>
    <row r="2649" spans="1:8" x14ac:dyDescent="0.25">
      <c r="A2649" s="43">
        <v>2019</v>
      </c>
      <c r="B2649">
        <v>0</v>
      </c>
      <c r="D2649">
        <v>0.6</v>
      </c>
      <c r="E2649">
        <v>1</v>
      </c>
      <c r="F2649">
        <v>1</v>
      </c>
      <c r="G2649">
        <v>1</v>
      </c>
      <c r="H2649" s="36">
        <v>2</v>
      </c>
    </row>
    <row r="2650" spans="1:8" x14ac:dyDescent="0.25">
      <c r="A2650" s="43">
        <v>2021</v>
      </c>
      <c r="B2650">
        <v>4</v>
      </c>
      <c r="C2650">
        <v>1</v>
      </c>
      <c r="D2650">
        <v>1</v>
      </c>
      <c r="E2650">
        <v>1</v>
      </c>
      <c r="F2650">
        <v>1</v>
      </c>
      <c r="G2650">
        <v>1</v>
      </c>
      <c r="H2650" s="36">
        <v>2</v>
      </c>
    </row>
    <row r="2651" spans="1:8" x14ac:dyDescent="0.25">
      <c r="A2651" s="43">
        <v>2021</v>
      </c>
      <c r="B2651">
        <v>4</v>
      </c>
      <c r="C2651">
        <v>1</v>
      </c>
      <c r="D2651">
        <v>1</v>
      </c>
      <c r="E2651">
        <v>2</v>
      </c>
      <c r="F2651">
        <v>1</v>
      </c>
      <c r="G2651">
        <v>1</v>
      </c>
      <c r="H2651" s="36">
        <v>2</v>
      </c>
    </row>
    <row r="2652" spans="1:8" x14ac:dyDescent="0.25">
      <c r="A2652" s="43">
        <v>2016</v>
      </c>
      <c r="B2652">
        <v>4</v>
      </c>
      <c r="C2652">
        <v>1</v>
      </c>
      <c r="D2652">
        <v>0.9</v>
      </c>
      <c r="E2652">
        <v>1</v>
      </c>
      <c r="F2652">
        <v>4</v>
      </c>
      <c r="G2652">
        <v>4</v>
      </c>
      <c r="H2652" s="36">
        <v>2</v>
      </c>
    </row>
    <row r="2653" spans="1:8" x14ac:dyDescent="0.25">
      <c r="A2653" s="43">
        <v>2018</v>
      </c>
      <c r="B2653">
        <v>2</v>
      </c>
      <c r="C2653">
        <v>0</v>
      </c>
      <c r="D2653">
        <v>0</v>
      </c>
      <c r="E2653">
        <v>1</v>
      </c>
      <c r="F2653">
        <v>1</v>
      </c>
      <c r="G2653">
        <v>2</v>
      </c>
      <c r="H2653" s="36">
        <v>2</v>
      </c>
    </row>
    <row r="2654" spans="1:8" x14ac:dyDescent="0.25">
      <c r="A2654" s="43">
        <v>2014</v>
      </c>
      <c r="B2654">
        <v>3</v>
      </c>
      <c r="C2654">
        <v>1</v>
      </c>
      <c r="D2654">
        <v>0.75</v>
      </c>
      <c r="E2654">
        <v>1</v>
      </c>
      <c r="F2654">
        <v>6</v>
      </c>
      <c r="G2654">
        <v>7</v>
      </c>
      <c r="H2654" s="36">
        <v>2</v>
      </c>
    </row>
    <row r="2655" spans="1:8" x14ac:dyDescent="0.25">
      <c r="A2655" s="43">
        <v>2017</v>
      </c>
      <c r="B2655">
        <v>4</v>
      </c>
      <c r="C2655">
        <v>1</v>
      </c>
      <c r="D2655">
        <v>1</v>
      </c>
      <c r="E2655">
        <v>1</v>
      </c>
      <c r="F2655">
        <v>1</v>
      </c>
      <c r="G2655">
        <v>1</v>
      </c>
      <c r="H2655" s="36">
        <v>2</v>
      </c>
    </row>
    <row r="2656" spans="1:8" x14ac:dyDescent="0.25">
      <c r="A2656" s="43">
        <v>2020</v>
      </c>
      <c r="B2656">
        <v>4</v>
      </c>
      <c r="C2656">
        <v>1</v>
      </c>
      <c r="D2656">
        <v>0.95</v>
      </c>
      <c r="E2656">
        <v>1</v>
      </c>
      <c r="F2656">
        <v>3</v>
      </c>
      <c r="G2656">
        <v>8</v>
      </c>
      <c r="H2656" s="36">
        <v>2</v>
      </c>
    </row>
    <row r="2657" spans="1:8" x14ac:dyDescent="0.25">
      <c r="A2657" s="43">
        <v>2021</v>
      </c>
      <c r="B2657">
        <v>4</v>
      </c>
      <c r="C2657">
        <v>0.96</v>
      </c>
      <c r="D2657">
        <v>1</v>
      </c>
      <c r="E2657">
        <v>2</v>
      </c>
      <c r="F2657">
        <v>4</v>
      </c>
      <c r="G2657">
        <v>4</v>
      </c>
      <c r="H2657" s="36">
        <v>2</v>
      </c>
    </row>
    <row r="2658" spans="1:8" x14ac:dyDescent="0.25">
      <c r="A2658" s="43">
        <v>2019</v>
      </c>
      <c r="B2658">
        <v>4</v>
      </c>
      <c r="C2658">
        <v>1</v>
      </c>
      <c r="D2658">
        <v>0.8</v>
      </c>
      <c r="E2658">
        <v>1</v>
      </c>
      <c r="F2658">
        <v>3</v>
      </c>
      <c r="G2658">
        <v>3</v>
      </c>
      <c r="H2658" s="36">
        <v>2</v>
      </c>
    </row>
    <row r="2659" spans="1:8" x14ac:dyDescent="0.25">
      <c r="A2659" s="43">
        <v>2021</v>
      </c>
      <c r="B2659">
        <v>1</v>
      </c>
      <c r="C2659">
        <v>0.5</v>
      </c>
      <c r="D2659">
        <v>0.04</v>
      </c>
      <c r="E2659">
        <v>1</v>
      </c>
      <c r="F2659">
        <v>1</v>
      </c>
      <c r="G2659">
        <v>1</v>
      </c>
      <c r="H2659" s="36">
        <v>2</v>
      </c>
    </row>
    <row r="2660" spans="1:8" x14ac:dyDescent="0.25">
      <c r="A2660" s="43">
        <v>2019</v>
      </c>
      <c r="B2660">
        <v>4</v>
      </c>
      <c r="C2660">
        <v>1</v>
      </c>
      <c r="D2660">
        <v>1</v>
      </c>
      <c r="E2660">
        <v>1</v>
      </c>
      <c r="F2660">
        <v>2</v>
      </c>
      <c r="G2660">
        <v>2</v>
      </c>
      <c r="H2660" s="36">
        <v>2</v>
      </c>
    </row>
    <row r="2661" spans="1:8" x14ac:dyDescent="0.25">
      <c r="A2661" s="43">
        <v>2013</v>
      </c>
      <c r="B2661">
        <v>0</v>
      </c>
      <c r="E2661">
        <v>1</v>
      </c>
      <c r="F2661">
        <v>1</v>
      </c>
      <c r="G2661">
        <v>4</v>
      </c>
      <c r="H2661" s="36">
        <v>2</v>
      </c>
    </row>
    <row r="2662" spans="1:8" x14ac:dyDescent="0.25">
      <c r="A2662" s="43">
        <v>2019</v>
      </c>
      <c r="B2662">
        <v>4</v>
      </c>
      <c r="C2662">
        <v>1</v>
      </c>
      <c r="D2662">
        <v>1</v>
      </c>
      <c r="E2662">
        <v>2</v>
      </c>
      <c r="F2662">
        <v>2</v>
      </c>
      <c r="G2662">
        <v>2</v>
      </c>
      <c r="H2662" s="36">
        <v>2</v>
      </c>
    </row>
    <row r="2663" spans="1:8" x14ac:dyDescent="0.25">
      <c r="A2663" s="43">
        <v>2021</v>
      </c>
      <c r="B2663">
        <v>4</v>
      </c>
      <c r="C2663">
        <v>1</v>
      </c>
      <c r="D2663">
        <v>0.95</v>
      </c>
      <c r="E2663">
        <v>2</v>
      </c>
      <c r="F2663">
        <v>1</v>
      </c>
      <c r="G2663">
        <v>1</v>
      </c>
      <c r="H2663" s="36">
        <v>2</v>
      </c>
    </row>
    <row r="2664" spans="1:8" x14ac:dyDescent="0.25">
      <c r="A2664" s="43">
        <v>2020</v>
      </c>
      <c r="B2664">
        <v>4</v>
      </c>
      <c r="C2664">
        <v>0.89</v>
      </c>
      <c r="D2664">
        <v>0.62</v>
      </c>
      <c r="E2664">
        <v>1</v>
      </c>
      <c r="F2664">
        <v>6</v>
      </c>
      <c r="G2664">
        <v>6</v>
      </c>
      <c r="H2664" s="36">
        <v>2</v>
      </c>
    </row>
    <row r="2665" spans="1:8" x14ac:dyDescent="0.25">
      <c r="A2665" s="43">
        <v>2018</v>
      </c>
      <c r="B2665">
        <v>1</v>
      </c>
      <c r="C2665">
        <v>1</v>
      </c>
      <c r="D2665">
        <v>0.25</v>
      </c>
      <c r="E2665">
        <v>1</v>
      </c>
      <c r="F2665">
        <v>1</v>
      </c>
      <c r="G2665">
        <v>1</v>
      </c>
      <c r="H2665" s="36">
        <v>2</v>
      </c>
    </row>
    <row r="2666" spans="1:8" x14ac:dyDescent="0.25">
      <c r="A2666" s="43">
        <v>2021</v>
      </c>
      <c r="B2666">
        <v>4</v>
      </c>
      <c r="C2666">
        <v>1</v>
      </c>
      <c r="D2666">
        <v>1</v>
      </c>
      <c r="E2666">
        <v>1</v>
      </c>
      <c r="F2666">
        <v>2</v>
      </c>
      <c r="G2666">
        <v>2</v>
      </c>
      <c r="H2666" s="36">
        <v>2</v>
      </c>
    </row>
    <row r="2667" spans="1:8" x14ac:dyDescent="0.25">
      <c r="A2667" s="43">
        <v>2019</v>
      </c>
      <c r="B2667">
        <v>3</v>
      </c>
      <c r="C2667">
        <v>1</v>
      </c>
      <c r="D2667">
        <v>0.95</v>
      </c>
      <c r="E2667">
        <v>2</v>
      </c>
      <c r="F2667">
        <v>3</v>
      </c>
      <c r="G2667">
        <v>3</v>
      </c>
      <c r="H2667" s="36">
        <v>2</v>
      </c>
    </row>
    <row r="2668" spans="1:8" x14ac:dyDescent="0.25">
      <c r="A2668" s="43">
        <v>2013</v>
      </c>
      <c r="B2668">
        <v>4</v>
      </c>
      <c r="C2668">
        <v>1</v>
      </c>
      <c r="D2668">
        <v>0.99</v>
      </c>
      <c r="E2668">
        <v>2</v>
      </c>
      <c r="F2668">
        <v>2</v>
      </c>
      <c r="G2668">
        <v>4</v>
      </c>
      <c r="H2668" s="36">
        <v>2</v>
      </c>
    </row>
    <row r="2669" spans="1:8" x14ac:dyDescent="0.25">
      <c r="A2669" s="43">
        <v>2016</v>
      </c>
      <c r="B2669">
        <v>4</v>
      </c>
      <c r="C2669">
        <v>1</v>
      </c>
      <c r="D2669">
        <v>0.99</v>
      </c>
      <c r="E2669">
        <v>2</v>
      </c>
      <c r="F2669">
        <v>2</v>
      </c>
      <c r="G2669">
        <v>3</v>
      </c>
      <c r="H2669" s="36">
        <v>2</v>
      </c>
    </row>
    <row r="2670" spans="1:8" x14ac:dyDescent="0.25">
      <c r="A2670" s="43">
        <v>2014</v>
      </c>
      <c r="B2670">
        <v>4</v>
      </c>
      <c r="C2670">
        <v>1</v>
      </c>
      <c r="D2670">
        <v>1</v>
      </c>
      <c r="E2670">
        <v>2</v>
      </c>
      <c r="F2670">
        <v>3</v>
      </c>
      <c r="G2670">
        <v>3</v>
      </c>
      <c r="H2670" s="36">
        <v>2</v>
      </c>
    </row>
    <row r="2671" spans="1:8" x14ac:dyDescent="0.25">
      <c r="A2671" s="43">
        <v>2018</v>
      </c>
      <c r="B2671">
        <v>4</v>
      </c>
      <c r="C2671">
        <v>1</v>
      </c>
      <c r="D2671">
        <v>1</v>
      </c>
      <c r="E2671">
        <v>1</v>
      </c>
      <c r="F2671">
        <v>28</v>
      </c>
      <c r="G2671">
        <v>31</v>
      </c>
      <c r="H2671" s="36">
        <v>2</v>
      </c>
    </row>
    <row r="2672" spans="1:8" x14ac:dyDescent="0.25">
      <c r="A2672" s="43">
        <v>2019</v>
      </c>
      <c r="B2672">
        <v>4</v>
      </c>
      <c r="C2672">
        <v>1</v>
      </c>
      <c r="D2672">
        <v>0.97</v>
      </c>
      <c r="E2672">
        <v>2</v>
      </c>
      <c r="F2672">
        <v>1</v>
      </c>
      <c r="G2672">
        <v>1</v>
      </c>
      <c r="H2672" s="36">
        <v>2</v>
      </c>
    </row>
    <row r="2673" spans="1:8" x14ac:dyDescent="0.25">
      <c r="A2673" s="43">
        <v>2018</v>
      </c>
      <c r="B2673">
        <v>4</v>
      </c>
      <c r="C2673">
        <v>1</v>
      </c>
      <c r="D2673">
        <v>0.99</v>
      </c>
      <c r="E2673">
        <v>1</v>
      </c>
      <c r="F2673">
        <v>13</v>
      </c>
      <c r="G2673">
        <v>13</v>
      </c>
      <c r="H2673" s="36">
        <v>2</v>
      </c>
    </row>
    <row r="2674" spans="1:8" x14ac:dyDescent="0.25">
      <c r="A2674" s="43">
        <v>2016</v>
      </c>
      <c r="B2674">
        <v>4</v>
      </c>
      <c r="C2674">
        <v>1</v>
      </c>
      <c r="D2674">
        <v>0.67</v>
      </c>
      <c r="E2674">
        <v>1</v>
      </c>
      <c r="F2674">
        <v>3</v>
      </c>
      <c r="G2674">
        <v>4</v>
      </c>
      <c r="H2674" s="36">
        <v>2</v>
      </c>
    </row>
    <row r="2675" spans="1:8" x14ac:dyDescent="0.25">
      <c r="A2675" s="43">
        <v>2021</v>
      </c>
      <c r="B2675">
        <v>4</v>
      </c>
      <c r="C2675">
        <v>1</v>
      </c>
      <c r="D2675">
        <v>0.98</v>
      </c>
      <c r="E2675">
        <v>2</v>
      </c>
      <c r="F2675">
        <v>1</v>
      </c>
      <c r="G2675">
        <v>1</v>
      </c>
      <c r="H2675" s="36">
        <v>2</v>
      </c>
    </row>
    <row r="2676" spans="1:8" x14ac:dyDescent="0.25">
      <c r="A2676" s="43">
        <v>2015</v>
      </c>
      <c r="B2676">
        <v>2</v>
      </c>
      <c r="C2676">
        <v>0</v>
      </c>
      <c r="D2676">
        <v>0</v>
      </c>
      <c r="E2676">
        <v>1</v>
      </c>
      <c r="F2676">
        <v>1</v>
      </c>
      <c r="G2676">
        <v>9</v>
      </c>
      <c r="H2676" s="36">
        <v>2</v>
      </c>
    </row>
    <row r="2677" spans="1:8" x14ac:dyDescent="0.25">
      <c r="A2677" s="43">
        <v>2021</v>
      </c>
      <c r="B2677">
        <v>4</v>
      </c>
      <c r="C2677">
        <v>1</v>
      </c>
      <c r="D2677">
        <v>1</v>
      </c>
      <c r="E2677">
        <v>1</v>
      </c>
      <c r="F2677">
        <v>1</v>
      </c>
      <c r="G2677">
        <v>1</v>
      </c>
      <c r="H2677" s="36">
        <v>2</v>
      </c>
    </row>
    <row r="2678" spans="1:8" x14ac:dyDescent="0.25">
      <c r="A2678" s="43">
        <v>2012</v>
      </c>
      <c r="B2678">
        <v>4</v>
      </c>
      <c r="C2678">
        <v>1</v>
      </c>
      <c r="D2678">
        <v>1</v>
      </c>
      <c r="E2678">
        <v>2</v>
      </c>
      <c r="F2678">
        <v>2</v>
      </c>
      <c r="G2678">
        <v>2</v>
      </c>
      <c r="H2678" s="36">
        <v>2</v>
      </c>
    </row>
    <row r="2679" spans="1:8" x14ac:dyDescent="0.25">
      <c r="A2679" s="43">
        <v>2015</v>
      </c>
      <c r="B2679">
        <v>3</v>
      </c>
      <c r="C2679">
        <v>1</v>
      </c>
      <c r="D2679">
        <v>0.79</v>
      </c>
      <c r="E2679">
        <v>2</v>
      </c>
      <c r="F2679">
        <v>1</v>
      </c>
      <c r="G2679">
        <v>1</v>
      </c>
      <c r="H2679" s="36">
        <v>2</v>
      </c>
    </row>
    <row r="2680" spans="1:8" x14ac:dyDescent="0.25">
      <c r="A2680" s="43">
        <v>2021</v>
      </c>
      <c r="B2680">
        <v>4</v>
      </c>
      <c r="C2680">
        <v>1</v>
      </c>
      <c r="D2680">
        <v>1</v>
      </c>
      <c r="E2680">
        <v>1</v>
      </c>
      <c r="F2680">
        <v>1</v>
      </c>
      <c r="G2680">
        <v>1</v>
      </c>
      <c r="H2680" s="36">
        <v>2</v>
      </c>
    </row>
    <row r="2681" spans="1:8" x14ac:dyDescent="0.25">
      <c r="A2681" s="43">
        <v>2014</v>
      </c>
      <c r="B2681">
        <v>4</v>
      </c>
      <c r="C2681">
        <v>1</v>
      </c>
      <c r="D2681">
        <v>1</v>
      </c>
      <c r="E2681">
        <v>2</v>
      </c>
      <c r="F2681">
        <v>1</v>
      </c>
      <c r="G2681">
        <v>1</v>
      </c>
      <c r="H2681" s="36">
        <v>2</v>
      </c>
    </row>
    <row r="2682" spans="1:8" x14ac:dyDescent="0.25">
      <c r="A2682" s="43">
        <v>2021</v>
      </c>
      <c r="B2682">
        <v>4</v>
      </c>
      <c r="C2682">
        <v>1</v>
      </c>
      <c r="D2682">
        <v>1</v>
      </c>
      <c r="E2682">
        <v>2</v>
      </c>
      <c r="F2682">
        <v>3</v>
      </c>
      <c r="G2682">
        <v>3</v>
      </c>
      <c r="H2682" s="36">
        <v>2</v>
      </c>
    </row>
    <row r="2683" spans="1:8" x14ac:dyDescent="0.25">
      <c r="A2683" s="43">
        <v>2016</v>
      </c>
      <c r="B2683">
        <v>4</v>
      </c>
      <c r="C2683">
        <v>1</v>
      </c>
      <c r="D2683">
        <v>1</v>
      </c>
      <c r="E2683">
        <v>1</v>
      </c>
      <c r="F2683">
        <v>1</v>
      </c>
      <c r="G2683">
        <v>2</v>
      </c>
      <c r="H2683" s="36">
        <v>2</v>
      </c>
    </row>
    <row r="2684" spans="1:8" x14ac:dyDescent="0.25">
      <c r="A2684" s="43">
        <v>2021</v>
      </c>
      <c r="B2684">
        <v>3</v>
      </c>
      <c r="C2684">
        <v>1</v>
      </c>
      <c r="D2684">
        <v>0.33</v>
      </c>
      <c r="E2684">
        <v>1</v>
      </c>
      <c r="F2684">
        <v>2</v>
      </c>
      <c r="G2684">
        <v>2</v>
      </c>
      <c r="H2684" s="36">
        <v>2</v>
      </c>
    </row>
    <row r="2685" spans="1:8" x14ac:dyDescent="0.25">
      <c r="A2685" s="43">
        <v>2021</v>
      </c>
      <c r="B2685">
        <v>4</v>
      </c>
      <c r="C2685">
        <v>1</v>
      </c>
      <c r="D2685">
        <v>1</v>
      </c>
      <c r="E2685">
        <v>1</v>
      </c>
      <c r="F2685">
        <v>7</v>
      </c>
      <c r="G2685">
        <v>9</v>
      </c>
      <c r="H2685" s="36">
        <v>2</v>
      </c>
    </row>
    <row r="2686" spans="1:8" x14ac:dyDescent="0.25">
      <c r="A2686" s="43">
        <v>2017</v>
      </c>
      <c r="B2686">
        <v>4</v>
      </c>
      <c r="C2686">
        <v>1</v>
      </c>
      <c r="D2686">
        <v>0.99</v>
      </c>
      <c r="E2686">
        <v>1</v>
      </c>
      <c r="F2686">
        <v>1</v>
      </c>
      <c r="G2686">
        <v>1</v>
      </c>
      <c r="H2686" s="36">
        <v>2</v>
      </c>
    </row>
    <row r="2687" spans="1:8" x14ac:dyDescent="0.25">
      <c r="A2687" s="43">
        <v>2016</v>
      </c>
      <c r="B2687">
        <v>0</v>
      </c>
      <c r="D2687">
        <v>1</v>
      </c>
      <c r="E2687">
        <v>1</v>
      </c>
      <c r="F2687">
        <v>1</v>
      </c>
      <c r="G2687">
        <v>1</v>
      </c>
      <c r="H2687" s="36">
        <v>2</v>
      </c>
    </row>
    <row r="2688" spans="1:8" x14ac:dyDescent="0.25">
      <c r="A2688" s="43">
        <v>2021</v>
      </c>
      <c r="B2688">
        <v>4</v>
      </c>
      <c r="C2688">
        <v>1</v>
      </c>
      <c r="D2688">
        <v>1</v>
      </c>
      <c r="E2688">
        <v>2</v>
      </c>
      <c r="F2688">
        <v>2</v>
      </c>
      <c r="G2688">
        <v>3</v>
      </c>
      <c r="H2688" s="36">
        <v>2</v>
      </c>
    </row>
    <row r="2689" spans="1:8" x14ac:dyDescent="0.25">
      <c r="A2689" s="43">
        <v>2021</v>
      </c>
      <c r="B2689">
        <v>4</v>
      </c>
      <c r="C2689">
        <v>1</v>
      </c>
      <c r="D2689">
        <v>1</v>
      </c>
      <c r="E2689">
        <v>1</v>
      </c>
      <c r="F2689">
        <v>5</v>
      </c>
      <c r="G2689">
        <v>5</v>
      </c>
      <c r="H2689" s="36">
        <v>2</v>
      </c>
    </row>
    <row r="2690" spans="1:8" x14ac:dyDescent="0.25">
      <c r="A2690" s="43">
        <v>2015</v>
      </c>
      <c r="B2690">
        <v>4</v>
      </c>
      <c r="C2690">
        <v>1</v>
      </c>
      <c r="D2690">
        <v>1</v>
      </c>
      <c r="E2690">
        <v>1</v>
      </c>
      <c r="F2690">
        <v>15</v>
      </c>
      <c r="G2690">
        <v>18</v>
      </c>
      <c r="H2690" s="36">
        <v>2</v>
      </c>
    </row>
    <row r="2691" spans="1:8" x14ac:dyDescent="0.25">
      <c r="A2691" s="43">
        <v>2017</v>
      </c>
      <c r="B2691">
        <v>4</v>
      </c>
      <c r="C2691">
        <v>1</v>
      </c>
      <c r="D2691">
        <v>0.99</v>
      </c>
      <c r="E2691">
        <v>1</v>
      </c>
      <c r="F2691">
        <v>5</v>
      </c>
      <c r="G2691">
        <v>6</v>
      </c>
      <c r="H2691" s="36">
        <v>2</v>
      </c>
    </row>
    <row r="2692" spans="1:8" x14ac:dyDescent="0.25">
      <c r="A2692" s="43">
        <v>2017</v>
      </c>
      <c r="B2692">
        <v>4</v>
      </c>
      <c r="C2692">
        <v>1</v>
      </c>
      <c r="D2692">
        <v>1</v>
      </c>
      <c r="E2692">
        <v>2</v>
      </c>
      <c r="F2692">
        <v>3</v>
      </c>
      <c r="G2692">
        <v>3</v>
      </c>
      <c r="H2692" s="36">
        <v>2</v>
      </c>
    </row>
    <row r="2693" spans="1:8" x14ac:dyDescent="0.25">
      <c r="A2693" s="43">
        <v>2021</v>
      </c>
      <c r="B2693">
        <v>4</v>
      </c>
      <c r="C2693">
        <v>1</v>
      </c>
      <c r="D2693">
        <v>1</v>
      </c>
      <c r="E2693">
        <v>2</v>
      </c>
      <c r="F2693">
        <v>1</v>
      </c>
      <c r="G2693">
        <v>2</v>
      </c>
      <c r="H2693" s="36">
        <v>2</v>
      </c>
    </row>
    <row r="2694" spans="1:8" x14ac:dyDescent="0.25">
      <c r="A2694" s="43">
        <v>2016</v>
      </c>
      <c r="B2694">
        <v>4</v>
      </c>
      <c r="C2694">
        <v>1</v>
      </c>
      <c r="D2694">
        <v>0.98</v>
      </c>
      <c r="E2694">
        <v>2</v>
      </c>
      <c r="F2694">
        <v>2</v>
      </c>
      <c r="G2694">
        <v>2</v>
      </c>
      <c r="H2694" s="36">
        <v>2</v>
      </c>
    </row>
    <row r="2695" spans="1:8" x14ac:dyDescent="0.25">
      <c r="A2695" s="43">
        <v>2016</v>
      </c>
      <c r="B2695">
        <v>4</v>
      </c>
      <c r="C2695">
        <v>1</v>
      </c>
      <c r="D2695">
        <v>1</v>
      </c>
      <c r="E2695">
        <v>1</v>
      </c>
      <c r="F2695">
        <v>2</v>
      </c>
      <c r="G2695">
        <v>4</v>
      </c>
      <c r="H2695" s="36">
        <v>2</v>
      </c>
    </row>
    <row r="2696" spans="1:8" x14ac:dyDescent="0.25">
      <c r="A2696" s="43">
        <v>2020</v>
      </c>
      <c r="B2696">
        <v>1</v>
      </c>
      <c r="C2696">
        <v>0.75</v>
      </c>
      <c r="D2696">
        <v>0.56999999999999995</v>
      </c>
      <c r="E2696">
        <v>1</v>
      </c>
      <c r="F2696">
        <v>1</v>
      </c>
      <c r="G2696">
        <v>1</v>
      </c>
      <c r="H2696" s="36">
        <v>2</v>
      </c>
    </row>
    <row r="2697" spans="1:8" x14ac:dyDescent="0.25">
      <c r="A2697" s="43">
        <v>2014</v>
      </c>
      <c r="B2697">
        <v>3</v>
      </c>
      <c r="C2697">
        <v>0.68</v>
      </c>
      <c r="D2697">
        <v>0.47</v>
      </c>
      <c r="E2697">
        <v>1</v>
      </c>
      <c r="F2697">
        <v>22</v>
      </c>
      <c r="G2697">
        <v>48</v>
      </c>
      <c r="H2697" s="36">
        <v>2</v>
      </c>
    </row>
    <row r="2698" spans="1:8" x14ac:dyDescent="0.25">
      <c r="A2698" s="43">
        <v>2015</v>
      </c>
      <c r="B2698">
        <v>4</v>
      </c>
      <c r="C2698">
        <v>1</v>
      </c>
      <c r="D2698">
        <v>0.71</v>
      </c>
      <c r="E2698">
        <v>1</v>
      </c>
      <c r="F2698">
        <v>1</v>
      </c>
      <c r="G2698">
        <v>4</v>
      </c>
      <c r="H2698" s="36">
        <v>2</v>
      </c>
    </row>
    <row r="2699" spans="1:8" x14ac:dyDescent="0.25">
      <c r="A2699" s="43">
        <v>2021</v>
      </c>
      <c r="B2699">
        <v>4</v>
      </c>
      <c r="C2699">
        <v>1</v>
      </c>
      <c r="D2699">
        <v>1</v>
      </c>
      <c r="E2699">
        <v>1</v>
      </c>
      <c r="F2699">
        <v>5</v>
      </c>
      <c r="G2699">
        <v>7</v>
      </c>
      <c r="H2699" s="36">
        <v>1</v>
      </c>
    </row>
    <row r="2700" spans="1:8" x14ac:dyDescent="0.25">
      <c r="A2700" s="43">
        <v>2016</v>
      </c>
      <c r="B2700">
        <v>4</v>
      </c>
      <c r="C2700">
        <v>0.96</v>
      </c>
      <c r="D2700">
        <v>0.98</v>
      </c>
      <c r="E2700">
        <v>1</v>
      </c>
      <c r="F2700">
        <v>1</v>
      </c>
      <c r="G2700">
        <v>1</v>
      </c>
      <c r="H2700" s="36">
        <v>2</v>
      </c>
    </row>
    <row r="2701" spans="1:8" x14ac:dyDescent="0.25">
      <c r="A2701" s="43">
        <v>2016</v>
      </c>
      <c r="B2701">
        <v>2</v>
      </c>
      <c r="C2701">
        <v>0</v>
      </c>
      <c r="D2701">
        <v>0</v>
      </c>
      <c r="E2701">
        <v>1</v>
      </c>
      <c r="F2701">
        <v>1</v>
      </c>
      <c r="G2701">
        <v>1</v>
      </c>
      <c r="H2701" s="36">
        <v>2</v>
      </c>
    </row>
    <row r="2702" spans="1:8" x14ac:dyDescent="0.25">
      <c r="A2702" s="43">
        <v>2019</v>
      </c>
      <c r="B2702">
        <v>4</v>
      </c>
      <c r="C2702">
        <v>0.89</v>
      </c>
      <c r="D2702">
        <v>1</v>
      </c>
      <c r="E2702">
        <v>1</v>
      </c>
      <c r="F2702">
        <v>3</v>
      </c>
      <c r="G2702">
        <v>6</v>
      </c>
      <c r="H2702" s="36">
        <v>2</v>
      </c>
    </row>
    <row r="2703" spans="1:8" x14ac:dyDescent="0.25">
      <c r="A2703" s="43">
        <v>2021</v>
      </c>
      <c r="B2703">
        <v>4</v>
      </c>
      <c r="C2703">
        <v>1</v>
      </c>
      <c r="D2703">
        <v>1</v>
      </c>
      <c r="E2703">
        <v>1</v>
      </c>
      <c r="F2703">
        <v>1</v>
      </c>
      <c r="G2703">
        <v>1</v>
      </c>
      <c r="H2703" s="36">
        <v>2</v>
      </c>
    </row>
    <row r="2704" spans="1:8" x14ac:dyDescent="0.25">
      <c r="A2704" s="43">
        <v>2021</v>
      </c>
      <c r="B2704">
        <v>4</v>
      </c>
      <c r="C2704">
        <v>1</v>
      </c>
      <c r="D2704">
        <v>1</v>
      </c>
      <c r="E2704">
        <v>2</v>
      </c>
      <c r="F2704">
        <v>2</v>
      </c>
      <c r="G2704">
        <v>2</v>
      </c>
      <c r="H2704" s="36">
        <v>2</v>
      </c>
    </row>
    <row r="2705" spans="1:8" x14ac:dyDescent="0.25">
      <c r="A2705" s="43">
        <v>2021</v>
      </c>
      <c r="B2705">
        <v>4</v>
      </c>
      <c r="C2705">
        <v>1</v>
      </c>
      <c r="D2705">
        <v>0.99</v>
      </c>
      <c r="E2705">
        <v>1</v>
      </c>
      <c r="F2705">
        <v>94</v>
      </c>
      <c r="G2705">
        <v>213</v>
      </c>
      <c r="H2705" s="36">
        <v>2</v>
      </c>
    </row>
    <row r="2706" spans="1:8" x14ac:dyDescent="0.25">
      <c r="A2706" s="43">
        <v>2021</v>
      </c>
      <c r="B2706">
        <v>3</v>
      </c>
      <c r="C2706">
        <v>1</v>
      </c>
      <c r="D2706">
        <v>0.86</v>
      </c>
      <c r="E2706">
        <v>2</v>
      </c>
      <c r="F2706">
        <v>1</v>
      </c>
      <c r="G2706">
        <v>2</v>
      </c>
      <c r="H2706" s="36">
        <v>2</v>
      </c>
    </row>
    <row r="2707" spans="1:8" x14ac:dyDescent="0.25">
      <c r="A2707" s="43">
        <v>2021</v>
      </c>
      <c r="B2707">
        <v>4</v>
      </c>
      <c r="C2707">
        <v>1</v>
      </c>
      <c r="D2707">
        <v>1</v>
      </c>
      <c r="E2707">
        <v>1</v>
      </c>
      <c r="F2707">
        <v>1</v>
      </c>
      <c r="G2707">
        <v>1</v>
      </c>
      <c r="H2707" s="36">
        <v>2</v>
      </c>
    </row>
    <row r="2708" spans="1:8" x14ac:dyDescent="0.25">
      <c r="A2708" s="43">
        <v>2014</v>
      </c>
      <c r="B2708">
        <v>4</v>
      </c>
      <c r="C2708">
        <v>1</v>
      </c>
      <c r="D2708">
        <v>0.9</v>
      </c>
      <c r="E2708">
        <v>1</v>
      </c>
      <c r="F2708">
        <v>2</v>
      </c>
      <c r="G2708">
        <v>4</v>
      </c>
      <c r="H2708" s="36">
        <v>2</v>
      </c>
    </row>
    <row r="2709" spans="1:8" x14ac:dyDescent="0.25">
      <c r="A2709" s="43">
        <v>2019</v>
      </c>
      <c r="B2709">
        <v>2</v>
      </c>
      <c r="C2709">
        <v>0.25</v>
      </c>
      <c r="D2709">
        <v>0</v>
      </c>
      <c r="E2709">
        <v>1</v>
      </c>
      <c r="F2709">
        <v>1</v>
      </c>
      <c r="G2709">
        <v>1</v>
      </c>
      <c r="H2709" s="36">
        <v>2</v>
      </c>
    </row>
    <row r="2710" spans="1:8" x14ac:dyDescent="0.25">
      <c r="A2710" s="43">
        <v>2021</v>
      </c>
      <c r="B2710">
        <v>0</v>
      </c>
      <c r="D2710">
        <v>1</v>
      </c>
      <c r="E2710">
        <v>1</v>
      </c>
      <c r="F2710">
        <v>4</v>
      </c>
      <c r="G2710">
        <v>5</v>
      </c>
      <c r="H2710" s="36">
        <v>2</v>
      </c>
    </row>
    <row r="2711" spans="1:8" x14ac:dyDescent="0.25">
      <c r="A2711" s="43">
        <v>2021</v>
      </c>
      <c r="B2711">
        <v>1</v>
      </c>
      <c r="C2711">
        <v>0.7</v>
      </c>
      <c r="D2711">
        <v>1</v>
      </c>
      <c r="E2711">
        <v>1</v>
      </c>
      <c r="F2711">
        <v>1492</v>
      </c>
      <c r="G2711">
        <v>1665</v>
      </c>
      <c r="H2711" s="36">
        <v>2</v>
      </c>
    </row>
    <row r="2712" spans="1:8" x14ac:dyDescent="0.25">
      <c r="A2712" s="43">
        <v>2015</v>
      </c>
      <c r="B2712">
        <v>3</v>
      </c>
      <c r="C2712">
        <v>0.73</v>
      </c>
      <c r="D2712">
        <v>0.46</v>
      </c>
      <c r="E2712">
        <v>1</v>
      </c>
      <c r="F2712">
        <v>59</v>
      </c>
      <c r="G2712">
        <v>90</v>
      </c>
      <c r="H2712" s="36">
        <v>2</v>
      </c>
    </row>
    <row r="2713" spans="1:8" x14ac:dyDescent="0.25">
      <c r="A2713" s="43">
        <v>2021</v>
      </c>
      <c r="B2713">
        <v>4</v>
      </c>
      <c r="C2713">
        <v>1</v>
      </c>
      <c r="D2713">
        <v>1</v>
      </c>
      <c r="E2713">
        <v>1</v>
      </c>
      <c r="F2713">
        <v>2</v>
      </c>
      <c r="G2713">
        <v>3</v>
      </c>
      <c r="H2713" s="36">
        <v>2</v>
      </c>
    </row>
    <row r="2714" spans="1:8" x14ac:dyDescent="0.25">
      <c r="A2714" s="43">
        <v>2020</v>
      </c>
      <c r="B2714">
        <v>4</v>
      </c>
      <c r="C2714">
        <v>1</v>
      </c>
      <c r="D2714">
        <v>0.78</v>
      </c>
      <c r="E2714">
        <v>1</v>
      </c>
      <c r="F2714">
        <v>3</v>
      </c>
      <c r="G2714">
        <v>3</v>
      </c>
      <c r="H2714" s="36">
        <v>2</v>
      </c>
    </row>
    <row r="2715" spans="1:8" x14ac:dyDescent="0.25">
      <c r="A2715" s="43">
        <v>2013</v>
      </c>
      <c r="B2715">
        <v>3</v>
      </c>
      <c r="C2715">
        <v>1</v>
      </c>
      <c r="D2715">
        <v>0.5</v>
      </c>
      <c r="E2715">
        <v>2</v>
      </c>
      <c r="F2715">
        <v>1</v>
      </c>
      <c r="G2715">
        <v>5</v>
      </c>
      <c r="H2715" s="36">
        <v>2</v>
      </c>
    </row>
    <row r="2716" spans="1:8" x14ac:dyDescent="0.25">
      <c r="A2716" s="43">
        <v>2016</v>
      </c>
      <c r="B2716">
        <v>4</v>
      </c>
      <c r="C2716">
        <v>1</v>
      </c>
      <c r="D2716">
        <v>1</v>
      </c>
      <c r="E2716">
        <v>2</v>
      </c>
      <c r="F2716">
        <v>4</v>
      </c>
      <c r="G2716">
        <v>5</v>
      </c>
      <c r="H2716" s="36">
        <v>2</v>
      </c>
    </row>
    <row r="2717" spans="1:8" x14ac:dyDescent="0.25">
      <c r="A2717" s="43">
        <v>2013</v>
      </c>
      <c r="B2717">
        <v>1</v>
      </c>
      <c r="C2717">
        <v>1</v>
      </c>
      <c r="D2717">
        <v>0.5</v>
      </c>
      <c r="E2717">
        <v>1</v>
      </c>
      <c r="F2717">
        <v>1</v>
      </c>
      <c r="G2717">
        <v>1</v>
      </c>
      <c r="H2717" s="36">
        <v>2</v>
      </c>
    </row>
    <row r="2718" spans="1:8" x14ac:dyDescent="0.25">
      <c r="A2718" s="43">
        <v>2021</v>
      </c>
      <c r="B2718">
        <v>4</v>
      </c>
      <c r="C2718">
        <v>1</v>
      </c>
      <c r="D2718">
        <v>0.98</v>
      </c>
      <c r="E2718">
        <v>0</v>
      </c>
      <c r="F2718">
        <v>4</v>
      </c>
      <c r="G2718">
        <v>7</v>
      </c>
      <c r="H2718" s="36">
        <v>2</v>
      </c>
    </row>
    <row r="2719" spans="1:8" x14ac:dyDescent="0.25">
      <c r="A2719" s="43">
        <v>2016</v>
      </c>
      <c r="B2719">
        <v>0</v>
      </c>
      <c r="D2719">
        <v>0.86</v>
      </c>
      <c r="E2719">
        <v>2</v>
      </c>
      <c r="F2719">
        <v>1</v>
      </c>
      <c r="G2719">
        <v>1</v>
      </c>
      <c r="H2719" s="36">
        <v>2</v>
      </c>
    </row>
    <row r="2720" spans="1:8" x14ac:dyDescent="0.25">
      <c r="A2720" s="43">
        <v>2013</v>
      </c>
      <c r="B2720">
        <v>3</v>
      </c>
      <c r="C2720">
        <v>1</v>
      </c>
      <c r="D2720">
        <v>0.71</v>
      </c>
      <c r="E2720">
        <v>2</v>
      </c>
      <c r="F2720">
        <v>10</v>
      </c>
      <c r="G2720">
        <v>10</v>
      </c>
      <c r="H2720" s="36">
        <v>1</v>
      </c>
    </row>
    <row r="2721" spans="1:8" x14ac:dyDescent="0.25">
      <c r="A2721" s="43">
        <v>2014</v>
      </c>
      <c r="B2721">
        <v>4</v>
      </c>
      <c r="C2721">
        <v>1</v>
      </c>
      <c r="D2721">
        <v>0.89</v>
      </c>
      <c r="E2721">
        <v>2</v>
      </c>
      <c r="F2721">
        <v>1</v>
      </c>
      <c r="G2721">
        <v>2</v>
      </c>
      <c r="H2721" s="36">
        <v>2</v>
      </c>
    </row>
    <row r="2722" spans="1:8" x14ac:dyDescent="0.25">
      <c r="A2722" s="43">
        <v>2015</v>
      </c>
      <c r="B2722">
        <v>4</v>
      </c>
      <c r="C2722">
        <v>1</v>
      </c>
      <c r="D2722">
        <v>1</v>
      </c>
      <c r="E2722">
        <v>2</v>
      </c>
      <c r="F2722">
        <v>1</v>
      </c>
      <c r="G2722">
        <v>2</v>
      </c>
      <c r="H2722" s="36">
        <v>2</v>
      </c>
    </row>
    <row r="2723" spans="1:8" x14ac:dyDescent="0.25">
      <c r="A2723" s="43">
        <v>2021</v>
      </c>
      <c r="B2723">
        <v>3</v>
      </c>
      <c r="C2723">
        <v>0.77</v>
      </c>
      <c r="D2723">
        <v>0.43</v>
      </c>
      <c r="E2723">
        <v>1</v>
      </c>
      <c r="F2723">
        <v>6</v>
      </c>
      <c r="G2723">
        <v>6</v>
      </c>
      <c r="H2723" s="36">
        <v>2</v>
      </c>
    </row>
    <row r="2724" spans="1:8" x14ac:dyDescent="0.25">
      <c r="A2724" s="43">
        <v>2020</v>
      </c>
      <c r="B2724">
        <v>4</v>
      </c>
      <c r="C2724">
        <v>0.95</v>
      </c>
      <c r="D2724">
        <v>1</v>
      </c>
      <c r="E2724">
        <v>2</v>
      </c>
      <c r="F2724">
        <v>1</v>
      </c>
      <c r="G2724">
        <v>1</v>
      </c>
      <c r="H2724" s="36">
        <v>2</v>
      </c>
    </row>
    <row r="2725" spans="1:8" x14ac:dyDescent="0.25">
      <c r="A2725" s="43">
        <v>2016</v>
      </c>
      <c r="B2725">
        <v>4</v>
      </c>
      <c r="C2725">
        <v>1</v>
      </c>
      <c r="D2725">
        <v>0.97</v>
      </c>
      <c r="E2725">
        <v>2</v>
      </c>
      <c r="F2725">
        <v>1</v>
      </c>
      <c r="G2725">
        <v>1</v>
      </c>
      <c r="H2725" s="36">
        <v>2</v>
      </c>
    </row>
    <row r="2726" spans="1:8" x14ac:dyDescent="0.25">
      <c r="A2726" s="43">
        <v>2016</v>
      </c>
      <c r="B2726">
        <v>4</v>
      </c>
      <c r="C2726">
        <v>1</v>
      </c>
      <c r="D2726">
        <v>1</v>
      </c>
      <c r="E2726">
        <v>2</v>
      </c>
      <c r="F2726">
        <v>1</v>
      </c>
      <c r="G2726">
        <v>1</v>
      </c>
      <c r="H2726" s="36">
        <v>2</v>
      </c>
    </row>
    <row r="2727" spans="1:8" x14ac:dyDescent="0.25">
      <c r="A2727" s="43">
        <v>2013</v>
      </c>
      <c r="B2727">
        <v>4</v>
      </c>
      <c r="C2727">
        <v>1</v>
      </c>
      <c r="D2727">
        <v>0.99</v>
      </c>
      <c r="E2727">
        <v>2</v>
      </c>
      <c r="F2727">
        <v>16</v>
      </c>
      <c r="G2727">
        <v>28</v>
      </c>
      <c r="H2727" s="36">
        <v>2</v>
      </c>
    </row>
    <row r="2728" spans="1:8" x14ac:dyDescent="0.25">
      <c r="A2728" s="43">
        <v>2021</v>
      </c>
      <c r="B2728">
        <v>1</v>
      </c>
      <c r="C2728">
        <v>0.5</v>
      </c>
      <c r="D2728">
        <v>1</v>
      </c>
      <c r="E2728">
        <v>1</v>
      </c>
      <c r="F2728">
        <v>4</v>
      </c>
      <c r="G2728">
        <v>10</v>
      </c>
      <c r="H2728" s="36">
        <v>2</v>
      </c>
    </row>
    <row r="2729" spans="1:8" x14ac:dyDescent="0.25">
      <c r="A2729" s="43">
        <v>2020</v>
      </c>
      <c r="B2729">
        <v>4</v>
      </c>
      <c r="C2729">
        <v>1</v>
      </c>
      <c r="D2729">
        <v>0.79</v>
      </c>
      <c r="E2729">
        <v>1</v>
      </c>
      <c r="F2729">
        <v>1</v>
      </c>
      <c r="G2729">
        <v>1</v>
      </c>
      <c r="H2729" s="36">
        <v>2</v>
      </c>
    </row>
    <row r="2730" spans="1:8" x14ac:dyDescent="0.25">
      <c r="A2730" s="43">
        <v>2016</v>
      </c>
      <c r="B2730">
        <v>4</v>
      </c>
      <c r="C2730">
        <v>0.9</v>
      </c>
      <c r="D2730">
        <v>1</v>
      </c>
      <c r="E2730">
        <v>1</v>
      </c>
      <c r="F2730">
        <v>1</v>
      </c>
      <c r="G2730">
        <v>1</v>
      </c>
      <c r="H2730" s="36">
        <v>2</v>
      </c>
    </row>
    <row r="2731" spans="1:8" x14ac:dyDescent="0.25">
      <c r="A2731" s="43">
        <v>2018</v>
      </c>
      <c r="B2731">
        <v>4</v>
      </c>
      <c r="C2731">
        <v>1</v>
      </c>
      <c r="D2731">
        <v>1</v>
      </c>
      <c r="E2731">
        <v>2</v>
      </c>
      <c r="F2731">
        <v>2</v>
      </c>
      <c r="G2731">
        <v>2</v>
      </c>
      <c r="H2731" s="36">
        <v>2</v>
      </c>
    </row>
    <row r="2732" spans="1:8" x14ac:dyDescent="0.25">
      <c r="A2732" s="43">
        <v>2021</v>
      </c>
      <c r="B2732">
        <v>4</v>
      </c>
      <c r="C2732">
        <v>1</v>
      </c>
      <c r="D2732">
        <v>1</v>
      </c>
      <c r="E2732">
        <v>1</v>
      </c>
      <c r="F2732">
        <v>1</v>
      </c>
      <c r="G2732">
        <v>1</v>
      </c>
      <c r="H2732" s="36">
        <v>2</v>
      </c>
    </row>
    <row r="2733" spans="1:8" x14ac:dyDescent="0.25">
      <c r="A2733" s="43">
        <v>2021</v>
      </c>
      <c r="B2733">
        <v>3</v>
      </c>
      <c r="C2733">
        <v>0.89</v>
      </c>
      <c r="D2733">
        <v>0.88</v>
      </c>
      <c r="E2733">
        <v>2</v>
      </c>
      <c r="F2733">
        <v>2</v>
      </c>
      <c r="G2733">
        <v>2</v>
      </c>
      <c r="H2733" s="36">
        <v>2</v>
      </c>
    </row>
    <row r="2734" spans="1:8" x14ac:dyDescent="0.25">
      <c r="A2734" s="43">
        <v>2012</v>
      </c>
      <c r="B2734">
        <v>3</v>
      </c>
      <c r="C2734">
        <v>1</v>
      </c>
      <c r="D2734">
        <v>0.72</v>
      </c>
      <c r="E2734">
        <v>2</v>
      </c>
      <c r="F2734">
        <v>2</v>
      </c>
      <c r="G2734">
        <v>2</v>
      </c>
      <c r="H2734" s="36">
        <v>2</v>
      </c>
    </row>
    <row r="2735" spans="1:8" x14ac:dyDescent="0.25">
      <c r="A2735" s="43">
        <v>2014</v>
      </c>
      <c r="B2735">
        <v>3</v>
      </c>
      <c r="C2735">
        <v>0.8</v>
      </c>
      <c r="D2735">
        <v>0.5</v>
      </c>
      <c r="E2735">
        <v>1</v>
      </c>
      <c r="F2735">
        <v>20</v>
      </c>
      <c r="G2735">
        <v>20</v>
      </c>
      <c r="H2735" s="36">
        <v>1</v>
      </c>
    </row>
    <row r="2736" spans="1:8" x14ac:dyDescent="0.25">
      <c r="A2736" s="43">
        <v>2016</v>
      </c>
      <c r="B2736">
        <v>1</v>
      </c>
      <c r="C2736">
        <v>0.6</v>
      </c>
      <c r="D2736">
        <v>0.18</v>
      </c>
      <c r="E2736">
        <v>1</v>
      </c>
      <c r="F2736">
        <v>1</v>
      </c>
      <c r="G2736">
        <v>1</v>
      </c>
      <c r="H2736" s="36">
        <v>2</v>
      </c>
    </row>
    <row r="2737" spans="1:8" x14ac:dyDescent="0.25">
      <c r="A2737" s="43">
        <v>2017</v>
      </c>
      <c r="B2737">
        <v>4</v>
      </c>
      <c r="C2737">
        <v>1</v>
      </c>
      <c r="D2737">
        <v>1</v>
      </c>
      <c r="E2737">
        <v>1</v>
      </c>
      <c r="F2737">
        <v>2</v>
      </c>
      <c r="G2737">
        <v>2</v>
      </c>
      <c r="H2737" s="36">
        <v>2</v>
      </c>
    </row>
    <row r="2738" spans="1:8" x14ac:dyDescent="0.25">
      <c r="A2738" s="43">
        <v>2021</v>
      </c>
      <c r="B2738">
        <v>4</v>
      </c>
      <c r="C2738">
        <v>1</v>
      </c>
      <c r="D2738">
        <v>1</v>
      </c>
      <c r="E2738">
        <v>2</v>
      </c>
      <c r="F2738">
        <v>1</v>
      </c>
      <c r="G2738">
        <v>1</v>
      </c>
      <c r="H2738" s="36">
        <v>2</v>
      </c>
    </row>
    <row r="2739" spans="1:8" x14ac:dyDescent="0.25">
      <c r="A2739" s="43">
        <v>2021</v>
      </c>
      <c r="B2739">
        <v>1</v>
      </c>
      <c r="C2739">
        <v>0.5</v>
      </c>
      <c r="D2739">
        <v>0</v>
      </c>
      <c r="E2739">
        <v>1</v>
      </c>
      <c r="F2739">
        <v>1</v>
      </c>
      <c r="G2739">
        <v>1</v>
      </c>
      <c r="H2739" s="36">
        <v>2</v>
      </c>
    </row>
    <row r="2740" spans="1:8" x14ac:dyDescent="0.25">
      <c r="A2740" s="43">
        <v>2016</v>
      </c>
      <c r="B2740">
        <v>3</v>
      </c>
      <c r="C2740">
        <v>0.71</v>
      </c>
      <c r="D2740">
        <v>0</v>
      </c>
      <c r="E2740">
        <v>1</v>
      </c>
      <c r="F2740">
        <v>3</v>
      </c>
      <c r="G2740">
        <v>3</v>
      </c>
      <c r="H2740" s="36">
        <v>2</v>
      </c>
    </row>
    <row r="2741" spans="1:8" x14ac:dyDescent="0.25">
      <c r="A2741" s="43">
        <v>2020</v>
      </c>
      <c r="B2741">
        <v>4</v>
      </c>
      <c r="C2741">
        <v>1</v>
      </c>
      <c r="D2741">
        <v>1</v>
      </c>
      <c r="E2741">
        <v>1</v>
      </c>
      <c r="F2741">
        <v>3</v>
      </c>
      <c r="G2741">
        <v>3</v>
      </c>
      <c r="H2741" s="36">
        <v>2</v>
      </c>
    </row>
    <row r="2742" spans="1:8" x14ac:dyDescent="0.25">
      <c r="A2742" s="43">
        <v>2014</v>
      </c>
      <c r="B2742">
        <v>3</v>
      </c>
      <c r="C2742">
        <v>1</v>
      </c>
      <c r="D2742">
        <v>1</v>
      </c>
      <c r="E2742">
        <v>2</v>
      </c>
      <c r="F2742">
        <v>3</v>
      </c>
      <c r="G2742">
        <v>7</v>
      </c>
      <c r="H2742" s="36">
        <v>2</v>
      </c>
    </row>
    <row r="2743" spans="1:8" x14ac:dyDescent="0.25">
      <c r="A2743" s="43">
        <v>2012</v>
      </c>
      <c r="B2743">
        <v>4</v>
      </c>
      <c r="C2743">
        <v>1</v>
      </c>
      <c r="D2743">
        <v>0.64</v>
      </c>
      <c r="E2743">
        <v>1</v>
      </c>
      <c r="F2743">
        <v>2</v>
      </c>
      <c r="G2743">
        <v>5</v>
      </c>
      <c r="H2743" s="36">
        <v>2</v>
      </c>
    </row>
    <row r="2744" spans="1:8" x14ac:dyDescent="0.25">
      <c r="A2744" s="43">
        <v>2015</v>
      </c>
      <c r="B2744">
        <v>4</v>
      </c>
      <c r="C2744">
        <v>1</v>
      </c>
      <c r="D2744">
        <v>0.99</v>
      </c>
      <c r="E2744">
        <v>2</v>
      </c>
      <c r="F2744">
        <v>2</v>
      </c>
      <c r="G2744">
        <v>5</v>
      </c>
      <c r="H2744" s="36">
        <v>2</v>
      </c>
    </row>
    <row r="2745" spans="1:8" x14ac:dyDescent="0.25">
      <c r="A2745" s="43">
        <v>2018</v>
      </c>
      <c r="B2745">
        <v>4</v>
      </c>
      <c r="C2745">
        <v>1</v>
      </c>
      <c r="D2745">
        <v>0.97</v>
      </c>
      <c r="E2745">
        <v>1</v>
      </c>
      <c r="F2745">
        <v>32</v>
      </c>
      <c r="G2745">
        <v>84</v>
      </c>
      <c r="H2745" s="36">
        <v>2</v>
      </c>
    </row>
    <row r="2746" spans="1:8" x14ac:dyDescent="0.25">
      <c r="A2746" s="43">
        <v>2016</v>
      </c>
      <c r="B2746">
        <v>4</v>
      </c>
      <c r="C2746">
        <v>1</v>
      </c>
      <c r="D2746">
        <v>0.91</v>
      </c>
      <c r="E2746">
        <v>2</v>
      </c>
      <c r="F2746">
        <v>4</v>
      </c>
      <c r="G2746">
        <v>8</v>
      </c>
      <c r="H2746" s="36">
        <v>2</v>
      </c>
    </row>
    <row r="2747" spans="1:8" x14ac:dyDescent="0.25">
      <c r="A2747" s="43">
        <v>2020</v>
      </c>
      <c r="B2747">
        <v>0</v>
      </c>
      <c r="D2747">
        <v>0.33</v>
      </c>
      <c r="E2747">
        <v>1</v>
      </c>
      <c r="F2747">
        <v>1</v>
      </c>
      <c r="G2747">
        <v>1</v>
      </c>
      <c r="H2747" s="36">
        <v>2</v>
      </c>
    </row>
    <row r="2748" spans="1:8" x14ac:dyDescent="0.25">
      <c r="A2748" s="43">
        <v>2021</v>
      </c>
      <c r="B2748">
        <v>3</v>
      </c>
      <c r="C2748">
        <v>1</v>
      </c>
      <c r="D2748">
        <v>0.94</v>
      </c>
      <c r="E2748">
        <v>2</v>
      </c>
      <c r="F2748">
        <v>1</v>
      </c>
      <c r="G2748">
        <v>5</v>
      </c>
      <c r="H2748" s="36">
        <v>2</v>
      </c>
    </row>
    <row r="2749" spans="1:8" x14ac:dyDescent="0.25">
      <c r="A2749" s="43">
        <v>2018</v>
      </c>
      <c r="B2749">
        <v>4</v>
      </c>
      <c r="C2749">
        <v>1</v>
      </c>
      <c r="D2749">
        <v>0.99</v>
      </c>
      <c r="E2749">
        <v>1</v>
      </c>
      <c r="F2749">
        <v>5</v>
      </c>
      <c r="G2749">
        <v>6</v>
      </c>
      <c r="H2749" s="36">
        <v>2</v>
      </c>
    </row>
    <row r="2750" spans="1:8" x14ac:dyDescent="0.25">
      <c r="A2750" s="43">
        <v>2021</v>
      </c>
      <c r="B2750">
        <v>4</v>
      </c>
      <c r="C2750">
        <v>1</v>
      </c>
      <c r="D2750">
        <v>1</v>
      </c>
      <c r="E2750">
        <v>2</v>
      </c>
      <c r="F2750">
        <v>3</v>
      </c>
      <c r="G2750">
        <v>3</v>
      </c>
      <c r="H2750" s="36">
        <v>1</v>
      </c>
    </row>
    <row r="2751" spans="1:8" x14ac:dyDescent="0.25">
      <c r="A2751" s="43">
        <v>2021</v>
      </c>
      <c r="B2751">
        <v>4</v>
      </c>
      <c r="C2751">
        <v>1</v>
      </c>
      <c r="D2751">
        <v>0.9</v>
      </c>
      <c r="E2751">
        <v>1</v>
      </c>
      <c r="F2751">
        <v>4</v>
      </c>
      <c r="G2751">
        <v>7</v>
      </c>
      <c r="H2751" s="36">
        <v>2</v>
      </c>
    </row>
    <row r="2752" spans="1:8" x14ac:dyDescent="0.25">
      <c r="A2752" s="43">
        <v>2014</v>
      </c>
      <c r="B2752">
        <v>4</v>
      </c>
      <c r="C2752">
        <v>1</v>
      </c>
      <c r="D2752">
        <v>0.5</v>
      </c>
      <c r="E2752">
        <v>1</v>
      </c>
      <c r="F2752">
        <v>1</v>
      </c>
      <c r="G2752">
        <v>1</v>
      </c>
      <c r="H2752" s="36">
        <v>2</v>
      </c>
    </row>
    <row r="2753" spans="1:8" x14ac:dyDescent="0.25">
      <c r="A2753" s="43">
        <v>2021</v>
      </c>
      <c r="B2753">
        <v>1</v>
      </c>
      <c r="C2753">
        <v>0.95</v>
      </c>
      <c r="D2753">
        <v>0.33</v>
      </c>
      <c r="E2753">
        <v>1</v>
      </c>
      <c r="F2753">
        <v>38</v>
      </c>
      <c r="G2753">
        <v>63</v>
      </c>
      <c r="H2753" s="36">
        <v>2</v>
      </c>
    </row>
    <row r="2754" spans="1:8" x14ac:dyDescent="0.25">
      <c r="A2754" s="43">
        <v>2021</v>
      </c>
      <c r="B2754">
        <v>4</v>
      </c>
      <c r="C2754">
        <v>0.9</v>
      </c>
      <c r="D2754">
        <v>1</v>
      </c>
      <c r="E2754">
        <v>1</v>
      </c>
      <c r="F2754">
        <v>1</v>
      </c>
      <c r="G2754">
        <v>1</v>
      </c>
      <c r="H2754" s="36">
        <v>2</v>
      </c>
    </row>
    <row r="2755" spans="1:8" x14ac:dyDescent="0.25">
      <c r="A2755" s="43">
        <v>2021</v>
      </c>
      <c r="B2755">
        <v>4</v>
      </c>
      <c r="C2755">
        <v>1</v>
      </c>
      <c r="D2755">
        <v>1</v>
      </c>
      <c r="E2755">
        <v>1</v>
      </c>
      <c r="F2755">
        <v>3</v>
      </c>
      <c r="G2755">
        <v>3</v>
      </c>
      <c r="H2755" s="36">
        <v>2</v>
      </c>
    </row>
    <row r="2756" spans="1:8" x14ac:dyDescent="0.25">
      <c r="A2756" s="43">
        <v>2021</v>
      </c>
      <c r="B2756">
        <v>4</v>
      </c>
      <c r="C2756">
        <v>1</v>
      </c>
      <c r="D2756">
        <v>1</v>
      </c>
      <c r="E2756">
        <v>2</v>
      </c>
      <c r="F2756">
        <v>1</v>
      </c>
      <c r="G2756">
        <v>2</v>
      </c>
      <c r="H2756" s="36">
        <v>2</v>
      </c>
    </row>
    <row r="2757" spans="1:8" x14ac:dyDescent="0.25">
      <c r="A2757" s="43">
        <v>2014</v>
      </c>
      <c r="B2757">
        <v>4</v>
      </c>
      <c r="C2757">
        <v>1</v>
      </c>
      <c r="D2757">
        <v>0.17</v>
      </c>
      <c r="E2757">
        <v>1</v>
      </c>
      <c r="F2757">
        <v>1</v>
      </c>
      <c r="G2757">
        <v>1</v>
      </c>
      <c r="H2757" s="36">
        <v>2</v>
      </c>
    </row>
    <row r="2758" spans="1:8" x14ac:dyDescent="0.25">
      <c r="A2758" s="43">
        <v>2020</v>
      </c>
      <c r="B2758">
        <v>3</v>
      </c>
      <c r="C2758">
        <v>0.99</v>
      </c>
      <c r="D2758">
        <v>0.98</v>
      </c>
      <c r="E2758">
        <v>1</v>
      </c>
      <c r="F2758">
        <v>841</v>
      </c>
      <c r="G2758">
        <v>853</v>
      </c>
      <c r="H2758" s="36">
        <v>2</v>
      </c>
    </row>
    <row r="2759" spans="1:8" x14ac:dyDescent="0.25">
      <c r="A2759" s="43">
        <v>2021</v>
      </c>
      <c r="B2759">
        <v>0</v>
      </c>
      <c r="D2759">
        <v>1</v>
      </c>
      <c r="E2759">
        <v>1</v>
      </c>
      <c r="F2759">
        <v>1</v>
      </c>
      <c r="G2759">
        <v>1</v>
      </c>
      <c r="H2759" s="36">
        <v>2</v>
      </c>
    </row>
    <row r="2760" spans="1:8" x14ac:dyDescent="0.25">
      <c r="A2760" s="43">
        <v>2014</v>
      </c>
      <c r="B2760">
        <v>4</v>
      </c>
      <c r="C2760">
        <v>1</v>
      </c>
      <c r="D2760">
        <v>1</v>
      </c>
      <c r="E2760">
        <v>2</v>
      </c>
      <c r="F2760">
        <v>2</v>
      </c>
      <c r="G2760">
        <v>2</v>
      </c>
      <c r="H2760" s="36">
        <v>2</v>
      </c>
    </row>
    <row r="2761" spans="1:8" x14ac:dyDescent="0.25">
      <c r="A2761" s="43">
        <v>2015</v>
      </c>
      <c r="B2761">
        <v>4</v>
      </c>
      <c r="C2761">
        <v>1</v>
      </c>
      <c r="D2761">
        <v>0.59</v>
      </c>
      <c r="E2761">
        <v>1</v>
      </c>
      <c r="F2761">
        <v>1</v>
      </c>
      <c r="G2761">
        <v>1</v>
      </c>
      <c r="H2761" s="36">
        <v>2</v>
      </c>
    </row>
    <row r="2762" spans="1:8" x14ac:dyDescent="0.25">
      <c r="A2762" s="43">
        <v>2018</v>
      </c>
      <c r="B2762">
        <v>4</v>
      </c>
      <c r="C2762">
        <v>1</v>
      </c>
      <c r="D2762">
        <v>0.98</v>
      </c>
      <c r="E2762">
        <v>1</v>
      </c>
      <c r="F2762">
        <v>80</v>
      </c>
      <c r="G2762">
        <v>85</v>
      </c>
      <c r="H2762" s="36">
        <v>2</v>
      </c>
    </row>
    <row r="2763" spans="1:8" x14ac:dyDescent="0.25">
      <c r="A2763" s="43">
        <v>2018</v>
      </c>
      <c r="B2763">
        <v>4</v>
      </c>
      <c r="C2763">
        <v>0.97</v>
      </c>
      <c r="D2763">
        <v>1</v>
      </c>
      <c r="E2763">
        <v>1</v>
      </c>
      <c r="F2763">
        <v>3</v>
      </c>
      <c r="G2763">
        <v>3</v>
      </c>
      <c r="H2763" s="36">
        <v>2</v>
      </c>
    </row>
    <row r="2764" spans="1:8" x14ac:dyDescent="0.25">
      <c r="A2764" s="43">
        <v>2021</v>
      </c>
      <c r="B2764">
        <v>0</v>
      </c>
      <c r="E2764">
        <v>1</v>
      </c>
      <c r="F2764">
        <v>4</v>
      </c>
      <c r="G2764">
        <v>7</v>
      </c>
      <c r="H2764" s="36">
        <v>2</v>
      </c>
    </row>
    <row r="2765" spans="1:8" x14ac:dyDescent="0.25">
      <c r="A2765" s="43">
        <v>2021</v>
      </c>
      <c r="B2765">
        <v>4</v>
      </c>
      <c r="C2765">
        <v>0.99</v>
      </c>
      <c r="D2765">
        <v>1</v>
      </c>
      <c r="E2765">
        <v>1</v>
      </c>
      <c r="F2765">
        <v>97</v>
      </c>
      <c r="G2765">
        <v>118</v>
      </c>
      <c r="H2765" s="36">
        <v>2</v>
      </c>
    </row>
    <row r="2766" spans="1:8" x14ac:dyDescent="0.25">
      <c r="A2766" s="43">
        <v>2021</v>
      </c>
      <c r="B2766">
        <v>4</v>
      </c>
      <c r="C2766">
        <v>1</v>
      </c>
      <c r="D2766">
        <v>0.98</v>
      </c>
      <c r="E2766">
        <v>2</v>
      </c>
      <c r="F2766">
        <v>1</v>
      </c>
      <c r="G2766">
        <v>1</v>
      </c>
      <c r="H2766" s="36">
        <v>2</v>
      </c>
    </row>
    <row r="2767" spans="1:8" x14ac:dyDescent="0.25">
      <c r="A2767" s="43">
        <v>2019</v>
      </c>
      <c r="B2767">
        <v>4</v>
      </c>
      <c r="C2767">
        <v>1</v>
      </c>
      <c r="D2767">
        <v>0.99</v>
      </c>
      <c r="E2767">
        <v>2</v>
      </c>
      <c r="F2767">
        <v>1</v>
      </c>
      <c r="G2767">
        <v>1</v>
      </c>
      <c r="H2767" s="36">
        <v>2</v>
      </c>
    </row>
    <row r="2768" spans="1:8" x14ac:dyDescent="0.25">
      <c r="A2768" s="43">
        <v>2014</v>
      </c>
      <c r="B2768">
        <v>3</v>
      </c>
      <c r="C2768">
        <v>1</v>
      </c>
      <c r="D2768">
        <v>0.02</v>
      </c>
      <c r="E2768">
        <v>1</v>
      </c>
      <c r="F2768">
        <v>1</v>
      </c>
      <c r="G2768">
        <v>1</v>
      </c>
      <c r="H2768" s="36">
        <v>2</v>
      </c>
    </row>
    <row r="2769" spans="1:8" x14ac:dyDescent="0.25">
      <c r="A2769" s="43">
        <v>2021</v>
      </c>
      <c r="B2769">
        <v>4</v>
      </c>
      <c r="C2769">
        <v>1</v>
      </c>
      <c r="D2769">
        <v>1</v>
      </c>
      <c r="E2769">
        <v>1</v>
      </c>
      <c r="F2769">
        <v>4</v>
      </c>
      <c r="G2769">
        <v>5</v>
      </c>
      <c r="H2769" s="36">
        <v>2</v>
      </c>
    </row>
    <row r="2770" spans="1:8" x14ac:dyDescent="0.25">
      <c r="A2770" s="43">
        <v>2017</v>
      </c>
      <c r="B2770">
        <v>4</v>
      </c>
      <c r="C2770">
        <v>1</v>
      </c>
      <c r="D2770">
        <v>0.67</v>
      </c>
      <c r="E2770">
        <v>2</v>
      </c>
      <c r="F2770">
        <v>2</v>
      </c>
      <c r="G2770">
        <v>2</v>
      </c>
      <c r="H2770" s="36">
        <v>2</v>
      </c>
    </row>
    <row r="2771" spans="1:8" x14ac:dyDescent="0.25">
      <c r="A2771" s="43">
        <v>2020</v>
      </c>
      <c r="B2771">
        <v>2</v>
      </c>
      <c r="C2771">
        <v>0</v>
      </c>
      <c r="D2771">
        <v>0</v>
      </c>
      <c r="E2771">
        <v>1</v>
      </c>
      <c r="F2771">
        <v>1</v>
      </c>
      <c r="G2771">
        <v>1</v>
      </c>
      <c r="H2771" s="36">
        <v>2</v>
      </c>
    </row>
    <row r="2772" spans="1:8" x14ac:dyDescent="0.25">
      <c r="A2772" s="43">
        <v>2019</v>
      </c>
      <c r="B2772">
        <v>4</v>
      </c>
      <c r="C2772">
        <v>1</v>
      </c>
      <c r="D2772">
        <v>1</v>
      </c>
      <c r="E2772">
        <v>1</v>
      </c>
      <c r="F2772">
        <v>13</v>
      </c>
      <c r="G2772">
        <v>13</v>
      </c>
      <c r="H2772" s="36">
        <v>2</v>
      </c>
    </row>
    <row r="2773" spans="1:8" x14ac:dyDescent="0.25">
      <c r="A2773" s="43">
        <v>2018</v>
      </c>
      <c r="B2773">
        <v>3</v>
      </c>
      <c r="C2773">
        <v>1</v>
      </c>
      <c r="D2773">
        <v>0.96</v>
      </c>
      <c r="E2773">
        <v>2</v>
      </c>
      <c r="F2773">
        <v>2</v>
      </c>
      <c r="G2773">
        <v>2</v>
      </c>
      <c r="H2773" s="36">
        <v>2</v>
      </c>
    </row>
    <row r="2774" spans="1:8" x14ac:dyDescent="0.25">
      <c r="A2774" s="43">
        <v>2021</v>
      </c>
      <c r="B2774">
        <v>3</v>
      </c>
      <c r="C2774">
        <v>0.86</v>
      </c>
      <c r="D2774">
        <v>0.46</v>
      </c>
      <c r="E2774">
        <v>1</v>
      </c>
      <c r="F2774">
        <v>57</v>
      </c>
      <c r="G2774">
        <v>62</v>
      </c>
      <c r="H2774" s="36">
        <v>2</v>
      </c>
    </row>
    <row r="2775" spans="1:8" x14ac:dyDescent="0.25">
      <c r="A2775" s="43">
        <v>2021</v>
      </c>
      <c r="B2775">
        <v>3</v>
      </c>
      <c r="C2775">
        <v>1</v>
      </c>
      <c r="D2775">
        <v>0.27</v>
      </c>
      <c r="E2775">
        <v>2</v>
      </c>
      <c r="F2775">
        <v>1</v>
      </c>
      <c r="G2775">
        <v>2</v>
      </c>
      <c r="H2775" s="36">
        <v>2</v>
      </c>
    </row>
    <row r="2776" spans="1:8" x14ac:dyDescent="0.25">
      <c r="A2776" s="43">
        <v>2021</v>
      </c>
      <c r="B2776">
        <v>4</v>
      </c>
      <c r="C2776">
        <v>0.9</v>
      </c>
      <c r="D2776">
        <v>0.99</v>
      </c>
      <c r="E2776">
        <v>1</v>
      </c>
      <c r="F2776">
        <v>1</v>
      </c>
      <c r="G2776">
        <v>1</v>
      </c>
      <c r="H2776" s="36">
        <v>2</v>
      </c>
    </row>
    <row r="2777" spans="1:8" x14ac:dyDescent="0.25">
      <c r="A2777" s="43">
        <v>2013</v>
      </c>
      <c r="B2777">
        <v>1</v>
      </c>
      <c r="C2777">
        <v>1</v>
      </c>
      <c r="D2777">
        <v>1</v>
      </c>
      <c r="E2777">
        <v>1</v>
      </c>
      <c r="F2777">
        <v>1</v>
      </c>
      <c r="G2777">
        <v>1</v>
      </c>
      <c r="H2777" s="36">
        <v>2</v>
      </c>
    </row>
    <row r="2778" spans="1:8" x14ac:dyDescent="0.25">
      <c r="A2778" s="43">
        <v>2015</v>
      </c>
      <c r="B2778">
        <v>3</v>
      </c>
      <c r="C2778">
        <v>1</v>
      </c>
      <c r="D2778">
        <v>0.94</v>
      </c>
      <c r="E2778">
        <v>2</v>
      </c>
      <c r="F2778">
        <v>2</v>
      </c>
      <c r="G2778">
        <v>3</v>
      </c>
      <c r="H2778" s="36">
        <v>2</v>
      </c>
    </row>
    <row r="2779" spans="1:8" x14ac:dyDescent="0.25">
      <c r="A2779" s="43">
        <v>2016</v>
      </c>
      <c r="B2779">
        <v>4</v>
      </c>
      <c r="C2779">
        <v>1</v>
      </c>
      <c r="D2779">
        <v>1</v>
      </c>
      <c r="E2779">
        <v>1</v>
      </c>
      <c r="F2779">
        <v>1</v>
      </c>
      <c r="G2779">
        <v>1</v>
      </c>
      <c r="H2779" s="36">
        <v>2</v>
      </c>
    </row>
    <row r="2780" spans="1:8" x14ac:dyDescent="0.25">
      <c r="A2780" s="43">
        <v>2017</v>
      </c>
      <c r="B2780">
        <v>4</v>
      </c>
      <c r="C2780">
        <v>1</v>
      </c>
      <c r="D2780">
        <v>1</v>
      </c>
      <c r="E2780">
        <v>2</v>
      </c>
      <c r="F2780">
        <v>4</v>
      </c>
      <c r="G2780">
        <v>4</v>
      </c>
      <c r="H2780" s="36">
        <v>2</v>
      </c>
    </row>
    <row r="2781" spans="1:8" x14ac:dyDescent="0.25">
      <c r="A2781" s="43">
        <v>2017</v>
      </c>
      <c r="B2781">
        <v>4</v>
      </c>
      <c r="C2781">
        <v>1</v>
      </c>
      <c r="D2781">
        <v>0.98</v>
      </c>
      <c r="E2781">
        <v>1</v>
      </c>
      <c r="F2781">
        <v>1</v>
      </c>
      <c r="G2781">
        <v>1</v>
      </c>
      <c r="H2781" s="36">
        <v>2</v>
      </c>
    </row>
    <row r="2782" spans="1:8" x14ac:dyDescent="0.25">
      <c r="A2782" s="43">
        <v>2016</v>
      </c>
      <c r="B2782">
        <v>4</v>
      </c>
      <c r="C2782">
        <v>0.99</v>
      </c>
      <c r="D2782">
        <v>1</v>
      </c>
      <c r="E2782">
        <v>2</v>
      </c>
      <c r="F2782">
        <v>7</v>
      </c>
      <c r="G2782">
        <v>7</v>
      </c>
      <c r="H2782" s="36">
        <v>2</v>
      </c>
    </row>
    <row r="2783" spans="1:8" x14ac:dyDescent="0.25">
      <c r="A2783" s="43">
        <v>2013</v>
      </c>
      <c r="B2783">
        <v>0</v>
      </c>
      <c r="E2783">
        <v>1</v>
      </c>
      <c r="F2783">
        <v>1</v>
      </c>
      <c r="G2783">
        <v>1</v>
      </c>
      <c r="H2783" s="36">
        <v>2</v>
      </c>
    </row>
    <row r="2784" spans="1:8" x14ac:dyDescent="0.25">
      <c r="A2784" s="43">
        <v>2018</v>
      </c>
      <c r="B2784">
        <v>2</v>
      </c>
      <c r="C2784">
        <v>0.33</v>
      </c>
      <c r="D2784">
        <v>0.63</v>
      </c>
      <c r="E2784">
        <v>1</v>
      </c>
      <c r="F2784">
        <v>9</v>
      </c>
      <c r="G2784">
        <v>17</v>
      </c>
      <c r="H2784" s="36">
        <v>2</v>
      </c>
    </row>
    <row r="2785" spans="1:8" x14ac:dyDescent="0.25">
      <c r="A2785" s="43">
        <v>2017</v>
      </c>
      <c r="B2785">
        <v>4</v>
      </c>
      <c r="C2785">
        <v>0.9</v>
      </c>
      <c r="D2785">
        <v>1</v>
      </c>
      <c r="E2785">
        <v>2</v>
      </c>
      <c r="F2785">
        <v>1</v>
      </c>
      <c r="G2785">
        <v>5</v>
      </c>
      <c r="H2785" s="36">
        <v>2</v>
      </c>
    </row>
    <row r="2786" spans="1:8" x14ac:dyDescent="0.25">
      <c r="A2786" s="43">
        <v>2021</v>
      </c>
      <c r="B2786">
        <v>2</v>
      </c>
      <c r="C2786">
        <v>0.1</v>
      </c>
      <c r="D2786">
        <v>0</v>
      </c>
      <c r="E2786">
        <v>1</v>
      </c>
      <c r="F2786">
        <v>2</v>
      </c>
      <c r="G2786">
        <v>2</v>
      </c>
      <c r="H2786" s="36">
        <v>2</v>
      </c>
    </row>
    <row r="2787" spans="1:8" x14ac:dyDescent="0.25">
      <c r="A2787" s="43">
        <v>2021</v>
      </c>
      <c r="B2787">
        <v>0</v>
      </c>
      <c r="D2787">
        <v>1</v>
      </c>
      <c r="E2787">
        <v>2</v>
      </c>
      <c r="F2787">
        <v>1</v>
      </c>
      <c r="G2787">
        <v>1</v>
      </c>
      <c r="H2787" s="36">
        <v>2</v>
      </c>
    </row>
    <row r="2788" spans="1:8" x14ac:dyDescent="0.25">
      <c r="A2788" s="43">
        <v>2021</v>
      </c>
      <c r="B2788">
        <v>4</v>
      </c>
      <c r="C2788">
        <v>0.9</v>
      </c>
      <c r="D2788">
        <v>0.99</v>
      </c>
      <c r="E2788">
        <v>1</v>
      </c>
      <c r="F2788">
        <v>4</v>
      </c>
      <c r="G2788">
        <v>11</v>
      </c>
      <c r="H2788" s="36">
        <v>2</v>
      </c>
    </row>
    <row r="2789" spans="1:8" x14ac:dyDescent="0.25">
      <c r="A2789" s="43">
        <v>2021</v>
      </c>
      <c r="B2789">
        <v>0</v>
      </c>
      <c r="E2789">
        <v>1</v>
      </c>
      <c r="F2789">
        <v>9</v>
      </c>
      <c r="G2789">
        <v>9</v>
      </c>
      <c r="H2789" s="36">
        <v>2</v>
      </c>
    </row>
    <row r="2790" spans="1:8" x14ac:dyDescent="0.25">
      <c r="A2790" s="43">
        <v>2011</v>
      </c>
      <c r="B2790">
        <v>0</v>
      </c>
      <c r="D2790">
        <v>0.22</v>
      </c>
      <c r="E2790">
        <v>1</v>
      </c>
      <c r="F2790">
        <v>1</v>
      </c>
      <c r="G2790">
        <v>2</v>
      </c>
      <c r="H2790" s="36">
        <v>2</v>
      </c>
    </row>
    <row r="2791" spans="1:8" x14ac:dyDescent="0.25">
      <c r="A2791" s="43">
        <v>2018</v>
      </c>
      <c r="B2791">
        <v>4</v>
      </c>
      <c r="C2791">
        <v>1</v>
      </c>
      <c r="D2791">
        <v>1</v>
      </c>
      <c r="E2791">
        <v>1</v>
      </c>
      <c r="F2791">
        <v>10</v>
      </c>
      <c r="G2791">
        <v>13</v>
      </c>
      <c r="H2791" s="36">
        <v>2</v>
      </c>
    </row>
    <row r="2792" spans="1:8" x14ac:dyDescent="0.25">
      <c r="A2792" s="43">
        <v>2019</v>
      </c>
      <c r="B2792">
        <v>0</v>
      </c>
      <c r="D2792">
        <v>0</v>
      </c>
      <c r="E2792">
        <v>1</v>
      </c>
      <c r="F2792">
        <v>1</v>
      </c>
      <c r="G2792">
        <v>1</v>
      </c>
      <c r="H2792" s="36">
        <v>2</v>
      </c>
    </row>
    <row r="2793" spans="1:8" x14ac:dyDescent="0.25">
      <c r="A2793" s="43">
        <v>2023</v>
      </c>
      <c r="B2793">
        <v>0</v>
      </c>
      <c r="D2793">
        <v>1</v>
      </c>
      <c r="E2793">
        <v>1</v>
      </c>
      <c r="F2793">
        <v>529</v>
      </c>
      <c r="G2793">
        <v>708</v>
      </c>
      <c r="H2793" s="36">
        <v>2</v>
      </c>
    </row>
    <row r="2794" spans="1:8" x14ac:dyDescent="0.25">
      <c r="A2794" s="43">
        <v>2021</v>
      </c>
      <c r="B2794">
        <v>4</v>
      </c>
      <c r="C2794">
        <v>1</v>
      </c>
      <c r="D2794">
        <v>0.92</v>
      </c>
      <c r="E2794">
        <v>1</v>
      </c>
      <c r="F2794">
        <v>1</v>
      </c>
      <c r="G2794">
        <v>1</v>
      </c>
      <c r="H2794" s="36">
        <v>2</v>
      </c>
    </row>
    <row r="2795" spans="1:8" x14ac:dyDescent="0.25">
      <c r="A2795" s="43">
        <v>2019</v>
      </c>
      <c r="B2795">
        <v>4</v>
      </c>
      <c r="C2795">
        <v>1</v>
      </c>
      <c r="D2795">
        <v>0.79</v>
      </c>
      <c r="E2795">
        <v>2</v>
      </c>
      <c r="F2795">
        <v>1</v>
      </c>
      <c r="G2795">
        <v>1</v>
      </c>
      <c r="H2795" s="36">
        <v>2</v>
      </c>
    </row>
    <row r="2796" spans="1:8" x14ac:dyDescent="0.25">
      <c r="A2796" s="43">
        <v>2017</v>
      </c>
      <c r="B2796">
        <v>4</v>
      </c>
      <c r="C2796">
        <v>1</v>
      </c>
      <c r="D2796">
        <v>0.95</v>
      </c>
      <c r="E2796">
        <v>2</v>
      </c>
      <c r="F2796">
        <v>2</v>
      </c>
      <c r="G2796">
        <v>2</v>
      </c>
      <c r="H2796" s="36">
        <v>2</v>
      </c>
    </row>
    <row r="2797" spans="1:8" x14ac:dyDescent="0.25">
      <c r="A2797" s="43">
        <v>2020</v>
      </c>
      <c r="B2797">
        <v>2</v>
      </c>
      <c r="C2797">
        <v>0</v>
      </c>
      <c r="D2797">
        <v>0</v>
      </c>
      <c r="E2797">
        <v>1</v>
      </c>
      <c r="F2797">
        <v>1</v>
      </c>
      <c r="G2797">
        <v>1</v>
      </c>
      <c r="H2797" s="36">
        <v>2</v>
      </c>
    </row>
    <row r="2798" spans="1:8" x14ac:dyDescent="0.25">
      <c r="A2798" s="43">
        <v>2021</v>
      </c>
      <c r="B2798">
        <v>1</v>
      </c>
      <c r="C2798">
        <v>0.9</v>
      </c>
      <c r="D2798">
        <v>0.87</v>
      </c>
      <c r="E2798">
        <v>2</v>
      </c>
      <c r="F2798">
        <v>2</v>
      </c>
      <c r="G2798">
        <v>3</v>
      </c>
      <c r="H2798" s="36">
        <v>2</v>
      </c>
    </row>
    <row r="2799" spans="1:8" x14ac:dyDescent="0.25">
      <c r="A2799" s="43">
        <v>2016</v>
      </c>
      <c r="B2799">
        <v>3</v>
      </c>
      <c r="C2799">
        <v>1</v>
      </c>
      <c r="D2799">
        <v>0.72</v>
      </c>
      <c r="E2799">
        <v>2</v>
      </c>
      <c r="F2799">
        <v>1</v>
      </c>
      <c r="G2799">
        <v>1</v>
      </c>
      <c r="H2799" s="36">
        <v>2</v>
      </c>
    </row>
    <row r="2800" spans="1:8" x14ac:dyDescent="0.25">
      <c r="A2800" s="43">
        <v>2020</v>
      </c>
      <c r="B2800">
        <v>4</v>
      </c>
      <c r="C2800">
        <v>0.98</v>
      </c>
      <c r="D2800">
        <v>0.99</v>
      </c>
      <c r="E2800">
        <v>1</v>
      </c>
      <c r="F2800">
        <v>4</v>
      </c>
      <c r="G2800">
        <v>4</v>
      </c>
      <c r="H2800" s="36">
        <v>2</v>
      </c>
    </row>
    <row r="2801" spans="1:8" x14ac:dyDescent="0.25">
      <c r="A2801" s="43">
        <v>2019</v>
      </c>
      <c r="B2801">
        <v>4</v>
      </c>
      <c r="C2801">
        <v>1</v>
      </c>
      <c r="D2801">
        <v>0.32</v>
      </c>
      <c r="E2801">
        <v>1</v>
      </c>
      <c r="F2801">
        <v>1</v>
      </c>
      <c r="G2801">
        <v>1</v>
      </c>
      <c r="H2801" s="36">
        <v>2</v>
      </c>
    </row>
    <row r="2802" spans="1:8" x14ac:dyDescent="0.25">
      <c r="A2802" s="43">
        <v>2017</v>
      </c>
      <c r="B2802">
        <v>4</v>
      </c>
      <c r="C2802">
        <v>1</v>
      </c>
      <c r="D2802">
        <v>1</v>
      </c>
      <c r="E2802">
        <v>2</v>
      </c>
      <c r="F2802">
        <v>11</v>
      </c>
      <c r="G2802">
        <v>12</v>
      </c>
      <c r="H2802" s="36">
        <v>2</v>
      </c>
    </row>
    <row r="2803" spans="1:8" x14ac:dyDescent="0.25">
      <c r="A2803" s="43">
        <v>2018</v>
      </c>
      <c r="B2803">
        <v>4</v>
      </c>
      <c r="C2803">
        <v>1</v>
      </c>
      <c r="D2803">
        <v>0.94</v>
      </c>
      <c r="E2803">
        <v>1</v>
      </c>
      <c r="F2803">
        <v>2</v>
      </c>
      <c r="G2803">
        <v>2</v>
      </c>
      <c r="H2803" s="36">
        <v>2</v>
      </c>
    </row>
    <row r="2804" spans="1:8" x14ac:dyDescent="0.25">
      <c r="A2804" s="43">
        <v>2018</v>
      </c>
      <c r="B2804">
        <v>3</v>
      </c>
      <c r="C2804">
        <v>1</v>
      </c>
      <c r="D2804">
        <v>0.96</v>
      </c>
      <c r="E2804">
        <v>2</v>
      </c>
      <c r="F2804">
        <v>1</v>
      </c>
      <c r="G2804">
        <v>1</v>
      </c>
      <c r="H2804" s="36">
        <v>2</v>
      </c>
    </row>
    <row r="2805" spans="1:8" x14ac:dyDescent="0.25">
      <c r="A2805" s="43">
        <v>2013</v>
      </c>
      <c r="B2805">
        <v>4</v>
      </c>
      <c r="C2805">
        <v>1</v>
      </c>
      <c r="D2805">
        <v>0.93</v>
      </c>
      <c r="E2805">
        <v>2</v>
      </c>
      <c r="F2805">
        <v>1</v>
      </c>
      <c r="G2805">
        <v>2</v>
      </c>
      <c r="H2805" s="36">
        <v>2</v>
      </c>
    </row>
    <row r="2806" spans="1:8" x14ac:dyDescent="0.25">
      <c r="A2806" s="43">
        <v>2015</v>
      </c>
      <c r="B2806">
        <v>4</v>
      </c>
      <c r="C2806">
        <v>1</v>
      </c>
      <c r="D2806">
        <v>0.89</v>
      </c>
      <c r="E2806">
        <v>2</v>
      </c>
      <c r="F2806">
        <v>1</v>
      </c>
      <c r="G2806">
        <v>2</v>
      </c>
      <c r="H2806" s="36">
        <v>2</v>
      </c>
    </row>
    <row r="2807" spans="1:8" x14ac:dyDescent="0.25">
      <c r="A2807" s="43">
        <v>2021</v>
      </c>
      <c r="B2807">
        <v>4</v>
      </c>
      <c r="C2807">
        <v>0.97</v>
      </c>
      <c r="D2807">
        <v>1</v>
      </c>
      <c r="E2807">
        <v>1</v>
      </c>
      <c r="F2807">
        <v>5</v>
      </c>
      <c r="G2807">
        <v>6</v>
      </c>
      <c r="H2807" s="36">
        <v>2</v>
      </c>
    </row>
    <row r="2808" spans="1:8" x14ac:dyDescent="0.25">
      <c r="A2808" s="43">
        <v>2021</v>
      </c>
      <c r="B2808">
        <v>2</v>
      </c>
      <c r="C2808">
        <v>0.14000000000000001</v>
      </c>
      <c r="D2808">
        <v>0</v>
      </c>
      <c r="E2808">
        <v>1</v>
      </c>
      <c r="F2808">
        <v>1</v>
      </c>
      <c r="G2808">
        <v>1</v>
      </c>
      <c r="H2808" s="36">
        <v>2</v>
      </c>
    </row>
    <row r="2809" spans="1:8" x14ac:dyDescent="0.25">
      <c r="A2809" s="43">
        <v>2021</v>
      </c>
      <c r="B2809">
        <v>0</v>
      </c>
      <c r="D2809">
        <v>1</v>
      </c>
      <c r="E2809">
        <v>1</v>
      </c>
      <c r="F2809">
        <v>3</v>
      </c>
      <c r="G2809">
        <v>3</v>
      </c>
      <c r="H2809" s="36">
        <v>1</v>
      </c>
    </row>
    <row r="2810" spans="1:8" x14ac:dyDescent="0.25">
      <c r="A2810" s="43">
        <v>2014</v>
      </c>
      <c r="B2810">
        <v>4</v>
      </c>
      <c r="C2810">
        <v>1</v>
      </c>
      <c r="D2810">
        <v>1</v>
      </c>
      <c r="E2810">
        <v>2</v>
      </c>
      <c r="F2810">
        <v>2</v>
      </c>
      <c r="G2810">
        <v>6</v>
      </c>
      <c r="H2810" s="36">
        <v>2</v>
      </c>
    </row>
    <row r="2811" spans="1:8" x14ac:dyDescent="0.25">
      <c r="A2811" s="43">
        <v>2013</v>
      </c>
      <c r="B2811">
        <v>3</v>
      </c>
      <c r="C2811">
        <v>1</v>
      </c>
      <c r="D2811">
        <v>0.69</v>
      </c>
      <c r="E2811">
        <v>1</v>
      </c>
      <c r="F2811">
        <v>1</v>
      </c>
      <c r="G2811">
        <v>1</v>
      </c>
      <c r="H2811" s="36">
        <v>2</v>
      </c>
    </row>
    <row r="2812" spans="1:8" x14ac:dyDescent="0.25">
      <c r="A2812" s="43">
        <v>2021</v>
      </c>
      <c r="B2812">
        <v>4</v>
      </c>
      <c r="C2812">
        <v>1</v>
      </c>
      <c r="D2812">
        <v>1</v>
      </c>
      <c r="E2812">
        <v>2</v>
      </c>
      <c r="F2812">
        <v>1</v>
      </c>
      <c r="G2812">
        <v>1</v>
      </c>
      <c r="H2812" s="36">
        <v>2</v>
      </c>
    </row>
    <row r="2813" spans="1:8" x14ac:dyDescent="0.25">
      <c r="A2813" s="43">
        <v>2021</v>
      </c>
      <c r="B2813">
        <v>4</v>
      </c>
      <c r="C2813">
        <v>1</v>
      </c>
      <c r="D2813">
        <v>1</v>
      </c>
      <c r="E2813">
        <v>1</v>
      </c>
      <c r="F2813">
        <v>1</v>
      </c>
      <c r="G2813">
        <v>6</v>
      </c>
      <c r="H2813" s="36">
        <v>2</v>
      </c>
    </row>
    <row r="2814" spans="1:8" x14ac:dyDescent="0.25">
      <c r="A2814" s="43">
        <v>2021</v>
      </c>
      <c r="B2814">
        <v>4</v>
      </c>
      <c r="C2814">
        <v>1</v>
      </c>
      <c r="D2814">
        <v>1</v>
      </c>
      <c r="E2814">
        <v>1</v>
      </c>
      <c r="F2814">
        <v>5</v>
      </c>
      <c r="G2814">
        <v>5</v>
      </c>
      <c r="H2814" s="36">
        <v>2</v>
      </c>
    </row>
    <row r="2815" spans="1:8" x14ac:dyDescent="0.25">
      <c r="A2815" s="43">
        <v>2016</v>
      </c>
      <c r="B2815">
        <v>3</v>
      </c>
      <c r="C2815">
        <v>1</v>
      </c>
      <c r="E2815">
        <v>1</v>
      </c>
      <c r="F2815">
        <v>2</v>
      </c>
      <c r="G2815">
        <v>2</v>
      </c>
      <c r="H2815" s="36">
        <v>2</v>
      </c>
    </row>
    <row r="2816" spans="1:8" x14ac:dyDescent="0.25">
      <c r="A2816" s="43">
        <v>2019</v>
      </c>
      <c r="B2816">
        <v>4</v>
      </c>
      <c r="C2816">
        <v>0.96</v>
      </c>
      <c r="D2816">
        <v>1</v>
      </c>
      <c r="E2816">
        <v>1</v>
      </c>
      <c r="F2816">
        <v>15</v>
      </c>
      <c r="G2816">
        <v>17</v>
      </c>
      <c r="H2816" s="36">
        <v>2</v>
      </c>
    </row>
    <row r="2817" spans="1:8" x14ac:dyDescent="0.25">
      <c r="A2817" s="43">
        <v>2019</v>
      </c>
      <c r="B2817">
        <v>4</v>
      </c>
      <c r="C2817">
        <v>1</v>
      </c>
      <c r="D2817">
        <v>1</v>
      </c>
      <c r="E2817">
        <v>2</v>
      </c>
      <c r="F2817">
        <v>1</v>
      </c>
      <c r="G2817">
        <v>1</v>
      </c>
      <c r="H2817" s="36">
        <v>2</v>
      </c>
    </row>
    <row r="2818" spans="1:8" x14ac:dyDescent="0.25">
      <c r="A2818" s="43">
        <v>2021</v>
      </c>
      <c r="B2818">
        <v>4</v>
      </c>
      <c r="C2818">
        <v>1</v>
      </c>
      <c r="D2818">
        <v>1</v>
      </c>
      <c r="E2818">
        <v>1</v>
      </c>
      <c r="F2818">
        <v>1</v>
      </c>
      <c r="G2818">
        <v>4</v>
      </c>
      <c r="H2818" s="36">
        <v>2</v>
      </c>
    </row>
    <row r="2819" spans="1:8" x14ac:dyDescent="0.25">
      <c r="A2819" s="43">
        <v>2020</v>
      </c>
      <c r="B2819">
        <v>4</v>
      </c>
      <c r="C2819">
        <v>1</v>
      </c>
      <c r="D2819">
        <v>0.87</v>
      </c>
      <c r="E2819">
        <v>2</v>
      </c>
      <c r="F2819">
        <v>1</v>
      </c>
      <c r="G2819">
        <v>1</v>
      </c>
      <c r="H2819" s="36">
        <v>2</v>
      </c>
    </row>
    <row r="2820" spans="1:8" x14ac:dyDescent="0.25">
      <c r="A2820" s="43">
        <v>2015</v>
      </c>
      <c r="B2820">
        <v>4</v>
      </c>
      <c r="C2820">
        <v>1</v>
      </c>
      <c r="D2820">
        <v>0.76</v>
      </c>
      <c r="E2820">
        <v>1</v>
      </c>
      <c r="F2820">
        <v>1</v>
      </c>
      <c r="G2820">
        <v>2</v>
      </c>
      <c r="H2820" s="36">
        <v>2</v>
      </c>
    </row>
    <row r="2821" spans="1:8" x14ac:dyDescent="0.25">
      <c r="A2821" s="43">
        <v>2019</v>
      </c>
      <c r="B2821">
        <v>4</v>
      </c>
      <c r="C2821">
        <v>1</v>
      </c>
      <c r="D2821">
        <v>0.98</v>
      </c>
      <c r="E2821">
        <v>2</v>
      </c>
      <c r="F2821">
        <v>1</v>
      </c>
      <c r="G2821">
        <v>2</v>
      </c>
      <c r="H2821" s="36">
        <v>2</v>
      </c>
    </row>
    <row r="2822" spans="1:8" x14ac:dyDescent="0.25">
      <c r="A2822" s="43">
        <v>2017</v>
      </c>
      <c r="B2822">
        <v>4</v>
      </c>
      <c r="C2822">
        <v>1</v>
      </c>
      <c r="D2822">
        <v>1</v>
      </c>
      <c r="E2822">
        <v>2</v>
      </c>
      <c r="F2822">
        <v>4</v>
      </c>
      <c r="G2822">
        <v>7</v>
      </c>
      <c r="H2822" s="36">
        <v>2</v>
      </c>
    </row>
    <row r="2823" spans="1:8" x14ac:dyDescent="0.25">
      <c r="A2823" s="43">
        <v>2015</v>
      </c>
      <c r="B2823">
        <v>3</v>
      </c>
      <c r="C2823">
        <v>0.9</v>
      </c>
      <c r="D2823">
        <v>0.61</v>
      </c>
      <c r="E2823">
        <v>1</v>
      </c>
      <c r="F2823">
        <v>1</v>
      </c>
      <c r="G2823">
        <v>2</v>
      </c>
      <c r="H2823" s="36">
        <v>2</v>
      </c>
    </row>
    <row r="2824" spans="1:8" x14ac:dyDescent="0.25">
      <c r="A2824" s="43">
        <v>2016</v>
      </c>
      <c r="B2824">
        <v>4</v>
      </c>
      <c r="C2824">
        <v>1</v>
      </c>
      <c r="D2824">
        <v>0.73</v>
      </c>
      <c r="E2824">
        <v>2</v>
      </c>
      <c r="F2824">
        <v>1</v>
      </c>
      <c r="G2824">
        <v>3</v>
      </c>
      <c r="H2824" s="36">
        <v>2</v>
      </c>
    </row>
    <row r="2825" spans="1:8" x14ac:dyDescent="0.25">
      <c r="A2825" s="43">
        <v>2021</v>
      </c>
      <c r="B2825">
        <v>4</v>
      </c>
      <c r="C2825">
        <v>1</v>
      </c>
      <c r="D2825">
        <v>1</v>
      </c>
      <c r="E2825">
        <v>1</v>
      </c>
      <c r="F2825">
        <v>1</v>
      </c>
      <c r="G2825">
        <v>1</v>
      </c>
      <c r="H2825" s="36">
        <v>2</v>
      </c>
    </row>
    <row r="2826" spans="1:8" x14ac:dyDescent="0.25">
      <c r="A2826" s="43">
        <v>2019</v>
      </c>
      <c r="B2826">
        <v>4</v>
      </c>
      <c r="C2826">
        <v>0.78</v>
      </c>
      <c r="D2826">
        <v>1</v>
      </c>
      <c r="E2826">
        <v>2</v>
      </c>
      <c r="F2826">
        <v>1</v>
      </c>
      <c r="G2826">
        <v>2</v>
      </c>
      <c r="H2826" s="36">
        <v>2</v>
      </c>
    </row>
    <row r="2827" spans="1:8" x14ac:dyDescent="0.25">
      <c r="A2827" s="43">
        <v>2018</v>
      </c>
      <c r="B2827">
        <v>4</v>
      </c>
      <c r="C2827">
        <v>1</v>
      </c>
      <c r="D2827">
        <v>1</v>
      </c>
      <c r="E2827">
        <v>2</v>
      </c>
      <c r="F2827">
        <v>2</v>
      </c>
      <c r="G2827">
        <v>2</v>
      </c>
      <c r="H2827" s="36">
        <v>2</v>
      </c>
    </row>
    <row r="2828" spans="1:8" x14ac:dyDescent="0.25">
      <c r="A2828" s="43">
        <v>2017</v>
      </c>
      <c r="B2828">
        <v>4</v>
      </c>
      <c r="C2828">
        <v>1</v>
      </c>
      <c r="D2828">
        <v>0.96</v>
      </c>
      <c r="E2828">
        <v>2</v>
      </c>
      <c r="F2828">
        <v>1</v>
      </c>
      <c r="G2828">
        <v>1</v>
      </c>
      <c r="H2828" s="36">
        <v>2</v>
      </c>
    </row>
    <row r="2829" spans="1:8" x14ac:dyDescent="0.25">
      <c r="A2829" s="43">
        <v>2016</v>
      </c>
      <c r="B2829">
        <v>4</v>
      </c>
      <c r="C2829">
        <v>1</v>
      </c>
      <c r="D2829">
        <v>0.99</v>
      </c>
      <c r="E2829">
        <v>1</v>
      </c>
      <c r="F2829">
        <v>3</v>
      </c>
      <c r="G2829">
        <v>6</v>
      </c>
      <c r="H2829" s="36">
        <v>2</v>
      </c>
    </row>
    <row r="2830" spans="1:8" x14ac:dyDescent="0.25">
      <c r="A2830" s="43">
        <v>2021</v>
      </c>
      <c r="B2830">
        <v>4</v>
      </c>
      <c r="C2830">
        <v>1</v>
      </c>
      <c r="D2830">
        <v>1</v>
      </c>
      <c r="E2830">
        <v>2</v>
      </c>
      <c r="F2830">
        <v>1</v>
      </c>
      <c r="G2830">
        <v>1</v>
      </c>
      <c r="H2830" s="36">
        <v>2</v>
      </c>
    </row>
    <row r="2831" spans="1:8" x14ac:dyDescent="0.25">
      <c r="A2831" s="43">
        <v>2017</v>
      </c>
      <c r="B2831">
        <v>4</v>
      </c>
      <c r="C2831">
        <v>1</v>
      </c>
      <c r="D2831">
        <v>0.74</v>
      </c>
      <c r="E2831">
        <v>2</v>
      </c>
      <c r="F2831">
        <v>3</v>
      </c>
      <c r="G2831">
        <v>4</v>
      </c>
      <c r="H2831" s="36">
        <v>2</v>
      </c>
    </row>
    <row r="2832" spans="1:8" x14ac:dyDescent="0.25">
      <c r="A2832" s="43">
        <v>2021</v>
      </c>
      <c r="B2832">
        <v>4</v>
      </c>
      <c r="C2832">
        <v>0.97</v>
      </c>
      <c r="D2832">
        <v>0.97</v>
      </c>
      <c r="E2832">
        <v>1</v>
      </c>
      <c r="F2832">
        <v>13</v>
      </c>
      <c r="G2832">
        <v>14</v>
      </c>
      <c r="H2832" s="36">
        <v>2</v>
      </c>
    </row>
    <row r="2833" spans="1:8" x14ac:dyDescent="0.25">
      <c r="A2833" s="43">
        <v>2019</v>
      </c>
      <c r="B2833">
        <v>0</v>
      </c>
      <c r="E2833">
        <v>1</v>
      </c>
      <c r="F2833">
        <v>1</v>
      </c>
      <c r="G2833">
        <v>7</v>
      </c>
      <c r="H2833" s="36">
        <v>1</v>
      </c>
    </row>
    <row r="2834" spans="1:8" x14ac:dyDescent="0.25">
      <c r="A2834" s="43">
        <v>2021</v>
      </c>
      <c r="B2834">
        <v>3</v>
      </c>
      <c r="C2834">
        <v>1</v>
      </c>
      <c r="D2834">
        <v>0.75</v>
      </c>
      <c r="E2834">
        <v>1</v>
      </c>
      <c r="F2834">
        <v>1</v>
      </c>
      <c r="G2834">
        <v>1</v>
      </c>
      <c r="H2834" s="36">
        <v>2</v>
      </c>
    </row>
    <row r="2835" spans="1:8" x14ac:dyDescent="0.25">
      <c r="A2835" s="43">
        <v>2021</v>
      </c>
      <c r="B2835">
        <v>1</v>
      </c>
      <c r="C2835">
        <v>0.6</v>
      </c>
      <c r="D2835">
        <v>0.14000000000000001</v>
      </c>
      <c r="E2835">
        <v>1</v>
      </c>
      <c r="F2835">
        <v>4</v>
      </c>
      <c r="G2835">
        <v>4</v>
      </c>
      <c r="H2835" s="36">
        <v>2</v>
      </c>
    </row>
    <row r="2836" spans="1:8" x14ac:dyDescent="0.25">
      <c r="A2836" s="43">
        <v>2014</v>
      </c>
      <c r="B2836">
        <v>4</v>
      </c>
      <c r="C2836">
        <v>1</v>
      </c>
      <c r="D2836">
        <v>1</v>
      </c>
      <c r="E2836">
        <v>2</v>
      </c>
      <c r="F2836">
        <v>4</v>
      </c>
      <c r="G2836">
        <v>7</v>
      </c>
      <c r="H2836" s="36">
        <v>2</v>
      </c>
    </row>
    <row r="2837" spans="1:8" x14ac:dyDescent="0.25">
      <c r="A2837" s="43">
        <v>2014</v>
      </c>
      <c r="B2837">
        <v>3</v>
      </c>
      <c r="C2837">
        <v>0.9</v>
      </c>
      <c r="D2837">
        <v>0.93</v>
      </c>
      <c r="E2837">
        <v>1</v>
      </c>
      <c r="F2837">
        <v>3</v>
      </c>
      <c r="G2837">
        <v>3</v>
      </c>
      <c r="H2837" s="36">
        <v>2</v>
      </c>
    </row>
    <row r="2838" spans="1:8" x14ac:dyDescent="0.25">
      <c r="A2838" s="43">
        <v>2015</v>
      </c>
      <c r="B2838">
        <v>4</v>
      </c>
      <c r="C2838">
        <v>1</v>
      </c>
      <c r="D2838">
        <v>0.68</v>
      </c>
      <c r="E2838">
        <v>2</v>
      </c>
      <c r="F2838">
        <v>1</v>
      </c>
      <c r="G2838">
        <v>2</v>
      </c>
      <c r="H2838" s="36">
        <v>2</v>
      </c>
    </row>
    <row r="2839" spans="1:8" x14ac:dyDescent="0.25">
      <c r="A2839" s="43">
        <v>2021</v>
      </c>
      <c r="B2839">
        <v>0</v>
      </c>
      <c r="D2839">
        <v>1</v>
      </c>
      <c r="E2839">
        <v>2</v>
      </c>
      <c r="F2839">
        <v>1</v>
      </c>
      <c r="G2839">
        <v>1</v>
      </c>
      <c r="H2839" s="36">
        <v>2</v>
      </c>
    </row>
    <row r="2840" spans="1:8" x14ac:dyDescent="0.25">
      <c r="A2840" s="43">
        <v>2021</v>
      </c>
      <c r="B2840">
        <v>3</v>
      </c>
      <c r="C2840">
        <v>1</v>
      </c>
      <c r="D2840">
        <v>0</v>
      </c>
      <c r="E2840">
        <v>1</v>
      </c>
      <c r="F2840">
        <v>2</v>
      </c>
      <c r="G2840">
        <v>2</v>
      </c>
      <c r="H2840" s="36">
        <v>2</v>
      </c>
    </row>
    <row r="2841" spans="1:8" x14ac:dyDescent="0.25">
      <c r="A2841" s="43">
        <v>2016</v>
      </c>
      <c r="B2841">
        <v>0</v>
      </c>
      <c r="E2841">
        <v>1</v>
      </c>
      <c r="F2841">
        <v>1</v>
      </c>
      <c r="G2841">
        <v>1</v>
      </c>
      <c r="H2841" s="36">
        <v>2</v>
      </c>
    </row>
    <row r="2842" spans="1:8" x14ac:dyDescent="0.25">
      <c r="A2842" s="43">
        <v>2021</v>
      </c>
      <c r="B2842">
        <v>4</v>
      </c>
      <c r="C2842">
        <v>1</v>
      </c>
      <c r="D2842">
        <v>1</v>
      </c>
      <c r="E2842">
        <v>2</v>
      </c>
      <c r="F2842">
        <v>1</v>
      </c>
      <c r="G2842">
        <v>1</v>
      </c>
      <c r="H2842" s="36">
        <v>2</v>
      </c>
    </row>
    <row r="2843" spans="1:8" x14ac:dyDescent="0.25">
      <c r="A2843" s="43">
        <v>2017</v>
      </c>
      <c r="B2843">
        <v>4</v>
      </c>
      <c r="C2843">
        <v>1</v>
      </c>
      <c r="D2843">
        <v>0</v>
      </c>
      <c r="E2843">
        <v>1</v>
      </c>
      <c r="F2843">
        <v>1</v>
      </c>
      <c r="G2843">
        <v>1</v>
      </c>
      <c r="H2843" s="36">
        <v>2</v>
      </c>
    </row>
    <row r="2844" spans="1:8" x14ac:dyDescent="0.25">
      <c r="A2844" s="43">
        <v>2017</v>
      </c>
      <c r="B2844">
        <v>4</v>
      </c>
      <c r="C2844">
        <v>1</v>
      </c>
      <c r="D2844">
        <v>0.99</v>
      </c>
      <c r="E2844">
        <v>1</v>
      </c>
      <c r="F2844">
        <v>1</v>
      </c>
      <c r="G2844">
        <v>1</v>
      </c>
      <c r="H2844" s="36">
        <v>2</v>
      </c>
    </row>
    <row r="2845" spans="1:8" x14ac:dyDescent="0.25">
      <c r="A2845" s="43">
        <v>2016</v>
      </c>
      <c r="B2845">
        <v>2</v>
      </c>
      <c r="C2845">
        <v>0</v>
      </c>
      <c r="D2845">
        <v>0</v>
      </c>
      <c r="E2845">
        <v>1</v>
      </c>
      <c r="F2845">
        <v>1</v>
      </c>
      <c r="G2845">
        <v>1</v>
      </c>
      <c r="H2845" s="36">
        <v>2</v>
      </c>
    </row>
    <row r="2846" spans="1:8" x14ac:dyDescent="0.25">
      <c r="A2846" s="43">
        <v>2021</v>
      </c>
      <c r="B2846">
        <v>4</v>
      </c>
      <c r="C2846">
        <v>1</v>
      </c>
      <c r="D2846">
        <v>1</v>
      </c>
      <c r="E2846">
        <v>1</v>
      </c>
      <c r="F2846">
        <v>1</v>
      </c>
      <c r="G2846">
        <v>1</v>
      </c>
      <c r="H2846" s="36">
        <v>2</v>
      </c>
    </row>
    <row r="2847" spans="1:8" x14ac:dyDescent="0.25">
      <c r="A2847" s="43">
        <v>2019</v>
      </c>
      <c r="B2847">
        <v>4</v>
      </c>
      <c r="C2847">
        <v>1</v>
      </c>
      <c r="D2847">
        <v>0.96</v>
      </c>
      <c r="E2847">
        <v>2</v>
      </c>
      <c r="F2847">
        <v>1</v>
      </c>
      <c r="G2847">
        <v>1</v>
      </c>
      <c r="H2847" s="36">
        <v>2</v>
      </c>
    </row>
    <row r="2848" spans="1:8" x14ac:dyDescent="0.25">
      <c r="A2848" s="43">
        <v>2020</v>
      </c>
      <c r="B2848">
        <v>4</v>
      </c>
      <c r="C2848">
        <v>1</v>
      </c>
      <c r="D2848">
        <v>0.5</v>
      </c>
      <c r="E2848">
        <v>2</v>
      </c>
      <c r="F2848">
        <v>1</v>
      </c>
      <c r="G2848">
        <v>1</v>
      </c>
      <c r="H2848" s="36">
        <v>2</v>
      </c>
    </row>
    <row r="2849" spans="1:8" x14ac:dyDescent="0.25">
      <c r="A2849" s="43">
        <v>2015</v>
      </c>
      <c r="B2849">
        <v>0</v>
      </c>
      <c r="D2849">
        <v>1</v>
      </c>
      <c r="E2849">
        <v>1</v>
      </c>
      <c r="F2849">
        <v>1</v>
      </c>
      <c r="G2849">
        <v>1</v>
      </c>
      <c r="H2849" s="36">
        <v>2</v>
      </c>
    </row>
    <row r="2850" spans="1:8" x14ac:dyDescent="0.25">
      <c r="A2850" s="43">
        <v>2021</v>
      </c>
      <c r="B2850">
        <v>4</v>
      </c>
      <c r="C2850">
        <v>1</v>
      </c>
      <c r="D2850">
        <v>1</v>
      </c>
      <c r="E2850">
        <v>2</v>
      </c>
      <c r="F2850">
        <v>2</v>
      </c>
      <c r="G2850">
        <v>2</v>
      </c>
      <c r="H2850" s="36">
        <v>2</v>
      </c>
    </row>
    <row r="2851" spans="1:8" x14ac:dyDescent="0.25">
      <c r="A2851" s="43">
        <v>2021</v>
      </c>
      <c r="B2851">
        <v>4</v>
      </c>
      <c r="C2851">
        <v>1</v>
      </c>
      <c r="D2851">
        <v>1</v>
      </c>
      <c r="E2851">
        <v>2</v>
      </c>
      <c r="F2851">
        <v>1</v>
      </c>
      <c r="G2851">
        <v>1</v>
      </c>
      <c r="H2851" s="36">
        <v>2</v>
      </c>
    </row>
    <row r="2852" spans="1:8" x14ac:dyDescent="0.25">
      <c r="A2852" s="43">
        <v>2016</v>
      </c>
      <c r="B2852">
        <v>3</v>
      </c>
      <c r="C2852">
        <v>0.96</v>
      </c>
      <c r="D2852">
        <v>0.43</v>
      </c>
      <c r="E2852">
        <v>1</v>
      </c>
      <c r="F2852">
        <v>1</v>
      </c>
      <c r="G2852">
        <v>2</v>
      </c>
      <c r="H2852" s="36">
        <v>2</v>
      </c>
    </row>
    <row r="2853" spans="1:8" x14ac:dyDescent="0.25">
      <c r="A2853" s="43">
        <v>2021</v>
      </c>
      <c r="B2853">
        <v>4</v>
      </c>
      <c r="C2853">
        <v>1</v>
      </c>
      <c r="D2853">
        <v>1</v>
      </c>
      <c r="E2853">
        <v>1</v>
      </c>
      <c r="F2853">
        <v>1</v>
      </c>
      <c r="G2853">
        <v>1</v>
      </c>
      <c r="H2853" s="36">
        <v>2</v>
      </c>
    </row>
    <row r="2854" spans="1:8" x14ac:dyDescent="0.25">
      <c r="A2854" s="43">
        <v>2016</v>
      </c>
      <c r="B2854">
        <v>0</v>
      </c>
      <c r="E2854">
        <v>1</v>
      </c>
      <c r="F2854">
        <v>2</v>
      </c>
      <c r="G2854">
        <v>2</v>
      </c>
      <c r="H2854" s="36">
        <v>1</v>
      </c>
    </row>
    <row r="2855" spans="1:8" x14ac:dyDescent="0.25">
      <c r="A2855" s="43">
        <v>2021</v>
      </c>
      <c r="B2855">
        <v>3</v>
      </c>
      <c r="C2855">
        <v>1</v>
      </c>
      <c r="D2855">
        <v>0</v>
      </c>
      <c r="E2855">
        <v>1</v>
      </c>
      <c r="F2855">
        <v>2</v>
      </c>
      <c r="G2855">
        <v>2</v>
      </c>
      <c r="H2855" s="36">
        <v>2</v>
      </c>
    </row>
    <row r="2856" spans="1:8" x14ac:dyDescent="0.25">
      <c r="A2856" s="43">
        <v>2019</v>
      </c>
      <c r="B2856">
        <v>4</v>
      </c>
      <c r="C2856">
        <v>1</v>
      </c>
      <c r="D2856">
        <v>1</v>
      </c>
      <c r="E2856">
        <v>2</v>
      </c>
      <c r="F2856">
        <v>2</v>
      </c>
      <c r="G2856">
        <v>2</v>
      </c>
      <c r="H2856" s="36">
        <v>2</v>
      </c>
    </row>
    <row r="2857" spans="1:8" x14ac:dyDescent="0.25">
      <c r="A2857" s="43">
        <v>2021</v>
      </c>
      <c r="B2857">
        <v>1</v>
      </c>
      <c r="C2857">
        <v>1</v>
      </c>
      <c r="D2857">
        <v>0.75</v>
      </c>
      <c r="E2857">
        <v>1</v>
      </c>
      <c r="F2857">
        <v>1</v>
      </c>
      <c r="G2857">
        <v>1</v>
      </c>
      <c r="H2857" s="36">
        <v>2</v>
      </c>
    </row>
    <row r="2858" spans="1:8" x14ac:dyDescent="0.25">
      <c r="A2858" s="43">
        <v>2013</v>
      </c>
      <c r="B2858">
        <v>0</v>
      </c>
      <c r="D2858">
        <v>0.86</v>
      </c>
      <c r="E2858">
        <v>1</v>
      </c>
      <c r="F2858">
        <v>1</v>
      </c>
      <c r="G2858">
        <v>1</v>
      </c>
      <c r="H2858" s="36">
        <v>2</v>
      </c>
    </row>
    <row r="2859" spans="1:8" x14ac:dyDescent="0.25">
      <c r="A2859" s="43">
        <v>2018</v>
      </c>
      <c r="B2859">
        <v>4</v>
      </c>
      <c r="C2859">
        <v>1</v>
      </c>
      <c r="D2859">
        <v>1</v>
      </c>
      <c r="E2859">
        <v>2</v>
      </c>
      <c r="F2859">
        <v>3</v>
      </c>
      <c r="G2859">
        <v>3</v>
      </c>
      <c r="H2859" s="36">
        <v>2</v>
      </c>
    </row>
    <row r="2860" spans="1:8" x14ac:dyDescent="0.25">
      <c r="A2860" s="43">
        <v>2016</v>
      </c>
      <c r="B2860">
        <v>2</v>
      </c>
      <c r="C2860">
        <v>0.25</v>
      </c>
      <c r="D2860">
        <v>0.2</v>
      </c>
      <c r="E2860">
        <v>1</v>
      </c>
      <c r="F2860">
        <v>1</v>
      </c>
      <c r="G2860">
        <v>1</v>
      </c>
      <c r="H2860" s="36">
        <v>2</v>
      </c>
    </row>
    <row r="2861" spans="1:8" x14ac:dyDescent="0.25">
      <c r="A2861" s="43">
        <v>2021</v>
      </c>
      <c r="B2861">
        <v>4</v>
      </c>
      <c r="C2861">
        <v>1</v>
      </c>
      <c r="D2861">
        <v>0.98</v>
      </c>
      <c r="E2861">
        <v>2</v>
      </c>
      <c r="F2861">
        <v>2</v>
      </c>
      <c r="G2861">
        <v>2</v>
      </c>
      <c r="H2861" s="36">
        <v>2</v>
      </c>
    </row>
    <row r="2862" spans="1:8" x14ac:dyDescent="0.25">
      <c r="A2862" s="43">
        <v>2016</v>
      </c>
      <c r="B2862">
        <v>4</v>
      </c>
      <c r="C2862">
        <v>1</v>
      </c>
      <c r="D2862">
        <v>1</v>
      </c>
      <c r="E2862">
        <v>1</v>
      </c>
      <c r="F2862">
        <v>1</v>
      </c>
      <c r="G2862">
        <v>1</v>
      </c>
      <c r="H2862" s="36">
        <v>2</v>
      </c>
    </row>
    <row r="2863" spans="1:8" x14ac:dyDescent="0.25">
      <c r="A2863" s="43">
        <v>2021</v>
      </c>
      <c r="B2863">
        <v>4</v>
      </c>
      <c r="C2863">
        <v>1</v>
      </c>
      <c r="D2863">
        <v>1</v>
      </c>
      <c r="E2863">
        <v>1</v>
      </c>
      <c r="F2863">
        <v>1</v>
      </c>
      <c r="G2863">
        <v>2</v>
      </c>
      <c r="H2863" s="36">
        <v>2</v>
      </c>
    </row>
    <row r="2864" spans="1:8" x14ac:dyDescent="0.25">
      <c r="A2864" s="43">
        <v>2020</v>
      </c>
      <c r="B2864">
        <v>4</v>
      </c>
      <c r="C2864">
        <v>1</v>
      </c>
      <c r="D2864">
        <v>1</v>
      </c>
      <c r="E2864">
        <v>1</v>
      </c>
      <c r="F2864">
        <v>1</v>
      </c>
      <c r="G2864">
        <v>1</v>
      </c>
      <c r="H2864" s="36">
        <v>2</v>
      </c>
    </row>
    <row r="2865" spans="1:8" x14ac:dyDescent="0.25">
      <c r="A2865" s="43">
        <v>2018</v>
      </c>
      <c r="B2865">
        <v>4</v>
      </c>
      <c r="C2865">
        <v>1</v>
      </c>
      <c r="D2865">
        <v>0.99</v>
      </c>
      <c r="E2865">
        <v>2</v>
      </c>
      <c r="F2865">
        <v>5</v>
      </c>
      <c r="G2865">
        <v>6</v>
      </c>
      <c r="H2865" s="36">
        <v>2</v>
      </c>
    </row>
    <row r="2866" spans="1:8" x14ac:dyDescent="0.25">
      <c r="A2866" s="43">
        <v>2011</v>
      </c>
      <c r="B2866">
        <v>4</v>
      </c>
      <c r="C2866">
        <v>1</v>
      </c>
      <c r="D2866">
        <v>1</v>
      </c>
      <c r="E2866">
        <v>2</v>
      </c>
      <c r="F2866">
        <v>1</v>
      </c>
      <c r="G2866">
        <v>15</v>
      </c>
      <c r="H2866" s="36">
        <v>2</v>
      </c>
    </row>
    <row r="2867" spans="1:8" x14ac:dyDescent="0.25">
      <c r="A2867" s="43">
        <v>2021</v>
      </c>
      <c r="B2867">
        <v>0</v>
      </c>
      <c r="D2867">
        <v>0.14000000000000001</v>
      </c>
      <c r="E2867">
        <v>1</v>
      </c>
      <c r="F2867">
        <v>1</v>
      </c>
      <c r="G2867">
        <v>1</v>
      </c>
      <c r="H2867" s="36">
        <v>2</v>
      </c>
    </row>
    <row r="2868" spans="1:8" x14ac:dyDescent="0.25">
      <c r="A2868" s="43">
        <v>2018</v>
      </c>
      <c r="B2868">
        <v>4</v>
      </c>
      <c r="C2868">
        <v>1</v>
      </c>
      <c r="D2868">
        <v>1</v>
      </c>
      <c r="E2868">
        <v>2</v>
      </c>
      <c r="F2868">
        <v>2</v>
      </c>
      <c r="G2868">
        <v>4</v>
      </c>
      <c r="H2868" s="36">
        <v>2</v>
      </c>
    </row>
    <row r="2869" spans="1:8" x14ac:dyDescent="0.25">
      <c r="A2869" s="43">
        <v>2021</v>
      </c>
      <c r="B2869">
        <v>4</v>
      </c>
      <c r="C2869">
        <v>1</v>
      </c>
      <c r="D2869">
        <v>0.99</v>
      </c>
      <c r="E2869">
        <v>1</v>
      </c>
      <c r="F2869">
        <v>2</v>
      </c>
      <c r="G2869">
        <v>2</v>
      </c>
      <c r="H2869" s="36">
        <v>2</v>
      </c>
    </row>
    <row r="2870" spans="1:8" x14ac:dyDescent="0.25">
      <c r="A2870" s="43">
        <v>2018</v>
      </c>
      <c r="B2870">
        <v>4</v>
      </c>
      <c r="C2870">
        <v>1</v>
      </c>
      <c r="D2870">
        <v>1</v>
      </c>
      <c r="E2870">
        <v>1</v>
      </c>
      <c r="F2870">
        <v>1</v>
      </c>
      <c r="G2870">
        <v>1</v>
      </c>
      <c r="H2870" s="36">
        <v>2</v>
      </c>
    </row>
    <row r="2871" spans="1:8" x14ac:dyDescent="0.25">
      <c r="A2871" s="43">
        <v>2016</v>
      </c>
      <c r="B2871">
        <v>4</v>
      </c>
      <c r="C2871">
        <v>1</v>
      </c>
      <c r="D2871">
        <v>0.97</v>
      </c>
      <c r="E2871">
        <v>0</v>
      </c>
      <c r="F2871">
        <v>7</v>
      </c>
      <c r="G2871">
        <v>7</v>
      </c>
      <c r="H2871" s="36">
        <v>2</v>
      </c>
    </row>
    <row r="2872" spans="1:8" x14ac:dyDescent="0.25">
      <c r="A2872" s="43">
        <v>2021</v>
      </c>
      <c r="B2872">
        <v>4</v>
      </c>
      <c r="C2872">
        <v>1</v>
      </c>
      <c r="D2872">
        <v>1</v>
      </c>
      <c r="E2872">
        <v>1</v>
      </c>
      <c r="F2872">
        <v>1</v>
      </c>
      <c r="G2872">
        <v>1</v>
      </c>
      <c r="H2872" s="36">
        <v>2</v>
      </c>
    </row>
    <row r="2873" spans="1:8" x14ac:dyDescent="0.25">
      <c r="A2873" s="43">
        <v>2021</v>
      </c>
      <c r="B2873">
        <v>4</v>
      </c>
      <c r="C2873">
        <v>1</v>
      </c>
      <c r="D2873">
        <v>1</v>
      </c>
      <c r="E2873">
        <v>1</v>
      </c>
      <c r="F2873">
        <v>1</v>
      </c>
      <c r="G2873">
        <v>2</v>
      </c>
      <c r="H2873" s="36">
        <v>2</v>
      </c>
    </row>
    <row r="2874" spans="1:8" x14ac:dyDescent="0.25">
      <c r="A2874" s="43">
        <v>2015</v>
      </c>
      <c r="B2874">
        <v>4</v>
      </c>
      <c r="C2874">
        <v>1</v>
      </c>
      <c r="D2874">
        <v>1</v>
      </c>
      <c r="E2874">
        <v>1</v>
      </c>
      <c r="F2874">
        <v>2</v>
      </c>
      <c r="G2874">
        <v>3</v>
      </c>
      <c r="H2874" s="36">
        <v>2</v>
      </c>
    </row>
    <row r="2875" spans="1:8" x14ac:dyDescent="0.25">
      <c r="A2875" s="43">
        <v>2017</v>
      </c>
      <c r="B2875">
        <v>4</v>
      </c>
      <c r="C2875">
        <v>1</v>
      </c>
      <c r="D2875">
        <v>0.7</v>
      </c>
      <c r="E2875">
        <v>2</v>
      </c>
      <c r="F2875">
        <v>1</v>
      </c>
      <c r="G2875">
        <v>1</v>
      </c>
      <c r="H2875" s="36">
        <v>2</v>
      </c>
    </row>
    <row r="2876" spans="1:8" x14ac:dyDescent="0.25">
      <c r="A2876" s="43">
        <v>2021</v>
      </c>
      <c r="B2876">
        <v>4</v>
      </c>
      <c r="C2876">
        <v>1</v>
      </c>
      <c r="D2876">
        <v>1</v>
      </c>
      <c r="E2876">
        <v>2</v>
      </c>
      <c r="F2876">
        <v>2</v>
      </c>
      <c r="G2876">
        <v>2</v>
      </c>
      <c r="H2876" s="36">
        <v>2</v>
      </c>
    </row>
    <row r="2877" spans="1:8" x14ac:dyDescent="0.25">
      <c r="A2877" s="43">
        <v>2019</v>
      </c>
      <c r="B2877">
        <v>3</v>
      </c>
      <c r="C2877">
        <v>1</v>
      </c>
      <c r="D2877">
        <v>0.83</v>
      </c>
      <c r="E2877">
        <v>1</v>
      </c>
      <c r="F2877">
        <v>2</v>
      </c>
      <c r="G2877">
        <v>4</v>
      </c>
      <c r="H2877" s="36">
        <v>2</v>
      </c>
    </row>
    <row r="2878" spans="1:8" x14ac:dyDescent="0.25">
      <c r="A2878" s="43">
        <v>2013</v>
      </c>
      <c r="B2878">
        <v>3</v>
      </c>
      <c r="C2878">
        <v>1</v>
      </c>
      <c r="D2878">
        <v>0.5</v>
      </c>
      <c r="E2878">
        <v>1</v>
      </c>
      <c r="F2878">
        <v>6</v>
      </c>
      <c r="G2878">
        <v>7</v>
      </c>
      <c r="H2878" s="36">
        <v>2</v>
      </c>
    </row>
    <row r="2879" spans="1:8" x14ac:dyDescent="0.25">
      <c r="A2879" s="43">
        <v>2017</v>
      </c>
      <c r="B2879">
        <v>1</v>
      </c>
      <c r="C2879">
        <v>0.92</v>
      </c>
      <c r="D2879">
        <v>0.93</v>
      </c>
      <c r="E2879">
        <v>2</v>
      </c>
      <c r="F2879">
        <v>3</v>
      </c>
      <c r="G2879">
        <v>4</v>
      </c>
      <c r="H2879" s="36">
        <v>2</v>
      </c>
    </row>
    <row r="2880" spans="1:8" x14ac:dyDescent="0.25">
      <c r="A2880" s="43">
        <v>2021</v>
      </c>
      <c r="B2880">
        <v>4</v>
      </c>
      <c r="C2880">
        <v>1</v>
      </c>
      <c r="D2880">
        <v>1</v>
      </c>
      <c r="E2880">
        <v>1</v>
      </c>
      <c r="F2880">
        <v>3</v>
      </c>
      <c r="G2880">
        <v>4</v>
      </c>
      <c r="H2880" s="36">
        <v>2</v>
      </c>
    </row>
    <row r="2881" spans="1:8" x14ac:dyDescent="0.25">
      <c r="A2881" s="43">
        <v>2015</v>
      </c>
      <c r="B2881">
        <v>3</v>
      </c>
      <c r="C2881">
        <v>1</v>
      </c>
      <c r="D2881">
        <v>0.98</v>
      </c>
      <c r="E2881">
        <v>2</v>
      </c>
      <c r="F2881">
        <v>1</v>
      </c>
      <c r="G2881">
        <v>1</v>
      </c>
      <c r="H2881" s="36">
        <v>2</v>
      </c>
    </row>
    <row r="2882" spans="1:8" x14ac:dyDescent="0.25">
      <c r="A2882" s="43">
        <v>2018</v>
      </c>
      <c r="B2882">
        <v>4</v>
      </c>
      <c r="C2882">
        <v>1</v>
      </c>
      <c r="D2882">
        <v>1</v>
      </c>
      <c r="E2882">
        <v>2</v>
      </c>
      <c r="F2882">
        <v>2</v>
      </c>
      <c r="G2882">
        <v>2</v>
      </c>
      <c r="H2882" s="36">
        <v>2</v>
      </c>
    </row>
    <row r="2883" spans="1:8" x14ac:dyDescent="0.25">
      <c r="A2883" s="43">
        <v>2016</v>
      </c>
      <c r="B2883">
        <v>3</v>
      </c>
      <c r="C2883">
        <v>1</v>
      </c>
      <c r="D2883">
        <v>1</v>
      </c>
      <c r="E2883">
        <v>1</v>
      </c>
      <c r="F2883">
        <v>4</v>
      </c>
      <c r="G2883">
        <v>5</v>
      </c>
      <c r="H2883" s="36">
        <v>2</v>
      </c>
    </row>
    <row r="2884" spans="1:8" x14ac:dyDescent="0.25">
      <c r="A2884" s="43">
        <v>2016</v>
      </c>
      <c r="B2884">
        <v>4</v>
      </c>
      <c r="C2884">
        <v>1</v>
      </c>
      <c r="D2884">
        <v>1</v>
      </c>
      <c r="E2884">
        <v>2</v>
      </c>
      <c r="F2884">
        <v>2</v>
      </c>
      <c r="G2884">
        <v>2</v>
      </c>
      <c r="H2884" s="36">
        <v>2</v>
      </c>
    </row>
    <row r="2885" spans="1:8" x14ac:dyDescent="0.25">
      <c r="A2885" s="43">
        <v>2021</v>
      </c>
      <c r="B2885">
        <v>4</v>
      </c>
      <c r="C2885">
        <v>1</v>
      </c>
      <c r="D2885">
        <v>1</v>
      </c>
      <c r="E2885">
        <v>2</v>
      </c>
      <c r="F2885">
        <v>2</v>
      </c>
      <c r="G2885">
        <v>3</v>
      </c>
      <c r="H2885" s="36">
        <v>2</v>
      </c>
    </row>
    <row r="2886" spans="1:8" x14ac:dyDescent="0.25">
      <c r="A2886" s="43">
        <v>2021</v>
      </c>
      <c r="B2886">
        <v>4</v>
      </c>
      <c r="C2886">
        <v>1</v>
      </c>
      <c r="D2886">
        <v>0.99</v>
      </c>
      <c r="E2886">
        <v>1</v>
      </c>
      <c r="F2886">
        <v>4</v>
      </c>
      <c r="G2886">
        <v>5</v>
      </c>
      <c r="H2886" s="36">
        <v>2</v>
      </c>
    </row>
    <row r="2887" spans="1:8" x14ac:dyDescent="0.25">
      <c r="A2887" s="43">
        <v>2020</v>
      </c>
      <c r="B2887">
        <v>1</v>
      </c>
      <c r="C2887">
        <v>1</v>
      </c>
      <c r="D2887">
        <v>0.7</v>
      </c>
      <c r="E2887">
        <v>1</v>
      </c>
      <c r="F2887">
        <v>1</v>
      </c>
      <c r="G2887">
        <v>1</v>
      </c>
      <c r="H2887" s="36">
        <v>2</v>
      </c>
    </row>
    <row r="2888" spans="1:8" x14ac:dyDescent="0.25">
      <c r="A2888" s="43">
        <v>2021</v>
      </c>
      <c r="B2888">
        <v>4</v>
      </c>
      <c r="C2888">
        <v>1</v>
      </c>
      <c r="D2888">
        <v>0.65</v>
      </c>
      <c r="E2888">
        <v>2</v>
      </c>
      <c r="F2888">
        <v>1</v>
      </c>
      <c r="G2888">
        <v>1</v>
      </c>
      <c r="H2888" s="36">
        <v>2</v>
      </c>
    </row>
    <row r="2889" spans="1:8" x14ac:dyDescent="0.25">
      <c r="A2889" s="43">
        <v>2017</v>
      </c>
      <c r="B2889">
        <v>4</v>
      </c>
      <c r="C2889">
        <v>1</v>
      </c>
      <c r="D2889">
        <v>1</v>
      </c>
      <c r="E2889">
        <v>2</v>
      </c>
      <c r="F2889">
        <v>3</v>
      </c>
      <c r="G2889">
        <v>3</v>
      </c>
      <c r="H2889" s="36">
        <v>2</v>
      </c>
    </row>
    <row r="2890" spans="1:8" x14ac:dyDescent="0.25">
      <c r="A2890" s="43">
        <v>2021</v>
      </c>
      <c r="B2890">
        <v>4</v>
      </c>
      <c r="C2890">
        <v>1</v>
      </c>
      <c r="D2890">
        <v>1</v>
      </c>
      <c r="E2890">
        <v>2</v>
      </c>
      <c r="F2890">
        <v>2</v>
      </c>
      <c r="G2890">
        <v>2</v>
      </c>
      <c r="H2890" s="36">
        <v>2</v>
      </c>
    </row>
    <row r="2891" spans="1:8" x14ac:dyDescent="0.25">
      <c r="A2891" s="43">
        <v>2021</v>
      </c>
      <c r="B2891">
        <v>4</v>
      </c>
      <c r="C2891">
        <v>0.91</v>
      </c>
      <c r="D2891">
        <v>1</v>
      </c>
      <c r="E2891">
        <v>1</v>
      </c>
      <c r="F2891">
        <v>1</v>
      </c>
      <c r="G2891">
        <v>1</v>
      </c>
      <c r="H2891" s="36">
        <v>2</v>
      </c>
    </row>
    <row r="2892" spans="1:8" x14ac:dyDescent="0.25">
      <c r="A2892" s="43">
        <v>2019</v>
      </c>
      <c r="B2892">
        <v>4</v>
      </c>
      <c r="C2892">
        <v>1</v>
      </c>
      <c r="D2892">
        <v>0.99</v>
      </c>
      <c r="E2892">
        <v>2</v>
      </c>
      <c r="F2892">
        <v>2</v>
      </c>
      <c r="G2892">
        <v>2</v>
      </c>
      <c r="H2892" s="36">
        <v>2</v>
      </c>
    </row>
    <row r="2893" spans="1:8" x14ac:dyDescent="0.25">
      <c r="A2893" s="43">
        <v>2021</v>
      </c>
      <c r="B2893">
        <v>0</v>
      </c>
      <c r="D2893">
        <v>0</v>
      </c>
      <c r="E2893">
        <v>1</v>
      </c>
      <c r="F2893">
        <v>2</v>
      </c>
      <c r="G2893">
        <v>5</v>
      </c>
      <c r="H2893" s="36">
        <v>2</v>
      </c>
    </row>
    <row r="2894" spans="1:8" x14ac:dyDescent="0.25">
      <c r="A2894" s="43">
        <v>2021</v>
      </c>
      <c r="B2894">
        <v>4</v>
      </c>
      <c r="C2894">
        <v>1</v>
      </c>
      <c r="D2894">
        <v>0.94</v>
      </c>
      <c r="E2894">
        <v>2</v>
      </c>
      <c r="F2894">
        <v>2</v>
      </c>
      <c r="G2894">
        <v>6</v>
      </c>
      <c r="H2894" s="36">
        <v>2</v>
      </c>
    </row>
    <row r="2895" spans="1:8" x14ac:dyDescent="0.25">
      <c r="A2895" s="43">
        <v>2014</v>
      </c>
      <c r="B2895">
        <v>4</v>
      </c>
      <c r="C2895">
        <v>1</v>
      </c>
      <c r="D2895">
        <v>0.97</v>
      </c>
      <c r="E2895">
        <v>2</v>
      </c>
      <c r="F2895">
        <v>6</v>
      </c>
      <c r="G2895">
        <v>6</v>
      </c>
      <c r="H2895" s="36">
        <v>2</v>
      </c>
    </row>
    <row r="2896" spans="1:8" x14ac:dyDescent="0.25">
      <c r="A2896" s="43">
        <v>2021</v>
      </c>
      <c r="B2896">
        <v>1</v>
      </c>
      <c r="C2896">
        <v>1</v>
      </c>
      <c r="D2896">
        <v>0.33</v>
      </c>
      <c r="E2896">
        <v>1</v>
      </c>
      <c r="F2896">
        <v>1</v>
      </c>
      <c r="G2896">
        <v>1</v>
      </c>
      <c r="H2896" s="36">
        <v>2</v>
      </c>
    </row>
    <row r="2897" spans="1:8" x14ac:dyDescent="0.25">
      <c r="A2897" s="43">
        <v>2021</v>
      </c>
      <c r="B2897">
        <v>4</v>
      </c>
      <c r="C2897">
        <v>1</v>
      </c>
      <c r="D2897">
        <v>1</v>
      </c>
      <c r="E2897">
        <v>2</v>
      </c>
      <c r="F2897">
        <v>1</v>
      </c>
      <c r="G2897">
        <v>1</v>
      </c>
      <c r="H2897" s="36">
        <v>2</v>
      </c>
    </row>
    <row r="2898" spans="1:8" x14ac:dyDescent="0.25">
      <c r="A2898" s="43">
        <v>2014</v>
      </c>
      <c r="B2898">
        <v>4</v>
      </c>
      <c r="C2898">
        <v>0.96</v>
      </c>
      <c r="D2898">
        <v>0.25</v>
      </c>
      <c r="E2898">
        <v>2</v>
      </c>
      <c r="F2898">
        <v>24</v>
      </c>
      <c r="G2898">
        <v>27</v>
      </c>
      <c r="H2898" s="36">
        <v>2</v>
      </c>
    </row>
    <row r="2899" spans="1:8" x14ac:dyDescent="0.25">
      <c r="A2899" s="43">
        <v>2021</v>
      </c>
      <c r="B2899">
        <v>4</v>
      </c>
      <c r="C2899">
        <v>1</v>
      </c>
      <c r="D2899">
        <v>1</v>
      </c>
      <c r="E2899">
        <v>2</v>
      </c>
      <c r="F2899">
        <v>1</v>
      </c>
      <c r="G2899">
        <v>1</v>
      </c>
      <c r="H2899" s="36">
        <v>2</v>
      </c>
    </row>
    <row r="2900" spans="1:8" x14ac:dyDescent="0.25">
      <c r="A2900" s="43">
        <v>2021</v>
      </c>
      <c r="B2900">
        <v>3</v>
      </c>
      <c r="C2900">
        <v>1</v>
      </c>
      <c r="D2900">
        <v>1</v>
      </c>
      <c r="E2900">
        <v>2</v>
      </c>
      <c r="F2900">
        <v>1</v>
      </c>
      <c r="G2900">
        <v>1</v>
      </c>
      <c r="H2900" s="36">
        <v>2</v>
      </c>
    </row>
    <row r="2901" spans="1:8" x14ac:dyDescent="0.25">
      <c r="A2901" s="43">
        <v>2021</v>
      </c>
      <c r="B2901">
        <v>4</v>
      </c>
      <c r="C2901">
        <v>1</v>
      </c>
      <c r="D2901">
        <v>0.96</v>
      </c>
      <c r="E2901">
        <v>2</v>
      </c>
      <c r="F2901">
        <v>1</v>
      </c>
      <c r="G2901">
        <v>1</v>
      </c>
      <c r="H2901" s="36">
        <v>2</v>
      </c>
    </row>
    <row r="2902" spans="1:8" x14ac:dyDescent="0.25">
      <c r="A2902" s="43">
        <v>2021</v>
      </c>
      <c r="B2902">
        <v>4</v>
      </c>
      <c r="C2902">
        <v>1</v>
      </c>
      <c r="D2902">
        <v>0.87</v>
      </c>
      <c r="E2902">
        <v>2</v>
      </c>
      <c r="F2902">
        <v>1</v>
      </c>
      <c r="G2902">
        <v>2</v>
      </c>
      <c r="H2902" s="36">
        <v>2</v>
      </c>
    </row>
    <row r="2903" spans="1:8" x14ac:dyDescent="0.25">
      <c r="A2903" s="43">
        <v>2012</v>
      </c>
      <c r="B2903">
        <v>4</v>
      </c>
      <c r="C2903">
        <v>1</v>
      </c>
      <c r="D2903">
        <v>1</v>
      </c>
      <c r="E2903">
        <v>1</v>
      </c>
      <c r="F2903">
        <v>1</v>
      </c>
      <c r="G2903">
        <v>1</v>
      </c>
      <c r="H2903" s="36">
        <v>2</v>
      </c>
    </row>
    <row r="2904" spans="1:8" x14ac:dyDescent="0.25">
      <c r="A2904" s="43">
        <v>2017</v>
      </c>
      <c r="B2904">
        <v>3</v>
      </c>
      <c r="C2904">
        <v>1</v>
      </c>
      <c r="D2904">
        <v>0</v>
      </c>
      <c r="E2904">
        <v>1</v>
      </c>
      <c r="F2904">
        <v>1</v>
      </c>
      <c r="G2904">
        <v>2</v>
      </c>
      <c r="H2904" s="36">
        <v>2</v>
      </c>
    </row>
    <row r="2905" spans="1:8" x14ac:dyDescent="0.25">
      <c r="A2905" s="43">
        <v>2017</v>
      </c>
      <c r="B2905">
        <v>4</v>
      </c>
      <c r="C2905">
        <v>1</v>
      </c>
      <c r="D2905">
        <v>0.78</v>
      </c>
      <c r="E2905">
        <v>2</v>
      </c>
      <c r="F2905">
        <v>1</v>
      </c>
      <c r="G2905">
        <v>1</v>
      </c>
      <c r="H2905" s="36">
        <v>1</v>
      </c>
    </row>
    <row r="2906" spans="1:8" x14ac:dyDescent="0.25">
      <c r="A2906" s="43">
        <v>2016</v>
      </c>
      <c r="B2906">
        <v>4</v>
      </c>
      <c r="C2906">
        <v>1</v>
      </c>
      <c r="D2906">
        <v>1</v>
      </c>
      <c r="E2906">
        <v>2</v>
      </c>
      <c r="F2906">
        <v>2</v>
      </c>
      <c r="G2906">
        <v>2</v>
      </c>
      <c r="H2906" s="36">
        <v>2</v>
      </c>
    </row>
    <row r="2907" spans="1:8" x14ac:dyDescent="0.25">
      <c r="A2907" s="43">
        <v>2020</v>
      </c>
      <c r="B2907">
        <v>4</v>
      </c>
      <c r="C2907">
        <v>1</v>
      </c>
      <c r="D2907">
        <v>0.99</v>
      </c>
      <c r="E2907">
        <v>2</v>
      </c>
      <c r="F2907">
        <v>1</v>
      </c>
      <c r="G2907">
        <v>1</v>
      </c>
      <c r="H2907" s="36">
        <v>2</v>
      </c>
    </row>
    <row r="2908" spans="1:8" x14ac:dyDescent="0.25">
      <c r="A2908" s="43">
        <v>2021</v>
      </c>
      <c r="B2908">
        <v>4</v>
      </c>
      <c r="C2908">
        <v>1</v>
      </c>
      <c r="D2908">
        <v>0.99</v>
      </c>
      <c r="E2908">
        <v>2</v>
      </c>
      <c r="F2908">
        <v>3</v>
      </c>
      <c r="G2908">
        <v>4</v>
      </c>
      <c r="H2908" s="36">
        <v>2</v>
      </c>
    </row>
    <row r="2909" spans="1:8" x14ac:dyDescent="0.25">
      <c r="A2909" s="43">
        <v>2021</v>
      </c>
      <c r="B2909">
        <v>0</v>
      </c>
      <c r="D2909">
        <v>1</v>
      </c>
      <c r="E2909">
        <v>1</v>
      </c>
      <c r="F2909">
        <v>7</v>
      </c>
      <c r="G2909">
        <v>7</v>
      </c>
      <c r="H2909" s="36">
        <v>2</v>
      </c>
    </row>
    <row r="2910" spans="1:8" x14ac:dyDescent="0.25">
      <c r="A2910" s="43">
        <v>2016</v>
      </c>
      <c r="B2910">
        <v>4</v>
      </c>
      <c r="C2910">
        <v>1</v>
      </c>
      <c r="D2910">
        <v>1</v>
      </c>
      <c r="E2910">
        <v>2</v>
      </c>
      <c r="F2910">
        <v>1</v>
      </c>
      <c r="G2910">
        <v>1</v>
      </c>
      <c r="H2910" s="36">
        <v>2</v>
      </c>
    </row>
    <row r="2911" spans="1:8" x14ac:dyDescent="0.25">
      <c r="A2911" s="43">
        <v>2021</v>
      </c>
      <c r="B2911">
        <v>3</v>
      </c>
      <c r="C2911">
        <v>0.67</v>
      </c>
      <c r="D2911">
        <v>1</v>
      </c>
      <c r="E2911">
        <v>1</v>
      </c>
      <c r="F2911">
        <v>1</v>
      </c>
      <c r="G2911">
        <v>2</v>
      </c>
      <c r="H2911" s="36">
        <v>2</v>
      </c>
    </row>
    <row r="2912" spans="1:8" x14ac:dyDescent="0.25">
      <c r="A2912" s="43">
        <v>2021</v>
      </c>
      <c r="B2912">
        <v>4</v>
      </c>
      <c r="C2912">
        <v>1</v>
      </c>
      <c r="D2912">
        <v>0.98</v>
      </c>
      <c r="E2912">
        <v>1</v>
      </c>
      <c r="F2912">
        <v>2</v>
      </c>
      <c r="G2912">
        <v>2</v>
      </c>
      <c r="H2912" s="36">
        <v>2</v>
      </c>
    </row>
    <row r="2913" spans="1:8" x14ac:dyDescent="0.25">
      <c r="A2913" s="43">
        <v>2013</v>
      </c>
      <c r="B2913">
        <v>2</v>
      </c>
      <c r="C2913">
        <v>0.1</v>
      </c>
      <c r="D2913">
        <v>0.05</v>
      </c>
      <c r="E2913">
        <v>1</v>
      </c>
      <c r="F2913">
        <v>1</v>
      </c>
      <c r="G2913">
        <v>3</v>
      </c>
      <c r="H2913" s="36">
        <v>2</v>
      </c>
    </row>
    <row r="2914" spans="1:8" x14ac:dyDescent="0.25">
      <c r="A2914" s="43">
        <v>2014</v>
      </c>
      <c r="B2914">
        <v>4</v>
      </c>
      <c r="C2914">
        <v>1</v>
      </c>
      <c r="D2914">
        <v>0.98</v>
      </c>
      <c r="E2914">
        <v>2</v>
      </c>
      <c r="F2914">
        <v>1</v>
      </c>
      <c r="G2914">
        <v>1</v>
      </c>
      <c r="H2914" s="36">
        <v>2</v>
      </c>
    </row>
    <row r="2915" spans="1:8" x14ac:dyDescent="0.25">
      <c r="A2915" s="43">
        <v>2016</v>
      </c>
      <c r="B2915">
        <v>3</v>
      </c>
      <c r="C2915">
        <v>0.9</v>
      </c>
      <c r="D2915">
        <v>0.34</v>
      </c>
      <c r="E2915">
        <v>1</v>
      </c>
      <c r="F2915">
        <v>1</v>
      </c>
      <c r="G2915">
        <v>1</v>
      </c>
      <c r="H2915" s="36">
        <v>1</v>
      </c>
    </row>
    <row r="2916" spans="1:8" x14ac:dyDescent="0.25">
      <c r="A2916" s="43">
        <v>2021</v>
      </c>
      <c r="B2916">
        <v>4</v>
      </c>
      <c r="C2916">
        <v>1</v>
      </c>
      <c r="D2916">
        <v>1</v>
      </c>
      <c r="E2916">
        <v>1</v>
      </c>
      <c r="F2916">
        <v>1</v>
      </c>
      <c r="G2916">
        <v>1</v>
      </c>
      <c r="H2916" s="36">
        <v>2</v>
      </c>
    </row>
    <row r="2917" spans="1:8" x14ac:dyDescent="0.25">
      <c r="A2917" s="43">
        <v>2021</v>
      </c>
      <c r="B2917">
        <v>4</v>
      </c>
      <c r="C2917">
        <v>0.94</v>
      </c>
      <c r="D2917">
        <v>1</v>
      </c>
      <c r="E2917">
        <v>1</v>
      </c>
      <c r="F2917">
        <v>1</v>
      </c>
      <c r="G2917">
        <v>1</v>
      </c>
      <c r="H2917" s="36">
        <v>2</v>
      </c>
    </row>
    <row r="2918" spans="1:8" x14ac:dyDescent="0.25">
      <c r="A2918" s="43">
        <v>2021</v>
      </c>
      <c r="B2918">
        <v>4</v>
      </c>
      <c r="C2918">
        <v>0.88</v>
      </c>
      <c r="D2918">
        <v>1</v>
      </c>
      <c r="E2918">
        <v>2</v>
      </c>
      <c r="F2918">
        <v>6</v>
      </c>
      <c r="G2918">
        <v>7</v>
      </c>
      <c r="H2918" s="36">
        <v>2</v>
      </c>
    </row>
    <row r="2919" spans="1:8" x14ac:dyDescent="0.25">
      <c r="A2919" s="43">
        <v>2021</v>
      </c>
      <c r="B2919">
        <v>0</v>
      </c>
      <c r="D2919">
        <v>1</v>
      </c>
      <c r="E2919">
        <v>1</v>
      </c>
      <c r="F2919">
        <v>3</v>
      </c>
      <c r="G2919">
        <v>11</v>
      </c>
      <c r="H2919" s="36">
        <v>2</v>
      </c>
    </row>
    <row r="2920" spans="1:8" x14ac:dyDescent="0.25">
      <c r="A2920" s="43">
        <v>2015</v>
      </c>
      <c r="B2920">
        <v>1</v>
      </c>
      <c r="C2920">
        <v>1</v>
      </c>
      <c r="D2920">
        <v>0.85</v>
      </c>
      <c r="E2920">
        <v>2</v>
      </c>
      <c r="F2920">
        <v>1</v>
      </c>
      <c r="G2920">
        <v>1</v>
      </c>
      <c r="H2920" s="36">
        <v>2</v>
      </c>
    </row>
    <row r="2921" spans="1:8" x14ac:dyDescent="0.25">
      <c r="A2921" s="43">
        <v>2021</v>
      </c>
      <c r="B2921">
        <v>2</v>
      </c>
      <c r="C2921">
        <v>0.44</v>
      </c>
      <c r="D2921">
        <v>0.33</v>
      </c>
      <c r="E2921">
        <v>1</v>
      </c>
      <c r="F2921">
        <v>3</v>
      </c>
      <c r="G2921">
        <v>3</v>
      </c>
      <c r="H2921" s="36">
        <v>2</v>
      </c>
    </row>
    <row r="2922" spans="1:8" x14ac:dyDescent="0.25">
      <c r="A2922" s="43">
        <v>2021</v>
      </c>
      <c r="B2922">
        <v>4</v>
      </c>
      <c r="C2922">
        <v>1</v>
      </c>
      <c r="D2922">
        <v>0.92</v>
      </c>
      <c r="E2922">
        <v>1</v>
      </c>
      <c r="F2922">
        <v>4</v>
      </c>
      <c r="G2922">
        <v>4</v>
      </c>
      <c r="H2922" s="36">
        <v>2</v>
      </c>
    </row>
    <row r="2923" spans="1:8" x14ac:dyDescent="0.25">
      <c r="A2923" s="43">
        <v>2015</v>
      </c>
      <c r="B2923">
        <v>4</v>
      </c>
      <c r="C2923">
        <v>0.92</v>
      </c>
      <c r="D2923">
        <v>0.62</v>
      </c>
      <c r="E2923">
        <v>1</v>
      </c>
      <c r="F2923">
        <v>7</v>
      </c>
      <c r="G2923">
        <v>10</v>
      </c>
      <c r="H2923" s="36">
        <v>2</v>
      </c>
    </row>
    <row r="2924" spans="1:8" x14ac:dyDescent="0.25">
      <c r="A2924" s="43">
        <v>2021</v>
      </c>
      <c r="B2924">
        <v>3</v>
      </c>
      <c r="C2924">
        <v>0.86</v>
      </c>
      <c r="D2924">
        <v>0.75</v>
      </c>
      <c r="E2924">
        <v>2</v>
      </c>
      <c r="F2924">
        <v>1</v>
      </c>
      <c r="G2924">
        <v>1</v>
      </c>
      <c r="H2924" s="36">
        <v>2</v>
      </c>
    </row>
    <row r="2925" spans="1:8" x14ac:dyDescent="0.25">
      <c r="A2925" s="43">
        <v>2014</v>
      </c>
      <c r="B2925">
        <v>4</v>
      </c>
      <c r="C2925">
        <v>1</v>
      </c>
      <c r="D2925">
        <v>0.99</v>
      </c>
      <c r="E2925">
        <v>2</v>
      </c>
      <c r="F2925">
        <v>1</v>
      </c>
      <c r="G2925">
        <v>6</v>
      </c>
      <c r="H2925" s="36">
        <v>2</v>
      </c>
    </row>
    <row r="2926" spans="1:8" x14ac:dyDescent="0.25">
      <c r="A2926" s="43">
        <v>2021</v>
      </c>
      <c r="B2926">
        <v>2</v>
      </c>
      <c r="C2926">
        <v>0</v>
      </c>
      <c r="D2926">
        <v>0</v>
      </c>
      <c r="E2926">
        <v>1</v>
      </c>
      <c r="F2926">
        <v>1</v>
      </c>
      <c r="G2926">
        <v>2</v>
      </c>
      <c r="H2926" s="36">
        <v>2</v>
      </c>
    </row>
    <row r="2927" spans="1:8" x14ac:dyDescent="0.25">
      <c r="A2927" s="43">
        <v>2021</v>
      </c>
      <c r="B2927">
        <v>4</v>
      </c>
      <c r="C2927">
        <v>0.8</v>
      </c>
      <c r="D2927">
        <v>0.93</v>
      </c>
      <c r="E2927">
        <v>1</v>
      </c>
      <c r="F2927">
        <v>3</v>
      </c>
      <c r="G2927">
        <v>5</v>
      </c>
      <c r="H2927" s="36">
        <v>2</v>
      </c>
    </row>
    <row r="2928" spans="1:8" x14ac:dyDescent="0.25">
      <c r="A2928" s="43">
        <v>2021</v>
      </c>
      <c r="B2928">
        <v>4</v>
      </c>
      <c r="C2928">
        <v>1</v>
      </c>
      <c r="D2928">
        <v>0.87</v>
      </c>
      <c r="E2928">
        <v>2</v>
      </c>
      <c r="F2928">
        <v>8</v>
      </c>
      <c r="G2928">
        <v>8</v>
      </c>
      <c r="H2928" s="36">
        <v>2</v>
      </c>
    </row>
    <row r="2929" spans="1:8" x14ac:dyDescent="0.25">
      <c r="A2929" s="43">
        <v>2021</v>
      </c>
      <c r="B2929">
        <v>4</v>
      </c>
      <c r="C2929">
        <v>1</v>
      </c>
      <c r="D2929">
        <v>1</v>
      </c>
      <c r="E2929">
        <v>1</v>
      </c>
      <c r="F2929">
        <v>5</v>
      </c>
      <c r="G2929">
        <v>5</v>
      </c>
      <c r="H2929" s="36">
        <v>2</v>
      </c>
    </row>
    <row r="2930" spans="1:8" x14ac:dyDescent="0.25">
      <c r="A2930" s="43">
        <v>2021</v>
      </c>
      <c r="B2930">
        <v>4</v>
      </c>
      <c r="C2930">
        <v>1</v>
      </c>
      <c r="D2930">
        <v>1</v>
      </c>
      <c r="E2930">
        <v>2</v>
      </c>
      <c r="F2930">
        <v>4</v>
      </c>
      <c r="G2930">
        <v>5</v>
      </c>
      <c r="H2930" s="36">
        <v>2</v>
      </c>
    </row>
    <row r="2931" spans="1:8" x14ac:dyDescent="0.25">
      <c r="A2931" s="43">
        <v>2016</v>
      </c>
      <c r="B2931">
        <v>4</v>
      </c>
      <c r="C2931">
        <v>1</v>
      </c>
      <c r="D2931">
        <v>0.88</v>
      </c>
      <c r="E2931">
        <v>2</v>
      </c>
      <c r="F2931">
        <v>1</v>
      </c>
      <c r="G2931">
        <v>2</v>
      </c>
      <c r="H2931" s="36">
        <v>2</v>
      </c>
    </row>
    <row r="2932" spans="1:8" x14ac:dyDescent="0.25">
      <c r="A2932" s="43">
        <v>2021</v>
      </c>
      <c r="B2932">
        <v>4</v>
      </c>
      <c r="C2932">
        <v>0.93</v>
      </c>
      <c r="D2932">
        <v>1</v>
      </c>
      <c r="E2932">
        <v>1</v>
      </c>
      <c r="F2932">
        <v>3</v>
      </c>
      <c r="G2932">
        <v>3</v>
      </c>
      <c r="H2932" s="36">
        <v>2</v>
      </c>
    </row>
    <row r="2933" spans="1:8" x14ac:dyDescent="0.25">
      <c r="A2933" s="43">
        <v>2020</v>
      </c>
      <c r="B2933">
        <v>4</v>
      </c>
      <c r="C2933">
        <v>1</v>
      </c>
      <c r="D2933">
        <v>1</v>
      </c>
      <c r="E2933">
        <v>1</v>
      </c>
      <c r="F2933">
        <v>1</v>
      </c>
      <c r="G2933">
        <v>1</v>
      </c>
      <c r="H2933" s="36">
        <v>2</v>
      </c>
    </row>
    <row r="2934" spans="1:8" x14ac:dyDescent="0.25">
      <c r="A2934" s="43">
        <v>2021</v>
      </c>
      <c r="B2934">
        <v>4</v>
      </c>
      <c r="C2934">
        <v>1</v>
      </c>
      <c r="D2934">
        <v>1</v>
      </c>
      <c r="E2934">
        <v>2</v>
      </c>
      <c r="F2934">
        <v>2</v>
      </c>
      <c r="G2934">
        <v>2</v>
      </c>
      <c r="H2934" s="36">
        <v>2</v>
      </c>
    </row>
    <row r="2935" spans="1:8" x14ac:dyDescent="0.25">
      <c r="A2935" s="43">
        <v>2013</v>
      </c>
      <c r="B2935">
        <v>4</v>
      </c>
      <c r="C2935">
        <v>0.67</v>
      </c>
      <c r="D2935">
        <v>1</v>
      </c>
      <c r="E2935">
        <v>1</v>
      </c>
      <c r="F2935">
        <v>5</v>
      </c>
      <c r="G2935">
        <v>7</v>
      </c>
      <c r="H2935" s="36">
        <v>2</v>
      </c>
    </row>
    <row r="2936" spans="1:8" x14ac:dyDescent="0.25">
      <c r="A2936" s="43">
        <v>2018</v>
      </c>
      <c r="B2936">
        <v>4</v>
      </c>
      <c r="C2936">
        <v>1</v>
      </c>
      <c r="D2936">
        <v>1</v>
      </c>
      <c r="E2936">
        <v>1</v>
      </c>
      <c r="F2936">
        <v>2</v>
      </c>
      <c r="G2936">
        <v>2</v>
      </c>
      <c r="H2936" s="36">
        <v>2</v>
      </c>
    </row>
    <row r="2937" spans="1:8" x14ac:dyDescent="0.25">
      <c r="A2937" s="43">
        <v>2021</v>
      </c>
      <c r="B2937">
        <v>3</v>
      </c>
      <c r="C2937">
        <v>1</v>
      </c>
      <c r="D2937">
        <v>0.83</v>
      </c>
      <c r="E2937">
        <v>2</v>
      </c>
      <c r="F2937">
        <v>1</v>
      </c>
      <c r="G2937">
        <v>1</v>
      </c>
      <c r="H2937" s="36">
        <v>2</v>
      </c>
    </row>
    <row r="2938" spans="1:8" x14ac:dyDescent="0.25">
      <c r="A2938" s="43">
        <v>2021</v>
      </c>
      <c r="B2938">
        <v>4</v>
      </c>
      <c r="C2938">
        <v>1</v>
      </c>
      <c r="D2938">
        <v>1</v>
      </c>
      <c r="E2938">
        <v>1</v>
      </c>
      <c r="F2938">
        <v>1</v>
      </c>
      <c r="G2938">
        <v>1</v>
      </c>
      <c r="H2938" s="36">
        <v>2</v>
      </c>
    </row>
    <row r="2939" spans="1:8" x14ac:dyDescent="0.25">
      <c r="A2939" s="43">
        <v>2021</v>
      </c>
      <c r="B2939">
        <v>4</v>
      </c>
      <c r="C2939">
        <v>1</v>
      </c>
      <c r="D2939">
        <v>1</v>
      </c>
      <c r="E2939">
        <v>2</v>
      </c>
      <c r="F2939">
        <v>3</v>
      </c>
      <c r="G2939">
        <v>3</v>
      </c>
      <c r="H2939" s="36">
        <v>2</v>
      </c>
    </row>
    <row r="2940" spans="1:8" x14ac:dyDescent="0.25">
      <c r="A2940" s="43">
        <v>2016</v>
      </c>
      <c r="B2940">
        <v>4</v>
      </c>
      <c r="C2940">
        <v>1</v>
      </c>
      <c r="D2940">
        <v>0.97</v>
      </c>
      <c r="E2940">
        <v>1</v>
      </c>
      <c r="F2940">
        <v>1</v>
      </c>
      <c r="G2940">
        <v>3</v>
      </c>
      <c r="H2940" s="36">
        <v>2</v>
      </c>
    </row>
    <row r="2941" spans="1:8" x14ac:dyDescent="0.25">
      <c r="A2941" s="43">
        <v>2021</v>
      </c>
      <c r="B2941">
        <v>3</v>
      </c>
      <c r="C2941">
        <v>0.9</v>
      </c>
      <c r="D2941">
        <v>1</v>
      </c>
      <c r="E2941">
        <v>1</v>
      </c>
      <c r="F2941">
        <v>1</v>
      </c>
      <c r="G2941">
        <v>1</v>
      </c>
      <c r="H2941" s="36">
        <v>2</v>
      </c>
    </row>
    <row r="2942" spans="1:8" x14ac:dyDescent="0.25">
      <c r="A2942" s="43">
        <v>2017</v>
      </c>
      <c r="B2942">
        <v>4</v>
      </c>
      <c r="C2942">
        <v>1</v>
      </c>
      <c r="D2942">
        <v>1</v>
      </c>
      <c r="E2942">
        <v>1</v>
      </c>
      <c r="F2942">
        <v>2</v>
      </c>
      <c r="G2942">
        <v>2</v>
      </c>
      <c r="H2942" s="36">
        <v>2</v>
      </c>
    </row>
    <row r="2943" spans="1:8" x14ac:dyDescent="0.25">
      <c r="A2943" s="43">
        <v>2021</v>
      </c>
      <c r="B2943">
        <v>2</v>
      </c>
      <c r="C2943">
        <v>0</v>
      </c>
      <c r="D2943">
        <v>0.81</v>
      </c>
      <c r="E2943">
        <v>1</v>
      </c>
      <c r="F2943">
        <v>2</v>
      </c>
      <c r="G2943">
        <v>5</v>
      </c>
      <c r="H2943" s="36">
        <v>2</v>
      </c>
    </row>
    <row r="2944" spans="1:8" x14ac:dyDescent="0.25">
      <c r="A2944" s="43">
        <v>2021</v>
      </c>
      <c r="B2944">
        <v>4</v>
      </c>
      <c r="C2944">
        <v>1</v>
      </c>
      <c r="D2944">
        <v>1</v>
      </c>
      <c r="E2944">
        <v>1</v>
      </c>
      <c r="F2944">
        <v>1</v>
      </c>
      <c r="G2944">
        <v>1</v>
      </c>
      <c r="H2944" s="36">
        <v>2</v>
      </c>
    </row>
    <row r="2945" spans="1:8" x14ac:dyDescent="0.25">
      <c r="A2945" s="43">
        <v>2016</v>
      </c>
      <c r="B2945">
        <v>4</v>
      </c>
      <c r="C2945">
        <v>1</v>
      </c>
      <c r="D2945">
        <v>1</v>
      </c>
      <c r="E2945">
        <v>2</v>
      </c>
      <c r="F2945">
        <v>1</v>
      </c>
      <c r="G2945">
        <v>1</v>
      </c>
      <c r="H2945" s="36">
        <v>2</v>
      </c>
    </row>
    <row r="2946" spans="1:8" x14ac:dyDescent="0.25">
      <c r="A2946" s="43">
        <v>2012</v>
      </c>
      <c r="B2946">
        <v>3</v>
      </c>
      <c r="C2946">
        <v>1</v>
      </c>
      <c r="D2946">
        <v>0.97</v>
      </c>
      <c r="E2946">
        <v>2</v>
      </c>
      <c r="F2946">
        <v>1</v>
      </c>
      <c r="G2946">
        <v>3</v>
      </c>
      <c r="H2946" s="36">
        <v>2</v>
      </c>
    </row>
    <row r="2947" spans="1:8" x14ac:dyDescent="0.25">
      <c r="A2947" s="43">
        <v>2021</v>
      </c>
      <c r="B2947">
        <v>4</v>
      </c>
      <c r="C2947">
        <v>1</v>
      </c>
      <c r="D2947">
        <v>0.92</v>
      </c>
      <c r="E2947">
        <v>1</v>
      </c>
      <c r="F2947">
        <v>5</v>
      </c>
      <c r="G2947">
        <v>5</v>
      </c>
      <c r="H2947" s="36">
        <v>2</v>
      </c>
    </row>
    <row r="2948" spans="1:8" x14ac:dyDescent="0.25">
      <c r="A2948" s="43">
        <v>2016</v>
      </c>
      <c r="B2948">
        <v>4</v>
      </c>
      <c r="C2948">
        <v>1</v>
      </c>
      <c r="D2948">
        <v>0.87</v>
      </c>
      <c r="E2948">
        <v>1</v>
      </c>
      <c r="F2948">
        <v>1</v>
      </c>
      <c r="G2948">
        <v>3</v>
      </c>
      <c r="H2948" s="36">
        <v>2</v>
      </c>
    </row>
    <row r="2949" spans="1:8" x14ac:dyDescent="0.25">
      <c r="A2949" s="43">
        <v>2016</v>
      </c>
      <c r="B2949">
        <v>4</v>
      </c>
      <c r="C2949">
        <v>1</v>
      </c>
      <c r="D2949">
        <v>1</v>
      </c>
      <c r="E2949">
        <v>0</v>
      </c>
      <c r="F2949">
        <v>6</v>
      </c>
      <c r="G2949">
        <v>6</v>
      </c>
      <c r="H2949" s="36">
        <v>2</v>
      </c>
    </row>
    <row r="2950" spans="1:8" x14ac:dyDescent="0.25">
      <c r="A2950" s="43">
        <v>2017</v>
      </c>
      <c r="B2950">
        <v>4</v>
      </c>
      <c r="C2950">
        <v>1</v>
      </c>
      <c r="D2950">
        <v>0.98</v>
      </c>
      <c r="E2950">
        <v>1</v>
      </c>
      <c r="F2950">
        <v>3</v>
      </c>
      <c r="G2950">
        <v>4</v>
      </c>
      <c r="H2950" s="36">
        <v>2</v>
      </c>
    </row>
    <row r="2951" spans="1:8" x14ac:dyDescent="0.25">
      <c r="A2951" s="43">
        <v>2020</v>
      </c>
      <c r="B2951">
        <v>3</v>
      </c>
      <c r="C2951">
        <v>1</v>
      </c>
      <c r="D2951">
        <v>0.94</v>
      </c>
      <c r="E2951">
        <v>1</v>
      </c>
      <c r="F2951">
        <v>1</v>
      </c>
      <c r="G2951">
        <v>1</v>
      </c>
      <c r="H2951" s="36">
        <v>2</v>
      </c>
    </row>
    <row r="2952" spans="1:8" x14ac:dyDescent="0.25">
      <c r="A2952" s="43">
        <v>2014</v>
      </c>
      <c r="B2952">
        <v>4</v>
      </c>
      <c r="C2952">
        <v>1</v>
      </c>
      <c r="D2952">
        <v>0.99</v>
      </c>
      <c r="E2952">
        <v>2</v>
      </c>
      <c r="F2952">
        <v>2</v>
      </c>
      <c r="G2952">
        <v>2</v>
      </c>
      <c r="H2952" s="36">
        <v>2</v>
      </c>
    </row>
    <row r="2953" spans="1:8" x14ac:dyDescent="0.25">
      <c r="A2953" s="43">
        <v>2017</v>
      </c>
      <c r="B2953">
        <v>4</v>
      </c>
      <c r="C2953">
        <v>1</v>
      </c>
      <c r="D2953">
        <v>1</v>
      </c>
      <c r="E2953">
        <v>1</v>
      </c>
      <c r="F2953">
        <v>1</v>
      </c>
      <c r="G2953">
        <v>1</v>
      </c>
      <c r="H2953" s="36">
        <v>2</v>
      </c>
    </row>
    <row r="2954" spans="1:8" x14ac:dyDescent="0.25">
      <c r="A2954" s="43">
        <v>2021</v>
      </c>
      <c r="B2954">
        <v>3</v>
      </c>
      <c r="C2954">
        <v>1</v>
      </c>
      <c r="D2954">
        <v>1</v>
      </c>
      <c r="E2954">
        <v>1</v>
      </c>
      <c r="F2954">
        <v>1</v>
      </c>
      <c r="G2954">
        <v>3</v>
      </c>
      <c r="H2954" s="36">
        <v>2</v>
      </c>
    </row>
    <row r="2955" spans="1:8" x14ac:dyDescent="0.25">
      <c r="A2955" s="43">
        <v>2021</v>
      </c>
      <c r="B2955">
        <v>4</v>
      </c>
      <c r="C2955">
        <v>1</v>
      </c>
      <c r="D2955">
        <v>0.99</v>
      </c>
      <c r="E2955">
        <v>2</v>
      </c>
      <c r="F2955">
        <v>1</v>
      </c>
      <c r="G2955">
        <v>1</v>
      </c>
      <c r="H2955" s="36">
        <v>2</v>
      </c>
    </row>
    <row r="2956" spans="1:8" x14ac:dyDescent="0.25">
      <c r="A2956" s="43">
        <v>2014</v>
      </c>
      <c r="B2956">
        <v>1</v>
      </c>
      <c r="C2956">
        <v>1</v>
      </c>
      <c r="D2956">
        <v>0.82</v>
      </c>
      <c r="E2956">
        <v>2</v>
      </c>
      <c r="F2956">
        <v>2</v>
      </c>
      <c r="G2956">
        <v>3</v>
      </c>
      <c r="H2956" s="36">
        <v>2</v>
      </c>
    </row>
    <row r="2957" spans="1:8" x14ac:dyDescent="0.25">
      <c r="A2957" s="43">
        <v>2015</v>
      </c>
      <c r="B2957">
        <v>4</v>
      </c>
      <c r="C2957">
        <v>0.9</v>
      </c>
      <c r="D2957">
        <v>0.85</v>
      </c>
      <c r="E2957">
        <v>1</v>
      </c>
      <c r="F2957">
        <v>1</v>
      </c>
      <c r="G2957">
        <v>3</v>
      </c>
      <c r="H2957" s="36">
        <v>2</v>
      </c>
    </row>
    <row r="2958" spans="1:8" x14ac:dyDescent="0.25">
      <c r="A2958" s="43">
        <v>2016</v>
      </c>
      <c r="B2958">
        <v>1</v>
      </c>
      <c r="C2958">
        <v>0.5</v>
      </c>
      <c r="D2958">
        <v>1</v>
      </c>
      <c r="E2958">
        <v>2</v>
      </c>
      <c r="F2958">
        <v>1</v>
      </c>
      <c r="G2958">
        <v>1</v>
      </c>
      <c r="H2958" s="36">
        <v>2</v>
      </c>
    </row>
    <row r="2959" spans="1:8" x14ac:dyDescent="0.25">
      <c r="A2959" s="43">
        <v>2018</v>
      </c>
      <c r="B2959">
        <v>4</v>
      </c>
      <c r="C2959">
        <v>0.75</v>
      </c>
      <c r="D2959">
        <v>0.96</v>
      </c>
      <c r="E2959">
        <v>1</v>
      </c>
      <c r="F2959">
        <v>1</v>
      </c>
      <c r="G2959">
        <v>7</v>
      </c>
      <c r="H2959" s="36">
        <v>2</v>
      </c>
    </row>
    <row r="2960" spans="1:8" x14ac:dyDescent="0.25">
      <c r="A2960" s="43">
        <v>2021</v>
      </c>
      <c r="B2960">
        <v>4</v>
      </c>
      <c r="C2960">
        <v>1</v>
      </c>
      <c r="D2960">
        <v>1</v>
      </c>
      <c r="E2960">
        <v>1</v>
      </c>
      <c r="F2960">
        <v>5</v>
      </c>
      <c r="G2960">
        <v>12</v>
      </c>
      <c r="H2960" s="36">
        <v>2</v>
      </c>
    </row>
    <row r="2961" spans="1:8" x14ac:dyDescent="0.25">
      <c r="A2961" s="43">
        <v>2016</v>
      </c>
      <c r="B2961">
        <v>4</v>
      </c>
      <c r="C2961">
        <v>1</v>
      </c>
      <c r="D2961">
        <v>1</v>
      </c>
      <c r="E2961">
        <v>2</v>
      </c>
      <c r="F2961">
        <v>1</v>
      </c>
      <c r="G2961">
        <v>1</v>
      </c>
      <c r="H2961" s="36">
        <v>2</v>
      </c>
    </row>
    <row r="2962" spans="1:8" x14ac:dyDescent="0.25">
      <c r="A2962" s="43">
        <v>2016</v>
      </c>
      <c r="B2962">
        <v>3</v>
      </c>
      <c r="C2962">
        <v>1</v>
      </c>
      <c r="D2962">
        <v>0.96</v>
      </c>
      <c r="E2962">
        <v>2</v>
      </c>
      <c r="F2962">
        <v>1</v>
      </c>
      <c r="G2962">
        <v>2</v>
      </c>
      <c r="H2962" s="36">
        <v>2</v>
      </c>
    </row>
    <row r="2963" spans="1:8" x14ac:dyDescent="0.25">
      <c r="A2963" s="43">
        <v>2014</v>
      </c>
      <c r="B2963">
        <v>4</v>
      </c>
      <c r="C2963">
        <v>1</v>
      </c>
      <c r="D2963">
        <v>1</v>
      </c>
      <c r="E2963">
        <v>2</v>
      </c>
      <c r="F2963">
        <v>4</v>
      </c>
      <c r="G2963">
        <v>6</v>
      </c>
      <c r="H2963" s="36">
        <v>2</v>
      </c>
    </row>
    <row r="2964" spans="1:8" x14ac:dyDescent="0.25">
      <c r="A2964" s="43">
        <v>2016</v>
      </c>
      <c r="B2964">
        <v>4</v>
      </c>
      <c r="C2964">
        <v>1</v>
      </c>
      <c r="D2964">
        <v>1</v>
      </c>
      <c r="E2964">
        <v>2</v>
      </c>
      <c r="F2964">
        <v>1</v>
      </c>
      <c r="G2964">
        <v>1</v>
      </c>
      <c r="H2964" s="36">
        <v>2</v>
      </c>
    </row>
    <row r="2965" spans="1:8" x14ac:dyDescent="0.25">
      <c r="A2965" s="43">
        <v>2021</v>
      </c>
      <c r="B2965">
        <v>4</v>
      </c>
      <c r="C2965">
        <v>1</v>
      </c>
      <c r="D2965">
        <v>1</v>
      </c>
      <c r="E2965">
        <v>1</v>
      </c>
      <c r="F2965">
        <v>3</v>
      </c>
      <c r="G2965">
        <v>3</v>
      </c>
      <c r="H2965" s="36">
        <v>2</v>
      </c>
    </row>
    <row r="2966" spans="1:8" x14ac:dyDescent="0.25">
      <c r="A2966" s="43">
        <v>2016</v>
      </c>
      <c r="B2966">
        <v>4</v>
      </c>
      <c r="C2966">
        <v>1</v>
      </c>
      <c r="D2966">
        <v>0.79</v>
      </c>
      <c r="E2966">
        <v>2</v>
      </c>
      <c r="F2966">
        <v>1</v>
      </c>
      <c r="G2966">
        <v>1</v>
      </c>
      <c r="H2966" s="36">
        <v>2</v>
      </c>
    </row>
    <row r="2967" spans="1:8" x14ac:dyDescent="0.25">
      <c r="A2967" s="43">
        <v>2021</v>
      </c>
      <c r="B2967">
        <v>4</v>
      </c>
      <c r="C2967">
        <v>1</v>
      </c>
      <c r="D2967">
        <v>1</v>
      </c>
      <c r="E2967">
        <v>2</v>
      </c>
      <c r="F2967">
        <v>1</v>
      </c>
      <c r="G2967">
        <v>1</v>
      </c>
      <c r="H2967" s="36">
        <v>2</v>
      </c>
    </row>
    <row r="2968" spans="1:8" x14ac:dyDescent="0.25">
      <c r="A2968" s="43">
        <v>2019</v>
      </c>
      <c r="B2968">
        <v>4</v>
      </c>
      <c r="C2968">
        <v>1</v>
      </c>
      <c r="D2968">
        <v>0.99</v>
      </c>
      <c r="E2968">
        <v>2</v>
      </c>
      <c r="F2968">
        <v>2</v>
      </c>
      <c r="G2968">
        <v>2</v>
      </c>
      <c r="H2968" s="36">
        <v>2</v>
      </c>
    </row>
    <row r="2969" spans="1:8" x14ac:dyDescent="0.25">
      <c r="A2969" s="43">
        <v>2017</v>
      </c>
      <c r="B2969">
        <v>3</v>
      </c>
      <c r="C2969">
        <v>0.9</v>
      </c>
      <c r="D2969">
        <v>0.56000000000000005</v>
      </c>
      <c r="E2969">
        <v>1</v>
      </c>
      <c r="F2969">
        <v>2</v>
      </c>
      <c r="G2969">
        <v>4</v>
      </c>
      <c r="H2969" s="36">
        <v>2</v>
      </c>
    </row>
    <row r="2970" spans="1:8" x14ac:dyDescent="0.25">
      <c r="A2970" s="43">
        <v>2013</v>
      </c>
      <c r="B2970">
        <v>4</v>
      </c>
      <c r="C2970">
        <v>1</v>
      </c>
      <c r="D2970">
        <v>1</v>
      </c>
      <c r="E2970">
        <v>2</v>
      </c>
      <c r="F2970">
        <v>4</v>
      </c>
      <c r="G2970">
        <v>4</v>
      </c>
      <c r="H2970" s="36">
        <v>2</v>
      </c>
    </row>
    <row r="2971" spans="1:8" x14ac:dyDescent="0.25">
      <c r="A2971" s="43">
        <v>2015</v>
      </c>
      <c r="B2971">
        <v>4</v>
      </c>
      <c r="C2971">
        <v>1</v>
      </c>
      <c r="D2971">
        <v>0.89</v>
      </c>
      <c r="E2971">
        <v>2</v>
      </c>
      <c r="F2971">
        <v>4</v>
      </c>
      <c r="G2971">
        <v>4</v>
      </c>
      <c r="H2971" s="36">
        <v>2</v>
      </c>
    </row>
    <row r="2972" spans="1:8" x14ac:dyDescent="0.25">
      <c r="A2972" s="43">
        <v>2015</v>
      </c>
      <c r="B2972">
        <v>3</v>
      </c>
      <c r="C2972">
        <v>1</v>
      </c>
      <c r="D2972">
        <v>0.5</v>
      </c>
      <c r="E2972">
        <v>2</v>
      </c>
      <c r="F2972">
        <v>1</v>
      </c>
      <c r="G2972">
        <v>1</v>
      </c>
      <c r="H2972" s="36">
        <v>2</v>
      </c>
    </row>
    <row r="2973" spans="1:8" x14ac:dyDescent="0.25">
      <c r="A2973" s="43">
        <v>2018</v>
      </c>
      <c r="B2973">
        <v>0</v>
      </c>
      <c r="D2973">
        <v>1</v>
      </c>
      <c r="E2973">
        <v>1</v>
      </c>
      <c r="F2973">
        <v>1</v>
      </c>
      <c r="G2973">
        <v>1</v>
      </c>
      <c r="H2973" s="36">
        <v>2</v>
      </c>
    </row>
    <row r="2974" spans="1:8" x14ac:dyDescent="0.25">
      <c r="A2974" s="43">
        <v>2021</v>
      </c>
      <c r="B2974">
        <v>4</v>
      </c>
      <c r="C2974">
        <v>0.83</v>
      </c>
      <c r="D2974">
        <v>1</v>
      </c>
      <c r="E2974">
        <v>1</v>
      </c>
      <c r="F2974">
        <v>1</v>
      </c>
      <c r="G2974">
        <v>1</v>
      </c>
      <c r="H2974" s="36">
        <v>2</v>
      </c>
    </row>
    <row r="2975" spans="1:8" x14ac:dyDescent="0.25">
      <c r="A2975" s="43">
        <v>2019</v>
      </c>
      <c r="B2975">
        <v>4</v>
      </c>
      <c r="C2975">
        <v>1</v>
      </c>
      <c r="D2975">
        <v>1</v>
      </c>
      <c r="E2975">
        <v>2</v>
      </c>
      <c r="F2975">
        <v>3</v>
      </c>
      <c r="G2975">
        <v>3</v>
      </c>
      <c r="H2975" s="36">
        <v>2</v>
      </c>
    </row>
    <row r="2976" spans="1:8" x14ac:dyDescent="0.25">
      <c r="A2976" s="43">
        <v>2021</v>
      </c>
      <c r="B2976">
        <v>4</v>
      </c>
      <c r="C2976">
        <v>1</v>
      </c>
      <c r="D2976">
        <v>0.92</v>
      </c>
      <c r="E2976">
        <v>1</v>
      </c>
      <c r="F2976">
        <v>1</v>
      </c>
      <c r="G2976">
        <v>1</v>
      </c>
      <c r="H2976" s="36">
        <v>2</v>
      </c>
    </row>
    <row r="2977" spans="1:8" x14ac:dyDescent="0.25">
      <c r="A2977" s="43">
        <v>2022</v>
      </c>
      <c r="B2977">
        <v>0</v>
      </c>
      <c r="E2977">
        <v>1</v>
      </c>
      <c r="F2977">
        <v>1</v>
      </c>
      <c r="G2977">
        <v>1</v>
      </c>
      <c r="H2977" s="36">
        <v>2</v>
      </c>
    </row>
    <row r="2978" spans="1:8" x14ac:dyDescent="0.25">
      <c r="A2978" s="43">
        <v>2014</v>
      </c>
      <c r="B2978">
        <v>0</v>
      </c>
      <c r="D2978">
        <v>0.54</v>
      </c>
      <c r="E2978">
        <v>2</v>
      </c>
      <c r="F2978">
        <v>1</v>
      </c>
      <c r="G2978">
        <v>1</v>
      </c>
      <c r="H2978" s="36">
        <v>2</v>
      </c>
    </row>
    <row r="2979" spans="1:8" x14ac:dyDescent="0.25">
      <c r="A2979" s="43">
        <v>2019</v>
      </c>
      <c r="B2979">
        <v>4</v>
      </c>
      <c r="C2979">
        <v>1</v>
      </c>
      <c r="D2979">
        <v>0.9</v>
      </c>
      <c r="E2979">
        <v>1</v>
      </c>
      <c r="F2979">
        <v>1</v>
      </c>
      <c r="G2979">
        <v>2</v>
      </c>
      <c r="H2979" s="36">
        <v>2</v>
      </c>
    </row>
    <row r="2980" spans="1:8" x14ac:dyDescent="0.25">
      <c r="A2980" s="43">
        <v>2017</v>
      </c>
      <c r="B2980">
        <v>1</v>
      </c>
      <c r="C2980">
        <v>0.82</v>
      </c>
      <c r="D2980">
        <v>0.92</v>
      </c>
      <c r="E2980">
        <v>1</v>
      </c>
      <c r="F2980">
        <v>2</v>
      </c>
      <c r="G2980">
        <v>3</v>
      </c>
      <c r="H2980" s="36">
        <v>2</v>
      </c>
    </row>
    <row r="2981" spans="1:8" x14ac:dyDescent="0.25">
      <c r="A2981" s="43">
        <v>2021</v>
      </c>
      <c r="B2981">
        <v>4</v>
      </c>
      <c r="C2981">
        <v>1</v>
      </c>
      <c r="D2981">
        <v>1</v>
      </c>
      <c r="E2981">
        <v>1</v>
      </c>
      <c r="F2981">
        <v>1</v>
      </c>
      <c r="G2981">
        <v>1</v>
      </c>
      <c r="H2981" s="36">
        <v>2</v>
      </c>
    </row>
    <row r="2982" spans="1:8" x14ac:dyDescent="0.25">
      <c r="A2982" s="43">
        <v>2015</v>
      </c>
      <c r="B2982">
        <v>1</v>
      </c>
      <c r="C2982">
        <v>0.5</v>
      </c>
      <c r="D2982">
        <v>0.42</v>
      </c>
      <c r="E2982">
        <v>1</v>
      </c>
      <c r="F2982">
        <v>1</v>
      </c>
      <c r="G2982">
        <v>1</v>
      </c>
      <c r="H2982" s="36">
        <v>2</v>
      </c>
    </row>
    <row r="2983" spans="1:8" x14ac:dyDescent="0.25">
      <c r="A2983" s="43">
        <v>2021</v>
      </c>
      <c r="B2983">
        <v>4</v>
      </c>
      <c r="C2983">
        <v>1</v>
      </c>
      <c r="D2983">
        <v>0.99</v>
      </c>
      <c r="E2983">
        <v>1</v>
      </c>
      <c r="F2983">
        <v>4</v>
      </c>
      <c r="G2983">
        <v>6</v>
      </c>
      <c r="H2983" s="36">
        <v>2</v>
      </c>
    </row>
    <row r="2984" spans="1:8" x14ac:dyDescent="0.25">
      <c r="A2984" s="43">
        <v>2021</v>
      </c>
      <c r="B2984">
        <v>4</v>
      </c>
      <c r="C2984">
        <v>1</v>
      </c>
      <c r="D2984">
        <v>1</v>
      </c>
      <c r="E2984">
        <v>1</v>
      </c>
      <c r="F2984">
        <v>1</v>
      </c>
      <c r="G2984">
        <v>1</v>
      </c>
      <c r="H2984" s="36">
        <v>2</v>
      </c>
    </row>
    <row r="2985" spans="1:8" x14ac:dyDescent="0.25">
      <c r="A2985" s="43">
        <v>2020</v>
      </c>
      <c r="B2985">
        <v>4</v>
      </c>
      <c r="C2985">
        <v>1</v>
      </c>
      <c r="D2985">
        <v>0.87</v>
      </c>
      <c r="E2985">
        <v>2</v>
      </c>
      <c r="F2985">
        <v>8</v>
      </c>
      <c r="G2985">
        <v>10</v>
      </c>
      <c r="H2985" s="36">
        <v>2</v>
      </c>
    </row>
    <row r="2986" spans="1:8" x14ac:dyDescent="0.25">
      <c r="A2986" s="43">
        <v>2021</v>
      </c>
      <c r="B2986">
        <v>0</v>
      </c>
      <c r="E2986">
        <v>1</v>
      </c>
      <c r="F2986">
        <v>1</v>
      </c>
      <c r="G2986">
        <v>1</v>
      </c>
      <c r="H2986" s="36">
        <v>2</v>
      </c>
    </row>
    <row r="2987" spans="1:8" x14ac:dyDescent="0.25">
      <c r="A2987" s="43">
        <v>2015</v>
      </c>
      <c r="B2987">
        <v>4</v>
      </c>
      <c r="C2987">
        <v>1</v>
      </c>
      <c r="D2987">
        <v>0.86</v>
      </c>
      <c r="E2987">
        <v>2</v>
      </c>
      <c r="F2987">
        <v>1</v>
      </c>
      <c r="G2987">
        <v>1</v>
      </c>
      <c r="H2987" s="36">
        <v>2</v>
      </c>
    </row>
    <row r="2988" spans="1:8" x14ac:dyDescent="0.25">
      <c r="A2988" s="43">
        <v>2015</v>
      </c>
      <c r="B2988">
        <v>4</v>
      </c>
      <c r="C2988">
        <v>1</v>
      </c>
      <c r="D2988">
        <v>0.73</v>
      </c>
      <c r="E2988">
        <v>2</v>
      </c>
      <c r="F2988">
        <v>1</v>
      </c>
      <c r="G2988">
        <v>1</v>
      </c>
      <c r="H2988" s="36">
        <v>2</v>
      </c>
    </row>
    <row r="2989" spans="1:8" x14ac:dyDescent="0.25">
      <c r="A2989" s="43">
        <v>2012</v>
      </c>
      <c r="B2989">
        <v>4</v>
      </c>
      <c r="C2989">
        <v>1</v>
      </c>
      <c r="D2989">
        <v>1</v>
      </c>
      <c r="E2989">
        <v>2</v>
      </c>
      <c r="F2989">
        <v>1</v>
      </c>
      <c r="G2989">
        <v>1</v>
      </c>
      <c r="H2989" s="36">
        <v>2</v>
      </c>
    </row>
    <row r="2990" spans="1:8" x14ac:dyDescent="0.25">
      <c r="A2990" s="43">
        <v>2019</v>
      </c>
      <c r="B2990">
        <v>4</v>
      </c>
      <c r="C2990">
        <v>1</v>
      </c>
      <c r="D2990">
        <v>1</v>
      </c>
      <c r="E2990">
        <v>1</v>
      </c>
      <c r="F2990">
        <v>2</v>
      </c>
      <c r="G2990">
        <v>2</v>
      </c>
      <c r="H2990" s="36">
        <v>2</v>
      </c>
    </row>
    <row r="2991" spans="1:8" x14ac:dyDescent="0.25">
      <c r="A2991" s="43">
        <v>2021</v>
      </c>
      <c r="B2991">
        <v>3</v>
      </c>
      <c r="C2991">
        <v>1</v>
      </c>
      <c r="D2991">
        <v>1</v>
      </c>
      <c r="E2991">
        <v>1</v>
      </c>
      <c r="F2991">
        <v>1</v>
      </c>
      <c r="G2991">
        <v>1</v>
      </c>
      <c r="H2991" s="36">
        <v>2</v>
      </c>
    </row>
    <row r="2992" spans="1:8" x14ac:dyDescent="0.25">
      <c r="A2992" s="43">
        <v>2011</v>
      </c>
      <c r="B2992">
        <v>1</v>
      </c>
      <c r="C2992">
        <v>1</v>
      </c>
      <c r="D2992">
        <v>0.89</v>
      </c>
      <c r="E2992">
        <v>1</v>
      </c>
      <c r="F2992">
        <v>1</v>
      </c>
      <c r="G2992">
        <v>2</v>
      </c>
      <c r="H2992" s="36">
        <v>2</v>
      </c>
    </row>
    <row r="2993" spans="1:8" x14ac:dyDescent="0.25">
      <c r="A2993" s="43">
        <v>2016</v>
      </c>
      <c r="B2993">
        <v>0</v>
      </c>
      <c r="E2993">
        <v>1</v>
      </c>
      <c r="F2993">
        <v>1</v>
      </c>
      <c r="G2993">
        <v>1</v>
      </c>
      <c r="H2993" s="36">
        <v>2</v>
      </c>
    </row>
    <row r="2994" spans="1:8" x14ac:dyDescent="0.25">
      <c r="A2994" s="43">
        <v>2021</v>
      </c>
      <c r="B2994">
        <v>3</v>
      </c>
      <c r="C2994">
        <v>0.92</v>
      </c>
      <c r="D2994">
        <v>0.47</v>
      </c>
      <c r="E2994">
        <v>1</v>
      </c>
      <c r="F2994">
        <v>2</v>
      </c>
      <c r="G2994">
        <v>3</v>
      </c>
      <c r="H2994" s="36">
        <v>2</v>
      </c>
    </row>
    <row r="2995" spans="1:8" x14ac:dyDescent="0.25">
      <c r="A2995" s="43">
        <v>2014</v>
      </c>
      <c r="B2995">
        <v>3</v>
      </c>
      <c r="C2995">
        <v>1</v>
      </c>
      <c r="D2995">
        <v>0.9</v>
      </c>
      <c r="E2995">
        <v>2</v>
      </c>
      <c r="F2995">
        <v>1</v>
      </c>
      <c r="G2995">
        <v>2</v>
      </c>
      <c r="H2995" s="36">
        <v>2</v>
      </c>
    </row>
    <row r="2996" spans="1:8" x14ac:dyDescent="0.25">
      <c r="A2996" s="43">
        <v>2018</v>
      </c>
      <c r="B2996">
        <v>4</v>
      </c>
      <c r="C2996">
        <v>1</v>
      </c>
      <c r="D2996">
        <v>1</v>
      </c>
      <c r="E2996">
        <v>2</v>
      </c>
      <c r="F2996">
        <v>6</v>
      </c>
      <c r="G2996">
        <v>6</v>
      </c>
      <c r="H2996" s="36">
        <v>2</v>
      </c>
    </row>
    <row r="2997" spans="1:8" x14ac:dyDescent="0.25">
      <c r="A2997" s="43">
        <v>2016</v>
      </c>
      <c r="B2997">
        <v>3</v>
      </c>
      <c r="C2997">
        <v>0.97</v>
      </c>
      <c r="D2997">
        <v>0.63</v>
      </c>
      <c r="E2997">
        <v>2</v>
      </c>
      <c r="F2997">
        <v>3</v>
      </c>
      <c r="G2997">
        <v>3</v>
      </c>
      <c r="H2997" s="36">
        <v>2</v>
      </c>
    </row>
    <row r="2998" spans="1:8" x14ac:dyDescent="0.25">
      <c r="A2998" s="43">
        <v>2018</v>
      </c>
      <c r="B2998">
        <v>4</v>
      </c>
      <c r="C2998">
        <v>1</v>
      </c>
      <c r="D2998">
        <v>1</v>
      </c>
      <c r="E2998">
        <v>1</v>
      </c>
      <c r="F2998">
        <v>1</v>
      </c>
      <c r="G2998">
        <v>1</v>
      </c>
      <c r="H2998" s="36">
        <v>2</v>
      </c>
    </row>
    <row r="2999" spans="1:8" x14ac:dyDescent="0.25">
      <c r="A2999" s="43">
        <v>2017</v>
      </c>
      <c r="B2999">
        <v>0</v>
      </c>
      <c r="E2999">
        <v>2</v>
      </c>
      <c r="F2999">
        <v>1</v>
      </c>
      <c r="G2999">
        <v>1</v>
      </c>
      <c r="H2999" s="36">
        <v>2</v>
      </c>
    </row>
    <row r="3000" spans="1:8" x14ac:dyDescent="0.25">
      <c r="A3000" s="43">
        <v>2012</v>
      </c>
      <c r="B3000">
        <v>4</v>
      </c>
      <c r="C3000">
        <v>1</v>
      </c>
      <c r="D3000">
        <v>0.96</v>
      </c>
      <c r="E3000">
        <v>2</v>
      </c>
      <c r="F3000">
        <v>2</v>
      </c>
      <c r="G3000">
        <v>12</v>
      </c>
      <c r="H3000" s="36">
        <v>2</v>
      </c>
    </row>
    <row r="3001" spans="1:8" x14ac:dyDescent="0.25">
      <c r="A3001" s="43">
        <v>2021</v>
      </c>
      <c r="B3001">
        <v>4</v>
      </c>
      <c r="C3001">
        <v>1</v>
      </c>
      <c r="D3001">
        <v>1</v>
      </c>
      <c r="E3001">
        <v>1</v>
      </c>
      <c r="F3001">
        <v>1</v>
      </c>
      <c r="G3001">
        <v>1</v>
      </c>
      <c r="H3001" s="36">
        <v>2</v>
      </c>
    </row>
    <row r="3002" spans="1:8" x14ac:dyDescent="0.25">
      <c r="A3002" s="43">
        <v>2014</v>
      </c>
      <c r="B3002">
        <v>3</v>
      </c>
      <c r="C3002">
        <v>0.9</v>
      </c>
      <c r="D3002">
        <v>0.57999999999999996</v>
      </c>
      <c r="E3002">
        <v>2</v>
      </c>
      <c r="F3002">
        <v>3</v>
      </c>
      <c r="G3002">
        <v>5</v>
      </c>
      <c r="H3002" s="36">
        <v>2</v>
      </c>
    </row>
    <row r="3003" spans="1:8" x14ac:dyDescent="0.25">
      <c r="A3003" s="43">
        <v>2018</v>
      </c>
      <c r="B3003">
        <v>1</v>
      </c>
      <c r="C3003">
        <v>1</v>
      </c>
      <c r="D3003">
        <v>0.11</v>
      </c>
      <c r="E3003">
        <v>1</v>
      </c>
      <c r="F3003">
        <v>1</v>
      </c>
      <c r="G3003">
        <v>1</v>
      </c>
      <c r="H3003" s="36">
        <v>2</v>
      </c>
    </row>
    <row r="3004" spans="1:8" x14ac:dyDescent="0.25">
      <c r="A3004" s="43">
        <v>2020</v>
      </c>
      <c r="B3004">
        <v>1</v>
      </c>
      <c r="C3004">
        <v>1</v>
      </c>
      <c r="D3004">
        <v>1</v>
      </c>
      <c r="E3004">
        <v>1</v>
      </c>
      <c r="F3004">
        <v>1</v>
      </c>
      <c r="G3004">
        <v>2</v>
      </c>
      <c r="H3004" s="36">
        <v>2</v>
      </c>
    </row>
    <row r="3005" spans="1:8" x14ac:dyDescent="0.25">
      <c r="A3005" s="43">
        <v>2019</v>
      </c>
      <c r="B3005">
        <v>0</v>
      </c>
      <c r="D3005">
        <v>0</v>
      </c>
      <c r="E3005">
        <v>1</v>
      </c>
      <c r="F3005">
        <v>1</v>
      </c>
      <c r="G3005">
        <v>1</v>
      </c>
      <c r="H3005" s="36">
        <v>2</v>
      </c>
    </row>
    <row r="3006" spans="1:8" x14ac:dyDescent="0.25">
      <c r="A3006" s="43">
        <v>2019</v>
      </c>
      <c r="B3006">
        <v>4</v>
      </c>
      <c r="C3006">
        <v>1</v>
      </c>
      <c r="D3006">
        <v>1</v>
      </c>
      <c r="E3006">
        <v>1</v>
      </c>
      <c r="F3006">
        <v>1</v>
      </c>
      <c r="G3006">
        <v>1</v>
      </c>
      <c r="H3006" s="36">
        <v>2</v>
      </c>
    </row>
    <row r="3007" spans="1:8" x14ac:dyDescent="0.25">
      <c r="A3007" s="43">
        <v>2016</v>
      </c>
      <c r="B3007">
        <v>4</v>
      </c>
      <c r="C3007">
        <v>1</v>
      </c>
      <c r="D3007">
        <v>0.96</v>
      </c>
      <c r="E3007">
        <v>1</v>
      </c>
      <c r="F3007">
        <v>1</v>
      </c>
      <c r="G3007">
        <v>1</v>
      </c>
      <c r="H3007" s="36">
        <v>2</v>
      </c>
    </row>
    <row r="3008" spans="1:8" x14ac:dyDescent="0.25">
      <c r="A3008" s="43">
        <v>2021</v>
      </c>
      <c r="B3008">
        <v>4</v>
      </c>
      <c r="C3008">
        <v>1</v>
      </c>
      <c r="D3008">
        <v>0.99</v>
      </c>
      <c r="E3008">
        <v>1</v>
      </c>
      <c r="F3008">
        <v>3</v>
      </c>
      <c r="G3008">
        <v>7</v>
      </c>
      <c r="H3008" s="36">
        <v>2</v>
      </c>
    </row>
    <row r="3009" spans="1:8" x14ac:dyDescent="0.25">
      <c r="A3009" s="43">
        <v>2018</v>
      </c>
      <c r="B3009">
        <v>2</v>
      </c>
      <c r="C3009">
        <v>0.1</v>
      </c>
      <c r="D3009">
        <v>0</v>
      </c>
      <c r="E3009">
        <v>1</v>
      </c>
      <c r="F3009">
        <v>1</v>
      </c>
      <c r="G3009">
        <v>1</v>
      </c>
      <c r="H3009" s="36">
        <v>2</v>
      </c>
    </row>
    <row r="3010" spans="1:8" x14ac:dyDescent="0.25">
      <c r="A3010" s="43">
        <v>2013</v>
      </c>
      <c r="B3010">
        <v>4</v>
      </c>
      <c r="C3010">
        <v>1</v>
      </c>
      <c r="D3010">
        <v>1</v>
      </c>
      <c r="E3010">
        <v>1</v>
      </c>
      <c r="F3010">
        <v>1</v>
      </c>
      <c r="G3010">
        <v>4</v>
      </c>
      <c r="H3010" s="36">
        <v>2</v>
      </c>
    </row>
    <row r="3011" spans="1:8" x14ac:dyDescent="0.25">
      <c r="A3011" s="43">
        <v>2021</v>
      </c>
      <c r="B3011">
        <v>4</v>
      </c>
      <c r="C3011">
        <v>1</v>
      </c>
      <c r="D3011">
        <v>0.99</v>
      </c>
      <c r="E3011">
        <v>1</v>
      </c>
      <c r="F3011">
        <v>7</v>
      </c>
      <c r="G3011">
        <v>7</v>
      </c>
      <c r="H3011" s="36">
        <v>2</v>
      </c>
    </row>
    <row r="3012" spans="1:8" x14ac:dyDescent="0.25">
      <c r="A3012" s="43">
        <v>2021</v>
      </c>
      <c r="B3012">
        <v>4</v>
      </c>
      <c r="C3012">
        <v>1</v>
      </c>
      <c r="D3012">
        <v>1</v>
      </c>
      <c r="E3012">
        <v>1</v>
      </c>
      <c r="F3012">
        <v>1</v>
      </c>
      <c r="G3012">
        <v>1</v>
      </c>
      <c r="H3012" s="36">
        <v>2</v>
      </c>
    </row>
    <row r="3013" spans="1:8" x14ac:dyDescent="0.25">
      <c r="A3013" s="43">
        <v>2011</v>
      </c>
      <c r="B3013">
        <v>3</v>
      </c>
      <c r="C3013">
        <v>1</v>
      </c>
      <c r="D3013">
        <v>0.49</v>
      </c>
      <c r="E3013">
        <v>1</v>
      </c>
      <c r="F3013">
        <v>3</v>
      </c>
      <c r="G3013">
        <v>6</v>
      </c>
      <c r="H3013" s="36">
        <v>1</v>
      </c>
    </row>
    <row r="3014" spans="1:8" x14ac:dyDescent="0.25">
      <c r="A3014" s="43">
        <v>2016</v>
      </c>
      <c r="B3014">
        <v>4</v>
      </c>
      <c r="C3014">
        <v>0.99</v>
      </c>
      <c r="D3014">
        <v>1</v>
      </c>
      <c r="E3014">
        <v>2</v>
      </c>
      <c r="F3014">
        <v>5</v>
      </c>
      <c r="G3014">
        <v>7</v>
      </c>
      <c r="H3014" s="36">
        <v>1</v>
      </c>
    </row>
    <row r="3015" spans="1:8" x14ac:dyDescent="0.25">
      <c r="A3015" s="43">
        <v>2018</v>
      </c>
      <c r="B3015">
        <v>4</v>
      </c>
      <c r="C3015">
        <v>1</v>
      </c>
      <c r="D3015">
        <v>0.87</v>
      </c>
      <c r="E3015">
        <v>2</v>
      </c>
      <c r="F3015">
        <v>10</v>
      </c>
      <c r="G3015">
        <v>32</v>
      </c>
      <c r="H3015" s="36">
        <v>2</v>
      </c>
    </row>
    <row r="3016" spans="1:8" x14ac:dyDescent="0.25">
      <c r="A3016" s="43">
        <v>2021</v>
      </c>
      <c r="B3016">
        <v>2</v>
      </c>
      <c r="C3016">
        <v>0</v>
      </c>
      <c r="D3016">
        <v>0</v>
      </c>
      <c r="E3016">
        <v>1</v>
      </c>
      <c r="F3016">
        <v>1</v>
      </c>
      <c r="G3016">
        <v>1</v>
      </c>
      <c r="H3016" s="36">
        <v>2</v>
      </c>
    </row>
    <row r="3017" spans="1:8" x14ac:dyDescent="0.25">
      <c r="A3017" s="43">
        <v>2021</v>
      </c>
      <c r="B3017">
        <v>4</v>
      </c>
      <c r="C3017">
        <v>1</v>
      </c>
      <c r="D3017">
        <v>1</v>
      </c>
      <c r="E3017">
        <v>2</v>
      </c>
      <c r="F3017">
        <v>7</v>
      </c>
      <c r="G3017">
        <v>7</v>
      </c>
      <c r="H3017" s="36">
        <v>2</v>
      </c>
    </row>
    <row r="3018" spans="1:8" x14ac:dyDescent="0.25">
      <c r="A3018" s="43">
        <v>2021</v>
      </c>
      <c r="B3018">
        <v>4</v>
      </c>
      <c r="C3018">
        <v>1</v>
      </c>
      <c r="D3018">
        <v>1</v>
      </c>
      <c r="E3018">
        <v>1</v>
      </c>
      <c r="F3018">
        <v>1</v>
      </c>
      <c r="G3018">
        <v>1</v>
      </c>
      <c r="H3018" s="36">
        <v>2</v>
      </c>
    </row>
    <row r="3019" spans="1:8" x14ac:dyDescent="0.25">
      <c r="A3019" s="43">
        <v>2014</v>
      </c>
      <c r="B3019">
        <v>4</v>
      </c>
      <c r="C3019">
        <v>1</v>
      </c>
      <c r="D3019">
        <v>1</v>
      </c>
      <c r="E3019">
        <v>2</v>
      </c>
      <c r="F3019">
        <v>1</v>
      </c>
      <c r="G3019">
        <v>1</v>
      </c>
      <c r="H3019" s="36">
        <v>2</v>
      </c>
    </row>
    <row r="3020" spans="1:8" x14ac:dyDescent="0.25">
      <c r="A3020" s="43">
        <v>2021</v>
      </c>
      <c r="B3020">
        <v>4</v>
      </c>
      <c r="C3020">
        <v>1</v>
      </c>
      <c r="D3020">
        <v>1</v>
      </c>
      <c r="E3020">
        <v>2</v>
      </c>
      <c r="F3020">
        <v>5</v>
      </c>
      <c r="G3020">
        <v>5</v>
      </c>
      <c r="H3020" s="36">
        <v>2</v>
      </c>
    </row>
    <row r="3021" spans="1:8" x14ac:dyDescent="0.25">
      <c r="A3021" s="43">
        <v>2020</v>
      </c>
      <c r="B3021">
        <v>3</v>
      </c>
      <c r="C3021">
        <v>1</v>
      </c>
      <c r="D3021">
        <v>0.86</v>
      </c>
      <c r="E3021">
        <v>1</v>
      </c>
      <c r="F3021">
        <v>2</v>
      </c>
      <c r="G3021">
        <v>4</v>
      </c>
      <c r="H3021" s="36">
        <v>2</v>
      </c>
    </row>
    <row r="3022" spans="1:8" x14ac:dyDescent="0.25">
      <c r="A3022" s="43">
        <v>2021</v>
      </c>
      <c r="B3022">
        <v>4</v>
      </c>
      <c r="C3022">
        <v>1</v>
      </c>
      <c r="D3022">
        <v>1</v>
      </c>
      <c r="E3022">
        <v>1</v>
      </c>
      <c r="F3022">
        <v>1</v>
      </c>
      <c r="G3022">
        <v>1</v>
      </c>
      <c r="H3022" s="36">
        <v>2</v>
      </c>
    </row>
    <row r="3023" spans="1:8" x14ac:dyDescent="0.25">
      <c r="A3023" s="43">
        <v>2021</v>
      </c>
      <c r="B3023">
        <v>4</v>
      </c>
      <c r="C3023">
        <v>1</v>
      </c>
      <c r="D3023">
        <v>1</v>
      </c>
      <c r="E3023">
        <v>1</v>
      </c>
      <c r="F3023">
        <v>2</v>
      </c>
      <c r="G3023">
        <v>2</v>
      </c>
      <c r="H3023" s="36">
        <v>2</v>
      </c>
    </row>
    <row r="3024" spans="1:8" x14ac:dyDescent="0.25">
      <c r="A3024" s="43">
        <v>2014</v>
      </c>
      <c r="B3024">
        <v>3</v>
      </c>
      <c r="C3024">
        <v>1</v>
      </c>
      <c r="D3024">
        <v>0.46</v>
      </c>
      <c r="E3024">
        <v>1</v>
      </c>
      <c r="F3024">
        <v>1</v>
      </c>
      <c r="G3024">
        <v>1</v>
      </c>
      <c r="H3024" s="36">
        <v>2</v>
      </c>
    </row>
    <row r="3025" spans="1:8" x14ac:dyDescent="0.25">
      <c r="A3025" s="43">
        <v>2015</v>
      </c>
      <c r="B3025">
        <v>4</v>
      </c>
      <c r="C3025">
        <v>1</v>
      </c>
      <c r="D3025">
        <v>0.98</v>
      </c>
      <c r="E3025">
        <v>1</v>
      </c>
      <c r="F3025">
        <v>3</v>
      </c>
      <c r="G3025">
        <v>4</v>
      </c>
      <c r="H3025" s="36">
        <v>2</v>
      </c>
    </row>
    <row r="3026" spans="1:8" x14ac:dyDescent="0.25">
      <c r="A3026" s="43">
        <v>2010</v>
      </c>
      <c r="B3026">
        <v>4</v>
      </c>
      <c r="C3026">
        <v>1</v>
      </c>
      <c r="D3026">
        <v>0.99</v>
      </c>
      <c r="E3026">
        <v>2</v>
      </c>
      <c r="F3026">
        <v>25</v>
      </c>
      <c r="G3026">
        <v>32</v>
      </c>
      <c r="H3026" s="36">
        <v>2</v>
      </c>
    </row>
    <row r="3027" spans="1:8" x14ac:dyDescent="0.25">
      <c r="A3027" s="43">
        <v>2021</v>
      </c>
      <c r="B3027">
        <v>2</v>
      </c>
      <c r="C3027">
        <v>0</v>
      </c>
      <c r="D3027">
        <v>0</v>
      </c>
      <c r="E3027">
        <v>1</v>
      </c>
      <c r="F3027">
        <v>1</v>
      </c>
      <c r="G3027">
        <v>1</v>
      </c>
      <c r="H3027" s="36">
        <v>2</v>
      </c>
    </row>
    <row r="3028" spans="1:8" x14ac:dyDescent="0.25">
      <c r="A3028" s="43">
        <v>2021</v>
      </c>
      <c r="B3028">
        <v>4</v>
      </c>
      <c r="C3028">
        <v>1</v>
      </c>
      <c r="D3028">
        <v>1</v>
      </c>
      <c r="E3028">
        <v>1</v>
      </c>
      <c r="F3028">
        <v>10</v>
      </c>
      <c r="G3028">
        <v>10</v>
      </c>
      <c r="H3028" s="36">
        <v>2</v>
      </c>
    </row>
    <row r="3029" spans="1:8" x14ac:dyDescent="0.25">
      <c r="A3029" s="43">
        <v>2015</v>
      </c>
      <c r="B3029">
        <v>3</v>
      </c>
      <c r="C3029">
        <v>1</v>
      </c>
      <c r="D3029">
        <v>0.81</v>
      </c>
      <c r="E3029">
        <v>1</v>
      </c>
      <c r="F3029">
        <v>1</v>
      </c>
      <c r="G3029">
        <v>1</v>
      </c>
      <c r="H3029" s="36">
        <v>2</v>
      </c>
    </row>
    <row r="3030" spans="1:8" x14ac:dyDescent="0.25">
      <c r="A3030" s="43">
        <v>2016</v>
      </c>
      <c r="B3030">
        <v>4</v>
      </c>
      <c r="C3030">
        <v>1</v>
      </c>
      <c r="D3030">
        <v>0.98</v>
      </c>
      <c r="E3030">
        <v>2</v>
      </c>
      <c r="F3030">
        <v>8</v>
      </c>
      <c r="G3030">
        <v>11</v>
      </c>
      <c r="H3030" s="36">
        <v>2</v>
      </c>
    </row>
    <row r="3031" spans="1:8" x14ac:dyDescent="0.25">
      <c r="A3031" s="43">
        <v>2019</v>
      </c>
      <c r="B3031">
        <v>4</v>
      </c>
      <c r="C3031">
        <v>1</v>
      </c>
      <c r="D3031">
        <v>0.92</v>
      </c>
      <c r="E3031">
        <v>2</v>
      </c>
      <c r="F3031">
        <v>2</v>
      </c>
      <c r="G3031">
        <v>2</v>
      </c>
      <c r="H3031" s="36">
        <v>2</v>
      </c>
    </row>
    <row r="3032" spans="1:8" x14ac:dyDescent="0.25">
      <c r="A3032" s="43">
        <v>2014</v>
      </c>
      <c r="B3032">
        <v>4</v>
      </c>
      <c r="C3032">
        <v>1</v>
      </c>
      <c r="D3032">
        <v>1</v>
      </c>
      <c r="E3032">
        <v>1</v>
      </c>
      <c r="F3032">
        <v>4</v>
      </c>
      <c r="G3032">
        <v>5</v>
      </c>
      <c r="H3032" s="36">
        <v>2</v>
      </c>
    </row>
    <row r="3033" spans="1:8" x14ac:dyDescent="0.25">
      <c r="A3033" s="43">
        <v>2021</v>
      </c>
      <c r="B3033">
        <v>4</v>
      </c>
      <c r="C3033">
        <v>1</v>
      </c>
      <c r="D3033">
        <v>1</v>
      </c>
      <c r="E3033">
        <v>1</v>
      </c>
      <c r="F3033">
        <v>2</v>
      </c>
      <c r="G3033">
        <v>2</v>
      </c>
      <c r="H3033" s="36">
        <v>2</v>
      </c>
    </row>
    <row r="3034" spans="1:8" x14ac:dyDescent="0.25">
      <c r="A3034" s="43">
        <v>2021</v>
      </c>
      <c r="B3034">
        <v>4</v>
      </c>
      <c r="C3034">
        <v>1</v>
      </c>
      <c r="D3034">
        <v>0.99</v>
      </c>
      <c r="E3034">
        <v>1</v>
      </c>
      <c r="F3034">
        <v>75</v>
      </c>
      <c r="G3034">
        <v>100</v>
      </c>
      <c r="H3034" s="36">
        <v>1</v>
      </c>
    </row>
    <row r="3035" spans="1:8" x14ac:dyDescent="0.25">
      <c r="A3035" s="43">
        <v>2016</v>
      </c>
      <c r="B3035">
        <v>4</v>
      </c>
      <c r="C3035">
        <v>1</v>
      </c>
      <c r="D3035">
        <v>0.98</v>
      </c>
      <c r="E3035">
        <v>1</v>
      </c>
      <c r="F3035">
        <v>10</v>
      </c>
      <c r="G3035">
        <v>11</v>
      </c>
      <c r="H3035" s="36">
        <v>1</v>
      </c>
    </row>
    <row r="3036" spans="1:8" x14ac:dyDescent="0.25">
      <c r="A3036" s="43">
        <v>2015</v>
      </c>
      <c r="B3036">
        <v>4</v>
      </c>
      <c r="C3036">
        <v>1</v>
      </c>
      <c r="D3036">
        <v>1</v>
      </c>
      <c r="E3036">
        <v>1</v>
      </c>
      <c r="F3036">
        <v>8</v>
      </c>
      <c r="G3036">
        <v>9</v>
      </c>
      <c r="H3036" s="36">
        <v>2</v>
      </c>
    </row>
    <row r="3037" spans="1:8" x14ac:dyDescent="0.25">
      <c r="A3037" s="43">
        <v>2015</v>
      </c>
      <c r="B3037">
        <v>0</v>
      </c>
      <c r="E3037">
        <v>1</v>
      </c>
      <c r="F3037">
        <v>20</v>
      </c>
      <c r="G3037">
        <v>22</v>
      </c>
      <c r="H3037" s="36">
        <v>2</v>
      </c>
    </row>
    <row r="3038" spans="1:8" x14ac:dyDescent="0.25">
      <c r="A3038" s="43">
        <v>2015</v>
      </c>
      <c r="B3038">
        <v>0</v>
      </c>
      <c r="D3038">
        <v>0.21</v>
      </c>
      <c r="E3038">
        <v>1</v>
      </c>
      <c r="F3038">
        <v>1</v>
      </c>
      <c r="G3038">
        <v>1</v>
      </c>
      <c r="H3038" s="36">
        <v>2</v>
      </c>
    </row>
    <row r="3039" spans="1:8" x14ac:dyDescent="0.25">
      <c r="A3039" s="43">
        <v>2017</v>
      </c>
      <c r="B3039">
        <v>4</v>
      </c>
      <c r="C3039">
        <v>1</v>
      </c>
      <c r="D3039">
        <v>1</v>
      </c>
      <c r="E3039">
        <v>1</v>
      </c>
      <c r="F3039">
        <v>2</v>
      </c>
      <c r="G3039">
        <v>2</v>
      </c>
      <c r="H3039" s="36">
        <v>2</v>
      </c>
    </row>
    <row r="3040" spans="1:8" x14ac:dyDescent="0.25">
      <c r="A3040" s="43">
        <v>2020</v>
      </c>
      <c r="B3040">
        <v>3</v>
      </c>
      <c r="C3040">
        <v>0.75</v>
      </c>
      <c r="D3040">
        <v>0.67</v>
      </c>
      <c r="E3040">
        <v>1</v>
      </c>
      <c r="F3040">
        <v>1</v>
      </c>
      <c r="G3040">
        <v>1</v>
      </c>
      <c r="H3040" s="36">
        <v>2</v>
      </c>
    </row>
    <row r="3041" spans="1:8" x14ac:dyDescent="0.25">
      <c r="A3041" s="43">
        <v>2021</v>
      </c>
      <c r="B3041">
        <v>4</v>
      </c>
      <c r="C3041">
        <v>1</v>
      </c>
      <c r="D3041">
        <v>0.95</v>
      </c>
      <c r="E3041">
        <v>1</v>
      </c>
      <c r="F3041">
        <v>1</v>
      </c>
      <c r="G3041">
        <v>1</v>
      </c>
      <c r="H3041" s="36">
        <v>2</v>
      </c>
    </row>
    <row r="3042" spans="1:8" x14ac:dyDescent="0.25">
      <c r="A3042" s="43">
        <v>2013</v>
      </c>
      <c r="B3042">
        <v>4</v>
      </c>
      <c r="C3042">
        <v>1</v>
      </c>
      <c r="D3042">
        <v>0.97</v>
      </c>
      <c r="E3042">
        <v>1</v>
      </c>
      <c r="F3042">
        <v>1</v>
      </c>
      <c r="G3042">
        <v>1</v>
      </c>
      <c r="H3042" s="36">
        <v>2</v>
      </c>
    </row>
    <row r="3043" spans="1:8" x14ac:dyDescent="0.25">
      <c r="A3043" s="43">
        <v>2012</v>
      </c>
      <c r="B3043">
        <v>4</v>
      </c>
      <c r="C3043">
        <v>0.93</v>
      </c>
      <c r="D3043">
        <v>0.99</v>
      </c>
      <c r="E3043">
        <v>1</v>
      </c>
      <c r="F3043">
        <v>1</v>
      </c>
      <c r="G3043">
        <v>1</v>
      </c>
      <c r="H3043" s="36">
        <v>2</v>
      </c>
    </row>
    <row r="3044" spans="1:8" x14ac:dyDescent="0.25">
      <c r="A3044" s="43">
        <v>2021</v>
      </c>
      <c r="B3044">
        <v>3</v>
      </c>
      <c r="C3044">
        <v>1</v>
      </c>
      <c r="D3044">
        <v>0.92</v>
      </c>
      <c r="E3044">
        <v>1</v>
      </c>
      <c r="F3044">
        <v>2</v>
      </c>
      <c r="G3044">
        <v>2</v>
      </c>
      <c r="H3044" s="36">
        <v>2</v>
      </c>
    </row>
    <row r="3045" spans="1:8" x14ac:dyDescent="0.25">
      <c r="A3045" s="43">
        <v>2019</v>
      </c>
      <c r="B3045">
        <v>4</v>
      </c>
      <c r="C3045">
        <v>1</v>
      </c>
      <c r="D3045">
        <v>0.94</v>
      </c>
      <c r="E3045">
        <v>1</v>
      </c>
      <c r="F3045">
        <v>3</v>
      </c>
      <c r="G3045">
        <v>3</v>
      </c>
      <c r="H3045" s="36">
        <v>2</v>
      </c>
    </row>
    <row r="3046" spans="1:8" x14ac:dyDescent="0.25">
      <c r="A3046" s="43">
        <v>2017</v>
      </c>
      <c r="B3046">
        <v>4</v>
      </c>
      <c r="C3046">
        <v>1</v>
      </c>
      <c r="D3046">
        <v>0.99</v>
      </c>
      <c r="E3046">
        <v>2</v>
      </c>
      <c r="F3046">
        <v>2</v>
      </c>
      <c r="G3046">
        <v>3</v>
      </c>
      <c r="H3046" s="36">
        <v>2</v>
      </c>
    </row>
    <row r="3047" spans="1:8" x14ac:dyDescent="0.25">
      <c r="A3047" s="43">
        <v>2020</v>
      </c>
      <c r="B3047">
        <v>4</v>
      </c>
      <c r="C3047">
        <v>1</v>
      </c>
      <c r="D3047">
        <v>1</v>
      </c>
      <c r="E3047">
        <v>2</v>
      </c>
      <c r="F3047">
        <v>3</v>
      </c>
      <c r="G3047">
        <v>3</v>
      </c>
      <c r="H3047" s="36">
        <v>2</v>
      </c>
    </row>
    <row r="3048" spans="1:8" x14ac:dyDescent="0.25">
      <c r="A3048" s="43">
        <v>2021</v>
      </c>
      <c r="B3048">
        <v>4</v>
      </c>
      <c r="C3048">
        <v>1</v>
      </c>
      <c r="D3048">
        <v>0.99</v>
      </c>
      <c r="E3048">
        <v>2</v>
      </c>
      <c r="F3048">
        <v>1</v>
      </c>
      <c r="G3048">
        <v>1</v>
      </c>
      <c r="H3048" s="36">
        <v>2</v>
      </c>
    </row>
    <row r="3049" spans="1:8" x14ac:dyDescent="0.25">
      <c r="A3049" s="43">
        <v>2016</v>
      </c>
      <c r="B3049">
        <v>4</v>
      </c>
      <c r="C3049">
        <v>1</v>
      </c>
      <c r="D3049">
        <v>0.97</v>
      </c>
      <c r="E3049">
        <v>1</v>
      </c>
      <c r="F3049">
        <v>1</v>
      </c>
      <c r="G3049">
        <v>4</v>
      </c>
      <c r="H3049" s="36">
        <v>1</v>
      </c>
    </row>
    <row r="3050" spans="1:8" x14ac:dyDescent="0.25">
      <c r="A3050" s="43">
        <v>2017</v>
      </c>
      <c r="B3050">
        <v>3</v>
      </c>
      <c r="C3050">
        <v>0.89</v>
      </c>
      <c r="D3050">
        <v>0.22</v>
      </c>
      <c r="E3050">
        <v>1</v>
      </c>
      <c r="F3050">
        <v>1</v>
      </c>
      <c r="G3050">
        <v>1</v>
      </c>
      <c r="H3050" s="36">
        <v>2</v>
      </c>
    </row>
    <row r="3051" spans="1:8" x14ac:dyDescent="0.25">
      <c r="A3051" s="43">
        <v>2016</v>
      </c>
      <c r="B3051">
        <v>4</v>
      </c>
      <c r="C3051">
        <v>1</v>
      </c>
      <c r="D3051">
        <v>1</v>
      </c>
      <c r="E3051">
        <v>2</v>
      </c>
      <c r="F3051">
        <v>2</v>
      </c>
      <c r="G3051">
        <v>4</v>
      </c>
      <c r="H3051" s="36">
        <v>2</v>
      </c>
    </row>
    <row r="3052" spans="1:8" x14ac:dyDescent="0.25">
      <c r="A3052" s="43">
        <v>2018</v>
      </c>
      <c r="B3052">
        <v>1</v>
      </c>
      <c r="C3052">
        <v>1</v>
      </c>
      <c r="D3052">
        <v>0.98</v>
      </c>
      <c r="E3052">
        <v>1</v>
      </c>
      <c r="F3052">
        <v>1</v>
      </c>
      <c r="G3052">
        <v>2</v>
      </c>
      <c r="H3052" s="36">
        <v>2</v>
      </c>
    </row>
    <row r="3053" spans="1:8" x14ac:dyDescent="0.25">
      <c r="A3053" s="43">
        <v>2013</v>
      </c>
      <c r="B3053">
        <v>4</v>
      </c>
      <c r="C3053">
        <v>1</v>
      </c>
      <c r="D3053">
        <v>1</v>
      </c>
      <c r="E3053">
        <v>1</v>
      </c>
      <c r="F3053">
        <v>1</v>
      </c>
      <c r="G3053">
        <v>2</v>
      </c>
      <c r="H3053" s="36">
        <v>2</v>
      </c>
    </row>
    <row r="3054" spans="1:8" x14ac:dyDescent="0.25">
      <c r="A3054" s="43">
        <v>2018</v>
      </c>
      <c r="B3054">
        <v>4</v>
      </c>
      <c r="C3054">
        <v>0.99</v>
      </c>
      <c r="D3054">
        <v>1</v>
      </c>
      <c r="E3054">
        <v>2</v>
      </c>
      <c r="F3054">
        <v>32</v>
      </c>
      <c r="G3054">
        <v>34</v>
      </c>
      <c r="H3054" s="36">
        <v>2</v>
      </c>
    </row>
    <row r="3055" spans="1:8" x14ac:dyDescent="0.25">
      <c r="A3055" s="43">
        <v>2019</v>
      </c>
      <c r="B3055">
        <v>4</v>
      </c>
      <c r="C3055">
        <v>1</v>
      </c>
      <c r="D3055">
        <v>1</v>
      </c>
      <c r="E3055">
        <v>2</v>
      </c>
      <c r="F3055">
        <v>1</v>
      </c>
      <c r="G3055">
        <v>2</v>
      </c>
      <c r="H3055" s="36">
        <v>2</v>
      </c>
    </row>
    <row r="3056" spans="1:8" x14ac:dyDescent="0.25">
      <c r="A3056" s="43">
        <v>2017</v>
      </c>
      <c r="B3056">
        <v>4</v>
      </c>
      <c r="C3056">
        <v>1</v>
      </c>
      <c r="D3056">
        <v>0.78</v>
      </c>
      <c r="E3056">
        <v>1</v>
      </c>
      <c r="F3056">
        <v>1</v>
      </c>
      <c r="G3056">
        <v>1</v>
      </c>
      <c r="H3056" s="36">
        <v>2</v>
      </c>
    </row>
    <row r="3057" spans="1:8" x14ac:dyDescent="0.25">
      <c r="A3057" s="43">
        <v>2014</v>
      </c>
      <c r="B3057">
        <v>2</v>
      </c>
      <c r="C3057">
        <v>0</v>
      </c>
      <c r="D3057">
        <v>0.5</v>
      </c>
      <c r="E3057">
        <v>1</v>
      </c>
      <c r="F3057">
        <v>1</v>
      </c>
      <c r="G3057">
        <v>3</v>
      </c>
      <c r="H3057" s="36">
        <v>2</v>
      </c>
    </row>
    <row r="3058" spans="1:8" x14ac:dyDescent="0.25">
      <c r="A3058" s="43">
        <v>2017</v>
      </c>
      <c r="B3058">
        <v>4</v>
      </c>
      <c r="C3058">
        <v>1</v>
      </c>
      <c r="D3058">
        <v>0.99</v>
      </c>
      <c r="E3058">
        <v>2</v>
      </c>
      <c r="F3058">
        <v>5</v>
      </c>
      <c r="G3058">
        <v>5</v>
      </c>
      <c r="H3058" s="36">
        <v>2</v>
      </c>
    </row>
    <row r="3059" spans="1:8" x14ac:dyDescent="0.25">
      <c r="A3059" s="43">
        <v>2012</v>
      </c>
      <c r="B3059">
        <v>4</v>
      </c>
      <c r="C3059">
        <v>1</v>
      </c>
      <c r="D3059">
        <v>0.9</v>
      </c>
      <c r="E3059">
        <v>2</v>
      </c>
      <c r="F3059">
        <v>2</v>
      </c>
      <c r="G3059">
        <v>5</v>
      </c>
      <c r="H3059" s="36">
        <v>2</v>
      </c>
    </row>
    <row r="3060" spans="1:8" x14ac:dyDescent="0.25">
      <c r="A3060" s="43">
        <v>2022</v>
      </c>
      <c r="B3060">
        <v>4</v>
      </c>
      <c r="C3060">
        <v>1</v>
      </c>
      <c r="D3060">
        <v>0.99</v>
      </c>
      <c r="E3060">
        <v>2</v>
      </c>
      <c r="F3060">
        <v>2</v>
      </c>
      <c r="G3060">
        <v>2</v>
      </c>
      <c r="H3060" s="36">
        <v>2</v>
      </c>
    </row>
    <row r="3061" spans="1:8" x14ac:dyDescent="0.25">
      <c r="A3061" s="43">
        <v>2012</v>
      </c>
      <c r="B3061">
        <v>4</v>
      </c>
      <c r="C3061">
        <v>1</v>
      </c>
      <c r="D3061">
        <v>0.98</v>
      </c>
      <c r="E3061">
        <v>2</v>
      </c>
      <c r="F3061">
        <v>3</v>
      </c>
      <c r="G3061">
        <v>3</v>
      </c>
      <c r="H3061" s="36">
        <v>2</v>
      </c>
    </row>
    <row r="3062" spans="1:8" x14ac:dyDescent="0.25">
      <c r="A3062" s="43">
        <v>2014</v>
      </c>
      <c r="B3062">
        <v>3</v>
      </c>
      <c r="C3062">
        <v>1</v>
      </c>
      <c r="D3062">
        <v>0.35</v>
      </c>
      <c r="E3062">
        <v>2</v>
      </c>
      <c r="F3062">
        <v>1</v>
      </c>
      <c r="G3062">
        <v>2</v>
      </c>
      <c r="H3062" s="36">
        <v>2</v>
      </c>
    </row>
    <row r="3063" spans="1:8" x14ac:dyDescent="0.25">
      <c r="A3063" s="43">
        <v>2017</v>
      </c>
      <c r="B3063">
        <v>4</v>
      </c>
      <c r="C3063">
        <v>1</v>
      </c>
      <c r="D3063">
        <v>0.99</v>
      </c>
      <c r="E3063">
        <v>1</v>
      </c>
      <c r="F3063">
        <v>1</v>
      </c>
      <c r="G3063">
        <v>1</v>
      </c>
      <c r="H3063" s="36">
        <v>2</v>
      </c>
    </row>
    <row r="3064" spans="1:8" x14ac:dyDescent="0.25">
      <c r="A3064" s="43">
        <v>2021</v>
      </c>
      <c r="B3064">
        <v>0</v>
      </c>
      <c r="D3064">
        <v>0.25</v>
      </c>
      <c r="E3064">
        <v>1</v>
      </c>
      <c r="F3064">
        <v>1</v>
      </c>
      <c r="G3064">
        <v>1</v>
      </c>
      <c r="H3064" s="36">
        <v>2</v>
      </c>
    </row>
    <row r="3065" spans="1:8" x14ac:dyDescent="0.25">
      <c r="A3065" s="43">
        <v>2021</v>
      </c>
      <c r="B3065">
        <v>2</v>
      </c>
      <c r="C3065">
        <v>0.33</v>
      </c>
      <c r="D3065">
        <v>0.2</v>
      </c>
      <c r="E3065">
        <v>1</v>
      </c>
      <c r="F3065">
        <v>1</v>
      </c>
      <c r="G3065">
        <v>1</v>
      </c>
      <c r="H3065" s="36">
        <v>2</v>
      </c>
    </row>
    <row r="3066" spans="1:8" x14ac:dyDescent="0.25">
      <c r="A3066" s="43">
        <v>2021</v>
      </c>
      <c r="B3066">
        <v>0</v>
      </c>
      <c r="E3066">
        <v>1</v>
      </c>
      <c r="F3066">
        <v>1</v>
      </c>
      <c r="G3066">
        <v>1</v>
      </c>
      <c r="H3066" s="36">
        <v>2</v>
      </c>
    </row>
    <row r="3067" spans="1:8" x14ac:dyDescent="0.25">
      <c r="A3067" s="43">
        <v>2021</v>
      </c>
      <c r="B3067">
        <v>4</v>
      </c>
      <c r="C3067">
        <v>1</v>
      </c>
      <c r="D3067">
        <v>1</v>
      </c>
      <c r="E3067">
        <v>1</v>
      </c>
      <c r="F3067">
        <v>1</v>
      </c>
      <c r="G3067">
        <v>1</v>
      </c>
      <c r="H3067" s="36">
        <v>2</v>
      </c>
    </row>
    <row r="3068" spans="1:8" x14ac:dyDescent="0.25">
      <c r="A3068" s="43">
        <v>2014</v>
      </c>
      <c r="B3068">
        <v>3</v>
      </c>
      <c r="C3068">
        <v>0.8</v>
      </c>
      <c r="D3068">
        <v>0.25</v>
      </c>
      <c r="E3068">
        <v>1</v>
      </c>
      <c r="F3068">
        <v>2</v>
      </c>
      <c r="G3068">
        <v>6</v>
      </c>
      <c r="H3068" s="36">
        <v>2</v>
      </c>
    </row>
    <row r="3069" spans="1:8" x14ac:dyDescent="0.25">
      <c r="A3069" s="43">
        <v>2021</v>
      </c>
      <c r="B3069">
        <v>1</v>
      </c>
      <c r="C3069">
        <v>1</v>
      </c>
      <c r="D3069">
        <v>1</v>
      </c>
      <c r="E3069">
        <v>1</v>
      </c>
      <c r="F3069">
        <v>1</v>
      </c>
      <c r="G3069">
        <v>1</v>
      </c>
      <c r="H3069" s="36">
        <v>2</v>
      </c>
    </row>
    <row r="3070" spans="1:8" x14ac:dyDescent="0.25">
      <c r="A3070" s="43">
        <v>2018</v>
      </c>
      <c r="B3070">
        <v>3</v>
      </c>
      <c r="C3070">
        <v>1</v>
      </c>
      <c r="D3070">
        <v>0.71</v>
      </c>
      <c r="E3070">
        <v>1</v>
      </c>
      <c r="F3070">
        <v>3</v>
      </c>
      <c r="G3070">
        <v>6</v>
      </c>
      <c r="H3070" s="36">
        <v>2</v>
      </c>
    </row>
    <row r="3071" spans="1:8" x14ac:dyDescent="0.25">
      <c r="A3071" s="43">
        <v>2021</v>
      </c>
      <c r="B3071">
        <v>3</v>
      </c>
      <c r="C3071">
        <v>1</v>
      </c>
      <c r="D3071">
        <v>0.96</v>
      </c>
      <c r="E3071">
        <v>1</v>
      </c>
      <c r="F3071">
        <v>7</v>
      </c>
      <c r="G3071">
        <v>7</v>
      </c>
      <c r="H3071" s="36">
        <v>2</v>
      </c>
    </row>
    <row r="3072" spans="1:8" x14ac:dyDescent="0.25">
      <c r="A3072" s="43">
        <v>2015</v>
      </c>
      <c r="B3072">
        <v>4</v>
      </c>
      <c r="C3072">
        <v>1</v>
      </c>
      <c r="D3072">
        <v>0.98</v>
      </c>
      <c r="E3072">
        <v>2</v>
      </c>
      <c r="F3072">
        <v>1</v>
      </c>
      <c r="G3072">
        <v>6</v>
      </c>
      <c r="H3072" s="36">
        <v>2</v>
      </c>
    </row>
    <row r="3073" spans="1:8" x14ac:dyDescent="0.25">
      <c r="A3073" s="43">
        <v>2019</v>
      </c>
      <c r="B3073">
        <v>0</v>
      </c>
      <c r="D3073">
        <v>0</v>
      </c>
      <c r="E3073">
        <v>1</v>
      </c>
      <c r="F3073">
        <v>1</v>
      </c>
      <c r="G3073">
        <v>1</v>
      </c>
      <c r="H3073" s="36">
        <v>2</v>
      </c>
    </row>
    <row r="3074" spans="1:8" x14ac:dyDescent="0.25">
      <c r="A3074" s="43">
        <v>2021</v>
      </c>
      <c r="B3074">
        <v>4</v>
      </c>
      <c r="C3074">
        <v>1</v>
      </c>
      <c r="D3074">
        <v>1</v>
      </c>
      <c r="E3074">
        <v>2</v>
      </c>
      <c r="F3074">
        <v>1</v>
      </c>
      <c r="G3074">
        <v>1</v>
      </c>
      <c r="H3074" s="36">
        <v>2</v>
      </c>
    </row>
    <row r="3075" spans="1:8" x14ac:dyDescent="0.25">
      <c r="A3075" s="43">
        <v>2021</v>
      </c>
      <c r="B3075">
        <v>0</v>
      </c>
      <c r="E3075">
        <v>1</v>
      </c>
      <c r="F3075">
        <v>1</v>
      </c>
      <c r="G3075">
        <v>2</v>
      </c>
      <c r="H3075" s="36">
        <v>2</v>
      </c>
    </row>
    <row r="3076" spans="1:8" x14ac:dyDescent="0.25">
      <c r="A3076" s="43">
        <v>2016</v>
      </c>
      <c r="B3076">
        <v>4</v>
      </c>
      <c r="C3076">
        <v>1</v>
      </c>
      <c r="D3076">
        <v>0.85</v>
      </c>
      <c r="E3076">
        <v>2</v>
      </c>
      <c r="F3076">
        <v>2</v>
      </c>
      <c r="G3076">
        <v>2</v>
      </c>
      <c r="H3076" s="36">
        <v>2</v>
      </c>
    </row>
    <row r="3077" spans="1:8" x14ac:dyDescent="0.25">
      <c r="A3077" s="43">
        <v>2016</v>
      </c>
      <c r="B3077">
        <v>2</v>
      </c>
      <c r="C3077">
        <v>0.3</v>
      </c>
      <c r="D3077">
        <v>0</v>
      </c>
      <c r="E3077">
        <v>1</v>
      </c>
      <c r="F3077">
        <v>2</v>
      </c>
      <c r="G3077">
        <v>2</v>
      </c>
      <c r="H3077" s="36">
        <v>2</v>
      </c>
    </row>
    <row r="3078" spans="1:8" x14ac:dyDescent="0.25">
      <c r="A3078" s="43">
        <v>2021</v>
      </c>
      <c r="B3078">
        <v>4</v>
      </c>
      <c r="C3078">
        <v>1</v>
      </c>
      <c r="D3078">
        <v>1</v>
      </c>
      <c r="E3078">
        <v>1</v>
      </c>
      <c r="F3078">
        <v>1</v>
      </c>
      <c r="G3078">
        <v>1</v>
      </c>
      <c r="H3078" s="36">
        <v>2</v>
      </c>
    </row>
    <row r="3079" spans="1:8" x14ac:dyDescent="0.25">
      <c r="A3079" s="43">
        <v>2021</v>
      </c>
      <c r="B3079">
        <v>0</v>
      </c>
      <c r="E3079">
        <v>1</v>
      </c>
      <c r="F3079">
        <v>1</v>
      </c>
      <c r="G3079">
        <v>2</v>
      </c>
      <c r="H3079" s="36">
        <v>2</v>
      </c>
    </row>
    <row r="3080" spans="1:8" x14ac:dyDescent="0.25">
      <c r="A3080" s="43">
        <v>2022</v>
      </c>
      <c r="B3080">
        <v>3</v>
      </c>
      <c r="C3080">
        <v>1</v>
      </c>
      <c r="D3080">
        <v>0.67</v>
      </c>
      <c r="E3080">
        <v>2</v>
      </c>
      <c r="F3080">
        <v>1</v>
      </c>
      <c r="G3080">
        <v>1</v>
      </c>
      <c r="H3080" s="36">
        <v>2</v>
      </c>
    </row>
    <row r="3081" spans="1:8" x14ac:dyDescent="0.25">
      <c r="A3081" s="43">
        <v>2021</v>
      </c>
      <c r="B3081">
        <v>4</v>
      </c>
      <c r="C3081">
        <v>1</v>
      </c>
      <c r="D3081">
        <v>0.99</v>
      </c>
      <c r="E3081">
        <v>1</v>
      </c>
      <c r="F3081">
        <v>3</v>
      </c>
      <c r="G3081">
        <v>4</v>
      </c>
      <c r="H3081" s="36">
        <v>2</v>
      </c>
    </row>
    <row r="3082" spans="1:8" x14ac:dyDescent="0.25">
      <c r="A3082" s="43">
        <v>2020</v>
      </c>
      <c r="B3082">
        <v>4</v>
      </c>
      <c r="C3082">
        <v>0.93</v>
      </c>
      <c r="D3082">
        <v>0.99</v>
      </c>
      <c r="E3082">
        <v>1</v>
      </c>
      <c r="F3082">
        <v>65</v>
      </c>
      <c r="G3082">
        <v>67</v>
      </c>
      <c r="H3082" s="36">
        <v>2</v>
      </c>
    </row>
    <row r="3083" spans="1:8" x14ac:dyDescent="0.25">
      <c r="A3083" s="43">
        <v>2019</v>
      </c>
      <c r="B3083">
        <v>4</v>
      </c>
      <c r="C3083">
        <v>1</v>
      </c>
      <c r="D3083">
        <v>0.83</v>
      </c>
      <c r="E3083">
        <v>1</v>
      </c>
      <c r="F3083">
        <v>1</v>
      </c>
      <c r="G3083">
        <v>1</v>
      </c>
      <c r="H3083" s="36">
        <v>2</v>
      </c>
    </row>
    <row r="3084" spans="1:8" x14ac:dyDescent="0.25">
      <c r="A3084" s="43">
        <v>2013</v>
      </c>
      <c r="B3084">
        <v>3</v>
      </c>
      <c r="C3084">
        <v>0.9</v>
      </c>
      <c r="D3084">
        <v>0.73</v>
      </c>
      <c r="E3084">
        <v>1</v>
      </c>
      <c r="F3084">
        <v>2</v>
      </c>
      <c r="G3084">
        <v>9</v>
      </c>
      <c r="H3084" s="36">
        <v>2</v>
      </c>
    </row>
    <row r="3085" spans="1:8" x14ac:dyDescent="0.25">
      <c r="A3085" s="43">
        <v>2015</v>
      </c>
      <c r="B3085">
        <v>0</v>
      </c>
      <c r="E3085">
        <v>1</v>
      </c>
      <c r="F3085">
        <v>1</v>
      </c>
      <c r="G3085">
        <v>1</v>
      </c>
      <c r="H3085" s="36">
        <v>2</v>
      </c>
    </row>
    <row r="3086" spans="1:8" x14ac:dyDescent="0.25">
      <c r="A3086" s="43">
        <v>2018</v>
      </c>
      <c r="B3086">
        <v>4</v>
      </c>
      <c r="C3086">
        <v>1</v>
      </c>
      <c r="D3086">
        <v>1</v>
      </c>
      <c r="E3086">
        <v>2</v>
      </c>
      <c r="F3086">
        <v>1</v>
      </c>
      <c r="G3086">
        <v>1</v>
      </c>
      <c r="H3086" s="36">
        <v>2</v>
      </c>
    </row>
    <row r="3087" spans="1:8" x14ac:dyDescent="0.25">
      <c r="A3087" s="43">
        <v>2022</v>
      </c>
      <c r="B3087">
        <v>0</v>
      </c>
      <c r="E3087">
        <v>1</v>
      </c>
      <c r="F3087">
        <v>1</v>
      </c>
      <c r="G3087">
        <v>1</v>
      </c>
      <c r="H3087" s="36">
        <v>2</v>
      </c>
    </row>
    <row r="3088" spans="1:8" x14ac:dyDescent="0.25">
      <c r="A3088" s="43">
        <v>2022</v>
      </c>
      <c r="B3088">
        <v>4</v>
      </c>
      <c r="C3088">
        <v>1</v>
      </c>
      <c r="D3088">
        <v>0.99</v>
      </c>
      <c r="E3088">
        <v>1</v>
      </c>
      <c r="F3088">
        <v>164</v>
      </c>
      <c r="G3088">
        <v>216</v>
      </c>
      <c r="H3088" s="36">
        <v>2</v>
      </c>
    </row>
    <row r="3089" spans="1:8" x14ac:dyDescent="0.25">
      <c r="A3089" s="43">
        <v>2021</v>
      </c>
      <c r="B3089">
        <v>1</v>
      </c>
      <c r="C3089">
        <v>0.92</v>
      </c>
      <c r="D3089">
        <v>0.46</v>
      </c>
      <c r="E3089">
        <v>1</v>
      </c>
      <c r="F3089">
        <v>467</v>
      </c>
      <c r="G3089">
        <v>552</v>
      </c>
      <c r="H3089" s="36">
        <v>2</v>
      </c>
    </row>
    <row r="3090" spans="1:8" x14ac:dyDescent="0.25">
      <c r="A3090" s="43">
        <v>2015</v>
      </c>
      <c r="B3090">
        <v>4</v>
      </c>
      <c r="C3090">
        <v>0.88</v>
      </c>
      <c r="D3090">
        <v>1</v>
      </c>
      <c r="E3090">
        <v>1</v>
      </c>
      <c r="F3090">
        <v>8</v>
      </c>
      <c r="G3090">
        <v>8</v>
      </c>
      <c r="H3090" s="36">
        <v>2</v>
      </c>
    </row>
    <row r="3091" spans="1:8" x14ac:dyDescent="0.25">
      <c r="A3091" s="43">
        <v>2022</v>
      </c>
      <c r="B3091">
        <v>4</v>
      </c>
      <c r="C3091">
        <v>1</v>
      </c>
      <c r="D3091">
        <v>1</v>
      </c>
      <c r="E3091">
        <v>1</v>
      </c>
      <c r="F3091">
        <v>1</v>
      </c>
      <c r="G3091">
        <v>3</v>
      </c>
      <c r="H3091" s="36">
        <v>2</v>
      </c>
    </row>
    <row r="3092" spans="1:8" x14ac:dyDescent="0.25">
      <c r="A3092" s="43">
        <v>2016</v>
      </c>
      <c r="B3092">
        <v>3</v>
      </c>
      <c r="C3092">
        <v>1</v>
      </c>
      <c r="D3092">
        <v>0.85</v>
      </c>
      <c r="E3092">
        <v>2</v>
      </c>
      <c r="F3092">
        <v>2</v>
      </c>
      <c r="G3092">
        <v>5</v>
      </c>
      <c r="H3092" s="36">
        <v>2</v>
      </c>
    </row>
    <row r="3093" spans="1:8" x14ac:dyDescent="0.25">
      <c r="A3093" s="43">
        <v>2017</v>
      </c>
      <c r="B3093">
        <v>0</v>
      </c>
      <c r="D3093">
        <v>1</v>
      </c>
      <c r="E3093">
        <v>2</v>
      </c>
      <c r="F3093">
        <v>1</v>
      </c>
      <c r="G3093">
        <v>1</v>
      </c>
      <c r="H3093" s="36">
        <v>1</v>
      </c>
    </row>
    <row r="3094" spans="1:8" x14ac:dyDescent="0.25">
      <c r="A3094" s="43">
        <v>2021</v>
      </c>
      <c r="B3094">
        <v>3</v>
      </c>
      <c r="C3094">
        <v>0.98</v>
      </c>
      <c r="D3094">
        <v>1</v>
      </c>
      <c r="E3094">
        <v>1</v>
      </c>
      <c r="F3094">
        <v>259</v>
      </c>
      <c r="G3094">
        <v>259</v>
      </c>
      <c r="H3094" s="36">
        <v>1</v>
      </c>
    </row>
    <row r="3095" spans="1:8" x14ac:dyDescent="0.25">
      <c r="A3095" s="43">
        <v>2014</v>
      </c>
      <c r="B3095">
        <v>3</v>
      </c>
      <c r="C3095">
        <v>0.9</v>
      </c>
      <c r="D3095">
        <v>0.39</v>
      </c>
      <c r="E3095">
        <v>1</v>
      </c>
      <c r="F3095">
        <v>34</v>
      </c>
      <c r="G3095">
        <v>35</v>
      </c>
      <c r="H3095" s="36">
        <v>2</v>
      </c>
    </row>
    <row r="3096" spans="1:8" x14ac:dyDescent="0.25">
      <c r="A3096" s="43">
        <v>2022</v>
      </c>
      <c r="B3096">
        <v>4</v>
      </c>
      <c r="C3096">
        <v>1</v>
      </c>
      <c r="D3096">
        <v>0.73</v>
      </c>
      <c r="E3096">
        <v>1</v>
      </c>
      <c r="F3096">
        <v>1</v>
      </c>
      <c r="G3096">
        <v>2</v>
      </c>
      <c r="H3096" s="36">
        <v>2</v>
      </c>
    </row>
    <row r="3097" spans="1:8" x14ac:dyDescent="0.25">
      <c r="A3097" s="43">
        <v>2018</v>
      </c>
      <c r="B3097">
        <v>4</v>
      </c>
      <c r="C3097">
        <v>1</v>
      </c>
      <c r="D3097">
        <v>0.98</v>
      </c>
      <c r="E3097">
        <v>1</v>
      </c>
      <c r="F3097">
        <v>1</v>
      </c>
      <c r="G3097">
        <v>6</v>
      </c>
      <c r="H3097" s="36">
        <v>2</v>
      </c>
    </row>
    <row r="3098" spans="1:8" x14ac:dyDescent="0.25">
      <c r="A3098" s="43">
        <v>2021</v>
      </c>
      <c r="B3098">
        <v>0</v>
      </c>
      <c r="D3098">
        <v>0.5</v>
      </c>
      <c r="E3098">
        <v>1</v>
      </c>
      <c r="F3098">
        <v>1</v>
      </c>
      <c r="G3098">
        <v>2</v>
      </c>
      <c r="H3098" s="36">
        <v>1</v>
      </c>
    </row>
    <row r="3099" spans="1:8" x14ac:dyDescent="0.25">
      <c r="A3099" s="43">
        <v>2022</v>
      </c>
      <c r="B3099">
        <v>4</v>
      </c>
      <c r="C3099">
        <v>1</v>
      </c>
      <c r="D3099">
        <v>1</v>
      </c>
      <c r="E3099">
        <v>1</v>
      </c>
      <c r="F3099">
        <v>3</v>
      </c>
      <c r="G3099">
        <v>3</v>
      </c>
      <c r="H3099" s="36">
        <v>2</v>
      </c>
    </row>
    <row r="3100" spans="1:8" x14ac:dyDescent="0.25">
      <c r="A3100" s="43">
        <v>2021</v>
      </c>
      <c r="B3100">
        <v>0</v>
      </c>
      <c r="E3100">
        <v>1</v>
      </c>
      <c r="F3100">
        <v>1</v>
      </c>
      <c r="G3100">
        <v>1</v>
      </c>
      <c r="H3100" s="36">
        <v>2</v>
      </c>
    </row>
    <row r="3101" spans="1:8" x14ac:dyDescent="0.25">
      <c r="A3101" s="43">
        <v>2015</v>
      </c>
      <c r="B3101">
        <v>3</v>
      </c>
      <c r="C3101">
        <v>1</v>
      </c>
      <c r="D3101">
        <v>0.74</v>
      </c>
      <c r="E3101">
        <v>2</v>
      </c>
      <c r="F3101">
        <v>2</v>
      </c>
      <c r="G3101">
        <v>2</v>
      </c>
      <c r="H3101" s="36">
        <v>2</v>
      </c>
    </row>
    <row r="3102" spans="1:8" x14ac:dyDescent="0.25">
      <c r="A3102" s="43">
        <v>2014</v>
      </c>
      <c r="B3102">
        <v>4</v>
      </c>
      <c r="C3102">
        <v>1</v>
      </c>
      <c r="D3102">
        <v>0.96</v>
      </c>
      <c r="E3102">
        <v>1</v>
      </c>
      <c r="F3102">
        <v>2</v>
      </c>
      <c r="G3102">
        <v>2</v>
      </c>
      <c r="H3102" s="36">
        <v>1</v>
      </c>
    </row>
    <row r="3103" spans="1:8" x14ac:dyDescent="0.25">
      <c r="A3103" s="43">
        <v>2017</v>
      </c>
      <c r="B3103">
        <v>4</v>
      </c>
      <c r="C3103">
        <v>1</v>
      </c>
      <c r="D3103">
        <v>1</v>
      </c>
      <c r="E3103">
        <v>2</v>
      </c>
      <c r="F3103">
        <v>1</v>
      </c>
      <c r="G3103">
        <v>1</v>
      </c>
      <c r="H3103" s="36">
        <v>2</v>
      </c>
    </row>
    <row r="3104" spans="1:8" x14ac:dyDescent="0.25">
      <c r="A3104" s="43">
        <v>2021</v>
      </c>
      <c r="B3104">
        <v>0</v>
      </c>
      <c r="D3104">
        <v>1</v>
      </c>
      <c r="E3104">
        <v>2</v>
      </c>
      <c r="F3104">
        <v>1</v>
      </c>
      <c r="G3104">
        <v>1</v>
      </c>
      <c r="H3104" s="36">
        <v>2</v>
      </c>
    </row>
    <row r="3105" spans="1:8" x14ac:dyDescent="0.25">
      <c r="A3105" s="43">
        <v>2022</v>
      </c>
      <c r="B3105">
        <v>4</v>
      </c>
      <c r="C3105">
        <v>1</v>
      </c>
      <c r="D3105">
        <v>1</v>
      </c>
      <c r="E3105">
        <v>2</v>
      </c>
      <c r="F3105">
        <v>13</v>
      </c>
      <c r="G3105">
        <v>13</v>
      </c>
      <c r="H3105" s="36">
        <v>2</v>
      </c>
    </row>
    <row r="3106" spans="1:8" x14ac:dyDescent="0.25">
      <c r="A3106" s="43">
        <v>2017</v>
      </c>
      <c r="B3106">
        <v>0</v>
      </c>
      <c r="D3106">
        <v>1</v>
      </c>
      <c r="E3106">
        <v>1</v>
      </c>
      <c r="F3106">
        <v>1</v>
      </c>
      <c r="G3106">
        <v>7</v>
      </c>
      <c r="H3106" s="36">
        <v>2</v>
      </c>
    </row>
    <row r="3107" spans="1:8" x14ac:dyDescent="0.25">
      <c r="A3107" s="43">
        <v>2022</v>
      </c>
      <c r="B3107">
        <v>4</v>
      </c>
      <c r="C3107">
        <v>0.9</v>
      </c>
      <c r="D3107">
        <v>1</v>
      </c>
      <c r="E3107">
        <v>2</v>
      </c>
      <c r="F3107">
        <v>1</v>
      </c>
      <c r="G3107">
        <v>1</v>
      </c>
      <c r="H3107" s="36">
        <v>2</v>
      </c>
    </row>
    <row r="3108" spans="1:8" x14ac:dyDescent="0.25">
      <c r="A3108" s="43">
        <v>2021</v>
      </c>
      <c r="B3108">
        <v>4</v>
      </c>
      <c r="C3108">
        <v>0.9</v>
      </c>
      <c r="D3108">
        <v>1</v>
      </c>
      <c r="E3108">
        <v>1</v>
      </c>
      <c r="F3108">
        <v>1</v>
      </c>
      <c r="G3108">
        <v>1</v>
      </c>
      <c r="H3108" s="36">
        <v>2</v>
      </c>
    </row>
    <row r="3109" spans="1:8" x14ac:dyDescent="0.25">
      <c r="A3109" s="43">
        <v>2014</v>
      </c>
      <c r="B3109">
        <v>3</v>
      </c>
      <c r="C3109">
        <v>1</v>
      </c>
      <c r="D3109">
        <v>0.91</v>
      </c>
      <c r="E3109">
        <v>2</v>
      </c>
      <c r="F3109">
        <v>2</v>
      </c>
      <c r="G3109">
        <v>4</v>
      </c>
      <c r="H3109" s="36">
        <v>2</v>
      </c>
    </row>
    <row r="3110" spans="1:8" x14ac:dyDescent="0.25">
      <c r="A3110" s="43">
        <v>2022</v>
      </c>
      <c r="B3110">
        <v>3</v>
      </c>
      <c r="C3110">
        <v>1</v>
      </c>
      <c r="D3110">
        <v>0.44</v>
      </c>
      <c r="E3110">
        <v>2</v>
      </c>
      <c r="F3110">
        <v>3</v>
      </c>
      <c r="G3110">
        <v>3</v>
      </c>
      <c r="H3110" s="36">
        <v>2</v>
      </c>
    </row>
    <row r="3111" spans="1:8" x14ac:dyDescent="0.25">
      <c r="A3111" s="43">
        <v>2017</v>
      </c>
      <c r="B3111">
        <v>1</v>
      </c>
      <c r="C3111">
        <v>1</v>
      </c>
      <c r="D3111">
        <v>0.81</v>
      </c>
      <c r="E3111">
        <v>1</v>
      </c>
      <c r="F3111">
        <v>1</v>
      </c>
      <c r="G3111">
        <v>1</v>
      </c>
      <c r="H3111" s="36">
        <v>2</v>
      </c>
    </row>
    <row r="3112" spans="1:8" x14ac:dyDescent="0.25">
      <c r="A3112" s="43">
        <v>2015</v>
      </c>
      <c r="B3112">
        <v>1</v>
      </c>
      <c r="C3112">
        <v>1</v>
      </c>
      <c r="D3112">
        <v>0</v>
      </c>
      <c r="E3112">
        <v>1</v>
      </c>
      <c r="F3112">
        <v>1</v>
      </c>
      <c r="G3112">
        <v>1</v>
      </c>
      <c r="H3112" s="36">
        <v>2</v>
      </c>
    </row>
    <row r="3113" spans="1:8" x14ac:dyDescent="0.25">
      <c r="A3113" s="43">
        <v>2022</v>
      </c>
      <c r="B3113">
        <v>4</v>
      </c>
      <c r="C3113">
        <v>1</v>
      </c>
      <c r="D3113">
        <v>1</v>
      </c>
      <c r="E3113">
        <v>2</v>
      </c>
      <c r="F3113">
        <v>4</v>
      </c>
      <c r="G3113">
        <v>4</v>
      </c>
      <c r="H3113" s="36">
        <v>2</v>
      </c>
    </row>
    <row r="3114" spans="1:8" x14ac:dyDescent="0.25">
      <c r="A3114" s="43">
        <v>2022</v>
      </c>
      <c r="B3114">
        <v>0</v>
      </c>
      <c r="E3114">
        <v>1</v>
      </c>
      <c r="F3114">
        <v>1</v>
      </c>
      <c r="G3114">
        <v>1</v>
      </c>
      <c r="H3114" s="36">
        <v>2</v>
      </c>
    </row>
    <row r="3115" spans="1:8" x14ac:dyDescent="0.25">
      <c r="A3115" s="43">
        <v>2022</v>
      </c>
      <c r="B3115">
        <v>4</v>
      </c>
      <c r="C3115">
        <v>0.69</v>
      </c>
      <c r="D3115">
        <v>0.99</v>
      </c>
      <c r="E3115">
        <v>1</v>
      </c>
      <c r="F3115">
        <v>2</v>
      </c>
      <c r="G3115">
        <v>2</v>
      </c>
      <c r="H3115" s="36">
        <v>2</v>
      </c>
    </row>
    <row r="3116" spans="1:8" x14ac:dyDescent="0.25">
      <c r="A3116" s="43">
        <v>2015</v>
      </c>
      <c r="B3116">
        <v>4</v>
      </c>
      <c r="C3116">
        <v>1</v>
      </c>
      <c r="D3116">
        <v>1</v>
      </c>
      <c r="E3116">
        <v>1</v>
      </c>
      <c r="F3116">
        <v>1</v>
      </c>
      <c r="G3116">
        <v>1</v>
      </c>
      <c r="H3116" s="36">
        <v>2</v>
      </c>
    </row>
    <row r="3117" spans="1:8" x14ac:dyDescent="0.25">
      <c r="A3117" s="43">
        <v>2017</v>
      </c>
      <c r="B3117">
        <v>3</v>
      </c>
      <c r="C3117">
        <v>1</v>
      </c>
      <c r="D3117">
        <v>0.96</v>
      </c>
      <c r="E3117">
        <v>2</v>
      </c>
      <c r="F3117">
        <v>3</v>
      </c>
      <c r="G3117">
        <v>4</v>
      </c>
      <c r="H3117" s="36">
        <v>2</v>
      </c>
    </row>
    <row r="3118" spans="1:8" x14ac:dyDescent="0.25">
      <c r="A3118" s="43">
        <v>2022</v>
      </c>
      <c r="B3118">
        <v>4</v>
      </c>
      <c r="C3118">
        <v>1</v>
      </c>
      <c r="D3118">
        <v>1</v>
      </c>
      <c r="E3118">
        <v>2</v>
      </c>
      <c r="F3118">
        <v>11</v>
      </c>
      <c r="G3118">
        <v>11</v>
      </c>
      <c r="H3118" s="36">
        <v>2</v>
      </c>
    </row>
    <row r="3119" spans="1:8" x14ac:dyDescent="0.25">
      <c r="A3119" s="43">
        <v>2021</v>
      </c>
      <c r="B3119">
        <v>2</v>
      </c>
      <c r="C3119">
        <v>0</v>
      </c>
      <c r="D3119">
        <v>0.5</v>
      </c>
      <c r="E3119">
        <v>1</v>
      </c>
      <c r="F3119">
        <v>1</v>
      </c>
      <c r="G3119">
        <v>1</v>
      </c>
      <c r="H3119" s="36">
        <v>2</v>
      </c>
    </row>
    <row r="3120" spans="1:8" x14ac:dyDescent="0.25">
      <c r="A3120" s="43">
        <v>2015</v>
      </c>
      <c r="B3120">
        <v>4</v>
      </c>
      <c r="C3120">
        <v>1</v>
      </c>
      <c r="D3120">
        <v>0.89</v>
      </c>
      <c r="E3120">
        <v>1</v>
      </c>
      <c r="F3120">
        <v>2</v>
      </c>
      <c r="G3120">
        <v>2</v>
      </c>
      <c r="H3120" s="36">
        <v>2</v>
      </c>
    </row>
    <row r="3121" spans="1:8" x14ac:dyDescent="0.25">
      <c r="A3121" s="43">
        <v>2017</v>
      </c>
      <c r="B3121">
        <v>2</v>
      </c>
      <c r="C3121">
        <v>0.2</v>
      </c>
      <c r="D3121">
        <v>0.24</v>
      </c>
      <c r="E3121">
        <v>1</v>
      </c>
      <c r="F3121">
        <v>1</v>
      </c>
      <c r="G3121">
        <v>1</v>
      </c>
      <c r="H3121" s="36">
        <v>2</v>
      </c>
    </row>
    <row r="3122" spans="1:8" x14ac:dyDescent="0.25">
      <c r="A3122" s="43">
        <v>2021</v>
      </c>
      <c r="B3122">
        <v>4</v>
      </c>
      <c r="C3122">
        <v>1</v>
      </c>
      <c r="D3122">
        <v>0.94</v>
      </c>
      <c r="E3122">
        <v>2</v>
      </c>
      <c r="F3122">
        <v>1</v>
      </c>
      <c r="G3122">
        <v>3</v>
      </c>
      <c r="H3122" s="36">
        <v>2</v>
      </c>
    </row>
    <row r="3123" spans="1:8" x14ac:dyDescent="0.25">
      <c r="A3123" s="43">
        <v>2021</v>
      </c>
      <c r="B3123">
        <v>4</v>
      </c>
      <c r="C3123">
        <v>1</v>
      </c>
      <c r="D3123">
        <v>0.99</v>
      </c>
      <c r="E3123">
        <v>1</v>
      </c>
      <c r="F3123">
        <v>6</v>
      </c>
      <c r="G3123">
        <v>6</v>
      </c>
      <c r="H3123" s="36">
        <v>2</v>
      </c>
    </row>
    <row r="3124" spans="1:8" x14ac:dyDescent="0.25">
      <c r="A3124" s="43">
        <v>2021</v>
      </c>
      <c r="B3124">
        <v>4</v>
      </c>
      <c r="C3124">
        <v>1</v>
      </c>
      <c r="D3124">
        <v>0.93</v>
      </c>
      <c r="E3124">
        <v>2</v>
      </c>
      <c r="F3124">
        <v>1</v>
      </c>
      <c r="G3124">
        <v>1</v>
      </c>
      <c r="H3124" s="36">
        <v>2</v>
      </c>
    </row>
    <row r="3125" spans="1:8" x14ac:dyDescent="0.25">
      <c r="A3125" s="43">
        <v>2020</v>
      </c>
      <c r="B3125">
        <v>4</v>
      </c>
      <c r="C3125">
        <v>1</v>
      </c>
      <c r="D3125">
        <v>1</v>
      </c>
      <c r="E3125">
        <v>2</v>
      </c>
      <c r="F3125">
        <v>3</v>
      </c>
      <c r="G3125">
        <v>4</v>
      </c>
      <c r="H3125" s="36">
        <v>2</v>
      </c>
    </row>
    <row r="3126" spans="1:8" x14ac:dyDescent="0.25">
      <c r="A3126" s="43">
        <v>2012</v>
      </c>
      <c r="B3126">
        <v>4</v>
      </c>
      <c r="C3126">
        <v>1</v>
      </c>
      <c r="D3126">
        <v>0.98</v>
      </c>
      <c r="E3126">
        <v>1</v>
      </c>
      <c r="F3126">
        <v>1</v>
      </c>
      <c r="G3126">
        <v>1</v>
      </c>
      <c r="H3126" s="36">
        <v>2</v>
      </c>
    </row>
    <row r="3127" spans="1:8" x14ac:dyDescent="0.25">
      <c r="A3127" s="43">
        <v>2016</v>
      </c>
      <c r="B3127">
        <v>4</v>
      </c>
      <c r="C3127">
        <v>1</v>
      </c>
      <c r="D3127">
        <v>0.99</v>
      </c>
      <c r="E3127">
        <v>2</v>
      </c>
      <c r="F3127">
        <v>2</v>
      </c>
      <c r="G3127">
        <v>2</v>
      </c>
      <c r="H3127" s="36">
        <v>2</v>
      </c>
    </row>
    <row r="3128" spans="1:8" x14ac:dyDescent="0.25">
      <c r="A3128" s="43">
        <v>2021</v>
      </c>
      <c r="B3128">
        <v>0</v>
      </c>
      <c r="E3128">
        <v>1</v>
      </c>
      <c r="F3128">
        <v>1</v>
      </c>
      <c r="G3128">
        <v>1</v>
      </c>
      <c r="H3128" s="36">
        <v>2</v>
      </c>
    </row>
    <row r="3129" spans="1:8" x14ac:dyDescent="0.25">
      <c r="A3129" s="43">
        <v>2022</v>
      </c>
      <c r="B3129">
        <v>0</v>
      </c>
      <c r="D3129">
        <v>1</v>
      </c>
      <c r="E3129">
        <v>1</v>
      </c>
      <c r="F3129">
        <v>1</v>
      </c>
      <c r="G3129">
        <v>1</v>
      </c>
      <c r="H3129" s="36">
        <v>2</v>
      </c>
    </row>
    <row r="3130" spans="1:8" x14ac:dyDescent="0.25">
      <c r="A3130" s="43">
        <v>2019</v>
      </c>
      <c r="B3130">
        <v>4</v>
      </c>
      <c r="C3130">
        <v>1</v>
      </c>
      <c r="D3130">
        <v>1</v>
      </c>
      <c r="E3130">
        <v>2</v>
      </c>
      <c r="F3130">
        <v>8</v>
      </c>
      <c r="G3130">
        <v>8</v>
      </c>
      <c r="H3130" s="36">
        <v>2</v>
      </c>
    </row>
    <row r="3131" spans="1:8" x14ac:dyDescent="0.25">
      <c r="A3131" s="43">
        <v>2015</v>
      </c>
      <c r="B3131">
        <v>4</v>
      </c>
      <c r="C3131">
        <v>1</v>
      </c>
      <c r="D3131">
        <v>0.97</v>
      </c>
      <c r="E3131">
        <v>2</v>
      </c>
      <c r="F3131">
        <v>5</v>
      </c>
      <c r="G3131">
        <v>8</v>
      </c>
      <c r="H3131" s="36">
        <v>2</v>
      </c>
    </row>
    <row r="3132" spans="1:8" x14ac:dyDescent="0.25">
      <c r="A3132" s="43">
        <v>2015</v>
      </c>
      <c r="B3132">
        <v>1</v>
      </c>
      <c r="C3132">
        <v>1</v>
      </c>
      <c r="D3132">
        <v>0</v>
      </c>
      <c r="E3132">
        <v>1</v>
      </c>
      <c r="F3132">
        <v>1</v>
      </c>
      <c r="G3132">
        <v>1</v>
      </c>
      <c r="H3132" s="36">
        <v>2</v>
      </c>
    </row>
    <row r="3133" spans="1:8" x14ac:dyDescent="0.25">
      <c r="A3133" s="43">
        <v>2022</v>
      </c>
      <c r="B3133">
        <v>4</v>
      </c>
      <c r="C3133">
        <v>1</v>
      </c>
      <c r="D3133">
        <v>0.56999999999999995</v>
      </c>
      <c r="E3133">
        <v>1</v>
      </c>
      <c r="F3133">
        <v>1</v>
      </c>
      <c r="G3133">
        <v>1</v>
      </c>
      <c r="H3133" s="36">
        <v>2</v>
      </c>
    </row>
    <row r="3134" spans="1:8" x14ac:dyDescent="0.25">
      <c r="A3134" s="43">
        <v>2021</v>
      </c>
      <c r="B3134">
        <v>4</v>
      </c>
      <c r="C3134">
        <v>1</v>
      </c>
      <c r="D3134">
        <v>1</v>
      </c>
      <c r="E3134">
        <v>2</v>
      </c>
      <c r="F3134">
        <v>4</v>
      </c>
      <c r="G3134">
        <v>4</v>
      </c>
      <c r="H3134" s="36">
        <v>2</v>
      </c>
    </row>
    <row r="3135" spans="1:8" x14ac:dyDescent="0.25">
      <c r="A3135" s="43">
        <v>2014</v>
      </c>
      <c r="B3135">
        <v>4</v>
      </c>
      <c r="C3135">
        <v>0.9</v>
      </c>
      <c r="D3135">
        <v>0.98</v>
      </c>
      <c r="E3135">
        <v>2</v>
      </c>
      <c r="F3135">
        <v>2</v>
      </c>
      <c r="G3135">
        <v>6</v>
      </c>
      <c r="H3135" s="36">
        <v>2</v>
      </c>
    </row>
    <row r="3136" spans="1:8" x14ac:dyDescent="0.25">
      <c r="A3136" s="43">
        <v>2019</v>
      </c>
      <c r="B3136">
        <v>4</v>
      </c>
      <c r="C3136">
        <v>1</v>
      </c>
      <c r="D3136">
        <v>1</v>
      </c>
      <c r="E3136">
        <v>0</v>
      </c>
      <c r="F3136">
        <v>3</v>
      </c>
      <c r="G3136">
        <v>3</v>
      </c>
      <c r="H3136" s="36">
        <v>2</v>
      </c>
    </row>
    <row r="3137" spans="1:8" x14ac:dyDescent="0.25">
      <c r="A3137" s="43">
        <v>2022</v>
      </c>
      <c r="B3137">
        <v>4</v>
      </c>
      <c r="C3137">
        <v>1</v>
      </c>
      <c r="D3137">
        <v>1</v>
      </c>
      <c r="E3137">
        <v>2</v>
      </c>
      <c r="F3137">
        <v>2</v>
      </c>
      <c r="G3137">
        <v>4</v>
      </c>
      <c r="H3137" s="36">
        <v>2</v>
      </c>
    </row>
    <row r="3138" spans="1:8" x14ac:dyDescent="0.25">
      <c r="A3138" s="43">
        <v>2020</v>
      </c>
      <c r="B3138">
        <v>4</v>
      </c>
      <c r="C3138">
        <v>1</v>
      </c>
      <c r="D3138">
        <v>0.98</v>
      </c>
      <c r="E3138">
        <v>1</v>
      </c>
      <c r="F3138">
        <v>5</v>
      </c>
      <c r="G3138">
        <v>5</v>
      </c>
      <c r="H3138" s="36">
        <v>2</v>
      </c>
    </row>
    <row r="3139" spans="1:8" x14ac:dyDescent="0.25">
      <c r="A3139" s="43">
        <v>2019</v>
      </c>
      <c r="B3139">
        <v>0</v>
      </c>
      <c r="D3139">
        <v>0</v>
      </c>
      <c r="E3139">
        <v>1</v>
      </c>
      <c r="F3139">
        <v>4</v>
      </c>
      <c r="G3139">
        <v>28</v>
      </c>
      <c r="H3139" s="36">
        <v>2</v>
      </c>
    </row>
    <row r="3140" spans="1:8" x14ac:dyDescent="0.25">
      <c r="A3140" s="43">
        <v>2019</v>
      </c>
      <c r="B3140">
        <v>4</v>
      </c>
      <c r="C3140">
        <v>1</v>
      </c>
      <c r="D3140">
        <v>1</v>
      </c>
      <c r="E3140">
        <v>2</v>
      </c>
      <c r="F3140">
        <v>1</v>
      </c>
      <c r="G3140">
        <v>1</v>
      </c>
      <c r="H3140" s="36">
        <v>2</v>
      </c>
    </row>
    <row r="3141" spans="1:8" x14ac:dyDescent="0.25">
      <c r="A3141" s="43">
        <v>2022</v>
      </c>
      <c r="B3141">
        <v>4</v>
      </c>
      <c r="C3141">
        <v>1</v>
      </c>
      <c r="D3141">
        <v>1</v>
      </c>
      <c r="E3141">
        <v>1</v>
      </c>
      <c r="F3141">
        <v>1</v>
      </c>
      <c r="G3141">
        <v>1</v>
      </c>
      <c r="H3141" s="36">
        <v>2</v>
      </c>
    </row>
    <row r="3142" spans="1:8" x14ac:dyDescent="0.25">
      <c r="A3142" s="43">
        <v>2021</v>
      </c>
      <c r="B3142">
        <v>0</v>
      </c>
      <c r="D3142">
        <v>0</v>
      </c>
      <c r="E3142">
        <v>1</v>
      </c>
      <c r="F3142">
        <v>1</v>
      </c>
      <c r="G3142">
        <v>1</v>
      </c>
      <c r="H3142" s="36">
        <v>2</v>
      </c>
    </row>
    <row r="3143" spans="1:8" x14ac:dyDescent="0.25">
      <c r="A3143" s="43">
        <v>2019</v>
      </c>
      <c r="B3143">
        <v>4</v>
      </c>
      <c r="C3143">
        <v>1</v>
      </c>
      <c r="D3143">
        <v>0.91</v>
      </c>
      <c r="E3143">
        <v>1</v>
      </c>
      <c r="F3143">
        <v>2</v>
      </c>
      <c r="G3143">
        <v>6</v>
      </c>
      <c r="H3143" s="36">
        <v>2</v>
      </c>
    </row>
    <row r="3144" spans="1:8" x14ac:dyDescent="0.25">
      <c r="A3144" s="43">
        <v>2016</v>
      </c>
      <c r="B3144">
        <v>4</v>
      </c>
      <c r="C3144">
        <v>1</v>
      </c>
      <c r="D3144">
        <v>0.8</v>
      </c>
      <c r="E3144">
        <v>1</v>
      </c>
      <c r="F3144">
        <v>1</v>
      </c>
      <c r="G3144">
        <v>1</v>
      </c>
      <c r="H3144" s="36">
        <v>2</v>
      </c>
    </row>
    <row r="3145" spans="1:8" x14ac:dyDescent="0.25">
      <c r="A3145" s="43">
        <v>2016</v>
      </c>
      <c r="B3145">
        <v>1</v>
      </c>
      <c r="C3145">
        <v>0.88</v>
      </c>
      <c r="D3145">
        <v>0.33</v>
      </c>
      <c r="E3145">
        <v>1</v>
      </c>
      <c r="F3145">
        <v>2</v>
      </c>
      <c r="G3145">
        <v>2</v>
      </c>
      <c r="H3145" s="36">
        <v>2</v>
      </c>
    </row>
    <row r="3146" spans="1:8" x14ac:dyDescent="0.25">
      <c r="A3146" s="43">
        <v>2014</v>
      </c>
      <c r="B3146">
        <v>4</v>
      </c>
      <c r="C3146">
        <v>1</v>
      </c>
      <c r="D3146">
        <v>1</v>
      </c>
      <c r="E3146">
        <v>2</v>
      </c>
      <c r="F3146">
        <v>1</v>
      </c>
      <c r="G3146">
        <v>1</v>
      </c>
      <c r="H3146" s="36">
        <v>2</v>
      </c>
    </row>
    <row r="3147" spans="1:8" x14ac:dyDescent="0.25">
      <c r="A3147" s="43">
        <v>2019</v>
      </c>
      <c r="B3147">
        <v>4</v>
      </c>
      <c r="C3147">
        <v>1</v>
      </c>
      <c r="D3147">
        <v>0.99</v>
      </c>
      <c r="E3147">
        <v>0</v>
      </c>
      <c r="F3147">
        <v>4</v>
      </c>
      <c r="G3147">
        <v>6</v>
      </c>
      <c r="H3147" s="36">
        <v>2</v>
      </c>
    </row>
    <row r="3148" spans="1:8" x14ac:dyDescent="0.25">
      <c r="A3148" s="43">
        <v>2016</v>
      </c>
      <c r="B3148">
        <v>4</v>
      </c>
      <c r="C3148">
        <v>1</v>
      </c>
      <c r="D3148">
        <v>0.99</v>
      </c>
      <c r="E3148">
        <v>2</v>
      </c>
      <c r="F3148">
        <v>1</v>
      </c>
      <c r="G3148">
        <v>2</v>
      </c>
      <c r="H3148" s="36">
        <v>2</v>
      </c>
    </row>
    <row r="3149" spans="1:8" x14ac:dyDescent="0.25">
      <c r="A3149" s="43">
        <v>2014</v>
      </c>
      <c r="B3149">
        <v>3</v>
      </c>
      <c r="C3149">
        <v>1</v>
      </c>
      <c r="D3149">
        <v>0.25</v>
      </c>
      <c r="E3149">
        <v>1</v>
      </c>
      <c r="F3149">
        <v>3</v>
      </c>
      <c r="G3149">
        <v>3</v>
      </c>
      <c r="H3149" s="36">
        <v>2</v>
      </c>
    </row>
    <row r="3150" spans="1:8" x14ac:dyDescent="0.25">
      <c r="A3150" s="43">
        <v>2016</v>
      </c>
      <c r="B3150">
        <v>4</v>
      </c>
      <c r="C3150">
        <v>1</v>
      </c>
      <c r="D3150">
        <v>1</v>
      </c>
      <c r="E3150">
        <v>1</v>
      </c>
      <c r="F3150">
        <v>4</v>
      </c>
      <c r="G3150">
        <v>5</v>
      </c>
      <c r="H3150" s="36">
        <v>2</v>
      </c>
    </row>
    <row r="3151" spans="1:8" x14ac:dyDescent="0.25">
      <c r="A3151" s="43">
        <v>2014</v>
      </c>
      <c r="B3151">
        <v>4</v>
      </c>
      <c r="C3151">
        <v>1</v>
      </c>
      <c r="D3151">
        <v>1</v>
      </c>
      <c r="E3151">
        <v>1</v>
      </c>
      <c r="F3151">
        <v>2</v>
      </c>
      <c r="G3151">
        <v>3</v>
      </c>
      <c r="H3151" s="36">
        <v>2</v>
      </c>
    </row>
    <row r="3152" spans="1:8" x14ac:dyDescent="0.25">
      <c r="A3152" s="43">
        <v>2022</v>
      </c>
      <c r="B3152">
        <v>4</v>
      </c>
      <c r="C3152">
        <v>1</v>
      </c>
      <c r="D3152">
        <v>1</v>
      </c>
      <c r="E3152">
        <v>1</v>
      </c>
      <c r="F3152">
        <v>2</v>
      </c>
      <c r="G3152">
        <v>2</v>
      </c>
      <c r="H3152" s="36">
        <v>2</v>
      </c>
    </row>
    <row r="3153" spans="1:8" x14ac:dyDescent="0.25">
      <c r="A3153" s="43">
        <v>2022</v>
      </c>
      <c r="B3153">
        <v>3</v>
      </c>
      <c r="C3153">
        <v>1</v>
      </c>
      <c r="D3153">
        <v>0.5</v>
      </c>
      <c r="E3153">
        <v>1</v>
      </c>
      <c r="F3153">
        <v>2</v>
      </c>
      <c r="G3153">
        <v>2</v>
      </c>
      <c r="H3153" s="36">
        <v>2</v>
      </c>
    </row>
    <row r="3154" spans="1:8" x14ac:dyDescent="0.25">
      <c r="A3154" s="43">
        <v>2021</v>
      </c>
      <c r="B3154">
        <v>4</v>
      </c>
      <c r="C3154">
        <v>1</v>
      </c>
      <c r="D3154">
        <v>1</v>
      </c>
      <c r="E3154">
        <v>2</v>
      </c>
      <c r="F3154">
        <v>1</v>
      </c>
      <c r="G3154">
        <v>1</v>
      </c>
      <c r="H3154" s="36">
        <v>2</v>
      </c>
    </row>
    <row r="3155" spans="1:8" x14ac:dyDescent="0.25">
      <c r="A3155" s="43">
        <v>2015</v>
      </c>
      <c r="B3155">
        <v>4</v>
      </c>
      <c r="C3155">
        <v>1</v>
      </c>
      <c r="D3155">
        <v>0.94</v>
      </c>
      <c r="E3155">
        <v>2</v>
      </c>
      <c r="F3155">
        <v>1</v>
      </c>
      <c r="G3155">
        <v>1</v>
      </c>
      <c r="H3155" s="36">
        <v>2</v>
      </c>
    </row>
    <row r="3156" spans="1:8" x14ac:dyDescent="0.25">
      <c r="A3156" s="43">
        <v>2022</v>
      </c>
      <c r="B3156">
        <v>2</v>
      </c>
      <c r="C3156">
        <v>0.43</v>
      </c>
      <c r="D3156">
        <v>0.44</v>
      </c>
      <c r="E3156">
        <v>1</v>
      </c>
      <c r="F3156">
        <v>7</v>
      </c>
      <c r="G3156">
        <v>7</v>
      </c>
      <c r="H3156" s="36">
        <v>2</v>
      </c>
    </row>
    <row r="3157" spans="1:8" x14ac:dyDescent="0.25">
      <c r="A3157" s="43">
        <v>2022</v>
      </c>
      <c r="B3157">
        <v>4</v>
      </c>
      <c r="C3157">
        <v>1</v>
      </c>
      <c r="D3157">
        <v>0.97</v>
      </c>
      <c r="E3157">
        <v>1</v>
      </c>
      <c r="F3157">
        <v>4</v>
      </c>
      <c r="G3157">
        <v>4</v>
      </c>
      <c r="H3157" s="36">
        <v>2</v>
      </c>
    </row>
    <row r="3158" spans="1:8" x14ac:dyDescent="0.25">
      <c r="A3158" s="43">
        <v>2013</v>
      </c>
      <c r="B3158">
        <v>4</v>
      </c>
      <c r="C3158">
        <v>1</v>
      </c>
      <c r="E3158">
        <v>1</v>
      </c>
      <c r="F3158">
        <v>1</v>
      </c>
      <c r="G3158">
        <v>2</v>
      </c>
      <c r="H3158" s="36">
        <v>2</v>
      </c>
    </row>
    <row r="3159" spans="1:8" x14ac:dyDescent="0.25">
      <c r="A3159" s="43">
        <v>2022</v>
      </c>
      <c r="B3159">
        <v>3</v>
      </c>
      <c r="C3159">
        <v>1</v>
      </c>
      <c r="D3159">
        <v>0.97</v>
      </c>
      <c r="E3159">
        <v>1</v>
      </c>
      <c r="F3159">
        <v>1</v>
      </c>
      <c r="G3159">
        <v>1</v>
      </c>
      <c r="H3159" s="36">
        <v>2</v>
      </c>
    </row>
    <row r="3160" spans="1:8" x14ac:dyDescent="0.25">
      <c r="A3160" s="43">
        <v>2014</v>
      </c>
      <c r="B3160">
        <v>4</v>
      </c>
      <c r="C3160">
        <v>1</v>
      </c>
      <c r="D3160">
        <v>1</v>
      </c>
      <c r="E3160">
        <v>2</v>
      </c>
      <c r="F3160">
        <v>1</v>
      </c>
      <c r="G3160">
        <v>1</v>
      </c>
      <c r="H3160" s="36">
        <v>2</v>
      </c>
    </row>
    <row r="3161" spans="1:8" x14ac:dyDescent="0.25">
      <c r="A3161" s="43">
        <v>2022</v>
      </c>
      <c r="B3161">
        <v>2</v>
      </c>
      <c r="C3161">
        <v>0</v>
      </c>
      <c r="D3161">
        <v>0.78</v>
      </c>
      <c r="E3161">
        <v>1</v>
      </c>
      <c r="F3161">
        <v>1</v>
      </c>
      <c r="G3161">
        <v>1</v>
      </c>
      <c r="H3161" s="36">
        <v>2</v>
      </c>
    </row>
    <row r="3162" spans="1:8" x14ac:dyDescent="0.25">
      <c r="A3162" s="43">
        <v>2017</v>
      </c>
      <c r="B3162">
        <v>4</v>
      </c>
      <c r="C3162">
        <v>1</v>
      </c>
      <c r="D3162">
        <v>0.94</v>
      </c>
      <c r="E3162">
        <v>2</v>
      </c>
      <c r="F3162">
        <v>3</v>
      </c>
      <c r="G3162">
        <v>3</v>
      </c>
      <c r="H3162" s="36">
        <v>2</v>
      </c>
    </row>
    <row r="3163" spans="1:8" x14ac:dyDescent="0.25">
      <c r="A3163" s="43">
        <v>2013</v>
      </c>
      <c r="B3163">
        <v>1</v>
      </c>
      <c r="C3163">
        <v>1</v>
      </c>
      <c r="D3163">
        <v>0.6</v>
      </c>
      <c r="E3163">
        <v>1</v>
      </c>
      <c r="F3163">
        <v>1</v>
      </c>
      <c r="G3163">
        <v>1</v>
      </c>
      <c r="H3163" s="36">
        <v>2</v>
      </c>
    </row>
    <row r="3164" spans="1:8" x14ac:dyDescent="0.25">
      <c r="A3164" s="43">
        <v>2023</v>
      </c>
      <c r="B3164">
        <v>0</v>
      </c>
      <c r="E3164">
        <v>0</v>
      </c>
      <c r="F3164">
        <v>27</v>
      </c>
      <c r="G3164">
        <v>31</v>
      </c>
      <c r="H3164" s="36">
        <v>2</v>
      </c>
    </row>
    <row r="3165" spans="1:8" x14ac:dyDescent="0.25">
      <c r="A3165" s="43">
        <v>2020</v>
      </c>
      <c r="B3165">
        <v>3</v>
      </c>
      <c r="C3165">
        <v>0.9</v>
      </c>
      <c r="D3165">
        <v>0.38</v>
      </c>
      <c r="E3165">
        <v>1</v>
      </c>
      <c r="F3165">
        <v>1</v>
      </c>
      <c r="G3165">
        <v>1</v>
      </c>
      <c r="H3165" s="36">
        <v>2</v>
      </c>
    </row>
    <row r="3166" spans="1:8" x14ac:dyDescent="0.25">
      <c r="A3166" s="43">
        <v>2022</v>
      </c>
      <c r="B3166">
        <v>4</v>
      </c>
      <c r="C3166">
        <v>1</v>
      </c>
      <c r="D3166">
        <v>1</v>
      </c>
      <c r="E3166">
        <v>1</v>
      </c>
      <c r="F3166">
        <v>1</v>
      </c>
      <c r="G3166">
        <v>1</v>
      </c>
      <c r="H3166" s="36">
        <v>2</v>
      </c>
    </row>
    <row r="3167" spans="1:8" x14ac:dyDescent="0.25">
      <c r="A3167" s="43">
        <v>2022</v>
      </c>
      <c r="B3167">
        <v>4</v>
      </c>
      <c r="C3167">
        <v>0.93</v>
      </c>
      <c r="D3167">
        <v>0.98</v>
      </c>
      <c r="E3167">
        <v>1</v>
      </c>
      <c r="F3167">
        <v>1</v>
      </c>
      <c r="G3167">
        <v>1</v>
      </c>
      <c r="H3167" s="36">
        <v>2</v>
      </c>
    </row>
    <row r="3168" spans="1:8" x14ac:dyDescent="0.25">
      <c r="A3168" s="43">
        <v>2022</v>
      </c>
      <c r="B3168">
        <v>0</v>
      </c>
      <c r="D3168">
        <v>1</v>
      </c>
      <c r="E3168">
        <v>1</v>
      </c>
      <c r="F3168">
        <v>1</v>
      </c>
      <c r="G3168">
        <v>1</v>
      </c>
      <c r="H3168" s="36">
        <v>2</v>
      </c>
    </row>
    <row r="3169" spans="1:8" x14ac:dyDescent="0.25">
      <c r="A3169" s="43">
        <v>2019</v>
      </c>
      <c r="B3169">
        <v>0</v>
      </c>
      <c r="E3169">
        <v>1</v>
      </c>
      <c r="F3169">
        <v>1</v>
      </c>
      <c r="G3169">
        <v>2</v>
      </c>
      <c r="H3169" s="36">
        <v>2</v>
      </c>
    </row>
    <row r="3170" spans="1:8" x14ac:dyDescent="0.25">
      <c r="A3170" s="43">
        <v>2015</v>
      </c>
      <c r="B3170">
        <v>1</v>
      </c>
      <c r="C3170">
        <v>0.5</v>
      </c>
      <c r="D3170">
        <v>1</v>
      </c>
      <c r="E3170">
        <v>1</v>
      </c>
      <c r="F3170">
        <v>1</v>
      </c>
      <c r="G3170">
        <v>3</v>
      </c>
      <c r="H3170" s="36">
        <v>2</v>
      </c>
    </row>
    <row r="3171" spans="1:8" x14ac:dyDescent="0.25">
      <c r="A3171" s="43">
        <v>2014</v>
      </c>
      <c r="B3171">
        <v>4</v>
      </c>
      <c r="C3171">
        <v>1</v>
      </c>
      <c r="D3171">
        <v>0.96</v>
      </c>
      <c r="E3171">
        <v>2</v>
      </c>
      <c r="F3171">
        <v>1</v>
      </c>
      <c r="G3171">
        <v>1</v>
      </c>
      <c r="H3171" s="36">
        <v>2</v>
      </c>
    </row>
    <row r="3172" spans="1:8" x14ac:dyDescent="0.25">
      <c r="A3172" s="43">
        <v>2022</v>
      </c>
      <c r="B3172">
        <v>4</v>
      </c>
      <c r="C3172">
        <v>1</v>
      </c>
      <c r="D3172">
        <v>1</v>
      </c>
      <c r="E3172">
        <v>2</v>
      </c>
      <c r="F3172">
        <v>1</v>
      </c>
      <c r="G3172">
        <v>1</v>
      </c>
      <c r="H3172" s="36">
        <v>2</v>
      </c>
    </row>
    <row r="3173" spans="1:8" x14ac:dyDescent="0.25">
      <c r="A3173" s="43">
        <v>2017</v>
      </c>
      <c r="B3173">
        <v>0</v>
      </c>
      <c r="E3173">
        <v>1</v>
      </c>
      <c r="F3173">
        <v>2</v>
      </c>
      <c r="G3173">
        <v>2</v>
      </c>
      <c r="H3173" s="36">
        <v>2</v>
      </c>
    </row>
    <row r="3174" spans="1:8" x14ac:dyDescent="0.25">
      <c r="A3174" s="43">
        <v>2022</v>
      </c>
      <c r="B3174">
        <v>4</v>
      </c>
      <c r="C3174">
        <v>1</v>
      </c>
      <c r="D3174">
        <v>0.98</v>
      </c>
      <c r="E3174">
        <v>1</v>
      </c>
      <c r="F3174">
        <v>3</v>
      </c>
      <c r="G3174">
        <v>3</v>
      </c>
      <c r="H3174" s="36">
        <v>2</v>
      </c>
    </row>
    <row r="3175" spans="1:8" x14ac:dyDescent="0.25">
      <c r="A3175" s="43">
        <v>2016</v>
      </c>
      <c r="B3175">
        <v>4</v>
      </c>
      <c r="C3175">
        <v>1</v>
      </c>
      <c r="D3175">
        <v>1</v>
      </c>
      <c r="E3175">
        <v>1</v>
      </c>
      <c r="F3175">
        <v>19</v>
      </c>
      <c r="G3175">
        <v>21</v>
      </c>
      <c r="H3175" s="36">
        <v>2</v>
      </c>
    </row>
    <row r="3176" spans="1:8" x14ac:dyDescent="0.25">
      <c r="A3176" s="43">
        <v>2022</v>
      </c>
      <c r="B3176">
        <v>4</v>
      </c>
      <c r="C3176">
        <v>1</v>
      </c>
      <c r="D3176">
        <v>1</v>
      </c>
      <c r="E3176">
        <v>1</v>
      </c>
      <c r="F3176">
        <v>2</v>
      </c>
      <c r="G3176">
        <v>2</v>
      </c>
      <c r="H3176" s="36">
        <v>2</v>
      </c>
    </row>
    <row r="3177" spans="1:8" x14ac:dyDescent="0.25">
      <c r="A3177" s="43">
        <v>2013</v>
      </c>
      <c r="B3177">
        <v>4</v>
      </c>
      <c r="C3177">
        <v>0.9</v>
      </c>
      <c r="D3177">
        <v>0.9</v>
      </c>
      <c r="E3177">
        <v>1</v>
      </c>
      <c r="F3177">
        <v>1</v>
      </c>
      <c r="G3177">
        <v>2</v>
      </c>
      <c r="H3177" s="36">
        <v>2</v>
      </c>
    </row>
    <row r="3178" spans="1:8" x14ac:dyDescent="0.25">
      <c r="A3178" s="43">
        <v>2013</v>
      </c>
      <c r="B3178">
        <v>3</v>
      </c>
      <c r="C3178">
        <v>1</v>
      </c>
      <c r="D3178">
        <v>0.98</v>
      </c>
      <c r="E3178">
        <v>2</v>
      </c>
      <c r="F3178">
        <v>2</v>
      </c>
      <c r="G3178">
        <v>3</v>
      </c>
      <c r="H3178" s="36">
        <v>2</v>
      </c>
    </row>
    <row r="3179" spans="1:8" x14ac:dyDescent="0.25">
      <c r="A3179" s="43">
        <v>2021</v>
      </c>
      <c r="B3179">
        <v>4</v>
      </c>
      <c r="C3179">
        <v>1</v>
      </c>
      <c r="D3179">
        <v>0.8</v>
      </c>
      <c r="E3179">
        <v>1</v>
      </c>
      <c r="F3179">
        <v>2</v>
      </c>
      <c r="G3179">
        <v>2</v>
      </c>
      <c r="H3179" s="36">
        <v>2</v>
      </c>
    </row>
    <row r="3180" spans="1:8" x14ac:dyDescent="0.25">
      <c r="A3180" s="43">
        <v>2018</v>
      </c>
      <c r="B3180">
        <v>4</v>
      </c>
      <c r="C3180">
        <v>1</v>
      </c>
      <c r="D3180">
        <v>1</v>
      </c>
      <c r="E3180">
        <v>1</v>
      </c>
      <c r="F3180">
        <v>1</v>
      </c>
      <c r="G3180">
        <v>2</v>
      </c>
      <c r="H3180" s="36">
        <v>2</v>
      </c>
    </row>
    <row r="3181" spans="1:8" x14ac:dyDescent="0.25">
      <c r="A3181" s="43">
        <v>2022</v>
      </c>
      <c r="B3181">
        <v>4</v>
      </c>
      <c r="C3181">
        <v>1</v>
      </c>
      <c r="D3181">
        <v>0.96</v>
      </c>
      <c r="E3181">
        <v>2</v>
      </c>
      <c r="F3181">
        <v>3</v>
      </c>
      <c r="G3181">
        <v>3</v>
      </c>
      <c r="H3181" s="36">
        <v>2</v>
      </c>
    </row>
    <row r="3182" spans="1:8" x14ac:dyDescent="0.25">
      <c r="A3182" s="43">
        <v>2021</v>
      </c>
      <c r="B3182">
        <v>0</v>
      </c>
      <c r="E3182">
        <v>1</v>
      </c>
      <c r="F3182">
        <v>1</v>
      </c>
      <c r="G3182">
        <v>1</v>
      </c>
      <c r="H3182" s="36">
        <v>2</v>
      </c>
    </row>
    <row r="3183" spans="1:8" x14ac:dyDescent="0.25">
      <c r="A3183" s="43">
        <v>2012</v>
      </c>
      <c r="B3183">
        <v>4</v>
      </c>
      <c r="C3183">
        <v>1</v>
      </c>
      <c r="D3183">
        <v>0.99</v>
      </c>
      <c r="E3183">
        <v>1</v>
      </c>
      <c r="F3183">
        <v>3</v>
      </c>
      <c r="G3183">
        <v>11</v>
      </c>
      <c r="H3183" s="36">
        <v>2</v>
      </c>
    </row>
    <row r="3184" spans="1:8" x14ac:dyDescent="0.25">
      <c r="A3184" s="43">
        <v>2019</v>
      </c>
      <c r="B3184">
        <v>1</v>
      </c>
      <c r="C3184">
        <v>1</v>
      </c>
      <c r="D3184">
        <v>0.87</v>
      </c>
      <c r="E3184">
        <v>1</v>
      </c>
      <c r="F3184">
        <v>22</v>
      </c>
      <c r="G3184">
        <v>47</v>
      </c>
      <c r="H3184" s="36">
        <v>2</v>
      </c>
    </row>
    <row r="3185" spans="1:8" x14ac:dyDescent="0.25">
      <c r="A3185" s="43">
        <v>2022</v>
      </c>
      <c r="B3185">
        <v>4</v>
      </c>
      <c r="C3185">
        <v>1</v>
      </c>
      <c r="D3185">
        <v>0.93</v>
      </c>
      <c r="E3185">
        <v>1</v>
      </c>
      <c r="F3185">
        <v>5</v>
      </c>
      <c r="G3185">
        <v>6</v>
      </c>
      <c r="H3185" s="36">
        <v>2</v>
      </c>
    </row>
    <row r="3186" spans="1:8" x14ac:dyDescent="0.25">
      <c r="A3186" s="43">
        <v>2022</v>
      </c>
      <c r="B3186">
        <v>4</v>
      </c>
      <c r="C3186">
        <v>1</v>
      </c>
      <c r="D3186">
        <v>1</v>
      </c>
      <c r="E3186">
        <v>2</v>
      </c>
      <c r="F3186">
        <v>1</v>
      </c>
      <c r="G3186">
        <v>1</v>
      </c>
      <c r="H3186" s="36">
        <v>2</v>
      </c>
    </row>
    <row r="3187" spans="1:8" x14ac:dyDescent="0.25">
      <c r="A3187" s="43">
        <v>2019</v>
      </c>
      <c r="B3187">
        <v>4</v>
      </c>
      <c r="C3187">
        <v>0.94</v>
      </c>
      <c r="D3187">
        <v>0.99</v>
      </c>
      <c r="E3187">
        <v>1</v>
      </c>
      <c r="F3187">
        <v>7</v>
      </c>
      <c r="G3187">
        <v>7</v>
      </c>
      <c r="H3187" s="36">
        <v>2</v>
      </c>
    </row>
    <row r="3188" spans="1:8" x14ac:dyDescent="0.25">
      <c r="A3188" s="43">
        <v>2022</v>
      </c>
      <c r="B3188">
        <v>4</v>
      </c>
      <c r="C3188">
        <v>0.75</v>
      </c>
      <c r="D3188">
        <v>1</v>
      </c>
      <c r="E3188">
        <v>1</v>
      </c>
      <c r="F3188">
        <v>1</v>
      </c>
      <c r="G3188">
        <v>4</v>
      </c>
      <c r="H3188" s="36">
        <v>2</v>
      </c>
    </row>
    <row r="3189" spans="1:8" x14ac:dyDescent="0.25">
      <c r="A3189" s="43">
        <v>2015</v>
      </c>
      <c r="B3189">
        <v>4</v>
      </c>
      <c r="C3189">
        <v>1</v>
      </c>
      <c r="D3189">
        <v>0.99</v>
      </c>
      <c r="E3189">
        <v>2</v>
      </c>
      <c r="F3189">
        <v>2</v>
      </c>
      <c r="G3189">
        <v>2</v>
      </c>
      <c r="H3189" s="36">
        <v>2</v>
      </c>
    </row>
    <row r="3190" spans="1:8" x14ac:dyDescent="0.25">
      <c r="A3190" s="43">
        <v>2022</v>
      </c>
      <c r="B3190">
        <v>4</v>
      </c>
      <c r="C3190">
        <v>1</v>
      </c>
      <c r="D3190">
        <v>0.76</v>
      </c>
      <c r="E3190">
        <v>1</v>
      </c>
      <c r="F3190">
        <v>1</v>
      </c>
      <c r="G3190">
        <v>1</v>
      </c>
      <c r="H3190" s="36">
        <v>2</v>
      </c>
    </row>
    <row r="3191" spans="1:8" x14ac:dyDescent="0.25">
      <c r="A3191" s="43">
        <v>2016</v>
      </c>
      <c r="B3191">
        <v>1</v>
      </c>
      <c r="C3191">
        <v>0.9</v>
      </c>
      <c r="D3191">
        <v>0.6</v>
      </c>
      <c r="E3191">
        <v>2</v>
      </c>
      <c r="F3191">
        <v>1</v>
      </c>
      <c r="G3191">
        <v>2</v>
      </c>
      <c r="H3191" s="36">
        <v>1</v>
      </c>
    </row>
    <row r="3192" spans="1:8" x14ac:dyDescent="0.25">
      <c r="A3192" s="43">
        <v>2017</v>
      </c>
      <c r="B3192">
        <v>4</v>
      </c>
      <c r="C3192">
        <v>1</v>
      </c>
      <c r="D3192">
        <v>1</v>
      </c>
      <c r="E3192">
        <v>1</v>
      </c>
      <c r="F3192">
        <v>1</v>
      </c>
      <c r="G3192">
        <v>2</v>
      </c>
      <c r="H3192" s="36">
        <v>2</v>
      </c>
    </row>
    <row r="3193" spans="1:8" x14ac:dyDescent="0.25">
      <c r="A3193" s="43">
        <v>2019</v>
      </c>
      <c r="B3193">
        <v>4</v>
      </c>
      <c r="C3193">
        <v>1</v>
      </c>
      <c r="D3193">
        <v>1</v>
      </c>
      <c r="E3193">
        <v>1</v>
      </c>
      <c r="F3193">
        <v>3</v>
      </c>
      <c r="G3193">
        <v>6</v>
      </c>
      <c r="H3193" s="36">
        <v>2</v>
      </c>
    </row>
    <row r="3194" spans="1:8" x14ac:dyDescent="0.25">
      <c r="A3194" s="43">
        <v>2014</v>
      </c>
      <c r="B3194">
        <v>4</v>
      </c>
      <c r="C3194">
        <v>1</v>
      </c>
      <c r="D3194">
        <v>1</v>
      </c>
      <c r="E3194">
        <v>2</v>
      </c>
      <c r="F3194">
        <v>4</v>
      </c>
      <c r="G3194">
        <v>6</v>
      </c>
      <c r="H3194" s="36">
        <v>2</v>
      </c>
    </row>
    <row r="3195" spans="1:8" x14ac:dyDescent="0.25">
      <c r="A3195" s="43">
        <v>2017</v>
      </c>
      <c r="B3195">
        <v>4</v>
      </c>
      <c r="C3195">
        <v>1</v>
      </c>
      <c r="D3195">
        <v>1</v>
      </c>
      <c r="E3195">
        <v>2</v>
      </c>
      <c r="F3195">
        <v>1</v>
      </c>
      <c r="G3195">
        <v>1</v>
      </c>
      <c r="H3195" s="36">
        <v>2</v>
      </c>
    </row>
    <row r="3196" spans="1:8" x14ac:dyDescent="0.25">
      <c r="A3196" s="43">
        <v>2017</v>
      </c>
      <c r="B3196">
        <v>3</v>
      </c>
      <c r="C3196">
        <v>1</v>
      </c>
      <c r="D3196">
        <v>0.95</v>
      </c>
      <c r="E3196">
        <v>2</v>
      </c>
      <c r="F3196">
        <v>1</v>
      </c>
      <c r="G3196">
        <v>1</v>
      </c>
      <c r="H3196" s="36">
        <v>2</v>
      </c>
    </row>
    <row r="3197" spans="1:8" x14ac:dyDescent="0.25">
      <c r="A3197" s="43">
        <v>2014</v>
      </c>
      <c r="B3197">
        <v>4</v>
      </c>
      <c r="C3197">
        <v>1</v>
      </c>
      <c r="D3197">
        <v>0.87</v>
      </c>
      <c r="E3197">
        <v>2</v>
      </c>
      <c r="F3197">
        <v>7</v>
      </c>
      <c r="G3197">
        <v>8</v>
      </c>
      <c r="H3197" s="36">
        <v>2</v>
      </c>
    </row>
    <row r="3198" spans="1:8" x14ac:dyDescent="0.25">
      <c r="A3198" s="43">
        <v>2021</v>
      </c>
      <c r="B3198">
        <v>2</v>
      </c>
      <c r="C3198">
        <v>0.1</v>
      </c>
      <c r="D3198">
        <v>0</v>
      </c>
      <c r="E3198">
        <v>1</v>
      </c>
      <c r="F3198">
        <v>1</v>
      </c>
      <c r="G3198">
        <v>1</v>
      </c>
      <c r="H3198" s="36">
        <v>2</v>
      </c>
    </row>
    <row r="3199" spans="1:8" x14ac:dyDescent="0.25">
      <c r="A3199" s="43">
        <v>2022</v>
      </c>
      <c r="B3199">
        <v>4</v>
      </c>
      <c r="C3199">
        <v>1</v>
      </c>
      <c r="D3199">
        <v>1</v>
      </c>
      <c r="E3199">
        <v>2</v>
      </c>
      <c r="F3199">
        <v>1</v>
      </c>
      <c r="G3199">
        <v>1</v>
      </c>
      <c r="H3199" s="36">
        <v>2</v>
      </c>
    </row>
    <row r="3200" spans="1:8" x14ac:dyDescent="0.25">
      <c r="A3200" s="43">
        <v>2018</v>
      </c>
      <c r="B3200">
        <v>4</v>
      </c>
      <c r="C3200">
        <v>1</v>
      </c>
      <c r="D3200">
        <v>1</v>
      </c>
      <c r="E3200">
        <v>2</v>
      </c>
      <c r="F3200">
        <v>1</v>
      </c>
      <c r="G3200">
        <v>1</v>
      </c>
      <c r="H3200" s="36">
        <v>2</v>
      </c>
    </row>
    <row r="3201" spans="1:8" x14ac:dyDescent="0.25">
      <c r="A3201" s="43">
        <v>2015</v>
      </c>
      <c r="B3201">
        <v>4</v>
      </c>
      <c r="C3201">
        <v>1</v>
      </c>
      <c r="D3201">
        <v>1</v>
      </c>
      <c r="E3201">
        <v>2</v>
      </c>
      <c r="F3201">
        <v>5</v>
      </c>
      <c r="G3201">
        <v>5</v>
      </c>
      <c r="H3201" s="36">
        <v>2</v>
      </c>
    </row>
    <row r="3202" spans="1:8" x14ac:dyDescent="0.25">
      <c r="A3202" s="43">
        <v>2022</v>
      </c>
      <c r="B3202">
        <v>4</v>
      </c>
      <c r="C3202">
        <v>1</v>
      </c>
      <c r="D3202">
        <v>0.82</v>
      </c>
      <c r="E3202">
        <v>1</v>
      </c>
      <c r="F3202">
        <v>2</v>
      </c>
      <c r="G3202">
        <v>2</v>
      </c>
      <c r="H3202" s="36">
        <v>2</v>
      </c>
    </row>
    <row r="3203" spans="1:8" x14ac:dyDescent="0.25">
      <c r="A3203" s="43">
        <v>2017</v>
      </c>
      <c r="B3203">
        <v>4</v>
      </c>
      <c r="C3203">
        <v>1</v>
      </c>
      <c r="D3203">
        <v>1</v>
      </c>
      <c r="E3203">
        <v>1</v>
      </c>
      <c r="F3203">
        <v>3</v>
      </c>
      <c r="G3203">
        <v>5</v>
      </c>
      <c r="H3203" s="36">
        <v>2</v>
      </c>
    </row>
    <row r="3204" spans="1:8" x14ac:dyDescent="0.25">
      <c r="A3204" s="43">
        <v>2022</v>
      </c>
      <c r="B3204">
        <v>4</v>
      </c>
      <c r="C3204">
        <v>1</v>
      </c>
      <c r="D3204">
        <v>1</v>
      </c>
      <c r="E3204">
        <v>1</v>
      </c>
      <c r="F3204">
        <v>1</v>
      </c>
      <c r="G3204">
        <v>1</v>
      </c>
      <c r="H3204" s="36">
        <v>2</v>
      </c>
    </row>
    <row r="3205" spans="1:8" x14ac:dyDescent="0.25">
      <c r="A3205" s="43">
        <v>2012</v>
      </c>
      <c r="B3205">
        <v>4</v>
      </c>
      <c r="C3205">
        <v>1</v>
      </c>
      <c r="D3205">
        <v>0.99</v>
      </c>
      <c r="E3205">
        <v>1</v>
      </c>
      <c r="F3205">
        <v>4</v>
      </c>
      <c r="G3205">
        <v>5</v>
      </c>
      <c r="H3205" s="36">
        <v>2</v>
      </c>
    </row>
    <row r="3206" spans="1:8" x14ac:dyDescent="0.25">
      <c r="A3206" s="43">
        <v>2022</v>
      </c>
      <c r="B3206">
        <v>3</v>
      </c>
      <c r="C3206">
        <v>0.67</v>
      </c>
      <c r="D3206">
        <v>1</v>
      </c>
      <c r="E3206">
        <v>1</v>
      </c>
      <c r="F3206">
        <v>5</v>
      </c>
      <c r="G3206">
        <v>5</v>
      </c>
      <c r="H3206" s="36">
        <v>2</v>
      </c>
    </row>
    <row r="3207" spans="1:8" x14ac:dyDescent="0.25">
      <c r="A3207" s="43">
        <v>2015</v>
      </c>
      <c r="B3207">
        <v>4</v>
      </c>
      <c r="C3207">
        <v>1</v>
      </c>
      <c r="D3207">
        <v>0.98</v>
      </c>
      <c r="E3207">
        <v>1</v>
      </c>
      <c r="F3207">
        <v>35</v>
      </c>
      <c r="G3207">
        <v>66</v>
      </c>
      <c r="H3207" s="36">
        <v>2</v>
      </c>
    </row>
    <row r="3208" spans="1:8" x14ac:dyDescent="0.25">
      <c r="A3208" s="43">
        <v>2016</v>
      </c>
      <c r="B3208">
        <v>4</v>
      </c>
      <c r="C3208">
        <v>1</v>
      </c>
      <c r="D3208">
        <v>0.98</v>
      </c>
      <c r="E3208">
        <v>2</v>
      </c>
      <c r="F3208">
        <v>3</v>
      </c>
      <c r="G3208">
        <v>3</v>
      </c>
      <c r="H3208" s="36">
        <v>2</v>
      </c>
    </row>
    <row r="3209" spans="1:8" x14ac:dyDescent="0.25">
      <c r="A3209" s="43">
        <v>2021</v>
      </c>
      <c r="B3209">
        <v>4</v>
      </c>
      <c r="C3209">
        <v>1</v>
      </c>
      <c r="D3209">
        <v>1</v>
      </c>
      <c r="E3209">
        <v>2</v>
      </c>
      <c r="F3209">
        <v>1</v>
      </c>
      <c r="G3209">
        <v>1</v>
      </c>
      <c r="H3209" s="36">
        <v>2</v>
      </c>
    </row>
    <row r="3210" spans="1:8" x14ac:dyDescent="0.25">
      <c r="A3210" s="43">
        <v>2016</v>
      </c>
      <c r="B3210">
        <v>4</v>
      </c>
      <c r="C3210">
        <v>1</v>
      </c>
      <c r="D3210">
        <v>1</v>
      </c>
      <c r="E3210">
        <v>2</v>
      </c>
      <c r="F3210">
        <v>6</v>
      </c>
      <c r="G3210">
        <v>6</v>
      </c>
      <c r="H3210" s="36">
        <v>2</v>
      </c>
    </row>
    <row r="3211" spans="1:8" x14ac:dyDescent="0.25">
      <c r="A3211" s="43">
        <v>2022</v>
      </c>
      <c r="B3211">
        <v>4</v>
      </c>
      <c r="C3211">
        <v>1</v>
      </c>
      <c r="D3211">
        <v>0.99</v>
      </c>
      <c r="E3211">
        <v>1</v>
      </c>
      <c r="F3211">
        <v>7</v>
      </c>
      <c r="G3211">
        <v>7</v>
      </c>
      <c r="H3211" s="36">
        <v>2</v>
      </c>
    </row>
    <row r="3212" spans="1:8" x14ac:dyDescent="0.25">
      <c r="A3212" s="43">
        <v>2017</v>
      </c>
      <c r="B3212">
        <v>1</v>
      </c>
      <c r="C3212">
        <v>0.67</v>
      </c>
      <c r="D3212">
        <v>0.4</v>
      </c>
      <c r="E3212">
        <v>1</v>
      </c>
      <c r="F3212">
        <v>1</v>
      </c>
      <c r="G3212">
        <v>1</v>
      </c>
      <c r="H3212" s="36">
        <v>2</v>
      </c>
    </row>
    <row r="3213" spans="1:8" x14ac:dyDescent="0.25">
      <c r="A3213" s="43">
        <v>2015</v>
      </c>
      <c r="B3213">
        <v>4</v>
      </c>
      <c r="C3213">
        <v>1</v>
      </c>
      <c r="D3213">
        <v>1</v>
      </c>
      <c r="E3213">
        <v>2</v>
      </c>
      <c r="F3213">
        <v>1</v>
      </c>
      <c r="G3213">
        <v>1</v>
      </c>
      <c r="H3213" s="36">
        <v>2</v>
      </c>
    </row>
    <row r="3214" spans="1:8" x14ac:dyDescent="0.25">
      <c r="A3214" s="43">
        <v>2022</v>
      </c>
      <c r="B3214">
        <v>4</v>
      </c>
      <c r="C3214">
        <v>1</v>
      </c>
      <c r="D3214">
        <v>0.97</v>
      </c>
      <c r="E3214">
        <v>1</v>
      </c>
      <c r="F3214">
        <v>5</v>
      </c>
      <c r="G3214">
        <v>5</v>
      </c>
      <c r="H3214" s="36">
        <v>2</v>
      </c>
    </row>
    <row r="3215" spans="1:8" x14ac:dyDescent="0.25">
      <c r="A3215" s="43">
        <v>2019</v>
      </c>
      <c r="B3215">
        <v>0</v>
      </c>
      <c r="D3215">
        <v>0.25</v>
      </c>
      <c r="E3215">
        <v>1</v>
      </c>
      <c r="F3215">
        <v>1</v>
      </c>
      <c r="G3215">
        <v>1</v>
      </c>
      <c r="H3215" s="36">
        <v>1</v>
      </c>
    </row>
    <row r="3216" spans="1:8" x14ac:dyDescent="0.25">
      <c r="A3216" s="43">
        <v>2022</v>
      </c>
      <c r="B3216">
        <v>4</v>
      </c>
      <c r="C3216">
        <v>1</v>
      </c>
      <c r="D3216">
        <v>0.89</v>
      </c>
      <c r="E3216">
        <v>2</v>
      </c>
      <c r="F3216">
        <v>1</v>
      </c>
      <c r="G3216">
        <v>1</v>
      </c>
      <c r="H3216" s="36">
        <v>2</v>
      </c>
    </row>
    <row r="3217" spans="1:8" x14ac:dyDescent="0.25">
      <c r="A3217" s="43">
        <v>2022</v>
      </c>
      <c r="B3217">
        <v>3</v>
      </c>
      <c r="C3217">
        <v>1</v>
      </c>
      <c r="D3217">
        <v>0.5</v>
      </c>
      <c r="E3217">
        <v>1</v>
      </c>
      <c r="F3217">
        <v>1</v>
      </c>
      <c r="G3217">
        <v>2</v>
      </c>
      <c r="H3217" s="36">
        <v>2</v>
      </c>
    </row>
    <row r="3218" spans="1:8" x14ac:dyDescent="0.25">
      <c r="A3218" s="43">
        <v>2019</v>
      </c>
      <c r="B3218">
        <v>4</v>
      </c>
      <c r="C3218">
        <v>1</v>
      </c>
      <c r="D3218">
        <v>1</v>
      </c>
      <c r="E3218">
        <v>2</v>
      </c>
      <c r="F3218">
        <v>5</v>
      </c>
      <c r="G3218">
        <v>6</v>
      </c>
      <c r="H3218" s="36">
        <v>2</v>
      </c>
    </row>
    <row r="3219" spans="1:8" x14ac:dyDescent="0.25">
      <c r="A3219" s="43">
        <v>2022</v>
      </c>
      <c r="B3219">
        <v>4</v>
      </c>
      <c r="C3219">
        <v>1</v>
      </c>
      <c r="D3219">
        <v>0.99</v>
      </c>
      <c r="E3219">
        <v>1</v>
      </c>
      <c r="F3219">
        <v>19</v>
      </c>
      <c r="G3219">
        <v>21</v>
      </c>
      <c r="H3219" s="36">
        <v>2</v>
      </c>
    </row>
    <row r="3220" spans="1:8" x14ac:dyDescent="0.25">
      <c r="A3220" s="43">
        <v>2022</v>
      </c>
      <c r="B3220">
        <v>4</v>
      </c>
      <c r="C3220">
        <v>1</v>
      </c>
      <c r="D3220">
        <v>1</v>
      </c>
      <c r="E3220">
        <v>2</v>
      </c>
      <c r="F3220">
        <v>1</v>
      </c>
      <c r="G3220">
        <v>1</v>
      </c>
      <c r="H3220" s="36">
        <v>2</v>
      </c>
    </row>
    <row r="3221" spans="1:8" x14ac:dyDescent="0.25">
      <c r="A3221" s="43">
        <v>2022</v>
      </c>
      <c r="B3221">
        <v>1</v>
      </c>
      <c r="C3221">
        <v>0.87</v>
      </c>
      <c r="D3221">
        <v>0.86</v>
      </c>
      <c r="E3221">
        <v>1</v>
      </c>
      <c r="F3221">
        <v>4</v>
      </c>
      <c r="G3221">
        <v>6</v>
      </c>
      <c r="H3221" s="36">
        <v>2</v>
      </c>
    </row>
    <row r="3222" spans="1:8" x14ac:dyDescent="0.25">
      <c r="A3222" s="43">
        <v>2014</v>
      </c>
      <c r="B3222">
        <v>4</v>
      </c>
      <c r="C3222">
        <v>1</v>
      </c>
      <c r="D3222">
        <v>0.93</v>
      </c>
      <c r="E3222">
        <v>1</v>
      </c>
      <c r="F3222">
        <v>1</v>
      </c>
      <c r="G3222">
        <v>1</v>
      </c>
      <c r="H3222" s="36">
        <v>2</v>
      </c>
    </row>
    <row r="3223" spans="1:8" x14ac:dyDescent="0.25">
      <c r="A3223" s="43">
        <v>2022</v>
      </c>
      <c r="B3223">
        <v>4</v>
      </c>
      <c r="C3223">
        <v>1</v>
      </c>
      <c r="D3223">
        <v>0.67</v>
      </c>
      <c r="E3223">
        <v>1</v>
      </c>
      <c r="F3223">
        <v>1</v>
      </c>
      <c r="G3223">
        <v>2</v>
      </c>
      <c r="H3223" s="36">
        <v>2</v>
      </c>
    </row>
    <row r="3224" spans="1:8" x14ac:dyDescent="0.25">
      <c r="A3224" s="43">
        <v>2022</v>
      </c>
      <c r="B3224">
        <v>4</v>
      </c>
      <c r="C3224">
        <v>1</v>
      </c>
      <c r="D3224">
        <v>1</v>
      </c>
      <c r="E3224">
        <v>1</v>
      </c>
      <c r="F3224">
        <v>3</v>
      </c>
      <c r="G3224">
        <v>3</v>
      </c>
      <c r="H3224" s="36">
        <v>2</v>
      </c>
    </row>
    <row r="3225" spans="1:8" x14ac:dyDescent="0.25">
      <c r="A3225" s="43">
        <v>2019</v>
      </c>
      <c r="B3225">
        <v>3</v>
      </c>
      <c r="C3225">
        <v>0.98</v>
      </c>
      <c r="D3225">
        <v>0.98</v>
      </c>
      <c r="E3225">
        <v>1</v>
      </c>
      <c r="F3225">
        <v>4</v>
      </c>
      <c r="G3225">
        <v>4</v>
      </c>
      <c r="H3225" s="36">
        <v>2</v>
      </c>
    </row>
    <row r="3226" spans="1:8" x14ac:dyDescent="0.25">
      <c r="A3226" s="43">
        <v>2020</v>
      </c>
      <c r="B3226">
        <v>4</v>
      </c>
      <c r="C3226">
        <v>1</v>
      </c>
      <c r="D3226">
        <v>1</v>
      </c>
      <c r="E3226">
        <v>0</v>
      </c>
      <c r="F3226">
        <v>3</v>
      </c>
      <c r="G3226">
        <v>3</v>
      </c>
      <c r="H3226" s="36">
        <v>2</v>
      </c>
    </row>
    <row r="3227" spans="1:8" x14ac:dyDescent="0.25">
      <c r="A3227" s="43">
        <v>2017</v>
      </c>
      <c r="B3227">
        <v>4</v>
      </c>
      <c r="C3227">
        <v>1</v>
      </c>
      <c r="D3227">
        <v>1</v>
      </c>
      <c r="E3227">
        <v>2</v>
      </c>
      <c r="F3227">
        <v>1</v>
      </c>
      <c r="G3227">
        <v>1</v>
      </c>
      <c r="H3227" s="36">
        <v>2</v>
      </c>
    </row>
    <row r="3228" spans="1:8" x14ac:dyDescent="0.25">
      <c r="A3228" s="43">
        <v>2016</v>
      </c>
      <c r="B3228">
        <v>1</v>
      </c>
      <c r="C3228">
        <v>1</v>
      </c>
      <c r="D3228">
        <v>0.88</v>
      </c>
      <c r="E3228">
        <v>2</v>
      </c>
      <c r="F3228">
        <v>3</v>
      </c>
      <c r="G3228">
        <v>4</v>
      </c>
      <c r="H3228" s="36">
        <v>2</v>
      </c>
    </row>
    <row r="3229" spans="1:8" x14ac:dyDescent="0.25">
      <c r="A3229" s="43">
        <v>2022</v>
      </c>
      <c r="B3229">
        <v>4</v>
      </c>
      <c r="C3229">
        <v>1</v>
      </c>
      <c r="D3229">
        <v>0.91</v>
      </c>
      <c r="E3229">
        <v>2</v>
      </c>
      <c r="F3229">
        <v>2</v>
      </c>
      <c r="G3229">
        <v>2</v>
      </c>
      <c r="H3229" s="36">
        <v>2</v>
      </c>
    </row>
    <row r="3230" spans="1:8" x14ac:dyDescent="0.25">
      <c r="A3230" s="43">
        <v>2016</v>
      </c>
      <c r="B3230">
        <v>4</v>
      </c>
      <c r="C3230">
        <v>1</v>
      </c>
      <c r="D3230">
        <v>0.89</v>
      </c>
      <c r="E3230">
        <v>2</v>
      </c>
      <c r="F3230">
        <v>4</v>
      </c>
      <c r="G3230">
        <v>5</v>
      </c>
      <c r="H3230" s="36">
        <v>2</v>
      </c>
    </row>
    <row r="3231" spans="1:8" x14ac:dyDescent="0.25">
      <c r="A3231" s="43">
        <v>2022</v>
      </c>
      <c r="B3231">
        <v>4</v>
      </c>
      <c r="C3231">
        <v>1</v>
      </c>
      <c r="D3231">
        <v>0.98</v>
      </c>
      <c r="E3231">
        <v>1</v>
      </c>
      <c r="F3231">
        <v>1</v>
      </c>
      <c r="G3231">
        <v>1</v>
      </c>
      <c r="H3231" s="36">
        <v>2</v>
      </c>
    </row>
    <row r="3232" spans="1:8" x14ac:dyDescent="0.25">
      <c r="A3232" s="43">
        <v>2014</v>
      </c>
      <c r="B3232">
        <v>4</v>
      </c>
      <c r="C3232">
        <v>1</v>
      </c>
      <c r="D3232">
        <v>0.8</v>
      </c>
      <c r="E3232">
        <v>1</v>
      </c>
      <c r="F3232">
        <v>3</v>
      </c>
      <c r="G3232">
        <v>4</v>
      </c>
      <c r="H3232" s="36">
        <v>2</v>
      </c>
    </row>
    <row r="3233" spans="1:8" x14ac:dyDescent="0.25">
      <c r="A3233" s="43">
        <v>2022</v>
      </c>
      <c r="B3233">
        <v>4</v>
      </c>
      <c r="C3233">
        <v>1</v>
      </c>
      <c r="D3233">
        <v>0.99</v>
      </c>
      <c r="E3233">
        <v>2</v>
      </c>
      <c r="F3233">
        <v>1</v>
      </c>
      <c r="G3233">
        <v>1</v>
      </c>
      <c r="H3233" s="36">
        <v>2</v>
      </c>
    </row>
    <row r="3234" spans="1:8" x14ac:dyDescent="0.25">
      <c r="A3234" s="43">
        <v>2022</v>
      </c>
      <c r="B3234">
        <v>4</v>
      </c>
      <c r="C3234">
        <v>0.99</v>
      </c>
      <c r="D3234">
        <v>1</v>
      </c>
      <c r="E3234">
        <v>1</v>
      </c>
      <c r="F3234">
        <v>8</v>
      </c>
      <c r="G3234">
        <v>9</v>
      </c>
      <c r="H3234" s="36">
        <v>2</v>
      </c>
    </row>
    <row r="3235" spans="1:8" x14ac:dyDescent="0.25">
      <c r="A3235" s="43">
        <v>2015</v>
      </c>
      <c r="B3235">
        <v>1</v>
      </c>
      <c r="C3235">
        <v>1</v>
      </c>
      <c r="D3235">
        <v>0.84</v>
      </c>
      <c r="E3235">
        <v>2</v>
      </c>
      <c r="F3235">
        <v>1</v>
      </c>
      <c r="G3235">
        <v>1</v>
      </c>
      <c r="H3235" s="36">
        <v>2</v>
      </c>
    </row>
    <row r="3236" spans="1:8" x14ac:dyDescent="0.25">
      <c r="A3236" s="43">
        <v>2013</v>
      </c>
      <c r="B3236">
        <v>1</v>
      </c>
      <c r="C3236">
        <v>1</v>
      </c>
      <c r="D3236">
        <v>0.67</v>
      </c>
      <c r="E3236">
        <v>1</v>
      </c>
      <c r="F3236">
        <v>1</v>
      </c>
      <c r="G3236">
        <v>4</v>
      </c>
      <c r="H3236" s="36">
        <v>2</v>
      </c>
    </row>
    <row r="3237" spans="1:8" x14ac:dyDescent="0.25">
      <c r="A3237" s="43">
        <v>2012</v>
      </c>
      <c r="B3237">
        <v>3</v>
      </c>
      <c r="C3237">
        <v>1</v>
      </c>
      <c r="D3237">
        <v>0.99</v>
      </c>
      <c r="E3237">
        <v>2</v>
      </c>
      <c r="F3237">
        <v>1</v>
      </c>
      <c r="G3237">
        <v>1</v>
      </c>
      <c r="H3237" s="36">
        <v>2</v>
      </c>
    </row>
    <row r="3238" spans="1:8" x14ac:dyDescent="0.25">
      <c r="A3238" s="43">
        <v>2021</v>
      </c>
      <c r="B3238">
        <v>3</v>
      </c>
      <c r="C3238">
        <v>1</v>
      </c>
      <c r="D3238">
        <v>0.99</v>
      </c>
      <c r="E3238">
        <v>2</v>
      </c>
      <c r="F3238">
        <v>9</v>
      </c>
      <c r="G3238">
        <v>18</v>
      </c>
      <c r="H3238" s="36">
        <v>2</v>
      </c>
    </row>
    <row r="3239" spans="1:8" x14ac:dyDescent="0.25">
      <c r="A3239" s="43">
        <v>2022</v>
      </c>
      <c r="B3239">
        <v>0</v>
      </c>
      <c r="E3239">
        <v>1</v>
      </c>
      <c r="F3239">
        <v>1</v>
      </c>
      <c r="G3239">
        <v>1</v>
      </c>
      <c r="H3239" s="36">
        <v>2</v>
      </c>
    </row>
    <row r="3240" spans="1:8" x14ac:dyDescent="0.25">
      <c r="A3240" s="43">
        <v>2022</v>
      </c>
      <c r="B3240">
        <v>4</v>
      </c>
      <c r="C3240">
        <v>1</v>
      </c>
      <c r="D3240">
        <v>1</v>
      </c>
      <c r="E3240">
        <v>1</v>
      </c>
      <c r="F3240">
        <v>2</v>
      </c>
      <c r="G3240">
        <v>2</v>
      </c>
      <c r="H3240" s="36">
        <v>2</v>
      </c>
    </row>
    <row r="3241" spans="1:8" x14ac:dyDescent="0.25">
      <c r="A3241" s="43">
        <v>2022</v>
      </c>
      <c r="B3241">
        <v>4</v>
      </c>
      <c r="C3241">
        <v>1</v>
      </c>
      <c r="D3241">
        <v>1</v>
      </c>
      <c r="E3241">
        <v>2</v>
      </c>
      <c r="F3241">
        <v>1</v>
      </c>
      <c r="G3241">
        <v>1</v>
      </c>
      <c r="H3241" s="36">
        <v>2</v>
      </c>
    </row>
    <row r="3242" spans="1:8" x14ac:dyDescent="0.25">
      <c r="A3242" s="43">
        <v>2022</v>
      </c>
      <c r="B3242">
        <v>0</v>
      </c>
      <c r="D3242">
        <v>1</v>
      </c>
      <c r="E3242">
        <v>1</v>
      </c>
      <c r="F3242">
        <v>1</v>
      </c>
      <c r="G3242">
        <v>2</v>
      </c>
      <c r="H3242" s="36">
        <v>2</v>
      </c>
    </row>
    <row r="3243" spans="1:8" x14ac:dyDescent="0.25">
      <c r="A3243" s="43">
        <v>2022</v>
      </c>
      <c r="B3243">
        <v>4</v>
      </c>
      <c r="C3243">
        <v>1</v>
      </c>
      <c r="D3243">
        <v>0.97</v>
      </c>
      <c r="E3243">
        <v>2</v>
      </c>
      <c r="F3243">
        <v>1</v>
      </c>
      <c r="G3243">
        <v>1</v>
      </c>
      <c r="H3243" s="36">
        <v>2</v>
      </c>
    </row>
    <row r="3244" spans="1:8" x14ac:dyDescent="0.25">
      <c r="A3244" s="43">
        <v>2022</v>
      </c>
      <c r="B3244">
        <v>4</v>
      </c>
      <c r="C3244">
        <v>1</v>
      </c>
      <c r="D3244">
        <v>0.98</v>
      </c>
      <c r="E3244">
        <v>2</v>
      </c>
      <c r="F3244">
        <v>5</v>
      </c>
      <c r="G3244">
        <v>5</v>
      </c>
      <c r="H3244" s="36">
        <v>2</v>
      </c>
    </row>
    <row r="3245" spans="1:8" x14ac:dyDescent="0.25">
      <c r="A3245" s="43">
        <v>2021</v>
      </c>
      <c r="B3245">
        <v>2</v>
      </c>
      <c r="C3245">
        <v>0.1</v>
      </c>
      <c r="D3245">
        <v>0.01</v>
      </c>
      <c r="E3245">
        <v>1</v>
      </c>
      <c r="F3245">
        <v>1</v>
      </c>
      <c r="G3245">
        <v>1</v>
      </c>
      <c r="H3245" s="36">
        <v>2</v>
      </c>
    </row>
    <row r="3246" spans="1:8" x14ac:dyDescent="0.25">
      <c r="A3246" s="43">
        <v>2022</v>
      </c>
      <c r="B3246">
        <v>4</v>
      </c>
      <c r="C3246">
        <v>1</v>
      </c>
      <c r="D3246">
        <v>1</v>
      </c>
      <c r="E3246">
        <v>1</v>
      </c>
      <c r="F3246">
        <v>1</v>
      </c>
      <c r="G3246">
        <v>1</v>
      </c>
      <c r="H3246" s="36">
        <v>2</v>
      </c>
    </row>
    <row r="3247" spans="1:8" x14ac:dyDescent="0.25">
      <c r="A3247" s="43">
        <v>2016</v>
      </c>
      <c r="B3247">
        <v>4</v>
      </c>
      <c r="C3247">
        <v>1</v>
      </c>
      <c r="D3247">
        <v>1</v>
      </c>
      <c r="E3247">
        <v>0</v>
      </c>
      <c r="F3247">
        <v>2</v>
      </c>
      <c r="G3247">
        <v>4</v>
      </c>
      <c r="H3247" s="36">
        <v>2</v>
      </c>
    </row>
    <row r="3248" spans="1:8" x14ac:dyDescent="0.25">
      <c r="A3248" s="43">
        <v>2022</v>
      </c>
      <c r="B3248">
        <v>4</v>
      </c>
      <c r="C3248">
        <v>1</v>
      </c>
      <c r="D3248">
        <v>1</v>
      </c>
      <c r="E3248">
        <v>1</v>
      </c>
      <c r="F3248">
        <v>1</v>
      </c>
      <c r="G3248">
        <v>1</v>
      </c>
      <c r="H3248" s="36">
        <v>1</v>
      </c>
    </row>
    <row r="3249" spans="1:8" x14ac:dyDescent="0.25">
      <c r="A3249" s="43">
        <v>2022</v>
      </c>
      <c r="B3249">
        <v>4</v>
      </c>
      <c r="C3249">
        <v>0.99</v>
      </c>
      <c r="D3249">
        <v>0.98</v>
      </c>
      <c r="E3249">
        <v>1</v>
      </c>
      <c r="F3249">
        <v>12</v>
      </c>
      <c r="G3249">
        <v>14</v>
      </c>
      <c r="H3249" s="36">
        <v>2</v>
      </c>
    </row>
    <row r="3250" spans="1:8" x14ac:dyDescent="0.25">
      <c r="A3250" s="43">
        <v>2022</v>
      </c>
      <c r="B3250">
        <v>4</v>
      </c>
      <c r="C3250">
        <v>1</v>
      </c>
      <c r="D3250">
        <v>0.99</v>
      </c>
      <c r="E3250">
        <v>2</v>
      </c>
      <c r="F3250">
        <v>2</v>
      </c>
      <c r="G3250">
        <v>2</v>
      </c>
      <c r="H3250" s="36">
        <v>2</v>
      </c>
    </row>
    <row r="3251" spans="1:8" x14ac:dyDescent="0.25">
      <c r="A3251" s="43">
        <v>2022</v>
      </c>
      <c r="B3251">
        <v>1</v>
      </c>
      <c r="C3251">
        <v>0.51</v>
      </c>
      <c r="D3251">
        <v>0.36</v>
      </c>
      <c r="E3251">
        <v>1</v>
      </c>
      <c r="F3251">
        <v>60</v>
      </c>
      <c r="G3251">
        <v>68</v>
      </c>
      <c r="H3251" s="36">
        <v>2</v>
      </c>
    </row>
    <row r="3252" spans="1:8" x14ac:dyDescent="0.25">
      <c r="A3252" s="43">
        <v>2021</v>
      </c>
      <c r="B3252">
        <v>0</v>
      </c>
      <c r="E3252">
        <v>1</v>
      </c>
      <c r="F3252">
        <v>1</v>
      </c>
      <c r="G3252">
        <v>1</v>
      </c>
      <c r="H3252" s="36">
        <v>2</v>
      </c>
    </row>
    <row r="3253" spans="1:8" x14ac:dyDescent="0.25">
      <c r="A3253" s="43">
        <v>2014</v>
      </c>
      <c r="B3253">
        <v>4</v>
      </c>
      <c r="C3253">
        <v>1</v>
      </c>
      <c r="D3253">
        <v>0.99</v>
      </c>
      <c r="E3253">
        <v>1</v>
      </c>
      <c r="F3253">
        <v>45</v>
      </c>
      <c r="G3253">
        <v>45</v>
      </c>
      <c r="H3253" s="36">
        <v>2</v>
      </c>
    </row>
    <row r="3254" spans="1:8" x14ac:dyDescent="0.25">
      <c r="A3254" s="43">
        <v>2015</v>
      </c>
      <c r="B3254">
        <v>1</v>
      </c>
      <c r="C3254">
        <v>1</v>
      </c>
      <c r="D3254">
        <v>0.4</v>
      </c>
      <c r="E3254">
        <v>1</v>
      </c>
      <c r="F3254">
        <v>1</v>
      </c>
      <c r="G3254">
        <v>1</v>
      </c>
      <c r="H3254" s="36">
        <v>2</v>
      </c>
    </row>
    <row r="3255" spans="1:8" x14ac:dyDescent="0.25">
      <c r="A3255" s="43">
        <v>2011</v>
      </c>
      <c r="B3255">
        <v>4</v>
      </c>
      <c r="C3255">
        <v>1</v>
      </c>
      <c r="D3255">
        <v>1</v>
      </c>
      <c r="E3255">
        <v>2</v>
      </c>
      <c r="F3255">
        <v>1</v>
      </c>
      <c r="G3255">
        <v>1</v>
      </c>
      <c r="H3255" s="36">
        <v>2</v>
      </c>
    </row>
    <row r="3256" spans="1:8" x14ac:dyDescent="0.25">
      <c r="A3256" s="43">
        <v>2022</v>
      </c>
      <c r="B3256">
        <v>4</v>
      </c>
      <c r="C3256">
        <v>1</v>
      </c>
      <c r="D3256">
        <v>1</v>
      </c>
      <c r="E3256">
        <v>2</v>
      </c>
      <c r="F3256">
        <v>1</v>
      </c>
      <c r="G3256">
        <v>1</v>
      </c>
      <c r="H3256" s="36">
        <v>2</v>
      </c>
    </row>
    <row r="3257" spans="1:8" x14ac:dyDescent="0.25">
      <c r="A3257" s="43">
        <v>2017</v>
      </c>
      <c r="B3257">
        <v>4</v>
      </c>
      <c r="C3257">
        <v>1</v>
      </c>
      <c r="D3257">
        <v>0.44</v>
      </c>
      <c r="E3257">
        <v>1</v>
      </c>
      <c r="F3257">
        <v>3</v>
      </c>
      <c r="G3257">
        <v>3</v>
      </c>
      <c r="H3257" s="36">
        <v>2</v>
      </c>
    </row>
    <row r="3258" spans="1:8" x14ac:dyDescent="0.25">
      <c r="A3258" s="43">
        <v>2022</v>
      </c>
      <c r="B3258">
        <v>4</v>
      </c>
      <c r="C3258">
        <v>1</v>
      </c>
      <c r="D3258">
        <v>1</v>
      </c>
      <c r="E3258">
        <v>1</v>
      </c>
      <c r="F3258">
        <v>1</v>
      </c>
      <c r="G3258">
        <v>1</v>
      </c>
      <c r="H3258" s="36">
        <v>2</v>
      </c>
    </row>
    <row r="3259" spans="1:8" x14ac:dyDescent="0.25">
      <c r="A3259" s="43">
        <v>2018</v>
      </c>
      <c r="B3259">
        <v>4</v>
      </c>
      <c r="C3259">
        <v>1</v>
      </c>
      <c r="D3259">
        <v>1</v>
      </c>
      <c r="E3259">
        <v>1</v>
      </c>
      <c r="F3259">
        <v>1</v>
      </c>
      <c r="G3259">
        <v>1</v>
      </c>
      <c r="H3259" s="36">
        <v>2</v>
      </c>
    </row>
    <row r="3260" spans="1:8" x14ac:dyDescent="0.25">
      <c r="A3260" s="43">
        <v>2022</v>
      </c>
      <c r="B3260">
        <v>0</v>
      </c>
      <c r="D3260">
        <v>1</v>
      </c>
      <c r="E3260">
        <v>1</v>
      </c>
      <c r="F3260">
        <v>1</v>
      </c>
      <c r="G3260">
        <v>1</v>
      </c>
      <c r="H3260" s="36">
        <v>2</v>
      </c>
    </row>
    <row r="3261" spans="1:8" x14ac:dyDescent="0.25">
      <c r="A3261" s="43">
        <v>2014</v>
      </c>
      <c r="B3261">
        <v>4</v>
      </c>
      <c r="C3261">
        <v>1</v>
      </c>
      <c r="D3261">
        <v>0.93</v>
      </c>
      <c r="E3261">
        <v>2</v>
      </c>
      <c r="F3261">
        <v>1</v>
      </c>
      <c r="G3261">
        <v>3</v>
      </c>
      <c r="H3261" s="36">
        <v>2</v>
      </c>
    </row>
    <row r="3262" spans="1:8" x14ac:dyDescent="0.25">
      <c r="A3262" s="43">
        <v>2021</v>
      </c>
      <c r="B3262">
        <v>3</v>
      </c>
      <c r="C3262">
        <v>1</v>
      </c>
      <c r="D3262">
        <v>0.78</v>
      </c>
      <c r="E3262">
        <v>1</v>
      </c>
      <c r="F3262">
        <v>4</v>
      </c>
      <c r="G3262">
        <v>8</v>
      </c>
      <c r="H3262" s="36">
        <v>2</v>
      </c>
    </row>
    <row r="3263" spans="1:8" x14ac:dyDescent="0.25">
      <c r="A3263" s="43">
        <v>2016</v>
      </c>
      <c r="B3263">
        <v>4</v>
      </c>
      <c r="C3263">
        <v>1</v>
      </c>
      <c r="D3263">
        <v>1</v>
      </c>
      <c r="E3263">
        <v>1</v>
      </c>
      <c r="F3263">
        <v>1</v>
      </c>
      <c r="G3263">
        <v>1</v>
      </c>
      <c r="H3263" s="36">
        <v>2</v>
      </c>
    </row>
    <row r="3264" spans="1:8" x14ac:dyDescent="0.25">
      <c r="A3264" s="43">
        <v>2022</v>
      </c>
      <c r="B3264">
        <v>4</v>
      </c>
      <c r="C3264">
        <v>1</v>
      </c>
      <c r="D3264">
        <v>1</v>
      </c>
      <c r="E3264">
        <v>2</v>
      </c>
      <c r="F3264">
        <v>4</v>
      </c>
      <c r="G3264">
        <v>4</v>
      </c>
      <c r="H3264" s="36">
        <v>2</v>
      </c>
    </row>
    <row r="3265" spans="1:8" x14ac:dyDescent="0.25">
      <c r="A3265" s="43">
        <v>2014</v>
      </c>
      <c r="B3265">
        <v>4</v>
      </c>
      <c r="C3265">
        <v>1</v>
      </c>
      <c r="D3265">
        <v>1</v>
      </c>
      <c r="E3265">
        <v>1</v>
      </c>
      <c r="F3265">
        <v>1</v>
      </c>
      <c r="G3265">
        <v>1</v>
      </c>
      <c r="H3265" s="36">
        <v>2</v>
      </c>
    </row>
    <row r="3266" spans="1:8" x14ac:dyDescent="0.25">
      <c r="A3266" s="43">
        <v>2022</v>
      </c>
      <c r="B3266">
        <v>4</v>
      </c>
      <c r="C3266">
        <v>1</v>
      </c>
      <c r="D3266">
        <v>1</v>
      </c>
      <c r="E3266">
        <v>1</v>
      </c>
      <c r="F3266">
        <v>1</v>
      </c>
      <c r="G3266">
        <v>1</v>
      </c>
      <c r="H3266" s="36">
        <v>2</v>
      </c>
    </row>
    <row r="3267" spans="1:8" x14ac:dyDescent="0.25">
      <c r="A3267" s="43">
        <v>2018</v>
      </c>
      <c r="B3267">
        <v>2</v>
      </c>
      <c r="C3267">
        <v>0.28999999999999998</v>
      </c>
      <c r="D3267">
        <v>0.11</v>
      </c>
      <c r="E3267">
        <v>1</v>
      </c>
      <c r="F3267">
        <v>1</v>
      </c>
      <c r="G3267">
        <v>2</v>
      </c>
      <c r="H3267" s="36">
        <v>2</v>
      </c>
    </row>
    <row r="3268" spans="1:8" x14ac:dyDescent="0.25">
      <c r="A3268" s="43">
        <v>2011</v>
      </c>
      <c r="B3268">
        <v>4</v>
      </c>
      <c r="C3268">
        <v>1</v>
      </c>
      <c r="D3268">
        <v>0.94</v>
      </c>
      <c r="E3268">
        <v>2</v>
      </c>
      <c r="F3268">
        <v>1</v>
      </c>
      <c r="G3268">
        <v>1</v>
      </c>
      <c r="H3268" s="36">
        <v>2</v>
      </c>
    </row>
    <row r="3269" spans="1:8" x14ac:dyDescent="0.25">
      <c r="A3269" s="43">
        <v>2019</v>
      </c>
      <c r="B3269">
        <v>4</v>
      </c>
      <c r="C3269">
        <v>1</v>
      </c>
      <c r="D3269">
        <v>0.78</v>
      </c>
      <c r="E3269">
        <v>1</v>
      </c>
      <c r="F3269">
        <v>1</v>
      </c>
      <c r="G3269">
        <v>1</v>
      </c>
      <c r="H3269" s="36">
        <v>2</v>
      </c>
    </row>
    <row r="3270" spans="1:8" x14ac:dyDescent="0.25">
      <c r="A3270" s="43">
        <v>2013</v>
      </c>
      <c r="B3270">
        <v>4</v>
      </c>
      <c r="C3270">
        <v>1</v>
      </c>
      <c r="D3270">
        <v>0.96</v>
      </c>
      <c r="E3270">
        <v>2</v>
      </c>
      <c r="F3270">
        <v>1</v>
      </c>
      <c r="G3270">
        <v>5</v>
      </c>
      <c r="H3270" s="36">
        <v>2</v>
      </c>
    </row>
    <row r="3271" spans="1:8" x14ac:dyDescent="0.25">
      <c r="A3271" s="43">
        <v>2022</v>
      </c>
      <c r="B3271">
        <v>2</v>
      </c>
      <c r="C3271">
        <v>0</v>
      </c>
      <c r="D3271">
        <v>0.09</v>
      </c>
      <c r="E3271">
        <v>1</v>
      </c>
      <c r="F3271">
        <v>1</v>
      </c>
      <c r="G3271">
        <v>2</v>
      </c>
      <c r="H3271" s="36">
        <v>2</v>
      </c>
    </row>
    <row r="3272" spans="1:8" x14ac:dyDescent="0.25">
      <c r="A3272" s="43">
        <v>2013</v>
      </c>
      <c r="B3272">
        <v>1</v>
      </c>
      <c r="C3272">
        <v>1</v>
      </c>
      <c r="D3272">
        <v>0.53</v>
      </c>
      <c r="E3272">
        <v>1</v>
      </c>
      <c r="F3272">
        <v>2</v>
      </c>
      <c r="G3272">
        <v>16</v>
      </c>
      <c r="H3272" s="36">
        <v>2</v>
      </c>
    </row>
    <row r="3273" spans="1:8" x14ac:dyDescent="0.25">
      <c r="A3273" s="43">
        <v>2014</v>
      </c>
      <c r="B3273">
        <v>3</v>
      </c>
      <c r="C3273">
        <v>1</v>
      </c>
      <c r="D3273">
        <v>1</v>
      </c>
      <c r="E3273">
        <v>1</v>
      </c>
      <c r="F3273">
        <v>1</v>
      </c>
      <c r="G3273">
        <v>6</v>
      </c>
      <c r="H3273" s="36">
        <v>2</v>
      </c>
    </row>
    <row r="3274" spans="1:8" x14ac:dyDescent="0.25">
      <c r="A3274" s="43">
        <v>2022</v>
      </c>
      <c r="B3274">
        <v>4</v>
      </c>
      <c r="C3274">
        <v>1</v>
      </c>
      <c r="D3274">
        <v>0.97</v>
      </c>
      <c r="E3274">
        <v>2</v>
      </c>
      <c r="F3274">
        <v>6</v>
      </c>
      <c r="G3274">
        <v>8</v>
      </c>
      <c r="H3274" s="36">
        <v>2</v>
      </c>
    </row>
    <row r="3275" spans="1:8" x14ac:dyDescent="0.25">
      <c r="A3275" s="43">
        <v>2022</v>
      </c>
      <c r="B3275">
        <v>4</v>
      </c>
      <c r="C3275">
        <v>1</v>
      </c>
      <c r="D3275">
        <v>1</v>
      </c>
      <c r="E3275">
        <v>0</v>
      </c>
      <c r="F3275">
        <v>7</v>
      </c>
      <c r="G3275">
        <v>7</v>
      </c>
      <c r="H3275" s="36">
        <v>2</v>
      </c>
    </row>
    <row r="3276" spans="1:8" x14ac:dyDescent="0.25">
      <c r="A3276" s="43">
        <v>2015</v>
      </c>
      <c r="B3276">
        <v>2</v>
      </c>
      <c r="C3276">
        <v>0.1</v>
      </c>
      <c r="D3276">
        <v>0.03</v>
      </c>
      <c r="E3276">
        <v>1</v>
      </c>
      <c r="F3276">
        <v>1</v>
      </c>
      <c r="G3276">
        <v>3</v>
      </c>
      <c r="H3276" s="36">
        <v>2</v>
      </c>
    </row>
    <row r="3277" spans="1:8" x14ac:dyDescent="0.25">
      <c r="A3277" s="43">
        <v>2012</v>
      </c>
      <c r="B3277">
        <v>1</v>
      </c>
      <c r="C3277">
        <v>0.6</v>
      </c>
      <c r="D3277">
        <v>0.47</v>
      </c>
      <c r="E3277">
        <v>1</v>
      </c>
      <c r="F3277">
        <v>1</v>
      </c>
      <c r="G3277">
        <v>1</v>
      </c>
      <c r="H3277" s="36">
        <v>2</v>
      </c>
    </row>
    <row r="3278" spans="1:8" x14ac:dyDescent="0.25">
      <c r="A3278" s="43">
        <v>2017</v>
      </c>
      <c r="B3278">
        <v>4</v>
      </c>
      <c r="C3278">
        <v>1</v>
      </c>
      <c r="D3278">
        <v>0.99</v>
      </c>
      <c r="E3278">
        <v>1</v>
      </c>
      <c r="F3278">
        <v>1</v>
      </c>
      <c r="G3278">
        <v>1</v>
      </c>
      <c r="H3278" s="36">
        <v>2</v>
      </c>
    </row>
    <row r="3279" spans="1:8" x14ac:dyDescent="0.25">
      <c r="A3279" s="43">
        <v>2022</v>
      </c>
      <c r="B3279">
        <v>4</v>
      </c>
      <c r="C3279">
        <v>1</v>
      </c>
      <c r="D3279">
        <v>1</v>
      </c>
      <c r="E3279">
        <v>1</v>
      </c>
      <c r="F3279">
        <v>1</v>
      </c>
      <c r="G3279">
        <v>1</v>
      </c>
      <c r="H3279" s="36">
        <v>2</v>
      </c>
    </row>
    <row r="3280" spans="1:8" x14ac:dyDescent="0.25">
      <c r="A3280" s="43">
        <v>2019</v>
      </c>
      <c r="B3280">
        <v>3</v>
      </c>
      <c r="C3280">
        <v>0.7</v>
      </c>
      <c r="D3280">
        <v>0.97</v>
      </c>
      <c r="E3280">
        <v>0</v>
      </c>
      <c r="F3280">
        <v>27</v>
      </c>
      <c r="G3280">
        <v>30</v>
      </c>
      <c r="H3280" s="36">
        <v>2</v>
      </c>
    </row>
    <row r="3281" spans="1:8" x14ac:dyDescent="0.25">
      <c r="A3281" s="43">
        <v>2014</v>
      </c>
      <c r="B3281">
        <v>4</v>
      </c>
      <c r="C3281">
        <v>1</v>
      </c>
      <c r="D3281">
        <v>1</v>
      </c>
      <c r="E3281">
        <v>1</v>
      </c>
      <c r="F3281">
        <v>4</v>
      </c>
      <c r="G3281">
        <v>12</v>
      </c>
      <c r="H3281" s="36">
        <v>2</v>
      </c>
    </row>
    <row r="3282" spans="1:8" x14ac:dyDescent="0.25">
      <c r="A3282" s="43">
        <v>2020</v>
      </c>
      <c r="B3282">
        <v>4</v>
      </c>
      <c r="C3282">
        <v>1</v>
      </c>
      <c r="D3282">
        <v>0.9</v>
      </c>
      <c r="E3282">
        <v>1</v>
      </c>
      <c r="F3282">
        <v>14</v>
      </c>
      <c r="G3282">
        <v>14</v>
      </c>
      <c r="H3282" s="36">
        <v>2</v>
      </c>
    </row>
    <row r="3283" spans="1:8" x14ac:dyDescent="0.25">
      <c r="A3283" s="43">
        <v>2022</v>
      </c>
      <c r="B3283">
        <v>4</v>
      </c>
      <c r="C3283">
        <v>0.97</v>
      </c>
      <c r="D3283">
        <v>1</v>
      </c>
      <c r="E3283">
        <v>2</v>
      </c>
      <c r="F3283">
        <v>1</v>
      </c>
      <c r="G3283">
        <v>3</v>
      </c>
      <c r="H3283" s="36">
        <v>2</v>
      </c>
    </row>
    <row r="3284" spans="1:8" x14ac:dyDescent="0.25">
      <c r="A3284" s="43">
        <v>2022</v>
      </c>
      <c r="B3284">
        <v>4</v>
      </c>
      <c r="C3284">
        <v>1</v>
      </c>
      <c r="D3284">
        <v>0.99</v>
      </c>
      <c r="E3284">
        <v>2</v>
      </c>
      <c r="F3284">
        <v>1</v>
      </c>
      <c r="G3284">
        <v>1</v>
      </c>
      <c r="H3284" s="36">
        <v>2</v>
      </c>
    </row>
    <row r="3285" spans="1:8" x14ac:dyDescent="0.25">
      <c r="A3285" s="43">
        <v>2015</v>
      </c>
      <c r="B3285">
        <v>3</v>
      </c>
      <c r="C3285">
        <v>1</v>
      </c>
      <c r="D3285">
        <v>0.56000000000000005</v>
      </c>
      <c r="E3285">
        <v>1</v>
      </c>
      <c r="F3285">
        <v>1</v>
      </c>
      <c r="G3285">
        <v>1</v>
      </c>
      <c r="H3285" s="36">
        <v>2</v>
      </c>
    </row>
    <row r="3286" spans="1:8" x14ac:dyDescent="0.25">
      <c r="A3286" s="43">
        <v>2019</v>
      </c>
      <c r="B3286">
        <v>0</v>
      </c>
      <c r="D3286">
        <v>0.97</v>
      </c>
      <c r="E3286">
        <v>2</v>
      </c>
      <c r="F3286">
        <v>2</v>
      </c>
      <c r="G3286">
        <v>2</v>
      </c>
      <c r="H3286" s="36">
        <v>2</v>
      </c>
    </row>
    <row r="3287" spans="1:8" x14ac:dyDescent="0.25">
      <c r="A3287" s="43">
        <v>2022</v>
      </c>
      <c r="B3287">
        <v>4</v>
      </c>
      <c r="C3287">
        <v>1</v>
      </c>
      <c r="D3287">
        <v>0.99</v>
      </c>
      <c r="E3287">
        <v>1</v>
      </c>
      <c r="F3287">
        <v>1</v>
      </c>
      <c r="G3287">
        <v>1</v>
      </c>
      <c r="H3287" s="36">
        <v>2</v>
      </c>
    </row>
    <row r="3288" spans="1:8" x14ac:dyDescent="0.25">
      <c r="A3288" s="43">
        <v>2022</v>
      </c>
      <c r="B3288">
        <v>4</v>
      </c>
      <c r="C3288">
        <v>1</v>
      </c>
      <c r="D3288">
        <v>0.95</v>
      </c>
      <c r="E3288">
        <v>2</v>
      </c>
      <c r="F3288">
        <v>2</v>
      </c>
      <c r="G3288">
        <v>2</v>
      </c>
      <c r="H3288" s="36">
        <v>2</v>
      </c>
    </row>
    <row r="3289" spans="1:8" x14ac:dyDescent="0.25">
      <c r="A3289" s="43">
        <v>2022</v>
      </c>
      <c r="B3289">
        <v>0</v>
      </c>
      <c r="E3289">
        <v>1</v>
      </c>
      <c r="F3289">
        <v>1</v>
      </c>
      <c r="G3289">
        <v>1</v>
      </c>
      <c r="H3289" s="36">
        <v>2</v>
      </c>
    </row>
    <row r="3290" spans="1:8" x14ac:dyDescent="0.25">
      <c r="A3290" s="43">
        <v>2022</v>
      </c>
      <c r="B3290">
        <v>4</v>
      </c>
      <c r="C3290">
        <v>1</v>
      </c>
      <c r="D3290">
        <v>1</v>
      </c>
      <c r="E3290">
        <v>2</v>
      </c>
      <c r="F3290">
        <v>1</v>
      </c>
      <c r="G3290">
        <v>1</v>
      </c>
      <c r="H3290" s="36">
        <v>2</v>
      </c>
    </row>
    <row r="3291" spans="1:8" x14ac:dyDescent="0.25">
      <c r="A3291" s="43">
        <v>2022</v>
      </c>
      <c r="B3291">
        <v>3</v>
      </c>
      <c r="C3291">
        <v>1</v>
      </c>
      <c r="D3291">
        <v>0.85</v>
      </c>
      <c r="E3291">
        <v>2</v>
      </c>
      <c r="F3291">
        <v>11</v>
      </c>
      <c r="G3291">
        <v>12</v>
      </c>
      <c r="H3291" s="36">
        <v>2</v>
      </c>
    </row>
    <row r="3292" spans="1:8" x14ac:dyDescent="0.25">
      <c r="A3292" s="43">
        <v>2015</v>
      </c>
      <c r="B3292">
        <v>4</v>
      </c>
      <c r="C3292">
        <v>1</v>
      </c>
      <c r="D3292">
        <v>1</v>
      </c>
      <c r="E3292">
        <v>1</v>
      </c>
      <c r="F3292">
        <v>2</v>
      </c>
      <c r="G3292">
        <v>2</v>
      </c>
      <c r="H3292" s="36">
        <v>2</v>
      </c>
    </row>
    <row r="3293" spans="1:8" x14ac:dyDescent="0.25">
      <c r="A3293" s="43">
        <v>2022</v>
      </c>
      <c r="B3293">
        <v>3</v>
      </c>
      <c r="C3293">
        <v>0.97</v>
      </c>
      <c r="D3293">
        <v>0.95</v>
      </c>
      <c r="E3293">
        <v>1</v>
      </c>
      <c r="F3293">
        <v>3</v>
      </c>
      <c r="G3293">
        <v>3</v>
      </c>
      <c r="H3293" s="36">
        <v>2</v>
      </c>
    </row>
    <row r="3294" spans="1:8" x14ac:dyDescent="0.25">
      <c r="A3294" s="43">
        <v>2022</v>
      </c>
      <c r="B3294">
        <v>4</v>
      </c>
      <c r="C3294">
        <v>0.83</v>
      </c>
      <c r="D3294">
        <v>0.98</v>
      </c>
      <c r="E3294">
        <v>1</v>
      </c>
      <c r="F3294">
        <v>19</v>
      </c>
      <c r="G3294">
        <v>37</v>
      </c>
      <c r="H3294" s="36">
        <v>2</v>
      </c>
    </row>
    <row r="3295" spans="1:8" x14ac:dyDescent="0.25">
      <c r="A3295" s="43">
        <v>2020</v>
      </c>
      <c r="B3295">
        <v>0</v>
      </c>
      <c r="D3295">
        <v>1</v>
      </c>
      <c r="E3295">
        <v>1</v>
      </c>
      <c r="F3295">
        <v>1</v>
      </c>
      <c r="G3295">
        <v>1</v>
      </c>
      <c r="H3295" s="36">
        <v>2</v>
      </c>
    </row>
    <row r="3296" spans="1:8" x14ac:dyDescent="0.25">
      <c r="A3296" s="43">
        <v>2015</v>
      </c>
      <c r="B3296">
        <v>4</v>
      </c>
      <c r="C3296">
        <v>0.98</v>
      </c>
      <c r="D3296">
        <v>0.98</v>
      </c>
      <c r="E3296">
        <v>2</v>
      </c>
      <c r="F3296">
        <v>7</v>
      </c>
      <c r="G3296">
        <v>8</v>
      </c>
      <c r="H3296" s="36">
        <v>2</v>
      </c>
    </row>
    <row r="3297" spans="1:8" x14ac:dyDescent="0.25">
      <c r="A3297" s="43">
        <v>2018</v>
      </c>
      <c r="B3297">
        <v>4</v>
      </c>
      <c r="C3297">
        <v>1</v>
      </c>
      <c r="D3297">
        <v>0.98</v>
      </c>
      <c r="E3297">
        <v>2</v>
      </c>
      <c r="F3297">
        <v>2</v>
      </c>
      <c r="G3297">
        <v>2</v>
      </c>
      <c r="H3297" s="36">
        <v>2</v>
      </c>
    </row>
    <row r="3298" spans="1:8" x14ac:dyDescent="0.25">
      <c r="A3298" s="43">
        <v>2022</v>
      </c>
      <c r="B3298">
        <v>4</v>
      </c>
      <c r="C3298">
        <v>1</v>
      </c>
      <c r="D3298">
        <v>1</v>
      </c>
      <c r="E3298">
        <v>2</v>
      </c>
      <c r="F3298">
        <v>1</v>
      </c>
      <c r="G3298">
        <v>1</v>
      </c>
      <c r="H3298" s="36">
        <v>2</v>
      </c>
    </row>
    <row r="3299" spans="1:8" x14ac:dyDescent="0.25">
      <c r="A3299" s="43">
        <v>2020</v>
      </c>
      <c r="B3299">
        <v>0</v>
      </c>
      <c r="D3299">
        <v>0</v>
      </c>
      <c r="E3299">
        <v>1</v>
      </c>
      <c r="F3299">
        <v>4</v>
      </c>
      <c r="G3299">
        <v>4</v>
      </c>
      <c r="H3299" s="36">
        <v>2</v>
      </c>
    </row>
    <row r="3300" spans="1:8" x14ac:dyDescent="0.25">
      <c r="A3300" s="43">
        <v>2021</v>
      </c>
      <c r="B3300">
        <v>4</v>
      </c>
      <c r="C3300">
        <v>0.83</v>
      </c>
      <c r="D3300">
        <v>1</v>
      </c>
      <c r="E3300">
        <v>1</v>
      </c>
      <c r="F3300">
        <v>2</v>
      </c>
      <c r="G3300">
        <v>2</v>
      </c>
      <c r="H3300" s="36">
        <v>2</v>
      </c>
    </row>
    <row r="3301" spans="1:8" x14ac:dyDescent="0.25">
      <c r="A3301" s="43">
        <v>2016</v>
      </c>
      <c r="B3301">
        <v>2</v>
      </c>
      <c r="C3301">
        <v>0</v>
      </c>
      <c r="D3301">
        <v>0</v>
      </c>
      <c r="E3301">
        <v>1</v>
      </c>
      <c r="F3301">
        <v>1</v>
      </c>
      <c r="G3301">
        <v>1</v>
      </c>
      <c r="H3301" s="36">
        <v>2</v>
      </c>
    </row>
    <row r="3302" spans="1:8" x14ac:dyDescent="0.25">
      <c r="A3302" s="43">
        <v>2019</v>
      </c>
      <c r="B3302">
        <v>4</v>
      </c>
      <c r="C3302">
        <v>1</v>
      </c>
      <c r="D3302">
        <v>0.94</v>
      </c>
      <c r="E3302">
        <v>1</v>
      </c>
      <c r="F3302">
        <v>3</v>
      </c>
      <c r="G3302">
        <v>4</v>
      </c>
      <c r="H3302" s="36">
        <v>2</v>
      </c>
    </row>
    <row r="3303" spans="1:8" x14ac:dyDescent="0.25">
      <c r="A3303" s="43">
        <v>2022</v>
      </c>
      <c r="B3303">
        <v>4</v>
      </c>
      <c r="C3303">
        <v>1</v>
      </c>
      <c r="D3303">
        <v>1</v>
      </c>
      <c r="E3303">
        <v>1</v>
      </c>
      <c r="F3303">
        <v>4</v>
      </c>
      <c r="G3303">
        <v>4</v>
      </c>
      <c r="H3303" s="36">
        <v>2</v>
      </c>
    </row>
    <row r="3304" spans="1:8" x14ac:dyDescent="0.25">
      <c r="A3304" s="43">
        <v>2014</v>
      </c>
      <c r="B3304">
        <v>4</v>
      </c>
      <c r="C3304">
        <v>1</v>
      </c>
      <c r="D3304">
        <v>0.63</v>
      </c>
      <c r="E3304">
        <v>1</v>
      </c>
      <c r="F3304">
        <v>1</v>
      </c>
      <c r="G3304">
        <v>24</v>
      </c>
      <c r="H3304" s="36">
        <v>2</v>
      </c>
    </row>
    <row r="3305" spans="1:8" x14ac:dyDescent="0.25">
      <c r="A3305" s="43">
        <v>2022</v>
      </c>
      <c r="B3305">
        <v>3</v>
      </c>
      <c r="C3305">
        <v>1</v>
      </c>
      <c r="D3305">
        <v>0.93</v>
      </c>
      <c r="E3305">
        <v>1</v>
      </c>
      <c r="F3305">
        <v>1</v>
      </c>
      <c r="G3305">
        <v>1</v>
      </c>
      <c r="H3305" s="36">
        <v>2</v>
      </c>
    </row>
    <row r="3306" spans="1:8" x14ac:dyDescent="0.25">
      <c r="A3306" s="43">
        <v>2013</v>
      </c>
      <c r="B3306">
        <v>4</v>
      </c>
      <c r="C3306">
        <v>1</v>
      </c>
      <c r="D3306">
        <v>0.89</v>
      </c>
      <c r="E3306">
        <v>1</v>
      </c>
      <c r="F3306">
        <v>2</v>
      </c>
      <c r="G3306">
        <v>3</v>
      </c>
      <c r="H3306" s="36">
        <v>2</v>
      </c>
    </row>
    <row r="3307" spans="1:8" x14ac:dyDescent="0.25">
      <c r="A3307" s="43">
        <v>2013</v>
      </c>
      <c r="B3307">
        <v>4</v>
      </c>
      <c r="C3307">
        <v>1</v>
      </c>
      <c r="D3307">
        <v>1</v>
      </c>
      <c r="E3307">
        <v>2</v>
      </c>
      <c r="F3307">
        <v>1</v>
      </c>
      <c r="G3307">
        <v>2</v>
      </c>
      <c r="H3307" s="36">
        <v>2</v>
      </c>
    </row>
    <row r="3308" spans="1:8" x14ac:dyDescent="0.25">
      <c r="A3308" s="43">
        <v>2020</v>
      </c>
      <c r="B3308">
        <v>4</v>
      </c>
      <c r="C3308">
        <v>1</v>
      </c>
      <c r="D3308">
        <v>1</v>
      </c>
      <c r="E3308">
        <v>1</v>
      </c>
      <c r="F3308">
        <v>1</v>
      </c>
      <c r="G3308">
        <v>2</v>
      </c>
      <c r="H3308" s="36">
        <v>2</v>
      </c>
    </row>
    <row r="3309" spans="1:8" x14ac:dyDescent="0.25">
      <c r="A3309" s="43">
        <v>2017</v>
      </c>
      <c r="B3309">
        <v>2</v>
      </c>
      <c r="C3309">
        <v>0.2</v>
      </c>
      <c r="D3309">
        <v>0</v>
      </c>
      <c r="E3309">
        <v>1</v>
      </c>
      <c r="F3309">
        <v>1</v>
      </c>
      <c r="G3309">
        <v>1</v>
      </c>
      <c r="H3309" s="36">
        <v>2</v>
      </c>
    </row>
    <row r="3310" spans="1:8" x14ac:dyDescent="0.25">
      <c r="A3310" s="43">
        <v>2013</v>
      </c>
      <c r="B3310">
        <v>4</v>
      </c>
      <c r="C3310">
        <v>1</v>
      </c>
      <c r="D3310">
        <v>1</v>
      </c>
      <c r="E3310">
        <v>1</v>
      </c>
      <c r="F3310">
        <v>1</v>
      </c>
      <c r="G3310">
        <v>1</v>
      </c>
      <c r="H3310" s="36">
        <v>2</v>
      </c>
    </row>
    <row r="3311" spans="1:8" x14ac:dyDescent="0.25">
      <c r="A3311" s="43">
        <v>2022</v>
      </c>
      <c r="B3311">
        <v>4</v>
      </c>
      <c r="C3311">
        <v>1</v>
      </c>
      <c r="D3311">
        <v>1</v>
      </c>
      <c r="E3311">
        <v>1</v>
      </c>
      <c r="F3311">
        <v>1</v>
      </c>
      <c r="G3311">
        <v>1</v>
      </c>
      <c r="H3311" s="36">
        <v>2</v>
      </c>
    </row>
    <row r="3312" spans="1:8" x14ac:dyDescent="0.25">
      <c r="A3312" s="43">
        <v>2017</v>
      </c>
      <c r="B3312">
        <v>4</v>
      </c>
      <c r="C3312">
        <v>1</v>
      </c>
      <c r="D3312">
        <v>0.69</v>
      </c>
      <c r="E3312">
        <v>2</v>
      </c>
      <c r="F3312">
        <v>1</v>
      </c>
      <c r="G3312">
        <v>2</v>
      </c>
      <c r="H3312" s="36">
        <v>2</v>
      </c>
    </row>
    <row r="3313" spans="1:8" x14ac:dyDescent="0.25">
      <c r="A3313" s="43">
        <v>2022</v>
      </c>
      <c r="B3313">
        <v>4</v>
      </c>
      <c r="C3313">
        <v>1</v>
      </c>
      <c r="D3313">
        <v>1</v>
      </c>
      <c r="E3313">
        <v>2</v>
      </c>
      <c r="F3313">
        <v>1</v>
      </c>
      <c r="G3313">
        <v>1</v>
      </c>
      <c r="H3313" s="36">
        <v>2</v>
      </c>
    </row>
    <row r="3314" spans="1:8" x14ac:dyDescent="0.25">
      <c r="A3314" s="43">
        <v>2022</v>
      </c>
      <c r="B3314">
        <v>4</v>
      </c>
      <c r="C3314">
        <v>1</v>
      </c>
      <c r="D3314">
        <v>0.8</v>
      </c>
      <c r="E3314">
        <v>1</v>
      </c>
      <c r="F3314">
        <v>1</v>
      </c>
      <c r="G3314">
        <v>2</v>
      </c>
      <c r="H3314" s="36">
        <v>2</v>
      </c>
    </row>
    <row r="3315" spans="1:8" x14ac:dyDescent="0.25">
      <c r="A3315" s="43">
        <v>2022</v>
      </c>
      <c r="B3315">
        <v>4</v>
      </c>
      <c r="C3315">
        <v>1</v>
      </c>
      <c r="D3315">
        <v>0.98</v>
      </c>
      <c r="E3315">
        <v>1</v>
      </c>
      <c r="F3315">
        <v>1</v>
      </c>
      <c r="G3315">
        <v>1</v>
      </c>
      <c r="H3315" s="36">
        <v>2</v>
      </c>
    </row>
    <row r="3316" spans="1:8" x14ac:dyDescent="0.25">
      <c r="A3316" s="43">
        <v>2017</v>
      </c>
      <c r="B3316">
        <v>4</v>
      </c>
      <c r="C3316">
        <v>1</v>
      </c>
      <c r="D3316">
        <v>0.14000000000000001</v>
      </c>
      <c r="E3316">
        <v>1</v>
      </c>
      <c r="F3316">
        <v>1</v>
      </c>
      <c r="G3316">
        <v>1</v>
      </c>
      <c r="H3316" s="36">
        <v>1</v>
      </c>
    </row>
    <row r="3317" spans="1:8" x14ac:dyDescent="0.25">
      <c r="A3317" s="43">
        <v>2017</v>
      </c>
      <c r="B3317">
        <v>3</v>
      </c>
      <c r="C3317">
        <v>1</v>
      </c>
      <c r="D3317">
        <v>0.41</v>
      </c>
      <c r="E3317">
        <v>2</v>
      </c>
      <c r="F3317">
        <v>1</v>
      </c>
      <c r="G3317">
        <v>1</v>
      </c>
      <c r="H3317" s="36">
        <v>2</v>
      </c>
    </row>
    <row r="3318" spans="1:8" x14ac:dyDescent="0.25">
      <c r="A3318" s="43">
        <v>2022</v>
      </c>
      <c r="B3318">
        <v>4</v>
      </c>
      <c r="C3318">
        <v>1</v>
      </c>
      <c r="D3318">
        <v>1</v>
      </c>
      <c r="E3318">
        <v>2</v>
      </c>
      <c r="F3318">
        <v>1</v>
      </c>
      <c r="G3318">
        <v>1</v>
      </c>
      <c r="H3318" s="36">
        <v>2</v>
      </c>
    </row>
    <row r="3319" spans="1:8" x14ac:dyDescent="0.25">
      <c r="A3319" s="43">
        <v>2015</v>
      </c>
      <c r="B3319">
        <v>0</v>
      </c>
      <c r="E3319">
        <v>1</v>
      </c>
      <c r="F3319">
        <v>1</v>
      </c>
      <c r="G3319">
        <v>5</v>
      </c>
      <c r="H3319" s="36">
        <v>2</v>
      </c>
    </row>
    <row r="3320" spans="1:8" x14ac:dyDescent="0.25">
      <c r="A3320" s="43">
        <v>2022</v>
      </c>
      <c r="B3320">
        <v>4</v>
      </c>
      <c r="C3320">
        <v>1</v>
      </c>
      <c r="D3320">
        <v>1</v>
      </c>
      <c r="E3320">
        <v>1</v>
      </c>
      <c r="F3320">
        <v>1</v>
      </c>
      <c r="G3320">
        <v>1</v>
      </c>
      <c r="H3320" s="36">
        <v>2</v>
      </c>
    </row>
    <row r="3321" spans="1:8" x14ac:dyDescent="0.25">
      <c r="A3321" s="43">
        <v>2012</v>
      </c>
      <c r="B3321">
        <v>4</v>
      </c>
      <c r="C3321">
        <v>1</v>
      </c>
      <c r="D3321">
        <v>1</v>
      </c>
      <c r="E3321">
        <v>1</v>
      </c>
      <c r="F3321">
        <v>1</v>
      </c>
      <c r="G3321">
        <v>2</v>
      </c>
      <c r="H3321" s="36">
        <v>2</v>
      </c>
    </row>
    <row r="3322" spans="1:8" x14ac:dyDescent="0.25">
      <c r="A3322" s="43">
        <v>2022</v>
      </c>
      <c r="B3322">
        <v>4</v>
      </c>
      <c r="C3322">
        <v>1</v>
      </c>
      <c r="D3322">
        <v>1</v>
      </c>
      <c r="E3322">
        <v>1</v>
      </c>
      <c r="F3322">
        <v>1</v>
      </c>
      <c r="G3322">
        <v>2</v>
      </c>
      <c r="H3322" s="36">
        <v>2</v>
      </c>
    </row>
    <row r="3323" spans="1:8" x14ac:dyDescent="0.25">
      <c r="A3323" s="43">
        <v>2018</v>
      </c>
      <c r="B3323">
        <v>3</v>
      </c>
      <c r="C3323">
        <v>1</v>
      </c>
      <c r="D3323">
        <v>0.9</v>
      </c>
      <c r="E3323">
        <v>2</v>
      </c>
      <c r="F3323">
        <v>1</v>
      </c>
      <c r="G3323">
        <v>1</v>
      </c>
      <c r="H3323" s="36">
        <v>2</v>
      </c>
    </row>
    <row r="3324" spans="1:8" x14ac:dyDescent="0.25">
      <c r="A3324" s="43">
        <v>2019</v>
      </c>
      <c r="B3324">
        <v>1</v>
      </c>
      <c r="C3324">
        <v>1</v>
      </c>
      <c r="D3324">
        <v>0.82</v>
      </c>
      <c r="E3324">
        <v>1</v>
      </c>
      <c r="F3324">
        <v>1</v>
      </c>
      <c r="G3324">
        <v>2</v>
      </c>
      <c r="H3324" s="36">
        <v>2</v>
      </c>
    </row>
    <row r="3325" spans="1:8" x14ac:dyDescent="0.25">
      <c r="A3325" s="43">
        <v>2016</v>
      </c>
      <c r="B3325">
        <v>4</v>
      </c>
      <c r="C3325">
        <v>1</v>
      </c>
      <c r="D3325">
        <v>0.56999999999999995</v>
      </c>
      <c r="E3325">
        <v>1</v>
      </c>
      <c r="F3325">
        <v>1</v>
      </c>
      <c r="G3325">
        <v>1</v>
      </c>
      <c r="H3325" s="36">
        <v>2</v>
      </c>
    </row>
    <row r="3326" spans="1:8" x14ac:dyDescent="0.25">
      <c r="A3326" s="43">
        <v>2022</v>
      </c>
      <c r="B3326">
        <v>4</v>
      </c>
      <c r="C3326">
        <v>1</v>
      </c>
      <c r="D3326">
        <v>1</v>
      </c>
      <c r="E3326">
        <v>1</v>
      </c>
      <c r="F3326">
        <v>16</v>
      </c>
      <c r="G3326">
        <v>17</v>
      </c>
      <c r="H3326" s="36">
        <v>2</v>
      </c>
    </row>
    <row r="3327" spans="1:8" x14ac:dyDescent="0.25">
      <c r="A3327" s="43">
        <v>2022</v>
      </c>
      <c r="B3327">
        <v>4</v>
      </c>
      <c r="C3327">
        <v>0.91</v>
      </c>
      <c r="D3327">
        <v>0.99</v>
      </c>
      <c r="E3327">
        <v>2</v>
      </c>
      <c r="F3327">
        <v>1</v>
      </c>
      <c r="G3327">
        <v>1</v>
      </c>
      <c r="H3327" s="36">
        <v>2</v>
      </c>
    </row>
    <row r="3328" spans="1:8" x14ac:dyDescent="0.25">
      <c r="A3328" s="43">
        <v>2019</v>
      </c>
      <c r="B3328">
        <v>4</v>
      </c>
      <c r="C3328">
        <v>1</v>
      </c>
      <c r="D3328">
        <v>1</v>
      </c>
      <c r="E3328">
        <v>1</v>
      </c>
      <c r="F3328">
        <v>2</v>
      </c>
      <c r="G3328">
        <v>2</v>
      </c>
      <c r="H3328" s="36">
        <v>2</v>
      </c>
    </row>
    <row r="3329" spans="1:8" x14ac:dyDescent="0.25">
      <c r="A3329" s="43">
        <v>2022</v>
      </c>
      <c r="B3329">
        <v>4</v>
      </c>
      <c r="C3329">
        <v>1</v>
      </c>
      <c r="D3329">
        <v>1</v>
      </c>
      <c r="E3329">
        <v>1</v>
      </c>
      <c r="F3329">
        <v>1</v>
      </c>
      <c r="G3329">
        <v>1</v>
      </c>
      <c r="H3329" s="36">
        <v>2</v>
      </c>
    </row>
    <row r="3330" spans="1:8" x14ac:dyDescent="0.25">
      <c r="A3330" s="43">
        <v>2022</v>
      </c>
      <c r="B3330">
        <v>4</v>
      </c>
      <c r="C3330">
        <v>1</v>
      </c>
      <c r="D3330">
        <v>1</v>
      </c>
      <c r="E3330">
        <v>1</v>
      </c>
      <c r="F3330">
        <v>2</v>
      </c>
      <c r="G3330">
        <v>2</v>
      </c>
      <c r="H3330" s="36">
        <v>2</v>
      </c>
    </row>
    <row r="3331" spans="1:8" x14ac:dyDescent="0.25">
      <c r="A3331" s="43">
        <v>2022</v>
      </c>
      <c r="B3331">
        <v>4</v>
      </c>
      <c r="C3331">
        <v>1</v>
      </c>
      <c r="D3331">
        <v>0.98</v>
      </c>
      <c r="E3331">
        <v>2</v>
      </c>
      <c r="F3331">
        <v>1</v>
      </c>
      <c r="G3331">
        <v>1</v>
      </c>
      <c r="H3331" s="36">
        <v>2</v>
      </c>
    </row>
    <row r="3332" spans="1:8" x14ac:dyDescent="0.25">
      <c r="A3332" s="43">
        <v>2015</v>
      </c>
      <c r="B3332">
        <v>2</v>
      </c>
      <c r="C3332">
        <v>0.43</v>
      </c>
      <c r="D3332">
        <v>0.25</v>
      </c>
      <c r="E3332">
        <v>1</v>
      </c>
      <c r="F3332">
        <v>1</v>
      </c>
      <c r="G3332">
        <v>2</v>
      </c>
      <c r="H3332" s="36">
        <v>2</v>
      </c>
    </row>
    <row r="3333" spans="1:8" x14ac:dyDescent="0.25">
      <c r="A3333" s="43">
        <v>2017</v>
      </c>
      <c r="B3333">
        <v>3</v>
      </c>
      <c r="C3333">
        <v>1</v>
      </c>
      <c r="D3333">
        <v>1</v>
      </c>
      <c r="E3333">
        <v>1</v>
      </c>
      <c r="F3333">
        <v>1</v>
      </c>
      <c r="G3333">
        <v>1</v>
      </c>
      <c r="H3333" s="36">
        <v>2</v>
      </c>
    </row>
    <row r="3334" spans="1:8" x14ac:dyDescent="0.25">
      <c r="A3334" s="43">
        <v>2017</v>
      </c>
      <c r="B3334">
        <v>4</v>
      </c>
      <c r="C3334">
        <v>1</v>
      </c>
      <c r="D3334">
        <v>0.64</v>
      </c>
      <c r="E3334">
        <v>2</v>
      </c>
      <c r="F3334">
        <v>5</v>
      </c>
      <c r="G3334">
        <v>7</v>
      </c>
      <c r="H3334" s="36">
        <v>2</v>
      </c>
    </row>
    <row r="3335" spans="1:8" x14ac:dyDescent="0.25">
      <c r="A3335" s="43">
        <v>2022</v>
      </c>
      <c r="B3335">
        <v>4</v>
      </c>
      <c r="C3335">
        <v>1</v>
      </c>
      <c r="D3335">
        <v>1</v>
      </c>
      <c r="E3335">
        <v>2</v>
      </c>
      <c r="F3335">
        <v>1</v>
      </c>
      <c r="G3335">
        <v>1</v>
      </c>
      <c r="H3335" s="36">
        <v>2</v>
      </c>
    </row>
    <row r="3336" spans="1:8" x14ac:dyDescent="0.25">
      <c r="A3336" s="43">
        <v>2022</v>
      </c>
      <c r="B3336">
        <v>0</v>
      </c>
      <c r="E3336">
        <v>1</v>
      </c>
      <c r="F3336">
        <v>1</v>
      </c>
      <c r="G3336">
        <v>1</v>
      </c>
      <c r="H3336" s="36">
        <v>2</v>
      </c>
    </row>
    <row r="3337" spans="1:8" x14ac:dyDescent="0.25">
      <c r="A3337" s="43">
        <v>2022</v>
      </c>
      <c r="B3337">
        <v>4</v>
      </c>
      <c r="C3337">
        <v>1</v>
      </c>
      <c r="D3337">
        <v>0.67</v>
      </c>
      <c r="E3337">
        <v>1</v>
      </c>
      <c r="F3337">
        <v>1</v>
      </c>
      <c r="G3337">
        <v>1</v>
      </c>
      <c r="H3337" s="36">
        <v>2</v>
      </c>
    </row>
    <row r="3338" spans="1:8" x14ac:dyDescent="0.25">
      <c r="A3338" s="43">
        <v>2013</v>
      </c>
      <c r="B3338">
        <v>3</v>
      </c>
      <c r="C3338">
        <v>0.75</v>
      </c>
      <c r="D3338">
        <v>0.5</v>
      </c>
      <c r="E3338">
        <v>1</v>
      </c>
      <c r="F3338">
        <v>1</v>
      </c>
      <c r="G3338">
        <v>5</v>
      </c>
      <c r="H3338" s="36">
        <v>2</v>
      </c>
    </row>
    <row r="3339" spans="1:8" x14ac:dyDescent="0.25">
      <c r="A3339" s="43">
        <v>2016</v>
      </c>
      <c r="B3339">
        <v>4</v>
      </c>
      <c r="C3339">
        <v>1</v>
      </c>
      <c r="D3339">
        <v>1</v>
      </c>
      <c r="E3339">
        <v>1</v>
      </c>
      <c r="F3339">
        <v>1</v>
      </c>
      <c r="G3339">
        <v>3</v>
      </c>
      <c r="H3339" s="36">
        <v>1</v>
      </c>
    </row>
    <row r="3340" spans="1:8" x14ac:dyDescent="0.25">
      <c r="A3340" s="43">
        <v>2022</v>
      </c>
      <c r="B3340">
        <v>4</v>
      </c>
      <c r="C3340">
        <v>1</v>
      </c>
      <c r="D3340">
        <v>1</v>
      </c>
      <c r="E3340">
        <v>1</v>
      </c>
      <c r="F3340">
        <v>1</v>
      </c>
      <c r="G3340">
        <v>1</v>
      </c>
      <c r="H3340" s="36">
        <v>2</v>
      </c>
    </row>
    <row r="3341" spans="1:8" x14ac:dyDescent="0.25">
      <c r="A3341" s="43">
        <v>2022</v>
      </c>
      <c r="B3341">
        <v>4</v>
      </c>
      <c r="C3341">
        <v>1</v>
      </c>
      <c r="D3341">
        <v>1</v>
      </c>
      <c r="E3341">
        <v>2</v>
      </c>
      <c r="F3341">
        <v>1</v>
      </c>
      <c r="G3341">
        <v>1</v>
      </c>
      <c r="H3341" s="36">
        <v>2</v>
      </c>
    </row>
    <row r="3342" spans="1:8" x14ac:dyDescent="0.25">
      <c r="A3342" s="43">
        <v>2016</v>
      </c>
      <c r="B3342">
        <v>4</v>
      </c>
      <c r="C3342">
        <v>1</v>
      </c>
      <c r="D3342">
        <v>1</v>
      </c>
      <c r="E3342">
        <v>2</v>
      </c>
      <c r="F3342">
        <v>4</v>
      </c>
      <c r="G3342">
        <v>4</v>
      </c>
      <c r="H3342" s="36">
        <v>2</v>
      </c>
    </row>
    <row r="3343" spans="1:8" x14ac:dyDescent="0.25">
      <c r="A3343" s="43">
        <v>2016</v>
      </c>
      <c r="B3343">
        <v>4</v>
      </c>
      <c r="C3343">
        <v>1</v>
      </c>
      <c r="D3343">
        <v>1</v>
      </c>
      <c r="E3343">
        <v>1</v>
      </c>
      <c r="F3343">
        <v>3</v>
      </c>
      <c r="G3343">
        <v>4</v>
      </c>
      <c r="H3343" s="36">
        <v>2</v>
      </c>
    </row>
    <row r="3344" spans="1:8" x14ac:dyDescent="0.25">
      <c r="A3344" s="43">
        <v>2022</v>
      </c>
      <c r="B3344">
        <v>4</v>
      </c>
      <c r="C3344">
        <v>1</v>
      </c>
      <c r="D3344">
        <v>1</v>
      </c>
      <c r="E3344">
        <v>1</v>
      </c>
      <c r="F3344">
        <v>2</v>
      </c>
      <c r="G3344">
        <v>4</v>
      </c>
      <c r="H3344" s="36">
        <v>2</v>
      </c>
    </row>
    <row r="3345" spans="1:8" x14ac:dyDescent="0.25">
      <c r="A3345" s="43">
        <v>2022</v>
      </c>
      <c r="B3345">
        <v>4</v>
      </c>
      <c r="C3345">
        <v>1</v>
      </c>
      <c r="D3345">
        <v>0.98</v>
      </c>
      <c r="E3345">
        <v>1</v>
      </c>
      <c r="F3345">
        <v>2</v>
      </c>
      <c r="G3345">
        <v>2</v>
      </c>
      <c r="H3345" s="36">
        <v>2</v>
      </c>
    </row>
    <row r="3346" spans="1:8" x14ac:dyDescent="0.25">
      <c r="A3346" s="43">
        <v>2022</v>
      </c>
      <c r="B3346">
        <v>4</v>
      </c>
      <c r="C3346">
        <v>1</v>
      </c>
      <c r="D3346">
        <v>1</v>
      </c>
      <c r="E3346">
        <v>2</v>
      </c>
      <c r="F3346">
        <v>1</v>
      </c>
      <c r="G3346">
        <v>1</v>
      </c>
      <c r="H3346" s="36">
        <v>2</v>
      </c>
    </row>
    <row r="3347" spans="1:8" x14ac:dyDescent="0.25">
      <c r="A3347" s="43">
        <v>2017</v>
      </c>
      <c r="B3347">
        <v>3</v>
      </c>
      <c r="C3347">
        <v>1</v>
      </c>
      <c r="D3347">
        <v>0.87</v>
      </c>
      <c r="E3347">
        <v>1</v>
      </c>
      <c r="F3347">
        <v>8</v>
      </c>
      <c r="G3347">
        <v>10</v>
      </c>
      <c r="H3347" s="36">
        <v>2</v>
      </c>
    </row>
    <row r="3348" spans="1:8" x14ac:dyDescent="0.25">
      <c r="A3348" s="43">
        <v>2022</v>
      </c>
      <c r="B3348">
        <v>4</v>
      </c>
      <c r="C3348">
        <v>0.96</v>
      </c>
      <c r="D3348">
        <v>0.97</v>
      </c>
      <c r="E3348">
        <v>1</v>
      </c>
      <c r="F3348">
        <v>2</v>
      </c>
      <c r="G3348">
        <v>2</v>
      </c>
      <c r="H3348" s="36">
        <v>2</v>
      </c>
    </row>
    <row r="3349" spans="1:8" x14ac:dyDescent="0.25">
      <c r="A3349" s="43">
        <v>2017</v>
      </c>
      <c r="B3349">
        <v>4</v>
      </c>
      <c r="C3349">
        <v>1</v>
      </c>
      <c r="D3349">
        <v>1</v>
      </c>
      <c r="E3349">
        <v>2</v>
      </c>
      <c r="F3349">
        <v>1</v>
      </c>
      <c r="G3349">
        <v>1</v>
      </c>
      <c r="H3349" s="36">
        <v>2</v>
      </c>
    </row>
    <row r="3350" spans="1:8" x14ac:dyDescent="0.25">
      <c r="A3350" s="43">
        <v>2018</v>
      </c>
      <c r="B3350">
        <v>4</v>
      </c>
      <c r="C3350">
        <v>1</v>
      </c>
      <c r="D3350">
        <v>1</v>
      </c>
      <c r="E3350">
        <v>1</v>
      </c>
      <c r="F3350">
        <v>2</v>
      </c>
      <c r="G3350">
        <v>3</v>
      </c>
      <c r="H3350" s="36">
        <v>2</v>
      </c>
    </row>
    <row r="3351" spans="1:8" x14ac:dyDescent="0.25">
      <c r="A3351" s="43">
        <v>2022</v>
      </c>
      <c r="B3351">
        <v>4</v>
      </c>
      <c r="C3351">
        <v>1</v>
      </c>
      <c r="D3351">
        <v>1</v>
      </c>
      <c r="E3351">
        <v>2</v>
      </c>
      <c r="F3351">
        <v>6</v>
      </c>
      <c r="G3351">
        <v>6</v>
      </c>
      <c r="H3351" s="36">
        <v>2</v>
      </c>
    </row>
    <row r="3352" spans="1:8" x14ac:dyDescent="0.25">
      <c r="A3352" s="43">
        <v>2022</v>
      </c>
      <c r="B3352">
        <v>4</v>
      </c>
      <c r="C3352">
        <v>1</v>
      </c>
      <c r="D3352">
        <v>1</v>
      </c>
      <c r="E3352">
        <v>1</v>
      </c>
      <c r="F3352">
        <v>1</v>
      </c>
      <c r="G3352">
        <v>1</v>
      </c>
      <c r="H3352" s="36">
        <v>2</v>
      </c>
    </row>
    <row r="3353" spans="1:8" x14ac:dyDescent="0.25">
      <c r="A3353" s="43">
        <v>2022</v>
      </c>
      <c r="B3353">
        <v>4</v>
      </c>
      <c r="C3353">
        <v>1</v>
      </c>
      <c r="D3353">
        <v>1</v>
      </c>
      <c r="E3353">
        <v>2</v>
      </c>
      <c r="F3353">
        <v>1</v>
      </c>
      <c r="G3353">
        <v>1</v>
      </c>
      <c r="H3353" s="36">
        <v>2</v>
      </c>
    </row>
    <row r="3354" spans="1:8" x14ac:dyDescent="0.25">
      <c r="A3354" s="43">
        <v>2021</v>
      </c>
      <c r="B3354">
        <v>4</v>
      </c>
      <c r="C3354">
        <v>1</v>
      </c>
      <c r="D3354">
        <v>1</v>
      </c>
      <c r="E3354">
        <v>0</v>
      </c>
      <c r="F3354">
        <v>18</v>
      </c>
      <c r="G3354">
        <v>25</v>
      </c>
      <c r="H3354" s="36">
        <v>2</v>
      </c>
    </row>
    <row r="3355" spans="1:8" x14ac:dyDescent="0.25">
      <c r="A3355" s="43">
        <v>2012</v>
      </c>
      <c r="B3355">
        <v>4</v>
      </c>
      <c r="C3355">
        <v>1</v>
      </c>
      <c r="D3355">
        <v>1</v>
      </c>
      <c r="E3355">
        <v>2</v>
      </c>
      <c r="F3355">
        <v>2</v>
      </c>
      <c r="G3355">
        <v>2</v>
      </c>
      <c r="H3355" s="36">
        <v>2</v>
      </c>
    </row>
    <row r="3356" spans="1:8" x14ac:dyDescent="0.25">
      <c r="A3356" s="43">
        <v>2022</v>
      </c>
      <c r="B3356">
        <v>4</v>
      </c>
      <c r="C3356">
        <v>1</v>
      </c>
      <c r="D3356">
        <v>1</v>
      </c>
      <c r="E3356">
        <v>2</v>
      </c>
      <c r="F3356">
        <v>1</v>
      </c>
      <c r="G3356">
        <v>1</v>
      </c>
      <c r="H3356" s="36">
        <v>2</v>
      </c>
    </row>
    <row r="3357" spans="1:8" x14ac:dyDescent="0.25">
      <c r="A3357" s="43">
        <v>2017</v>
      </c>
      <c r="B3357">
        <v>4</v>
      </c>
      <c r="C3357">
        <v>1</v>
      </c>
      <c r="D3357">
        <v>0.99</v>
      </c>
      <c r="E3357">
        <v>1</v>
      </c>
      <c r="F3357">
        <v>41</v>
      </c>
      <c r="G3357">
        <v>43</v>
      </c>
      <c r="H3357" s="36">
        <v>2</v>
      </c>
    </row>
    <row r="3358" spans="1:8" x14ac:dyDescent="0.25">
      <c r="A3358" s="43">
        <v>2022</v>
      </c>
      <c r="B3358">
        <v>4</v>
      </c>
      <c r="C3358">
        <v>1</v>
      </c>
      <c r="D3358">
        <v>1</v>
      </c>
      <c r="E3358">
        <v>1</v>
      </c>
      <c r="F3358">
        <v>4</v>
      </c>
      <c r="G3358">
        <v>5</v>
      </c>
      <c r="H3358" s="36">
        <v>2</v>
      </c>
    </row>
    <row r="3359" spans="1:8" x14ac:dyDescent="0.25">
      <c r="A3359" s="43">
        <v>2022</v>
      </c>
      <c r="B3359">
        <v>4</v>
      </c>
      <c r="C3359">
        <v>1</v>
      </c>
      <c r="D3359">
        <v>1</v>
      </c>
      <c r="E3359">
        <v>2</v>
      </c>
      <c r="F3359">
        <v>2</v>
      </c>
      <c r="G3359">
        <v>2</v>
      </c>
      <c r="H3359" s="36">
        <v>2</v>
      </c>
    </row>
    <row r="3360" spans="1:8" x14ac:dyDescent="0.25">
      <c r="A3360" s="43">
        <v>2022</v>
      </c>
      <c r="B3360">
        <v>4</v>
      </c>
      <c r="C3360">
        <v>1</v>
      </c>
      <c r="D3360">
        <v>1</v>
      </c>
      <c r="E3360">
        <v>2</v>
      </c>
      <c r="F3360">
        <v>3</v>
      </c>
      <c r="G3360">
        <v>3</v>
      </c>
      <c r="H3360" s="36">
        <v>2</v>
      </c>
    </row>
    <row r="3361" spans="1:8" x14ac:dyDescent="0.25">
      <c r="A3361" s="43">
        <v>2022</v>
      </c>
      <c r="B3361">
        <v>4</v>
      </c>
      <c r="C3361">
        <v>1</v>
      </c>
      <c r="D3361">
        <v>1</v>
      </c>
      <c r="E3361">
        <v>1</v>
      </c>
      <c r="F3361">
        <v>1</v>
      </c>
      <c r="G3361">
        <v>1</v>
      </c>
      <c r="H3361" s="36">
        <v>2</v>
      </c>
    </row>
    <row r="3362" spans="1:8" x14ac:dyDescent="0.25">
      <c r="A3362" s="43">
        <v>2022</v>
      </c>
      <c r="B3362">
        <v>1</v>
      </c>
      <c r="C3362">
        <v>1</v>
      </c>
      <c r="D3362">
        <v>0</v>
      </c>
      <c r="E3362">
        <v>1</v>
      </c>
      <c r="F3362">
        <v>1</v>
      </c>
      <c r="G3362">
        <v>1</v>
      </c>
      <c r="H3362" s="36">
        <v>2</v>
      </c>
    </row>
    <row r="3363" spans="1:8" x14ac:dyDescent="0.25">
      <c r="A3363" s="43">
        <v>2017</v>
      </c>
      <c r="B3363">
        <v>4</v>
      </c>
      <c r="C3363">
        <v>1</v>
      </c>
      <c r="D3363">
        <v>0.99</v>
      </c>
      <c r="E3363">
        <v>1</v>
      </c>
      <c r="F3363">
        <v>27</v>
      </c>
      <c r="G3363">
        <v>55</v>
      </c>
      <c r="H3363" s="36">
        <v>2</v>
      </c>
    </row>
    <row r="3364" spans="1:8" x14ac:dyDescent="0.25">
      <c r="A3364" s="43">
        <v>2017</v>
      </c>
      <c r="B3364">
        <v>3</v>
      </c>
      <c r="C3364">
        <v>1</v>
      </c>
      <c r="D3364">
        <v>0.67</v>
      </c>
      <c r="E3364">
        <v>2</v>
      </c>
      <c r="F3364">
        <v>1</v>
      </c>
      <c r="G3364">
        <v>3</v>
      </c>
      <c r="H3364" s="36">
        <v>2</v>
      </c>
    </row>
    <row r="3365" spans="1:8" x14ac:dyDescent="0.25">
      <c r="A3365" s="43">
        <v>2021</v>
      </c>
      <c r="B3365">
        <v>4</v>
      </c>
      <c r="C3365">
        <v>1</v>
      </c>
      <c r="D3365">
        <v>0.96</v>
      </c>
      <c r="E3365">
        <v>1</v>
      </c>
      <c r="F3365">
        <v>17</v>
      </c>
      <c r="G3365">
        <v>17</v>
      </c>
      <c r="H3365" s="36">
        <v>2</v>
      </c>
    </row>
    <row r="3366" spans="1:8" x14ac:dyDescent="0.25">
      <c r="A3366" s="43">
        <v>2019</v>
      </c>
      <c r="B3366">
        <v>4</v>
      </c>
      <c r="C3366">
        <v>0.99</v>
      </c>
      <c r="D3366">
        <v>0.99</v>
      </c>
      <c r="E3366">
        <v>2</v>
      </c>
      <c r="F3366">
        <v>11</v>
      </c>
      <c r="G3366">
        <v>12</v>
      </c>
      <c r="H3366" s="36">
        <v>2</v>
      </c>
    </row>
    <row r="3367" spans="1:8" x14ac:dyDescent="0.25">
      <c r="A3367" s="43">
        <v>2022</v>
      </c>
      <c r="B3367">
        <v>2</v>
      </c>
      <c r="C3367">
        <v>0</v>
      </c>
      <c r="D3367">
        <v>0</v>
      </c>
      <c r="E3367">
        <v>1</v>
      </c>
      <c r="F3367">
        <v>2</v>
      </c>
      <c r="G3367">
        <v>2</v>
      </c>
      <c r="H3367" s="36">
        <v>2</v>
      </c>
    </row>
    <row r="3368" spans="1:8" x14ac:dyDescent="0.25">
      <c r="A3368" s="43">
        <v>2020</v>
      </c>
      <c r="B3368">
        <v>4</v>
      </c>
      <c r="C3368">
        <v>0.95</v>
      </c>
      <c r="D3368">
        <v>1</v>
      </c>
      <c r="E3368">
        <v>1</v>
      </c>
      <c r="F3368">
        <v>1</v>
      </c>
      <c r="G3368">
        <v>1</v>
      </c>
      <c r="H3368" s="36">
        <v>2</v>
      </c>
    </row>
    <row r="3369" spans="1:8" x14ac:dyDescent="0.25">
      <c r="A3369" s="43">
        <v>2018</v>
      </c>
      <c r="B3369">
        <v>4</v>
      </c>
      <c r="C3369">
        <v>1</v>
      </c>
      <c r="D3369">
        <v>0.94</v>
      </c>
      <c r="E3369">
        <v>2</v>
      </c>
      <c r="F3369">
        <v>1</v>
      </c>
      <c r="G3369">
        <v>1</v>
      </c>
      <c r="H3369" s="36">
        <v>2</v>
      </c>
    </row>
    <row r="3370" spans="1:8" x14ac:dyDescent="0.25">
      <c r="A3370" s="43">
        <v>2021</v>
      </c>
      <c r="B3370">
        <v>0</v>
      </c>
      <c r="D3370">
        <v>1</v>
      </c>
      <c r="E3370">
        <v>2</v>
      </c>
      <c r="F3370">
        <v>2</v>
      </c>
      <c r="G3370">
        <v>2</v>
      </c>
      <c r="H3370" s="36">
        <v>2</v>
      </c>
    </row>
    <row r="3371" spans="1:8" x14ac:dyDescent="0.25">
      <c r="A3371" s="43">
        <v>2014</v>
      </c>
      <c r="B3371">
        <v>4</v>
      </c>
      <c r="C3371">
        <v>1</v>
      </c>
      <c r="D3371">
        <v>1</v>
      </c>
      <c r="E3371">
        <v>0</v>
      </c>
      <c r="F3371">
        <v>2</v>
      </c>
      <c r="G3371">
        <v>3</v>
      </c>
      <c r="H3371" s="36">
        <v>2</v>
      </c>
    </row>
    <row r="3372" spans="1:8" x14ac:dyDescent="0.25">
      <c r="A3372" s="43">
        <v>2022</v>
      </c>
      <c r="B3372">
        <v>4</v>
      </c>
      <c r="C3372">
        <v>1</v>
      </c>
      <c r="D3372">
        <v>1</v>
      </c>
      <c r="E3372">
        <v>2</v>
      </c>
      <c r="F3372">
        <v>6</v>
      </c>
      <c r="G3372">
        <v>7</v>
      </c>
      <c r="H3372" s="36">
        <v>2</v>
      </c>
    </row>
    <row r="3373" spans="1:8" x14ac:dyDescent="0.25">
      <c r="A3373" s="43">
        <v>2022</v>
      </c>
      <c r="B3373">
        <v>4</v>
      </c>
      <c r="C3373">
        <v>1</v>
      </c>
      <c r="D3373">
        <v>0.96</v>
      </c>
      <c r="E3373">
        <v>2</v>
      </c>
      <c r="F3373">
        <v>4</v>
      </c>
      <c r="G3373">
        <v>4</v>
      </c>
      <c r="H3373" s="36">
        <v>2</v>
      </c>
    </row>
    <row r="3374" spans="1:8" x14ac:dyDescent="0.25">
      <c r="A3374" s="43">
        <v>2022</v>
      </c>
      <c r="B3374">
        <v>4</v>
      </c>
      <c r="C3374">
        <v>1</v>
      </c>
      <c r="D3374">
        <v>0.97</v>
      </c>
      <c r="E3374">
        <v>1</v>
      </c>
      <c r="F3374">
        <v>5</v>
      </c>
      <c r="G3374">
        <v>5</v>
      </c>
      <c r="H3374" s="36">
        <v>2</v>
      </c>
    </row>
    <row r="3375" spans="1:8" x14ac:dyDescent="0.25">
      <c r="A3375" s="43">
        <v>2019</v>
      </c>
      <c r="B3375">
        <v>4</v>
      </c>
      <c r="C3375">
        <v>1</v>
      </c>
      <c r="D3375">
        <v>0.96</v>
      </c>
      <c r="E3375">
        <v>2</v>
      </c>
      <c r="F3375">
        <v>3</v>
      </c>
      <c r="G3375">
        <v>3</v>
      </c>
      <c r="H3375" s="36">
        <v>2</v>
      </c>
    </row>
    <row r="3376" spans="1:8" x14ac:dyDescent="0.25">
      <c r="A3376" s="43">
        <v>2022</v>
      </c>
      <c r="B3376">
        <v>4</v>
      </c>
      <c r="C3376">
        <v>1</v>
      </c>
      <c r="D3376">
        <v>0.94</v>
      </c>
      <c r="E3376">
        <v>1</v>
      </c>
      <c r="F3376">
        <v>2</v>
      </c>
      <c r="G3376">
        <v>2</v>
      </c>
      <c r="H3376" s="36">
        <v>2</v>
      </c>
    </row>
    <row r="3377" spans="1:8" x14ac:dyDescent="0.25">
      <c r="A3377" s="43">
        <v>2017</v>
      </c>
      <c r="B3377">
        <v>4</v>
      </c>
      <c r="C3377">
        <v>1</v>
      </c>
      <c r="D3377">
        <v>1</v>
      </c>
      <c r="E3377">
        <v>1</v>
      </c>
      <c r="F3377">
        <v>2</v>
      </c>
      <c r="G3377">
        <v>2</v>
      </c>
      <c r="H3377" s="36">
        <v>2</v>
      </c>
    </row>
    <row r="3378" spans="1:8" x14ac:dyDescent="0.25">
      <c r="A3378" s="43">
        <v>2016</v>
      </c>
      <c r="B3378">
        <v>4</v>
      </c>
      <c r="C3378">
        <v>1</v>
      </c>
      <c r="D3378">
        <v>0.92</v>
      </c>
      <c r="E3378">
        <v>2</v>
      </c>
      <c r="F3378">
        <v>2</v>
      </c>
      <c r="G3378">
        <v>2</v>
      </c>
      <c r="H3378" s="36">
        <v>2</v>
      </c>
    </row>
    <row r="3379" spans="1:8" x14ac:dyDescent="0.25">
      <c r="A3379" s="43">
        <v>2013</v>
      </c>
      <c r="B3379">
        <v>0</v>
      </c>
      <c r="D3379">
        <v>1</v>
      </c>
      <c r="E3379">
        <v>1</v>
      </c>
      <c r="F3379">
        <v>3</v>
      </c>
      <c r="G3379">
        <v>5</v>
      </c>
      <c r="H3379" s="36">
        <v>2</v>
      </c>
    </row>
    <row r="3380" spans="1:8" x14ac:dyDescent="0.25">
      <c r="A3380" s="43">
        <v>2016</v>
      </c>
      <c r="B3380">
        <v>4</v>
      </c>
      <c r="C3380">
        <v>1</v>
      </c>
      <c r="D3380">
        <v>1</v>
      </c>
      <c r="E3380">
        <v>2</v>
      </c>
      <c r="F3380">
        <v>2</v>
      </c>
      <c r="G3380">
        <v>2</v>
      </c>
      <c r="H3380" s="36">
        <v>2</v>
      </c>
    </row>
    <row r="3381" spans="1:8" x14ac:dyDescent="0.25">
      <c r="A3381" s="43">
        <v>2018</v>
      </c>
      <c r="B3381">
        <v>0</v>
      </c>
      <c r="E3381">
        <v>1</v>
      </c>
      <c r="F3381">
        <v>1</v>
      </c>
      <c r="G3381">
        <v>1</v>
      </c>
      <c r="H3381" s="36">
        <v>2</v>
      </c>
    </row>
    <row r="3382" spans="1:8" x14ac:dyDescent="0.25">
      <c r="A3382" s="43">
        <v>2022</v>
      </c>
      <c r="B3382">
        <v>4</v>
      </c>
      <c r="C3382">
        <v>1</v>
      </c>
      <c r="D3382">
        <v>1</v>
      </c>
      <c r="E3382">
        <v>1</v>
      </c>
      <c r="F3382">
        <v>83</v>
      </c>
      <c r="G3382">
        <v>83</v>
      </c>
      <c r="H3382" s="36">
        <v>2</v>
      </c>
    </row>
    <row r="3383" spans="1:8" x14ac:dyDescent="0.25">
      <c r="A3383" s="43">
        <v>2022</v>
      </c>
      <c r="B3383">
        <v>1</v>
      </c>
      <c r="C3383">
        <v>1</v>
      </c>
      <c r="D3383">
        <v>0.5</v>
      </c>
      <c r="E3383">
        <v>1</v>
      </c>
      <c r="F3383">
        <v>1</v>
      </c>
      <c r="G3383">
        <v>1</v>
      </c>
      <c r="H3383" s="36">
        <v>2</v>
      </c>
    </row>
    <row r="3384" spans="1:8" x14ac:dyDescent="0.25">
      <c r="A3384" s="43">
        <v>2013</v>
      </c>
      <c r="B3384">
        <v>4</v>
      </c>
      <c r="C3384">
        <v>1</v>
      </c>
      <c r="D3384">
        <v>0.91</v>
      </c>
      <c r="E3384">
        <v>2</v>
      </c>
      <c r="F3384">
        <v>1</v>
      </c>
      <c r="G3384">
        <v>1</v>
      </c>
      <c r="H3384" s="36">
        <v>2</v>
      </c>
    </row>
    <row r="3385" spans="1:8" x14ac:dyDescent="0.25">
      <c r="A3385" s="43">
        <v>2020</v>
      </c>
      <c r="B3385">
        <v>4</v>
      </c>
      <c r="C3385">
        <v>0.9</v>
      </c>
      <c r="D3385">
        <v>0.79</v>
      </c>
      <c r="E3385">
        <v>2</v>
      </c>
      <c r="F3385">
        <v>1</v>
      </c>
      <c r="G3385">
        <v>1</v>
      </c>
      <c r="H3385" s="36">
        <v>2</v>
      </c>
    </row>
    <row r="3386" spans="1:8" x14ac:dyDescent="0.25">
      <c r="A3386" s="43">
        <v>2015</v>
      </c>
      <c r="B3386">
        <v>4</v>
      </c>
      <c r="C3386">
        <v>1</v>
      </c>
      <c r="D3386">
        <v>0</v>
      </c>
      <c r="E3386">
        <v>1</v>
      </c>
      <c r="F3386">
        <v>1</v>
      </c>
      <c r="G3386">
        <v>2</v>
      </c>
      <c r="H3386" s="36">
        <v>2</v>
      </c>
    </row>
    <row r="3387" spans="1:8" x14ac:dyDescent="0.25">
      <c r="A3387" s="43">
        <v>2016</v>
      </c>
      <c r="B3387">
        <v>4</v>
      </c>
      <c r="C3387">
        <v>1</v>
      </c>
      <c r="D3387">
        <v>1</v>
      </c>
      <c r="E3387">
        <v>1</v>
      </c>
      <c r="F3387">
        <v>1</v>
      </c>
      <c r="G3387">
        <v>1</v>
      </c>
      <c r="H3387" s="36">
        <v>2</v>
      </c>
    </row>
    <row r="3388" spans="1:8" x14ac:dyDescent="0.25">
      <c r="A3388" s="43">
        <v>2022</v>
      </c>
      <c r="B3388">
        <v>4</v>
      </c>
      <c r="C3388">
        <v>0.8</v>
      </c>
      <c r="D3388">
        <v>1</v>
      </c>
      <c r="E3388">
        <v>1</v>
      </c>
      <c r="F3388">
        <v>1</v>
      </c>
      <c r="G3388">
        <v>1</v>
      </c>
      <c r="H3388" s="36">
        <v>2</v>
      </c>
    </row>
    <row r="3389" spans="1:8" x14ac:dyDescent="0.25">
      <c r="A3389" s="43">
        <v>2022</v>
      </c>
      <c r="B3389">
        <v>3</v>
      </c>
      <c r="C3389">
        <v>0.9</v>
      </c>
      <c r="D3389">
        <v>1</v>
      </c>
      <c r="E3389">
        <v>1</v>
      </c>
      <c r="F3389">
        <v>8</v>
      </c>
      <c r="G3389">
        <v>9</v>
      </c>
      <c r="H3389" s="36">
        <v>2</v>
      </c>
    </row>
    <row r="3390" spans="1:8" x14ac:dyDescent="0.25">
      <c r="A3390" s="43">
        <v>2018</v>
      </c>
      <c r="B3390">
        <v>1</v>
      </c>
      <c r="C3390">
        <v>0.5</v>
      </c>
      <c r="D3390">
        <v>0.56999999999999995</v>
      </c>
      <c r="E3390">
        <v>1</v>
      </c>
      <c r="F3390">
        <v>1</v>
      </c>
      <c r="G3390">
        <v>2</v>
      </c>
      <c r="H3390" s="36">
        <v>2</v>
      </c>
    </row>
    <row r="3391" spans="1:8" x14ac:dyDescent="0.25">
      <c r="A3391" s="43">
        <v>2019</v>
      </c>
      <c r="B3391">
        <v>3</v>
      </c>
      <c r="C3391">
        <v>1</v>
      </c>
      <c r="D3391">
        <v>0.44</v>
      </c>
      <c r="E3391">
        <v>1</v>
      </c>
      <c r="F3391">
        <v>1</v>
      </c>
      <c r="G3391">
        <v>1</v>
      </c>
      <c r="H3391" s="36">
        <v>2</v>
      </c>
    </row>
    <row r="3392" spans="1:8" x14ac:dyDescent="0.25">
      <c r="A3392" s="43">
        <v>2022</v>
      </c>
      <c r="B3392">
        <v>0</v>
      </c>
      <c r="E3392">
        <v>1</v>
      </c>
      <c r="F3392">
        <v>1</v>
      </c>
      <c r="G3392">
        <v>1</v>
      </c>
      <c r="H3392" s="36">
        <v>2</v>
      </c>
    </row>
    <row r="3393" spans="1:8" x14ac:dyDescent="0.25">
      <c r="A3393" s="43">
        <v>2016</v>
      </c>
      <c r="B3393">
        <v>2</v>
      </c>
      <c r="C3393">
        <v>0</v>
      </c>
      <c r="D3393">
        <v>0</v>
      </c>
      <c r="E3393">
        <v>1</v>
      </c>
      <c r="F3393">
        <v>2</v>
      </c>
      <c r="G3393">
        <v>2</v>
      </c>
      <c r="H3393" s="36">
        <v>2</v>
      </c>
    </row>
    <row r="3394" spans="1:8" x14ac:dyDescent="0.25">
      <c r="A3394" s="43">
        <v>2022</v>
      </c>
      <c r="B3394">
        <v>4</v>
      </c>
      <c r="C3394">
        <v>1</v>
      </c>
      <c r="D3394">
        <v>1</v>
      </c>
      <c r="E3394">
        <v>2</v>
      </c>
      <c r="F3394">
        <v>1</v>
      </c>
      <c r="G3394">
        <v>1</v>
      </c>
      <c r="H3394" s="36">
        <v>2</v>
      </c>
    </row>
    <row r="3395" spans="1:8" x14ac:dyDescent="0.25">
      <c r="A3395" s="43">
        <v>2016</v>
      </c>
      <c r="B3395">
        <v>3</v>
      </c>
      <c r="C3395">
        <v>1</v>
      </c>
      <c r="D3395">
        <v>0.8</v>
      </c>
      <c r="E3395">
        <v>2</v>
      </c>
      <c r="F3395">
        <v>1</v>
      </c>
      <c r="G3395">
        <v>1</v>
      </c>
      <c r="H3395" s="36">
        <v>2</v>
      </c>
    </row>
    <row r="3396" spans="1:8" x14ac:dyDescent="0.25">
      <c r="A3396" s="43">
        <v>2022</v>
      </c>
      <c r="B3396">
        <v>4</v>
      </c>
      <c r="C3396">
        <v>1</v>
      </c>
      <c r="D3396">
        <v>1</v>
      </c>
      <c r="E3396">
        <v>1</v>
      </c>
      <c r="F3396">
        <v>1</v>
      </c>
      <c r="G3396">
        <v>1</v>
      </c>
      <c r="H3396" s="36">
        <v>2</v>
      </c>
    </row>
    <row r="3397" spans="1:8" x14ac:dyDescent="0.25">
      <c r="A3397" s="43">
        <v>2016</v>
      </c>
      <c r="B3397">
        <v>4</v>
      </c>
      <c r="C3397">
        <v>1</v>
      </c>
      <c r="D3397">
        <v>1</v>
      </c>
      <c r="E3397">
        <v>1</v>
      </c>
      <c r="F3397">
        <v>1</v>
      </c>
      <c r="G3397">
        <v>1</v>
      </c>
      <c r="H3397" s="36">
        <v>2</v>
      </c>
    </row>
    <row r="3398" spans="1:8" x14ac:dyDescent="0.25">
      <c r="A3398" s="43">
        <v>2022</v>
      </c>
      <c r="B3398">
        <v>4</v>
      </c>
      <c r="C3398">
        <v>1</v>
      </c>
      <c r="D3398">
        <v>1</v>
      </c>
      <c r="E3398">
        <v>2</v>
      </c>
      <c r="F3398">
        <v>2</v>
      </c>
      <c r="G3398">
        <v>2</v>
      </c>
      <c r="H3398" s="36">
        <v>2</v>
      </c>
    </row>
    <row r="3399" spans="1:8" x14ac:dyDescent="0.25">
      <c r="A3399" s="43">
        <v>2022</v>
      </c>
      <c r="B3399">
        <v>4</v>
      </c>
      <c r="C3399">
        <v>1</v>
      </c>
      <c r="D3399">
        <v>0.79</v>
      </c>
      <c r="E3399">
        <v>1</v>
      </c>
      <c r="F3399">
        <v>1</v>
      </c>
      <c r="G3399">
        <v>1</v>
      </c>
      <c r="H3399" s="36">
        <v>2</v>
      </c>
    </row>
    <row r="3400" spans="1:8" x14ac:dyDescent="0.25">
      <c r="A3400" s="43">
        <v>2022</v>
      </c>
      <c r="B3400">
        <v>4</v>
      </c>
      <c r="C3400">
        <v>1</v>
      </c>
      <c r="D3400">
        <v>0.94</v>
      </c>
      <c r="E3400">
        <v>1</v>
      </c>
      <c r="F3400">
        <v>1</v>
      </c>
      <c r="G3400">
        <v>1</v>
      </c>
      <c r="H3400" s="36">
        <v>2</v>
      </c>
    </row>
    <row r="3401" spans="1:8" x14ac:dyDescent="0.25">
      <c r="A3401" s="43">
        <v>2015</v>
      </c>
      <c r="B3401">
        <v>0</v>
      </c>
      <c r="D3401">
        <v>0</v>
      </c>
      <c r="E3401">
        <v>1</v>
      </c>
      <c r="F3401">
        <v>1</v>
      </c>
      <c r="G3401">
        <v>1</v>
      </c>
      <c r="H3401" s="36">
        <v>2</v>
      </c>
    </row>
    <row r="3402" spans="1:8" x14ac:dyDescent="0.25">
      <c r="A3402" s="43">
        <v>2022</v>
      </c>
      <c r="B3402">
        <v>1</v>
      </c>
      <c r="C3402">
        <v>0.6</v>
      </c>
      <c r="D3402">
        <v>0.57999999999999996</v>
      </c>
      <c r="E3402">
        <v>1</v>
      </c>
      <c r="F3402">
        <v>1</v>
      </c>
      <c r="G3402">
        <v>1</v>
      </c>
      <c r="H3402" s="36">
        <v>2</v>
      </c>
    </row>
    <row r="3403" spans="1:8" x14ac:dyDescent="0.25">
      <c r="A3403" s="43">
        <v>2021</v>
      </c>
      <c r="B3403">
        <v>4</v>
      </c>
      <c r="C3403">
        <v>1</v>
      </c>
      <c r="D3403">
        <v>1</v>
      </c>
      <c r="E3403">
        <v>1</v>
      </c>
      <c r="F3403">
        <v>5</v>
      </c>
      <c r="G3403">
        <v>6</v>
      </c>
      <c r="H3403" s="36">
        <v>2</v>
      </c>
    </row>
    <row r="3404" spans="1:8" x14ac:dyDescent="0.25">
      <c r="A3404" s="43">
        <v>2019</v>
      </c>
      <c r="B3404">
        <v>0</v>
      </c>
      <c r="D3404">
        <v>1</v>
      </c>
      <c r="E3404">
        <v>1</v>
      </c>
      <c r="F3404">
        <v>1</v>
      </c>
      <c r="G3404">
        <v>1</v>
      </c>
      <c r="H3404" s="36">
        <v>2</v>
      </c>
    </row>
    <row r="3405" spans="1:8" x14ac:dyDescent="0.25">
      <c r="A3405" s="43">
        <v>2016</v>
      </c>
      <c r="B3405">
        <v>3</v>
      </c>
      <c r="C3405">
        <v>1</v>
      </c>
      <c r="D3405">
        <v>0.9</v>
      </c>
      <c r="E3405">
        <v>1</v>
      </c>
      <c r="F3405">
        <v>1</v>
      </c>
      <c r="G3405">
        <v>1</v>
      </c>
      <c r="H3405" s="36">
        <v>2</v>
      </c>
    </row>
    <row r="3406" spans="1:8" x14ac:dyDescent="0.25">
      <c r="A3406" s="43">
        <v>2022</v>
      </c>
      <c r="B3406">
        <v>4</v>
      </c>
      <c r="C3406">
        <v>1</v>
      </c>
      <c r="D3406">
        <v>0.99</v>
      </c>
      <c r="E3406">
        <v>2</v>
      </c>
      <c r="F3406">
        <v>1</v>
      </c>
      <c r="G3406">
        <v>1</v>
      </c>
      <c r="H3406" s="36">
        <v>2</v>
      </c>
    </row>
    <row r="3407" spans="1:8" x14ac:dyDescent="0.25">
      <c r="A3407" s="43">
        <v>2022</v>
      </c>
      <c r="B3407">
        <v>0</v>
      </c>
      <c r="D3407">
        <v>1</v>
      </c>
      <c r="E3407">
        <v>2</v>
      </c>
      <c r="F3407">
        <v>1</v>
      </c>
      <c r="G3407">
        <v>1</v>
      </c>
      <c r="H3407" s="36">
        <v>2</v>
      </c>
    </row>
    <row r="3408" spans="1:8" x14ac:dyDescent="0.25">
      <c r="A3408" s="43">
        <v>2014</v>
      </c>
      <c r="B3408">
        <v>4</v>
      </c>
      <c r="C3408">
        <v>1</v>
      </c>
      <c r="D3408">
        <v>1</v>
      </c>
      <c r="E3408">
        <v>2</v>
      </c>
      <c r="F3408">
        <v>1</v>
      </c>
      <c r="G3408">
        <v>1</v>
      </c>
      <c r="H3408" s="36">
        <v>2</v>
      </c>
    </row>
    <row r="3409" spans="1:8" x14ac:dyDescent="0.25">
      <c r="A3409" s="43">
        <v>2017</v>
      </c>
      <c r="B3409">
        <v>4</v>
      </c>
      <c r="C3409">
        <v>1</v>
      </c>
      <c r="D3409">
        <v>1</v>
      </c>
      <c r="E3409">
        <v>2</v>
      </c>
      <c r="F3409">
        <v>5</v>
      </c>
      <c r="G3409">
        <v>5</v>
      </c>
      <c r="H3409" s="36">
        <v>2</v>
      </c>
    </row>
    <row r="3410" spans="1:8" x14ac:dyDescent="0.25">
      <c r="A3410" s="43">
        <v>2014</v>
      </c>
      <c r="B3410">
        <v>4</v>
      </c>
      <c r="C3410">
        <v>1</v>
      </c>
      <c r="D3410">
        <v>0.98</v>
      </c>
      <c r="E3410">
        <v>2</v>
      </c>
      <c r="F3410">
        <v>1</v>
      </c>
      <c r="G3410">
        <v>2</v>
      </c>
      <c r="H3410" s="36">
        <v>2</v>
      </c>
    </row>
    <row r="3411" spans="1:8" x14ac:dyDescent="0.25">
      <c r="A3411" s="43">
        <v>2022</v>
      </c>
      <c r="B3411">
        <v>4</v>
      </c>
      <c r="C3411">
        <v>1</v>
      </c>
      <c r="D3411">
        <v>0.99</v>
      </c>
      <c r="E3411">
        <v>2</v>
      </c>
      <c r="F3411">
        <v>1</v>
      </c>
      <c r="G3411">
        <v>1</v>
      </c>
      <c r="H3411" s="36">
        <v>2</v>
      </c>
    </row>
    <row r="3412" spans="1:8" x14ac:dyDescent="0.25">
      <c r="A3412" s="43">
        <v>2022</v>
      </c>
      <c r="B3412">
        <v>4</v>
      </c>
      <c r="C3412">
        <v>1</v>
      </c>
      <c r="D3412">
        <v>1</v>
      </c>
      <c r="E3412">
        <v>1</v>
      </c>
      <c r="F3412">
        <v>1</v>
      </c>
      <c r="G3412">
        <v>1</v>
      </c>
      <c r="H3412" s="36">
        <v>2</v>
      </c>
    </row>
    <row r="3413" spans="1:8" x14ac:dyDescent="0.25">
      <c r="A3413" s="43">
        <v>2022</v>
      </c>
      <c r="B3413">
        <v>4</v>
      </c>
      <c r="C3413">
        <v>1</v>
      </c>
      <c r="D3413">
        <v>1</v>
      </c>
      <c r="E3413">
        <v>2</v>
      </c>
      <c r="F3413">
        <v>3</v>
      </c>
      <c r="G3413">
        <v>3</v>
      </c>
      <c r="H3413" s="36">
        <v>2</v>
      </c>
    </row>
    <row r="3414" spans="1:8" x14ac:dyDescent="0.25">
      <c r="A3414" s="43">
        <v>2022</v>
      </c>
      <c r="B3414">
        <v>4</v>
      </c>
      <c r="C3414">
        <v>1</v>
      </c>
      <c r="D3414">
        <v>0.97</v>
      </c>
      <c r="E3414">
        <v>2</v>
      </c>
      <c r="F3414">
        <v>1</v>
      </c>
      <c r="G3414">
        <v>1</v>
      </c>
      <c r="H3414" s="36">
        <v>2</v>
      </c>
    </row>
    <row r="3415" spans="1:8" x14ac:dyDescent="0.25">
      <c r="A3415" s="43">
        <v>2022</v>
      </c>
      <c r="B3415">
        <v>4</v>
      </c>
      <c r="C3415">
        <v>1</v>
      </c>
      <c r="D3415">
        <v>0.99</v>
      </c>
      <c r="E3415">
        <v>2</v>
      </c>
      <c r="F3415">
        <v>1</v>
      </c>
      <c r="G3415">
        <v>1</v>
      </c>
      <c r="H3415" s="36">
        <v>2</v>
      </c>
    </row>
    <row r="3416" spans="1:8" x14ac:dyDescent="0.25">
      <c r="A3416" s="43">
        <v>2022</v>
      </c>
      <c r="B3416">
        <v>4</v>
      </c>
      <c r="C3416">
        <v>1</v>
      </c>
      <c r="D3416">
        <v>0.99</v>
      </c>
      <c r="E3416">
        <v>0</v>
      </c>
      <c r="F3416">
        <v>5</v>
      </c>
      <c r="G3416">
        <v>5</v>
      </c>
      <c r="H3416" s="36">
        <v>2</v>
      </c>
    </row>
    <row r="3417" spans="1:8" x14ac:dyDescent="0.25">
      <c r="A3417" s="43">
        <v>2022</v>
      </c>
      <c r="B3417">
        <v>4</v>
      </c>
      <c r="C3417">
        <v>1</v>
      </c>
      <c r="D3417">
        <v>1</v>
      </c>
      <c r="E3417">
        <v>1</v>
      </c>
      <c r="F3417">
        <v>1</v>
      </c>
      <c r="G3417">
        <v>1</v>
      </c>
      <c r="H3417" s="36">
        <v>2</v>
      </c>
    </row>
    <row r="3418" spans="1:8" x14ac:dyDescent="0.25">
      <c r="A3418" s="43">
        <v>2021</v>
      </c>
      <c r="B3418">
        <v>4</v>
      </c>
      <c r="C3418">
        <v>1</v>
      </c>
      <c r="D3418">
        <v>0.99</v>
      </c>
      <c r="E3418">
        <v>2</v>
      </c>
      <c r="F3418">
        <v>1</v>
      </c>
      <c r="G3418">
        <v>1</v>
      </c>
      <c r="H3418" s="36">
        <v>2</v>
      </c>
    </row>
    <row r="3419" spans="1:8" x14ac:dyDescent="0.25">
      <c r="A3419" s="43">
        <v>2018</v>
      </c>
      <c r="B3419">
        <v>4</v>
      </c>
      <c r="C3419">
        <v>1</v>
      </c>
      <c r="D3419">
        <v>1</v>
      </c>
      <c r="E3419">
        <v>2</v>
      </c>
      <c r="F3419">
        <v>2</v>
      </c>
      <c r="G3419">
        <v>2</v>
      </c>
      <c r="H3419" s="36">
        <v>2</v>
      </c>
    </row>
    <row r="3420" spans="1:8" x14ac:dyDescent="0.25">
      <c r="A3420" s="43">
        <v>2015</v>
      </c>
      <c r="B3420">
        <v>4</v>
      </c>
      <c r="C3420">
        <v>1</v>
      </c>
      <c r="D3420">
        <v>1</v>
      </c>
      <c r="E3420">
        <v>2</v>
      </c>
      <c r="F3420">
        <v>3</v>
      </c>
      <c r="G3420">
        <v>3</v>
      </c>
      <c r="H3420" s="36">
        <v>2</v>
      </c>
    </row>
    <row r="3421" spans="1:8" x14ac:dyDescent="0.25">
      <c r="A3421" s="43">
        <v>2016</v>
      </c>
      <c r="B3421">
        <v>0</v>
      </c>
      <c r="D3421">
        <v>0</v>
      </c>
      <c r="E3421">
        <v>1</v>
      </c>
      <c r="F3421">
        <v>2</v>
      </c>
      <c r="G3421">
        <v>2</v>
      </c>
      <c r="H3421" s="36">
        <v>2</v>
      </c>
    </row>
    <row r="3422" spans="1:8" x14ac:dyDescent="0.25">
      <c r="A3422" s="43">
        <v>2022</v>
      </c>
      <c r="B3422">
        <v>2</v>
      </c>
      <c r="C3422">
        <v>0.1</v>
      </c>
      <c r="D3422">
        <v>0</v>
      </c>
      <c r="E3422">
        <v>1</v>
      </c>
      <c r="F3422">
        <v>3</v>
      </c>
      <c r="G3422">
        <v>3</v>
      </c>
      <c r="H3422" s="36">
        <v>2</v>
      </c>
    </row>
    <row r="3423" spans="1:8" x14ac:dyDescent="0.25">
      <c r="A3423" s="43">
        <v>2016</v>
      </c>
      <c r="B3423">
        <v>4</v>
      </c>
      <c r="C3423">
        <v>0.94</v>
      </c>
      <c r="D3423">
        <v>1</v>
      </c>
      <c r="E3423">
        <v>2</v>
      </c>
      <c r="F3423">
        <v>4</v>
      </c>
      <c r="G3423">
        <v>4</v>
      </c>
      <c r="H3423" s="36">
        <v>2</v>
      </c>
    </row>
    <row r="3424" spans="1:8" x14ac:dyDescent="0.25">
      <c r="A3424" s="43">
        <v>2021</v>
      </c>
      <c r="B3424">
        <v>4</v>
      </c>
      <c r="C3424">
        <v>1</v>
      </c>
      <c r="D3424">
        <v>1</v>
      </c>
      <c r="E3424">
        <v>1</v>
      </c>
      <c r="F3424">
        <v>1</v>
      </c>
      <c r="G3424">
        <v>2</v>
      </c>
      <c r="H3424" s="36">
        <v>2</v>
      </c>
    </row>
    <row r="3425" spans="1:8" x14ac:dyDescent="0.25">
      <c r="A3425" s="43">
        <v>2013</v>
      </c>
      <c r="B3425">
        <v>4</v>
      </c>
      <c r="C3425">
        <v>1</v>
      </c>
      <c r="D3425">
        <v>1</v>
      </c>
      <c r="E3425">
        <v>1</v>
      </c>
      <c r="F3425">
        <v>2</v>
      </c>
      <c r="G3425">
        <v>6</v>
      </c>
      <c r="H3425" s="36">
        <v>2</v>
      </c>
    </row>
    <row r="3426" spans="1:8" x14ac:dyDescent="0.25">
      <c r="A3426" s="43">
        <v>2022</v>
      </c>
      <c r="B3426">
        <v>4</v>
      </c>
      <c r="C3426">
        <v>1</v>
      </c>
      <c r="D3426">
        <v>0.97</v>
      </c>
      <c r="E3426">
        <v>2</v>
      </c>
      <c r="F3426">
        <v>2</v>
      </c>
      <c r="G3426">
        <v>2</v>
      </c>
      <c r="H3426" s="36">
        <v>2</v>
      </c>
    </row>
    <row r="3427" spans="1:8" x14ac:dyDescent="0.25">
      <c r="A3427" s="43">
        <v>2022</v>
      </c>
      <c r="B3427">
        <v>4</v>
      </c>
      <c r="C3427">
        <v>1</v>
      </c>
      <c r="D3427">
        <v>1</v>
      </c>
      <c r="E3427">
        <v>1</v>
      </c>
      <c r="F3427">
        <v>1</v>
      </c>
      <c r="G3427">
        <v>2</v>
      </c>
      <c r="H3427" s="36">
        <v>2</v>
      </c>
    </row>
    <row r="3428" spans="1:8" x14ac:dyDescent="0.25">
      <c r="A3428" s="43">
        <v>2022</v>
      </c>
      <c r="B3428">
        <v>4</v>
      </c>
      <c r="C3428">
        <v>1</v>
      </c>
      <c r="D3428">
        <v>1</v>
      </c>
      <c r="E3428">
        <v>0</v>
      </c>
      <c r="F3428">
        <v>5</v>
      </c>
      <c r="G3428">
        <v>5</v>
      </c>
      <c r="H3428" s="36">
        <v>2</v>
      </c>
    </row>
    <row r="3429" spans="1:8" x14ac:dyDescent="0.25">
      <c r="A3429" s="43">
        <v>2022</v>
      </c>
      <c r="B3429">
        <v>4</v>
      </c>
      <c r="C3429">
        <v>1</v>
      </c>
      <c r="D3429">
        <v>1</v>
      </c>
      <c r="E3429">
        <v>2</v>
      </c>
      <c r="F3429">
        <v>1</v>
      </c>
      <c r="G3429">
        <v>1</v>
      </c>
      <c r="H3429" s="36">
        <v>2</v>
      </c>
    </row>
    <row r="3430" spans="1:8" x14ac:dyDescent="0.25">
      <c r="A3430" s="43">
        <v>2022</v>
      </c>
      <c r="B3430">
        <v>4</v>
      </c>
      <c r="C3430">
        <v>1</v>
      </c>
      <c r="D3430">
        <v>0.96</v>
      </c>
      <c r="E3430">
        <v>1</v>
      </c>
      <c r="F3430">
        <v>1</v>
      </c>
      <c r="G3430">
        <v>2</v>
      </c>
      <c r="H3430" s="36">
        <v>2</v>
      </c>
    </row>
    <row r="3431" spans="1:8" x14ac:dyDescent="0.25">
      <c r="A3431" s="43">
        <v>2015</v>
      </c>
      <c r="B3431">
        <v>4</v>
      </c>
      <c r="C3431">
        <v>1</v>
      </c>
      <c r="D3431">
        <v>0.7</v>
      </c>
      <c r="E3431">
        <v>2</v>
      </c>
      <c r="F3431">
        <v>1</v>
      </c>
      <c r="G3431">
        <v>1</v>
      </c>
      <c r="H3431" s="36">
        <v>2</v>
      </c>
    </row>
    <row r="3432" spans="1:8" x14ac:dyDescent="0.25">
      <c r="A3432" s="43">
        <v>2015</v>
      </c>
      <c r="B3432">
        <v>2</v>
      </c>
      <c r="C3432">
        <v>0.4</v>
      </c>
      <c r="D3432">
        <v>0.8</v>
      </c>
      <c r="E3432">
        <v>1</v>
      </c>
      <c r="F3432">
        <v>1</v>
      </c>
      <c r="G3432">
        <v>1</v>
      </c>
      <c r="H3432" s="36">
        <v>2</v>
      </c>
    </row>
    <row r="3433" spans="1:8" x14ac:dyDescent="0.25">
      <c r="A3433" s="43">
        <v>2016</v>
      </c>
      <c r="B3433">
        <v>3</v>
      </c>
      <c r="C3433">
        <v>1</v>
      </c>
      <c r="D3433">
        <v>0.97</v>
      </c>
      <c r="E3433">
        <v>2</v>
      </c>
      <c r="F3433">
        <v>1</v>
      </c>
      <c r="G3433">
        <v>1</v>
      </c>
      <c r="H3433" s="36">
        <v>2</v>
      </c>
    </row>
    <row r="3434" spans="1:8" x14ac:dyDescent="0.25">
      <c r="A3434" s="43">
        <v>2021</v>
      </c>
      <c r="B3434">
        <v>4</v>
      </c>
      <c r="C3434">
        <v>1</v>
      </c>
      <c r="D3434">
        <v>1</v>
      </c>
      <c r="E3434">
        <v>1</v>
      </c>
      <c r="F3434">
        <v>2</v>
      </c>
      <c r="G3434">
        <v>2</v>
      </c>
      <c r="H3434" s="36">
        <v>2</v>
      </c>
    </row>
    <row r="3435" spans="1:8" x14ac:dyDescent="0.25">
      <c r="A3435" s="43">
        <v>2012</v>
      </c>
      <c r="B3435">
        <v>4</v>
      </c>
      <c r="C3435">
        <v>1</v>
      </c>
      <c r="D3435">
        <v>0.99</v>
      </c>
      <c r="E3435">
        <v>2</v>
      </c>
      <c r="F3435">
        <v>2</v>
      </c>
      <c r="G3435">
        <v>2</v>
      </c>
      <c r="H3435" s="36">
        <v>2</v>
      </c>
    </row>
    <row r="3436" spans="1:8" x14ac:dyDescent="0.25">
      <c r="A3436" s="43">
        <v>2013</v>
      </c>
      <c r="B3436">
        <v>3</v>
      </c>
      <c r="C3436">
        <v>1</v>
      </c>
      <c r="D3436">
        <v>0.56000000000000005</v>
      </c>
      <c r="E3436">
        <v>2</v>
      </c>
      <c r="F3436">
        <v>1</v>
      </c>
      <c r="G3436">
        <v>3</v>
      </c>
      <c r="H3436" s="36">
        <v>2</v>
      </c>
    </row>
    <row r="3437" spans="1:8" x14ac:dyDescent="0.25">
      <c r="A3437" s="43">
        <v>2010</v>
      </c>
      <c r="B3437">
        <v>4</v>
      </c>
      <c r="C3437">
        <v>1</v>
      </c>
      <c r="D3437">
        <v>1</v>
      </c>
      <c r="E3437">
        <v>2</v>
      </c>
      <c r="F3437">
        <v>1</v>
      </c>
      <c r="G3437">
        <v>1</v>
      </c>
      <c r="H3437" s="36">
        <v>2</v>
      </c>
    </row>
    <row r="3438" spans="1:8" x14ac:dyDescent="0.25">
      <c r="A3438" s="43">
        <v>2016</v>
      </c>
      <c r="B3438">
        <v>4</v>
      </c>
      <c r="C3438">
        <v>1</v>
      </c>
      <c r="D3438">
        <v>1</v>
      </c>
      <c r="E3438">
        <v>1</v>
      </c>
      <c r="F3438">
        <v>3</v>
      </c>
      <c r="G3438">
        <v>3</v>
      </c>
      <c r="H3438" s="36">
        <v>2</v>
      </c>
    </row>
    <row r="3439" spans="1:8" x14ac:dyDescent="0.25">
      <c r="A3439" s="43">
        <v>2015</v>
      </c>
      <c r="B3439">
        <v>0</v>
      </c>
      <c r="D3439">
        <v>0</v>
      </c>
      <c r="E3439">
        <v>1</v>
      </c>
      <c r="F3439">
        <v>1</v>
      </c>
      <c r="G3439">
        <v>1</v>
      </c>
      <c r="H3439" s="36">
        <v>2</v>
      </c>
    </row>
    <row r="3440" spans="1:8" x14ac:dyDescent="0.25">
      <c r="A3440" s="43">
        <v>2022</v>
      </c>
      <c r="B3440">
        <v>4</v>
      </c>
      <c r="C3440">
        <v>1</v>
      </c>
      <c r="D3440">
        <v>0.94</v>
      </c>
      <c r="E3440">
        <v>2</v>
      </c>
      <c r="F3440">
        <v>9</v>
      </c>
      <c r="G3440">
        <v>9</v>
      </c>
      <c r="H3440" s="36">
        <v>2</v>
      </c>
    </row>
    <row r="3441" spans="1:8" x14ac:dyDescent="0.25">
      <c r="A3441" s="43">
        <v>2014</v>
      </c>
      <c r="B3441">
        <v>4</v>
      </c>
      <c r="C3441">
        <v>1</v>
      </c>
      <c r="D3441">
        <v>1</v>
      </c>
      <c r="E3441">
        <v>1</v>
      </c>
      <c r="F3441">
        <v>4</v>
      </c>
      <c r="G3441">
        <v>5</v>
      </c>
      <c r="H3441" s="36">
        <v>2</v>
      </c>
    </row>
    <row r="3442" spans="1:8" x14ac:dyDescent="0.25">
      <c r="A3442" s="43">
        <v>2016</v>
      </c>
      <c r="B3442">
        <v>3</v>
      </c>
      <c r="C3442">
        <v>1</v>
      </c>
      <c r="D3442">
        <v>0.8</v>
      </c>
      <c r="E3442">
        <v>2</v>
      </c>
      <c r="F3442">
        <v>1</v>
      </c>
      <c r="G3442">
        <v>2</v>
      </c>
      <c r="H3442" s="36">
        <v>2</v>
      </c>
    </row>
    <row r="3443" spans="1:8" x14ac:dyDescent="0.25">
      <c r="A3443" s="43">
        <v>2022</v>
      </c>
      <c r="B3443">
        <v>4</v>
      </c>
      <c r="C3443">
        <v>1</v>
      </c>
      <c r="D3443">
        <v>0.79</v>
      </c>
      <c r="E3443">
        <v>1</v>
      </c>
      <c r="F3443">
        <v>3</v>
      </c>
      <c r="G3443">
        <v>3</v>
      </c>
      <c r="H3443" s="36">
        <v>2</v>
      </c>
    </row>
    <row r="3444" spans="1:8" x14ac:dyDescent="0.25">
      <c r="A3444" s="43">
        <v>2019</v>
      </c>
      <c r="B3444">
        <v>1</v>
      </c>
      <c r="C3444">
        <v>1</v>
      </c>
      <c r="D3444">
        <v>0.8</v>
      </c>
      <c r="E3444">
        <v>1</v>
      </c>
      <c r="F3444">
        <v>1</v>
      </c>
      <c r="G3444">
        <v>1</v>
      </c>
      <c r="H3444" s="36">
        <v>2</v>
      </c>
    </row>
    <row r="3445" spans="1:8" x14ac:dyDescent="0.25">
      <c r="A3445" s="43">
        <v>2022</v>
      </c>
      <c r="B3445">
        <v>4</v>
      </c>
      <c r="C3445">
        <v>0.96</v>
      </c>
      <c r="D3445">
        <v>1</v>
      </c>
      <c r="E3445">
        <v>2</v>
      </c>
      <c r="F3445">
        <v>2</v>
      </c>
      <c r="G3445">
        <v>2</v>
      </c>
      <c r="H3445" s="36">
        <v>2</v>
      </c>
    </row>
    <row r="3446" spans="1:8" x14ac:dyDescent="0.25">
      <c r="A3446" s="43">
        <v>2015</v>
      </c>
      <c r="B3446">
        <v>3</v>
      </c>
      <c r="C3446">
        <v>1</v>
      </c>
      <c r="D3446">
        <v>0.5</v>
      </c>
      <c r="E3446">
        <v>1</v>
      </c>
      <c r="F3446">
        <v>1</v>
      </c>
      <c r="G3446">
        <v>2</v>
      </c>
      <c r="H3446" s="36">
        <v>2</v>
      </c>
    </row>
    <row r="3447" spans="1:8" x14ac:dyDescent="0.25">
      <c r="A3447" s="43">
        <v>2017</v>
      </c>
      <c r="B3447">
        <v>1</v>
      </c>
      <c r="C3447">
        <v>1</v>
      </c>
      <c r="D3447">
        <v>0.33</v>
      </c>
      <c r="E3447">
        <v>1</v>
      </c>
      <c r="F3447">
        <v>1</v>
      </c>
      <c r="G3447">
        <v>1</v>
      </c>
      <c r="H3447" s="36">
        <v>2</v>
      </c>
    </row>
    <row r="3448" spans="1:8" x14ac:dyDescent="0.25">
      <c r="A3448" s="43">
        <v>2017</v>
      </c>
      <c r="B3448">
        <v>3</v>
      </c>
      <c r="C3448">
        <v>1</v>
      </c>
      <c r="D3448">
        <v>0.99</v>
      </c>
      <c r="E3448">
        <v>2</v>
      </c>
      <c r="F3448">
        <v>8</v>
      </c>
      <c r="G3448">
        <v>8</v>
      </c>
      <c r="H3448" s="36">
        <v>2</v>
      </c>
    </row>
    <row r="3449" spans="1:8" x14ac:dyDescent="0.25">
      <c r="A3449" s="43">
        <v>2016</v>
      </c>
      <c r="B3449">
        <v>4</v>
      </c>
      <c r="C3449">
        <v>1</v>
      </c>
      <c r="D3449">
        <v>1</v>
      </c>
      <c r="E3449">
        <v>1</v>
      </c>
      <c r="F3449">
        <v>2</v>
      </c>
      <c r="G3449">
        <v>2</v>
      </c>
      <c r="H3449" s="36">
        <v>2</v>
      </c>
    </row>
    <row r="3450" spans="1:8" x14ac:dyDescent="0.25">
      <c r="A3450" s="43">
        <v>2013</v>
      </c>
      <c r="B3450">
        <v>1</v>
      </c>
      <c r="C3450">
        <v>1</v>
      </c>
      <c r="D3450">
        <v>0.22</v>
      </c>
      <c r="E3450">
        <v>1</v>
      </c>
      <c r="F3450">
        <v>1</v>
      </c>
      <c r="G3450">
        <v>1</v>
      </c>
      <c r="H3450" s="36">
        <v>2</v>
      </c>
    </row>
    <row r="3451" spans="1:8" x14ac:dyDescent="0.25">
      <c r="A3451" s="43">
        <v>2022</v>
      </c>
      <c r="B3451">
        <v>4</v>
      </c>
      <c r="C3451">
        <v>1</v>
      </c>
      <c r="D3451">
        <v>0.94</v>
      </c>
      <c r="E3451">
        <v>1</v>
      </c>
      <c r="F3451">
        <v>1</v>
      </c>
      <c r="G3451">
        <v>1</v>
      </c>
      <c r="H3451" s="36">
        <v>2</v>
      </c>
    </row>
    <row r="3452" spans="1:8" x14ac:dyDescent="0.25">
      <c r="A3452" s="43">
        <v>2022</v>
      </c>
      <c r="B3452">
        <v>4</v>
      </c>
      <c r="C3452">
        <v>0.97</v>
      </c>
      <c r="D3452">
        <v>0.93</v>
      </c>
      <c r="E3452">
        <v>1</v>
      </c>
      <c r="F3452">
        <v>2</v>
      </c>
      <c r="G3452">
        <v>2</v>
      </c>
      <c r="H3452" s="36">
        <v>2</v>
      </c>
    </row>
    <row r="3453" spans="1:8" x14ac:dyDescent="0.25">
      <c r="A3453" s="43">
        <v>2022</v>
      </c>
      <c r="B3453">
        <v>4</v>
      </c>
      <c r="C3453">
        <v>1</v>
      </c>
      <c r="D3453">
        <v>1</v>
      </c>
      <c r="E3453">
        <v>1</v>
      </c>
      <c r="F3453">
        <v>1</v>
      </c>
      <c r="G3453">
        <v>1</v>
      </c>
      <c r="H3453" s="36">
        <v>2</v>
      </c>
    </row>
    <row r="3454" spans="1:8" x14ac:dyDescent="0.25">
      <c r="A3454" s="43">
        <v>2022</v>
      </c>
      <c r="B3454">
        <v>4</v>
      </c>
      <c r="C3454">
        <v>1</v>
      </c>
      <c r="D3454">
        <v>1</v>
      </c>
      <c r="E3454">
        <v>2</v>
      </c>
      <c r="F3454">
        <v>2</v>
      </c>
      <c r="G3454">
        <v>2</v>
      </c>
      <c r="H3454" s="36">
        <v>2</v>
      </c>
    </row>
    <row r="3455" spans="1:8" x14ac:dyDescent="0.25">
      <c r="A3455" s="43">
        <v>2022</v>
      </c>
      <c r="B3455">
        <v>4</v>
      </c>
      <c r="C3455">
        <v>1</v>
      </c>
      <c r="D3455">
        <v>1</v>
      </c>
      <c r="E3455">
        <v>2</v>
      </c>
      <c r="F3455">
        <v>1</v>
      </c>
      <c r="G3455">
        <v>1</v>
      </c>
      <c r="H3455" s="36">
        <v>2</v>
      </c>
    </row>
    <row r="3456" spans="1:8" x14ac:dyDescent="0.25">
      <c r="A3456" s="43">
        <v>2018</v>
      </c>
      <c r="B3456">
        <v>4</v>
      </c>
      <c r="C3456">
        <v>1</v>
      </c>
      <c r="D3456">
        <v>1</v>
      </c>
      <c r="E3456">
        <v>2</v>
      </c>
      <c r="F3456">
        <v>2</v>
      </c>
      <c r="G3456">
        <v>2</v>
      </c>
      <c r="H3456" s="36">
        <v>2</v>
      </c>
    </row>
    <row r="3457" spans="1:8" x14ac:dyDescent="0.25">
      <c r="A3457" s="43">
        <v>2016</v>
      </c>
      <c r="B3457">
        <v>4</v>
      </c>
      <c r="C3457">
        <v>1</v>
      </c>
      <c r="D3457">
        <v>0.83</v>
      </c>
      <c r="E3457">
        <v>2</v>
      </c>
      <c r="F3457">
        <v>1</v>
      </c>
      <c r="G3457">
        <v>1</v>
      </c>
      <c r="H3457" s="36">
        <v>2</v>
      </c>
    </row>
    <row r="3458" spans="1:8" x14ac:dyDescent="0.25">
      <c r="A3458" s="43">
        <v>2016</v>
      </c>
      <c r="B3458">
        <v>3</v>
      </c>
      <c r="C3458">
        <v>0.92</v>
      </c>
      <c r="D3458">
        <v>0.98</v>
      </c>
      <c r="E3458">
        <v>2</v>
      </c>
      <c r="F3458">
        <v>1</v>
      </c>
      <c r="G3458">
        <v>1</v>
      </c>
      <c r="H3458" s="36">
        <v>2</v>
      </c>
    </row>
    <row r="3459" spans="1:8" x14ac:dyDescent="0.25">
      <c r="A3459" s="43">
        <v>2022</v>
      </c>
      <c r="B3459">
        <v>4</v>
      </c>
      <c r="C3459">
        <v>1</v>
      </c>
      <c r="D3459">
        <v>1</v>
      </c>
      <c r="E3459">
        <v>2</v>
      </c>
      <c r="F3459">
        <v>1</v>
      </c>
      <c r="G3459">
        <v>4</v>
      </c>
      <c r="H3459" s="36">
        <v>2</v>
      </c>
    </row>
    <row r="3460" spans="1:8" x14ac:dyDescent="0.25">
      <c r="A3460" s="43">
        <v>2013</v>
      </c>
      <c r="B3460">
        <v>4</v>
      </c>
      <c r="C3460">
        <v>1</v>
      </c>
      <c r="D3460">
        <v>0.97</v>
      </c>
      <c r="E3460">
        <v>2</v>
      </c>
      <c r="F3460">
        <v>2</v>
      </c>
      <c r="G3460">
        <v>2</v>
      </c>
      <c r="H3460" s="36">
        <v>2</v>
      </c>
    </row>
    <row r="3461" spans="1:8" x14ac:dyDescent="0.25">
      <c r="A3461" s="43">
        <v>2012</v>
      </c>
      <c r="B3461">
        <v>4</v>
      </c>
      <c r="C3461">
        <v>1</v>
      </c>
      <c r="D3461">
        <v>1</v>
      </c>
      <c r="E3461">
        <v>1</v>
      </c>
      <c r="F3461">
        <v>10</v>
      </c>
      <c r="G3461">
        <v>10</v>
      </c>
      <c r="H3461" s="36">
        <v>2</v>
      </c>
    </row>
    <row r="3462" spans="1:8" x14ac:dyDescent="0.25">
      <c r="A3462" s="43">
        <v>2017</v>
      </c>
      <c r="B3462">
        <v>4</v>
      </c>
      <c r="C3462">
        <v>1</v>
      </c>
      <c r="D3462">
        <v>1</v>
      </c>
      <c r="E3462">
        <v>2</v>
      </c>
      <c r="F3462">
        <v>1</v>
      </c>
      <c r="G3462">
        <v>1</v>
      </c>
      <c r="H3462" s="36">
        <v>2</v>
      </c>
    </row>
    <row r="3463" spans="1:8" x14ac:dyDescent="0.25">
      <c r="A3463" s="43">
        <v>2012</v>
      </c>
      <c r="B3463">
        <v>4</v>
      </c>
      <c r="C3463">
        <v>1</v>
      </c>
      <c r="D3463">
        <v>0.72</v>
      </c>
      <c r="E3463">
        <v>2</v>
      </c>
      <c r="F3463">
        <v>4</v>
      </c>
      <c r="G3463">
        <v>4</v>
      </c>
      <c r="H3463" s="36">
        <v>2</v>
      </c>
    </row>
    <row r="3464" spans="1:8" x14ac:dyDescent="0.25">
      <c r="A3464" s="43">
        <v>2022</v>
      </c>
      <c r="B3464">
        <v>1</v>
      </c>
      <c r="C3464">
        <v>1</v>
      </c>
      <c r="D3464">
        <v>0.74</v>
      </c>
      <c r="E3464">
        <v>1</v>
      </c>
      <c r="F3464">
        <v>1</v>
      </c>
      <c r="G3464">
        <v>2</v>
      </c>
      <c r="H3464" s="36">
        <v>2</v>
      </c>
    </row>
    <row r="3465" spans="1:8" x14ac:dyDescent="0.25">
      <c r="A3465" s="43">
        <v>2022</v>
      </c>
      <c r="B3465">
        <v>3</v>
      </c>
      <c r="C3465">
        <v>1</v>
      </c>
      <c r="D3465">
        <v>0.71</v>
      </c>
      <c r="E3465">
        <v>2</v>
      </c>
      <c r="F3465">
        <v>2</v>
      </c>
      <c r="G3465">
        <v>2</v>
      </c>
      <c r="H3465" s="36">
        <v>2</v>
      </c>
    </row>
    <row r="3466" spans="1:8" x14ac:dyDescent="0.25">
      <c r="A3466" s="43">
        <v>2022</v>
      </c>
      <c r="B3466">
        <v>4</v>
      </c>
      <c r="C3466">
        <v>1</v>
      </c>
      <c r="D3466">
        <v>0.97</v>
      </c>
      <c r="E3466">
        <v>1</v>
      </c>
      <c r="F3466">
        <v>1</v>
      </c>
      <c r="G3466">
        <v>1</v>
      </c>
      <c r="H3466" s="36">
        <v>2</v>
      </c>
    </row>
    <row r="3467" spans="1:8" x14ac:dyDescent="0.25">
      <c r="A3467" s="43">
        <v>2016</v>
      </c>
      <c r="B3467">
        <v>4</v>
      </c>
      <c r="C3467">
        <v>1</v>
      </c>
      <c r="D3467">
        <v>0.97</v>
      </c>
      <c r="E3467">
        <v>2</v>
      </c>
      <c r="F3467">
        <v>2</v>
      </c>
      <c r="G3467">
        <v>2</v>
      </c>
      <c r="H3467" s="36">
        <v>2</v>
      </c>
    </row>
    <row r="3468" spans="1:8" x14ac:dyDescent="0.25">
      <c r="A3468" s="43">
        <v>2022</v>
      </c>
      <c r="B3468">
        <v>4</v>
      </c>
      <c r="C3468">
        <v>1</v>
      </c>
      <c r="D3468">
        <v>1</v>
      </c>
      <c r="E3468">
        <v>1</v>
      </c>
      <c r="F3468">
        <v>1</v>
      </c>
      <c r="G3468">
        <v>1</v>
      </c>
      <c r="H3468" s="36">
        <v>2</v>
      </c>
    </row>
    <row r="3469" spans="1:8" x14ac:dyDescent="0.25">
      <c r="A3469" s="43">
        <v>2022</v>
      </c>
      <c r="B3469">
        <v>4</v>
      </c>
      <c r="C3469">
        <v>1</v>
      </c>
      <c r="D3469">
        <v>1</v>
      </c>
      <c r="E3469">
        <v>2</v>
      </c>
      <c r="F3469">
        <v>1</v>
      </c>
      <c r="G3469">
        <v>1</v>
      </c>
      <c r="H3469" s="36">
        <v>2</v>
      </c>
    </row>
    <row r="3470" spans="1:8" x14ac:dyDescent="0.25">
      <c r="A3470" s="43">
        <v>2022</v>
      </c>
      <c r="B3470">
        <v>4</v>
      </c>
      <c r="C3470">
        <v>1</v>
      </c>
      <c r="D3470">
        <v>1</v>
      </c>
      <c r="E3470">
        <v>2</v>
      </c>
      <c r="F3470">
        <v>2</v>
      </c>
      <c r="G3470">
        <v>2</v>
      </c>
      <c r="H3470" s="36">
        <v>2</v>
      </c>
    </row>
    <row r="3471" spans="1:8" x14ac:dyDescent="0.25">
      <c r="A3471" s="43">
        <v>2022</v>
      </c>
      <c r="B3471">
        <v>0</v>
      </c>
      <c r="E3471">
        <v>1</v>
      </c>
      <c r="F3471">
        <v>1</v>
      </c>
      <c r="G3471">
        <v>1</v>
      </c>
      <c r="H3471" s="36">
        <v>2</v>
      </c>
    </row>
    <row r="3472" spans="1:8" x14ac:dyDescent="0.25">
      <c r="A3472" s="43">
        <v>2023</v>
      </c>
      <c r="B3472">
        <v>0</v>
      </c>
      <c r="E3472">
        <v>1</v>
      </c>
      <c r="F3472">
        <v>1</v>
      </c>
      <c r="G3472">
        <v>1</v>
      </c>
      <c r="H3472" s="36">
        <v>2</v>
      </c>
    </row>
    <row r="3473" spans="1:8" x14ac:dyDescent="0.25">
      <c r="A3473" s="43">
        <v>2017</v>
      </c>
      <c r="B3473">
        <v>4</v>
      </c>
      <c r="C3473">
        <v>1</v>
      </c>
      <c r="D3473">
        <v>0.99</v>
      </c>
      <c r="E3473">
        <v>1</v>
      </c>
      <c r="F3473">
        <v>1</v>
      </c>
      <c r="G3473">
        <v>1</v>
      </c>
      <c r="H3473" s="36">
        <v>2</v>
      </c>
    </row>
    <row r="3474" spans="1:8" x14ac:dyDescent="0.25">
      <c r="A3474" s="43">
        <v>2014</v>
      </c>
      <c r="B3474">
        <v>2</v>
      </c>
      <c r="C3474">
        <v>0</v>
      </c>
      <c r="D3474">
        <v>0</v>
      </c>
      <c r="E3474">
        <v>1</v>
      </c>
      <c r="F3474">
        <v>1</v>
      </c>
      <c r="G3474">
        <v>3</v>
      </c>
      <c r="H3474" s="36">
        <v>2</v>
      </c>
    </row>
    <row r="3475" spans="1:8" x14ac:dyDescent="0.25">
      <c r="A3475" s="43">
        <v>2018</v>
      </c>
      <c r="B3475">
        <v>4</v>
      </c>
      <c r="C3475">
        <v>1</v>
      </c>
      <c r="D3475">
        <v>1</v>
      </c>
      <c r="E3475">
        <v>1</v>
      </c>
      <c r="F3475">
        <v>2</v>
      </c>
      <c r="G3475">
        <v>3</v>
      </c>
      <c r="H3475" s="36">
        <v>2</v>
      </c>
    </row>
    <row r="3476" spans="1:8" x14ac:dyDescent="0.25">
      <c r="A3476" s="43">
        <v>2022</v>
      </c>
      <c r="B3476">
        <v>4</v>
      </c>
      <c r="C3476">
        <v>1</v>
      </c>
      <c r="D3476">
        <v>1</v>
      </c>
      <c r="E3476">
        <v>1</v>
      </c>
      <c r="F3476">
        <v>1</v>
      </c>
      <c r="G3476">
        <v>1</v>
      </c>
      <c r="H3476" s="36">
        <v>2</v>
      </c>
    </row>
    <row r="3477" spans="1:8" x14ac:dyDescent="0.25">
      <c r="A3477" s="43">
        <v>2016</v>
      </c>
      <c r="B3477">
        <v>4</v>
      </c>
      <c r="C3477">
        <v>1</v>
      </c>
      <c r="D3477">
        <v>1</v>
      </c>
      <c r="E3477">
        <v>2</v>
      </c>
      <c r="F3477">
        <v>2</v>
      </c>
      <c r="G3477">
        <v>2</v>
      </c>
      <c r="H3477" s="36">
        <v>2</v>
      </c>
    </row>
    <row r="3478" spans="1:8" x14ac:dyDescent="0.25">
      <c r="A3478" s="43">
        <v>2013</v>
      </c>
      <c r="B3478">
        <v>3</v>
      </c>
      <c r="C3478">
        <v>1</v>
      </c>
      <c r="D3478">
        <v>0.76</v>
      </c>
      <c r="E3478">
        <v>2</v>
      </c>
      <c r="F3478">
        <v>2</v>
      </c>
      <c r="G3478">
        <v>2</v>
      </c>
      <c r="H3478" s="36">
        <v>2</v>
      </c>
    </row>
    <row r="3479" spans="1:8" x14ac:dyDescent="0.25">
      <c r="A3479" s="43">
        <v>2016</v>
      </c>
      <c r="B3479">
        <v>3</v>
      </c>
      <c r="C3479">
        <v>0.97</v>
      </c>
      <c r="D3479">
        <v>0.69</v>
      </c>
      <c r="E3479">
        <v>1</v>
      </c>
      <c r="F3479">
        <v>25</v>
      </c>
      <c r="G3479">
        <v>32</v>
      </c>
      <c r="H3479" s="36">
        <v>2</v>
      </c>
    </row>
    <row r="3480" spans="1:8" x14ac:dyDescent="0.25">
      <c r="A3480" s="43">
        <v>2021</v>
      </c>
      <c r="B3480">
        <v>4</v>
      </c>
      <c r="C3480">
        <v>1</v>
      </c>
      <c r="D3480">
        <v>0.81</v>
      </c>
      <c r="E3480">
        <v>2</v>
      </c>
      <c r="F3480">
        <v>1</v>
      </c>
      <c r="G3480">
        <v>1</v>
      </c>
      <c r="H3480" s="36">
        <v>2</v>
      </c>
    </row>
    <row r="3481" spans="1:8" x14ac:dyDescent="0.25">
      <c r="A3481" s="43">
        <v>2017</v>
      </c>
      <c r="B3481">
        <v>0</v>
      </c>
      <c r="E3481">
        <v>1</v>
      </c>
      <c r="F3481">
        <v>1</v>
      </c>
      <c r="G3481">
        <v>1</v>
      </c>
      <c r="H3481" s="36">
        <v>2</v>
      </c>
    </row>
    <row r="3482" spans="1:8" x14ac:dyDescent="0.25">
      <c r="A3482" s="43">
        <v>2016</v>
      </c>
      <c r="B3482">
        <v>3</v>
      </c>
      <c r="C3482">
        <v>1</v>
      </c>
      <c r="D3482">
        <v>0</v>
      </c>
      <c r="E3482">
        <v>1</v>
      </c>
      <c r="F3482">
        <v>1</v>
      </c>
      <c r="G3482">
        <v>1</v>
      </c>
      <c r="H3482" s="36">
        <v>2</v>
      </c>
    </row>
    <row r="3483" spans="1:8" x14ac:dyDescent="0.25">
      <c r="A3483" s="43">
        <v>2020</v>
      </c>
      <c r="B3483">
        <v>0</v>
      </c>
      <c r="E3483">
        <v>1</v>
      </c>
      <c r="F3483">
        <v>1</v>
      </c>
      <c r="G3483">
        <v>1</v>
      </c>
      <c r="H3483" s="36">
        <v>2</v>
      </c>
    </row>
    <row r="3484" spans="1:8" x14ac:dyDescent="0.25">
      <c r="A3484" s="43">
        <v>2016</v>
      </c>
      <c r="B3484">
        <v>4</v>
      </c>
      <c r="C3484">
        <v>0.94</v>
      </c>
      <c r="D3484">
        <v>0.89</v>
      </c>
      <c r="E3484">
        <v>0</v>
      </c>
      <c r="F3484">
        <v>7</v>
      </c>
      <c r="G3484">
        <v>18</v>
      </c>
      <c r="H3484" s="36">
        <v>2</v>
      </c>
    </row>
    <row r="3485" spans="1:8" x14ac:dyDescent="0.25">
      <c r="A3485" s="43">
        <v>2016</v>
      </c>
      <c r="B3485">
        <v>0</v>
      </c>
      <c r="D3485">
        <v>0.6</v>
      </c>
      <c r="E3485">
        <v>1</v>
      </c>
      <c r="F3485">
        <v>1</v>
      </c>
      <c r="G3485">
        <v>1</v>
      </c>
      <c r="H3485" s="36">
        <v>2</v>
      </c>
    </row>
    <row r="3486" spans="1:8" x14ac:dyDescent="0.25">
      <c r="A3486" s="43">
        <v>2023</v>
      </c>
      <c r="B3486">
        <v>0</v>
      </c>
      <c r="E3486">
        <v>1</v>
      </c>
      <c r="F3486">
        <v>4</v>
      </c>
      <c r="G3486">
        <v>4</v>
      </c>
      <c r="H3486" s="36">
        <v>2</v>
      </c>
    </row>
    <row r="3487" spans="1:8" x14ac:dyDescent="0.25">
      <c r="A3487" s="43">
        <v>2021</v>
      </c>
      <c r="B3487">
        <v>0</v>
      </c>
      <c r="E3487">
        <v>1</v>
      </c>
      <c r="F3487">
        <v>2</v>
      </c>
      <c r="G3487">
        <v>3</v>
      </c>
      <c r="H3487" s="36">
        <v>1</v>
      </c>
    </row>
    <row r="3488" spans="1:8" x14ac:dyDescent="0.25">
      <c r="A3488" s="43">
        <v>2022</v>
      </c>
      <c r="B3488">
        <v>4</v>
      </c>
      <c r="C3488">
        <v>0.87</v>
      </c>
      <c r="D3488">
        <v>0.81</v>
      </c>
      <c r="E3488">
        <v>1</v>
      </c>
      <c r="F3488">
        <v>2</v>
      </c>
      <c r="G3488">
        <v>2</v>
      </c>
      <c r="H3488" s="36">
        <v>2</v>
      </c>
    </row>
    <row r="3489" spans="1:8" x14ac:dyDescent="0.25">
      <c r="A3489" s="43">
        <v>2014</v>
      </c>
      <c r="B3489">
        <v>4</v>
      </c>
      <c r="C3489">
        <v>1</v>
      </c>
      <c r="D3489">
        <v>0.95</v>
      </c>
      <c r="E3489">
        <v>2</v>
      </c>
      <c r="F3489">
        <v>1</v>
      </c>
      <c r="G3489">
        <v>1</v>
      </c>
      <c r="H3489" s="36">
        <v>2</v>
      </c>
    </row>
    <row r="3490" spans="1:8" x14ac:dyDescent="0.25">
      <c r="A3490" s="43">
        <v>2016</v>
      </c>
      <c r="B3490">
        <v>4</v>
      </c>
      <c r="C3490">
        <v>1</v>
      </c>
      <c r="D3490">
        <v>1</v>
      </c>
      <c r="E3490">
        <v>1</v>
      </c>
      <c r="F3490">
        <v>2</v>
      </c>
      <c r="G3490">
        <v>2</v>
      </c>
      <c r="H3490" s="36">
        <v>2</v>
      </c>
    </row>
    <row r="3491" spans="1:8" x14ac:dyDescent="0.25">
      <c r="A3491" s="43">
        <v>2015</v>
      </c>
      <c r="B3491">
        <v>4</v>
      </c>
      <c r="C3491">
        <v>1</v>
      </c>
      <c r="D3491">
        <v>1</v>
      </c>
      <c r="E3491">
        <v>2</v>
      </c>
      <c r="F3491">
        <v>1</v>
      </c>
      <c r="G3491">
        <v>1</v>
      </c>
      <c r="H3491" s="36">
        <v>2</v>
      </c>
    </row>
    <row r="3492" spans="1:8" x14ac:dyDescent="0.25">
      <c r="A3492" s="43">
        <v>2016</v>
      </c>
      <c r="B3492">
        <v>4</v>
      </c>
      <c r="C3492">
        <v>1</v>
      </c>
      <c r="D3492">
        <v>0.98</v>
      </c>
      <c r="E3492">
        <v>2</v>
      </c>
      <c r="F3492">
        <v>1</v>
      </c>
      <c r="G3492">
        <v>1</v>
      </c>
      <c r="H3492" s="36">
        <v>2</v>
      </c>
    </row>
    <row r="3493" spans="1:8" x14ac:dyDescent="0.25">
      <c r="A3493" s="43">
        <v>2013</v>
      </c>
      <c r="B3493">
        <v>3</v>
      </c>
      <c r="C3493">
        <v>1</v>
      </c>
      <c r="D3493">
        <v>0.71</v>
      </c>
      <c r="E3493">
        <v>1</v>
      </c>
      <c r="F3493">
        <v>6</v>
      </c>
      <c r="G3493">
        <v>6</v>
      </c>
      <c r="H3493" s="36">
        <v>2</v>
      </c>
    </row>
    <row r="3494" spans="1:8" x14ac:dyDescent="0.25">
      <c r="A3494" s="43">
        <v>2022</v>
      </c>
      <c r="B3494">
        <v>4</v>
      </c>
      <c r="C3494">
        <v>1</v>
      </c>
      <c r="D3494">
        <v>1</v>
      </c>
      <c r="E3494">
        <v>1</v>
      </c>
      <c r="F3494">
        <v>1</v>
      </c>
      <c r="G3494">
        <v>1</v>
      </c>
      <c r="H3494" s="36">
        <v>2</v>
      </c>
    </row>
    <row r="3495" spans="1:8" x14ac:dyDescent="0.25">
      <c r="A3495" s="43">
        <v>2017</v>
      </c>
      <c r="B3495">
        <v>0</v>
      </c>
      <c r="E3495">
        <v>1</v>
      </c>
      <c r="F3495">
        <v>1</v>
      </c>
      <c r="G3495">
        <v>1</v>
      </c>
      <c r="H3495" s="36">
        <v>2</v>
      </c>
    </row>
    <row r="3496" spans="1:8" x14ac:dyDescent="0.25">
      <c r="A3496" s="43">
        <v>2019</v>
      </c>
      <c r="B3496">
        <v>4</v>
      </c>
      <c r="C3496">
        <v>1</v>
      </c>
      <c r="D3496">
        <v>0.61</v>
      </c>
      <c r="E3496">
        <v>2</v>
      </c>
      <c r="F3496">
        <v>1</v>
      </c>
      <c r="G3496">
        <v>2</v>
      </c>
      <c r="H3496" s="36">
        <v>2</v>
      </c>
    </row>
    <row r="3497" spans="1:8" x14ac:dyDescent="0.25">
      <c r="A3497" s="43">
        <v>2019</v>
      </c>
      <c r="B3497">
        <v>4</v>
      </c>
      <c r="C3497">
        <v>1</v>
      </c>
      <c r="D3497">
        <v>1</v>
      </c>
      <c r="E3497">
        <v>2</v>
      </c>
      <c r="F3497">
        <v>2</v>
      </c>
      <c r="G3497">
        <v>4</v>
      </c>
      <c r="H3497" s="36">
        <v>2</v>
      </c>
    </row>
    <row r="3498" spans="1:8" x14ac:dyDescent="0.25">
      <c r="A3498" s="43">
        <v>2021</v>
      </c>
      <c r="B3498">
        <v>0</v>
      </c>
      <c r="D3498">
        <v>1</v>
      </c>
      <c r="E3498">
        <v>1</v>
      </c>
      <c r="F3498">
        <v>1</v>
      </c>
      <c r="G3498">
        <v>1</v>
      </c>
      <c r="H3498" s="36">
        <v>2</v>
      </c>
    </row>
    <row r="3499" spans="1:8" x14ac:dyDescent="0.25">
      <c r="A3499" s="43">
        <v>2019</v>
      </c>
      <c r="B3499">
        <v>4</v>
      </c>
      <c r="C3499">
        <v>1</v>
      </c>
      <c r="D3499">
        <v>1</v>
      </c>
      <c r="E3499">
        <v>1</v>
      </c>
      <c r="F3499">
        <v>3</v>
      </c>
      <c r="G3499">
        <v>3</v>
      </c>
      <c r="H3499" s="36">
        <v>2</v>
      </c>
    </row>
    <row r="3500" spans="1:8" x14ac:dyDescent="0.25">
      <c r="A3500" s="43">
        <v>2011</v>
      </c>
      <c r="B3500">
        <v>3</v>
      </c>
      <c r="C3500">
        <v>1</v>
      </c>
      <c r="E3500">
        <v>1</v>
      </c>
      <c r="F3500">
        <v>11</v>
      </c>
      <c r="G3500">
        <v>11</v>
      </c>
      <c r="H3500" s="36">
        <v>2</v>
      </c>
    </row>
    <row r="3501" spans="1:8" x14ac:dyDescent="0.25">
      <c r="A3501" s="43">
        <v>2012</v>
      </c>
      <c r="B3501">
        <v>3</v>
      </c>
      <c r="C3501">
        <v>1</v>
      </c>
      <c r="D3501">
        <v>0.5</v>
      </c>
      <c r="E3501">
        <v>1</v>
      </c>
      <c r="F3501">
        <v>1</v>
      </c>
      <c r="G3501">
        <v>1</v>
      </c>
      <c r="H3501" s="36">
        <v>2</v>
      </c>
    </row>
    <row r="3502" spans="1:8" x14ac:dyDescent="0.25">
      <c r="A3502" s="43">
        <v>2022</v>
      </c>
      <c r="B3502">
        <v>1</v>
      </c>
      <c r="C3502">
        <v>1</v>
      </c>
      <c r="D3502">
        <v>0.5</v>
      </c>
      <c r="E3502">
        <v>1</v>
      </c>
      <c r="F3502">
        <v>2</v>
      </c>
      <c r="G3502">
        <v>2</v>
      </c>
      <c r="H3502" s="36">
        <v>2</v>
      </c>
    </row>
    <row r="3503" spans="1:8" x14ac:dyDescent="0.25">
      <c r="A3503" s="43">
        <v>2022</v>
      </c>
      <c r="B3503">
        <v>4</v>
      </c>
      <c r="C3503">
        <v>0.9</v>
      </c>
      <c r="D3503">
        <v>0.79</v>
      </c>
      <c r="E3503">
        <v>1</v>
      </c>
      <c r="F3503">
        <v>1</v>
      </c>
      <c r="G3503">
        <v>3</v>
      </c>
      <c r="H3503" s="36">
        <v>2</v>
      </c>
    </row>
    <row r="3504" spans="1:8" x14ac:dyDescent="0.25">
      <c r="A3504" s="43">
        <v>2015</v>
      </c>
      <c r="B3504">
        <v>4</v>
      </c>
      <c r="C3504">
        <v>1</v>
      </c>
      <c r="D3504">
        <v>0.95</v>
      </c>
      <c r="E3504">
        <v>2</v>
      </c>
      <c r="F3504">
        <v>1</v>
      </c>
      <c r="G3504">
        <v>1</v>
      </c>
      <c r="H3504" s="36">
        <v>2</v>
      </c>
    </row>
    <row r="3505" spans="1:8" x14ac:dyDescent="0.25">
      <c r="A3505" s="43">
        <v>2020</v>
      </c>
      <c r="B3505">
        <v>4</v>
      </c>
      <c r="C3505">
        <v>0.75</v>
      </c>
      <c r="D3505">
        <v>0.99</v>
      </c>
      <c r="E3505">
        <v>2</v>
      </c>
      <c r="F3505">
        <v>2</v>
      </c>
      <c r="G3505">
        <v>2</v>
      </c>
      <c r="H3505" s="36">
        <v>2</v>
      </c>
    </row>
    <row r="3506" spans="1:8" x14ac:dyDescent="0.25">
      <c r="A3506" s="43">
        <v>2017</v>
      </c>
      <c r="B3506">
        <v>4</v>
      </c>
      <c r="C3506">
        <v>1</v>
      </c>
      <c r="D3506">
        <v>0.77</v>
      </c>
      <c r="E3506">
        <v>1</v>
      </c>
      <c r="F3506">
        <v>2</v>
      </c>
      <c r="G3506">
        <v>2</v>
      </c>
      <c r="H3506" s="36">
        <v>2</v>
      </c>
    </row>
    <row r="3507" spans="1:8" x14ac:dyDescent="0.25">
      <c r="A3507" s="43">
        <v>2017</v>
      </c>
      <c r="B3507">
        <v>3</v>
      </c>
      <c r="C3507">
        <v>1</v>
      </c>
      <c r="D3507">
        <v>0.94</v>
      </c>
      <c r="E3507">
        <v>2</v>
      </c>
      <c r="F3507">
        <v>1</v>
      </c>
      <c r="G3507">
        <v>7</v>
      </c>
      <c r="H3507" s="36">
        <v>2</v>
      </c>
    </row>
    <row r="3508" spans="1:8" x14ac:dyDescent="0.25">
      <c r="A3508" s="43">
        <v>2022</v>
      </c>
      <c r="B3508">
        <v>4</v>
      </c>
      <c r="C3508">
        <v>1</v>
      </c>
      <c r="D3508">
        <v>0.99</v>
      </c>
      <c r="E3508">
        <v>1</v>
      </c>
      <c r="F3508">
        <v>2</v>
      </c>
      <c r="G3508">
        <v>2</v>
      </c>
      <c r="H3508" s="36">
        <v>2</v>
      </c>
    </row>
    <row r="3509" spans="1:8" x14ac:dyDescent="0.25">
      <c r="A3509" s="43">
        <v>2016</v>
      </c>
      <c r="B3509">
        <v>4</v>
      </c>
      <c r="C3509">
        <v>1</v>
      </c>
      <c r="D3509">
        <v>1</v>
      </c>
      <c r="E3509">
        <v>2</v>
      </c>
      <c r="F3509">
        <v>3</v>
      </c>
      <c r="G3509">
        <v>4</v>
      </c>
      <c r="H3509" s="36">
        <v>2</v>
      </c>
    </row>
    <row r="3510" spans="1:8" x14ac:dyDescent="0.25">
      <c r="A3510" s="43">
        <v>2015</v>
      </c>
      <c r="B3510">
        <v>3</v>
      </c>
      <c r="C3510">
        <v>1</v>
      </c>
      <c r="D3510">
        <v>1</v>
      </c>
      <c r="E3510">
        <v>1</v>
      </c>
      <c r="F3510">
        <v>2</v>
      </c>
      <c r="G3510">
        <v>2</v>
      </c>
      <c r="H3510" s="36">
        <v>2</v>
      </c>
    </row>
    <row r="3511" spans="1:8" x14ac:dyDescent="0.25">
      <c r="A3511" s="43">
        <v>2022</v>
      </c>
      <c r="B3511">
        <v>4</v>
      </c>
      <c r="C3511">
        <v>1</v>
      </c>
      <c r="D3511">
        <v>1</v>
      </c>
      <c r="E3511">
        <v>2</v>
      </c>
      <c r="F3511">
        <v>2</v>
      </c>
      <c r="G3511">
        <v>2</v>
      </c>
      <c r="H3511" s="36">
        <v>2</v>
      </c>
    </row>
    <row r="3512" spans="1:8" x14ac:dyDescent="0.25">
      <c r="A3512" s="43">
        <v>2017</v>
      </c>
      <c r="B3512">
        <v>4</v>
      </c>
      <c r="C3512">
        <v>1</v>
      </c>
      <c r="D3512">
        <v>0.81</v>
      </c>
      <c r="E3512">
        <v>2</v>
      </c>
      <c r="F3512">
        <v>1</v>
      </c>
      <c r="G3512">
        <v>1</v>
      </c>
      <c r="H3512" s="36">
        <v>2</v>
      </c>
    </row>
    <row r="3513" spans="1:8" x14ac:dyDescent="0.25">
      <c r="A3513" s="43">
        <v>2017</v>
      </c>
      <c r="B3513">
        <v>2</v>
      </c>
      <c r="C3513">
        <v>0.21</v>
      </c>
      <c r="D3513">
        <v>0</v>
      </c>
      <c r="E3513">
        <v>1</v>
      </c>
      <c r="F3513">
        <v>3</v>
      </c>
      <c r="G3513">
        <v>12</v>
      </c>
      <c r="H3513" s="36">
        <v>2</v>
      </c>
    </row>
    <row r="3514" spans="1:8" x14ac:dyDescent="0.25">
      <c r="A3514" s="43">
        <v>2022</v>
      </c>
      <c r="B3514">
        <v>3</v>
      </c>
      <c r="C3514">
        <v>1</v>
      </c>
      <c r="D3514">
        <v>0.99</v>
      </c>
      <c r="E3514">
        <v>2</v>
      </c>
      <c r="F3514">
        <v>1</v>
      </c>
      <c r="G3514">
        <v>2</v>
      </c>
      <c r="H3514" s="36">
        <v>2</v>
      </c>
    </row>
    <row r="3515" spans="1:8" x14ac:dyDescent="0.25">
      <c r="A3515" s="43">
        <v>2022</v>
      </c>
      <c r="B3515">
        <v>4</v>
      </c>
      <c r="C3515">
        <v>1</v>
      </c>
      <c r="D3515">
        <v>1</v>
      </c>
      <c r="E3515">
        <v>2</v>
      </c>
      <c r="F3515">
        <v>1</v>
      </c>
      <c r="G3515">
        <v>1</v>
      </c>
      <c r="H3515" s="36">
        <v>2</v>
      </c>
    </row>
    <row r="3516" spans="1:8" x14ac:dyDescent="0.25">
      <c r="A3516" s="43">
        <v>2016</v>
      </c>
      <c r="B3516">
        <v>3</v>
      </c>
      <c r="C3516">
        <v>1</v>
      </c>
      <c r="D3516">
        <v>0.47</v>
      </c>
      <c r="E3516">
        <v>1</v>
      </c>
      <c r="F3516">
        <v>1</v>
      </c>
      <c r="G3516">
        <v>1</v>
      </c>
      <c r="H3516" s="36">
        <v>2</v>
      </c>
    </row>
    <row r="3517" spans="1:8" x14ac:dyDescent="0.25">
      <c r="A3517" s="43">
        <v>2022</v>
      </c>
      <c r="B3517">
        <v>4</v>
      </c>
      <c r="C3517">
        <v>1</v>
      </c>
      <c r="D3517">
        <v>1</v>
      </c>
      <c r="E3517">
        <v>1</v>
      </c>
      <c r="F3517">
        <v>1</v>
      </c>
      <c r="G3517">
        <v>1</v>
      </c>
      <c r="H3517" s="36">
        <v>2</v>
      </c>
    </row>
    <row r="3518" spans="1:8" x14ac:dyDescent="0.25">
      <c r="A3518" s="43">
        <v>2022</v>
      </c>
      <c r="B3518">
        <v>3</v>
      </c>
      <c r="C3518">
        <v>1</v>
      </c>
      <c r="D3518">
        <v>0.92</v>
      </c>
      <c r="E3518">
        <v>1</v>
      </c>
      <c r="F3518">
        <v>2</v>
      </c>
      <c r="G3518">
        <v>2</v>
      </c>
      <c r="H3518" s="36">
        <v>2</v>
      </c>
    </row>
    <row r="3519" spans="1:8" x14ac:dyDescent="0.25">
      <c r="A3519" s="43">
        <v>2018</v>
      </c>
      <c r="B3519">
        <v>0</v>
      </c>
      <c r="E3519">
        <v>1</v>
      </c>
      <c r="F3519">
        <v>1</v>
      </c>
      <c r="G3519">
        <v>1</v>
      </c>
      <c r="H3519" s="36">
        <v>2</v>
      </c>
    </row>
    <row r="3520" spans="1:8" x14ac:dyDescent="0.25">
      <c r="A3520" s="43">
        <v>2022</v>
      </c>
      <c r="B3520">
        <v>4</v>
      </c>
      <c r="C3520">
        <v>1</v>
      </c>
      <c r="D3520">
        <v>1</v>
      </c>
      <c r="E3520">
        <v>1</v>
      </c>
      <c r="F3520">
        <v>1</v>
      </c>
      <c r="G3520">
        <v>1</v>
      </c>
      <c r="H3520" s="36">
        <v>2</v>
      </c>
    </row>
    <row r="3521" spans="1:8" x14ac:dyDescent="0.25">
      <c r="A3521" s="43">
        <v>2022</v>
      </c>
      <c r="B3521">
        <v>4</v>
      </c>
      <c r="C3521">
        <v>1</v>
      </c>
      <c r="D3521">
        <v>1</v>
      </c>
      <c r="E3521">
        <v>2</v>
      </c>
      <c r="F3521">
        <v>1</v>
      </c>
      <c r="G3521">
        <v>1</v>
      </c>
      <c r="H3521" s="36">
        <v>2</v>
      </c>
    </row>
    <row r="3522" spans="1:8" x14ac:dyDescent="0.25">
      <c r="A3522" s="43">
        <v>2022</v>
      </c>
      <c r="B3522">
        <v>4</v>
      </c>
      <c r="C3522">
        <v>1</v>
      </c>
      <c r="D3522">
        <v>1</v>
      </c>
      <c r="E3522">
        <v>2</v>
      </c>
      <c r="F3522">
        <v>1</v>
      </c>
      <c r="G3522">
        <v>1</v>
      </c>
      <c r="H3522" s="36">
        <v>2</v>
      </c>
    </row>
    <row r="3523" spans="1:8" x14ac:dyDescent="0.25">
      <c r="A3523" s="43">
        <v>2015</v>
      </c>
      <c r="B3523">
        <v>4</v>
      </c>
      <c r="C3523">
        <v>1</v>
      </c>
      <c r="D3523">
        <v>0.88</v>
      </c>
      <c r="E3523">
        <v>2</v>
      </c>
      <c r="F3523">
        <v>1</v>
      </c>
      <c r="G3523">
        <v>2</v>
      </c>
      <c r="H3523" s="36">
        <v>2</v>
      </c>
    </row>
    <row r="3524" spans="1:8" x14ac:dyDescent="0.25">
      <c r="A3524" s="43">
        <v>2019</v>
      </c>
      <c r="B3524">
        <v>2</v>
      </c>
      <c r="C3524">
        <v>0</v>
      </c>
      <c r="D3524">
        <v>0.33</v>
      </c>
      <c r="E3524">
        <v>1</v>
      </c>
      <c r="F3524">
        <v>1</v>
      </c>
      <c r="G3524">
        <v>1</v>
      </c>
      <c r="H3524" s="36">
        <v>2</v>
      </c>
    </row>
    <row r="3525" spans="1:8" x14ac:dyDescent="0.25">
      <c r="A3525" s="43">
        <v>2022</v>
      </c>
      <c r="B3525">
        <v>4</v>
      </c>
      <c r="C3525">
        <v>1</v>
      </c>
      <c r="D3525">
        <v>0.96</v>
      </c>
      <c r="E3525">
        <v>2</v>
      </c>
      <c r="F3525">
        <v>1</v>
      </c>
      <c r="G3525">
        <v>1</v>
      </c>
      <c r="H3525" s="36">
        <v>2</v>
      </c>
    </row>
    <row r="3526" spans="1:8" x14ac:dyDescent="0.25">
      <c r="A3526" s="43">
        <v>2017</v>
      </c>
      <c r="B3526">
        <v>4</v>
      </c>
      <c r="C3526">
        <v>1</v>
      </c>
      <c r="D3526">
        <v>0.94</v>
      </c>
      <c r="E3526">
        <v>1</v>
      </c>
      <c r="F3526">
        <v>1</v>
      </c>
      <c r="G3526">
        <v>1</v>
      </c>
      <c r="H3526" s="36">
        <v>2</v>
      </c>
    </row>
    <row r="3527" spans="1:8" x14ac:dyDescent="0.25">
      <c r="A3527" s="43">
        <v>2022</v>
      </c>
      <c r="B3527">
        <v>4</v>
      </c>
      <c r="C3527">
        <v>1</v>
      </c>
      <c r="D3527">
        <v>1</v>
      </c>
      <c r="E3527">
        <v>1</v>
      </c>
      <c r="F3527">
        <v>1</v>
      </c>
      <c r="G3527">
        <v>1</v>
      </c>
      <c r="H3527" s="36">
        <v>2</v>
      </c>
    </row>
    <row r="3528" spans="1:8" x14ac:dyDescent="0.25">
      <c r="A3528" s="43">
        <v>2022</v>
      </c>
      <c r="B3528">
        <v>1</v>
      </c>
      <c r="C3528">
        <v>0.5</v>
      </c>
      <c r="D3528">
        <v>0.96</v>
      </c>
      <c r="E3528">
        <v>1</v>
      </c>
      <c r="F3528">
        <v>1</v>
      </c>
      <c r="G3528">
        <v>1</v>
      </c>
      <c r="H3528" s="36">
        <v>2</v>
      </c>
    </row>
    <row r="3529" spans="1:8" x14ac:dyDescent="0.25">
      <c r="A3529" s="43">
        <v>2022</v>
      </c>
      <c r="B3529">
        <v>3</v>
      </c>
      <c r="C3529">
        <v>1</v>
      </c>
      <c r="D3529">
        <v>1</v>
      </c>
      <c r="E3529">
        <v>1</v>
      </c>
      <c r="F3529">
        <v>4</v>
      </c>
      <c r="G3529">
        <v>4</v>
      </c>
      <c r="H3529" s="36">
        <v>2</v>
      </c>
    </row>
    <row r="3530" spans="1:8" x14ac:dyDescent="0.25">
      <c r="A3530" s="43">
        <v>2022</v>
      </c>
      <c r="B3530">
        <v>4</v>
      </c>
      <c r="C3530">
        <v>1</v>
      </c>
      <c r="D3530">
        <v>0.99</v>
      </c>
      <c r="E3530">
        <v>2</v>
      </c>
      <c r="F3530">
        <v>1</v>
      </c>
      <c r="G3530">
        <v>1</v>
      </c>
      <c r="H3530" s="36">
        <v>2</v>
      </c>
    </row>
    <row r="3531" spans="1:8" x14ac:dyDescent="0.25">
      <c r="A3531" s="43">
        <v>2022</v>
      </c>
      <c r="B3531">
        <v>4</v>
      </c>
      <c r="C3531">
        <v>1</v>
      </c>
      <c r="D3531">
        <v>1</v>
      </c>
      <c r="E3531">
        <v>1</v>
      </c>
      <c r="F3531">
        <v>1</v>
      </c>
      <c r="G3531">
        <v>1</v>
      </c>
      <c r="H3531" s="36">
        <v>2</v>
      </c>
    </row>
    <row r="3532" spans="1:8" x14ac:dyDescent="0.25">
      <c r="A3532" s="43">
        <v>2022</v>
      </c>
      <c r="B3532">
        <v>4</v>
      </c>
      <c r="C3532">
        <v>1</v>
      </c>
      <c r="D3532">
        <v>1</v>
      </c>
      <c r="E3532">
        <v>1</v>
      </c>
      <c r="F3532">
        <v>1</v>
      </c>
      <c r="G3532">
        <v>1</v>
      </c>
      <c r="H3532" s="36">
        <v>2</v>
      </c>
    </row>
    <row r="3533" spans="1:8" x14ac:dyDescent="0.25">
      <c r="A3533" s="43">
        <v>2016</v>
      </c>
      <c r="B3533">
        <v>0</v>
      </c>
      <c r="E3533">
        <v>1</v>
      </c>
      <c r="F3533">
        <v>13</v>
      </c>
      <c r="G3533">
        <v>31</v>
      </c>
      <c r="H3533" s="36">
        <v>2</v>
      </c>
    </row>
    <row r="3534" spans="1:8" x14ac:dyDescent="0.25">
      <c r="A3534" s="43">
        <v>2015</v>
      </c>
      <c r="B3534">
        <v>0</v>
      </c>
      <c r="D3534">
        <v>0</v>
      </c>
      <c r="E3534">
        <v>1</v>
      </c>
      <c r="F3534">
        <v>1</v>
      </c>
      <c r="G3534">
        <v>1</v>
      </c>
      <c r="H3534" s="36">
        <v>2</v>
      </c>
    </row>
    <row r="3535" spans="1:8" x14ac:dyDescent="0.25">
      <c r="A3535" s="43">
        <v>2022</v>
      </c>
      <c r="B3535">
        <v>4</v>
      </c>
      <c r="C3535">
        <v>1</v>
      </c>
      <c r="D3535">
        <v>1</v>
      </c>
      <c r="E3535">
        <v>1</v>
      </c>
      <c r="F3535">
        <v>1</v>
      </c>
      <c r="G3535">
        <v>2</v>
      </c>
      <c r="H3535" s="36">
        <v>2</v>
      </c>
    </row>
    <row r="3536" spans="1:8" x14ac:dyDescent="0.25">
      <c r="A3536" s="43">
        <v>2019</v>
      </c>
      <c r="B3536">
        <v>0</v>
      </c>
      <c r="D3536">
        <v>0.77</v>
      </c>
      <c r="E3536">
        <v>1</v>
      </c>
      <c r="F3536">
        <v>1</v>
      </c>
      <c r="G3536">
        <v>1</v>
      </c>
      <c r="H3536" s="36">
        <v>2</v>
      </c>
    </row>
    <row r="3537" spans="1:8" x14ac:dyDescent="0.25">
      <c r="A3537" s="43">
        <v>2022</v>
      </c>
      <c r="B3537">
        <v>4</v>
      </c>
      <c r="C3537">
        <v>0.86</v>
      </c>
      <c r="D3537">
        <v>1</v>
      </c>
      <c r="E3537">
        <v>1</v>
      </c>
      <c r="F3537">
        <v>1</v>
      </c>
      <c r="G3537">
        <v>1</v>
      </c>
      <c r="H3537" s="36">
        <v>2</v>
      </c>
    </row>
    <row r="3538" spans="1:8" x14ac:dyDescent="0.25">
      <c r="A3538" s="43">
        <v>2014</v>
      </c>
      <c r="B3538">
        <v>1</v>
      </c>
      <c r="C3538">
        <v>0.8</v>
      </c>
      <c r="D3538">
        <v>0.69</v>
      </c>
      <c r="E3538">
        <v>1</v>
      </c>
      <c r="F3538">
        <v>2</v>
      </c>
      <c r="G3538">
        <v>3</v>
      </c>
      <c r="H3538" s="36">
        <v>2</v>
      </c>
    </row>
    <row r="3539" spans="1:8" x14ac:dyDescent="0.25">
      <c r="A3539" s="43">
        <v>2020</v>
      </c>
      <c r="B3539">
        <v>4</v>
      </c>
      <c r="C3539">
        <v>1</v>
      </c>
      <c r="D3539">
        <v>0.99</v>
      </c>
      <c r="E3539">
        <v>2</v>
      </c>
      <c r="F3539">
        <v>1</v>
      </c>
      <c r="G3539">
        <v>1</v>
      </c>
      <c r="H3539" s="36">
        <v>2</v>
      </c>
    </row>
    <row r="3540" spans="1:8" x14ac:dyDescent="0.25">
      <c r="A3540" s="43">
        <v>2013</v>
      </c>
      <c r="B3540">
        <v>4</v>
      </c>
      <c r="C3540">
        <v>1</v>
      </c>
      <c r="D3540">
        <v>0.97</v>
      </c>
      <c r="E3540">
        <v>1</v>
      </c>
      <c r="F3540">
        <v>4</v>
      </c>
      <c r="G3540">
        <v>10</v>
      </c>
      <c r="H3540" s="36">
        <v>2</v>
      </c>
    </row>
    <row r="3541" spans="1:8" x14ac:dyDescent="0.25">
      <c r="A3541" s="43">
        <v>2015</v>
      </c>
      <c r="B3541">
        <v>4</v>
      </c>
      <c r="C3541">
        <v>1</v>
      </c>
      <c r="D3541">
        <v>0.97</v>
      </c>
      <c r="E3541">
        <v>2</v>
      </c>
      <c r="F3541">
        <v>5</v>
      </c>
      <c r="G3541">
        <v>6</v>
      </c>
      <c r="H3541" s="36">
        <v>2</v>
      </c>
    </row>
    <row r="3542" spans="1:8" x14ac:dyDescent="0.25">
      <c r="A3542" s="43">
        <v>2017</v>
      </c>
      <c r="B3542">
        <v>4</v>
      </c>
      <c r="C3542">
        <v>0.8</v>
      </c>
      <c r="D3542">
        <v>0.5</v>
      </c>
      <c r="E3542">
        <v>1</v>
      </c>
      <c r="F3542">
        <v>1</v>
      </c>
      <c r="G3542">
        <v>8</v>
      </c>
      <c r="H3542" s="36">
        <v>2</v>
      </c>
    </row>
    <row r="3543" spans="1:8" x14ac:dyDescent="0.25">
      <c r="A3543" s="43">
        <v>2015</v>
      </c>
      <c r="B3543">
        <v>4</v>
      </c>
      <c r="C3543">
        <v>1</v>
      </c>
      <c r="D3543">
        <v>1</v>
      </c>
      <c r="E3543">
        <v>2</v>
      </c>
      <c r="F3543">
        <v>5</v>
      </c>
      <c r="G3543">
        <v>5</v>
      </c>
      <c r="H3543" s="36">
        <v>2</v>
      </c>
    </row>
    <row r="3544" spans="1:8" x14ac:dyDescent="0.25">
      <c r="A3544" s="43">
        <v>2014</v>
      </c>
      <c r="B3544">
        <v>0</v>
      </c>
      <c r="E3544">
        <v>1</v>
      </c>
      <c r="F3544">
        <v>1</v>
      </c>
      <c r="G3544">
        <v>2</v>
      </c>
      <c r="H3544" s="36">
        <v>2</v>
      </c>
    </row>
    <row r="3545" spans="1:8" x14ac:dyDescent="0.25">
      <c r="A3545" s="43">
        <v>2022</v>
      </c>
      <c r="B3545">
        <v>4</v>
      </c>
      <c r="C3545">
        <v>0.95</v>
      </c>
      <c r="D3545">
        <v>1</v>
      </c>
      <c r="E3545">
        <v>2</v>
      </c>
      <c r="F3545">
        <v>1</v>
      </c>
      <c r="G3545">
        <v>1</v>
      </c>
      <c r="H3545" s="36">
        <v>2</v>
      </c>
    </row>
    <row r="3546" spans="1:8" x14ac:dyDescent="0.25">
      <c r="A3546" s="43">
        <v>2018</v>
      </c>
      <c r="B3546">
        <v>4</v>
      </c>
      <c r="C3546">
        <v>1</v>
      </c>
      <c r="D3546">
        <v>0.92</v>
      </c>
      <c r="E3546">
        <v>2</v>
      </c>
      <c r="F3546">
        <v>2</v>
      </c>
      <c r="G3546">
        <v>2</v>
      </c>
      <c r="H3546" s="36">
        <v>2</v>
      </c>
    </row>
    <row r="3547" spans="1:8" x14ac:dyDescent="0.25">
      <c r="A3547" s="43">
        <v>2022</v>
      </c>
      <c r="B3547">
        <v>0</v>
      </c>
      <c r="E3547">
        <v>1</v>
      </c>
      <c r="F3547">
        <v>1</v>
      </c>
      <c r="G3547">
        <v>1</v>
      </c>
      <c r="H3547" s="36">
        <v>2</v>
      </c>
    </row>
    <row r="3548" spans="1:8" x14ac:dyDescent="0.25">
      <c r="A3548" s="43">
        <v>2022</v>
      </c>
      <c r="B3548">
        <v>4</v>
      </c>
      <c r="C3548">
        <v>1</v>
      </c>
      <c r="D3548">
        <v>1</v>
      </c>
      <c r="E3548">
        <v>1</v>
      </c>
      <c r="F3548">
        <v>4</v>
      </c>
      <c r="G3548">
        <v>4</v>
      </c>
      <c r="H3548" s="36">
        <v>1</v>
      </c>
    </row>
    <row r="3549" spans="1:8" x14ac:dyDescent="0.25">
      <c r="A3549" s="43">
        <v>2022</v>
      </c>
      <c r="B3549">
        <v>2</v>
      </c>
      <c r="C3549">
        <v>0</v>
      </c>
      <c r="D3549">
        <v>0</v>
      </c>
      <c r="E3549">
        <v>1</v>
      </c>
      <c r="F3549">
        <v>125</v>
      </c>
      <c r="G3549">
        <v>182</v>
      </c>
      <c r="H3549" s="36">
        <v>2</v>
      </c>
    </row>
    <row r="3550" spans="1:8" x14ac:dyDescent="0.25">
      <c r="A3550" s="43">
        <v>2022</v>
      </c>
      <c r="B3550">
        <v>4</v>
      </c>
      <c r="C3550">
        <v>1</v>
      </c>
      <c r="D3550">
        <v>0.99</v>
      </c>
      <c r="E3550">
        <v>1</v>
      </c>
      <c r="F3550">
        <v>1</v>
      </c>
      <c r="G3550">
        <v>1</v>
      </c>
      <c r="H3550" s="36">
        <v>2</v>
      </c>
    </row>
    <row r="3551" spans="1:8" x14ac:dyDescent="0.25">
      <c r="A3551" s="43">
        <v>2020</v>
      </c>
      <c r="B3551">
        <v>4</v>
      </c>
      <c r="C3551">
        <v>1</v>
      </c>
      <c r="D3551">
        <v>1</v>
      </c>
      <c r="E3551">
        <v>2</v>
      </c>
      <c r="F3551">
        <v>1</v>
      </c>
      <c r="G3551">
        <v>1</v>
      </c>
      <c r="H3551" s="36">
        <v>2</v>
      </c>
    </row>
    <row r="3552" spans="1:8" x14ac:dyDescent="0.25">
      <c r="A3552" s="43">
        <v>2016</v>
      </c>
      <c r="B3552">
        <v>4</v>
      </c>
      <c r="C3552">
        <v>1</v>
      </c>
      <c r="D3552">
        <v>0.91</v>
      </c>
      <c r="E3552">
        <v>2</v>
      </c>
      <c r="F3552">
        <v>2</v>
      </c>
      <c r="G3552">
        <v>7</v>
      </c>
      <c r="H3552" s="36">
        <v>2</v>
      </c>
    </row>
    <row r="3553" spans="1:8" x14ac:dyDescent="0.25">
      <c r="A3553" s="43">
        <v>2022</v>
      </c>
      <c r="B3553">
        <v>4</v>
      </c>
      <c r="C3553">
        <v>1</v>
      </c>
      <c r="D3553">
        <v>1</v>
      </c>
      <c r="E3553">
        <v>1</v>
      </c>
      <c r="F3553">
        <v>3</v>
      </c>
      <c r="G3553">
        <v>3</v>
      </c>
      <c r="H3553" s="36">
        <v>2</v>
      </c>
    </row>
    <row r="3554" spans="1:8" x14ac:dyDescent="0.25">
      <c r="A3554" s="43">
        <v>2017</v>
      </c>
      <c r="B3554">
        <v>3</v>
      </c>
      <c r="C3554">
        <v>1</v>
      </c>
      <c r="D3554">
        <v>0.86</v>
      </c>
      <c r="E3554">
        <v>2</v>
      </c>
      <c r="F3554">
        <v>3</v>
      </c>
      <c r="G3554">
        <v>3</v>
      </c>
      <c r="H3554" s="36">
        <v>2</v>
      </c>
    </row>
    <row r="3555" spans="1:8" x14ac:dyDescent="0.25">
      <c r="A3555" s="43">
        <v>2018</v>
      </c>
      <c r="B3555">
        <v>4</v>
      </c>
      <c r="C3555">
        <v>1</v>
      </c>
      <c r="D3555">
        <v>0.99</v>
      </c>
      <c r="E3555">
        <v>1</v>
      </c>
      <c r="F3555">
        <v>3</v>
      </c>
      <c r="G3555">
        <v>3</v>
      </c>
      <c r="H3555" s="36">
        <v>2</v>
      </c>
    </row>
    <row r="3556" spans="1:8" x14ac:dyDescent="0.25">
      <c r="A3556" s="43">
        <v>2022</v>
      </c>
      <c r="B3556">
        <v>4</v>
      </c>
      <c r="C3556">
        <v>1</v>
      </c>
      <c r="D3556">
        <v>1</v>
      </c>
      <c r="E3556">
        <v>1</v>
      </c>
      <c r="F3556">
        <v>6</v>
      </c>
      <c r="G3556">
        <v>7</v>
      </c>
      <c r="H3556" s="36">
        <v>1</v>
      </c>
    </row>
    <row r="3557" spans="1:8" x14ac:dyDescent="0.25">
      <c r="A3557" s="43">
        <v>2015</v>
      </c>
      <c r="B3557">
        <v>4</v>
      </c>
      <c r="C3557">
        <v>1</v>
      </c>
      <c r="D3557">
        <v>1</v>
      </c>
      <c r="E3557">
        <v>2</v>
      </c>
      <c r="F3557">
        <v>3</v>
      </c>
      <c r="G3557">
        <v>3</v>
      </c>
      <c r="H3557" s="36">
        <v>2</v>
      </c>
    </row>
    <row r="3558" spans="1:8" x14ac:dyDescent="0.25">
      <c r="A3558" s="43">
        <v>2022</v>
      </c>
      <c r="B3558">
        <v>4</v>
      </c>
      <c r="C3558">
        <v>1</v>
      </c>
      <c r="D3558">
        <v>1</v>
      </c>
      <c r="E3558">
        <v>2</v>
      </c>
      <c r="F3558">
        <v>1</v>
      </c>
      <c r="G3558">
        <v>1</v>
      </c>
      <c r="H3558" s="36">
        <v>2</v>
      </c>
    </row>
    <row r="3559" spans="1:8" x14ac:dyDescent="0.25">
      <c r="A3559" s="43">
        <v>2018</v>
      </c>
      <c r="B3559">
        <v>4</v>
      </c>
      <c r="C3559">
        <v>1</v>
      </c>
      <c r="D3559">
        <v>1</v>
      </c>
      <c r="E3559">
        <v>2</v>
      </c>
      <c r="F3559">
        <v>1</v>
      </c>
      <c r="G3559">
        <v>1</v>
      </c>
      <c r="H3559" s="36">
        <v>2</v>
      </c>
    </row>
    <row r="3560" spans="1:8" x14ac:dyDescent="0.25">
      <c r="A3560" s="43">
        <v>2017</v>
      </c>
      <c r="B3560">
        <v>4</v>
      </c>
      <c r="C3560">
        <v>0.91</v>
      </c>
      <c r="D3560">
        <v>1</v>
      </c>
      <c r="E3560">
        <v>1</v>
      </c>
      <c r="F3560">
        <v>1</v>
      </c>
      <c r="G3560">
        <v>1</v>
      </c>
      <c r="H3560" s="36">
        <v>2</v>
      </c>
    </row>
    <row r="3561" spans="1:8" x14ac:dyDescent="0.25">
      <c r="A3561" s="43">
        <v>2022</v>
      </c>
      <c r="B3561">
        <v>4</v>
      </c>
      <c r="C3561">
        <v>1</v>
      </c>
      <c r="D3561">
        <v>0.99</v>
      </c>
      <c r="E3561">
        <v>1</v>
      </c>
      <c r="F3561">
        <v>10</v>
      </c>
      <c r="G3561">
        <v>11</v>
      </c>
      <c r="H3561" s="36">
        <v>2</v>
      </c>
    </row>
    <row r="3562" spans="1:8" x14ac:dyDescent="0.25">
      <c r="A3562" s="43">
        <v>2022</v>
      </c>
      <c r="B3562">
        <v>4</v>
      </c>
      <c r="C3562">
        <v>1</v>
      </c>
      <c r="D3562">
        <v>1</v>
      </c>
      <c r="E3562">
        <v>1</v>
      </c>
      <c r="F3562">
        <v>1</v>
      </c>
      <c r="G3562">
        <v>1</v>
      </c>
      <c r="H3562" s="36">
        <v>2</v>
      </c>
    </row>
    <row r="3563" spans="1:8" x14ac:dyDescent="0.25">
      <c r="A3563" s="43">
        <v>2022</v>
      </c>
      <c r="B3563">
        <v>4</v>
      </c>
      <c r="C3563">
        <v>1</v>
      </c>
      <c r="D3563">
        <v>0.94</v>
      </c>
      <c r="E3563">
        <v>1</v>
      </c>
      <c r="F3563">
        <v>1</v>
      </c>
      <c r="G3563">
        <v>1</v>
      </c>
      <c r="H3563" s="36">
        <v>2</v>
      </c>
    </row>
    <row r="3564" spans="1:8" x14ac:dyDescent="0.25">
      <c r="A3564" s="43">
        <v>2015</v>
      </c>
      <c r="B3564">
        <v>3</v>
      </c>
      <c r="C3564">
        <v>1</v>
      </c>
      <c r="D3564">
        <v>0</v>
      </c>
      <c r="E3564">
        <v>1</v>
      </c>
      <c r="F3564">
        <v>1</v>
      </c>
      <c r="G3564">
        <v>1</v>
      </c>
      <c r="H3564" s="36">
        <v>2</v>
      </c>
    </row>
    <row r="3565" spans="1:8" x14ac:dyDescent="0.25">
      <c r="A3565" s="43">
        <v>2022</v>
      </c>
      <c r="B3565">
        <v>1</v>
      </c>
      <c r="C3565">
        <v>0.8</v>
      </c>
      <c r="D3565">
        <v>0</v>
      </c>
      <c r="E3565">
        <v>1</v>
      </c>
      <c r="F3565">
        <v>3</v>
      </c>
      <c r="G3565">
        <v>3</v>
      </c>
      <c r="H3565" s="36">
        <v>2</v>
      </c>
    </row>
    <row r="3566" spans="1:8" x14ac:dyDescent="0.25">
      <c r="A3566" s="43">
        <v>2020</v>
      </c>
      <c r="B3566">
        <v>2</v>
      </c>
      <c r="C3566">
        <v>0.28999999999999998</v>
      </c>
      <c r="D3566">
        <v>0</v>
      </c>
      <c r="E3566">
        <v>1</v>
      </c>
      <c r="F3566">
        <v>1</v>
      </c>
      <c r="G3566">
        <v>1</v>
      </c>
      <c r="H3566" s="36">
        <v>2</v>
      </c>
    </row>
    <row r="3567" spans="1:8" x14ac:dyDescent="0.25">
      <c r="A3567" s="43">
        <v>2018</v>
      </c>
      <c r="B3567">
        <v>4</v>
      </c>
      <c r="C3567">
        <v>1</v>
      </c>
      <c r="D3567">
        <v>1</v>
      </c>
      <c r="E3567">
        <v>2</v>
      </c>
      <c r="F3567">
        <v>14</v>
      </c>
      <c r="G3567">
        <v>14</v>
      </c>
      <c r="H3567" s="36">
        <v>2</v>
      </c>
    </row>
    <row r="3568" spans="1:8" x14ac:dyDescent="0.25">
      <c r="A3568" s="43">
        <v>2021</v>
      </c>
      <c r="B3568">
        <v>4</v>
      </c>
      <c r="C3568">
        <v>1</v>
      </c>
      <c r="D3568">
        <v>1</v>
      </c>
      <c r="E3568">
        <v>2</v>
      </c>
      <c r="F3568">
        <v>1</v>
      </c>
      <c r="G3568">
        <v>1</v>
      </c>
      <c r="H3568" s="36">
        <v>2</v>
      </c>
    </row>
    <row r="3569" spans="1:8" x14ac:dyDescent="0.25">
      <c r="A3569" s="43">
        <v>2022</v>
      </c>
      <c r="B3569">
        <v>4</v>
      </c>
      <c r="C3569">
        <v>0.98</v>
      </c>
      <c r="D3569">
        <v>0.91</v>
      </c>
      <c r="E3569">
        <v>1</v>
      </c>
      <c r="F3569">
        <v>2</v>
      </c>
      <c r="G3569">
        <v>5</v>
      </c>
      <c r="H3569" s="36">
        <v>2</v>
      </c>
    </row>
    <row r="3570" spans="1:8" x14ac:dyDescent="0.25">
      <c r="A3570" s="43">
        <v>2022</v>
      </c>
      <c r="B3570">
        <v>4</v>
      </c>
      <c r="C3570">
        <v>1</v>
      </c>
      <c r="D3570">
        <v>1</v>
      </c>
      <c r="E3570">
        <v>1</v>
      </c>
      <c r="F3570">
        <v>1</v>
      </c>
      <c r="G3570">
        <v>1</v>
      </c>
      <c r="H3570" s="36">
        <v>2</v>
      </c>
    </row>
    <row r="3571" spans="1:8" x14ac:dyDescent="0.25">
      <c r="A3571" s="43">
        <v>2022</v>
      </c>
      <c r="B3571">
        <v>4</v>
      </c>
      <c r="C3571">
        <v>1</v>
      </c>
      <c r="D3571">
        <v>1</v>
      </c>
      <c r="E3571">
        <v>1</v>
      </c>
      <c r="F3571">
        <v>1</v>
      </c>
      <c r="G3571">
        <v>1</v>
      </c>
      <c r="H3571" s="36">
        <v>2</v>
      </c>
    </row>
    <row r="3572" spans="1:8" x14ac:dyDescent="0.25">
      <c r="A3572" s="43">
        <v>2013</v>
      </c>
      <c r="B3572">
        <v>3</v>
      </c>
      <c r="C3572">
        <v>0.93</v>
      </c>
      <c r="D3572">
        <v>0.28000000000000003</v>
      </c>
      <c r="E3572">
        <v>1</v>
      </c>
      <c r="F3572">
        <v>5</v>
      </c>
      <c r="G3572">
        <v>7</v>
      </c>
      <c r="H3572" s="36">
        <v>2</v>
      </c>
    </row>
    <row r="3573" spans="1:8" x14ac:dyDescent="0.25">
      <c r="A3573" s="43">
        <v>2022</v>
      </c>
      <c r="B3573">
        <v>0</v>
      </c>
      <c r="D3573">
        <v>1</v>
      </c>
      <c r="E3573">
        <v>1</v>
      </c>
      <c r="F3573">
        <v>2</v>
      </c>
      <c r="G3573">
        <v>5</v>
      </c>
      <c r="H3573" s="36">
        <v>2</v>
      </c>
    </row>
    <row r="3574" spans="1:8" x14ac:dyDescent="0.25">
      <c r="A3574" s="43">
        <v>2021</v>
      </c>
      <c r="B3574">
        <v>2</v>
      </c>
      <c r="C3574">
        <v>0.1</v>
      </c>
      <c r="D3574">
        <v>0.01</v>
      </c>
      <c r="E3574">
        <v>1</v>
      </c>
      <c r="F3574">
        <v>1</v>
      </c>
      <c r="G3574">
        <v>1</v>
      </c>
      <c r="H3574" s="36">
        <v>2</v>
      </c>
    </row>
    <row r="3575" spans="1:8" x14ac:dyDescent="0.25">
      <c r="A3575" s="43">
        <v>2018</v>
      </c>
      <c r="B3575">
        <v>3</v>
      </c>
      <c r="C3575">
        <v>1</v>
      </c>
      <c r="D3575">
        <v>0.87</v>
      </c>
      <c r="E3575">
        <v>1</v>
      </c>
      <c r="F3575">
        <v>1</v>
      </c>
      <c r="G3575">
        <v>1</v>
      </c>
      <c r="H3575" s="36">
        <v>2</v>
      </c>
    </row>
    <row r="3576" spans="1:8" x14ac:dyDescent="0.25">
      <c r="A3576" s="43">
        <v>2020</v>
      </c>
      <c r="B3576">
        <v>1</v>
      </c>
      <c r="C3576">
        <v>1</v>
      </c>
      <c r="D3576">
        <v>0.86</v>
      </c>
      <c r="E3576">
        <v>1</v>
      </c>
      <c r="F3576">
        <v>1</v>
      </c>
      <c r="G3576">
        <v>1</v>
      </c>
      <c r="H3576" s="36">
        <v>2</v>
      </c>
    </row>
    <row r="3577" spans="1:8" x14ac:dyDescent="0.25">
      <c r="A3577" s="43">
        <v>2016</v>
      </c>
      <c r="B3577">
        <v>4</v>
      </c>
      <c r="C3577">
        <v>1</v>
      </c>
      <c r="D3577">
        <v>1</v>
      </c>
      <c r="E3577">
        <v>2</v>
      </c>
      <c r="F3577">
        <v>25</v>
      </c>
      <c r="G3577">
        <v>26</v>
      </c>
      <c r="H3577" s="36">
        <v>2</v>
      </c>
    </row>
    <row r="3578" spans="1:8" x14ac:dyDescent="0.25">
      <c r="A3578" s="43">
        <v>2019</v>
      </c>
      <c r="B3578">
        <v>4</v>
      </c>
      <c r="C3578">
        <v>1</v>
      </c>
      <c r="D3578">
        <v>1</v>
      </c>
      <c r="E3578">
        <v>2</v>
      </c>
      <c r="F3578">
        <v>1</v>
      </c>
      <c r="G3578">
        <v>2</v>
      </c>
      <c r="H3578" s="36">
        <v>2</v>
      </c>
    </row>
    <row r="3579" spans="1:8" x14ac:dyDescent="0.25">
      <c r="A3579" s="43">
        <v>2021</v>
      </c>
      <c r="B3579">
        <v>4</v>
      </c>
      <c r="C3579">
        <v>0.9</v>
      </c>
      <c r="D3579">
        <v>1</v>
      </c>
      <c r="E3579">
        <v>2</v>
      </c>
      <c r="F3579">
        <v>1</v>
      </c>
      <c r="G3579">
        <v>1</v>
      </c>
      <c r="H3579" s="36">
        <v>2</v>
      </c>
    </row>
    <row r="3580" spans="1:8" x14ac:dyDescent="0.25">
      <c r="A3580" s="43">
        <v>2018</v>
      </c>
      <c r="B3580">
        <v>2</v>
      </c>
      <c r="C3580">
        <v>0.2</v>
      </c>
      <c r="D3580">
        <v>0.2</v>
      </c>
      <c r="E3580">
        <v>1</v>
      </c>
      <c r="F3580">
        <v>2</v>
      </c>
      <c r="G3580">
        <v>3</v>
      </c>
      <c r="H3580" s="36">
        <v>2</v>
      </c>
    </row>
    <row r="3581" spans="1:8" x14ac:dyDescent="0.25">
      <c r="A3581" s="43">
        <v>2020</v>
      </c>
      <c r="B3581">
        <v>4</v>
      </c>
      <c r="C3581">
        <v>0.95</v>
      </c>
      <c r="D3581">
        <v>0.39</v>
      </c>
      <c r="E3581">
        <v>1</v>
      </c>
      <c r="F3581">
        <v>22</v>
      </c>
      <c r="G3581">
        <v>23</v>
      </c>
      <c r="H3581" s="36">
        <v>2</v>
      </c>
    </row>
    <row r="3582" spans="1:8" x14ac:dyDescent="0.25">
      <c r="A3582" s="43">
        <v>2015</v>
      </c>
      <c r="B3582">
        <v>4</v>
      </c>
      <c r="C3582">
        <v>1</v>
      </c>
      <c r="D3582">
        <v>0.97</v>
      </c>
      <c r="E3582">
        <v>2</v>
      </c>
      <c r="F3582">
        <v>5</v>
      </c>
      <c r="G3582">
        <v>5</v>
      </c>
      <c r="H3582" s="36">
        <v>2</v>
      </c>
    </row>
    <row r="3583" spans="1:8" x14ac:dyDescent="0.25">
      <c r="A3583" s="43">
        <v>2014</v>
      </c>
      <c r="B3583">
        <v>2</v>
      </c>
      <c r="C3583">
        <v>0</v>
      </c>
      <c r="E3583">
        <v>1</v>
      </c>
      <c r="F3583">
        <v>1</v>
      </c>
      <c r="G3583">
        <v>2</v>
      </c>
      <c r="H3583" s="36">
        <v>2</v>
      </c>
    </row>
    <row r="3584" spans="1:8" x14ac:dyDescent="0.25">
      <c r="A3584" s="43">
        <v>2013</v>
      </c>
      <c r="B3584">
        <v>0</v>
      </c>
      <c r="E3584">
        <v>1</v>
      </c>
      <c r="F3584">
        <v>1</v>
      </c>
      <c r="G3584">
        <v>1</v>
      </c>
      <c r="H3584" s="36">
        <v>2</v>
      </c>
    </row>
    <row r="3585" spans="1:8" x14ac:dyDescent="0.25">
      <c r="A3585" s="43">
        <v>2022</v>
      </c>
      <c r="B3585">
        <v>1</v>
      </c>
      <c r="C3585">
        <v>0.75</v>
      </c>
      <c r="D3585">
        <v>0.6</v>
      </c>
      <c r="E3585">
        <v>1</v>
      </c>
      <c r="F3585">
        <v>5</v>
      </c>
      <c r="G3585">
        <v>8</v>
      </c>
      <c r="H3585" s="36">
        <v>2</v>
      </c>
    </row>
    <row r="3586" spans="1:8" x14ac:dyDescent="0.25">
      <c r="A3586" s="43">
        <v>2021</v>
      </c>
      <c r="B3586">
        <v>4</v>
      </c>
      <c r="C3586">
        <v>0.96</v>
      </c>
      <c r="D3586">
        <v>0.99</v>
      </c>
      <c r="E3586">
        <v>1</v>
      </c>
      <c r="F3586">
        <v>889</v>
      </c>
      <c r="G3586">
        <v>962</v>
      </c>
      <c r="H3586" s="36">
        <v>2</v>
      </c>
    </row>
    <row r="3587" spans="1:8" x14ac:dyDescent="0.25">
      <c r="A3587" s="43">
        <v>2014</v>
      </c>
      <c r="B3587">
        <v>1</v>
      </c>
      <c r="C3587">
        <v>1</v>
      </c>
      <c r="D3587">
        <v>0.28999999999999998</v>
      </c>
      <c r="E3587">
        <v>1</v>
      </c>
      <c r="F3587">
        <v>1</v>
      </c>
      <c r="G3587">
        <v>1</v>
      </c>
      <c r="H3587" s="36">
        <v>2</v>
      </c>
    </row>
    <row r="3588" spans="1:8" x14ac:dyDescent="0.25">
      <c r="A3588" s="43">
        <v>2012</v>
      </c>
      <c r="B3588">
        <v>4</v>
      </c>
      <c r="C3588">
        <v>1</v>
      </c>
      <c r="D3588">
        <v>1</v>
      </c>
      <c r="E3588">
        <v>2</v>
      </c>
      <c r="F3588">
        <v>5</v>
      </c>
      <c r="G3588">
        <v>6</v>
      </c>
      <c r="H3588" s="36">
        <v>2</v>
      </c>
    </row>
    <row r="3589" spans="1:8" x14ac:dyDescent="0.25">
      <c r="A3589" s="43">
        <v>2018</v>
      </c>
      <c r="B3589">
        <v>3</v>
      </c>
      <c r="C3589">
        <v>1</v>
      </c>
      <c r="D3589">
        <v>0.96</v>
      </c>
      <c r="E3589">
        <v>1</v>
      </c>
      <c r="F3589">
        <v>2</v>
      </c>
      <c r="G3589">
        <v>3</v>
      </c>
      <c r="H3589" s="36">
        <v>2</v>
      </c>
    </row>
    <row r="3590" spans="1:8" x14ac:dyDescent="0.25">
      <c r="A3590" s="43">
        <v>2022</v>
      </c>
      <c r="B3590">
        <v>4</v>
      </c>
      <c r="C3590">
        <v>1</v>
      </c>
      <c r="D3590">
        <v>1</v>
      </c>
      <c r="E3590">
        <v>2</v>
      </c>
      <c r="F3590">
        <v>6</v>
      </c>
      <c r="G3590">
        <v>6</v>
      </c>
      <c r="H3590" s="36">
        <v>2</v>
      </c>
    </row>
    <row r="3591" spans="1:8" x14ac:dyDescent="0.25">
      <c r="A3591" s="43">
        <v>2016</v>
      </c>
      <c r="B3591">
        <v>2</v>
      </c>
      <c r="C3591">
        <v>0.17</v>
      </c>
      <c r="D3591">
        <v>0</v>
      </c>
      <c r="E3591">
        <v>1</v>
      </c>
      <c r="F3591">
        <v>1</v>
      </c>
      <c r="G3591">
        <v>1</v>
      </c>
      <c r="H3591" s="36">
        <v>2</v>
      </c>
    </row>
    <row r="3592" spans="1:8" x14ac:dyDescent="0.25">
      <c r="A3592" s="43">
        <v>2015</v>
      </c>
      <c r="B3592">
        <v>4</v>
      </c>
      <c r="C3592">
        <v>1</v>
      </c>
      <c r="D3592">
        <v>1</v>
      </c>
      <c r="E3592">
        <v>0</v>
      </c>
      <c r="F3592">
        <v>2</v>
      </c>
      <c r="G3592">
        <v>2</v>
      </c>
      <c r="H3592" s="36">
        <v>2</v>
      </c>
    </row>
    <row r="3593" spans="1:8" x14ac:dyDescent="0.25">
      <c r="A3593" s="43">
        <v>2022</v>
      </c>
      <c r="B3593">
        <v>4</v>
      </c>
      <c r="C3593">
        <v>1</v>
      </c>
      <c r="D3593">
        <v>1</v>
      </c>
      <c r="E3593">
        <v>1</v>
      </c>
      <c r="F3593">
        <v>1</v>
      </c>
      <c r="G3593">
        <v>1</v>
      </c>
      <c r="H3593" s="36">
        <v>2</v>
      </c>
    </row>
    <row r="3594" spans="1:8" x14ac:dyDescent="0.25">
      <c r="A3594" s="43">
        <v>2018</v>
      </c>
      <c r="B3594">
        <v>1</v>
      </c>
      <c r="C3594">
        <v>0.5</v>
      </c>
      <c r="D3594">
        <v>1</v>
      </c>
      <c r="E3594">
        <v>1</v>
      </c>
      <c r="F3594">
        <v>2</v>
      </c>
      <c r="G3594">
        <v>2</v>
      </c>
      <c r="H3594" s="36">
        <v>2</v>
      </c>
    </row>
    <row r="3595" spans="1:8" x14ac:dyDescent="0.25">
      <c r="A3595" s="43">
        <v>2017</v>
      </c>
      <c r="B3595">
        <v>0</v>
      </c>
      <c r="E3595">
        <v>1</v>
      </c>
      <c r="F3595">
        <v>1</v>
      </c>
      <c r="G3595">
        <v>1</v>
      </c>
      <c r="H3595" s="36">
        <v>2</v>
      </c>
    </row>
    <row r="3596" spans="1:8" x14ac:dyDescent="0.25">
      <c r="A3596" s="43">
        <v>2013</v>
      </c>
      <c r="B3596">
        <v>1</v>
      </c>
      <c r="C3596">
        <v>0.91</v>
      </c>
      <c r="D3596">
        <v>0.67</v>
      </c>
      <c r="E3596">
        <v>1</v>
      </c>
      <c r="F3596">
        <v>6</v>
      </c>
      <c r="G3596">
        <v>13</v>
      </c>
      <c r="H3596" s="36">
        <v>2</v>
      </c>
    </row>
    <row r="3597" spans="1:8" x14ac:dyDescent="0.25">
      <c r="A3597" s="43">
        <v>2022</v>
      </c>
      <c r="B3597">
        <v>4</v>
      </c>
      <c r="C3597">
        <v>1</v>
      </c>
      <c r="D3597">
        <v>0.97</v>
      </c>
      <c r="E3597">
        <v>1</v>
      </c>
      <c r="F3597">
        <v>1</v>
      </c>
      <c r="G3597">
        <v>1</v>
      </c>
      <c r="H3597" s="36">
        <v>2</v>
      </c>
    </row>
    <row r="3598" spans="1:8" x14ac:dyDescent="0.25">
      <c r="A3598" s="43">
        <v>2015</v>
      </c>
      <c r="B3598">
        <v>4</v>
      </c>
      <c r="C3598">
        <v>1</v>
      </c>
      <c r="D3598">
        <v>0.85</v>
      </c>
      <c r="E3598">
        <v>2</v>
      </c>
      <c r="F3598">
        <v>1</v>
      </c>
      <c r="G3598">
        <v>1</v>
      </c>
      <c r="H3598" s="36">
        <v>2</v>
      </c>
    </row>
    <row r="3599" spans="1:8" x14ac:dyDescent="0.25">
      <c r="A3599" s="43">
        <v>2022</v>
      </c>
      <c r="B3599">
        <v>0</v>
      </c>
      <c r="D3599">
        <v>0</v>
      </c>
      <c r="E3599">
        <v>1</v>
      </c>
      <c r="F3599">
        <v>1</v>
      </c>
      <c r="G3599">
        <v>3</v>
      </c>
      <c r="H3599" s="36">
        <v>2</v>
      </c>
    </row>
    <row r="3600" spans="1:8" x14ac:dyDescent="0.25">
      <c r="A3600" s="43">
        <v>2022</v>
      </c>
      <c r="B3600">
        <v>4</v>
      </c>
      <c r="C3600">
        <v>1</v>
      </c>
      <c r="D3600">
        <v>0.94</v>
      </c>
      <c r="E3600">
        <v>1</v>
      </c>
      <c r="F3600">
        <v>3</v>
      </c>
      <c r="G3600">
        <v>3</v>
      </c>
      <c r="H3600" s="36">
        <v>2</v>
      </c>
    </row>
    <row r="3601" spans="1:8" x14ac:dyDescent="0.25">
      <c r="A3601" s="43">
        <v>2019</v>
      </c>
      <c r="B3601">
        <v>4</v>
      </c>
      <c r="C3601">
        <v>1</v>
      </c>
      <c r="D3601">
        <v>1</v>
      </c>
      <c r="E3601">
        <v>2</v>
      </c>
      <c r="F3601">
        <v>3</v>
      </c>
      <c r="G3601">
        <v>3</v>
      </c>
      <c r="H3601" s="36">
        <v>2</v>
      </c>
    </row>
    <row r="3602" spans="1:8" x14ac:dyDescent="0.25">
      <c r="A3602" s="43">
        <v>2022</v>
      </c>
      <c r="B3602">
        <v>4</v>
      </c>
      <c r="C3602">
        <v>1</v>
      </c>
      <c r="D3602">
        <v>1</v>
      </c>
      <c r="E3602">
        <v>1</v>
      </c>
      <c r="F3602">
        <v>1</v>
      </c>
      <c r="G3602">
        <v>1</v>
      </c>
      <c r="H3602" s="36">
        <v>2</v>
      </c>
    </row>
    <row r="3603" spans="1:8" x14ac:dyDescent="0.25">
      <c r="A3603" s="43">
        <v>2022</v>
      </c>
      <c r="B3603">
        <v>4</v>
      </c>
      <c r="C3603">
        <v>1</v>
      </c>
      <c r="D3603">
        <v>1</v>
      </c>
      <c r="E3603">
        <v>1</v>
      </c>
      <c r="F3603">
        <v>1</v>
      </c>
      <c r="G3603">
        <v>1</v>
      </c>
      <c r="H3603" s="36">
        <v>2</v>
      </c>
    </row>
    <row r="3604" spans="1:8" x14ac:dyDescent="0.25">
      <c r="A3604" s="43">
        <v>2022</v>
      </c>
      <c r="B3604">
        <v>1</v>
      </c>
      <c r="C3604">
        <v>1</v>
      </c>
      <c r="D3604">
        <v>0.75</v>
      </c>
      <c r="E3604">
        <v>1</v>
      </c>
      <c r="F3604">
        <v>1</v>
      </c>
      <c r="G3604">
        <v>1</v>
      </c>
      <c r="H3604" s="36">
        <v>2</v>
      </c>
    </row>
    <row r="3605" spans="1:8" x14ac:dyDescent="0.25">
      <c r="A3605" s="43">
        <v>2022</v>
      </c>
      <c r="B3605">
        <v>4</v>
      </c>
      <c r="C3605">
        <v>0.74</v>
      </c>
      <c r="D3605">
        <v>1</v>
      </c>
      <c r="E3605">
        <v>1</v>
      </c>
      <c r="F3605">
        <v>4</v>
      </c>
      <c r="G3605">
        <v>4</v>
      </c>
      <c r="H3605" s="36">
        <v>2</v>
      </c>
    </row>
    <row r="3606" spans="1:8" x14ac:dyDescent="0.25">
      <c r="A3606" s="43">
        <v>2018</v>
      </c>
      <c r="B3606">
        <v>4</v>
      </c>
      <c r="C3606">
        <v>1</v>
      </c>
      <c r="D3606">
        <v>0.98</v>
      </c>
      <c r="E3606">
        <v>1</v>
      </c>
      <c r="F3606">
        <v>2</v>
      </c>
      <c r="G3606">
        <v>2</v>
      </c>
      <c r="H3606" s="36">
        <v>2</v>
      </c>
    </row>
    <row r="3607" spans="1:8" x14ac:dyDescent="0.25">
      <c r="A3607" s="43">
        <v>2022</v>
      </c>
      <c r="B3607">
        <v>2</v>
      </c>
      <c r="C3607">
        <v>0</v>
      </c>
      <c r="D3607">
        <v>0.06</v>
      </c>
      <c r="E3607">
        <v>1</v>
      </c>
      <c r="F3607">
        <v>1</v>
      </c>
      <c r="G3607">
        <v>1</v>
      </c>
      <c r="H3607" s="36">
        <v>2</v>
      </c>
    </row>
    <row r="3608" spans="1:8" x14ac:dyDescent="0.25">
      <c r="A3608" s="43">
        <v>2021</v>
      </c>
      <c r="B3608">
        <v>4</v>
      </c>
      <c r="C3608">
        <v>1</v>
      </c>
      <c r="D3608">
        <v>1</v>
      </c>
      <c r="E3608">
        <v>1</v>
      </c>
      <c r="F3608">
        <v>1</v>
      </c>
      <c r="G3608">
        <v>1</v>
      </c>
      <c r="H3608" s="36">
        <v>2</v>
      </c>
    </row>
    <row r="3609" spans="1:8" x14ac:dyDescent="0.25">
      <c r="A3609" s="43">
        <v>2022</v>
      </c>
      <c r="B3609">
        <v>1</v>
      </c>
      <c r="C3609">
        <v>0.8</v>
      </c>
      <c r="D3609">
        <v>0.45</v>
      </c>
      <c r="E3609">
        <v>1</v>
      </c>
      <c r="F3609">
        <v>1</v>
      </c>
      <c r="G3609">
        <v>1</v>
      </c>
      <c r="H3609" s="36">
        <v>2</v>
      </c>
    </row>
    <row r="3610" spans="1:8" x14ac:dyDescent="0.25">
      <c r="A3610" s="43">
        <v>2014</v>
      </c>
      <c r="B3610">
        <v>0</v>
      </c>
      <c r="E3610">
        <v>1</v>
      </c>
      <c r="F3610">
        <v>1</v>
      </c>
      <c r="G3610">
        <v>1</v>
      </c>
      <c r="H3610" s="36">
        <v>2</v>
      </c>
    </row>
    <row r="3611" spans="1:8" x14ac:dyDescent="0.25">
      <c r="A3611" s="43">
        <v>2015</v>
      </c>
      <c r="B3611">
        <v>4</v>
      </c>
      <c r="C3611">
        <v>1</v>
      </c>
      <c r="D3611">
        <v>0.96</v>
      </c>
      <c r="E3611">
        <v>2</v>
      </c>
      <c r="F3611">
        <v>2</v>
      </c>
      <c r="G3611">
        <v>2</v>
      </c>
      <c r="H3611" s="36">
        <v>2</v>
      </c>
    </row>
    <row r="3612" spans="1:8" x14ac:dyDescent="0.25">
      <c r="A3612" s="43">
        <v>2018</v>
      </c>
      <c r="B3612">
        <v>4</v>
      </c>
      <c r="C3612">
        <v>1</v>
      </c>
      <c r="D3612">
        <v>0.97</v>
      </c>
      <c r="E3612">
        <v>1</v>
      </c>
      <c r="F3612">
        <v>2</v>
      </c>
      <c r="G3612">
        <v>2</v>
      </c>
      <c r="H3612" s="36">
        <v>2</v>
      </c>
    </row>
    <row r="3613" spans="1:8" x14ac:dyDescent="0.25">
      <c r="A3613" s="43">
        <v>2016</v>
      </c>
      <c r="B3613">
        <v>2</v>
      </c>
      <c r="C3613">
        <v>0.3</v>
      </c>
      <c r="D3613">
        <v>0</v>
      </c>
      <c r="E3613">
        <v>1</v>
      </c>
      <c r="F3613">
        <v>2</v>
      </c>
      <c r="G3613">
        <v>2</v>
      </c>
      <c r="H3613" s="36">
        <v>2</v>
      </c>
    </row>
    <row r="3614" spans="1:8" x14ac:dyDescent="0.25">
      <c r="A3614" s="43">
        <v>2013</v>
      </c>
      <c r="B3614">
        <v>4</v>
      </c>
      <c r="C3614">
        <v>1</v>
      </c>
      <c r="D3614">
        <v>1</v>
      </c>
      <c r="E3614">
        <v>1</v>
      </c>
      <c r="F3614">
        <v>1</v>
      </c>
      <c r="G3614">
        <v>6</v>
      </c>
      <c r="H3614" s="36">
        <v>2</v>
      </c>
    </row>
    <row r="3615" spans="1:8" x14ac:dyDescent="0.25">
      <c r="A3615" s="43">
        <v>2022</v>
      </c>
      <c r="B3615">
        <v>4</v>
      </c>
      <c r="C3615">
        <v>1</v>
      </c>
      <c r="D3615">
        <v>0.82</v>
      </c>
      <c r="E3615">
        <v>1</v>
      </c>
      <c r="F3615">
        <v>1</v>
      </c>
      <c r="G3615">
        <v>1</v>
      </c>
      <c r="H3615" s="36">
        <v>2</v>
      </c>
    </row>
    <row r="3616" spans="1:8" x14ac:dyDescent="0.25">
      <c r="A3616" s="43">
        <v>2014</v>
      </c>
      <c r="B3616">
        <v>4</v>
      </c>
      <c r="C3616">
        <v>1</v>
      </c>
      <c r="D3616">
        <v>1</v>
      </c>
      <c r="E3616">
        <v>1</v>
      </c>
      <c r="F3616">
        <v>1</v>
      </c>
      <c r="G3616">
        <v>1</v>
      </c>
      <c r="H3616" s="36">
        <v>2</v>
      </c>
    </row>
    <row r="3617" spans="1:8" x14ac:dyDescent="0.25">
      <c r="A3617" s="43">
        <v>2021</v>
      </c>
      <c r="B3617">
        <v>4</v>
      </c>
      <c r="C3617">
        <v>1</v>
      </c>
      <c r="D3617">
        <v>1</v>
      </c>
      <c r="E3617">
        <v>1</v>
      </c>
      <c r="F3617">
        <v>4</v>
      </c>
      <c r="G3617">
        <v>4</v>
      </c>
      <c r="H3617" s="36">
        <v>2</v>
      </c>
    </row>
    <row r="3618" spans="1:8" x14ac:dyDescent="0.25">
      <c r="A3618" s="43">
        <v>2022</v>
      </c>
      <c r="B3618">
        <v>4</v>
      </c>
      <c r="C3618">
        <v>1</v>
      </c>
      <c r="D3618">
        <v>1</v>
      </c>
      <c r="E3618">
        <v>2</v>
      </c>
      <c r="F3618">
        <v>1</v>
      </c>
      <c r="G3618">
        <v>1</v>
      </c>
      <c r="H3618" s="36">
        <v>2</v>
      </c>
    </row>
    <row r="3619" spans="1:8" x14ac:dyDescent="0.25">
      <c r="A3619" s="43">
        <v>2016</v>
      </c>
      <c r="B3619">
        <v>0</v>
      </c>
      <c r="E3619">
        <v>1</v>
      </c>
      <c r="F3619">
        <v>1</v>
      </c>
      <c r="G3619">
        <v>2</v>
      </c>
      <c r="H3619" s="36">
        <v>2</v>
      </c>
    </row>
    <row r="3620" spans="1:8" x14ac:dyDescent="0.25">
      <c r="A3620" s="43">
        <v>2022</v>
      </c>
      <c r="B3620">
        <v>4</v>
      </c>
      <c r="C3620">
        <v>1</v>
      </c>
      <c r="D3620">
        <v>0.96</v>
      </c>
      <c r="E3620">
        <v>2</v>
      </c>
      <c r="F3620">
        <v>4</v>
      </c>
      <c r="G3620">
        <v>21</v>
      </c>
      <c r="H3620" s="36">
        <v>2</v>
      </c>
    </row>
    <row r="3621" spans="1:8" x14ac:dyDescent="0.25">
      <c r="A3621" s="43">
        <v>2016</v>
      </c>
      <c r="B3621">
        <v>4</v>
      </c>
      <c r="C3621">
        <v>1</v>
      </c>
      <c r="D3621">
        <v>0.98</v>
      </c>
      <c r="E3621">
        <v>1</v>
      </c>
      <c r="F3621">
        <v>8</v>
      </c>
      <c r="G3621">
        <v>10</v>
      </c>
      <c r="H3621" s="36">
        <v>2</v>
      </c>
    </row>
    <row r="3622" spans="1:8" x14ac:dyDescent="0.25">
      <c r="A3622" s="43">
        <v>2015</v>
      </c>
      <c r="B3622">
        <v>4</v>
      </c>
      <c r="C3622">
        <v>1</v>
      </c>
      <c r="D3622">
        <v>0.97</v>
      </c>
      <c r="E3622">
        <v>2</v>
      </c>
      <c r="F3622">
        <v>1</v>
      </c>
      <c r="G3622">
        <v>2</v>
      </c>
      <c r="H3622" s="36">
        <v>2</v>
      </c>
    </row>
    <row r="3623" spans="1:8" x14ac:dyDescent="0.25">
      <c r="A3623" s="43">
        <v>2015</v>
      </c>
      <c r="B3623">
        <v>4</v>
      </c>
      <c r="C3623">
        <v>1</v>
      </c>
      <c r="D3623">
        <v>1</v>
      </c>
      <c r="E3623">
        <v>1</v>
      </c>
      <c r="F3623">
        <v>4</v>
      </c>
      <c r="G3623">
        <v>4</v>
      </c>
      <c r="H3623" s="36">
        <v>2</v>
      </c>
    </row>
    <row r="3624" spans="1:8" x14ac:dyDescent="0.25">
      <c r="A3624" s="43">
        <v>2022</v>
      </c>
      <c r="B3624">
        <v>4</v>
      </c>
      <c r="C3624">
        <v>1</v>
      </c>
      <c r="D3624">
        <v>1</v>
      </c>
      <c r="E3624">
        <v>2</v>
      </c>
      <c r="F3624">
        <v>1</v>
      </c>
      <c r="G3624">
        <v>1</v>
      </c>
      <c r="H3624" s="36">
        <v>2</v>
      </c>
    </row>
    <row r="3625" spans="1:8" x14ac:dyDescent="0.25">
      <c r="A3625" s="43">
        <v>2018</v>
      </c>
      <c r="B3625">
        <v>3</v>
      </c>
      <c r="C3625">
        <v>1</v>
      </c>
      <c r="D3625">
        <v>0.89</v>
      </c>
      <c r="E3625">
        <v>1</v>
      </c>
      <c r="F3625">
        <v>1</v>
      </c>
      <c r="G3625">
        <v>1</v>
      </c>
      <c r="H3625" s="36">
        <v>2</v>
      </c>
    </row>
    <row r="3626" spans="1:8" x14ac:dyDescent="0.25">
      <c r="A3626" s="43">
        <v>2014</v>
      </c>
      <c r="B3626">
        <v>4</v>
      </c>
      <c r="C3626">
        <v>1</v>
      </c>
      <c r="D3626">
        <v>0.98</v>
      </c>
      <c r="E3626">
        <v>2</v>
      </c>
      <c r="F3626">
        <v>1</v>
      </c>
      <c r="G3626">
        <v>1</v>
      </c>
      <c r="H3626" s="36">
        <v>2</v>
      </c>
    </row>
    <row r="3627" spans="1:8" x14ac:dyDescent="0.25">
      <c r="A3627" s="43">
        <v>2019</v>
      </c>
      <c r="B3627">
        <v>4</v>
      </c>
      <c r="C3627">
        <v>1</v>
      </c>
      <c r="D3627">
        <v>1</v>
      </c>
      <c r="E3627">
        <v>1</v>
      </c>
      <c r="F3627">
        <v>1</v>
      </c>
      <c r="G3627">
        <v>5</v>
      </c>
      <c r="H3627" s="36">
        <v>2</v>
      </c>
    </row>
    <row r="3628" spans="1:8" x14ac:dyDescent="0.25">
      <c r="A3628" s="43">
        <v>2022</v>
      </c>
      <c r="B3628">
        <v>4</v>
      </c>
      <c r="C3628">
        <v>1</v>
      </c>
      <c r="D3628">
        <v>1</v>
      </c>
      <c r="E3628">
        <v>1</v>
      </c>
      <c r="F3628">
        <v>1</v>
      </c>
      <c r="G3628">
        <v>1</v>
      </c>
      <c r="H3628" s="36">
        <v>2</v>
      </c>
    </row>
    <row r="3629" spans="1:8" x14ac:dyDescent="0.25">
      <c r="A3629" s="43">
        <v>2019</v>
      </c>
      <c r="B3629">
        <v>4</v>
      </c>
      <c r="C3629">
        <v>1</v>
      </c>
      <c r="D3629">
        <v>1</v>
      </c>
      <c r="E3629">
        <v>0</v>
      </c>
      <c r="F3629">
        <v>4</v>
      </c>
      <c r="G3629">
        <v>4</v>
      </c>
      <c r="H3629" s="36">
        <v>2</v>
      </c>
    </row>
    <row r="3630" spans="1:8" x14ac:dyDescent="0.25">
      <c r="A3630" s="43">
        <v>2015</v>
      </c>
      <c r="B3630">
        <v>2</v>
      </c>
      <c r="C3630">
        <v>0</v>
      </c>
      <c r="D3630">
        <v>0</v>
      </c>
      <c r="E3630">
        <v>1</v>
      </c>
      <c r="F3630">
        <v>1</v>
      </c>
      <c r="G3630">
        <v>2</v>
      </c>
      <c r="H3630" s="36">
        <v>2</v>
      </c>
    </row>
    <row r="3631" spans="1:8" x14ac:dyDescent="0.25">
      <c r="A3631" s="43">
        <v>2022</v>
      </c>
      <c r="B3631">
        <v>2</v>
      </c>
      <c r="C3631">
        <v>0</v>
      </c>
      <c r="D3631">
        <v>0.69</v>
      </c>
      <c r="E3631">
        <v>1</v>
      </c>
      <c r="F3631">
        <v>3</v>
      </c>
      <c r="G3631">
        <v>3</v>
      </c>
      <c r="H3631" s="36">
        <v>1</v>
      </c>
    </row>
    <row r="3632" spans="1:8" x14ac:dyDescent="0.25">
      <c r="A3632" s="43">
        <v>2022</v>
      </c>
      <c r="B3632">
        <v>4</v>
      </c>
      <c r="C3632">
        <v>1</v>
      </c>
      <c r="D3632">
        <v>1</v>
      </c>
      <c r="E3632">
        <v>2</v>
      </c>
      <c r="F3632">
        <v>1</v>
      </c>
      <c r="G3632">
        <v>1</v>
      </c>
      <c r="H3632" s="36">
        <v>2</v>
      </c>
    </row>
    <row r="3633" spans="1:8" x14ac:dyDescent="0.25">
      <c r="A3633" s="43">
        <v>2015</v>
      </c>
      <c r="B3633">
        <v>4</v>
      </c>
      <c r="C3633">
        <v>1</v>
      </c>
      <c r="D3633">
        <v>0.94</v>
      </c>
      <c r="E3633">
        <v>1</v>
      </c>
      <c r="F3633">
        <v>1</v>
      </c>
      <c r="G3633">
        <v>1</v>
      </c>
      <c r="H3633" s="36">
        <v>2</v>
      </c>
    </row>
    <row r="3634" spans="1:8" x14ac:dyDescent="0.25">
      <c r="A3634" s="43">
        <v>2022</v>
      </c>
      <c r="B3634">
        <v>4</v>
      </c>
      <c r="C3634">
        <v>1</v>
      </c>
      <c r="D3634">
        <v>1</v>
      </c>
      <c r="E3634">
        <v>1</v>
      </c>
      <c r="F3634">
        <v>2</v>
      </c>
      <c r="G3634">
        <v>2</v>
      </c>
      <c r="H3634" s="36">
        <v>2</v>
      </c>
    </row>
    <row r="3635" spans="1:8" x14ac:dyDescent="0.25">
      <c r="A3635" s="43">
        <v>2022</v>
      </c>
      <c r="B3635">
        <v>4</v>
      </c>
      <c r="C3635">
        <v>1</v>
      </c>
      <c r="D3635">
        <v>0.99</v>
      </c>
      <c r="E3635">
        <v>1</v>
      </c>
      <c r="F3635">
        <v>7</v>
      </c>
      <c r="G3635">
        <v>7</v>
      </c>
      <c r="H3635" s="36">
        <v>2</v>
      </c>
    </row>
    <row r="3636" spans="1:8" x14ac:dyDescent="0.25">
      <c r="A3636" s="43">
        <v>2014</v>
      </c>
      <c r="B3636">
        <v>3</v>
      </c>
      <c r="C3636">
        <v>1</v>
      </c>
      <c r="D3636">
        <v>1</v>
      </c>
      <c r="E3636">
        <v>1</v>
      </c>
      <c r="F3636">
        <v>1</v>
      </c>
      <c r="G3636">
        <v>1</v>
      </c>
      <c r="H3636" s="36">
        <v>2</v>
      </c>
    </row>
    <row r="3637" spans="1:8" x14ac:dyDescent="0.25">
      <c r="A3637" s="43">
        <v>2022</v>
      </c>
      <c r="B3637">
        <v>4</v>
      </c>
      <c r="C3637">
        <v>0.95</v>
      </c>
      <c r="D3637">
        <v>0.98</v>
      </c>
      <c r="E3637">
        <v>1</v>
      </c>
      <c r="F3637">
        <v>1</v>
      </c>
      <c r="G3637">
        <v>1</v>
      </c>
      <c r="H3637" s="36">
        <v>2</v>
      </c>
    </row>
    <row r="3638" spans="1:8" x14ac:dyDescent="0.25">
      <c r="A3638" s="43">
        <v>2018</v>
      </c>
      <c r="B3638">
        <v>4</v>
      </c>
      <c r="C3638">
        <v>1</v>
      </c>
      <c r="D3638">
        <v>1</v>
      </c>
      <c r="E3638">
        <v>2</v>
      </c>
      <c r="F3638">
        <v>1</v>
      </c>
      <c r="G3638">
        <v>1</v>
      </c>
      <c r="H3638" s="36">
        <v>2</v>
      </c>
    </row>
    <row r="3639" spans="1:8" x14ac:dyDescent="0.25">
      <c r="A3639" s="43">
        <v>2019</v>
      </c>
      <c r="B3639">
        <v>1</v>
      </c>
      <c r="C3639">
        <v>0.5</v>
      </c>
      <c r="D3639">
        <v>0.15</v>
      </c>
      <c r="E3639">
        <v>1</v>
      </c>
      <c r="F3639">
        <v>2</v>
      </c>
      <c r="G3639">
        <v>2</v>
      </c>
      <c r="H3639" s="36">
        <v>2</v>
      </c>
    </row>
    <row r="3640" spans="1:8" x14ac:dyDescent="0.25">
      <c r="A3640" s="43">
        <v>2019</v>
      </c>
      <c r="B3640">
        <v>4</v>
      </c>
      <c r="C3640">
        <v>1</v>
      </c>
      <c r="D3640">
        <v>1</v>
      </c>
      <c r="E3640">
        <v>1</v>
      </c>
      <c r="F3640">
        <v>2</v>
      </c>
      <c r="G3640">
        <v>2</v>
      </c>
      <c r="H3640" s="36">
        <v>2</v>
      </c>
    </row>
    <row r="3641" spans="1:8" x14ac:dyDescent="0.25">
      <c r="A3641" s="43">
        <v>2021</v>
      </c>
      <c r="B3641">
        <v>2</v>
      </c>
      <c r="C3641">
        <v>0</v>
      </c>
      <c r="D3641">
        <v>0</v>
      </c>
      <c r="E3641">
        <v>1</v>
      </c>
      <c r="F3641">
        <v>1</v>
      </c>
      <c r="G3641">
        <v>1</v>
      </c>
      <c r="H3641" s="36">
        <v>2</v>
      </c>
    </row>
    <row r="3642" spans="1:8" x14ac:dyDescent="0.25">
      <c r="A3642" s="43">
        <v>2016</v>
      </c>
      <c r="B3642">
        <v>4</v>
      </c>
      <c r="C3642">
        <v>1</v>
      </c>
      <c r="D3642">
        <v>0.95</v>
      </c>
      <c r="E3642">
        <v>2</v>
      </c>
      <c r="F3642">
        <v>2</v>
      </c>
      <c r="G3642">
        <v>6</v>
      </c>
      <c r="H3642" s="36">
        <v>2</v>
      </c>
    </row>
    <row r="3643" spans="1:8" x14ac:dyDescent="0.25">
      <c r="A3643" s="43">
        <v>2020</v>
      </c>
      <c r="B3643">
        <v>4</v>
      </c>
      <c r="C3643">
        <v>1</v>
      </c>
      <c r="D3643">
        <v>0.79</v>
      </c>
      <c r="E3643">
        <v>0</v>
      </c>
      <c r="F3643">
        <v>6</v>
      </c>
      <c r="G3643">
        <v>8</v>
      </c>
      <c r="H3643" s="36">
        <v>2</v>
      </c>
    </row>
    <row r="3644" spans="1:8" x14ac:dyDescent="0.25">
      <c r="A3644" s="43">
        <v>2022</v>
      </c>
      <c r="B3644">
        <v>3</v>
      </c>
      <c r="C3644">
        <v>0.9</v>
      </c>
      <c r="D3644">
        <v>0.86</v>
      </c>
      <c r="E3644">
        <v>1</v>
      </c>
      <c r="F3644">
        <v>1</v>
      </c>
      <c r="G3644">
        <v>1</v>
      </c>
      <c r="H3644" s="36">
        <v>2</v>
      </c>
    </row>
    <row r="3645" spans="1:8" x14ac:dyDescent="0.25">
      <c r="A3645" s="43">
        <v>2014</v>
      </c>
      <c r="B3645">
        <v>3</v>
      </c>
      <c r="C3645">
        <v>1</v>
      </c>
      <c r="D3645">
        <v>0.79</v>
      </c>
      <c r="E3645">
        <v>2</v>
      </c>
      <c r="F3645">
        <v>1</v>
      </c>
      <c r="G3645">
        <v>3</v>
      </c>
      <c r="H3645" s="36">
        <v>2</v>
      </c>
    </row>
    <row r="3646" spans="1:8" x14ac:dyDescent="0.25">
      <c r="A3646" s="43">
        <v>2013</v>
      </c>
      <c r="B3646">
        <v>3</v>
      </c>
      <c r="C3646">
        <v>1</v>
      </c>
      <c r="D3646">
        <v>0.3</v>
      </c>
      <c r="E3646">
        <v>2</v>
      </c>
      <c r="F3646">
        <v>1</v>
      </c>
      <c r="G3646">
        <v>2</v>
      </c>
      <c r="H3646" s="36">
        <v>2</v>
      </c>
    </row>
    <row r="3647" spans="1:8" x14ac:dyDescent="0.25">
      <c r="A3647" s="43">
        <v>2015</v>
      </c>
      <c r="B3647">
        <v>4</v>
      </c>
      <c r="C3647">
        <v>1</v>
      </c>
      <c r="D3647">
        <v>0.98</v>
      </c>
      <c r="E3647">
        <v>2</v>
      </c>
      <c r="F3647">
        <v>1</v>
      </c>
      <c r="G3647">
        <v>1</v>
      </c>
      <c r="H3647" s="36">
        <v>2</v>
      </c>
    </row>
    <row r="3648" spans="1:8" x14ac:dyDescent="0.25">
      <c r="A3648" s="43">
        <v>2017</v>
      </c>
      <c r="B3648">
        <v>4</v>
      </c>
      <c r="C3648">
        <v>1</v>
      </c>
      <c r="D3648">
        <v>0.93</v>
      </c>
      <c r="E3648">
        <v>2</v>
      </c>
      <c r="F3648">
        <v>1</v>
      </c>
      <c r="G3648">
        <v>1</v>
      </c>
      <c r="H3648" s="36">
        <v>2</v>
      </c>
    </row>
    <row r="3649" spans="1:8" x14ac:dyDescent="0.25">
      <c r="A3649" s="43">
        <v>2022</v>
      </c>
      <c r="B3649">
        <v>0</v>
      </c>
      <c r="D3649">
        <v>1</v>
      </c>
      <c r="E3649">
        <v>2</v>
      </c>
      <c r="F3649">
        <v>1</v>
      </c>
      <c r="G3649">
        <v>1</v>
      </c>
      <c r="H3649" s="36">
        <v>2</v>
      </c>
    </row>
    <row r="3650" spans="1:8" x14ac:dyDescent="0.25">
      <c r="A3650" s="43">
        <v>2022</v>
      </c>
      <c r="B3650">
        <v>4</v>
      </c>
      <c r="C3650">
        <v>1</v>
      </c>
      <c r="D3650">
        <v>0.95</v>
      </c>
      <c r="E3650">
        <v>2</v>
      </c>
      <c r="F3650">
        <v>1</v>
      </c>
      <c r="G3650">
        <v>1</v>
      </c>
      <c r="H3650" s="36">
        <v>2</v>
      </c>
    </row>
    <row r="3651" spans="1:8" x14ac:dyDescent="0.25">
      <c r="A3651" s="43">
        <v>2022</v>
      </c>
      <c r="B3651">
        <v>4</v>
      </c>
      <c r="C3651">
        <v>1</v>
      </c>
      <c r="D3651">
        <v>0.92</v>
      </c>
      <c r="E3651">
        <v>2</v>
      </c>
      <c r="F3651">
        <v>1</v>
      </c>
      <c r="G3651">
        <v>2</v>
      </c>
      <c r="H3651" s="36">
        <v>2</v>
      </c>
    </row>
    <row r="3652" spans="1:8" x14ac:dyDescent="0.25">
      <c r="A3652" s="43">
        <v>2016</v>
      </c>
      <c r="B3652">
        <v>4</v>
      </c>
      <c r="C3652">
        <v>1</v>
      </c>
      <c r="D3652">
        <v>1</v>
      </c>
      <c r="E3652">
        <v>1</v>
      </c>
      <c r="F3652">
        <v>1</v>
      </c>
      <c r="G3652">
        <v>1</v>
      </c>
      <c r="H3652" s="36">
        <v>2</v>
      </c>
    </row>
    <row r="3653" spans="1:8" x14ac:dyDescent="0.25">
      <c r="A3653" s="43">
        <v>2022</v>
      </c>
      <c r="B3653">
        <v>4</v>
      </c>
      <c r="C3653">
        <v>1</v>
      </c>
      <c r="D3653">
        <v>1</v>
      </c>
      <c r="E3653">
        <v>1</v>
      </c>
      <c r="F3653">
        <v>1</v>
      </c>
      <c r="G3653">
        <v>2</v>
      </c>
      <c r="H3653" s="36">
        <v>2</v>
      </c>
    </row>
    <row r="3654" spans="1:8" x14ac:dyDescent="0.25">
      <c r="A3654" s="43">
        <v>2016</v>
      </c>
      <c r="B3654">
        <v>3</v>
      </c>
      <c r="C3654">
        <v>1</v>
      </c>
      <c r="D3654">
        <v>0.28000000000000003</v>
      </c>
      <c r="E3654">
        <v>2</v>
      </c>
      <c r="F3654">
        <v>1</v>
      </c>
      <c r="G3654">
        <v>4</v>
      </c>
      <c r="H3654" s="36">
        <v>2</v>
      </c>
    </row>
    <row r="3655" spans="1:8" x14ac:dyDescent="0.25">
      <c r="A3655" s="43">
        <v>2021</v>
      </c>
      <c r="B3655">
        <v>4</v>
      </c>
      <c r="C3655">
        <v>1</v>
      </c>
      <c r="D3655">
        <v>0.72</v>
      </c>
      <c r="E3655">
        <v>1</v>
      </c>
      <c r="F3655">
        <v>3</v>
      </c>
      <c r="G3655">
        <v>4</v>
      </c>
      <c r="H3655" s="36">
        <v>2</v>
      </c>
    </row>
    <row r="3656" spans="1:8" x14ac:dyDescent="0.25">
      <c r="A3656" s="43">
        <v>2019</v>
      </c>
      <c r="B3656">
        <v>4</v>
      </c>
      <c r="C3656">
        <v>0.9</v>
      </c>
      <c r="D3656">
        <v>0.99</v>
      </c>
      <c r="E3656">
        <v>1</v>
      </c>
      <c r="F3656">
        <v>1</v>
      </c>
      <c r="G3656">
        <v>1</v>
      </c>
      <c r="H3656" s="36">
        <v>2</v>
      </c>
    </row>
    <row r="3657" spans="1:8" x14ac:dyDescent="0.25">
      <c r="A3657" s="43">
        <v>2014</v>
      </c>
      <c r="B3657">
        <v>0</v>
      </c>
      <c r="D3657">
        <v>0</v>
      </c>
      <c r="E3657">
        <v>1</v>
      </c>
      <c r="F3657">
        <v>1</v>
      </c>
      <c r="G3657">
        <v>1</v>
      </c>
      <c r="H3657" s="36">
        <v>2</v>
      </c>
    </row>
    <row r="3658" spans="1:8" x14ac:dyDescent="0.25">
      <c r="A3658" s="43">
        <v>2022</v>
      </c>
      <c r="B3658">
        <v>4</v>
      </c>
      <c r="C3658">
        <v>1</v>
      </c>
      <c r="D3658">
        <v>0.99</v>
      </c>
      <c r="E3658">
        <v>1</v>
      </c>
      <c r="F3658">
        <v>2</v>
      </c>
      <c r="G3658">
        <v>2</v>
      </c>
      <c r="H3658" s="36">
        <v>2</v>
      </c>
    </row>
    <row r="3659" spans="1:8" x14ac:dyDescent="0.25">
      <c r="A3659" s="43">
        <v>2022</v>
      </c>
      <c r="B3659">
        <v>4</v>
      </c>
      <c r="C3659">
        <v>1</v>
      </c>
      <c r="D3659">
        <v>1</v>
      </c>
      <c r="E3659">
        <v>1</v>
      </c>
      <c r="F3659">
        <v>8</v>
      </c>
      <c r="G3659">
        <v>8</v>
      </c>
      <c r="H3659" s="36">
        <v>2</v>
      </c>
    </row>
    <row r="3660" spans="1:8" x14ac:dyDescent="0.25">
      <c r="A3660" s="43">
        <v>2016</v>
      </c>
      <c r="B3660">
        <v>4</v>
      </c>
      <c r="C3660">
        <v>1</v>
      </c>
      <c r="D3660">
        <v>1</v>
      </c>
      <c r="E3660">
        <v>1</v>
      </c>
      <c r="F3660">
        <v>3</v>
      </c>
      <c r="G3660">
        <v>7</v>
      </c>
      <c r="H3660" s="36">
        <v>2</v>
      </c>
    </row>
    <row r="3661" spans="1:8" x14ac:dyDescent="0.25">
      <c r="A3661" s="43">
        <v>2014</v>
      </c>
      <c r="B3661">
        <v>4</v>
      </c>
      <c r="C3661">
        <v>1</v>
      </c>
      <c r="D3661">
        <v>0.71</v>
      </c>
      <c r="E3661">
        <v>2</v>
      </c>
      <c r="F3661">
        <v>2</v>
      </c>
      <c r="G3661">
        <v>5</v>
      </c>
      <c r="H3661" s="36">
        <v>2</v>
      </c>
    </row>
    <row r="3662" spans="1:8" x14ac:dyDescent="0.25">
      <c r="A3662" s="43">
        <v>2022</v>
      </c>
      <c r="B3662">
        <v>0</v>
      </c>
      <c r="D3662">
        <v>0.5</v>
      </c>
      <c r="E3662">
        <v>1</v>
      </c>
      <c r="F3662">
        <v>1</v>
      </c>
      <c r="G3662">
        <v>3</v>
      </c>
      <c r="H3662" s="36">
        <v>2</v>
      </c>
    </row>
    <row r="3663" spans="1:8" x14ac:dyDescent="0.25">
      <c r="A3663" s="43">
        <v>2015</v>
      </c>
      <c r="B3663">
        <v>4</v>
      </c>
      <c r="C3663">
        <v>1</v>
      </c>
      <c r="D3663">
        <v>0.93</v>
      </c>
      <c r="E3663">
        <v>2</v>
      </c>
      <c r="F3663">
        <v>1</v>
      </c>
      <c r="G3663">
        <v>1</v>
      </c>
      <c r="H3663" s="36">
        <v>2</v>
      </c>
    </row>
    <row r="3664" spans="1:8" x14ac:dyDescent="0.25">
      <c r="A3664" s="43">
        <v>2022</v>
      </c>
      <c r="B3664">
        <v>4</v>
      </c>
      <c r="C3664">
        <v>0.8</v>
      </c>
      <c r="D3664">
        <v>0.99</v>
      </c>
      <c r="E3664">
        <v>1</v>
      </c>
      <c r="F3664">
        <v>3</v>
      </c>
      <c r="G3664">
        <v>4</v>
      </c>
      <c r="H3664" s="36">
        <v>2</v>
      </c>
    </row>
    <row r="3665" spans="1:8" x14ac:dyDescent="0.25">
      <c r="A3665" s="43">
        <v>2019</v>
      </c>
      <c r="B3665">
        <v>4</v>
      </c>
      <c r="C3665">
        <v>1</v>
      </c>
      <c r="D3665">
        <v>0.68</v>
      </c>
      <c r="E3665">
        <v>1</v>
      </c>
      <c r="F3665">
        <v>2</v>
      </c>
      <c r="G3665">
        <v>2</v>
      </c>
      <c r="H3665" s="36">
        <v>2</v>
      </c>
    </row>
    <row r="3666" spans="1:8" x14ac:dyDescent="0.25">
      <c r="A3666" s="43">
        <v>2022</v>
      </c>
      <c r="B3666">
        <v>4</v>
      </c>
      <c r="C3666">
        <v>1</v>
      </c>
      <c r="D3666">
        <v>1</v>
      </c>
      <c r="E3666">
        <v>2</v>
      </c>
      <c r="F3666">
        <v>1</v>
      </c>
      <c r="G3666">
        <v>1</v>
      </c>
      <c r="H3666" s="36">
        <v>2</v>
      </c>
    </row>
    <row r="3667" spans="1:8" x14ac:dyDescent="0.25">
      <c r="A3667" s="43">
        <v>2022</v>
      </c>
      <c r="B3667">
        <v>4</v>
      </c>
      <c r="C3667">
        <v>1</v>
      </c>
      <c r="D3667">
        <v>1</v>
      </c>
      <c r="E3667">
        <v>1</v>
      </c>
      <c r="F3667">
        <v>3</v>
      </c>
      <c r="G3667">
        <v>3</v>
      </c>
      <c r="H3667" s="36">
        <v>2</v>
      </c>
    </row>
    <row r="3668" spans="1:8" x14ac:dyDescent="0.25">
      <c r="A3668" s="43">
        <v>2019</v>
      </c>
      <c r="B3668">
        <v>3</v>
      </c>
      <c r="C3668">
        <v>1</v>
      </c>
      <c r="D3668">
        <v>0.67</v>
      </c>
      <c r="E3668">
        <v>2</v>
      </c>
      <c r="F3668">
        <v>1</v>
      </c>
      <c r="G3668">
        <v>9</v>
      </c>
      <c r="H3668" s="36">
        <v>2</v>
      </c>
    </row>
    <row r="3669" spans="1:8" x14ac:dyDescent="0.25">
      <c r="A3669" s="43">
        <v>2014</v>
      </c>
      <c r="B3669">
        <v>4</v>
      </c>
      <c r="C3669">
        <v>0.94</v>
      </c>
      <c r="D3669">
        <v>0.94</v>
      </c>
      <c r="E3669">
        <v>1</v>
      </c>
      <c r="F3669">
        <v>7</v>
      </c>
      <c r="G3669">
        <v>8</v>
      </c>
      <c r="H3669" s="36">
        <v>2</v>
      </c>
    </row>
    <row r="3670" spans="1:8" x14ac:dyDescent="0.25">
      <c r="A3670" s="43">
        <v>2021</v>
      </c>
      <c r="B3670">
        <v>1</v>
      </c>
      <c r="C3670">
        <v>0.68</v>
      </c>
      <c r="D3670">
        <v>0.28999999999999998</v>
      </c>
      <c r="E3670">
        <v>1</v>
      </c>
      <c r="F3670">
        <v>4</v>
      </c>
      <c r="G3670">
        <v>6</v>
      </c>
      <c r="H3670" s="36">
        <v>2</v>
      </c>
    </row>
    <row r="3671" spans="1:8" x14ac:dyDescent="0.25">
      <c r="A3671" s="43">
        <v>2020</v>
      </c>
      <c r="B3671">
        <v>4</v>
      </c>
      <c r="C3671">
        <v>1</v>
      </c>
      <c r="D3671">
        <v>0.92</v>
      </c>
      <c r="E3671">
        <v>2</v>
      </c>
      <c r="F3671">
        <v>1</v>
      </c>
      <c r="G3671">
        <v>2</v>
      </c>
      <c r="H3671" s="36">
        <v>2</v>
      </c>
    </row>
    <row r="3672" spans="1:8" x14ac:dyDescent="0.25">
      <c r="A3672" s="43">
        <v>2022</v>
      </c>
      <c r="B3672">
        <v>4</v>
      </c>
      <c r="C3672">
        <v>1</v>
      </c>
      <c r="D3672">
        <v>1</v>
      </c>
      <c r="E3672">
        <v>1</v>
      </c>
      <c r="F3672">
        <v>2</v>
      </c>
      <c r="G3672">
        <v>2</v>
      </c>
      <c r="H3672" s="36">
        <v>2</v>
      </c>
    </row>
    <row r="3673" spans="1:8" x14ac:dyDescent="0.25">
      <c r="A3673" s="43">
        <v>2014</v>
      </c>
      <c r="B3673">
        <v>1</v>
      </c>
      <c r="C3673">
        <v>1</v>
      </c>
      <c r="D3673">
        <v>0.91</v>
      </c>
      <c r="E3673">
        <v>1</v>
      </c>
      <c r="F3673">
        <v>2</v>
      </c>
      <c r="G3673">
        <v>3</v>
      </c>
      <c r="H3673" s="36">
        <v>2</v>
      </c>
    </row>
    <row r="3674" spans="1:8" x14ac:dyDescent="0.25">
      <c r="A3674" s="43">
        <v>2017</v>
      </c>
      <c r="B3674">
        <v>4</v>
      </c>
      <c r="C3674">
        <v>1</v>
      </c>
      <c r="D3674">
        <v>0.89</v>
      </c>
      <c r="E3674">
        <v>2</v>
      </c>
      <c r="F3674">
        <v>1</v>
      </c>
      <c r="G3674">
        <v>1</v>
      </c>
      <c r="H3674" s="36">
        <v>2</v>
      </c>
    </row>
    <row r="3675" spans="1:8" x14ac:dyDescent="0.25">
      <c r="A3675" s="43">
        <v>2017</v>
      </c>
      <c r="B3675">
        <v>4</v>
      </c>
      <c r="C3675">
        <v>1</v>
      </c>
      <c r="D3675">
        <v>1</v>
      </c>
      <c r="E3675">
        <v>1</v>
      </c>
      <c r="F3675">
        <v>2</v>
      </c>
      <c r="G3675">
        <v>2</v>
      </c>
      <c r="H3675" s="36">
        <v>2</v>
      </c>
    </row>
    <row r="3676" spans="1:8" x14ac:dyDescent="0.25">
      <c r="A3676" s="43">
        <v>2022</v>
      </c>
      <c r="B3676">
        <v>4</v>
      </c>
      <c r="C3676">
        <v>1</v>
      </c>
      <c r="D3676">
        <v>1</v>
      </c>
      <c r="E3676">
        <v>2</v>
      </c>
      <c r="F3676">
        <v>1</v>
      </c>
      <c r="G3676">
        <v>1</v>
      </c>
      <c r="H3676" s="36">
        <v>2</v>
      </c>
    </row>
    <row r="3677" spans="1:8" x14ac:dyDescent="0.25">
      <c r="A3677" s="43">
        <v>2023</v>
      </c>
      <c r="B3677">
        <v>0</v>
      </c>
      <c r="E3677">
        <v>1</v>
      </c>
      <c r="F3677">
        <v>2</v>
      </c>
      <c r="G3677">
        <v>2</v>
      </c>
      <c r="H3677" s="36">
        <v>2</v>
      </c>
    </row>
    <row r="3678" spans="1:8" x14ac:dyDescent="0.25">
      <c r="A3678" s="43">
        <v>2022</v>
      </c>
      <c r="B3678">
        <v>3</v>
      </c>
      <c r="C3678">
        <v>1</v>
      </c>
      <c r="D3678">
        <v>0.99</v>
      </c>
      <c r="E3678">
        <v>2</v>
      </c>
      <c r="F3678">
        <v>4</v>
      </c>
      <c r="G3678">
        <v>4</v>
      </c>
      <c r="H3678" s="36">
        <v>2</v>
      </c>
    </row>
    <row r="3679" spans="1:8" x14ac:dyDescent="0.25">
      <c r="A3679" s="43">
        <v>2022</v>
      </c>
      <c r="B3679">
        <v>4</v>
      </c>
      <c r="C3679">
        <v>1</v>
      </c>
      <c r="D3679">
        <v>1</v>
      </c>
      <c r="E3679">
        <v>1</v>
      </c>
      <c r="F3679">
        <v>1</v>
      </c>
      <c r="G3679">
        <v>1</v>
      </c>
      <c r="H3679" s="36">
        <v>2</v>
      </c>
    </row>
    <row r="3680" spans="1:8" x14ac:dyDescent="0.25">
      <c r="A3680" s="43">
        <v>2022</v>
      </c>
      <c r="B3680">
        <v>4</v>
      </c>
      <c r="C3680">
        <v>1</v>
      </c>
      <c r="D3680">
        <v>0.99</v>
      </c>
      <c r="E3680">
        <v>2</v>
      </c>
      <c r="F3680">
        <v>1</v>
      </c>
      <c r="G3680">
        <v>1</v>
      </c>
      <c r="H3680" s="36">
        <v>2</v>
      </c>
    </row>
    <row r="3681" spans="1:8" x14ac:dyDescent="0.25">
      <c r="A3681" s="43">
        <v>2022</v>
      </c>
      <c r="B3681">
        <v>4</v>
      </c>
      <c r="C3681">
        <v>1</v>
      </c>
      <c r="D3681">
        <v>1</v>
      </c>
      <c r="E3681">
        <v>1</v>
      </c>
      <c r="F3681">
        <v>2</v>
      </c>
      <c r="G3681">
        <v>2</v>
      </c>
      <c r="H3681" s="36">
        <v>2</v>
      </c>
    </row>
    <row r="3682" spans="1:8" x14ac:dyDescent="0.25">
      <c r="A3682" s="43">
        <v>2015</v>
      </c>
      <c r="B3682">
        <v>3</v>
      </c>
      <c r="C3682">
        <v>1</v>
      </c>
      <c r="D3682">
        <v>0.83</v>
      </c>
      <c r="E3682">
        <v>2</v>
      </c>
      <c r="F3682">
        <v>1</v>
      </c>
      <c r="G3682">
        <v>1</v>
      </c>
      <c r="H3682" s="36">
        <v>2</v>
      </c>
    </row>
    <row r="3683" spans="1:8" x14ac:dyDescent="0.25">
      <c r="A3683" s="43">
        <v>2022</v>
      </c>
      <c r="B3683">
        <v>1</v>
      </c>
      <c r="C3683">
        <v>1</v>
      </c>
      <c r="E3683">
        <v>1</v>
      </c>
      <c r="F3683">
        <v>1</v>
      </c>
      <c r="G3683">
        <v>1</v>
      </c>
      <c r="H3683" s="36">
        <v>2</v>
      </c>
    </row>
    <row r="3684" spans="1:8" x14ac:dyDescent="0.25">
      <c r="A3684" s="43">
        <v>2017</v>
      </c>
      <c r="B3684">
        <v>3</v>
      </c>
      <c r="C3684">
        <v>1</v>
      </c>
      <c r="D3684">
        <v>0.93</v>
      </c>
      <c r="E3684">
        <v>2</v>
      </c>
      <c r="F3684">
        <v>1</v>
      </c>
      <c r="G3684">
        <v>1</v>
      </c>
      <c r="H3684" s="36">
        <v>2</v>
      </c>
    </row>
    <row r="3685" spans="1:8" x14ac:dyDescent="0.25">
      <c r="A3685" s="43">
        <v>2022</v>
      </c>
      <c r="B3685">
        <v>0</v>
      </c>
      <c r="D3685">
        <v>0.75</v>
      </c>
      <c r="E3685">
        <v>1</v>
      </c>
      <c r="F3685">
        <v>1</v>
      </c>
      <c r="G3685">
        <v>1</v>
      </c>
      <c r="H3685" s="36">
        <v>2</v>
      </c>
    </row>
    <row r="3686" spans="1:8" x14ac:dyDescent="0.25">
      <c r="A3686" s="43">
        <v>2022</v>
      </c>
      <c r="B3686">
        <v>4</v>
      </c>
      <c r="C3686">
        <v>1</v>
      </c>
      <c r="D3686">
        <v>1</v>
      </c>
      <c r="E3686">
        <v>2</v>
      </c>
      <c r="F3686">
        <v>6</v>
      </c>
      <c r="G3686">
        <v>6</v>
      </c>
      <c r="H3686" s="36">
        <v>2</v>
      </c>
    </row>
    <row r="3687" spans="1:8" x14ac:dyDescent="0.25">
      <c r="A3687" s="43">
        <v>2022</v>
      </c>
      <c r="B3687">
        <v>4</v>
      </c>
      <c r="C3687">
        <v>1</v>
      </c>
      <c r="D3687">
        <v>0.94</v>
      </c>
      <c r="E3687">
        <v>1</v>
      </c>
      <c r="F3687">
        <v>3</v>
      </c>
      <c r="G3687">
        <v>6</v>
      </c>
      <c r="H3687" s="36">
        <v>2</v>
      </c>
    </row>
    <row r="3688" spans="1:8" x14ac:dyDescent="0.25">
      <c r="A3688" s="43">
        <v>2013</v>
      </c>
      <c r="B3688">
        <v>4</v>
      </c>
      <c r="C3688">
        <v>1</v>
      </c>
      <c r="D3688">
        <v>0.99</v>
      </c>
      <c r="E3688">
        <v>2</v>
      </c>
      <c r="F3688">
        <v>1</v>
      </c>
      <c r="G3688">
        <v>3</v>
      </c>
      <c r="H3688" s="36">
        <v>2</v>
      </c>
    </row>
    <row r="3689" spans="1:8" x14ac:dyDescent="0.25">
      <c r="A3689" s="43">
        <v>2012</v>
      </c>
      <c r="B3689">
        <v>4</v>
      </c>
      <c r="C3689">
        <v>1</v>
      </c>
      <c r="D3689">
        <v>0.9</v>
      </c>
      <c r="E3689">
        <v>2</v>
      </c>
      <c r="F3689">
        <v>1</v>
      </c>
      <c r="G3689">
        <v>4</v>
      </c>
      <c r="H3689" s="36">
        <v>2</v>
      </c>
    </row>
    <row r="3690" spans="1:8" x14ac:dyDescent="0.25">
      <c r="A3690" s="43">
        <v>2019</v>
      </c>
      <c r="B3690">
        <v>4</v>
      </c>
      <c r="C3690">
        <v>1</v>
      </c>
      <c r="D3690">
        <v>1</v>
      </c>
      <c r="E3690">
        <v>1</v>
      </c>
      <c r="F3690">
        <v>1</v>
      </c>
      <c r="G3690">
        <v>1</v>
      </c>
      <c r="H3690" s="36">
        <v>2</v>
      </c>
    </row>
    <row r="3691" spans="1:8" x14ac:dyDescent="0.25">
      <c r="A3691" s="43">
        <v>2021</v>
      </c>
      <c r="B3691">
        <v>4</v>
      </c>
      <c r="C3691">
        <v>1</v>
      </c>
      <c r="D3691">
        <v>1</v>
      </c>
      <c r="E3691">
        <v>1</v>
      </c>
      <c r="F3691">
        <v>9</v>
      </c>
      <c r="G3691">
        <v>10</v>
      </c>
      <c r="H3691" s="36">
        <v>2</v>
      </c>
    </row>
    <row r="3692" spans="1:8" x14ac:dyDescent="0.25">
      <c r="A3692" s="43">
        <v>2022</v>
      </c>
      <c r="B3692">
        <v>3</v>
      </c>
      <c r="C3692">
        <v>1</v>
      </c>
      <c r="D3692">
        <v>0.93</v>
      </c>
      <c r="E3692">
        <v>2</v>
      </c>
      <c r="F3692">
        <v>1</v>
      </c>
      <c r="G3692">
        <v>1</v>
      </c>
      <c r="H3692" s="36">
        <v>2</v>
      </c>
    </row>
    <row r="3693" spans="1:8" x14ac:dyDescent="0.25">
      <c r="A3693" s="43">
        <v>2016</v>
      </c>
      <c r="B3693">
        <v>4</v>
      </c>
      <c r="C3693">
        <v>1</v>
      </c>
      <c r="D3693">
        <v>0.95</v>
      </c>
      <c r="E3693">
        <v>1</v>
      </c>
      <c r="F3693">
        <v>1</v>
      </c>
      <c r="G3693">
        <v>1</v>
      </c>
      <c r="H3693" s="36">
        <v>2</v>
      </c>
    </row>
    <row r="3694" spans="1:8" x14ac:dyDescent="0.25">
      <c r="A3694" s="43">
        <v>2019</v>
      </c>
      <c r="B3694">
        <v>4</v>
      </c>
      <c r="C3694">
        <v>1</v>
      </c>
      <c r="D3694">
        <v>0.84</v>
      </c>
      <c r="E3694">
        <v>2</v>
      </c>
      <c r="F3694">
        <v>2</v>
      </c>
      <c r="G3694">
        <v>3</v>
      </c>
      <c r="H3694" s="36">
        <v>1</v>
      </c>
    </row>
    <row r="3695" spans="1:8" x14ac:dyDescent="0.25">
      <c r="A3695" s="43">
        <v>2016</v>
      </c>
      <c r="B3695">
        <v>4</v>
      </c>
      <c r="C3695">
        <v>1</v>
      </c>
      <c r="D3695">
        <v>0.97</v>
      </c>
      <c r="E3695">
        <v>2</v>
      </c>
      <c r="F3695">
        <v>2</v>
      </c>
      <c r="G3695">
        <v>2</v>
      </c>
      <c r="H3695" s="36">
        <v>2</v>
      </c>
    </row>
    <row r="3696" spans="1:8" x14ac:dyDescent="0.25">
      <c r="A3696" s="43">
        <v>2021</v>
      </c>
      <c r="B3696">
        <v>4</v>
      </c>
      <c r="C3696">
        <v>1</v>
      </c>
      <c r="D3696">
        <v>1</v>
      </c>
      <c r="E3696">
        <v>1</v>
      </c>
      <c r="F3696">
        <v>2</v>
      </c>
      <c r="G3696">
        <v>3</v>
      </c>
      <c r="H3696" s="36">
        <v>2</v>
      </c>
    </row>
    <row r="3697" spans="1:8" x14ac:dyDescent="0.25">
      <c r="A3697" s="43">
        <v>2022</v>
      </c>
      <c r="B3697">
        <v>4</v>
      </c>
      <c r="C3697">
        <v>1</v>
      </c>
      <c r="D3697">
        <v>1</v>
      </c>
      <c r="E3697">
        <v>2</v>
      </c>
      <c r="F3697">
        <v>1</v>
      </c>
      <c r="G3697">
        <v>1</v>
      </c>
      <c r="H3697" s="36">
        <v>2</v>
      </c>
    </row>
    <row r="3698" spans="1:8" x14ac:dyDescent="0.25">
      <c r="A3698" s="43">
        <v>2022</v>
      </c>
      <c r="B3698">
        <v>4</v>
      </c>
      <c r="C3698">
        <v>1</v>
      </c>
      <c r="D3698">
        <v>1</v>
      </c>
      <c r="E3698">
        <v>1</v>
      </c>
      <c r="F3698">
        <v>1</v>
      </c>
      <c r="G3698">
        <v>1</v>
      </c>
      <c r="H3698" s="36">
        <v>2</v>
      </c>
    </row>
    <row r="3699" spans="1:8" x14ac:dyDescent="0.25">
      <c r="A3699" s="43">
        <v>2018</v>
      </c>
      <c r="B3699">
        <v>4</v>
      </c>
      <c r="C3699">
        <v>1</v>
      </c>
      <c r="D3699">
        <v>0.78</v>
      </c>
      <c r="E3699">
        <v>2</v>
      </c>
      <c r="F3699">
        <v>1</v>
      </c>
      <c r="G3699">
        <v>1</v>
      </c>
      <c r="H3699" s="36">
        <v>2</v>
      </c>
    </row>
    <row r="3700" spans="1:8" x14ac:dyDescent="0.25">
      <c r="A3700" s="43">
        <v>2022</v>
      </c>
      <c r="B3700">
        <v>4</v>
      </c>
      <c r="C3700">
        <v>1</v>
      </c>
      <c r="D3700">
        <v>1</v>
      </c>
      <c r="E3700">
        <v>1</v>
      </c>
      <c r="F3700">
        <v>1</v>
      </c>
      <c r="G3700">
        <v>3</v>
      </c>
      <c r="H3700" s="36">
        <v>2</v>
      </c>
    </row>
    <row r="3701" spans="1:8" x14ac:dyDescent="0.25">
      <c r="A3701" s="43">
        <v>2019</v>
      </c>
      <c r="B3701">
        <v>4</v>
      </c>
      <c r="C3701">
        <v>0.99</v>
      </c>
      <c r="D3701">
        <v>0.93</v>
      </c>
      <c r="E3701">
        <v>1</v>
      </c>
      <c r="F3701">
        <v>16</v>
      </c>
      <c r="G3701">
        <v>19</v>
      </c>
      <c r="H3701" s="36">
        <v>2</v>
      </c>
    </row>
    <row r="3702" spans="1:8" x14ac:dyDescent="0.25">
      <c r="A3702" s="43">
        <v>2022</v>
      </c>
      <c r="B3702">
        <v>4</v>
      </c>
      <c r="C3702">
        <v>1</v>
      </c>
      <c r="D3702">
        <v>1</v>
      </c>
      <c r="E3702">
        <v>1</v>
      </c>
      <c r="F3702">
        <v>1</v>
      </c>
      <c r="G3702">
        <v>1</v>
      </c>
      <c r="H3702" s="36">
        <v>2</v>
      </c>
    </row>
    <row r="3703" spans="1:8" x14ac:dyDescent="0.25">
      <c r="A3703" s="43">
        <v>2022</v>
      </c>
      <c r="B3703">
        <v>3</v>
      </c>
      <c r="C3703">
        <v>1</v>
      </c>
      <c r="D3703">
        <v>1</v>
      </c>
      <c r="E3703">
        <v>1</v>
      </c>
      <c r="F3703">
        <v>1</v>
      </c>
      <c r="G3703">
        <v>1</v>
      </c>
      <c r="H3703" s="36">
        <v>2</v>
      </c>
    </row>
    <row r="3704" spans="1:8" x14ac:dyDescent="0.25">
      <c r="A3704" s="43">
        <v>2019</v>
      </c>
      <c r="B3704">
        <v>1</v>
      </c>
      <c r="C3704">
        <v>1</v>
      </c>
      <c r="D3704">
        <v>0.9</v>
      </c>
      <c r="E3704">
        <v>1</v>
      </c>
      <c r="F3704">
        <v>1</v>
      </c>
      <c r="G3704">
        <v>1</v>
      </c>
      <c r="H3704" s="36">
        <v>2</v>
      </c>
    </row>
    <row r="3705" spans="1:8" x14ac:dyDescent="0.25">
      <c r="A3705" s="43">
        <v>2021</v>
      </c>
      <c r="B3705">
        <v>4</v>
      </c>
      <c r="C3705">
        <v>0.99</v>
      </c>
      <c r="D3705">
        <v>0.99</v>
      </c>
      <c r="E3705">
        <v>1</v>
      </c>
      <c r="F3705">
        <v>133</v>
      </c>
      <c r="G3705">
        <v>157</v>
      </c>
      <c r="H3705" s="36">
        <v>2</v>
      </c>
    </row>
    <row r="3706" spans="1:8" x14ac:dyDescent="0.25">
      <c r="A3706" s="43">
        <v>2014</v>
      </c>
      <c r="B3706">
        <v>0</v>
      </c>
      <c r="D3706">
        <v>0.85</v>
      </c>
      <c r="E3706">
        <v>2</v>
      </c>
      <c r="F3706">
        <v>1</v>
      </c>
      <c r="G3706">
        <v>1</v>
      </c>
      <c r="H3706" s="36">
        <v>2</v>
      </c>
    </row>
    <row r="3707" spans="1:8" x14ac:dyDescent="0.25">
      <c r="A3707" s="43">
        <v>2012</v>
      </c>
      <c r="B3707">
        <v>3</v>
      </c>
      <c r="C3707">
        <v>1</v>
      </c>
      <c r="D3707">
        <v>0.85</v>
      </c>
      <c r="E3707">
        <v>2</v>
      </c>
      <c r="F3707">
        <v>3</v>
      </c>
      <c r="G3707">
        <v>3</v>
      </c>
      <c r="H3707" s="36">
        <v>2</v>
      </c>
    </row>
    <row r="3708" spans="1:8" x14ac:dyDescent="0.25">
      <c r="A3708" s="43">
        <v>2018</v>
      </c>
      <c r="B3708">
        <v>3</v>
      </c>
      <c r="C3708">
        <v>1</v>
      </c>
      <c r="D3708">
        <v>0.98</v>
      </c>
      <c r="E3708">
        <v>2</v>
      </c>
      <c r="F3708">
        <v>9</v>
      </c>
      <c r="G3708">
        <v>11</v>
      </c>
      <c r="H3708" s="36">
        <v>2</v>
      </c>
    </row>
    <row r="3709" spans="1:8" x14ac:dyDescent="0.25">
      <c r="A3709" s="43">
        <v>2022</v>
      </c>
      <c r="B3709">
        <v>4</v>
      </c>
      <c r="C3709">
        <v>0.9</v>
      </c>
      <c r="D3709">
        <v>1</v>
      </c>
      <c r="E3709">
        <v>1</v>
      </c>
      <c r="F3709">
        <v>1</v>
      </c>
      <c r="G3709">
        <v>1</v>
      </c>
      <c r="H3709" s="36">
        <v>2</v>
      </c>
    </row>
    <row r="3710" spans="1:8" x14ac:dyDescent="0.25">
      <c r="A3710" s="43">
        <v>2019</v>
      </c>
      <c r="B3710">
        <v>4</v>
      </c>
      <c r="C3710">
        <v>1</v>
      </c>
      <c r="D3710">
        <v>0.9</v>
      </c>
      <c r="E3710">
        <v>2</v>
      </c>
      <c r="F3710">
        <v>5</v>
      </c>
      <c r="G3710">
        <v>7</v>
      </c>
      <c r="H3710" s="36">
        <v>2</v>
      </c>
    </row>
    <row r="3711" spans="1:8" x14ac:dyDescent="0.25">
      <c r="A3711" s="43">
        <v>2022</v>
      </c>
      <c r="B3711">
        <v>4</v>
      </c>
      <c r="C3711">
        <v>1</v>
      </c>
      <c r="D3711">
        <v>0.59</v>
      </c>
      <c r="E3711">
        <v>1</v>
      </c>
      <c r="F3711">
        <v>1</v>
      </c>
      <c r="G3711">
        <v>2</v>
      </c>
      <c r="H3711" s="36">
        <v>2</v>
      </c>
    </row>
    <row r="3712" spans="1:8" x14ac:dyDescent="0.25">
      <c r="A3712" s="43">
        <v>2017</v>
      </c>
      <c r="B3712">
        <v>0</v>
      </c>
      <c r="D3712">
        <v>0</v>
      </c>
      <c r="E3712">
        <v>1</v>
      </c>
      <c r="F3712">
        <v>1</v>
      </c>
      <c r="G3712">
        <v>1</v>
      </c>
      <c r="H3712" s="36">
        <v>2</v>
      </c>
    </row>
    <row r="3713" spans="1:8" x14ac:dyDescent="0.25">
      <c r="A3713" s="43">
        <v>2016</v>
      </c>
      <c r="B3713">
        <v>4</v>
      </c>
      <c r="C3713">
        <v>0.9</v>
      </c>
      <c r="D3713">
        <v>1</v>
      </c>
      <c r="E3713">
        <v>2</v>
      </c>
      <c r="F3713">
        <v>5</v>
      </c>
      <c r="G3713">
        <v>6</v>
      </c>
      <c r="H3713" s="36">
        <v>2</v>
      </c>
    </row>
    <row r="3714" spans="1:8" x14ac:dyDescent="0.25">
      <c r="A3714" s="43">
        <v>2014</v>
      </c>
      <c r="B3714">
        <v>4</v>
      </c>
      <c r="C3714">
        <v>1</v>
      </c>
      <c r="D3714">
        <v>1</v>
      </c>
      <c r="E3714">
        <v>1</v>
      </c>
      <c r="F3714">
        <v>1</v>
      </c>
      <c r="G3714">
        <v>1</v>
      </c>
      <c r="H3714" s="36">
        <v>2</v>
      </c>
    </row>
    <row r="3715" spans="1:8" x14ac:dyDescent="0.25">
      <c r="A3715" s="43">
        <v>2016</v>
      </c>
      <c r="B3715">
        <v>4</v>
      </c>
      <c r="C3715">
        <v>1</v>
      </c>
      <c r="D3715">
        <v>0.97</v>
      </c>
      <c r="E3715">
        <v>1</v>
      </c>
      <c r="F3715">
        <v>1</v>
      </c>
      <c r="G3715">
        <v>3</v>
      </c>
      <c r="H3715" s="36">
        <v>2</v>
      </c>
    </row>
    <row r="3716" spans="1:8" x14ac:dyDescent="0.25">
      <c r="A3716" s="43">
        <v>2022</v>
      </c>
      <c r="B3716">
        <v>4</v>
      </c>
      <c r="C3716">
        <v>1</v>
      </c>
      <c r="D3716">
        <v>1</v>
      </c>
      <c r="E3716">
        <v>2</v>
      </c>
      <c r="F3716">
        <v>3</v>
      </c>
      <c r="G3716">
        <v>3</v>
      </c>
      <c r="H3716" s="36">
        <v>2</v>
      </c>
    </row>
    <row r="3717" spans="1:8" x14ac:dyDescent="0.25">
      <c r="A3717" s="43">
        <v>2018</v>
      </c>
      <c r="B3717">
        <v>4</v>
      </c>
      <c r="C3717">
        <v>1</v>
      </c>
      <c r="D3717">
        <v>0.68</v>
      </c>
      <c r="E3717">
        <v>1</v>
      </c>
      <c r="F3717">
        <v>1</v>
      </c>
      <c r="G3717">
        <v>1</v>
      </c>
      <c r="H3717" s="36">
        <v>2</v>
      </c>
    </row>
    <row r="3718" spans="1:8" x14ac:dyDescent="0.25">
      <c r="A3718" s="43">
        <v>2022</v>
      </c>
      <c r="B3718">
        <v>1</v>
      </c>
      <c r="C3718">
        <v>0.5</v>
      </c>
      <c r="D3718">
        <v>1</v>
      </c>
      <c r="E3718">
        <v>1</v>
      </c>
      <c r="F3718">
        <v>3</v>
      </c>
      <c r="G3718">
        <v>3</v>
      </c>
      <c r="H3718" s="36">
        <v>2</v>
      </c>
    </row>
    <row r="3719" spans="1:8" x14ac:dyDescent="0.25">
      <c r="A3719" s="43">
        <v>2022</v>
      </c>
      <c r="B3719">
        <v>4</v>
      </c>
      <c r="C3719">
        <v>1</v>
      </c>
      <c r="D3719">
        <v>1</v>
      </c>
      <c r="E3719">
        <v>1</v>
      </c>
      <c r="F3719">
        <v>7</v>
      </c>
      <c r="G3719">
        <v>8</v>
      </c>
      <c r="H3719" s="36">
        <v>2</v>
      </c>
    </row>
    <row r="3720" spans="1:8" x14ac:dyDescent="0.25">
      <c r="A3720" s="43">
        <v>2013</v>
      </c>
      <c r="B3720">
        <v>3</v>
      </c>
      <c r="C3720">
        <v>0.75</v>
      </c>
      <c r="D3720">
        <v>0.62</v>
      </c>
      <c r="E3720">
        <v>1</v>
      </c>
      <c r="F3720">
        <v>1</v>
      </c>
      <c r="G3720">
        <v>2</v>
      </c>
      <c r="H3720" s="36">
        <v>2</v>
      </c>
    </row>
    <row r="3721" spans="1:8" x14ac:dyDescent="0.25">
      <c r="A3721" s="43">
        <v>2016</v>
      </c>
      <c r="B3721">
        <v>4</v>
      </c>
      <c r="C3721">
        <v>0.83</v>
      </c>
      <c r="D3721">
        <v>0.26</v>
      </c>
      <c r="E3721">
        <v>1</v>
      </c>
      <c r="F3721">
        <v>2</v>
      </c>
      <c r="G3721">
        <v>3</v>
      </c>
      <c r="H3721" s="36">
        <v>2</v>
      </c>
    </row>
    <row r="3722" spans="1:8" x14ac:dyDescent="0.25">
      <c r="A3722" s="43">
        <v>2016</v>
      </c>
      <c r="B3722">
        <v>0</v>
      </c>
      <c r="D3722">
        <v>0</v>
      </c>
      <c r="E3722">
        <v>1</v>
      </c>
      <c r="F3722">
        <v>2</v>
      </c>
      <c r="G3722">
        <v>4</v>
      </c>
      <c r="H3722" s="36">
        <v>2</v>
      </c>
    </row>
    <row r="3723" spans="1:8" x14ac:dyDescent="0.25">
      <c r="A3723" s="43">
        <v>2016</v>
      </c>
      <c r="B3723">
        <v>2</v>
      </c>
      <c r="C3723">
        <v>0.2</v>
      </c>
      <c r="D3723">
        <v>0.16</v>
      </c>
      <c r="E3723">
        <v>1</v>
      </c>
      <c r="F3723">
        <v>1</v>
      </c>
      <c r="G3723">
        <v>3</v>
      </c>
      <c r="H3723" s="36">
        <v>2</v>
      </c>
    </row>
    <row r="3724" spans="1:8" x14ac:dyDescent="0.25">
      <c r="A3724" s="43">
        <v>2013</v>
      </c>
      <c r="B3724">
        <v>3</v>
      </c>
      <c r="C3724">
        <v>1</v>
      </c>
      <c r="D3724">
        <v>0.73</v>
      </c>
      <c r="E3724">
        <v>1</v>
      </c>
      <c r="F3724">
        <v>1</v>
      </c>
      <c r="G3724">
        <v>3</v>
      </c>
      <c r="H3724" s="36">
        <v>2</v>
      </c>
    </row>
    <row r="3725" spans="1:8" x14ac:dyDescent="0.25">
      <c r="A3725" s="43">
        <v>2022</v>
      </c>
      <c r="B3725">
        <v>3</v>
      </c>
      <c r="C3725">
        <v>1</v>
      </c>
      <c r="D3725">
        <v>0.86</v>
      </c>
      <c r="E3725">
        <v>1</v>
      </c>
      <c r="F3725">
        <v>2</v>
      </c>
      <c r="G3725">
        <v>2</v>
      </c>
      <c r="H3725" s="36">
        <v>2</v>
      </c>
    </row>
    <row r="3726" spans="1:8" x14ac:dyDescent="0.25">
      <c r="A3726" s="43">
        <v>2022</v>
      </c>
      <c r="B3726">
        <v>4</v>
      </c>
      <c r="C3726">
        <v>1</v>
      </c>
      <c r="D3726">
        <v>1</v>
      </c>
      <c r="E3726">
        <v>2</v>
      </c>
      <c r="F3726">
        <v>7</v>
      </c>
      <c r="G3726">
        <v>7</v>
      </c>
      <c r="H3726" s="36">
        <v>2</v>
      </c>
    </row>
    <row r="3727" spans="1:8" x14ac:dyDescent="0.25">
      <c r="A3727" s="43">
        <v>2022</v>
      </c>
      <c r="B3727">
        <v>4</v>
      </c>
      <c r="C3727">
        <v>1</v>
      </c>
      <c r="D3727">
        <v>0.92</v>
      </c>
      <c r="E3727">
        <v>1</v>
      </c>
      <c r="F3727">
        <v>1</v>
      </c>
      <c r="G3727">
        <v>1</v>
      </c>
      <c r="H3727" s="36">
        <v>2</v>
      </c>
    </row>
    <row r="3728" spans="1:8" x14ac:dyDescent="0.25">
      <c r="A3728" s="43">
        <v>2017</v>
      </c>
      <c r="B3728">
        <v>4</v>
      </c>
      <c r="C3728">
        <v>0.92</v>
      </c>
      <c r="D3728">
        <v>0.91</v>
      </c>
      <c r="E3728">
        <v>2</v>
      </c>
      <c r="F3728">
        <v>3</v>
      </c>
      <c r="G3728">
        <v>8</v>
      </c>
      <c r="H3728" s="36">
        <v>2</v>
      </c>
    </row>
    <row r="3729" spans="1:8" x14ac:dyDescent="0.25">
      <c r="A3729" s="43">
        <v>2022</v>
      </c>
      <c r="B3729">
        <v>4</v>
      </c>
      <c r="C3729">
        <v>1</v>
      </c>
      <c r="D3729">
        <v>1</v>
      </c>
      <c r="E3729">
        <v>2</v>
      </c>
      <c r="F3729">
        <v>1</v>
      </c>
      <c r="G3729">
        <v>1</v>
      </c>
      <c r="H3729" s="36">
        <v>2</v>
      </c>
    </row>
    <row r="3730" spans="1:8" x14ac:dyDescent="0.25">
      <c r="A3730" s="43">
        <v>2018</v>
      </c>
      <c r="B3730">
        <v>4</v>
      </c>
      <c r="C3730">
        <v>1</v>
      </c>
      <c r="D3730">
        <v>1</v>
      </c>
      <c r="E3730">
        <v>1</v>
      </c>
      <c r="F3730">
        <v>2</v>
      </c>
      <c r="G3730">
        <v>2</v>
      </c>
      <c r="H3730" s="36">
        <v>2</v>
      </c>
    </row>
    <row r="3731" spans="1:8" x14ac:dyDescent="0.25">
      <c r="A3731" s="43">
        <v>2021</v>
      </c>
      <c r="B3731">
        <v>4</v>
      </c>
      <c r="C3731">
        <v>1</v>
      </c>
      <c r="D3731">
        <v>0.95</v>
      </c>
      <c r="E3731">
        <v>1</v>
      </c>
      <c r="F3731">
        <v>5</v>
      </c>
      <c r="G3731">
        <v>6</v>
      </c>
      <c r="H3731" s="36">
        <v>2</v>
      </c>
    </row>
    <row r="3732" spans="1:8" x14ac:dyDescent="0.25">
      <c r="A3732" s="43">
        <v>2019</v>
      </c>
      <c r="B3732">
        <v>3</v>
      </c>
      <c r="C3732">
        <v>1</v>
      </c>
      <c r="D3732">
        <v>0.97</v>
      </c>
      <c r="E3732">
        <v>2</v>
      </c>
      <c r="F3732">
        <v>1</v>
      </c>
      <c r="G3732">
        <v>1</v>
      </c>
      <c r="H3732" s="36">
        <v>2</v>
      </c>
    </row>
    <row r="3733" spans="1:8" x14ac:dyDescent="0.25">
      <c r="A3733" s="43">
        <v>2022</v>
      </c>
      <c r="B3733">
        <v>2</v>
      </c>
      <c r="C3733">
        <v>0</v>
      </c>
      <c r="D3733">
        <v>0</v>
      </c>
      <c r="E3733">
        <v>1</v>
      </c>
      <c r="F3733">
        <v>1</v>
      </c>
      <c r="G3733">
        <v>1</v>
      </c>
      <c r="H3733" s="36">
        <v>2</v>
      </c>
    </row>
    <row r="3734" spans="1:8" x14ac:dyDescent="0.25">
      <c r="A3734" s="43">
        <v>2022</v>
      </c>
      <c r="B3734">
        <v>4</v>
      </c>
      <c r="C3734">
        <v>1</v>
      </c>
      <c r="D3734">
        <v>0.99</v>
      </c>
      <c r="E3734">
        <v>1</v>
      </c>
      <c r="F3734">
        <v>3</v>
      </c>
      <c r="G3734">
        <v>6</v>
      </c>
      <c r="H3734" s="36">
        <v>2</v>
      </c>
    </row>
    <row r="3735" spans="1:8" x14ac:dyDescent="0.25">
      <c r="A3735" s="43">
        <v>2022</v>
      </c>
      <c r="B3735">
        <v>4</v>
      </c>
      <c r="C3735">
        <v>1</v>
      </c>
      <c r="D3735">
        <v>0.97</v>
      </c>
      <c r="E3735">
        <v>2</v>
      </c>
      <c r="F3735">
        <v>1</v>
      </c>
      <c r="G3735">
        <v>2</v>
      </c>
      <c r="H3735" s="36">
        <v>2</v>
      </c>
    </row>
    <row r="3736" spans="1:8" x14ac:dyDescent="0.25">
      <c r="A3736" s="43">
        <v>2015</v>
      </c>
      <c r="B3736">
        <v>4</v>
      </c>
      <c r="C3736">
        <v>1</v>
      </c>
      <c r="D3736">
        <v>0.98</v>
      </c>
      <c r="E3736">
        <v>1</v>
      </c>
      <c r="F3736">
        <v>1</v>
      </c>
      <c r="G3736">
        <v>1</v>
      </c>
      <c r="H3736" s="36">
        <v>2</v>
      </c>
    </row>
    <row r="3737" spans="1:8" x14ac:dyDescent="0.25">
      <c r="A3737" s="43">
        <v>2022</v>
      </c>
      <c r="B3737">
        <v>4</v>
      </c>
      <c r="C3737">
        <v>1</v>
      </c>
      <c r="D3737">
        <v>1</v>
      </c>
      <c r="E3737">
        <v>1</v>
      </c>
      <c r="F3737">
        <v>2</v>
      </c>
      <c r="G3737">
        <v>2</v>
      </c>
      <c r="H3737" s="36">
        <v>2</v>
      </c>
    </row>
    <row r="3738" spans="1:8" x14ac:dyDescent="0.25">
      <c r="A3738" s="43">
        <v>2022</v>
      </c>
      <c r="B3738">
        <v>4</v>
      </c>
      <c r="C3738">
        <v>1</v>
      </c>
      <c r="D3738">
        <v>1</v>
      </c>
      <c r="E3738">
        <v>1</v>
      </c>
      <c r="F3738">
        <v>50</v>
      </c>
      <c r="G3738">
        <v>62</v>
      </c>
      <c r="H3738" s="36">
        <v>2</v>
      </c>
    </row>
    <row r="3739" spans="1:8" x14ac:dyDescent="0.25">
      <c r="A3739" s="43">
        <v>2022</v>
      </c>
      <c r="B3739">
        <v>0</v>
      </c>
      <c r="D3739">
        <v>0.91</v>
      </c>
      <c r="E3739">
        <v>1</v>
      </c>
      <c r="F3739">
        <v>1</v>
      </c>
      <c r="G3739">
        <v>1</v>
      </c>
      <c r="H3739" s="36">
        <v>2</v>
      </c>
    </row>
    <row r="3740" spans="1:8" x14ac:dyDescent="0.25">
      <c r="A3740" s="43">
        <v>2016</v>
      </c>
      <c r="B3740">
        <v>4</v>
      </c>
      <c r="C3740">
        <v>1</v>
      </c>
      <c r="D3740">
        <v>0.96</v>
      </c>
      <c r="E3740">
        <v>2</v>
      </c>
      <c r="F3740">
        <v>1</v>
      </c>
      <c r="G3740">
        <v>1</v>
      </c>
      <c r="H3740" s="36">
        <v>2</v>
      </c>
    </row>
    <row r="3741" spans="1:8" x14ac:dyDescent="0.25">
      <c r="A3741" s="43">
        <v>2022</v>
      </c>
      <c r="B3741">
        <v>4</v>
      </c>
      <c r="C3741">
        <v>1</v>
      </c>
      <c r="D3741">
        <v>0.93</v>
      </c>
      <c r="E3741">
        <v>2</v>
      </c>
      <c r="F3741">
        <v>1</v>
      </c>
      <c r="G3741">
        <v>1</v>
      </c>
      <c r="H3741" s="36">
        <v>2</v>
      </c>
    </row>
    <row r="3742" spans="1:8" x14ac:dyDescent="0.25">
      <c r="A3742" s="43">
        <v>2016</v>
      </c>
      <c r="B3742">
        <v>4</v>
      </c>
      <c r="C3742">
        <v>1</v>
      </c>
      <c r="D3742">
        <v>0.67</v>
      </c>
      <c r="E3742">
        <v>1</v>
      </c>
      <c r="F3742">
        <v>1</v>
      </c>
      <c r="G3742">
        <v>1</v>
      </c>
      <c r="H3742" s="36">
        <v>2</v>
      </c>
    </row>
    <row r="3743" spans="1:8" x14ac:dyDescent="0.25">
      <c r="A3743" s="43">
        <v>2018</v>
      </c>
      <c r="B3743">
        <v>4</v>
      </c>
      <c r="C3743">
        <v>1</v>
      </c>
      <c r="D3743">
        <v>1</v>
      </c>
      <c r="E3743">
        <v>2</v>
      </c>
      <c r="F3743">
        <v>7</v>
      </c>
      <c r="G3743">
        <v>7</v>
      </c>
      <c r="H3743" s="36">
        <v>2</v>
      </c>
    </row>
    <row r="3744" spans="1:8" x14ac:dyDescent="0.25">
      <c r="A3744" s="43">
        <v>2016</v>
      </c>
      <c r="B3744">
        <v>2</v>
      </c>
      <c r="C3744">
        <v>0</v>
      </c>
      <c r="D3744">
        <v>0.56000000000000005</v>
      </c>
      <c r="E3744">
        <v>1</v>
      </c>
      <c r="F3744">
        <v>1</v>
      </c>
      <c r="G3744">
        <v>1</v>
      </c>
      <c r="H3744" s="36">
        <v>2</v>
      </c>
    </row>
    <row r="3745" spans="1:8" x14ac:dyDescent="0.25">
      <c r="A3745" s="43">
        <v>2018</v>
      </c>
      <c r="B3745">
        <v>0</v>
      </c>
      <c r="D3745">
        <v>1</v>
      </c>
      <c r="E3745">
        <v>1</v>
      </c>
      <c r="F3745">
        <v>1</v>
      </c>
      <c r="G3745">
        <v>1</v>
      </c>
      <c r="H3745" s="36">
        <v>2</v>
      </c>
    </row>
    <row r="3746" spans="1:8" x14ac:dyDescent="0.25">
      <c r="A3746" s="43">
        <v>2013</v>
      </c>
      <c r="B3746">
        <v>3</v>
      </c>
      <c r="C3746">
        <v>0.88</v>
      </c>
      <c r="D3746">
        <v>0.91</v>
      </c>
      <c r="E3746">
        <v>1</v>
      </c>
      <c r="F3746">
        <v>17</v>
      </c>
      <c r="G3746">
        <v>21</v>
      </c>
      <c r="H3746" s="36">
        <v>2</v>
      </c>
    </row>
    <row r="3747" spans="1:8" x14ac:dyDescent="0.25">
      <c r="A3747" s="43">
        <v>2022</v>
      </c>
      <c r="B3747">
        <v>4</v>
      </c>
      <c r="C3747">
        <v>1</v>
      </c>
      <c r="D3747">
        <v>1</v>
      </c>
      <c r="E3747">
        <v>2</v>
      </c>
      <c r="F3747">
        <v>2</v>
      </c>
      <c r="G3747">
        <v>2</v>
      </c>
      <c r="H3747" s="36">
        <v>2</v>
      </c>
    </row>
    <row r="3748" spans="1:8" x14ac:dyDescent="0.25">
      <c r="A3748" s="43">
        <v>2017</v>
      </c>
      <c r="B3748">
        <v>4</v>
      </c>
      <c r="C3748">
        <v>1</v>
      </c>
      <c r="D3748">
        <v>0.35</v>
      </c>
      <c r="E3748">
        <v>2</v>
      </c>
      <c r="F3748">
        <v>4</v>
      </c>
      <c r="G3748">
        <v>4</v>
      </c>
      <c r="H3748" s="36">
        <v>2</v>
      </c>
    </row>
    <row r="3749" spans="1:8" x14ac:dyDescent="0.25">
      <c r="A3749" s="43">
        <v>2020</v>
      </c>
      <c r="B3749">
        <v>4</v>
      </c>
      <c r="C3749">
        <v>1</v>
      </c>
      <c r="D3749">
        <v>0.98</v>
      </c>
      <c r="E3749">
        <v>2</v>
      </c>
      <c r="F3749">
        <v>3</v>
      </c>
      <c r="G3749">
        <v>4</v>
      </c>
      <c r="H3749" s="36">
        <v>2</v>
      </c>
    </row>
    <row r="3750" spans="1:8" x14ac:dyDescent="0.25">
      <c r="A3750" s="43">
        <v>2022</v>
      </c>
      <c r="B3750">
        <v>4</v>
      </c>
      <c r="C3750">
        <v>1</v>
      </c>
      <c r="D3750">
        <v>1</v>
      </c>
      <c r="E3750">
        <v>2</v>
      </c>
      <c r="F3750">
        <v>1</v>
      </c>
      <c r="G3750">
        <v>2</v>
      </c>
      <c r="H3750" s="36">
        <v>2</v>
      </c>
    </row>
    <row r="3751" spans="1:8" x14ac:dyDescent="0.25">
      <c r="A3751" s="43">
        <v>2014</v>
      </c>
      <c r="B3751">
        <v>4</v>
      </c>
      <c r="C3751">
        <v>1</v>
      </c>
      <c r="D3751">
        <v>1</v>
      </c>
      <c r="E3751">
        <v>1</v>
      </c>
      <c r="F3751">
        <v>3</v>
      </c>
      <c r="G3751">
        <v>3</v>
      </c>
      <c r="H3751" s="36">
        <v>2</v>
      </c>
    </row>
    <row r="3752" spans="1:8" x14ac:dyDescent="0.25">
      <c r="A3752" s="43">
        <v>2016</v>
      </c>
      <c r="B3752">
        <v>4</v>
      </c>
      <c r="C3752">
        <v>1</v>
      </c>
      <c r="D3752">
        <v>0.56000000000000005</v>
      </c>
      <c r="E3752">
        <v>1</v>
      </c>
      <c r="F3752">
        <v>1</v>
      </c>
      <c r="G3752">
        <v>1</v>
      </c>
      <c r="H3752" s="36">
        <v>2</v>
      </c>
    </row>
    <row r="3753" spans="1:8" x14ac:dyDescent="0.25">
      <c r="A3753" s="43">
        <v>2022</v>
      </c>
      <c r="B3753">
        <v>4</v>
      </c>
      <c r="C3753">
        <v>1</v>
      </c>
      <c r="D3753">
        <v>1</v>
      </c>
      <c r="E3753">
        <v>1</v>
      </c>
      <c r="F3753">
        <v>1</v>
      </c>
      <c r="G3753">
        <v>1</v>
      </c>
      <c r="H3753" s="36">
        <v>2</v>
      </c>
    </row>
    <row r="3754" spans="1:8" x14ac:dyDescent="0.25">
      <c r="A3754" s="43">
        <v>2016</v>
      </c>
      <c r="B3754">
        <v>0</v>
      </c>
      <c r="E3754">
        <v>1</v>
      </c>
      <c r="F3754">
        <v>1</v>
      </c>
      <c r="G3754">
        <v>1</v>
      </c>
      <c r="H3754" s="36">
        <v>2</v>
      </c>
    </row>
    <row r="3755" spans="1:8" x14ac:dyDescent="0.25">
      <c r="A3755" s="43">
        <v>2013</v>
      </c>
      <c r="B3755">
        <v>3</v>
      </c>
      <c r="C3755">
        <v>1</v>
      </c>
      <c r="D3755">
        <v>0.7</v>
      </c>
      <c r="E3755">
        <v>2</v>
      </c>
      <c r="F3755">
        <v>1</v>
      </c>
      <c r="G3755">
        <v>1</v>
      </c>
      <c r="H3755" s="36">
        <v>2</v>
      </c>
    </row>
    <row r="3756" spans="1:8" x14ac:dyDescent="0.25">
      <c r="A3756" s="43">
        <v>2016</v>
      </c>
      <c r="B3756">
        <v>4</v>
      </c>
      <c r="C3756">
        <v>1</v>
      </c>
      <c r="D3756">
        <v>0.5</v>
      </c>
      <c r="E3756">
        <v>1</v>
      </c>
      <c r="F3756">
        <v>2</v>
      </c>
      <c r="G3756">
        <v>2</v>
      </c>
      <c r="H3756" s="36">
        <v>2</v>
      </c>
    </row>
    <row r="3757" spans="1:8" x14ac:dyDescent="0.25">
      <c r="A3757" s="43">
        <v>2022</v>
      </c>
      <c r="B3757">
        <v>4</v>
      </c>
      <c r="C3757">
        <v>1</v>
      </c>
      <c r="D3757">
        <v>1</v>
      </c>
      <c r="E3757">
        <v>2</v>
      </c>
      <c r="F3757">
        <v>1</v>
      </c>
      <c r="G3757">
        <v>1</v>
      </c>
      <c r="H3757" s="36">
        <v>2</v>
      </c>
    </row>
    <row r="3758" spans="1:8" x14ac:dyDescent="0.25">
      <c r="A3758" s="43">
        <v>2016</v>
      </c>
      <c r="B3758">
        <v>4</v>
      </c>
      <c r="C3758">
        <v>1</v>
      </c>
      <c r="D3758">
        <v>0.99</v>
      </c>
      <c r="E3758">
        <v>2</v>
      </c>
      <c r="F3758">
        <v>1</v>
      </c>
      <c r="G3758">
        <v>2</v>
      </c>
      <c r="H3758" s="36">
        <v>2</v>
      </c>
    </row>
    <row r="3759" spans="1:8" x14ac:dyDescent="0.25">
      <c r="A3759" s="43">
        <v>2020</v>
      </c>
      <c r="B3759">
        <v>4</v>
      </c>
      <c r="C3759">
        <v>1</v>
      </c>
      <c r="D3759">
        <v>1</v>
      </c>
      <c r="E3759">
        <v>1</v>
      </c>
      <c r="F3759">
        <v>1</v>
      </c>
      <c r="G3759">
        <v>1</v>
      </c>
      <c r="H3759" s="36">
        <v>2</v>
      </c>
    </row>
    <row r="3760" spans="1:8" x14ac:dyDescent="0.25">
      <c r="A3760" s="43">
        <v>2017</v>
      </c>
      <c r="B3760">
        <v>0</v>
      </c>
      <c r="D3760">
        <v>0.63</v>
      </c>
      <c r="E3760">
        <v>1</v>
      </c>
      <c r="F3760">
        <v>2</v>
      </c>
      <c r="G3760">
        <v>4</v>
      </c>
      <c r="H3760" s="36">
        <v>2</v>
      </c>
    </row>
    <row r="3761" spans="1:8" x14ac:dyDescent="0.25">
      <c r="A3761" s="43">
        <v>2022</v>
      </c>
      <c r="B3761">
        <v>4</v>
      </c>
      <c r="C3761">
        <v>1</v>
      </c>
      <c r="D3761">
        <v>0.97</v>
      </c>
      <c r="E3761">
        <v>1</v>
      </c>
      <c r="F3761">
        <v>10</v>
      </c>
      <c r="G3761">
        <v>18</v>
      </c>
      <c r="H3761" s="36">
        <v>2</v>
      </c>
    </row>
    <row r="3762" spans="1:8" x14ac:dyDescent="0.25">
      <c r="A3762" s="43">
        <v>2022</v>
      </c>
      <c r="B3762">
        <v>4</v>
      </c>
      <c r="C3762">
        <v>1</v>
      </c>
      <c r="D3762">
        <v>0.98</v>
      </c>
      <c r="E3762">
        <v>2</v>
      </c>
      <c r="F3762">
        <v>3</v>
      </c>
      <c r="G3762">
        <v>3</v>
      </c>
      <c r="H3762" s="36">
        <v>2</v>
      </c>
    </row>
    <row r="3763" spans="1:8" x14ac:dyDescent="0.25">
      <c r="A3763" s="43">
        <v>2022</v>
      </c>
      <c r="B3763">
        <v>4</v>
      </c>
      <c r="C3763">
        <v>1</v>
      </c>
      <c r="D3763">
        <v>1</v>
      </c>
      <c r="E3763">
        <v>2</v>
      </c>
      <c r="F3763">
        <v>1</v>
      </c>
      <c r="G3763">
        <v>1</v>
      </c>
      <c r="H3763" s="36">
        <v>2</v>
      </c>
    </row>
    <row r="3764" spans="1:8" x14ac:dyDescent="0.25">
      <c r="A3764" s="43">
        <v>2022</v>
      </c>
      <c r="B3764">
        <v>3</v>
      </c>
      <c r="C3764">
        <v>1</v>
      </c>
      <c r="D3764">
        <v>0.98</v>
      </c>
      <c r="E3764">
        <v>2</v>
      </c>
      <c r="F3764">
        <v>2</v>
      </c>
      <c r="G3764">
        <v>2</v>
      </c>
      <c r="H3764" s="36">
        <v>2</v>
      </c>
    </row>
    <row r="3765" spans="1:8" x14ac:dyDescent="0.25">
      <c r="A3765" s="43">
        <v>2019</v>
      </c>
      <c r="B3765">
        <v>4</v>
      </c>
      <c r="C3765">
        <v>1</v>
      </c>
      <c r="D3765">
        <v>0.97</v>
      </c>
      <c r="E3765">
        <v>1</v>
      </c>
      <c r="F3765">
        <v>1</v>
      </c>
      <c r="G3765">
        <v>1</v>
      </c>
      <c r="H3765" s="36">
        <v>2</v>
      </c>
    </row>
    <row r="3766" spans="1:8" x14ac:dyDescent="0.25">
      <c r="A3766" s="43">
        <v>2016</v>
      </c>
      <c r="B3766">
        <v>4</v>
      </c>
      <c r="C3766">
        <v>1</v>
      </c>
      <c r="D3766">
        <v>1</v>
      </c>
      <c r="E3766">
        <v>2</v>
      </c>
      <c r="F3766">
        <v>3</v>
      </c>
      <c r="G3766">
        <v>4</v>
      </c>
      <c r="H3766" s="36">
        <v>2</v>
      </c>
    </row>
    <row r="3767" spans="1:8" x14ac:dyDescent="0.25">
      <c r="A3767" s="43">
        <v>2022</v>
      </c>
      <c r="B3767">
        <v>4</v>
      </c>
      <c r="C3767">
        <v>1</v>
      </c>
      <c r="D3767">
        <v>1</v>
      </c>
      <c r="E3767">
        <v>1</v>
      </c>
      <c r="F3767">
        <v>1</v>
      </c>
      <c r="G3767">
        <v>2</v>
      </c>
      <c r="H3767" s="36">
        <v>2</v>
      </c>
    </row>
    <row r="3768" spans="1:8" x14ac:dyDescent="0.25">
      <c r="A3768" s="43">
        <v>2022</v>
      </c>
      <c r="B3768">
        <v>0</v>
      </c>
      <c r="E3768">
        <v>1</v>
      </c>
      <c r="F3768">
        <v>1</v>
      </c>
      <c r="G3768">
        <v>1</v>
      </c>
      <c r="H3768" s="36">
        <v>2</v>
      </c>
    </row>
    <row r="3769" spans="1:8" x14ac:dyDescent="0.25">
      <c r="A3769" s="43">
        <v>2022</v>
      </c>
      <c r="B3769">
        <v>4</v>
      </c>
      <c r="C3769">
        <v>1</v>
      </c>
      <c r="D3769">
        <v>1</v>
      </c>
      <c r="E3769">
        <v>1</v>
      </c>
      <c r="F3769">
        <v>3</v>
      </c>
      <c r="G3769">
        <v>3</v>
      </c>
      <c r="H3769" s="36">
        <v>2</v>
      </c>
    </row>
    <row r="3770" spans="1:8" x14ac:dyDescent="0.25">
      <c r="A3770" s="43">
        <v>2019</v>
      </c>
      <c r="B3770">
        <v>3</v>
      </c>
      <c r="C3770">
        <v>1</v>
      </c>
      <c r="D3770">
        <v>0.94</v>
      </c>
      <c r="E3770">
        <v>2</v>
      </c>
      <c r="F3770">
        <v>5</v>
      </c>
      <c r="G3770">
        <v>5</v>
      </c>
      <c r="H3770" s="36">
        <v>2</v>
      </c>
    </row>
    <row r="3771" spans="1:8" x14ac:dyDescent="0.25">
      <c r="A3771" s="43">
        <v>2014</v>
      </c>
      <c r="B3771">
        <v>0</v>
      </c>
      <c r="D3771">
        <v>0.92</v>
      </c>
      <c r="E3771">
        <v>2</v>
      </c>
      <c r="F3771">
        <v>1</v>
      </c>
      <c r="G3771">
        <v>1</v>
      </c>
      <c r="H3771" s="36">
        <v>2</v>
      </c>
    </row>
    <row r="3772" spans="1:8" x14ac:dyDescent="0.25">
      <c r="A3772" s="43">
        <v>2022</v>
      </c>
      <c r="B3772">
        <v>0</v>
      </c>
      <c r="D3772">
        <v>0.41</v>
      </c>
      <c r="E3772">
        <v>1</v>
      </c>
      <c r="F3772">
        <v>2</v>
      </c>
      <c r="G3772">
        <v>2</v>
      </c>
      <c r="H3772" s="36">
        <v>2</v>
      </c>
    </row>
    <row r="3773" spans="1:8" x14ac:dyDescent="0.25">
      <c r="A3773" s="43">
        <v>2019</v>
      </c>
      <c r="B3773">
        <v>4</v>
      </c>
      <c r="C3773">
        <v>1</v>
      </c>
      <c r="D3773">
        <v>0.92</v>
      </c>
      <c r="E3773">
        <v>2</v>
      </c>
      <c r="F3773">
        <v>2</v>
      </c>
      <c r="G3773">
        <v>2</v>
      </c>
      <c r="H3773" s="36">
        <v>2</v>
      </c>
    </row>
    <row r="3774" spans="1:8" x14ac:dyDescent="0.25">
      <c r="A3774" s="43">
        <v>2015</v>
      </c>
      <c r="B3774">
        <v>4</v>
      </c>
      <c r="C3774">
        <v>1</v>
      </c>
      <c r="D3774">
        <v>1</v>
      </c>
      <c r="E3774">
        <v>2</v>
      </c>
      <c r="F3774">
        <v>2</v>
      </c>
      <c r="G3774">
        <v>2</v>
      </c>
      <c r="H3774" s="36">
        <v>2</v>
      </c>
    </row>
    <row r="3775" spans="1:8" x14ac:dyDescent="0.25">
      <c r="A3775" s="43">
        <v>2014</v>
      </c>
      <c r="B3775">
        <v>3</v>
      </c>
      <c r="C3775">
        <v>1</v>
      </c>
      <c r="D3775">
        <v>0.89</v>
      </c>
      <c r="E3775">
        <v>1</v>
      </c>
      <c r="F3775">
        <v>2</v>
      </c>
      <c r="G3775">
        <v>2</v>
      </c>
      <c r="H3775" s="36">
        <v>2</v>
      </c>
    </row>
    <row r="3776" spans="1:8" x14ac:dyDescent="0.25">
      <c r="A3776" s="43">
        <v>2013</v>
      </c>
      <c r="B3776">
        <v>4</v>
      </c>
      <c r="C3776">
        <v>1</v>
      </c>
      <c r="D3776">
        <v>0.86</v>
      </c>
      <c r="E3776">
        <v>1</v>
      </c>
      <c r="F3776">
        <v>3</v>
      </c>
      <c r="G3776">
        <v>4</v>
      </c>
      <c r="H3776" s="36">
        <v>2</v>
      </c>
    </row>
    <row r="3777" spans="1:8" x14ac:dyDescent="0.25">
      <c r="A3777" s="43">
        <v>2011</v>
      </c>
      <c r="B3777">
        <v>4</v>
      </c>
      <c r="C3777">
        <v>1</v>
      </c>
      <c r="D3777">
        <v>0</v>
      </c>
      <c r="E3777">
        <v>1</v>
      </c>
      <c r="F3777">
        <v>1</v>
      </c>
      <c r="G3777">
        <v>1</v>
      </c>
      <c r="H3777" s="36">
        <v>2</v>
      </c>
    </row>
    <row r="3778" spans="1:8" x14ac:dyDescent="0.25">
      <c r="A3778" s="43">
        <v>2021</v>
      </c>
      <c r="B3778">
        <v>4</v>
      </c>
      <c r="C3778">
        <v>1</v>
      </c>
      <c r="D3778">
        <v>0.97</v>
      </c>
      <c r="E3778">
        <v>2</v>
      </c>
      <c r="F3778">
        <v>1</v>
      </c>
      <c r="G3778">
        <v>1</v>
      </c>
      <c r="H3778" s="36">
        <v>2</v>
      </c>
    </row>
    <row r="3779" spans="1:8" x14ac:dyDescent="0.25">
      <c r="A3779" s="43">
        <v>2011</v>
      </c>
      <c r="B3779">
        <v>0</v>
      </c>
      <c r="E3779">
        <v>1</v>
      </c>
      <c r="F3779">
        <v>1</v>
      </c>
      <c r="G3779">
        <v>1</v>
      </c>
      <c r="H3779" s="36">
        <v>2</v>
      </c>
    </row>
    <row r="3780" spans="1:8" x14ac:dyDescent="0.25">
      <c r="A3780" s="43">
        <v>2022</v>
      </c>
      <c r="B3780">
        <v>4</v>
      </c>
      <c r="C3780">
        <v>1</v>
      </c>
      <c r="D3780">
        <v>0.69</v>
      </c>
      <c r="E3780">
        <v>1</v>
      </c>
      <c r="F3780">
        <v>1</v>
      </c>
      <c r="G3780">
        <v>1</v>
      </c>
      <c r="H3780" s="36">
        <v>2</v>
      </c>
    </row>
    <row r="3781" spans="1:8" x14ac:dyDescent="0.25">
      <c r="A3781" s="43">
        <v>2015</v>
      </c>
      <c r="B3781">
        <v>4</v>
      </c>
      <c r="C3781">
        <v>1</v>
      </c>
      <c r="D3781">
        <v>1</v>
      </c>
      <c r="E3781">
        <v>2</v>
      </c>
      <c r="F3781">
        <v>1</v>
      </c>
      <c r="G3781">
        <v>1</v>
      </c>
      <c r="H3781" s="36">
        <v>2</v>
      </c>
    </row>
    <row r="3782" spans="1:8" x14ac:dyDescent="0.25">
      <c r="A3782" s="43">
        <v>2011</v>
      </c>
      <c r="B3782">
        <v>3</v>
      </c>
      <c r="C3782">
        <v>1</v>
      </c>
      <c r="D3782">
        <v>0.6</v>
      </c>
      <c r="E3782">
        <v>1</v>
      </c>
      <c r="F3782">
        <v>1</v>
      </c>
      <c r="G3782">
        <v>4</v>
      </c>
      <c r="H3782" s="36">
        <v>2</v>
      </c>
    </row>
    <row r="3783" spans="1:8" x14ac:dyDescent="0.25">
      <c r="A3783" s="43">
        <v>2013</v>
      </c>
      <c r="B3783">
        <v>2</v>
      </c>
      <c r="C3783">
        <v>0</v>
      </c>
      <c r="D3783">
        <v>0</v>
      </c>
      <c r="E3783">
        <v>1</v>
      </c>
      <c r="F3783">
        <v>1</v>
      </c>
      <c r="G3783">
        <v>1</v>
      </c>
      <c r="H3783" s="36">
        <v>2</v>
      </c>
    </row>
    <row r="3784" spans="1:8" x14ac:dyDescent="0.25">
      <c r="A3784" s="43">
        <v>2022</v>
      </c>
      <c r="B3784">
        <v>1</v>
      </c>
      <c r="C3784">
        <v>0.7</v>
      </c>
      <c r="D3784">
        <v>0.36</v>
      </c>
      <c r="E3784">
        <v>1</v>
      </c>
      <c r="F3784">
        <v>4</v>
      </c>
      <c r="G3784">
        <v>4</v>
      </c>
      <c r="H3784" s="36">
        <v>2</v>
      </c>
    </row>
    <row r="3785" spans="1:8" x14ac:dyDescent="0.25">
      <c r="A3785" s="43">
        <v>2017</v>
      </c>
      <c r="B3785">
        <v>4</v>
      </c>
      <c r="C3785">
        <v>1</v>
      </c>
      <c r="D3785">
        <v>0.56999999999999995</v>
      </c>
      <c r="E3785">
        <v>1</v>
      </c>
      <c r="F3785">
        <v>1</v>
      </c>
      <c r="G3785">
        <v>1</v>
      </c>
      <c r="H3785" s="36">
        <v>2</v>
      </c>
    </row>
    <row r="3786" spans="1:8" x14ac:dyDescent="0.25">
      <c r="A3786" s="43">
        <v>2022</v>
      </c>
      <c r="B3786">
        <v>4</v>
      </c>
      <c r="C3786">
        <v>1</v>
      </c>
      <c r="D3786">
        <v>1</v>
      </c>
      <c r="E3786">
        <v>1</v>
      </c>
      <c r="F3786">
        <v>1</v>
      </c>
      <c r="G3786">
        <v>1</v>
      </c>
      <c r="H3786" s="36">
        <v>2</v>
      </c>
    </row>
    <row r="3787" spans="1:8" x14ac:dyDescent="0.25">
      <c r="A3787" s="43">
        <v>2022</v>
      </c>
      <c r="B3787">
        <v>4</v>
      </c>
      <c r="C3787">
        <v>1</v>
      </c>
      <c r="D3787">
        <v>1</v>
      </c>
      <c r="E3787">
        <v>2</v>
      </c>
      <c r="F3787">
        <v>1</v>
      </c>
      <c r="G3787">
        <v>1</v>
      </c>
      <c r="H3787" s="36">
        <v>2</v>
      </c>
    </row>
    <row r="3788" spans="1:8" x14ac:dyDescent="0.25">
      <c r="A3788" s="43">
        <v>2022</v>
      </c>
      <c r="B3788">
        <v>4</v>
      </c>
      <c r="C3788">
        <v>1</v>
      </c>
      <c r="D3788">
        <v>1</v>
      </c>
      <c r="E3788">
        <v>1</v>
      </c>
      <c r="F3788">
        <v>1</v>
      </c>
      <c r="G3788">
        <v>1</v>
      </c>
      <c r="H3788" s="36">
        <v>2</v>
      </c>
    </row>
    <row r="3789" spans="1:8" x14ac:dyDescent="0.25">
      <c r="A3789" s="43">
        <v>2018</v>
      </c>
      <c r="B3789">
        <v>0</v>
      </c>
      <c r="E3789">
        <v>1</v>
      </c>
      <c r="F3789">
        <v>82</v>
      </c>
      <c r="G3789">
        <v>96</v>
      </c>
      <c r="H3789" s="36">
        <v>2</v>
      </c>
    </row>
    <row r="3790" spans="1:8" x14ac:dyDescent="0.25">
      <c r="A3790" s="43">
        <v>2013</v>
      </c>
      <c r="B3790">
        <v>4</v>
      </c>
      <c r="C3790">
        <v>0.98</v>
      </c>
      <c r="D3790">
        <v>0.99</v>
      </c>
      <c r="E3790">
        <v>0</v>
      </c>
      <c r="F3790">
        <v>13</v>
      </c>
      <c r="G3790">
        <v>15</v>
      </c>
      <c r="H3790" s="36">
        <v>2</v>
      </c>
    </row>
    <row r="3791" spans="1:8" x14ac:dyDescent="0.25">
      <c r="A3791" s="43">
        <v>2019</v>
      </c>
      <c r="B3791">
        <v>4</v>
      </c>
      <c r="C3791">
        <v>1</v>
      </c>
      <c r="D3791">
        <v>1</v>
      </c>
      <c r="E3791">
        <v>2</v>
      </c>
      <c r="F3791">
        <v>7</v>
      </c>
      <c r="G3791">
        <v>8</v>
      </c>
      <c r="H3791" s="36">
        <v>2</v>
      </c>
    </row>
    <row r="3792" spans="1:8" x14ac:dyDescent="0.25">
      <c r="A3792" s="43">
        <v>2019</v>
      </c>
      <c r="B3792">
        <v>1</v>
      </c>
      <c r="C3792">
        <v>0.53</v>
      </c>
      <c r="D3792">
        <v>0.44</v>
      </c>
      <c r="E3792">
        <v>1</v>
      </c>
      <c r="F3792">
        <v>2</v>
      </c>
      <c r="G3792">
        <v>2</v>
      </c>
      <c r="H3792" s="36">
        <v>2</v>
      </c>
    </row>
    <row r="3793" spans="1:8" x14ac:dyDescent="0.25">
      <c r="A3793" s="43">
        <v>2022</v>
      </c>
      <c r="B3793">
        <v>2</v>
      </c>
      <c r="C3793">
        <v>0.25</v>
      </c>
      <c r="D3793">
        <v>0.66</v>
      </c>
      <c r="E3793">
        <v>1</v>
      </c>
      <c r="F3793">
        <v>1</v>
      </c>
      <c r="G3793">
        <v>2</v>
      </c>
      <c r="H3793" s="36">
        <v>2</v>
      </c>
    </row>
    <row r="3794" spans="1:8" x14ac:dyDescent="0.25">
      <c r="A3794" s="43">
        <v>2017</v>
      </c>
      <c r="B3794">
        <v>2</v>
      </c>
      <c r="C3794">
        <v>0</v>
      </c>
      <c r="D3794">
        <v>0</v>
      </c>
      <c r="E3794">
        <v>1</v>
      </c>
      <c r="F3794">
        <v>1</v>
      </c>
      <c r="G3794">
        <v>1</v>
      </c>
      <c r="H3794" s="36">
        <v>2</v>
      </c>
    </row>
    <row r="3795" spans="1:8" x14ac:dyDescent="0.25">
      <c r="A3795" s="43">
        <v>2015</v>
      </c>
      <c r="B3795">
        <v>4</v>
      </c>
      <c r="C3795">
        <v>1</v>
      </c>
      <c r="D3795">
        <v>0.98</v>
      </c>
      <c r="E3795">
        <v>1</v>
      </c>
      <c r="F3795">
        <v>3</v>
      </c>
      <c r="G3795">
        <v>3</v>
      </c>
      <c r="H3795" s="36">
        <v>2</v>
      </c>
    </row>
    <row r="3796" spans="1:8" x14ac:dyDescent="0.25">
      <c r="A3796" s="43">
        <v>2012</v>
      </c>
      <c r="B3796">
        <v>4</v>
      </c>
      <c r="C3796">
        <v>1</v>
      </c>
      <c r="D3796">
        <v>0.98</v>
      </c>
      <c r="E3796">
        <v>1</v>
      </c>
      <c r="F3796">
        <v>6</v>
      </c>
      <c r="G3796">
        <v>6</v>
      </c>
      <c r="H3796" s="36">
        <v>2</v>
      </c>
    </row>
    <row r="3797" spans="1:8" x14ac:dyDescent="0.25">
      <c r="A3797" s="43">
        <v>2016</v>
      </c>
      <c r="B3797">
        <v>4</v>
      </c>
      <c r="C3797">
        <v>1</v>
      </c>
      <c r="D3797">
        <v>1</v>
      </c>
      <c r="E3797">
        <v>2</v>
      </c>
      <c r="F3797">
        <v>2</v>
      </c>
      <c r="G3797">
        <v>2</v>
      </c>
      <c r="H3797" s="36">
        <v>2</v>
      </c>
    </row>
    <row r="3798" spans="1:8" x14ac:dyDescent="0.25">
      <c r="A3798" s="43">
        <v>2014</v>
      </c>
      <c r="B3798">
        <v>4</v>
      </c>
      <c r="C3798">
        <v>1</v>
      </c>
      <c r="D3798">
        <v>0.98</v>
      </c>
      <c r="E3798">
        <v>2</v>
      </c>
      <c r="F3798">
        <v>1</v>
      </c>
      <c r="G3798">
        <v>1</v>
      </c>
      <c r="H3798" s="36">
        <v>2</v>
      </c>
    </row>
    <row r="3799" spans="1:8" x14ac:dyDescent="0.25">
      <c r="A3799" s="43">
        <v>2019</v>
      </c>
      <c r="B3799">
        <v>2</v>
      </c>
      <c r="C3799">
        <v>0</v>
      </c>
      <c r="D3799">
        <v>0.8</v>
      </c>
      <c r="E3799">
        <v>1</v>
      </c>
      <c r="F3799">
        <v>1</v>
      </c>
      <c r="G3799">
        <v>1</v>
      </c>
      <c r="H3799" s="36">
        <v>2</v>
      </c>
    </row>
    <row r="3800" spans="1:8" x14ac:dyDescent="0.25">
      <c r="A3800" s="43">
        <v>2011</v>
      </c>
      <c r="B3800">
        <v>4</v>
      </c>
      <c r="C3800">
        <v>1</v>
      </c>
      <c r="D3800">
        <v>0.94</v>
      </c>
      <c r="E3800">
        <v>2</v>
      </c>
      <c r="F3800">
        <v>2</v>
      </c>
      <c r="G3800">
        <v>8</v>
      </c>
      <c r="H3800" s="36">
        <v>2</v>
      </c>
    </row>
    <row r="3801" spans="1:8" x14ac:dyDescent="0.25">
      <c r="A3801" s="43">
        <v>2022</v>
      </c>
      <c r="B3801">
        <v>4</v>
      </c>
      <c r="C3801">
        <v>1</v>
      </c>
      <c r="D3801">
        <v>0.92</v>
      </c>
      <c r="E3801">
        <v>2</v>
      </c>
      <c r="F3801">
        <v>1</v>
      </c>
      <c r="G3801">
        <v>1</v>
      </c>
      <c r="H3801" s="36">
        <v>2</v>
      </c>
    </row>
    <row r="3802" spans="1:8" x14ac:dyDescent="0.25">
      <c r="A3802" s="43">
        <v>2022</v>
      </c>
      <c r="B3802">
        <v>4</v>
      </c>
      <c r="C3802">
        <v>1</v>
      </c>
      <c r="D3802">
        <v>0.84</v>
      </c>
      <c r="E3802">
        <v>2</v>
      </c>
      <c r="F3802">
        <v>1</v>
      </c>
      <c r="G3802">
        <v>1</v>
      </c>
      <c r="H3802" s="36">
        <v>2</v>
      </c>
    </row>
    <row r="3803" spans="1:8" x14ac:dyDescent="0.25">
      <c r="A3803" s="43">
        <v>2022</v>
      </c>
      <c r="B3803">
        <v>4</v>
      </c>
      <c r="C3803">
        <v>1</v>
      </c>
      <c r="D3803">
        <v>1</v>
      </c>
      <c r="E3803">
        <v>2</v>
      </c>
      <c r="F3803">
        <v>1</v>
      </c>
      <c r="G3803">
        <v>1</v>
      </c>
      <c r="H3803" s="36">
        <v>2</v>
      </c>
    </row>
    <row r="3804" spans="1:8" x14ac:dyDescent="0.25">
      <c r="A3804" s="43">
        <v>2022</v>
      </c>
      <c r="B3804">
        <v>4</v>
      </c>
      <c r="C3804">
        <v>1</v>
      </c>
      <c r="D3804">
        <v>1</v>
      </c>
      <c r="E3804">
        <v>1</v>
      </c>
      <c r="F3804">
        <v>1</v>
      </c>
      <c r="G3804">
        <v>1</v>
      </c>
      <c r="H3804" s="36">
        <v>2</v>
      </c>
    </row>
    <row r="3805" spans="1:8" x14ac:dyDescent="0.25">
      <c r="A3805" s="43">
        <v>2022</v>
      </c>
      <c r="B3805">
        <v>4</v>
      </c>
      <c r="C3805">
        <v>1</v>
      </c>
      <c r="D3805">
        <v>1</v>
      </c>
      <c r="E3805">
        <v>2</v>
      </c>
      <c r="F3805">
        <v>1</v>
      </c>
      <c r="G3805">
        <v>1</v>
      </c>
      <c r="H3805" s="36">
        <v>2</v>
      </c>
    </row>
    <row r="3806" spans="1:8" x14ac:dyDescent="0.25">
      <c r="A3806" s="43">
        <v>2018</v>
      </c>
      <c r="B3806">
        <v>4</v>
      </c>
      <c r="C3806">
        <v>1</v>
      </c>
      <c r="D3806">
        <v>0.87</v>
      </c>
      <c r="E3806">
        <v>0</v>
      </c>
      <c r="F3806">
        <v>26</v>
      </c>
      <c r="G3806">
        <v>26</v>
      </c>
      <c r="H3806" s="36">
        <v>2</v>
      </c>
    </row>
    <row r="3807" spans="1:8" x14ac:dyDescent="0.25">
      <c r="A3807" s="43">
        <v>2022</v>
      </c>
      <c r="B3807">
        <v>0</v>
      </c>
      <c r="D3807">
        <v>0</v>
      </c>
      <c r="E3807">
        <v>1</v>
      </c>
      <c r="F3807">
        <v>1</v>
      </c>
      <c r="G3807">
        <v>1</v>
      </c>
      <c r="H3807" s="36">
        <v>2</v>
      </c>
    </row>
    <row r="3808" spans="1:8" x14ac:dyDescent="0.25">
      <c r="A3808" s="43">
        <v>2015</v>
      </c>
      <c r="B3808">
        <v>0</v>
      </c>
      <c r="E3808">
        <v>1</v>
      </c>
      <c r="F3808">
        <v>1</v>
      </c>
      <c r="G3808">
        <v>2</v>
      </c>
      <c r="H3808" s="36">
        <v>2</v>
      </c>
    </row>
    <row r="3809" spans="1:8" x14ac:dyDescent="0.25">
      <c r="A3809" s="43">
        <v>2022</v>
      </c>
      <c r="B3809">
        <v>4</v>
      </c>
      <c r="C3809">
        <v>0.98</v>
      </c>
      <c r="D3809">
        <v>0.99</v>
      </c>
      <c r="E3809">
        <v>2</v>
      </c>
      <c r="F3809">
        <v>4</v>
      </c>
      <c r="G3809">
        <v>4</v>
      </c>
      <c r="H3809" s="36">
        <v>2</v>
      </c>
    </row>
    <row r="3810" spans="1:8" x14ac:dyDescent="0.25">
      <c r="A3810" s="43">
        <v>2013</v>
      </c>
      <c r="B3810">
        <v>3</v>
      </c>
      <c r="C3810">
        <v>1</v>
      </c>
      <c r="D3810">
        <v>0.83</v>
      </c>
      <c r="E3810">
        <v>2</v>
      </c>
      <c r="F3810">
        <v>6</v>
      </c>
      <c r="G3810">
        <v>12</v>
      </c>
      <c r="H3810" s="36">
        <v>2</v>
      </c>
    </row>
    <row r="3811" spans="1:8" x14ac:dyDescent="0.25">
      <c r="A3811" s="43">
        <v>2017</v>
      </c>
      <c r="B3811">
        <v>0</v>
      </c>
      <c r="D3811">
        <v>0</v>
      </c>
      <c r="E3811">
        <v>1</v>
      </c>
      <c r="F3811">
        <v>1</v>
      </c>
      <c r="G3811">
        <v>1</v>
      </c>
      <c r="H3811" s="36">
        <v>2</v>
      </c>
    </row>
    <row r="3812" spans="1:8" x14ac:dyDescent="0.25">
      <c r="A3812" s="43">
        <v>2014</v>
      </c>
      <c r="B3812">
        <v>4</v>
      </c>
      <c r="C3812">
        <v>1</v>
      </c>
      <c r="D3812">
        <v>1</v>
      </c>
      <c r="E3812">
        <v>0</v>
      </c>
      <c r="F3812">
        <v>32</v>
      </c>
      <c r="G3812">
        <v>36</v>
      </c>
      <c r="H3812" s="36">
        <v>2</v>
      </c>
    </row>
    <row r="3813" spans="1:8" x14ac:dyDescent="0.25">
      <c r="A3813" s="43">
        <v>2022</v>
      </c>
      <c r="B3813">
        <v>4</v>
      </c>
      <c r="C3813">
        <v>1</v>
      </c>
      <c r="D3813">
        <v>0.97</v>
      </c>
      <c r="E3813">
        <v>0</v>
      </c>
      <c r="F3813">
        <v>7</v>
      </c>
      <c r="G3813">
        <v>7</v>
      </c>
      <c r="H3813" s="36">
        <v>2</v>
      </c>
    </row>
    <row r="3814" spans="1:8" x14ac:dyDescent="0.25">
      <c r="A3814" s="43">
        <v>2018</v>
      </c>
      <c r="B3814">
        <v>4</v>
      </c>
      <c r="C3814">
        <v>1</v>
      </c>
      <c r="D3814">
        <v>0.27</v>
      </c>
      <c r="E3814">
        <v>1</v>
      </c>
      <c r="F3814">
        <v>5</v>
      </c>
      <c r="G3814">
        <v>5</v>
      </c>
      <c r="H3814" s="36">
        <v>2</v>
      </c>
    </row>
    <row r="3815" spans="1:8" x14ac:dyDescent="0.25">
      <c r="A3815" s="43">
        <v>2022</v>
      </c>
      <c r="B3815">
        <v>4</v>
      </c>
      <c r="C3815">
        <v>1</v>
      </c>
      <c r="D3815">
        <v>0.99</v>
      </c>
      <c r="E3815">
        <v>2</v>
      </c>
      <c r="F3815">
        <v>6</v>
      </c>
      <c r="G3815">
        <v>6</v>
      </c>
      <c r="H3815" s="36">
        <v>2</v>
      </c>
    </row>
    <row r="3816" spans="1:8" x14ac:dyDescent="0.25">
      <c r="A3816" s="43">
        <v>2020</v>
      </c>
      <c r="B3816">
        <v>4</v>
      </c>
      <c r="C3816">
        <v>1</v>
      </c>
      <c r="D3816">
        <v>0.88</v>
      </c>
      <c r="E3816">
        <v>2</v>
      </c>
      <c r="F3816">
        <v>1</v>
      </c>
      <c r="G3816">
        <v>1</v>
      </c>
      <c r="H3816" s="36">
        <v>2</v>
      </c>
    </row>
    <row r="3817" spans="1:8" x14ac:dyDescent="0.25">
      <c r="A3817" s="43">
        <v>2015</v>
      </c>
      <c r="B3817">
        <v>1</v>
      </c>
      <c r="C3817">
        <v>0.5</v>
      </c>
      <c r="D3817">
        <v>0.91</v>
      </c>
      <c r="E3817">
        <v>1</v>
      </c>
      <c r="F3817">
        <v>2</v>
      </c>
      <c r="G3817">
        <v>5</v>
      </c>
      <c r="H3817" s="36">
        <v>2</v>
      </c>
    </row>
    <row r="3818" spans="1:8" x14ac:dyDescent="0.25">
      <c r="A3818" s="43">
        <v>2019</v>
      </c>
      <c r="B3818">
        <v>4</v>
      </c>
      <c r="C3818">
        <v>1</v>
      </c>
      <c r="D3818">
        <v>1</v>
      </c>
      <c r="E3818">
        <v>1</v>
      </c>
      <c r="F3818">
        <v>1</v>
      </c>
      <c r="G3818">
        <v>2</v>
      </c>
      <c r="H3818" s="36">
        <v>2</v>
      </c>
    </row>
    <row r="3819" spans="1:8" x14ac:dyDescent="0.25">
      <c r="A3819" s="43">
        <v>2015</v>
      </c>
      <c r="B3819">
        <v>3</v>
      </c>
      <c r="C3819">
        <v>1</v>
      </c>
      <c r="D3819">
        <v>0.77</v>
      </c>
      <c r="E3819">
        <v>2</v>
      </c>
      <c r="F3819">
        <v>2</v>
      </c>
      <c r="G3819">
        <v>2</v>
      </c>
      <c r="H3819" s="36">
        <v>2</v>
      </c>
    </row>
    <row r="3820" spans="1:8" x14ac:dyDescent="0.25">
      <c r="A3820" s="43">
        <v>2022</v>
      </c>
      <c r="B3820">
        <v>4</v>
      </c>
      <c r="C3820">
        <v>1</v>
      </c>
      <c r="D3820">
        <v>1</v>
      </c>
      <c r="E3820">
        <v>2</v>
      </c>
      <c r="F3820">
        <v>1</v>
      </c>
      <c r="G3820">
        <v>1</v>
      </c>
      <c r="H3820" s="36">
        <v>2</v>
      </c>
    </row>
    <row r="3821" spans="1:8" x14ac:dyDescent="0.25">
      <c r="A3821" s="43">
        <v>2022</v>
      </c>
      <c r="B3821">
        <v>4</v>
      </c>
      <c r="C3821">
        <v>1</v>
      </c>
      <c r="D3821">
        <v>0.2</v>
      </c>
      <c r="E3821">
        <v>2</v>
      </c>
      <c r="F3821">
        <v>2</v>
      </c>
      <c r="G3821">
        <v>2</v>
      </c>
      <c r="H3821" s="36">
        <v>2</v>
      </c>
    </row>
    <row r="3822" spans="1:8" x14ac:dyDescent="0.25">
      <c r="A3822" s="43">
        <v>2021</v>
      </c>
      <c r="B3822">
        <v>3</v>
      </c>
      <c r="C3822">
        <v>1</v>
      </c>
      <c r="D3822">
        <v>0.05</v>
      </c>
      <c r="E3822">
        <v>2</v>
      </c>
      <c r="F3822">
        <v>1</v>
      </c>
      <c r="G3822">
        <v>2</v>
      </c>
      <c r="H3822" s="36">
        <v>2</v>
      </c>
    </row>
    <row r="3823" spans="1:8" x14ac:dyDescent="0.25">
      <c r="A3823" s="43">
        <v>2021</v>
      </c>
      <c r="B3823">
        <v>4</v>
      </c>
      <c r="C3823">
        <v>1</v>
      </c>
      <c r="D3823">
        <v>0.99</v>
      </c>
      <c r="E3823">
        <v>2</v>
      </c>
      <c r="F3823">
        <v>1</v>
      </c>
      <c r="G3823">
        <v>1</v>
      </c>
      <c r="H3823" s="36">
        <v>2</v>
      </c>
    </row>
    <row r="3824" spans="1:8" x14ac:dyDescent="0.25">
      <c r="A3824" s="43">
        <v>2012</v>
      </c>
      <c r="B3824">
        <v>3</v>
      </c>
      <c r="C3824">
        <v>1</v>
      </c>
      <c r="D3824">
        <v>0.74</v>
      </c>
      <c r="E3824">
        <v>1</v>
      </c>
      <c r="F3824">
        <v>2</v>
      </c>
      <c r="G3824">
        <v>2</v>
      </c>
      <c r="H3824" s="36">
        <v>2</v>
      </c>
    </row>
    <row r="3825" spans="1:8" x14ac:dyDescent="0.25">
      <c r="A3825" s="43">
        <v>2015</v>
      </c>
      <c r="B3825">
        <v>4</v>
      </c>
      <c r="C3825">
        <v>1</v>
      </c>
      <c r="D3825">
        <v>1</v>
      </c>
      <c r="E3825">
        <v>1</v>
      </c>
      <c r="F3825">
        <v>1</v>
      </c>
      <c r="G3825">
        <v>1</v>
      </c>
      <c r="H3825" s="36">
        <v>2</v>
      </c>
    </row>
    <row r="3826" spans="1:8" x14ac:dyDescent="0.25">
      <c r="A3826" s="43">
        <v>2022</v>
      </c>
      <c r="B3826">
        <v>4</v>
      </c>
      <c r="C3826">
        <v>1</v>
      </c>
      <c r="D3826">
        <v>1</v>
      </c>
      <c r="E3826">
        <v>1</v>
      </c>
      <c r="F3826">
        <v>1</v>
      </c>
      <c r="G3826">
        <v>1</v>
      </c>
      <c r="H3826" s="36">
        <v>2</v>
      </c>
    </row>
    <row r="3827" spans="1:8" x14ac:dyDescent="0.25">
      <c r="A3827" s="43">
        <v>2016</v>
      </c>
      <c r="B3827">
        <v>4</v>
      </c>
      <c r="C3827">
        <v>0.91</v>
      </c>
      <c r="D3827">
        <v>0.98</v>
      </c>
      <c r="E3827">
        <v>2</v>
      </c>
      <c r="F3827">
        <v>1</v>
      </c>
      <c r="G3827">
        <v>2</v>
      </c>
      <c r="H3827" s="36">
        <v>2</v>
      </c>
    </row>
    <row r="3828" spans="1:8" x14ac:dyDescent="0.25">
      <c r="A3828" s="43">
        <v>2017</v>
      </c>
      <c r="B3828">
        <v>3</v>
      </c>
      <c r="C3828">
        <v>1</v>
      </c>
      <c r="D3828">
        <v>0.87</v>
      </c>
      <c r="E3828">
        <v>1</v>
      </c>
      <c r="F3828">
        <v>2</v>
      </c>
      <c r="G3828">
        <v>6</v>
      </c>
      <c r="H3828" s="36">
        <v>2</v>
      </c>
    </row>
    <row r="3829" spans="1:8" x14ac:dyDescent="0.25">
      <c r="A3829" s="43">
        <v>2015</v>
      </c>
      <c r="B3829">
        <v>4</v>
      </c>
      <c r="C3829">
        <v>1</v>
      </c>
      <c r="D3829">
        <v>1</v>
      </c>
      <c r="E3829">
        <v>1</v>
      </c>
      <c r="F3829">
        <v>1</v>
      </c>
      <c r="G3829">
        <v>2</v>
      </c>
      <c r="H3829" s="36">
        <v>2</v>
      </c>
    </row>
    <row r="3830" spans="1:8" x14ac:dyDescent="0.25">
      <c r="A3830" s="43">
        <v>2018</v>
      </c>
      <c r="B3830">
        <v>4</v>
      </c>
      <c r="C3830">
        <v>1</v>
      </c>
      <c r="D3830">
        <v>1</v>
      </c>
      <c r="E3830">
        <v>2</v>
      </c>
      <c r="F3830">
        <v>3</v>
      </c>
      <c r="G3830">
        <v>3</v>
      </c>
      <c r="H3830" s="36">
        <v>2</v>
      </c>
    </row>
    <row r="3831" spans="1:8" x14ac:dyDescent="0.25">
      <c r="A3831" s="43">
        <v>2022</v>
      </c>
      <c r="B3831">
        <v>4</v>
      </c>
      <c r="C3831">
        <v>1</v>
      </c>
      <c r="D3831">
        <v>1</v>
      </c>
      <c r="E3831">
        <v>2</v>
      </c>
      <c r="F3831">
        <v>1</v>
      </c>
      <c r="G3831">
        <v>1</v>
      </c>
      <c r="H3831" s="36">
        <v>2</v>
      </c>
    </row>
    <row r="3832" spans="1:8" x14ac:dyDescent="0.25">
      <c r="A3832" s="43">
        <v>2022</v>
      </c>
      <c r="B3832">
        <v>3</v>
      </c>
      <c r="C3832">
        <v>1</v>
      </c>
      <c r="D3832">
        <v>0.97</v>
      </c>
      <c r="E3832">
        <v>1</v>
      </c>
      <c r="F3832">
        <v>1</v>
      </c>
      <c r="G3832">
        <v>1</v>
      </c>
      <c r="H3832" s="36">
        <v>2</v>
      </c>
    </row>
    <row r="3833" spans="1:8" x14ac:dyDescent="0.25">
      <c r="A3833" s="43">
        <v>2016</v>
      </c>
      <c r="B3833">
        <v>4</v>
      </c>
      <c r="C3833">
        <v>1</v>
      </c>
      <c r="D3833">
        <v>0.98</v>
      </c>
      <c r="E3833">
        <v>2</v>
      </c>
      <c r="F3833">
        <v>1</v>
      </c>
      <c r="G3833">
        <v>1</v>
      </c>
      <c r="H3833" s="36">
        <v>2</v>
      </c>
    </row>
    <row r="3834" spans="1:8" x14ac:dyDescent="0.25">
      <c r="A3834" s="43">
        <v>2018</v>
      </c>
      <c r="B3834">
        <v>4</v>
      </c>
      <c r="C3834">
        <v>1</v>
      </c>
      <c r="D3834">
        <v>1</v>
      </c>
      <c r="E3834">
        <v>2</v>
      </c>
      <c r="F3834">
        <v>4</v>
      </c>
      <c r="G3834">
        <v>4</v>
      </c>
      <c r="H3834" s="36">
        <v>2</v>
      </c>
    </row>
    <row r="3835" spans="1:8" x14ac:dyDescent="0.25">
      <c r="A3835" s="43">
        <v>2016</v>
      </c>
      <c r="B3835">
        <v>4</v>
      </c>
      <c r="C3835">
        <v>1</v>
      </c>
      <c r="D3835">
        <v>0.99</v>
      </c>
      <c r="E3835">
        <v>1</v>
      </c>
      <c r="F3835">
        <v>5</v>
      </c>
      <c r="G3835">
        <v>5</v>
      </c>
      <c r="H3835" s="36">
        <v>2</v>
      </c>
    </row>
    <row r="3836" spans="1:8" x14ac:dyDescent="0.25">
      <c r="A3836" s="43">
        <v>2022</v>
      </c>
      <c r="B3836">
        <v>4</v>
      </c>
      <c r="C3836">
        <v>1</v>
      </c>
      <c r="D3836">
        <v>1</v>
      </c>
      <c r="E3836">
        <v>1</v>
      </c>
      <c r="F3836">
        <v>1</v>
      </c>
      <c r="G3836">
        <v>1</v>
      </c>
      <c r="H3836" s="36">
        <v>2</v>
      </c>
    </row>
    <row r="3837" spans="1:8" x14ac:dyDescent="0.25">
      <c r="A3837" s="43">
        <v>2022</v>
      </c>
      <c r="B3837">
        <v>1</v>
      </c>
      <c r="C3837">
        <v>0.5</v>
      </c>
      <c r="D3837">
        <v>0.34</v>
      </c>
      <c r="E3837">
        <v>1</v>
      </c>
      <c r="F3837">
        <v>2</v>
      </c>
      <c r="G3837">
        <v>2</v>
      </c>
      <c r="H3837" s="36">
        <v>2</v>
      </c>
    </row>
    <row r="3838" spans="1:8" x14ac:dyDescent="0.25">
      <c r="A3838" s="43">
        <v>2017</v>
      </c>
      <c r="B3838">
        <v>4</v>
      </c>
      <c r="C3838">
        <v>1</v>
      </c>
      <c r="D3838">
        <v>0.96</v>
      </c>
      <c r="E3838">
        <v>2</v>
      </c>
      <c r="F3838">
        <v>1</v>
      </c>
      <c r="G3838">
        <v>1</v>
      </c>
      <c r="H3838" s="36">
        <v>2</v>
      </c>
    </row>
    <row r="3839" spans="1:8" x14ac:dyDescent="0.25">
      <c r="A3839" s="43">
        <v>2018</v>
      </c>
      <c r="B3839">
        <v>0</v>
      </c>
      <c r="D3839">
        <v>0.25</v>
      </c>
      <c r="E3839">
        <v>1</v>
      </c>
      <c r="F3839">
        <v>1</v>
      </c>
      <c r="G3839">
        <v>3</v>
      </c>
      <c r="H3839" s="36">
        <v>2</v>
      </c>
    </row>
    <row r="3840" spans="1:8" x14ac:dyDescent="0.25">
      <c r="A3840" s="43">
        <v>2022</v>
      </c>
      <c r="B3840">
        <v>0</v>
      </c>
      <c r="D3840">
        <v>0.53</v>
      </c>
      <c r="E3840">
        <v>1</v>
      </c>
      <c r="F3840">
        <v>1</v>
      </c>
      <c r="G3840">
        <v>1</v>
      </c>
      <c r="H3840" s="36">
        <v>2</v>
      </c>
    </row>
    <row r="3841" spans="1:8" x14ac:dyDescent="0.25">
      <c r="A3841" s="43">
        <v>2021</v>
      </c>
      <c r="B3841">
        <v>4</v>
      </c>
      <c r="C3841">
        <v>1</v>
      </c>
      <c r="D3841">
        <v>0.99</v>
      </c>
      <c r="E3841">
        <v>2</v>
      </c>
      <c r="F3841">
        <v>1</v>
      </c>
      <c r="G3841">
        <v>1</v>
      </c>
      <c r="H3841" s="36">
        <v>2</v>
      </c>
    </row>
    <row r="3842" spans="1:8" x14ac:dyDescent="0.25">
      <c r="A3842" s="43">
        <v>2022</v>
      </c>
      <c r="B3842">
        <v>4</v>
      </c>
      <c r="C3842">
        <v>1</v>
      </c>
      <c r="D3842">
        <v>1</v>
      </c>
      <c r="E3842">
        <v>2</v>
      </c>
      <c r="F3842">
        <v>1</v>
      </c>
      <c r="G3842">
        <v>1</v>
      </c>
      <c r="H3842" s="36">
        <v>2</v>
      </c>
    </row>
    <row r="3843" spans="1:8" x14ac:dyDescent="0.25">
      <c r="A3843" s="43">
        <v>2013</v>
      </c>
      <c r="B3843">
        <v>2</v>
      </c>
      <c r="C3843">
        <v>0</v>
      </c>
      <c r="D3843">
        <v>0</v>
      </c>
      <c r="E3843">
        <v>1</v>
      </c>
      <c r="F3843">
        <v>1</v>
      </c>
      <c r="G3843">
        <v>2</v>
      </c>
      <c r="H3843" s="36">
        <v>2</v>
      </c>
    </row>
    <row r="3844" spans="1:8" x14ac:dyDescent="0.25">
      <c r="A3844" s="43">
        <v>2022</v>
      </c>
      <c r="B3844">
        <v>4</v>
      </c>
      <c r="C3844">
        <v>1</v>
      </c>
      <c r="D3844">
        <v>0.86</v>
      </c>
      <c r="E3844">
        <v>2</v>
      </c>
      <c r="F3844">
        <v>2</v>
      </c>
      <c r="G3844">
        <v>2</v>
      </c>
      <c r="H3844" s="36">
        <v>2</v>
      </c>
    </row>
    <row r="3845" spans="1:8" x14ac:dyDescent="0.25">
      <c r="A3845" s="43">
        <v>2022</v>
      </c>
      <c r="B3845">
        <v>4</v>
      </c>
      <c r="C3845">
        <v>0.9</v>
      </c>
      <c r="D3845">
        <v>0</v>
      </c>
      <c r="E3845">
        <v>1</v>
      </c>
      <c r="F3845">
        <v>1</v>
      </c>
      <c r="G3845">
        <v>1</v>
      </c>
      <c r="H3845" s="36">
        <v>2</v>
      </c>
    </row>
    <row r="3846" spans="1:8" x14ac:dyDescent="0.25">
      <c r="A3846" s="43">
        <v>2022</v>
      </c>
      <c r="B3846">
        <v>4</v>
      </c>
      <c r="C3846">
        <v>1</v>
      </c>
      <c r="D3846">
        <v>1</v>
      </c>
      <c r="E3846">
        <v>2</v>
      </c>
      <c r="F3846">
        <v>1</v>
      </c>
      <c r="G3846">
        <v>1</v>
      </c>
      <c r="H3846" s="36">
        <v>2</v>
      </c>
    </row>
    <row r="3847" spans="1:8" x14ac:dyDescent="0.25">
      <c r="A3847" s="43">
        <v>2022</v>
      </c>
      <c r="B3847">
        <v>4</v>
      </c>
      <c r="C3847">
        <v>1</v>
      </c>
      <c r="D3847">
        <v>0.99</v>
      </c>
      <c r="E3847">
        <v>1</v>
      </c>
      <c r="F3847">
        <v>2</v>
      </c>
      <c r="G3847">
        <v>2</v>
      </c>
      <c r="H3847" s="36">
        <v>2</v>
      </c>
    </row>
    <row r="3848" spans="1:8" x14ac:dyDescent="0.25">
      <c r="A3848" s="43">
        <v>2019</v>
      </c>
      <c r="B3848">
        <v>4</v>
      </c>
      <c r="C3848">
        <v>1</v>
      </c>
      <c r="D3848">
        <v>0.98</v>
      </c>
      <c r="E3848">
        <v>2</v>
      </c>
      <c r="F3848">
        <v>1</v>
      </c>
      <c r="G3848">
        <v>1</v>
      </c>
      <c r="H3848" s="36">
        <v>2</v>
      </c>
    </row>
    <row r="3849" spans="1:8" x14ac:dyDescent="0.25">
      <c r="A3849" s="43">
        <v>2013</v>
      </c>
      <c r="B3849">
        <v>1</v>
      </c>
      <c r="C3849">
        <v>0.5</v>
      </c>
      <c r="D3849">
        <v>0.19</v>
      </c>
      <c r="E3849">
        <v>1</v>
      </c>
      <c r="F3849">
        <v>1</v>
      </c>
      <c r="G3849">
        <v>2</v>
      </c>
      <c r="H3849" s="36">
        <v>2</v>
      </c>
    </row>
    <row r="3850" spans="1:8" x14ac:dyDescent="0.25">
      <c r="A3850" s="43">
        <v>2022</v>
      </c>
      <c r="B3850">
        <v>4</v>
      </c>
      <c r="C3850">
        <v>0.97</v>
      </c>
      <c r="D3850">
        <v>1</v>
      </c>
      <c r="E3850">
        <v>2</v>
      </c>
      <c r="F3850">
        <v>4</v>
      </c>
      <c r="G3850">
        <v>4</v>
      </c>
      <c r="H3850" s="36">
        <v>2</v>
      </c>
    </row>
    <row r="3851" spans="1:8" x14ac:dyDescent="0.25">
      <c r="A3851" s="43">
        <v>2022</v>
      </c>
      <c r="B3851">
        <v>2</v>
      </c>
      <c r="C3851">
        <v>0</v>
      </c>
      <c r="D3851">
        <v>0</v>
      </c>
      <c r="E3851">
        <v>1</v>
      </c>
      <c r="F3851">
        <v>1</v>
      </c>
      <c r="G3851">
        <v>1</v>
      </c>
      <c r="H3851" s="36">
        <v>2</v>
      </c>
    </row>
    <row r="3852" spans="1:8" x14ac:dyDescent="0.25">
      <c r="A3852" s="43">
        <v>2021</v>
      </c>
      <c r="B3852">
        <v>2</v>
      </c>
      <c r="C3852">
        <v>0</v>
      </c>
      <c r="D3852">
        <v>0</v>
      </c>
      <c r="E3852">
        <v>1</v>
      </c>
      <c r="F3852">
        <v>2</v>
      </c>
      <c r="G3852">
        <v>2</v>
      </c>
      <c r="H3852" s="36">
        <v>2</v>
      </c>
    </row>
    <row r="3853" spans="1:8" x14ac:dyDescent="0.25">
      <c r="A3853" s="43">
        <v>2015</v>
      </c>
      <c r="B3853">
        <v>4</v>
      </c>
      <c r="C3853">
        <v>0.93</v>
      </c>
      <c r="D3853">
        <v>0.51</v>
      </c>
      <c r="E3853">
        <v>2</v>
      </c>
      <c r="F3853">
        <v>3</v>
      </c>
      <c r="G3853">
        <v>4</v>
      </c>
      <c r="H3853" s="36">
        <v>2</v>
      </c>
    </row>
    <row r="3854" spans="1:8" x14ac:dyDescent="0.25">
      <c r="A3854" s="43">
        <v>2015</v>
      </c>
      <c r="B3854">
        <v>3</v>
      </c>
      <c r="C3854">
        <v>1</v>
      </c>
      <c r="D3854">
        <v>0.98</v>
      </c>
      <c r="E3854">
        <v>2</v>
      </c>
      <c r="F3854">
        <v>2</v>
      </c>
      <c r="G3854">
        <v>2</v>
      </c>
      <c r="H3854" s="36">
        <v>2</v>
      </c>
    </row>
    <row r="3855" spans="1:8" x14ac:dyDescent="0.25">
      <c r="A3855" s="43">
        <v>2017</v>
      </c>
      <c r="B3855">
        <v>4</v>
      </c>
      <c r="C3855">
        <v>1</v>
      </c>
      <c r="D3855">
        <v>1</v>
      </c>
      <c r="E3855">
        <v>1</v>
      </c>
      <c r="F3855">
        <v>1</v>
      </c>
      <c r="G3855">
        <v>1</v>
      </c>
      <c r="H3855" s="36">
        <v>1</v>
      </c>
    </row>
    <row r="3856" spans="1:8" x14ac:dyDescent="0.25">
      <c r="A3856" s="43">
        <v>2022</v>
      </c>
      <c r="B3856">
        <v>4</v>
      </c>
      <c r="C3856">
        <v>1</v>
      </c>
      <c r="D3856">
        <v>1</v>
      </c>
      <c r="E3856">
        <v>2</v>
      </c>
      <c r="F3856">
        <v>10</v>
      </c>
      <c r="G3856">
        <v>10</v>
      </c>
      <c r="H3856" s="36">
        <v>2</v>
      </c>
    </row>
    <row r="3857" spans="1:8" x14ac:dyDescent="0.25">
      <c r="A3857" s="43">
        <v>2022</v>
      </c>
      <c r="B3857">
        <v>4</v>
      </c>
      <c r="C3857">
        <v>1</v>
      </c>
      <c r="D3857">
        <v>1</v>
      </c>
      <c r="E3857">
        <v>1</v>
      </c>
      <c r="F3857">
        <v>1</v>
      </c>
      <c r="G3857">
        <v>1</v>
      </c>
      <c r="H3857" s="36">
        <v>2</v>
      </c>
    </row>
    <row r="3858" spans="1:8" x14ac:dyDescent="0.25">
      <c r="A3858" s="43">
        <v>2022</v>
      </c>
      <c r="B3858">
        <v>4</v>
      </c>
      <c r="C3858">
        <v>1</v>
      </c>
      <c r="D3858">
        <v>1</v>
      </c>
      <c r="E3858">
        <v>2</v>
      </c>
      <c r="F3858">
        <v>4</v>
      </c>
      <c r="G3858">
        <v>5</v>
      </c>
      <c r="H3858" s="36">
        <v>2</v>
      </c>
    </row>
    <row r="3859" spans="1:8" x14ac:dyDescent="0.25">
      <c r="A3859" s="43">
        <v>2022</v>
      </c>
      <c r="B3859">
        <v>0</v>
      </c>
      <c r="D3859">
        <v>0</v>
      </c>
      <c r="E3859">
        <v>1</v>
      </c>
      <c r="F3859">
        <v>1</v>
      </c>
      <c r="G3859">
        <v>1</v>
      </c>
      <c r="H3859" s="36">
        <v>2</v>
      </c>
    </row>
    <row r="3860" spans="1:8" x14ac:dyDescent="0.25">
      <c r="A3860" s="43">
        <v>2022</v>
      </c>
      <c r="B3860">
        <v>4</v>
      </c>
      <c r="C3860">
        <v>1</v>
      </c>
      <c r="D3860">
        <v>1</v>
      </c>
      <c r="E3860">
        <v>1</v>
      </c>
      <c r="F3860">
        <v>4</v>
      </c>
      <c r="G3860">
        <v>4</v>
      </c>
      <c r="H3860" s="36">
        <v>2</v>
      </c>
    </row>
    <row r="3861" spans="1:8" x14ac:dyDescent="0.25">
      <c r="A3861" s="43">
        <v>2022</v>
      </c>
      <c r="B3861">
        <v>3</v>
      </c>
      <c r="C3861">
        <v>0.86</v>
      </c>
      <c r="D3861">
        <v>0.83</v>
      </c>
      <c r="E3861">
        <v>2</v>
      </c>
      <c r="F3861">
        <v>4</v>
      </c>
      <c r="G3861">
        <v>5</v>
      </c>
      <c r="H3861" s="36">
        <v>2</v>
      </c>
    </row>
    <row r="3862" spans="1:8" x14ac:dyDescent="0.25">
      <c r="A3862" s="43">
        <v>2022</v>
      </c>
      <c r="B3862">
        <v>2</v>
      </c>
      <c r="C3862">
        <v>0.48</v>
      </c>
      <c r="D3862">
        <v>0.88</v>
      </c>
      <c r="E3862">
        <v>1</v>
      </c>
      <c r="F3862">
        <v>7</v>
      </c>
      <c r="G3862">
        <v>62</v>
      </c>
      <c r="H3862" s="36">
        <v>2</v>
      </c>
    </row>
    <row r="3863" spans="1:8" x14ac:dyDescent="0.25">
      <c r="A3863" s="43">
        <v>2015</v>
      </c>
      <c r="B3863">
        <v>4</v>
      </c>
      <c r="C3863">
        <v>1</v>
      </c>
      <c r="D3863">
        <v>0.88</v>
      </c>
      <c r="E3863">
        <v>1</v>
      </c>
      <c r="F3863">
        <v>2</v>
      </c>
      <c r="G3863">
        <v>7</v>
      </c>
      <c r="H3863" s="36">
        <v>2</v>
      </c>
    </row>
    <row r="3864" spans="1:8" x14ac:dyDescent="0.25">
      <c r="A3864" s="43">
        <v>2018</v>
      </c>
      <c r="B3864">
        <v>4</v>
      </c>
      <c r="C3864">
        <v>0.9</v>
      </c>
      <c r="D3864">
        <v>0.96</v>
      </c>
      <c r="E3864">
        <v>2</v>
      </c>
      <c r="F3864">
        <v>1</v>
      </c>
      <c r="G3864">
        <v>1</v>
      </c>
      <c r="H3864" s="36">
        <v>2</v>
      </c>
    </row>
    <row r="3865" spans="1:8" x14ac:dyDescent="0.25">
      <c r="A3865" s="43">
        <v>2025</v>
      </c>
      <c r="B3865">
        <v>0</v>
      </c>
      <c r="E3865">
        <v>1</v>
      </c>
      <c r="F3865">
        <v>8</v>
      </c>
      <c r="G3865">
        <v>11</v>
      </c>
      <c r="H3865" s="36">
        <v>2</v>
      </c>
    </row>
    <row r="3866" spans="1:8" x14ac:dyDescent="0.25">
      <c r="A3866" s="43">
        <v>2014</v>
      </c>
      <c r="B3866">
        <v>4</v>
      </c>
      <c r="C3866">
        <v>1</v>
      </c>
      <c r="D3866">
        <v>0.86</v>
      </c>
      <c r="E3866">
        <v>2</v>
      </c>
      <c r="F3866">
        <v>1</v>
      </c>
      <c r="G3866">
        <v>1</v>
      </c>
      <c r="H3866" s="36">
        <v>2</v>
      </c>
    </row>
    <row r="3867" spans="1:8" x14ac:dyDescent="0.25">
      <c r="A3867" s="43">
        <v>2022</v>
      </c>
      <c r="B3867">
        <v>4</v>
      </c>
      <c r="C3867">
        <v>1</v>
      </c>
      <c r="D3867">
        <v>1</v>
      </c>
      <c r="E3867">
        <v>1</v>
      </c>
      <c r="F3867">
        <v>1</v>
      </c>
      <c r="G3867">
        <v>1</v>
      </c>
      <c r="H3867" s="36">
        <v>2</v>
      </c>
    </row>
    <row r="3868" spans="1:8" x14ac:dyDescent="0.25">
      <c r="A3868" s="43">
        <v>2022</v>
      </c>
      <c r="B3868">
        <v>3</v>
      </c>
      <c r="C3868">
        <v>1</v>
      </c>
      <c r="D3868">
        <v>1</v>
      </c>
      <c r="E3868">
        <v>2</v>
      </c>
      <c r="F3868">
        <v>6</v>
      </c>
      <c r="G3868">
        <v>7</v>
      </c>
      <c r="H3868" s="36">
        <v>2</v>
      </c>
    </row>
    <row r="3869" spans="1:8" x14ac:dyDescent="0.25">
      <c r="A3869" s="43">
        <v>2022</v>
      </c>
      <c r="B3869">
        <v>4</v>
      </c>
      <c r="C3869">
        <v>1</v>
      </c>
      <c r="D3869">
        <v>0.94</v>
      </c>
      <c r="E3869">
        <v>2</v>
      </c>
      <c r="F3869">
        <v>2</v>
      </c>
      <c r="G3869">
        <v>2</v>
      </c>
      <c r="H3869" s="36">
        <v>2</v>
      </c>
    </row>
    <row r="3870" spans="1:8" x14ac:dyDescent="0.25">
      <c r="A3870" s="43">
        <v>2022</v>
      </c>
      <c r="B3870">
        <v>4</v>
      </c>
      <c r="C3870">
        <v>1</v>
      </c>
      <c r="D3870">
        <v>0.99</v>
      </c>
      <c r="E3870">
        <v>1</v>
      </c>
      <c r="F3870">
        <v>1</v>
      </c>
      <c r="G3870">
        <v>2</v>
      </c>
      <c r="H3870" s="36">
        <v>2</v>
      </c>
    </row>
    <row r="3871" spans="1:8" x14ac:dyDescent="0.25">
      <c r="A3871" s="43">
        <v>2022</v>
      </c>
      <c r="B3871">
        <v>4</v>
      </c>
      <c r="C3871">
        <v>1</v>
      </c>
      <c r="D3871">
        <v>0.98</v>
      </c>
      <c r="E3871">
        <v>1</v>
      </c>
      <c r="F3871">
        <v>2</v>
      </c>
      <c r="G3871">
        <v>2</v>
      </c>
      <c r="H3871" s="36">
        <v>2</v>
      </c>
    </row>
    <row r="3872" spans="1:8" x14ac:dyDescent="0.25">
      <c r="A3872" s="43">
        <v>2016</v>
      </c>
      <c r="B3872">
        <v>0</v>
      </c>
      <c r="D3872">
        <v>0</v>
      </c>
      <c r="E3872">
        <v>1</v>
      </c>
      <c r="F3872">
        <v>3</v>
      </c>
      <c r="G3872">
        <v>3</v>
      </c>
      <c r="H3872" s="36">
        <v>2</v>
      </c>
    </row>
    <row r="3873" spans="1:8" x14ac:dyDescent="0.25">
      <c r="A3873" s="43">
        <v>2016</v>
      </c>
      <c r="B3873">
        <v>0</v>
      </c>
      <c r="D3873">
        <v>0.11</v>
      </c>
      <c r="E3873">
        <v>1</v>
      </c>
      <c r="F3873">
        <v>1</v>
      </c>
      <c r="G3873">
        <v>1</v>
      </c>
      <c r="H3873" s="36">
        <v>1</v>
      </c>
    </row>
    <row r="3874" spans="1:8" x14ac:dyDescent="0.25">
      <c r="A3874" s="43">
        <v>2016</v>
      </c>
      <c r="B3874">
        <v>4</v>
      </c>
      <c r="C3874">
        <v>1</v>
      </c>
      <c r="D3874">
        <v>1</v>
      </c>
      <c r="E3874">
        <v>1</v>
      </c>
      <c r="F3874">
        <v>3</v>
      </c>
      <c r="G3874">
        <v>5</v>
      </c>
      <c r="H3874" s="36">
        <v>2</v>
      </c>
    </row>
    <row r="3875" spans="1:8" x14ac:dyDescent="0.25">
      <c r="A3875" s="43">
        <v>2015</v>
      </c>
      <c r="B3875">
        <v>4</v>
      </c>
      <c r="C3875">
        <v>1</v>
      </c>
      <c r="D3875">
        <v>0.99</v>
      </c>
      <c r="E3875">
        <v>2</v>
      </c>
      <c r="F3875">
        <v>6</v>
      </c>
      <c r="G3875">
        <v>9</v>
      </c>
      <c r="H3875" s="36">
        <v>2</v>
      </c>
    </row>
    <row r="3876" spans="1:8" x14ac:dyDescent="0.25">
      <c r="A3876" s="43">
        <v>2021</v>
      </c>
      <c r="B3876">
        <v>3</v>
      </c>
      <c r="C3876">
        <v>1</v>
      </c>
      <c r="D3876">
        <v>0</v>
      </c>
      <c r="E3876">
        <v>1</v>
      </c>
      <c r="F3876">
        <v>1</v>
      </c>
      <c r="G3876">
        <v>1</v>
      </c>
      <c r="H3876" s="36">
        <v>2</v>
      </c>
    </row>
    <row r="3877" spans="1:8" x14ac:dyDescent="0.25">
      <c r="A3877" s="43">
        <v>2017</v>
      </c>
      <c r="B3877">
        <v>1</v>
      </c>
      <c r="C3877">
        <v>0.68</v>
      </c>
      <c r="D3877">
        <v>0.49</v>
      </c>
      <c r="E3877">
        <v>1</v>
      </c>
      <c r="F3877">
        <v>2</v>
      </c>
      <c r="G3877">
        <v>4</v>
      </c>
      <c r="H3877" s="36">
        <v>2</v>
      </c>
    </row>
    <row r="3878" spans="1:8" x14ac:dyDescent="0.25">
      <c r="A3878" s="43">
        <v>2022</v>
      </c>
      <c r="B3878">
        <v>4</v>
      </c>
      <c r="C3878">
        <v>0.97</v>
      </c>
      <c r="D3878">
        <v>0.95</v>
      </c>
      <c r="E3878">
        <v>2</v>
      </c>
      <c r="F3878">
        <v>3</v>
      </c>
      <c r="G3878">
        <v>3</v>
      </c>
      <c r="H3878" s="36">
        <v>2</v>
      </c>
    </row>
    <row r="3879" spans="1:8" x14ac:dyDescent="0.25">
      <c r="A3879" s="43">
        <v>2014</v>
      </c>
      <c r="B3879">
        <v>4</v>
      </c>
      <c r="C3879">
        <v>1</v>
      </c>
      <c r="D3879">
        <v>0.99</v>
      </c>
      <c r="E3879">
        <v>0</v>
      </c>
      <c r="F3879">
        <v>7</v>
      </c>
      <c r="G3879">
        <v>9</v>
      </c>
      <c r="H3879" s="36">
        <v>2</v>
      </c>
    </row>
    <row r="3880" spans="1:8" x14ac:dyDescent="0.25">
      <c r="A3880" s="43">
        <v>2016</v>
      </c>
      <c r="B3880">
        <v>4</v>
      </c>
      <c r="C3880">
        <v>1</v>
      </c>
      <c r="D3880">
        <v>0.97</v>
      </c>
      <c r="E3880">
        <v>2</v>
      </c>
      <c r="F3880">
        <v>1</v>
      </c>
      <c r="G3880">
        <v>1</v>
      </c>
      <c r="H3880" s="36">
        <v>2</v>
      </c>
    </row>
    <row r="3881" spans="1:8" x14ac:dyDescent="0.25">
      <c r="A3881" s="43">
        <v>2015</v>
      </c>
      <c r="B3881">
        <v>4</v>
      </c>
      <c r="C3881">
        <v>1</v>
      </c>
      <c r="D3881">
        <v>1</v>
      </c>
      <c r="E3881">
        <v>2</v>
      </c>
      <c r="F3881">
        <v>1</v>
      </c>
      <c r="G3881">
        <v>3</v>
      </c>
      <c r="H3881" s="36">
        <v>2</v>
      </c>
    </row>
    <row r="3882" spans="1:8" x14ac:dyDescent="0.25">
      <c r="A3882" s="43">
        <v>2022</v>
      </c>
      <c r="B3882">
        <v>1</v>
      </c>
      <c r="C3882">
        <v>1</v>
      </c>
      <c r="D3882">
        <v>0.21</v>
      </c>
      <c r="E3882">
        <v>1</v>
      </c>
      <c r="F3882">
        <v>1</v>
      </c>
      <c r="G3882">
        <v>3</v>
      </c>
      <c r="H3882" s="36">
        <v>2</v>
      </c>
    </row>
    <row r="3883" spans="1:8" x14ac:dyDescent="0.25">
      <c r="A3883" s="43">
        <v>2022</v>
      </c>
      <c r="B3883">
        <v>4</v>
      </c>
      <c r="C3883">
        <v>1</v>
      </c>
      <c r="D3883">
        <v>1</v>
      </c>
      <c r="E3883">
        <v>1</v>
      </c>
      <c r="F3883">
        <v>5</v>
      </c>
      <c r="G3883">
        <v>7</v>
      </c>
      <c r="H3883" s="36">
        <v>2</v>
      </c>
    </row>
    <row r="3884" spans="1:8" x14ac:dyDescent="0.25">
      <c r="A3884" s="43">
        <v>2022</v>
      </c>
      <c r="B3884">
        <v>0</v>
      </c>
      <c r="E3884">
        <v>1</v>
      </c>
      <c r="F3884">
        <v>1</v>
      </c>
      <c r="G3884">
        <v>1</v>
      </c>
      <c r="H3884" s="36">
        <v>2</v>
      </c>
    </row>
    <row r="3885" spans="1:8" x14ac:dyDescent="0.25">
      <c r="A3885" s="43">
        <v>2016</v>
      </c>
      <c r="B3885">
        <v>4</v>
      </c>
      <c r="C3885">
        <v>1</v>
      </c>
      <c r="D3885">
        <v>1</v>
      </c>
      <c r="E3885">
        <v>2</v>
      </c>
      <c r="F3885">
        <v>1</v>
      </c>
      <c r="G3885">
        <v>1</v>
      </c>
      <c r="H3885" s="36">
        <v>2</v>
      </c>
    </row>
    <row r="3886" spans="1:8" x14ac:dyDescent="0.25">
      <c r="A3886" s="43">
        <v>2016</v>
      </c>
      <c r="B3886">
        <v>4</v>
      </c>
      <c r="C3886">
        <v>1</v>
      </c>
      <c r="D3886">
        <v>0.99</v>
      </c>
      <c r="E3886">
        <v>2</v>
      </c>
      <c r="F3886">
        <v>1</v>
      </c>
      <c r="G3886">
        <v>1</v>
      </c>
      <c r="H3886" s="36">
        <v>2</v>
      </c>
    </row>
    <row r="3887" spans="1:8" x14ac:dyDescent="0.25">
      <c r="A3887" s="43">
        <v>2022</v>
      </c>
      <c r="B3887">
        <v>1</v>
      </c>
      <c r="C3887">
        <v>1</v>
      </c>
      <c r="D3887">
        <v>0.83</v>
      </c>
      <c r="E3887">
        <v>1</v>
      </c>
      <c r="F3887">
        <v>1</v>
      </c>
      <c r="G3887">
        <v>1</v>
      </c>
      <c r="H3887" s="36">
        <v>2</v>
      </c>
    </row>
    <row r="3888" spans="1:8" x14ac:dyDescent="0.25">
      <c r="A3888" s="43">
        <v>2022</v>
      </c>
      <c r="B3888">
        <v>0</v>
      </c>
      <c r="E3888">
        <v>1</v>
      </c>
      <c r="F3888">
        <v>1</v>
      </c>
      <c r="G3888">
        <v>1</v>
      </c>
      <c r="H3888" s="36">
        <v>2</v>
      </c>
    </row>
    <row r="3889" spans="1:8" x14ac:dyDescent="0.25">
      <c r="A3889" s="43">
        <v>2020</v>
      </c>
      <c r="B3889">
        <v>4</v>
      </c>
      <c r="C3889">
        <v>1</v>
      </c>
      <c r="D3889">
        <v>0.99</v>
      </c>
      <c r="E3889">
        <v>2</v>
      </c>
      <c r="F3889">
        <v>2</v>
      </c>
      <c r="G3889">
        <v>2</v>
      </c>
      <c r="H3889" s="36">
        <v>2</v>
      </c>
    </row>
    <row r="3890" spans="1:8" x14ac:dyDescent="0.25">
      <c r="A3890" s="43">
        <v>2014</v>
      </c>
      <c r="B3890">
        <v>3</v>
      </c>
      <c r="C3890">
        <v>1</v>
      </c>
      <c r="D3890">
        <v>0.91</v>
      </c>
      <c r="E3890">
        <v>1</v>
      </c>
      <c r="F3890">
        <v>1</v>
      </c>
      <c r="G3890">
        <v>1</v>
      </c>
      <c r="H3890" s="36">
        <v>2</v>
      </c>
    </row>
    <row r="3891" spans="1:8" x14ac:dyDescent="0.25">
      <c r="A3891" s="43">
        <v>2022</v>
      </c>
      <c r="B3891">
        <v>2</v>
      </c>
      <c r="C3891">
        <v>0</v>
      </c>
      <c r="D3891">
        <v>0</v>
      </c>
      <c r="E3891">
        <v>1</v>
      </c>
      <c r="F3891">
        <v>4</v>
      </c>
      <c r="G3891">
        <v>4</v>
      </c>
      <c r="H3891" s="36">
        <v>2</v>
      </c>
    </row>
    <row r="3892" spans="1:8" x14ac:dyDescent="0.25">
      <c r="A3892" s="43">
        <v>2013</v>
      </c>
      <c r="B3892">
        <v>1</v>
      </c>
      <c r="C3892">
        <v>0.8</v>
      </c>
      <c r="D3892">
        <v>0.73</v>
      </c>
      <c r="E3892">
        <v>1</v>
      </c>
      <c r="F3892">
        <v>1</v>
      </c>
      <c r="G3892">
        <v>1</v>
      </c>
      <c r="H3892" s="36">
        <v>2</v>
      </c>
    </row>
    <row r="3893" spans="1:8" x14ac:dyDescent="0.25">
      <c r="A3893" s="43">
        <v>2016</v>
      </c>
      <c r="B3893">
        <v>4</v>
      </c>
      <c r="C3893">
        <v>1</v>
      </c>
      <c r="D3893">
        <v>1</v>
      </c>
      <c r="E3893">
        <v>2</v>
      </c>
      <c r="F3893">
        <v>1</v>
      </c>
      <c r="G3893">
        <v>1</v>
      </c>
      <c r="H3893" s="36">
        <v>2</v>
      </c>
    </row>
    <row r="3894" spans="1:8" x14ac:dyDescent="0.25">
      <c r="A3894" s="43">
        <v>2022</v>
      </c>
      <c r="B3894">
        <v>4</v>
      </c>
      <c r="C3894">
        <v>1</v>
      </c>
      <c r="D3894">
        <v>0.96</v>
      </c>
      <c r="E3894">
        <v>2</v>
      </c>
      <c r="F3894">
        <v>1</v>
      </c>
      <c r="G3894">
        <v>1</v>
      </c>
      <c r="H3894" s="36">
        <v>2</v>
      </c>
    </row>
    <row r="3895" spans="1:8" x14ac:dyDescent="0.25">
      <c r="A3895" s="43">
        <v>2015</v>
      </c>
      <c r="B3895">
        <v>4</v>
      </c>
      <c r="C3895">
        <v>1</v>
      </c>
      <c r="D3895">
        <v>1</v>
      </c>
      <c r="E3895">
        <v>1</v>
      </c>
      <c r="F3895">
        <v>2</v>
      </c>
      <c r="G3895">
        <v>2</v>
      </c>
      <c r="H3895" s="36">
        <v>2</v>
      </c>
    </row>
    <row r="3896" spans="1:8" x14ac:dyDescent="0.25">
      <c r="A3896" s="43">
        <v>2022</v>
      </c>
      <c r="B3896">
        <v>4</v>
      </c>
      <c r="C3896">
        <v>1</v>
      </c>
      <c r="D3896">
        <v>1</v>
      </c>
      <c r="E3896">
        <v>2</v>
      </c>
      <c r="F3896">
        <v>1</v>
      </c>
      <c r="G3896">
        <v>1</v>
      </c>
      <c r="H3896" s="36">
        <v>2</v>
      </c>
    </row>
    <row r="3897" spans="1:8" x14ac:dyDescent="0.25">
      <c r="A3897" s="43">
        <v>2016</v>
      </c>
      <c r="B3897">
        <v>3</v>
      </c>
      <c r="C3897">
        <v>1</v>
      </c>
      <c r="D3897">
        <v>0</v>
      </c>
      <c r="E3897">
        <v>1</v>
      </c>
      <c r="F3897">
        <v>2</v>
      </c>
      <c r="G3897">
        <v>2</v>
      </c>
      <c r="H3897" s="36">
        <v>2</v>
      </c>
    </row>
    <row r="3898" spans="1:8" x14ac:dyDescent="0.25">
      <c r="A3898" s="43">
        <v>2021</v>
      </c>
      <c r="B3898">
        <v>4</v>
      </c>
      <c r="C3898">
        <v>0.83</v>
      </c>
      <c r="D3898">
        <v>0.92</v>
      </c>
      <c r="E3898">
        <v>1</v>
      </c>
      <c r="F3898">
        <v>13</v>
      </c>
      <c r="G3898">
        <v>25</v>
      </c>
      <c r="H3898" s="36">
        <v>2</v>
      </c>
    </row>
    <row r="3899" spans="1:8" x14ac:dyDescent="0.25">
      <c r="A3899" s="43">
        <v>2021</v>
      </c>
      <c r="B3899">
        <v>4</v>
      </c>
      <c r="C3899">
        <v>1</v>
      </c>
      <c r="D3899">
        <v>1</v>
      </c>
      <c r="E3899">
        <v>2</v>
      </c>
      <c r="F3899">
        <v>13</v>
      </c>
      <c r="G3899">
        <v>15</v>
      </c>
      <c r="H3899" s="36">
        <v>2</v>
      </c>
    </row>
    <row r="3900" spans="1:8" x14ac:dyDescent="0.25">
      <c r="A3900" s="43">
        <v>2020</v>
      </c>
      <c r="B3900">
        <v>4</v>
      </c>
      <c r="C3900">
        <v>1</v>
      </c>
      <c r="D3900">
        <v>0.97</v>
      </c>
      <c r="E3900">
        <v>1</v>
      </c>
      <c r="F3900">
        <v>4</v>
      </c>
      <c r="G3900">
        <v>4</v>
      </c>
      <c r="H3900" s="36">
        <v>2</v>
      </c>
    </row>
    <row r="3901" spans="1:8" x14ac:dyDescent="0.25">
      <c r="A3901" s="43">
        <v>2014</v>
      </c>
      <c r="B3901">
        <v>4</v>
      </c>
      <c r="C3901">
        <v>1</v>
      </c>
      <c r="D3901">
        <v>0.73</v>
      </c>
      <c r="E3901">
        <v>2</v>
      </c>
      <c r="F3901">
        <v>1</v>
      </c>
      <c r="G3901">
        <v>1</v>
      </c>
      <c r="H3901" s="36">
        <v>2</v>
      </c>
    </row>
    <row r="3902" spans="1:8" x14ac:dyDescent="0.25">
      <c r="A3902" s="43">
        <v>2020</v>
      </c>
      <c r="B3902">
        <v>4</v>
      </c>
      <c r="C3902">
        <v>1</v>
      </c>
      <c r="D3902">
        <v>1</v>
      </c>
      <c r="E3902">
        <v>2</v>
      </c>
      <c r="F3902">
        <v>1</v>
      </c>
      <c r="G3902">
        <v>1</v>
      </c>
      <c r="H3902" s="36">
        <v>2</v>
      </c>
    </row>
    <row r="3903" spans="1:8" x14ac:dyDescent="0.25">
      <c r="A3903" s="43">
        <v>2019</v>
      </c>
      <c r="B3903">
        <v>3</v>
      </c>
      <c r="C3903">
        <v>1</v>
      </c>
      <c r="D3903">
        <v>0.38</v>
      </c>
      <c r="E3903">
        <v>2</v>
      </c>
      <c r="F3903">
        <v>2</v>
      </c>
      <c r="G3903">
        <v>2</v>
      </c>
      <c r="H3903" s="36">
        <v>2</v>
      </c>
    </row>
    <row r="3904" spans="1:8" x14ac:dyDescent="0.25">
      <c r="A3904" s="43">
        <v>2022</v>
      </c>
      <c r="B3904">
        <v>4</v>
      </c>
      <c r="C3904">
        <v>1</v>
      </c>
      <c r="D3904">
        <v>0.99</v>
      </c>
      <c r="E3904">
        <v>1</v>
      </c>
      <c r="F3904">
        <v>1</v>
      </c>
      <c r="G3904">
        <v>2</v>
      </c>
      <c r="H3904" s="36">
        <v>2</v>
      </c>
    </row>
    <row r="3905" spans="1:8" x14ac:dyDescent="0.25">
      <c r="A3905" s="43">
        <v>2022</v>
      </c>
      <c r="B3905">
        <v>4</v>
      </c>
      <c r="C3905">
        <v>0.93</v>
      </c>
      <c r="D3905">
        <v>0.97</v>
      </c>
      <c r="E3905">
        <v>1</v>
      </c>
      <c r="F3905">
        <v>2</v>
      </c>
      <c r="G3905">
        <v>2</v>
      </c>
      <c r="H3905" s="36">
        <v>2</v>
      </c>
    </row>
    <row r="3906" spans="1:8" x14ac:dyDescent="0.25">
      <c r="A3906" s="43">
        <v>2022</v>
      </c>
      <c r="B3906">
        <v>4</v>
      </c>
      <c r="C3906">
        <v>1</v>
      </c>
      <c r="D3906">
        <v>0</v>
      </c>
      <c r="E3906">
        <v>1</v>
      </c>
      <c r="F3906">
        <v>1</v>
      </c>
      <c r="G3906">
        <v>1</v>
      </c>
      <c r="H3906" s="36">
        <v>2</v>
      </c>
    </row>
    <row r="3907" spans="1:8" x14ac:dyDescent="0.25">
      <c r="A3907" s="43">
        <v>2022</v>
      </c>
      <c r="B3907">
        <v>4</v>
      </c>
      <c r="C3907">
        <v>1</v>
      </c>
      <c r="D3907">
        <v>1</v>
      </c>
      <c r="E3907">
        <v>2</v>
      </c>
      <c r="F3907">
        <v>1</v>
      </c>
      <c r="G3907">
        <v>1</v>
      </c>
      <c r="H3907" s="36">
        <v>2</v>
      </c>
    </row>
    <row r="3908" spans="1:8" x14ac:dyDescent="0.25">
      <c r="A3908" s="43">
        <v>2022</v>
      </c>
      <c r="B3908">
        <v>4</v>
      </c>
      <c r="C3908">
        <v>0.95</v>
      </c>
      <c r="D3908">
        <v>1</v>
      </c>
      <c r="E3908">
        <v>2</v>
      </c>
      <c r="F3908">
        <v>14</v>
      </c>
      <c r="G3908">
        <v>14</v>
      </c>
      <c r="H3908" s="36">
        <v>2</v>
      </c>
    </row>
    <row r="3909" spans="1:8" x14ac:dyDescent="0.25">
      <c r="A3909" s="43">
        <v>2020</v>
      </c>
      <c r="B3909">
        <v>4</v>
      </c>
      <c r="C3909">
        <v>1</v>
      </c>
      <c r="D3909">
        <v>1</v>
      </c>
      <c r="E3909">
        <v>0</v>
      </c>
      <c r="F3909">
        <v>8</v>
      </c>
      <c r="G3909">
        <v>12</v>
      </c>
      <c r="H3909" s="36">
        <v>2</v>
      </c>
    </row>
    <row r="3910" spans="1:8" x14ac:dyDescent="0.25">
      <c r="A3910" s="43">
        <v>2015</v>
      </c>
      <c r="B3910">
        <v>4</v>
      </c>
      <c r="C3910">
        <v>1</v>
      </c>
      <c r="D3910">
        <v>1</v>
      </c>
      <c r="E3910">
        <v>2</v>
      </c>
      <c r="F3910">
        <v>3</v>
      </c>
      <c r="G3910">
        <v>3</v>
      </c>
      <c r="H3910" s="36">
        <v>2</v>
      </c>
    </row>
    <row r="3911" spans="1:8" x14ac:dyDescent="0.25">
      <c r="A3911" s="43">
        <v>2012</v>
      </c>
      <c r="B3911">
        <v>0</v>
      </c>
      <c r="D3911">
        <v>7.0000000000000007E-2</v>
      </c>
      <c r="E3911">
        <v>0</v>
      </c>
      <c r="F3911">
        <v>110</v>
      </c>
      <c r="G3911">
        <v>136</v>
      </c>
      <c r="H3911" s="36">
        <v>2</v>
      </c>
    </row>
    <row r="3912" spans="1:8" x14ac:dyDescent="0.25">
      <c r="A3912" s="43">
        <v>2018</v>
      </c>
      <c r="B3912">
        <v>0</v>
      </c>
      <c r="E3912">
        <v>1</v>
      </c>
      <c r="F3912">
        <v>1</v>
      </c>
      <c r="G3912">
        <v>1</v>
      </c>
      <c r="H3912" s="36">
        <v>2</v>
      </c>
    </row>
    <row r="3913" spans="1:8" x14ac:dyDescent="0.25">
      <c r="A3913" s="43">
        <v>2018</v>
      </c>
      <c r="B3913">
        <v>4</v>
      </c>
      <c r="C3913">
        <v>1</v>
      </c>
      <c r="D3913">
        <v>1</v>
      </c>
      <c r="E3913">
        <v>2</v>
      </c>
      <c r="F3913">
        <v>1</v>
      </c>
      <c r="G3913">
        <v>1</v>
      </c>
      <c r="H3913" s="36">
        <v>2</v>
      </c>
    </row>
    <row r="3914" spans="1:8" x14ac:dyDescent="0.25">
      <c r="A3914" s="43">
        <v>2018</v>
      </c>
      <c r="B3914">
        <v>4</v>
      </c>
      <c r="C3914">
        <v>1</v>
      </c>
      <c r="D3914">
        <v>1</v>
      </c>
      <c r="E3914">
        <v>1</v>
      </c>
      <c r="F3914">
        <v>1</v>
      </c>
      <c r="G3914">
        <v>1</v>
      </c>
      <c r="H3914" s="36">
        <v>2</v>
      </c>
    </row>
    <row r="3915" spans="1:8" x14ac:dyDescent="0.25">
      <c r="A3915" s="43">
        <v>2022</v>
      </c>
      <c r="B3915">
        <v>4</v>
      </c>
      <c r="C3915">
        <v>1</v>
      </c>
      <c r="D3915">
        <v>1</v>
      </c>
      <c r="E3915">
        <v>2</v>
      </c>
      <c r="F3915">
        <v>1</v>
      </c>
      <c r="G3915">
        <v>1</v>
      </c>
      <c r="H3915" s="36">
        <v>2</v>
      </c>
    </row>
    <row r="3916" spans="1:8" x14ac:dyDescent="0.25">
      <c r="A3916" s="43">
        <v>2013</v>
      </c>
      <c r="B3916">
        <v>4</v>
      </c>
      <c r="C3916">
        <v>0.91</v>
      </c>
      <c r="D3916">
        <v>0.98</v>
      </c>
      <c r="E3916">
        <v>1</v>
      </c>
      <c r="F3916">
        <v>26</v>
      </c>
      <c r="G3916">
        <v>41</v>
      </c>
      <c r="H3916" s="36">
        <v>2</v>
      </c>
    </row>
    <row r="3917" spans="1:8" x14ac:dyDescent="0.25">
      <c r="A3917" s="43">
        <v>2022</v>
      </c>
      <c r="B3917">
        <v>4</v>
      </c>
      <c r="C3917">
        <v>0.86</v>
      </c>
      <c r="D3917">
        <v>1</v>
      </c>
      <c r="E3917">
        <v>1</v>
      </c>
      <c r="F3917">
        <v>1</v>
      </c>
      <c r="G3917">
        <v>1</v>
      </c>
      <c r="H3917" s="36">
        <v>2</v>
      </c>
    </row>
    <row r="3918" spans="1:8" x14ac:dyDescent="0.25">
      <c r="A3918" s="43">
        <v>2022</v>
      </c>
      <c r="B3918">
        <v>4</v>
      </c>
      <c r="C3918">
        <v>1</v>
      </c>
      <c r="D3918">
        <v>1</v>
      </c>
      <c r="E3918">
        <v>1</v>
      </c>
      <c r="F3918">
        <v>1</v>
      </c>
      <c r="G3918">
        <v>2</v>
      </c>
      <c r="H3918" s="36">
        <v>2</v>
      </c>
    </row>
    <row r="3919" spans="1:8" x14ac:dyDescent="0.25">
      <c r="A3919" s="43">
        <v>2022</v>
      </c>
      <c r="B3919">
        <v>4</v>
      </c>
      <c r="C3919">
        <v>1</v>
      </c>
      <c r="D3919">
        <v>1</v>
      </c>
      <c r="E3919">
        <v>1</v>
      </c>
      <c r="F3919">
        <v>1</v>
      </c>
      <c r="G3919">
        <v>2</v>
      </c>
      <c r="H3919" s="36">
        <v>2</v>
      </c>
    </row>
    <row r="3920" spans="1:8" x14ac:dyDescent="0.25">
      <c r="A3920" s="43">
        <v>2022</v>
      </c>
      <c r="B3920">
        <v>4</v>
      </c>
      <c r="C3920">
        <v>1</v>
      </c>
      <c r="D3920">
        <v>1</v>
      </c>
      <c r="E3920">
        <v>1</v>
      </c>
      <c r="F3920">
        <v>24</v>
      </c>
      <c r="G3920">
        <v>24</v>
      </c>
      <c r="H3920" s="36">
        <v>2</v>
      </c>
    </row>
    <row r="3921" spans="1:8" x14ac:dyDescent="0.25">
      <c r="A3921" s="43">
        <v>2022</v>
      </c>
      <c r="B3921">
        <v>0</v>
      </c>
      <c r="E3921">
        <v>1</v>
      </c>
      <c r="F3921">
        <v>1</v>
      </c>
      <c r="G3921">
        <v>1</v>
      </c>
      <c r="H3921" s="36">
        <v>2</v>
      </c>
    </row>
    <row r="3922" spans="1:8" x14ac:dyDescent="0.25">
      <c r="A3922" s="43">
        <v>2022</v>
      </c>
      <c r="B3922">
        <v>4</v>
      </c>
      <c r="C3922">
        <v>0.97</v>
      </c>
      <c r="D3922">
        <v>1</v>
      </c>
      <c r="E3922">
        <v>1</v>
      </c>
      <c r="F3922">
        <v>17</v>
      </c>
      <c r="G3922">
        <v>18</v>
      </c>
      <c r="H3922" s="36">
        <v>2</v>
      </c>
    </row>
    <row r="3923" spans="1:8" x14ac:dyDescent="0.25">
      <c r="A3923" s="43">
        <v>2014</v>
      </c>
      <c r="B3923">
        <v>3</v>
      </c>
      <c r="C3923">
        <v>1</v>
      </c>
      <c r="D3923">
        <v>0.96</v>
      </c>
      <c r="E3923">
        <v>2</v>
      </c>
      <c r="F3923">
        <v>1</v>
      </c>
      <c r="G3923">
        <v>3</v>
      </c>
      <c r="H3923" s="36">
        <v>2</v>
      </c>
    </row>
    <row r="3924" spans="1:8" x14ac:dyDescent="0.25">
      <c r="A3924" s="43">
        <v>2022</v>
      </c>
      <c r="B3924">
        <v>4</v>
      </c>
      <c r="C3924">
        <v>1</v>
      </c>
      <c r="D3924">
        <v>1</v>
      </c>
      <c r="E3924">
        <v>2</v>
      </c>
      <c r="F3924">
        <v>4</v>
      </c>
      <c r="G3924">
        <v>4</v>
      </c>
      <c r="H3924" s="36">
        <v>2</v>
      </c>
    </row>
    <row r="3925" spans="1:8" x14ac:dyDescent="0.25">
      <c r="A3925" s="43">
        <v>2016</v>
      </c>
      <c r="B3925">
        <v>4</v>
      </c>
      <c r="C3925">
        <v>1</v>
      </c>
      <c r="D3925">
        <v>0.97</v>
      </c>
      <c r="E3925">
        <v>2</v>
      </c>
      <c r="F3925">
        <v>3</v>
      </c>
      <c r="G3925">
        <v>4</v>
      </c>
      <c r="H3925" s="36">
        <v>2</v>
      </c>
    </row>
    <row r="3926" spans="1:8" x14ac:dyDescent="0.25">
      <c r="A3926" s="43">
        <v>2022</v>
      </c>
      <c r="B3926">
        <v>4</v>
      </c>
      <c r="C3926">
        <v>0.78</v>
      </c>
      <c r="D3926">
        <v>0.78</v>
      </c>
      <c r="E3926">
        <v>1</v>
      </c>
      <c r="F3926">
        <v>10</v>
      </c>
      <c r="G3926">
        <v>12</v>
      </c>
      <c r="H3926" s="36">
        <v>1</v>
      </c>
    </row>
    <row r="3927" spans="1:8" x14ac:dyDescent="0.25">
      <c r="A3927" s="43">
        <v>2020</v>
      </c>
      <c r="B3927">
        <v>3</v>
      </c>
      <c r="C3927">
        <v>1</v>
      </c>
      <c r="D3927">
        <v>0.84</v>
      </c>
      <c r="E3927">
        <v>2</v>
      </c>
      <c r="F3927">
        <v>1</v>
      </c>
      <c r="G3927">
        <v>6</v>
      </c>
      <c r="H3927" s="36">
        <v>2</v>
      </c>
    </row>
    <row r="3928" spans="1:8" x14ac:dyDescent="0.25">
      <c r="A3928" s="43">
        <v>2018</v>
      </c>
      <c r="B3928">
        <v>0</v>
      </c>
      <c r="E3928">
        <v>1</v>
      </c>
      <c r="F3928">
        <v>1</v>
      </c>
      <c r="G3928">
        <v>1</v>
      </c>
      <c r="H3928" s="36">
        <v>2</v>
      </c>
    </row>
    <row r="3929" spans="1:8" x14ac:dyDescent="0.25">
      <c r="A3929" s="43">
        <v>2019</v>
      </c>
      <c r="B3929">
        <v>0</v>
      </c>
      <c r="D3929">
        <v>0</v>
      </c>
      <c r="E3929">
        <v>1</v>
      </c>
      <c r="F3929">
        <v>1</v>
      </c>
      <c r="G3929">
        <v>3</v>
      </c>
      <c r="H3929" s="36">
        <v>2</v>
      </c>
    </row>
    <row r="3930" spans="1:8" x14ac:dyDescent="0.25">
      <c r="A3930" s="43">
        <v>2022</v>
      </c>
      <c r="B3930">
        <v>2</v>
      </c>
      <c r="C3930">
        <v>0.33</v>
      </c>
      <c r="E3930">
        <v>1</v>
      </c>
      <c r="F3930">
        <v>1</v>
      </c>
      <c r="G3930">
        <v>1</v>
      </c>
      <c r="H3930" s="36">
        <v>2</v>
      </c>
    </row>
    <row r="3931" spans="1:8" x14ac:dyDescent="0.25">
      <c r="A3931" s="43">
        <v>2016</v>
      </c>
      <c r="B3931">
        <v>2</v>
      </c>
      <c r="C3931">
        <v>0</v>
      </c>
      <c r="D3931">
        <v>0</v>
      </c>
      <c r="E3931">
        <v>1</v>
      </c>
      <c r="F3931">
        <v>1</v>
      </c>
      <c r="G3931">
        <v>5</v>
      </c>
      <c r="H3931" s="36">
        <v>2</v>
      </c>
    </row>
    <row r="3932" spans="1:8" x14ac:dyDescent="0.25">
      <c r="A3932" s="43">
        <v>2022</v>
      </c>
      <c r="B3932">
        <v>4</v>
      </c>
      <c r="C3932">
        <v>1</v>
      </c>
      <c r="D3932">
        <v>1</v>
      </c>
      <c r="E3932">
        <v>2</v>
      </c>
      <c r="F3932">
        <v>1</v>
      </c>
      <c r="G3932">
        <v>1</v>
      </c>
      <c r="H3932" s="36">
        <v>2</v>
      </c>
    </row>
    <row r="3933" spans="1:8" x14ac:dyDescent="0.25">
      <c r="A3933" s="43">
        <v>2019</v>
      </c>
      <c r="B3933">
        <v>4</v>
      </c>
      <c r="C3933">
        <v>1</v>
      </c>
      <c r="D3933">
        <v>0.89</v>
      </c>
      <c r="E3933">
        <v>1</v>
      </c>
      <c r="F3933">
        <v>1</v>
      </c>
      <c r="G3933">
        <v>1</v>
      </c>
      <c r="H3933" s="36">
        <v>2</v>
      </c>
    </row>
    <row r="3934" spans="1:8" x14ac:dyDescent="0.25">
      <c r="A3934" s="43">
        <v>2019</v>
      </c>
      <c r="B3934">
        <v>4</v>
      </c>
      <c r="C3934">
        <v>1</v>
      </c>
      <c r="D3934">
        <v>0.97</v>
      </c>
      <c r="E3934">
        <v>2</v>
      </c>
      <c r="F3934">
        <v>1</v>
      </c>
      <c r="G3934">
        <v>2</v>
      </c>
      <c r="H3934" s="36">
        <v>2</v>
      </c>
    </row>
    <row r="3935" spans="1:8" x14ac:dyDescent="0.25">
      <c r="A3935" s="43">
        <v>2012</v>
      </c>
      <c r="B3935">
        <v>4</v>
      </c>
      <c r="C3935">
        <v>1</v>
      </c>
      <c r="D3935">
        <v>1</v>
      </c>
      <c r="E3935">
        <v>2</v>
      </c>
      <c r="F3935">
        <v>1</v>
      </c>
      <c r="G3935">
        <v>1</v>
      </c>
      <c r="H3935" s="36">
        <v>2</v>
      </c>
    </row>
    <row r="3936" spans="1:8" x14ac:dyDescent="0.25">
      <c r="A3936" s="43">
        <v>2017</v>
      </c>
      <c r="B3936">
        <v>4</v>
      </c>
      <c r="C3936">
        <v>0.99</v>
      </c>
      <c r="D3936">
        <v>1</v>
      </c>
      <c r="E3936">
        <v>1</v>
      </c>
      <c r="F3936">
        <v>6</v>
      </c>
      <c r="G3936">
        <v>7</v>
      </c>
      <c r="H3936" s="36">
        <v>2</v>
      </c>
    </row>
    <row r="3937" spans="1:8" x14ac:dyDescent="0.25">
      <c r="A3937" s="43">
        <v>2022</v>
      </c>
      <c r="B3937">
        <v>4</v>
      </c>
      <c r="C3937">
        <v>1</v>
      </c>
      <c r="D3937">
        <v>0.99</v>
      </c>
      <c r="E3937">
        <v>2</v>
      </c>
      <c r="F3937">
        <v>4</v>
      </c>
      <c r="G3937">
        <v>4</v>
      </c>
      <c r="H3937" s="36">
        <v>2</v>
      </c>
    </row>
    <row r="3938" spans="1:8" x14ac:dyDescent="0.25">
      <c r="A3938" s="43">
        <v>2017</v>
      </c>
      <c r="B3938">
        <v>4</v>
      </c>
      <c r="C3938">
        <v>1</v>
      </c>
      <c r="D3938">
        <v>0.98</v>
      </c>
      <c r="E3938">
        <v>1</v>
      </c>
      <c r="F3938">
        <v>1</v>
      </c>
      <c r="G3938">
        <v>7</v>
      </c>
      <c r="H3938" s="36">
        <v>2</v>
      </c>
    </row>
    <row r="3939" spans="1:8" x14ac:dyDescent="0.25">
      <c r="A3939" s="43">
        <v>2022</v>
      </c>
      <c r="B3939">
        <v>4</v>
      </c>
      <c r="C3939">
        <v>1</v>
      </c>
      <c r="D3939">
        <v>1</v>
      </c>
      <c r="E3939">
        <v>1</v>
      </c>
      <c r="F3939">
        <v>8</v>
      </c>
      <c r="G3939">
        <v>8</v>
      </c>
      <c r="H3939" s="36">
        <v>2</v>
      </c>
    </row>
    <row r="3940" spans="1:8" x14ac:dyDescent="0.25">
      <c r="A3940" s="43">
        <v>2022</v>
      </c>
      <c r="B3940">
        <v>4</v>
      </c>
      <c r="C3940">
        <v>0.9</v>
      </c>
      <c r="D3940">
        <v>0.96</v>
      </c>
      <c r="E3940">
        <v>2</v>
      </c>
      <c r="F3940">
        <v>1</v>
      </c>
      <c r="G3940">
        <v>1</v>
      </c>
      <c r="H3940" s="36">
        <v>2</v>
      </c>
    </row>
    <row r="3941" spans="1:8" x14ac:dyDescent="0.25">
      <c r="A3941" s="43">
        <v>2016</v>
      </c>
      <c r="B3941">
        <v>4</v>
      </c>
      <c r="C3941">
        <v>1</v>
      </c>
      <c r="D3941">
        <v>0.98</v>
      </c>
      <c r="E3941">
        <v>0</v>
      </c>
      <c r="F3941">
        <v>3</v>
      </c>
      <c r="G3941">
        <v>14</v>
      </c>
      <c r="H3941" s="36">
        <v>2</v>
      </c>
    </row>
    <row r="3942" spans="1:8" x14ac:dyDescent="0.25">
      <c r="A3942" s="43">
        <v>2017</v>
      </c>
      <c r="B3942">
        <v>4</v>
      </c>
      <c r="C3942">
        <v>1</v>
      </c>
      <c r="D3942">
        <v>0.74</v>
      </c>
      <c r="E3942">
        <v>2</v>
      </c>
      <c r="F3942">
        <v>2</v>
      </c>
      <c r="G3942">
        <v>2</v>
      </c>
      <c r="H3942" s="36">
        <v>2</v>
      </c>
    </row>
    <row r="3943" spans="1:8" x14ac:dyDescent="0.25">
      <c r="A3943" s="43">
        <v>2018</v>
      </c>
      <c r="B3943">
        <v>4</v>
      </c>
      <c r="C3943">
        <v>1</v>
      </c>
      <c r="D3943">
        <v>1</v>
      </c>
      <c r="E3943">
        <v>1</v>
      </c>
      <c r="F3943">
        <v>1</v>
      </c>
      <c r="G3943">
        <v>1</v>
      </c>
      <c r="H3943" s="36">
        <v>2</v>
      </c>
    </row>
    <row r="3944" spans="1:8" x14ac:dyDescent="0.25">
      <c r="A3944" s="43">
        <v>2013</v>
      </c>
      <c r="B3944">
        <v>4</v>
      </c>
      <c r="C3944">
        <v>1</v>
      </c>
      <c r="D3944">
        <v>1</v>
      </c>
      <c r="E3944">
        <v>1</v>
      </c>
      <c r="F3944">
        <v>1</v>
      </c>
      <c r="G3944">
        <v>4</v>
      </c>
      <c r="H3944" s="36">
        <v>2</v>
      </c>
    </row>
    <row r="3945" spans="1:8" x14ac:dyDescent="0.25">
      <c r="A3945" s="43">
        <v>2022</v>
      </c>
      <c r="B3945">
        <v>2</v>
      </c>
      <c r="C3945">
        <v>0</v>
      </c>
      <c r="D3945">
        <v>0</v>
      </c>
      <c r="E3945">
        <v>1</v>
      </c>
      <c r="F3945">
        <v>1</v>
      </c>
      <c r="G3945">
        <v>5</v>
      </c>
      <c r="H3945" s="36">
        <v>2</v>
      </c>
    </row>
    <row r="3946" spans="1:8" x14ac:dyDescent="0.25">
      <c r="A3946" s="43">
        <v>2022</v>
      </c>
      <c r="B3946">
        <v>4</v>
      </c>
      <c r="C3946">
        <v>1</v>
      </c>
      <c r="D3946">
        <v>0.27</v>
      </c>
      <c r="E3946">
        <v>2</v>
      </c>
      <c r="F3946">
        <v>3</v>
      </c>
      <c r="G3946">
        <v>3</v>
      </c>
      <c r="H3946" s="36">
        <v>2</v>
      </c>
    </row>
    <row r="3947" spans="1:8" x14ac:dyDescent="0.25">
      <c r="A3947" s="43">
        <v>2017</v>
      </c>
      <c r="B3947">
        <v>4</v>
      </c>
      <c r="C3947">
        <v>1</v>
      </c>
      <c r="D3947">
        <v>1</v>
      </c>
      <c r="E3947">
        <v>0</v>
      </c>
      <c r="F3947">
        <v>25</v>
      </c>
      <c r="G3947">
        <v>48</v>
      </c>
      <c r="H3947" s="36">
        <v>2</v>
      </c>
    </row>
    <row r="3948" spans="1:8" x14ac:dyDescent="0.25">
      <c r="A3948" s="43">
        <v>2022</v>
      </c>
      <c r="B3948">
        <v>4</v>
      </c>
      <c r="C3948">
        <v>1</v>
      </c>
      <c r="D3948">
        <v>0.93</v>
      </c>
      <c r="E3948">
        <v>1</v>
      </c>
      <c r="F3948">
        <v>1</v>
      </c>
      <c r="G3948">
        <v>1</v>
      </c>
      <c r="H3948" s="36">
        <v>2</v>
      </c>
    </row>
    <row r="3949" spans="1:8" x14ac:dyDescent="0.25">
      <c r="A3949" s="43">
        <v>2012</v>
      </c>
      <c r="B3949">
        <v>4</v>
      </c>
      <c r="C3949">
        <v>0.9</v>
      </c>
      <c r="D3949">
        <v>0.92</v>
      </c>
      <c r="E3949">
        <v>1</v>
      </c>
      <c r="F3949">
        <v>2</v>
      </c>
      <c r="G3949">
        <v>4</v>
      </c>
      <c r="H3949" s="36">
        <v>2</v>
      </c>
    </row>
    <row r="3950" spans="1:8" x14ac:dyDescent="0.25">
      <c r="A3950" s="43">
        <v>2017</v>
      </c>
      <c r="B3950">
        <v>4</v>
      </c>
      <c r="C3950">
        <v>1</v>
      </c>
      <c r="D3950">
        <v>1</v>
      </c>
      <c r="E3950">
        <v>0</v>
      </c>
      <c r="F3950">
        <v>4</v>
      </c>
      <c r="G3950">
        <v>4</v>
      </c>
      <c r="H3950" s="36">
        <v>2</v>
      </c>
    </row>
    <row r="3951" spans="1:8" x14ac:dyDescent="0.25">
      <c r="A3951" s="43">
        <v>2021</v>
      </c>
      <c r="B3951">
        <v>4</v>
      </c>
      <c r="C3951">
        <v>1</v>
      </c>
      <c r="D3951">
        <v>0.94</v>
      </c>
      <c r="E3951">
        <v>2</v>
      </c>
      <c r="F3951">
        <v>1</v>
      </c>
      <c r="G3951">
        <v>2</v>
      </c>
      <c r="H3951" s="36">
        <v>1</v>
      </c>
    </row>
    <row r="3952" spans="1:8" x14ac:dyDescent="0.25">
      <c r="A3952" s="43">
        <v>2015</v>
      </c>
      <c r="B3952">
        <v>4</v>
      </c>
      <c r="C3952">
        <v>1</v>
      </c>
      <c r="D3952">
        <v>1</v>
      </c>
      <c r="E3952">
        <v>1</v>
      </c>
      <c r="F3952">
        <v>1</v>
      </c>
      <c r="G3952">
        <v>1</v>
      </c>
      <c r="H3952" s="36">
        <v>1</v>
      </c>
    </row>
    <row r="3953" spans="1:8" x14ac:dyDescent="0.25">
      <c r="A3953" s="43">
        <v>2025</v>
      </c>
      <c r="B3953">
        <v>0</v>
      </c>
      <c r="E3953">
        <v>1</v>
      </c>
      <c r="F3953">
        <v>1</v>
      </c>
      <c r="G3953">
        <v>1</v>
      </c>
      <c r="H3953" s="36">
        <v>2</v>
      </c>
    </row>
    <row r="3954" spans="1:8" x14ac:dyDescent="0.25">
      <c r="A3954" s="43">
        <v>2019</v>
      </c>
      <c r="B3954">
        <v>0</v>
      </c>
      <c r="D3954">
        <v>1</v>
      </c>
      <c r="E3954">
        <v>1</v>
      </c>
      <c r="F3954">
        <v>3</v>
      </c>
      <c r="G3954">
        <v>3</v>
      </c>
      <c r="H3954" s="36">
        <v>2</v>
      </c>
    </row>
    <row r="3955" spans="1:8" x14ac:dyDescent="0.25">
      <c r="A3955" s="43">
        <v>2022</v>
      </c>
      <c r="B3955">
        <v>4</v>
      </c>
      <c r="C3955">
        <v>1</v>
      </c>
      <c r="D3955">
        <v>0.98</v>
      </c>
      <c r="E3955">
        <v>1</v>
      </c>
      <c r="F3955">
        <v>1</v>
      </c>
      <c r="G3955">
        <v>1</v>
      </c>
      <c r="H3955" s="36">
        <v>2</v>
      </c>
    </row>
    <row r="3956" spans="1:8" x14ac:dyDescent="0.25">
      <c r="A3956" s="43">
        <v>2022</v>
      </c>
      <c r="B3956">
        <v>4</v>
      </c>
      <c r="C3956">
        <v>1</v>
      </c>
      <c r="D3956">
        <v>1</v>
      </c>
      <c r="E3956">
        <v>1</v>
      </c>
      <c r="F3956">
        <v>1</v>
      </c>
      <c r="G3956">
        <v>3</v>
      </c>
      <c r="H3956" s="36">
        <v>2</v>
      </c>
    </row>
    <row r="3957" spans="1:8" x14ac:dyDescent="0.25">
      <c r="A3957" s="43">
        <v>2022</v>
      </c>
      <c r="B3957">
        <v>0</v>
      </c>
      <c r="E3957">
        <v>1</v>
      </c>
      <c r="F3957">
        <v>2</v>
      </c>
      <c r="G3957">
        <v>2</v>
      </c>
      <c r="H3957" s="36">
        <v>2</v>
      </c>
    </row>
    <row r="3958" spans="1:8" x14ac:dyDescent="0.25">
      <c r="A3958" s="43">
        <v>2016</v>
      </c>
      <c r="B3958">
        <v>4</v>
      </c>
      <c r="C3958">
        <v>1</v>
      </c>
      <c r="D3958">
        <v>1</v>
      </c>
      <c r="E3958">
        <v>2</v>
      </c>
      <c r="F3958">
        <v>3</v>
      </c>
      <c r="G3958">
        <v>3</v>
      </c>
      <c r="H3958" s="36">
        <v>2</v>
      </c>
    </row>
    <row r="3959" spans="1:8" x14ac:dyDescent="0.25">
      <c r="A3959" s="43">
        <v>2022</v>
      </c>
      <c r="B3959">
        <v>4</v>
      </c>
      <c r="C3959">
        <v>1</v>
      </c>
      <c r="D3959">
        <v>1</v>
      </c>
      <c r="E3959">
        <v>1</v>
      </c>
      <c r="F3959">
        <v>1</v>
      </c>
      <c r="G3959">
        <v>1</v>
      </c>
      <c r="H3959" s="36">
        <v>2</v>
      </c>
    </row>
    <row r="3960" spans="1:8" x14ac:dyDescent="0.25">
      <c r="A3960" s="43">
        <v>2013</v>
      </c>
      <c r="B3960">
        <v>2</v>
      </c>
      <c r="C3960">
        <v>0.4</v>
      </c>
      <c r="D3960">
        <v>0.3</v>
      </c>
      <c r="E3960">
        <v>1</v>
      </c>
      <c r="F3960">
        <v>1</v>
      </c>
      <c r="G3960">
        <v>2</v>
      </c>
      <c r="H3960" s="36">
        <v>1</v>
      </c>
    </row>
    <row r="3961" spans="1:8" x14ac:dyDescent="0.25">
      <c r="A3961" s="43">
        <v>2022</v>
      </c>
      <c r="B3961">
        <v>0</v>
      </c>
      <c r="D3961">
        <v>0</v>
      </c>
      <c r="E3961">
        <v>1</v>
      </c>
      <c r="F3961">
        <v>1</v>
      </c>
      <c r="G3961">
        <v>1</v>
      </c>
      <c r="H3961" s="36">
        <v>2</v>
      </c>
    </row>
    <row r="3962" spans="1:8" x14ac:dyDescent="0.25">
      <c r="A3962" s="43">
        <v>2022</v>
      </c>
      <c r="B3962">
        <v>0</v>
      </c>
      <c r="D3962">
        <v>0</v>
      </c>
      <c r="E3962">
        <v>1</v>
      </c>
      <c r="F3962">
        <v>1</v>
      </c>
      <c r="G3962">
        <v>1</v>
      </c>
      <c r="H3962" s="36">
        <v>2</v>
      </c>
    </row>
    <row r="3963" spans="1:8" x14ac:dyDescent="0.25">
      <c r="A3963" s="43">
        <v>2021</v>
      </c>
      <c r="B3963">
        <v>2</v>
      </c>
      <c r="C3963">
        <v>0</v>
      </c>
      <c r="D3963">
        <v>0</v>
      </c>
      <c r="E3963">
        <v>1</v>
      </c>
      <c r="F3963">
        <v>1</v>
      </c>
      <c r="G3963">
        <v>1</v>
      </c>
      <c r="H3963" s="36">
        <v>2</v>
      </c>
    </row>
    <row r="3964" spans="1:8" x14ac:dyDescent="0.25">
      <c r="A3964" s="43">
        <v>2022</v>
      </c>
      <c r="B3964">
        <v>1</v>
      </c>
      <c r="C3964">
        <v>0.5</v>
      </c>
      <c r="D3964">
        <v>1</v>
      </c>
      <c r="E3964">
        <v>1</v>
      </c>
      <c r="F3964">
        <v>2</v>
      </c>
      <c r="G3964">
        <v>3</v>
      </c>
      <c r="H3964" s="36">
        <v>2</v>
      </c>
    </row>
    <row r="3965" spans="1:8" x14ac:dyDescent="0.25">
      <c r="A3965" s="43">
        <v>2014</v>
      </c>
      <c r="B3965">
        <v>3</v>
      </c>
      <c r="C3965">
        <v>1</v>
      </c>
      <c r="D3965">
        <v>0.43</v>
      </c>
      <c r="E3965">
        <v>1</v>
      </c>
      <c r="F3965">
        <v>1</v>
      </c>
      <c r="G3965">
        <v>1</v>
      </c>
      <c r="H3965" s="36">
        <v>2</v>
      </c>
    </row>
    <row r="3966" spans="1:8" x14ac:dyDescent="0.25">
      <c r="A3966" s="43">
        <v>2016</v>
      </c>
      <c r="B3966">
        <v>4</v>
      </c>
      <c r="C3966">
        <v>0.7</v>
      </c>
      <c r="D3966">
        <v>0.98</v>
      </c>
      <c r="E3966">
        <v>1</v>
      </c>
      <c r="F3966">
        <v>29</v>
      </c>
      <c r="G3966">
        <v>78</v>
      </c>
      <c r="H3966" s="36">
        <v>2</v>
      </c>
    </row>
    <row r="3967" spans="1:8" x14ac:dyDescent="0.25">
      <c r="A3967" s="43">
        <v>2018</v>
      </c>
      <c r="B3967">
        <v>0</v>
      </c>
      <c r="E3967">
        <v>1</v>
      </c>
      <c r="F3967">
        <v>1</v>
      </c>
      <c r="G3967">
        <v>2</v>
      </c>
      <c r="H3967" s="36">
        <v>2</v>
      </c>
    </row>
    <row r="3968" spans="1:8" x14ac:dyDescent="0.25">
      <c r="A3968" s="43">
        <v>2022</v>
      </c>
      <c r="B3968">
        <v>1</v>
      </c>
      <c r="C3968">
        <v>0.57999999999999996</v>
      </c>
      <c r="D3968">
        <v>0.4</v>
      </c>
      <c r="E3968">
        <v>1</v>
      </c>
      <c r="F3968">
        <v>5</v>
      </c>
      <c r="G3968">
        <v>10</v>
      </c>
      <c r="H3968" s="36">
        <v>2</v>
      </c>
    </row>
    <row r="3969" spans="1:8" x14ac:dyDescent="0.25">
      <c r="A3969" s="43">
        <v>2016</v>
      </c>
      <c r="B3969">
        <v>2</v>
      </c>
      <c r="C3969">
        <v>0.13</v>
      </c>
      <c r="D3969">
        <v>0.22</v>
      </c>
      <c r="E3969">
        <v>1</v>
      </c>
      <c r="F3969">
        <v>2</v>
      </c>
      <c r="G3969">
        <v>2</v>
      </c>
      <c r="H3969" s="36">
        <v>2</v>
      </c>
    </row>
    <row r="3970" spans="1:8" x14ac:dyDescent="0.25">
      <c r="A3970" s="43">
        <v>2012</v>
      </c>
      <c r="B3970">
        <v>1</v>
      </c>
      <c r="C3970">
        <v>1</v>
      </c>
      <c r="D3970">
        <v>0.74</v>
      </c>
      <c r="E3970">
        <v>2</v>
      </c>
      <c r="F3970">
        <v>2</v>
      </c>
      <c r="G3970">
        <v>4</v>
      </c>
      <c r="H3970" s="36">
        <v>2</v>
      </c>
    </row>
    <row r="3971" spans="1:8" x14ac:dyDescent="0.25">
      <c r="A3971" s="43">
        <v>2018</v>
      </c>
      <c r="B3971">
        <v>4</v>
      </c>
      <c r="C3971">
        <v>1</v>
      </c>
      <c r="D3971">
        <v>1</v>
      </c>
      <c r="E3971">
        <v>1</v>
      </c>
      <c r="F3971">
        <v>1</v>
      </c>
      <c r="G3971">
        <v>2</v>
      </c>
      <c r="H3971" s="36">
        <v>2</v>
      </c>
    </row>
    <row r="3972" spans="1:8" x14ac:dyDescent="0.25">
      <c r="A3972" s="43">
        <v>2022</v>
      </c>
      <c r="B3972">
        <v>4</v>
      </c>
      <c r="C3972">
        <v>1</v>
      </c>
      <c r="D3972">
        <v>1</v>
      </c>
      <c r="E3972">
        <v>2</v>
      </c>
      <c r="F3972">
        <v>1</v>
      </c>
      <c r="G3972">
        <v>1</v>
      </c>
      <c r="H3972" s="36">
        <v>2</v>
      </c>
    </row>
    <row r="3973" spans="1:8" x14ac:dyDescent="0.25">
      <c r="A3973" s="43">
        <v>2017</v>
      </c>
      <c r="B3973">
        <v>4</v>
      </c>
      <c r="C3973">
        <v>0.9</v>
      </c>
      <c r="D3973">
        <v>0.98</v>
      </c>
      <c r="E3973">
        <v>1</v>
      </c>
      <c r="F3973">
        <v>1</v>
      </c>
      <c r="G3973">
        <v>1</v>
      </c>
      <c r="H3973" s="36">
        <v>2</v>
      </c>
    </row>
    <row r="3974" spans="1:8" x14ac:dyDescent="0.25">
      <c r="A3974" s="43">
        <v>2016</v>
      </c>
      <c r="B3974">
        <v>1</v>
      </c>
      <c r="C3974">
        <v>1</v>
      </c>
      <c r="D3974">
        <v>0.28000000000000003</v>
      </c>
      <c r="E3974">
        <v>1</v>
      </c>
      <c r="F3974">
        <v>1</v>
      </c>
      <c r="G3974">
        <v>1</v>
      </c>
      <c r="H3974" s="36">
        <v>2</v>
      </c>
    </row>
    <row r="3975" spans="1:8" x14ac:dyDescent="0.25">
      <c r="A3975" s="43">
        <v>2022</v>
      </c>
      <c r="B3975">
        <v>3</v>
      </c>
      <c r="C3975">
        <v>0.6</v>
      </c>
      <c r="D3975">
        <v>0.7</v>
      </c>
      <c r="E3975">
        <v>1</v>
      </c>
      <c r="F3975">
        <v>1</v>
      </c>
      <c r="G3975">
        <v>1</v>
      </c>
      <c r="H3975" s="36">
        <v>2</v>
      </c>
    </row>
    <row r="3976" spans="1:8" x14ac:dyDescent="0.25">
      <c r="A3976" s="43">
        <v>2022</v>
      </c>
      <c r="B3976">
        <v>4</v>
      </c>
      <c r="C3976">
        <v>1</v>
      </c>
      <c r="D3976">
        <v>1</v>
      </c>
      <c r="E3976">
        <v>2</v>
      </c>
      <c r="F3976">
        <v>1</v>
      </c>
      <c r="G3976">
        <v>1</v>
      </c>
      <c r="H3976" s="36">
        <v>2</v>
      </c>
    </row>
    <row r="3977" spans="1:8" x14ac:dyDescent="0.25">
      <c r="A3977" s="43">
        <v>2022</v>
      </c>
      <c r="B3977">
        <v>4</v>
      </c>
      <c r="C3977">
        <v>1</v>
      </c>
      <c r="D3977">
        <v>1</v>
      </c>
      <c r="E3977">
        <v>2</v>
      </c>
      <c r="F3977">
        <v>1</v>
      </c>
      <c r="G3977">
        <v>1</v>
      </c>
      <c r="H3977" s="36">
        <v>2</v>
      </c>
    </row>
    <row r="3978" spans="1:8" x14ac:dyDescent="0.25">
      <c r="A3978" s="43">
        <v>2022</v>
      </c>
      <c r="B3978">
        <v>3</v>
      </c>
      <c r="C3978">
        <v>1</v>
      </c>
      <c r="D3978">
        <v>0.73</v>
      </c>
      <c r="E3978">
        <v>1</v>
      </c>
      <c r="F3978">
        <v>1</v>
      </c>
      <c r="G3978">
        <v>1</v>
      </c>
      <c r="H3978" s="36">
        <v>2</v>
      </c>
    </row>
    <row r="3979" spans="1:8" x14ac:dyDescent="0.25">
      <c r="A3979" s="43">
        <v>2014</v>
      </c>
      <c r="B3979">
        <v>0</v>
      </c>
      <c r="D3979">
        <v>1</v>
      </c>
      <c r="E3979">
        <v>0</v>
      </c>
      <c r="F3979">
        <v>13</v>
      </c>
      <c r="G3979">
        <v>18</v>
      </c>
      <c r="H3979" s="36">
        <v>2</v>
      </c>
    </row>
    <row r="3980" spans="1:8" x14ac:dyDescent="0.25">
      <c r="A3980" s="43">
        <v>2022</v>
      </c>
      <c r="B3980">
        <v>4</v>
      </c>
      <c r="C3980">
        <v>1</v>
      </c>
      <c r="D3980">
        <v>0.96</v>
      </c>
      <c r="E3980">
        <v>1</v>
      </c>
      <c r="F3980">
        <v>1</v>
      </c>
      <c r="G3980">
        <v>1</v>
      </c>
      <c r="H3980" s="36">
        <v>2</v>
      </c>
    </row>
    <row r="3981" spans="1:8" x14ac:dyDescent="0.25">
      <c r="A3981" s="43">
        <v>2022</v>
      </c>
      <c r="B3981">
        <v>4</v>
      </c>
      <c r="C3981">
        <v>1</v>
      </c>
      <c r="D3981">
        <v>1</v>
      </c>
      <c r="E3981">
        <v>0</v>
      </c>
      <c r="F3981">
        <v>16</v>
      </c>
      <c r="G3981">
        <v>17</v>
      </c>
      <c r="H3981" s="36">
        <v>2</v>
      </c>
    </row>
    <row r="3982" spans="1:8" x14ac:dyDescent="0.25">
      <c r="A3982" s="43">
        <v>2022</v>
      </c>
      <c r="B3982">
        <v>0</v>
      </c>
      <c r="D3982">
        <v>0.33</v>
      </c>
      <c r="E3982">
        <v>1</v>
      </c>
      <c r="F3982">
        <v>1</v>
      </c>
      <c r="G3982">
        <v>2</v>
      </c>
      <c r="H3982" s="36">
        <v>2</v>
      </c>
    </row>
    <row r="3983" spans="1:8" x14ac:dyDescent="0.25">
      <c r="A3983" s="43">
        <v>2022</v>
      </c>
      <c r="B3983">
        <v>1</v>
      </c>
      <c r="C3983">
        <v>1</v>
      </c>
      <c r="D3983">
        <v>0.88</v>
      </c>
      <c r="E3983">
        <v>1</v>
      </c>
      <c r="F3983">
        <v>13</v>
      </c>
      <c r="G3983">
        <v>13</v>
      </c>
      <c r="H3983" s="36">
        <v>2</v>
      </c>
    </row>
    <row r="3984" spans="1:8" x14ac:dyDescent="0.25">
      <c r="A3984" s="43">
        <v>2022</v>
      </c>
      <c r="B3984">
        <v>4</v>
      </c>
      <c r="C3984">
        <v>1</v>
      </c>
      <c r="D3984">
        <v>1</v>
      </c>
      <c r="E3984">
        <v>2</v>
      </c>
      <c r="F3984">
        <v>1</v>
      </c>
      <c r="G3984">
        <v>1</v>
      </c>
      <c r="H3984" s="36">
        <v>2</v>
      </c>
    </row>
    <row r="3985" spans="1:8" x14ac:dyDescent="0.25">
      <c r="A3985" s="43">
        <v>2015</v>
      </c>
      <c r="B3985">
        <v>2</v>
      </c>
      <c r="C3985">
        <v>0.33</v>
      </c>
      <c r="D3985">
        <v>0.08</v>
      </c>
      <c r="E3985">
        <v>1</v>
      </c>
      <c r="F3985">
        <v>1</v>
      </c>
      <c r="G3985">
        <v>2</v>
      </c>
      <c r="H3985" s="36">
        <v>2</v>
      </c>
    </row>
    <row r="3986" spans="1:8" x14ac:dyDescent="0.25">
      <c r="A3986" s="43">
        <v>2022</v>
      </c>
      <c r="B3986">
        <v>4</v>
      </c>
      <c r="C3986">
        <v>1</v>
      </c>
      <c r="D3986">
        <v>1</v>
      </c>
      <c r="E3986">
        <v>2</v>
      </c>
      <c r="F3986">
        <v>1</v>
      </c>
      <c r="G3986">
        <v>1</v>
      </c>
      <c r="H3986" s="36">
        <v>2</v>
      </c>
    </row>
    <row r="3987" spans="1:8" x14ac:dyDescent="0.25">
      <c r="A3987" s="43">
        <v>2016</v>
      </c>
      <c r="B3987">
        <v>1</v>
      </c>
      <c r="C3987">
        <v>0.6</v>
      </c>
      <c r="D3987">
        <v>0</v>
      </c>
      <c r="E3987">
        <v>1</v>
      </c>
      <c r="F3987">
        <v>1</v>
      </c>
      <c r="G3987">
        <v>1</v>
      </c>
      <c r="H3987" s="36">
        <v>2</v>
      </c>
    </row>
    <row r="3988" spans="1:8" x14ac:dyDescent="0.25">
      <c r="A3988" s="43">
        <v>2022</v>
      </c>
      <c r="B3988">
        <v>4</v>
      </c>
      <c r="C3988">
        <v>1</v>
      </c>
      <c r="D3988">
        <v>1</v>
      </c>
      <c r="E3988">
        <v>2</v>
      </c>
      <c r="F3988">
        <v>2</v>
      </c>
      <c r="G3988">
        <v>2</v>
      </c>
      <c r="H3988" s="36">
        <v>2</v>
      </c>
    </row>
    <row r="3989" spans="1:8" x14ac:dyDescent="0.25">
      <c r="A3989" s="43">
        <v>2013</v>
      </c>
      <c r="B3989">
        <v>4</v>
      </c>
      <c r="C3989">
        <v>0.9</v>
      </c>
      <c r="D3989">
        <v>0.38</v>
      </c>
      <c r="E3989">
        <v>2</v>
      </c>
      <c r="F3989">
        <v>10</v>
      </c>
      <c r="G3989">
        <v>13</v>
      </c>
      <c r="H3989" s="36">
        <v>2</v>
      </c>
    </row>
    <row r="3990" spans="1:8" x14ac:dyDescent="0.25">
      <c r="A3990" s="43">
        <v>2022</v>
      </c>
      <c r="B3990">
        <v>4</v>
      </c>
      <c r="C3990">
        <v>1</v>
      </c>
      <c r="D3990">
        <v>1</v>
      </c>
      <c r="E3990">
        <v>1</v>
      </c>
      <c r="F3990">
        <v>3</v>
      </c>
      <c r="G3990">
        <v>3</v>
      </c>
      <c r="H3990" s="36">
        <v>2</v>
      </c>
    </row>
    <row r="3991" spans="1:8" x14ac:dyDescent="0.25">
      <c r="A3991" s="43">
        <v>2015</v>
      </c>
      <c r="B3991">
        <v>3</v>
      </c>
      <c r="C3991">
        <v>1</v>
      </c>
      <c r="D3991">
        <v>0.97</v>
      </c>
      <c r="E3991">
        <v>1</v>
      </c>
      <c r="F3991">
        <v>1</v>
      </c>
      <c r="G3991">
        <v>12</v>
      </c>
      <c r="H3991" s="36">
        <v>2</v>
      </c>
    </row>
    <row r="3992" spans="1:8" x14ac:dyDescent="0.25">
      <c r="A3992" s="43">
        <v>2021</v>
      </c>
      <c r="B3992">
        <v>4</v>
      </c>
      <c r="C3992">
        <v>1</v>
      </c>
      <c r="D3992">
        <v>0.99</v>
      </c>
      <c r="E3992">
        <v>2</v>
      </c>
      <c r="F3992">
        <v>2</v>
      </c>
      <c r="G3992">
        <v>2</v>
      </c>
      <c r="H3992" s="36">
        <v>2</v>
      </c>
    </row>
    <row r="3993" spans="1:8" x14ac:dyDescent="0.25">
      <c r="A3993" s="43">
        <v>2017</v>
      </c>
      <c r="B3993">
        <v>4</v>
      </c>
      <c r="C3993">
        <v>1</v>
      </c>
      <c r="D3993">
        <v>1</v>
      </c>
      <c r="E3993">
        <v>2</v>
      </c>
      <c r="F3993">
        <v>2</v>
      </c>
      <c r="G3993">
        <v>2</v>
      </c>
      <c r="H3993" s="36">
        <v>2</v>
      </c>
    </row>
    <row r="3994" spans="1:8" x14ac:dyDescent="0.25">
      <c r="A3994" s="43">
        <v>2015</v>
      </c>
      <c r="B3994">
        <v>4</v>
      </c>
      <c r="C3994">
        <v>1</v>
      </c>
      <c r="D3994">
        <v>0.28999999999999998</v>
      </c>
      <c r="E3994">
        <v>2</v>
      </c>
      <c r="F3994">
        <v>1</v>
      </c>
      <c r="G3994">
        <v>1</v>
      </c>
      <c r="H3994" s="36">
        <v>2</v>
      </c>
    </row>
    <row r="3995" spans="1:8" x14ac:dyDescent="0.25">
      <c r="A3995" s="43">
        <v>2022</v>
      </c>
      <c r="B3995">
        <v>4</v>
      </c>
      <c r="C3995">
        <v>1</v>
      </c>
      <c r="D3995">
        <v>1</v>
      </c>
      <c r="E3995">
        <v>1</v>
      </c>
      <c r="F3995">
        <v>1</v>
      </c>
      <c r="G3995">
        <v>1</v>
      </c>
      <c r="H3995" s="36">
        <v>2</v>
      </c>
    </row>
    <row r="3996" spans="1:8" x14ac:dyDescent="0.25">
      <c r="A3996" s="43">
        <v>2022</v>
      </c>
      <c r="B3996">
        <v>4</v>
      </c>
      <c r="C3996">
        <v>0.9</v>
      </c>
      <c r="D3996">
        <v>0.28000000000000003</v>
      </c>
      <c r="E3996">
        <v>1</v>
      </c>
      <c r="F3996">
        <v>2</v>
      </c>
      <c r="G3996">
        <v>3</v>
      </c>
      <c r="H3996" s="36">
        <v>2</v>
      </c>
    </row>
    <row r="3997" spans="1:8" x14ac:dyDescent="0.25">
      <c r="A3997" s="43">
        <v>2015</v>
      </c>
      <c r="B3997">
        <v>4</v>
      </c>
      <c r="C3997">
        <v>1</v>
      </c>
      <c r="D3997">
        <v>0.88</v>
      </c>
      <c r="E3997">
        <v>1</v>
      </c>
      <c r="F3997">
        <v>2</v>
      </c>
      <c r="G3997">
        <v>5</v>
      </c>
      <c r="H3997" s="36">
        <v>2</v>
      </c>
    </row>
    <row r="3998" spans="1:8" x14ac:dyDescent="0.25">
      <c r="A3998" s="43">
        <v>2013</v>
      </c>
      <c r="B3998">
        <v>4</v>
      </c>
      <c r="C3998">
        <v>1</v>
      </c>
      <c r="D3998">
        <v>1</v>
      </c>
      <c r="E3998">
        <v>1</v>
      </c>
      <c r="F3998">
        <v>2</v>
      </c>
      <c r="G3998">
        <v>3</v>
      </c>
      <c r="H3998" s="36">
        <v>2</v>
      </c>
    </row>
    <row r="3999" spans="1:8" x14ac:dyDescent="0.25">
      <c r="A3999" s="43">
        <v>2021</v>
      </c>
      <c r="B3999">
        <v>4</v>
      </c>
      <c r="C3999">
        <v>1</v>
      </c>
      <c r="D3999">
        <v>0.9</v>
      </c>
      <c r="E3999">
        <v>2</v>
      </c>
      <c r="F3999">
        <v>1</v>
      </c>
      <c r="G3999">
        <v>1</v>
      </c>
      <c r="H3999" s="36">
        <v>2</v>
      </c>
    </row>
    <row r="4000" spans="1:8" x14ac:dyDescent="0.25">
      <c r="A4000" s="43">
        <v>2023</v>
      </c>
      <c r="B4000">
        <v>2</v>
      </c>
      <c r="C4000">
        <v>0.1</v>
      </c>
      <c r="D4000">
        <v>0.12</v>
      </c>
      <c r="E4000">
        <v>1</v>
      </c>
      <c r="F4000">
        <v>2</v>
      </c>
      <c r="G4000">
        <v>2</v>
      </c>
      <c r="H4000" s="36">
        <v>2</v>
      </c>
    </row>
    <row r="4001" spans="1:8" x14ac:dyDescent="0.25">
      <c r="A4001" s="43">
        <v>2016</v>
      </c>
      <c r="B4001">
        <v>4</v>
      </c>
      <c r="C4001">
        <v>1</v>
      </c>
      <c r="D4001">
        <v>1</v>
      </c>
      <c r="E4001">
        <v>1</v>
      </c>
      <c r="F4001">
        <v>2</v>
      </c>
      <c r="G4001">
        <v>2</v>
      </c>
      <c r="H4001" s="36">
        <v>2</v>
      </c>
    </row>
    <row r="4002" spans="1:8" x14ac:dyDescent="0.25">
      <c r="A4002" s="43">
        <v>2023</v>
      </c>
      <c r="B4002">
        <v>4</v>
      </c>
      <c r="C4002">
        <v>1</v>
      </c>
      <c r="D4002">
        <v>0.99</v>
      </c>
      <c r="E4002">
        <v>1</v>
      </c>
      <c r="F4002">
        <v>3</v>
      </c>
      <c r="G4002">
        <v>3</v>
      </c>
      <c r="H4002" s="36">
        <v>2</v>
      </c>
    </row>
    <row r="4003" spans="1:8" x14ac:dyDescent="0.25">
      <c r="A4003" s="43">
        <v>2018</v>
      </c>
      <c r="B4003">
        <v>4</v>
      </c>
      <c r="C4003">
        <v>1</v>
      </c>
      <c r="D4003">
        <v>0.98</v>
      </c>
      <c r="E4003">
        <v>1</v>
      </c>
      <c r="F4003">
        <v>3</v>
      </c>
      <c r="G4003">
        <v>3</v>
      </c>
      <c r="H4003" s="36">
        <v>2</v>
      </c>
    </row>
    <row r="4004" spans="1:8" x14ac:dyDescent="0.25">
      <c r="A4004" s="43">
        <v>2016</v>
      </c>
      <c r="B4004">
        <v>4</v>
      </c>
      <c r="C4004">
        <v>1</v>
      </c>
      <c r="D4004">
        <v>1</v>
      </c>
      <c r="E4004">
        <v>2</v>
      </c>
      <c r="F4004">
        <v>6</v>
      </c>
      <c r="G4004">
        <v>6</v>
      </c>
      <c r="H4004" s="36">
        <v>2</v>
      </c>
    </row>
    <row r="4005" spans="1:8" x14ac:dyDescent="0.25">
      <c r="A4005" s="43">
        <v>2022</v>
      </c>
      <c r="B4005">
        <v>4</v>
      </c>
      <c r="C4005">
        <v>1</v>
      </c>
      <c r="D4005">
        <v>1</v>
      </c>
      <c r="E4005">
        <v>2</v>
      </c>
      <c r="F4005">
        <v>2</v>
      </c>
      <c r="G4005">
        <v>2</v>
      </c>
      <c r="H4005" s="36">
        <v>2</v>
      </c>
    </row>
    <row r="4006" spans="1:8" x14ac:dyDescent="0.25">
      <c r="A4006" s="43">
        <v>2023</v>
      </c>
      <c r="B4006">
        <v>4</v>
      </c>
      <c r="C4006">
        <v>1</v>
      </c>
      <c r="D4006">
        <v>1</v>
      </c>
      <c r="E4006">
        <v>2</v>
      </c>
      <c r="F4006">
        <v>3</v>
      </c>
      <c r="G4006">
        <v>3</v>
      </c>
      <c r="H4006" s="36">
        <v>2</v>
      </c>
    </row>
    <row r="4007" spans="1:8" x14ac:dyDescent="0.25">
      <c r="A4007" s="43">
        <v>2015</v>
      </c>
      <c r="B4007">
        <v>4</v>
      </c>
      <c r="C4007">
        <v>0.89</v>
      </c>
      <c r="D4007">
        <v>0.96</v>
      </c>
      <c r="E4007">
        <v>1</v>
      </c>
      <c r="F4007">
        <v>14</v>
      </c>
      <c r="G4007">
        <v>21</v>
      </c>
      <c r="H4007" s="36">
        <v>2</v>
      </c>
    </row>
    <row r="4008" spans="1:8" x14ac:dyDescent="0.25">
      <c r="A4008" s="43">
        <v>2011</v>
      </c>
      <c r="B4008">
        <v>4</v>
      </c>
      <c r="C4008">
        <v>0.92</v>
      </c>
      <c r="D4008">
        <v>0.99</v>
      </c>
      <c r="E4008">
        <v>1</v>
      </c>
      <c r="F4008">
        <v>14</v>
      </c>
      <c r="G4008">
        <v>18</v>
      </c>
      <c r="H4008" s="36">
        <v>2</v>
      </c>
    </row>
    <row r="4009" spans="1:8" x14ac:dyDescent="0.25">
      <c r="A4009" s="43">
        <v>2022</v>
      </c>
      <c r="B4009">
        <v>4</v>
      </c>
      <c r="C4009">
        <v>1</v>
      </c>
      <c r="D4009">
        <v>1</v>
      </c>
      <c r="E4009">
        <v>2</v>
      </c>
      <c r="F4009">
        <v>1</v>
      </c>
      <c r="G4009">
        <v>2</v>
      </c>
      <c r="H4009" s="36">
        <v>2</v>
      </c>
    </row>
    <row r="4010" spans="1:8" x14ac:dyDescent="0.25">
      <c r="A4010" s="43">
        <v>2016</v>
      </c>
      <c r="B4010">
        <v>3</v>
      </c>
      <c r="C4010">
        <v>0.85</v>
      </c>
      <c r="D4010">
        <v>0.66</v>
      </c>
      <c r="E4010">
        <v>1</v>
      </c>
      <c r="F4010">
        <v>1</v>
      </c>
      <c r="G4010">
        <v>1</v>
      </c>
      <c r="H4010" s="36">
        <v>2</v>
      </c>
    </row>
    <row r="4011" spans="1:8" x14ac:dyDescent="0.25">
      <c r="A4011" s="43">
        <v>2018</v>
      </c>
      <c r="B4011">
        <v>4</v>
      </c>
      <c r="C4011">
        <v>1</v>
      </c>
      <c r="D4011">
        <v>0.98</v>
      </c>
      <c r="E4011">
        <v>2</v>
      </c>
      <c r="F4011">
        <v>1</v>
      </c>
      <c r="G4011">
        <v>1</v>
      </c>
      <c r="H4011" s="36">
        <v>2</v>
      </c>
    </row>
    <row r="4012" spans="1:8" x14ac:dyDescent="0.25">
      <c r="A4012" s="43">
        <v>2023</v>
      </c>
      <c r="B4012">
        <v>4</v>
      </c>
      <c r="C4012">
        <v>1</v>
      </c>
      <c r="D4012">
        <v>0.48</v>
      </c>
      <c r="E4012">
        <v>2</v>
      </c>
      <c r="F4012">
        <v>1</v>
      </c>
      <c r="G4012">
        <v>1</v>
      </c>
      <c r="H4012" s="36">
        <v>2</v>
      </c>
    </row>
    <row r="4013" spans="1:8" x14ac:dyDescent="0.25">
      <c r="A4013" s="43">
        <v>2017</v>
      </c>
      <c r="B4013">
        <v>4</v>
      </c>
      <c r="C4013">
        <v>1</v>
      </c>
      <c r="D4013">
        <v>1</v>
      </c>
      <c r="E4013">
        <v>1</v>
      </c>
      <c r="F4013">
        <v>3</v>
      </c>
      <c r="G4013">
        <v>3</v>
      </c>
      <c r="H4013" s="36">
        <v>2</v>
      </c>
    </row>
    <row r="4014" spans="1:8" x14ac:dyDescent="0.25">
      <c r="A4014" s="43">
        <v>2014</v>
      </c>
      <c r="B4014">
        <v>4</v>
      </c>
      <c r="C4014">
        <v>1</v>
      </c>
      <c r="D4014">
        <v>0.91</v>
      </c>
      <c r="E4014">
        <v>2</v>
      </c>
      <c r="F4014">
        <v>2</v>
      </c>
      <c r="G4014">
        <v>3</v>
      </c>
      <c r="H4014" s="36">
        <v>2</v>
      </c>
    </row>
    <row r="4015" spans="1:8" x14ac:dyDescent="0.25">
      <c r="A4015" s="43">
        <v>2021</v>
      </c>
      <c r="B4015">
        <v>3</v>
      </c>
      <c r="C4015">
        <v>1</v>
      </c>
      <c r="D4015">
        <v>0.86</v>
      </c>
      <c r="E4015">
        <v>1</v>
      </c>
      <c r="F4015">
        <v>1</v>
      </c>
      <c r="G4015">
        <v>1</v>
      </c>
      <c r="H4015" s="36">
        <v>2</v>
      </c>
    </row>
    <row r="4016" spans="1:8" x14ac:dyDescent="0.25">
      <c r="A4016" s="43">
        <v>2017</v>
      </c>
      <c r="B4016">
        <v>4</v>
      </c>
      <c r="C4016">
        <v>1</v>
      </c>
      <c r="D4016">
        <v>0.93</v>
      </c>
      <c r="E4016">
        <v>2</v>
      </c>
      <c r="F4016">
        <v>1</v>
      </c>
      <c r="G4016">
        <v>1</v>
      </c>
      <c r="H4016" s="36">
        <v>2</v>
      </c>
    </row>
    <row r="4017" spans="1:8" x14ac:dyDescent="0.25">
      <c r="A4017" s="43">
        <v>2016</v>
      </c>
      <c r="B4017">
        <v>1</v>
      </c>
      <c r="C4017">
        <v>0.88</v>
      </c>
      <c r="D4017">
        <v>0</v>
      </c>
      <c r="E4017">
        <v>1</v>
      </c>
      <c r="F4017">
        <v>1</v>
      </c>
      <c r="G4017">
        <v>6</v>
      </c>
      <c r="H4017" s="36">
        <v>1</v>
      </c>
    </row>
    <row r="4018" spans="1:8" x14ac:dyDescent="0.25">
      <c r="A4018" s="43">
        <v>2012</v>
      </c>
      <c r="B4018">
        <v>4</v>
      </c>
      <c r="C4018">
        <v>1</v>
      </c>
      <c r="D4018">
        <v>1</v>
      </c>
      <c r="E4018">
        <v>2</v>
      </c>
      <c r="F4018">
        <v>2</v>
      </c>
      <c r="G4018">
        <v>3</v>
      </c>
      <c r="H4018" s="36">
        <v>2</v>
      </c>
    </row>
    <row r="4019" spans="1:8" x14ac:dyDescent="0.25">
      <c r="A4019" s="43">
        <v>2018</v>
      </c>
      <c r="B4019">
        <v>4</v>
      </c>
      <c r="C4019">
        <v>1</v>
      </c>
      <c r="D4019">
        <v>0.99</v>
      </c>
      <c r="E4019">
        <v>1</v>
      </c>
      <c r="F4019">
        <v>1</v>
      </c>
      <c r="G4019">
        <v>1</v>
      </c>
      <c r="H4019" s="36">
        <v>2</v>
      </c>
    </row>
    <row r="4020" spans="1:8" x14ac:dyDescent="0.25">
      <c r="A4020" s="43">
        <v>2023</v>
      </c>
      <c r="B4020">
        <v>0</v>
      </c>
      <c r="E4020">
        <v>1</v>
      </c>
      <c r="F4020">
        <v>2</v>
      </c>
      <c r="G4020">
        <v>2</v>
      </c>
      <c r="H4020" s="36">
        <v>2</v>
      </c>
    </row>
    <row r="4021" spans="1:8" x14ac:dyDescent="0.25">
      <c r="A4021" s="43">
        <v>2021</v>
      </c>
      <c r="B4021">
        <v>4</v>
      </c>
      <c r="C4021">
        <v>1</v>
      </c>
      <c r="D4021">
        <v>1</v>
      </c>
      <c r="E4021">
        <v>1</v>
      </c>
      <c r="F4021">
        <v>16</v>
      </c>
      <c r="G4021">
        <v>16</v>
      </c>
      <c r="H4021" s="36">
        <v>2</v>
      </c>
    </row>
    <row r="4022" spans="1:8" x14ac:dyDescent="0.25">
      <c r="A4022" s="43">
        <v>2023</v>
      </c>
      <c r="B4022">
        <v>1</v>
      </c>
      <c r="C4022">
        <v>1</v>
      </c>
      <c r="D4022">
        <v>0.83</v>
      </c>
      <c r="E4022">
        <v>2</v>
      </c>
      <c r="F4022">
        <v>1</v>
      </c>
      <c r="G4022">
        <v>1</v>
      </c>
      <c r="H4022" s="36">
        <v>2</v>
      </c>
    </row>
    <row r="4023" spans="1:8" x14ac:dyDescent="0.25">
      <c r="A4023" s="43">
        <v>2017</v>
      </c>
      <c r="B4023">
        <v>4</v>
      </c>
      <c r="C4023">
        <v>0.8</v>
      </c>
      <c r="D4023">
        <v>0.85</v>
      </c>
      <c r="E4023">
        <v>1</v>
      </c>
      <c r="F4023">
        <v>4</v>
      </c>
      <c r="G4023">
        <v>4</v>
      </c>
      <c r="H4023" s="36">
        <v>2</v>
      </c>
    </row>
    <row r="4024" spans="1:8" x14ac:dyDescent="0.25">
      <c r="A4024" s="43">
        <v>2023</v>
      </c>
      <c r="B4024">
        <v>3</v>
      </c>
      <c r="C4024">
        <v>1</v>
      </c>
      <c r="D4024">
        <v>1</v>
      </c>
      <c r="E4024">
        <v>1</v>
      </c>
      <c r="F4024">
        <v>1</v>
      </c>
      <c r="G4024">
        <v>1</v>
      </c>
      <c r="H4024" s="36">
        <v>2</v>
      </c>
    </row>
    <row r="4025" spans="1:8" x14ac:dyDescent="0.25">
      <c r="A4025" s="43">
        <v>2023</v>
      </c>
      <c r="B4025">
        <v>4</v>
      </c>
      <c r="C4025">
        <v>1</v>
      </c>
      <c r="D4025">
        <v>0.91</v>
      </c>
      <c r="E4025">
        <v>2</v>
      </c>
      <c r="F4025">
        <v>14</v>
      </c>
      <c r="G4025">
        <v>14</v>
      </c>
      <c r="H4025" s="36">
        <v>2</v>
      </c>
    </row>
    <row r="4026" spans="1:8" x14ac:dyDescent="0.25">
      <c r="A4026" s="43">
        <v>2023</v>
      </c>
      <c r="B4026">
        <v>4</v>
      </c>
      <c r="C4026">
        <v>1</v>
      </c>
      <c r="D4026">
        <v>1</v>
      </c>
      <c r="E4026">
        <v>1</v>
      </c>
      <c r="F4026">
        <v>1</v>
      </c>
      <c r="G4026">
        <v>1</v>
      </c>
      <c r="H4026" s="36">
        <v>2</v>
      </c>
    </row>
    <row r="4027" spans="1:8" x14ac:dyDescent="0.25">
      <c r="A4027" s="43">
        <v>2023</v>
      </c>
      <c r="B4027">
        <v>4</v>
      </c>
      <c r="C4027">
        <v>1</v>
      </c>
      <c r="D4027">
        <v>0.95</v>
      </c>
      <c r="E4027">
        <v>1</v>
      </c>
      <c r="F4027">
        <v>1</v>
      </c>
      <c r="G4027">
        <v>1</v>
      </c>
      <c r="H4027" s="36">
        <v>2</v>
      </c>
    </row>
    <row r="4028" spans="1:8" x14ac:dyDescent="0.25">
      <c r="A4028" s="43">
        <v>2023</v>
      </c>
      <c r="B4028">
        <v>4</v>
      </c>
      <c r="C4028">
        <v>0.95</v>
      </c>
      <c r="D4028">
        <v>0.91</v>
      </c>
      <c r="E4028">
        <v>1</v>
      </c>
      <c r="F4028">
        <v>5</v>
      </c>
      <c r="G4028">
        <v>10</v>
      </c>
      <c r="H4028" s="36">
        <v>2</v>
      </c>
    </row>
    <row r="4029" spans="1:8" x14ac:dyDescent="0.25">
      <c r="A4029" s="43">
        <v>2021</v>
      </c>
      <c r="B4029">
        <v>3</v>
      </c>
      <c r="C4029">
        <v>0.9</v>
      </c>
      <c r="D4029">
        <v>0.78</v>
      </c>
      <c r="E4029">
        <v>1</v>
      </c>
      <c r="F4029">
        <v>2</v>
      </c>
      <c r="G4029">
        <v>2</v>
      </c>
      <c r="H4029" s="36">
        <v>2</v>
      </c>
    </row>
    <row r="4030" spans="1:8" x14ac:dyDescent="0.25">
      <c r="A4030" s="43">
        <v>2022</v>
      </c>
      <c r="B4030">
        <v>4</v>
      </c>
      <c r="C4030">
        <v>1</v>
      </c>
      <c r="D4030">
        <v>0.99</v>
      </c>
      <c r="E4030">
        <v>1</v>
      </c>
      <c r="F4030">
        <v>4</v>
      </c>
      <c r="G4030">
        <v>5</v>
      </c>
      <c r="H4030" s="36">
        <v>2</v>
      </c>
    </row>
    <row r="4031" spans="1:8" x14ac:dyDescent="0.25">
      <c r="A4031" s="43">
        <v>2018</v>
      </c>
      <c r="B4031">
        <v>3</v>
      </c>
      <c r="C4031">
        <v>1</v>
      </c>
      <c r="D4031">
        <v>0.2</v>
      </c>
      <c r="E4031">
        <v>1</v>
      </c>
      <c r="F4031">
        <v>1</v>
      </c>
      <c r="G4031">
        <v>1</v>
      </c>
      <c r="H4031" s="36">
        <v>2</v>
      </c>
    </row>
    <row r="4032" spans="1:8" x14ac:dyDescent="0.25">
      <c r="A4032" s="43">
        <v>2023</v>
      </c>
      <c r="B4032">
        <v>4</v>
      </c>
      <c r="C4032">
        <v>1</v>
      </c>
      <c r="D4032">
        <v>0.98</v>
      </c>
      <c r="E4032">
        <v>1</v>
      </c>
      <c r="F4032">
        <v>1</v>
      </c>
      <c r="G4032">
        <v>1</v>
      </c>
      <c r="H4032" s="36">
        <v>2</v>
      </c>
    </row>
    <row r="4033" spans="1:8" x14ac:dyDescent="0.25">
      <c r="A4033" s="43">
        <v>2023</v>
      </c>
      <c r="B4033">
        <v>2</v>
      </c>
      <c r="C4033">
        <v>0</v>
      </c>
      <c r="E4033">
        <v>1</v>
      </c>
      <c r="F4033">
        <v>3</v>
      </c>
      <c r="G4033">
        <v>3</v>
      </c>
      <c r="H4033" s="36">
        <v>2</v>
      </c>
    </row>
    <row r="4034" spans="1:8" x14ac:dyDescent="0.25">
      <c r="A4034" s="43">
        <v>2021</v>
      </c>
      <c r="B4034">
        <v>1</v>
      </c>
      <c r="C4034">
        <v>1</v>
      </c>
      <c r="D4034">
        <v>0.89</v>
      </c>
      <c r="E4034">
        <v>2</v>
      </c>
      <c r="F4034">
        <v>1</v>
      </c>
      <c r="G4034">
        <v>1</v>
      </c>
      <c r="H4034" s="36">
        <v>2</v>
      </c>
    </row>
    <row r="4035" spans="1:8" x14ac:dyDescent="0.25">
      <c r="A4035" s="43">
        <v>2023</v>
      </c>
      <c r="B4035">
        <v>0</v>
      </c>
      <c r="D4035">
        <v>0.96</v>
      </c>
      <c r="E4035">
        <v>2</v>
      </c>
      <c r="F4035">
        <v>1</v>
      </c>
      <c r="G4035">
        <v>1</v>
      </c>
      <c r="H4035" s="36">
        <v>2</v>
      </c>
    </row>
    <row r="4036" spans="1:8" x14ac:dyDescent="0.25">
      <c r="A4036" s="43">
        <v>2021</v>
      </c>
      <c r="B4036">
        <v>3</v>
      </c>
      <c r="C4036">
        <v>1</v>
      </c>
      <c r="D4036">
        <v>1</v>
      </c>
      <c r="E4036">
        <v>2</v>
      </c>
      <c r="F4036">
        <v>4</v>
      </c>
      <c r="G4036">
        <v>5</v>
      </c>
      <c r="H4036" s="36">
        <v>2</v>
      </c>
    </row>
    <row r="4037" spans="1:8" x14ac:dyDescent="0.25">
      <c r="A4037" s="43">
        <v>2020</v>
      </c>
      <c r="B4037">
        <v>2</v>
      </c>
      <c r="C4037">
        <v>0.2</v>
      </c>
      <c r="D4037">
        <v>0</v>
      </c>
      <c r="E4037">
        <v>1</v>
      </c>
      <c r="F4037">
        <v>2</v>
      </c>
      <c r="G4037">
        <v>3</v>
      </c>
      <c r="H4037" s="36">
        <v>2</v>
      </c>
    </row>
    <row r="4038" spans="1:8" x14ac:dyDescent="0.25">
      <c r="A4038" s="43">
        <v>2021</v>
      </c>
      <c r="B4038">
        <v>4</v>
      </c>
      <c r="C4038">
        <v>1</v>
      </c>
      <c r="D4038">
        <v>1</v>
      </c>
      <c r="E4038">
        <v>2</v>
      </c>
      <c r="F4038">
        <v>1</v>
      </c>
      <c r="G4038">
        <v>2</v>
      </c>
      <c r="H4038" s="36">
        <v>2</v>
      </c>
    </row>
    <row r="4039" spans="1:8" x14ac:dyDescent="0.25">
      <c r="A4039" s="43">
        <v>2017</v>
      </c>
      <c r="B4039">
        <v>4</v>
      </c>
      <c r="C4039">
        <v>1</v>
      </c>
      <c r="D4039">
        <v>0.67</v>
      </c>
      <c r="E4039">
        <v>1</v>
      </c>
      <c r="F4039">
        <v>1</v>
      </c>
      <c r="G4039">
        <v>3</v>
      </c>
      <c r="H4039" s="36">
        <v>2</v>
      </c>
    </row>
    <row r="4040" spans="1:8" x14ac:dyDescent="0.25">
      <c r="A4040" s="43">
        <v>2013</v>
      </c>
      <c r="B4040">
        <v>4</v>
      </c>
      <c r="C4040">
        <v>0.99</v>
      </c>
      <c r="D4040">
        <v>0.99</v>
      </c>
      <c r="E4040">
        <v>1</v>
      </c>
      <c r="F4040">
        <v>14</v>
      </c>
      <c r="G4040">
        <v>29</v>
      </c>
      <c r="H4040" s="36">
        <v>2</v>
      </c>
    </row>
    <row r="4041" spans="1:8" x14ac:dyDescent="0.25">
      <c r="A4041" s="43">
        <v>2023</v>
      </c>
      <c r="B4041">
        <v>0</v>
      </c>
      <c r="E4041">
        <v>1</v>
      </c>
      <c r="F4041">
        <v>1</v>
      </c>
      <c r="G4041">
        <v>1</v>
      </c>
      <c r="H4041" s="36">
        <v>2</v>
      </c>
    </row>
    <row r="4042" spans="1:8" x14ac:dyDescent="0.25">
      <c r="A4042" s="43">
        <v>2023</v>
      </c>
      <c r="B4042">
        <v>2</v>
      </c>
      <c r="C4042">
        <v>0</v>
      </c>
      <c r="D4042">
        <v>0</v>
      </c>
      <c r="E4042">
        <v>1</v>
      </c>
      <c r="F4042">
        <v>1</v>
      </c>
      <c r="G4042">
        <v>1</v>
      </c>
      <c r="H4042" s="36">
        <v>2</v>
      </c>
    </row>
    <row r="4043" spans="1:8" x14ac:dyDescent="0.25">
      <c r="A4043" s="43">
        <v>2016</v>
      </c>
      <c r="B4043">
        <v>4</v>
      </c>
      <c r="C4043">
        <v>1</v>
      </c>
      <c r="D4043">
        <v>0.94</v>
      </c>
      <c r="E4043">
        <v>2</v>
      </c>
      <c r="F4043">
        <v>1</v>
      </c>
      <c r="G4043">
        <v>1</v>
      </c>
      <c r="H4043" s="36">
        <v>2</v>
      </c>
    </row>
    <row r="4044" spans="1:8" x14ac:dyDescent="0.25">
      <c r="A4044" s="43">
        <v>2023</v>
      </c>
      <c r="B4044">
        <v>4</v>
      </c>
      <c r="C4044">
        <v>1</v>
      </c>
      <c r="D4044">
        <v>0.96</v>
      </c>
      <c r="E4044">
        <v>2</v>
      </c>
      <c r="F4044">
        <v>1</v>
      </c>
      <c r="G4044">
        <v>1</v>
      </c>
      <c r="H4044" s="36">
        <v>2</v>
      </c>
    </row>
    <row r="4045" spans="1:8" x14ac:dyDescent="0.25">
      <c r="A4045" s="43">
        <v>2023</v>
      </c>
      <c r="B4045">
        <v>4</v>
      </c>
      <c r="C4045">
        <v>1</v>
      </c>
      <c r="D4045">
        <v>1</v>
      </c>
      <c r="E4045">
        <v>1</v>
      </c>
      <c r="F4045">
        <v>3</v>
      </c>
      <c r="G4045">
        <v>3</v>
      </c>
      <c r="H4045" s="36">
        <v>2</v>
      </c>
    </row>
    <row r="4046" spans="1:8" x14ac:dyDescent="0.25">
      <c r="A4046" s="43">
        <v>2023</v>
      </c>
      <c r="B4046">
        <v>3</v>
      </c>
      <c r="C4046">
        <v>1</v>
      </c>
      <c r="D4046">
        <v>0.96</v>
      </c>
      <c r="E4046">
        <v>2</v>
      </c>
      <c r="F4046">
        <v>1</v>
      </c>
      <c r="G4046">
        <v>2</v>
      </c>
      <c r="H4046" s="36">
        <v>2</v>
      </c>
    </row>
    <row r="4047" spans="1:8" x14ac:dyDescent="0.25">
      <c r="A4047" s="43">
        <v>2014</v>
      </c>
      <c r="B4047">
        <v>4</v>
      </c>
      <c r="C4047">
        <v>1</v>
      </c>
      <c r="D4047">
        <v>0.74</v>
      </c>
      <c r="E4047">
        <v>2</v>
      </c>
      <c r="F4047">
        <v>4</v>
      </c>
      <c r="G4047">
        <v>7</v>
      </c>
      <c r="H4047" s="36">
        <v>2</v>
      </c>
    </row>
    <row r="4048" spans="1:8" x14ac:dyDescent="0.25">
      <c r="A4048" s="43">
        <v>2022</v>
      </c>
      <c r="B4048">
        <v>4</v>
      </c>
      <c r="C4048">
        <v>1</v>
      </c>
      <c r="D4048">
        <v>0.9</v>
      </c>
      <c r="E4048">
        <v>1</v>
      </c>
      <c r="F4048">
        <v>2</v>
      </c>
      <c r="G4048">
        <v>2</v>
      </c>
      <c r="H4048" s="36">
        <v>2</v>
      </c>
    </row>
    <row r="4049" spans="1:8" x14ac:dyDescent="0.25">
      <c r="A4049" s="43">
        <v>2018</v>
      </c>
      <c r="B4049">
        <v>4</v>
      </c>
      <c r="C4049">
        <v>1</v>
      </c>
      <c r="D4049">
        <v>0.88</v>
      </c>
      <c r="E4049">
        <v>2</v>
      </c>
      <c r="F4049">
        <v>4</v>
      </c>
      <c r="G4049">
        <v>4</v>
      </c>
      <c r="H4049" s="36">
        <v>2</v>
      </c>
    </row>
    <row r="4050" spans="1:8" x14ac:dyDescent="0.25">
      <c r="A4050" s="43">
        <v>2017</v>
      </c>
      <c r="B4050">
        <v>4</v>
      </c>
      <c r="C4050">
        <v>0.94</v>
      </c>
      <c r="D4050">
        <v>1</v>
      </c>
      <c r="E4050">
        <v>1</v>
      </c>
      <c r="F4050">
        <v>1</v>
      </c>
      <c r="G4050">
        <v>2</v>
      </c>
      <c r="H4050" s="36">
        <v>2</v>
      </c>
    </row>
    <row r="4051" spans="1:8" x14ac:dyDescent="0.25">
      <c r="A4051" s="43">
        <v>2014</v>
      </c>
      <c r="B4051">
        <v>4</v>
      </c>
      <c r="C4051">
        <v>1</v>
      </c>
      <c r="D4051">
        <v>0.97</v>
      </c>
      <c r="E4051">
        <v>1</v>
      </c>
      <c r="F4051">
        <v>3</v>
      </c>
      <c r="G4051">
        <v>4</v>
      </c>
      <c r="H4051" s="36">
        <v>2</v>
      </c>
    </row>
    <row r="4052" spans="1:8" x14ac:dyDescent="0.25">
      <c r="A4052" s="43">
        <v>2023</v>
      </c>
      <c r="B4052">
        <v>4</v>
      </c>
      <c r="C4052">
        <v>1</v>
      </c>
      <c r="D4052">
        <v>0.98</v>
      </c>
      <c r="E4052">
        <v>1</v>
      </c>
      <c r="F4052">
        <v>1</v>
      </c>
      <c r="G4052">
        <v>1</v>
      </c>
      <c r="H4052" s="36">
        <v>2</v>
      </c>
    </row>
    <row r="4053" spans="1:8" x14ac:dyDescent="0.25">
      <c r="A4053" s="43">
        <v>2023</v>
      </c>
      <c r="B4053">
        <v>4</v>
      </c>
      <c r="C4053">
        <v>1</v>
      </c>
      <c r="D4053">
        <v>1</v>
      </c>
      <c r="E4053">
        <v>1</v>
      </c>
      <c r="F4053">
        <v>1</v>
      </c>
      <c r="G4053">
        <v>1</v>
      </c>
      <c r="H4053" s="36">
        <v>2</v>
      </c>
    </row>
    <row r="4054" spans="1:8" x14ac:dyDescent="0.25">
      <c r="A4054" s="43">
        <v>2022</v>
      </c>
      <c r="B4054">
        <v>4</v>
      </c>
      <c r="C4054">
        <v>1</v>
      </c>
      <c r="D4054">
        <v>0.99</v>
      </c>
      <c r="E4054">
        <v>2</v>
      </c>
      <c r="F4054">
        <v>9</v>
      </c>
      <c r="G4054">
        <v>9</v>
      </c>
      <c r="H4054" s="36">
        <v>2</v>
      </c>
    </row>
    <row r="4055" spans="1:8" x14ac:dyDescent="0.25">
      <c r="A4055" s="43">
        <v>2012</v>
      </c>
      <c r="B4055">
        <v>4</v>
      </c>
      <c r="C4055">
        <v>1</v>
      </c>
      <c r="D4055">
        <v>0.63</v>
      </c>
      <c r="E4055">
        <v>1</v>
      </c>
      <c r="F4055">
        <v>1</v>
      </c>
      <c r="G4055">
        <v>5</v>
      </c>
      <c r="H4055" s="36">
        <v>2</v>
      </c>
    </row>
    <row r="4056" spans="1:8" x14ac:dyDescent="0.25">
      <c r="A4056" s="43">
        <v>2022</v>
      </c>
      <c r="B4056">
        <v>0</v>
      </c>
      <c r="D4056">
        <v>0.17</v>
      </c>
      <c r="E4056">
        <v>1</v>
      </c>
      <c r="F4056">
        <v>1</v>
      </c>
      <c r="G4056">
        <v>2</v>
      </c>
      <c r="H4056" s="36">
        <v>2</v>
      </c>
    </row>
    <row r="4057" spans="1:8" x14ac:dyDescent="0.25">
      <c r="A4057" s="43">
        <v>2020</v>
      </c>
      <c r="B4057">
        <v>0</v>
      </c>
      <c r="D4057">
        <v>1</v>
      </c>
      <c r="E4057">
        <v>2</v>
      </c>
      <c r="F4057">
        <v>2</v>
      </c>
      <c r="G4057">
        <v>2</v>
      </c>
      <c r="H4057" s="36">
        <v>2</v>
      </c>
    </row>
    <row r="4058" spans="1:8" x14ac:dyDescent="0.25">
      <c r="A4058" s="43">
        <v>2012</v>
      </c>
      <c r="B4058">
        <v>4</v>
      </c>
      <c r="C4058">
        <v>1</v>
      </c>
      <c r="D4058">
        <v>1</v>
      </c>
      <c r="E4058">
        <v>2</v>
      </c>
      <c r="F4058">
        <v>1</v>
      </c>
      <c r="G4058">
        <v>1</v>
      </c>
      <c r="H4058" s="36">
        <v>2</v>
      </c>
    </row>
    <row r="4059" spans="1:8" x14ac:dyDescent="0.25">
      <c r="A4059" s="43">
        <v>2023</v>
      </c>
      <c r="B4059">
        <v>1</v>
      </c>
      <c r="C4059">
        <v>0.96</v>
      </c>
      <c r="D4059">
        <v>0.64</v>
      </c>
      <c r="E4059">
        <v>2</v>
      </c>
      <c r="F4059">
        <v>1</v>
      </c>
      <c r="G4059">
        <v>1</v>
      </c>
      <c r="H4059" s="36">
        <v>2</v>
      </c>
    </row>
    <row r="4060" spans="1:8" x14ac:dyDescent="0.25">
      <c r="A4060" s="43">
        <v>2022</v>
      </c>
      <c r="B4060">
        <v>0</v>
      </c>
      <c r="D4060">
        <v>0.4</v>
      </c>
      <c r="E4060">
        <v>1</v>
      </c>
      <c r="F4060">
        <v>1</v>
      </c>
      <c r="G4060">
        <v>1</v>
      </c>
      <c r="H4060" s="36">
        <v>2</v>
      </c>
    </row>
    <row r="4061" spans="1:8" x14ac:dyDescent="0.25">
      <c r="A4061" s="43">
        <v>2023</v>
      </c>
      <c r="B4061">
        <v>4</v>
      </c>
      <c r="C4061">
        <v>1</v>
      </c>
      <c r="D4061">
        <v>0.97</v>
      </c>
      <c r="E4061">
        <v>2</v>
      </c>
      <c r="F4061">
        <v>2</v>
      </c>
      <c r="G4061">
        <v>2</v>
      </c>
      <c r="H4061" s="36">
        <v>2</v>
      </c>
    </row>
    <row r="4062" spans="1:8" x14ac:dyDescent="0.25">
      <c r="A4062" s="43">
        <v>2016</v>
      </c>
      <c r="B4062">
        <v>1</v>
      </c>
      <c r="C4062">
        <v>0.5</v>
      </c>
      <c r="D4062">
        <v>0</v>
      </c>
      <c r="E4062">
        <v>1</v>
      </c>
      <c r="F4062">
        <v>1</v>
      </c>
      <c r="G4062">
        <v>2</v>
      </c>
      <c r="H4062" s="36">
        <v>2</v>
      </c>
    </row>
    <row r="4063" spans="1:8" x14ac:dyDescent="0.25">
      <c r="A4063" s="43">
        <v>2014</v>
      </c>
      <c r="B4063">
        <v>4</v>
      </c>
      <c r="C4063">
        <v>0.88</v>
      </c>
      <c r="D4063">
        <v>0.95</v>
      </c>
      <c r="E4063">
        <v>1</v>
      </c>
      <c r="F4063">
        <v>1</v>
      </c>
      <c r="G4063">
        <v>1</v>
      </c>
      <c r="H4063" s="36">
        <v>2</v>
      </c>
    </row>
    <row r="4064" spans="1:8" x14ac:dyDescent="0.25">
      <c r="A4064" s="43">
        <v>2023</v>
      </c>
      <c r="B4064">
        <v>4</v>
      </c>
      <c r="C4064">
        <v>1</v>
      </c>
      <c r="D4064">
        <v>0.94</v>
      </c>
      <c r="E4064">
        <v>2</v>
      </c>
      <c r="F4064">
        <v>1</v>
      </c>
      <c r="G4064">
        <v>1</v>
      </c>
      <c r="H4064" s="36">
        <v>2</v>
      </c>
    </row>
    <row r="4065" spans="1:8" x14ac:dyDescent="0.25">
      <c r="A4065" s="43">
        <v>2019</v>
      </c>
      <c r="B4065">
        <v>0</v>
      </c>
      <c r="D4065">
        <v>0</v>
      </c>
      <c r="E4065">
        <v>1</v>
      </c>
      <c r="F4065">
        <v>1</v>
      </c>
      <c r="G4065">
        <v>1</v>
      </c>
      <c r="H4065" s="36">
        <v>2</v>
      </c>
    </row>
    <row r="4066" spans="1:8" x14ac:dyDescent="0.25">
      <c r="A4066" s="43">
        <v>2019</v>
      </c>
      <c r="B4066">
        <v>4</v>
      </c>
      <c r="C4066">
        <v>1</v>
      </c>
      <c r="D4066">
        <v>0.93</v>
      </c>
      <c r="E4066">
        <v>2</v>
      </c>
      <c r="F4066">
        <v>1</v>
      </c>
      <c r="G4066">
        <v>1</v>
      </c>
      <c r="H4066" s="36">
        <v>2</v>
      </c>
    </row>
    <row r="4067" spans="1:8" x14ac:dyDescent="0.25">
      <c r="A4067" s="43">
        <v>2018</v>
      </c>
      <c r="B4067">
        <v>4</v>
      </c>
      <c r="C4067">
        <v>1</v>
      </c>
      <c r="D4067">
        <v>1</v>
      </c>
      <c r="E4067">
        <v>2</v>
      </c>
      <c r="F4067">
        <v>1</v>
      </c>
      <c r="G4067">
        <v>2</v>
      </c>
      <c r="H4067" s="36">
        <v>2</v>
      </c>
    </row>
    <row r="4068" spans="1:8" x14ac:dyDescent="0.25">
      <c r="A4068" s="43">
        <v>2023</v>
      </c>
      <c r="B4068">
        <v>4</v>
      </c>
      <c r="C4068">
        <v>1</v>
      </c>
      <c r="D4068">
        <v>1</v>
      </c>
      <c r="E4068">
        <v>2</v>
      </c>
      <c r="F4068">
        <v>1</v>
      </c>
      <c r="G4068">
        <v>2</v>
      </c>
      <c r="H4068" s="36">
        <v>2</v>
      </c>
    </row>
    <row r="4069" spans="1:8" x14ac:dyDescent="0.25">
      <c r="A4069" s="43">
        <v>2023</v>
      </c>
      <c r="B4069">
        <v>4</v>
      </c>
      <c r="C4069">
        <v>1</v>
      </c>
      <c r="D4069">
        <v>0.98</v>
      </c>
      <c r="E4069">
        <v>2</v>
      </c>
      <c r="F4069">
        <v>1</v>
      </c>
      <c r="G4069">
        <v>1</v>
      </c>
      <c r="H4069" s="36">
        <v>2</v>
      </c>
    </row>
    <row r="4070" spans="1:8" x14ac:dyDescent="0.25">
      <c r="A4070" s="43">
        <v>2016</v>
      </c>
      <c r="B4070">
        <v>4</v>
      </c>
      <c r="C4070">
        <v>1</v>
      </c>
      <c r="D4070">
        <v>0.99</v>
      </c>
      <c r="E4070">
        <v>2</v>
      </c>
      <c r="F4070">
        <v>4</v>
      </c>
      <c r="G4070">
        <v>4</v>
      </c>
      <c r="H4070" s="36">
        <v>2</v>
      </c>
    </row>
    <row r="4071" spans="1:8" x14ac:dyDescent="0.25">
      <c r="A4071" s="43">
        <v>2023</v>
      </c>
      <c r="B4071">
        <v>4</v>
      </c>
      <c r="C4071">
        <v>1</v>
      </c>
      <c r="D4071">
        <v>0.98</v>
      </c>
      <c r="E4071">
        <v>1</v>
      </c>
      <c r="F4071">
        <v>1</v>
      </c>
      <c r="G4071">
        <v>1</v>
      </c>
      <c r="H4071" s="36">
        <v>2</v>
      </c>
    </row>
    <row r="4072" spans="1:8" x14ac:dyDescent="0.25">
      <c r="A4072" s="43">
        <v>2023</v>
      </c>
      <c r="B4072">
        <v>0</v>
      </c>
      <c r="E4072">
        <v>1</v>
      </c>
      <c r="F4072">
        <v>1</v>
      </c>
      <c r="G4072">
        <v>1</v>
      </c>
      <c r="H4072" s="36">
        <v>2</v>
      </c>
    </row>
    <row r="4073" spans="1:8" x14ac:dyDescent="0.25">
      <c r="A4073" s="43">
        <v>2013</v>
      </c>
      <c r="B4073">
        <v>3</v>
      </c>
      <c r="C4073">
        <v>0.9</v>
      </c>
      <c r="D4073">
        <v>0.79</v>
      </c>
      <c r="E4073">
        <v>2</v>
      </c>
      <c r="F4073">
        <v>1</v>
      </c>
      <c r="G4073">
        <v>1</v>
      </c>
      <c r="H4073" s="36">
        <v>2</v>
      </c>
    </row>
    <row r="4074" spans="1:8" x14ac:dyDescent="0.25">
      <c r="A4074" s="43">
        <v>2022</v>
      </c>
      <c r="B4074">
        <v>3</v>
      </c>
      <c r="C4074">
        <v>1</v>
      </c>
      <c r="D4074">
        <v>0.56000000000000005</v>
      </c>
      <c r="E4074">
        <v>1</v>
      </c>
      <c r="F4074">
        <v>1</v>
      </c>
      <c r="G4074">
        <v>1</v>
      </c>
      <c r="H4074" s="36">
        <v>2</v>
      </c>
    </row>
    <row r="4075" spans="1:8" x14ac:dyDescent="0.25">
      <c r="A4075" s="43">
        <v>2012</v>
      </c>
      <c r="B4075">
        <v>3</v>
      </c>
      <c r="C4075">
        <v>0.9</v>
      </c>
      <c r="D4075">
        <v>0.86</v>
      </c>
      <c r="E4075">
        <v>1</v>
      </c>
      <c r="F4075">
        <v>1</v>
      </c>
      <c r="G4075">
        <v>1</v>
      </c>
      <c r="H4075" s="36">
        <v>2</v>
      </c>
    </row>
    <row r="4076" spans="1:8" x14ac:dyDescent="0.25">
      <c r="A4076" s="43">
        <v>2023</v>
      </c>
      <c r="B4076">
        <v>4</v>
      </c>
      <c r="C4076">
        <v>1</v>
      </c>
      <c r="D4076">
        <v>1</v>
      </c>
      <c r="E4076">
        <v>2</v>
      </c>
      <c r="F4076">
        <v>1</v>
      </c>
      <c r="G4076">
        <v>1</v>
      </c>
      <c r="H4076" s="36">
        <v>2</v>
      </c>
    </row>
    <row r="4077" spans="1:8" x14ac:dyDescent="0.25">
      <c r="A4077" s="43">
        <v>2023</v>
      </c>
      <c r="B4077">
        <v>0</v>
      </c>
      <c r="D4077">
        <v>0.88</v>
      </c>
      <c r="E4077">
        <v>1</v>
      </c>
      <c r="F4077">
        <v>2</v>
      </c>
      <c r="G4077">
        <v>2</v>
      </c>
      <c r="H4077" s="36">
        <v>2</v>
      </c>
    </row>
    <row r="4078" spans="1:8" x14ac:dyDescent="0.25">
      <c r="A4078" s="43">
        <v>2015</v>
      </c>
      <c r="B4078">
        <v>4</v>
      </c>
      <c r="C4078">
        <v>1</v>
      </c>
      <c r="D4078">
        <v>1</v>
      </c>
      <c r="E4078">
        <v>1</v>
      </c>
      <c r="F4078">
        <v>1</v>
      </c>
      <c r="G4078">
        <v>2</v>
      </c>
      <c r="H4078" s="36">
        <v>2</v>
      </c>
    </row>
    <row r="4079" spans="1:8" x14ac:dyDescent="0.25">
      <c r="A4079" s="43">
        <v>2023</v>
      </c>
      <c r="B4079">
        <v>4</v>
      </c>
      <c r="C4079">
        <v>1</v>
      </c>
      <c r="D4079">
        <v>1</v>
      </c>
      <c r="E4079">
        <v>1</v>
      </c>
      <c r="F4079">
        <v>1</v>
      </c>
      <c r="G4079">
        <v>1</v>
      </c>
      <c r="H4079" s="36">
        <v>2</v>
      </c>
    </row>
    <row r="4080" spans="1:8" x14ac:dyDescent="0.25">
      <c r="A4080" s="43">
        <v>2018</v>
      </c>
      <c r="B4080">
        <v>2</v>
      </c>
      <c r="C4080">
        <v>0</v>
      </c>
      <c r="D4080">
        <v>0.54</v>
      </c>
      <c r="E4080">
        <v>2</v>
      </c>
      <c r="F4080">
        <v>1</v>
      </c>
      <c r="G4080">
        <v>1</v>
      </c>
      <c r="H4080" s="36">
        <v>2</v>
      </c>
    </row>
    <row r="4081" spans="1:8" x14ac:dyDescent="0.25">
      <c r="A4081" s="43">
        <v>2022</v>
      </c>
      <c r="B4081">
        <v>4</v>
      </c>
      <c r="C4081">
        <v>1</v>
      </c>
      <c r="D4081">
        <v>1</v>
      </c>
      <c r="E4081">
        <v>2</v>
      </c>
      <c r="F4081">
        <v>2</v>
      </c>
      <c r="G4081">
        <v>2</v>
      </c>
      <c r="H4081" s="36">
        <v>2</v>
      </c>
    </row>
    <row r="4082" spans="1:8" x14ac:dyDescent="0.25">
      <c r="A4082" s="43">
        <v>2016</v>
      </c>
      <c r="B4082">
        <v>4</v>
      </c>
      <c r="C4082">
        <v>1</v>
      </c>
      <c r="D4082">
        <v>0.98</v>
      </c>
      <c r="E4082">
        <v>1</v>
      </c>
      <c r="F4082">
        <v>4</v>
      </c>
      <c r="G4082">
        <v>5</v>
      </c>
      <c r="H4082" s="36">
        <v>2</v>
      </c>
    </row>
    <row r="4083" spans="1:8" x14ac:dyDescent="0.25">
      <c r="A4083" s="43">
        <v>2015</v>
      </c>
      <c r="B4083">
        <v>4</v>
      </c>
      <c r="C4083">
        <v>1</v>
      </c>
      <c r="D4083">
        <v>1</v>
      </c>
      <c r="E4083">
        <v>2</v>
      </c>
      <c r="F4083">
        <v>1</v>
      </c>
      <c r="G4083">
        <v>1</v>
      </c>
      <c r="H4083" s="36">
        <v>2</v>
      </c>
    </row>
    <row r="4084" spans="1:8" x14ac:dyDescent="0.25">
      <c r="A4084" s="43">
        <v>2023</v>
      </c>
      <c r="B4084">
        <v>2</v>
      </c>
      <c r="C4084">
        <v>0.17</v>
      </c>
      <c r="D4084">
        <v>0</v>
      </c>
      <c r="E4084">
        <v>1</v>
      </c>
      <c r="F4084">
        <v>1</v>
      </c>
      <c r="G4084">
        <v>1</v>
      </c>
      <c r="H4084" s="36">
        <v>2</v>
      </c>
    </row>
    <row r="4085" spans="1:8" x14ac:dyDescent="0.25">
      <c r="A4085" s="43">
        <v>2023</v>
      </c>
      <c r="B4085">
        <v>0</v>
      </c>
      <c r="D4085">
        <v>1</v>
      </c>
      <c r="E4085">
        <v>1</v>
      </c>
      <c r="F4085">
        <v>2</v>
      </c>
      <c r="G4085">
        <v>3</v>
      </c>
      <c r="H4085" s="36">
        <v>2</v>
      </c>
    </row>
    <row r="4086" spans="1:8" x14ac:dyDescent="0.25">
      <c r="A4086" s="43">
        <v>2017</v>
      </c>
      <c r="B4086">
        <v>2</v>
      </c>
      <c r="C4086">
        <v>0.33</v>
      </c>
      <c r="D4086">
        <v>0.2</v>
      </c>
      <c r="E4086">
        <v>1</v>
      </c>
      <c r="F4086">
        <v>1</v>
      </c>
      <c r="G4086">
        <v>1</v>
      </c>
      <c r="H4086" s="36">
        <v>2</v>
      </c>
    </row>
    <row r="4087" spans="1:8" x14ac:dyDescent="0.25">
      <c r="A4087" s="43">
        <v>2020</v>
      </c>
      <c r="B4087">
        <v>4</v>
      </c>
      <c r="C4087">
        <v>1</v>
      </c>
      <c r="D4087">
        <v>0.95</v>
      </c>
      <c r="E4087">
        <v>1</v>
      </c>
      <c r="F4087">
        <v>1</v>
      </c>
      <c r="G4087">
        <v>1</v>
      </c>
      <c r="H4087" s="36">
        <v>2</v>
      </c>
    </row>
    <row r="4088" spans="1:8" x14ac:dyDescent="0.25">
      <c r="A4088" s="43">
        <v>2023</v>
      </c>
      <c r="B4088">
        <v>4</v>
      </c>
      <c r="C4088">
        <v>1</v>
      </c>
      <c r="D4088">
        <v>1</v>
      </c>
      <c r="E4088">
        <v>1</v>
      </c>
      <c r="F4088">
        <v>20</v>
      </c>
      <c r="G4088">
        <v>21</v>
      </c>
      <c r="H4088" s="36">
        <v>2</v>
      </c>
    </row>
    <row r="4089" spans="1:8" x14ac:dyDescent="0.25">
      <c r="A4089" s="43">
        <v>2023</v>
      </c>
      <c r="B4089">
        <v>4</v>
      </c>
      <c r="C4089">
        <v>1</v>
      </c>
      <c r="D4089">
        <v>1</v>
      </c>
      <c r="E4089">
        <v>1</v>
      </c>
      <c r="F4089">
        <v>1</v>
      </c>
      <c r="G4089">
        <v>1</v>
      </c>
      <c r="H4089" s="36">
        <v>2</v>
      </c>
    </row>
    <row r="4090" spans="1:8" x14ac:dyDescent="0.25">
      <c r="A4090" s="43">
        <v>2015</v>
      </c>
      <c r="B4090">
        <v>3</v>
      </c>
      <c r="C4090">
        <v>1</v>
      </c>
      <c r="D4090">
        <v>0.63</v>
      </c>
      <c r="E4090">
        <v>1</v>
      </c>
      <c r="F4090">
        <v>2</v>
      </c>
      <c r="G4090">
        <v>3</v>
      </c>
      <c r="H4090" s="36">
        <v>2</v>
      </c>
    </row>
    <row r="4091" spans="1:8" x14ac:dyDescent="0.25">
      <c r="A4091" s="43">
        <v>2015</v>
      </c>
      <c r="B4091">
        <v>4</v>
      </c>
      <c r="C4091">
        <v>1</v>
      </c>
      <c r="D4091">
        <v>0.94</v>
      </c>
      <c r="E4091">
        <v>2</v>
      </c>
      <c r="F4091">
        <v>2</v>
      </c>
      <c r="G4091">
        <v>2</v>
      </c>
      <c r="H4091" s="36">
        <v>2</v>
      </c>
    </row>
    <row r="4092" spans="1:8" x14ac:dyDescent="0.25">
      <c r="A4092" s="43">
        <v>2015</v>
      </c>
      <c r="B4092">
        <v>3</v>
      </c>
      <c r="C4092">
        <v>1</v>
      </c>
      <c r="D4092">
        <v>0.83</v>
      </c>
      <c r="E4092">
        <v>1</v>
      </c>
      <c r="F4092">
        <v>2</v>
      </c>
      <c r="G4092">
        <v>2</v>
      </c>
      <c r="H4092" s="36">
        <v>2</v>
      </c>
    </row>
    <row r="4093" spans="1:8" x14ac:dyDescent="0.25">
      <c r="A4093" s="43">
        <v>2022</v>
      </c>
      <c r="B4093">
        <v>4</v>
      </c>
      <c r="C4093">
        <v>1</v>
      </c>
      <c r="D4093">
        <v>0.99</v>
      </c>
      <c r="E4093">
        <v>1</v>
      </c>
      <c r="F4093">
        <v>2</v>
      </c>
      <c r="G4093">
        <v>2</v>
      </c>
      <c r="H4093" s="36">
        <v>2</v>
      </c>
    </row>
    <row r="4094" spans="1:8" x14ac:dyDescent="0.25">
      <c r="A4094" s="43">
        <v>2023</v>
      </c>
      <c r="B4094">
        <v>4</v>
      </c>
      <c r="C4094">
        <v>1</v>
      </c>
      <c r="D4094">
        <v>0.73</v>
      </c>
      <c r="E4094">
        <v>1</v>
      </c>
      <c r="F4094">
        <v>1</v>
      </c>
      <c r="G4094">
        <v>3</v>
      </c>
      <c r="H4094" s="36">
        <v>2</v>
      </c>
    </row>
    <row r="4095" spans="1:8" x14ac:dyDescent="0.25">
      <c r="A4095" s="43">
        <v>2023</v>
      </c>
      <c r="B4095">
        <v>4</v>
      </c>
      <c r="C4095">
        <v>0.96</v>
      </c>
      <c r="D4095">
        <v>0.99</v>
      </c>
      <c r="E4095">
        <v>1</v>
      </c>
      <c r="F4095">
        <v>2</v>
      </c>
      <c r="G4095">
        <v>2</v>
      </c>
      <c r="H4095" s="36">
        <v>2</v>
      </c>
    </row>
    <row r="4096" spans="1:8" x14ac:dyDescent="0.25">
      <c r="A4096" s="43">
        <v>2014</v>
      </c>
      <c r="B4096">
        <v>4</v>
      </c>
      <c r="C4096">
        <v>1</v>
      </c>
      <c r="D4096">
        <v>0.71</v>
      </c>
      <c r="E4096">
        <v>1</v>
      </c>
      <c r="F4096">
        <v>1</v>
      </c>
      <c r="G4096">
        <v>1</v>
      </c>
      <c r="H4096" s="36">
        <v>2</v>
      </c>
    </row>
    <row r="4097" spans="1:8" x14ac:dyDescent="0.25">
      <c r="A4097" s="43">
        <v>2021</v>
      </c>
      <c r="B4097">
        <v>2</v>
      </c>
      <c r="C4097">
        <v>0.3</v>
      </c>
      <c r="D4097">
        <v>0.05</v>
      </c>
      <c r="E4097">
        <v>1</v>
      </c>
      <c r="F4097">
        <v>1</v>
      </c>
      <c r="G4097">
        <v>1</v>
      </c>
      <c r="H4097" s="36">
        <v>2</v>
      </c>
    </row>
    <row r="4098" spans="1:8" x14ac:dyDescent="0.25">
      <c r="A4098" s="43">
        <v>2022</v>
      </c>
      <c r="B4098">
        <v>0</v>
      </c>
      <c r="D4098">
        <v>1</v>
      </c>
      <c r="E4098">
        <v>1</v>
      </c>
      <c r="F4098">
        <v>5</v>
      </c>
      <c r="G4098">
        <v>19</v>
      </c>
      <c r="H4098" s="36">
        <v>2</v>
      </c>
    </row>
    <row r="4099" spans="1:8" x14ac:dyDescent="0.25">
      <c r="A4099" s="43">
        <v>2013</v>
      </c>
      <c r="B4099">
        <v>3</v>
      </c>
      <c r="C4099">
        <v>1</v>
      </c>
      <c r="D4099">
        <v>0.89</v>
      </c>
      <c r="E4099">
        <v>1</v>
      </c>
      <c r="F4099">
        <v>6</v>
      </c>
      <c r="G4099">
        <v>6</v>
      </c>
      <c r="H4099" s="36">
        <v>2</v>
      </c>
    </row>
    <row r="4100" spans="1:8" x14ac:dyDescent="0.25">
      <c r="A4100" s="43">
        <v>2015</v>
      </c>
      <c r="B4100">
        <v>4</v>
      </c>
      <c r="C4100">
        <v>1</v>
      </c>
      <c r="D4100">
        <v>0.62</v>
      </c>
      <c r="E4100">
        <v>1</v>
      </c>
      <c r="F4100">
        <v>1</v>
      </c>
      <c r="G4100">
        <v>2</v>
      </c>
      <c r="H4100" s="36">
        <v>2</v>
      </c>
    </row>
    <row r="4101" spans="1:8" x14ac:dyDescent="0.25">
      <c r="A4101" s="43">
        <v>2020</v>
      </c>
      <c r="B4101">
        <v>3</v>
      </c>
      <c r="C4101">
        <v>1</v>
      </c>
      <c r="D4101">
        <v>1</v>
      </c>
      <c r="E4101">
        <v>0</v>
      </c>
      <c r="F4101">
        <v>5</v>
      </c>
      <c r="G4101">
        <v>10</v>
      </c>
      <c r="H4101" s="36">
        <v>2</v>
      </c>
    </row>
    <row r="4102" spans="1:8" x14ac:dyDescent="0.25">
      <c r="A4102" s="43">
        <v>2019</v>
      </c>
      <c r="B4102">
        <v>4</v>
      </c>
      <c r="C4102">
        <v>0.96</v>
      </c>
      <c r="D4102">
        <v>0.78</v>
      </c>
      <c r="E4102">
        <v>1</v>
      </c>
      <c r="F4102">
        <v>9</v>
      </c>
      <c r="G4102">
        <v>12</v>
      </c>
      <c r="H4102" s="36">
        <v>2</v>
      </c>
    </row>
    <row r="4103" spans="1:8" x14ac:dyDescent="0.25">
      <c r="A4103" s="43">
        <v>2014</v>
      </c>
      <c r="B4103">
        <v>3</v>
      </c>
      <c r="C4103">
        <v>1</v>
      </c>
      <c r="D4103">
        <v>0.81</v>
      </c>
      <c r="E4103">
        <v>1</v>
      </c>
      <c r="F4103">
        <v>1</v>
      </c>
      <c r="G4103">
        <v>1</v>
      </c>
      <c r="H4103" s="36">
        <v>2</v>
      </c>
    </row>
    <row r="4104" spans="1:8" x14ac:dyDescent="0.25">
      <c r="A4104" s="43">
        <v>2023</v>
      </c>
      <c r="B4104">
        <v>4</v>
      </c>
      <c r="C4104">
        <v>1</v>
      </c>
      <c r="D4104">
        <v>0.97</v>
      </c>
      <c r="E4104">
        <v>2</v>
      </c>
      <c r="F4104">
        <v>1</v>
      </c>
      <c r="G4104">
        <v>1</v>
      </c>
      <c r="H4104" s="36">
        <v>2</v>
      </c>
    </row>
    <row r="4105" spans="1:8" x14ac:dyDescent="0.25">
      <c r="A4105" s="43">
        <v>2023</v>
      </c>
      <c r="B4105">
        <v>4</v>
      </c>
      <c r="C4105">
        <v>1</v>
      </c>
      <c r="D4105">
        <v>1</v>
      </c>
      <c r="E4105">
        <v>1</v>
      </c>
      <c r="F4105">
        <v>1</v>
      </c>
      <c r="G4105">
        <v>1</v>
      </c>
      <c r="H4105" s="36">
        <v>2</v>
      </c>
    </row>
    <row r="4106" spans="1:8" x14ac:dyDescent="0.25">
      <c r="A4106" s="43">
        <v>2022</v>
      </c>
      <c r="B4106">
        <v>4</v>
      </c>
      <c r="C4106">
        <v>1</v>
      </c>
      <c r="D4106">
        <v>1</v>
      </c>
      <c r="E4106">
        <v>2</v>
      </c>
      <c r="F4106">
        <v>1</v>
      </c>
      <c r="G4106">
        <v>1</v>
      </c>
      <c r="H4106" s="36">
        <v>2</v>
      </c>
    </row>
    <row r="4107" spans="1:8" x14ac:dyDescent="0.25">
      <c r="A4107" s="43">
        <v>2023</v>
      </c>
      <c r="B4107">
        <v>4</v>
      </c>
      <c r="C4107">
        <v>1</v>
      </c>
      <c r="D4107">
        <v>1</v>
      </c>
      <c r="E4107">
        <v>2</v>
      </c>
      <c r="F4107">
        <v>1</v>
      </c>
      <c r="G4107">
        <v>3</v>
      </c>
      <c r="H4107" s="36">
        <v>2</v>
      </c>
    </row>
    <row r="4108" spans="1:8" x14ac:dyDescent="0.25">
      <c r="A4108" s="43">
        <v>2023</v>
      </c>
      <c r="B4108">
        <v>4</v>
      </c>
      <c r="C4108">
        <v>1</v>
      </c>
      <c r="D4108">
        <v>0.96</v>
      </c>
      <c r="E4108">
        <v>0</v>
      </c>
      <c r="F4108">
        <v>4</v>
      </c>
      <c r="G4108">
        <v>4</v>
      </c>
      <c r="H4108" s="36">
        <v>2</v>
      </c>
    </row>
    <row r="4109" spans="1:8" x14ac:dyDescent="0.25">
      <c r="A4109" s="43">
        <v>2023</v>
      </c>
      <c r="B4109">
        <v>3</v>
      </c>
      <c r="C4109">
        <v>1</v>
      </c>
      <c r="D4109">
        <v>0.71</v>
      </c>
      <c r="E4109">
        <v>1</v>
      </c>
      <c r="F4109">
        <v>1</v>
      </c>
      <c r="G4109">
        <v>1</v>
      </c>
      <c r="H4109" s="36">
        <v>2</v>
      </c>
    </row>
    <row r="4110" spans="1:8" x14ac:dyDescent="0.25">
      <c r="A4110" s="43">
        <v>2023</v>
      </c>
      <c r="B4110">
        <v>0</v>
      </c>
      <c r="D4110">
        <v>0</v>
      </c>
      <c r="E4110">
        <v>1</v>
      </c>
      <c r="F4110">
        <v>1</v>
      </c>
      <c r="G4110">
        <v>1</v>
      </c>
      <c r="H4110" s="36">
        <v>2</v>
      </c>
    </row>
    <row r="4111" spans="1:8" x14ac:dyDescent="0.25">
      <c r="A4111" s="43">
        <v>2023</v>
      </c>
      <c r="B4111">
        <v>4</v>
      </c>
      <c r="C4111">
        <v>1</v>
      </c>
      <c r="D4111">
        <v>0.94</v>
      </c>
      <c r="E4111">
        <v>1</v>
      </c>
      <c r="F4111">
        <v>1</v>
      </c>
      <c r="G4111">
        <v>1</v>
      </c>
      <c r="H4111" s="36">
        <v>2</v>
      </c>
    </row>
    <row r="4112" spans="1:8" x14ac:dyDescent="0.25">
      <c r="A4112" s="43">
        <v>2023</v>
      </c>
      <c r="B4112">
        <v>2</v>
      </c>
      <c r="C4112">
        <v>0.1</v>
      </c>
      <c r="D4112">
        <v>0</v>
      </c>
      <c r="E4112">
        <v>1</v>
      </c>
      <c r="F4112">
        <v>1</v>
      </c>
      <c r="G4112">
        <v>1</v>
      </c>
      <c r="H4112" s="36">
        <v>2</v>
      </c>
    </row>
    <row r="4113" spans="1:8" x14ac:dyDescent="0.25">
      <c r="A4113" s="43">
        <v>2023</v>
      </c>
      <c r="B4113">
        <v>4</v>
      </c>
      <c r="C4113">
        <v>0.99</v>
      </c>
      <c r="D4113">
        <v>1</v>
      </c>
      <c r="E4113">
        <v>1</v>
      </c>
      <c r="F4113">
        <v>17</v>
      </c>
      <c r="G4113">
        <v>23</v>
      </c>
      <c r="H4113" s="36">
        <v>2</v>
      </c>
    </row>
    <row r="4114" spans="1:8" x14ac:dyDescent="0.25">
      <c r="A4114" s="43">
        <v>2023</v>
      </c>
      <c r="B4114">
        <v>4</v>
      </c>
      <c r="C4114">
        <v>1</v>
      </c>
      <c r="D4114">
        <v>1</v>
      </c>
      <c r="E4114">
        <v>2</v>
      </c>
      <c r="F4114">
        <v>1</v>
      </c>
      <c r="G4114">
        <v>3</v>
      </c>
      <c r="H4114" s="36">
        <v>2</v>
      </c>
    </row>
    <row r="4115" spans="1:8" x14ac:dyDescent="0.25">
      <c r="A4115" s="43">
        <v>2022</v>
      </c>
      <c r="B4115">
        <v>4</v>
      </c>
      <c r="C4115">
        <v>1</v>
      </c>
      <c r="D4115">
        <v>1</v>
      </c>
      <c r="E4115">
        <v>1</v>
      </c>
      <c r="F4115">
        <v>1</v>
      </c>
      <c r="G4115">
        <v>3</v>
      </c>
      <c r="H4115" s="36">
        <v>2</v>
      </c>
    </row>
    <row r="4116" spans="1:8" x14ac:dyDescent="0.25">
      <c r="A4116" s="43">
        <v>2012</v>
      </c>
      <c r="B4116">
        <v>3</v>
      </c>
      <c r="C4116">
        <v>1</v>
      </c>
      <c r="D4116">
        <v>1</v>
      </c>
      <c r="E4116">
        <v>1</v>
      </c>
      <c r="F4116">
        <v>1</v>
      </c>
      <c r="G4116">
        <v>2</v>
      </c>
      <c r="H4116" s="36">
        <v>2</v>
      </c>
    </row>
    <row r="4117" spans="1:8" x14ac:dyDescent="0.25">
      <c r="A4117" s="43">
        <v>2023</v>
      </c>
      <c r="B4117">
        <v>3</v>
      </c>
      <c r="C4117">
        <v>0.92</v>
      </c>
      <c r="D4117">
        <v>0.61</v>
      </c>
      <c r="E4117">
        <v>1</v>
      </c>
      <c r="F4117">
        <v>3</v>
      </c>
      <c r="G4117">
        <v>4</v>
      </c>
      <c r="H4117" s="36">
        <v>2</v>
      </c>
    </row>
    <row r="4118" spans="1:8" x14ac:dyDescent="0.25">
      <c r="A4118" s="43">
        <v>2023</v>
      </c>
      <c r="B4118">
        <v>0</v>
      </c>
      <c r="E4118">
        <v>1</v>
      </c>
      <c r="F4118">
        <v>31</v>
      </c>
      <c r="G4118">
        <v>36</v>
      </c>
      <c r="H4118" s="36">
        <v>2</v>
      </c>
    </row>
    <row r="4119" spans="1:8" x14ac:dyDescent="0.25">
      <c r="A4119" s="43">
        <v>2020</v>
      </c>
      <c r="B4119">
        <v>4</v>
      </c>
      <c r="C4119">
        <v>1</v>
      </c>
      <c r="D4119">
        <v>0.94</v>
      </c>
      <c r="E4119">
        <v>2</v>
      </c>
      <c r="F4119">
        <v>1</v>
      </c>
      <c r="G4119">
        <v>1</v>
      </c>
      <c r="H4119" s="36">
        <v>2</v>
      </c>
    </row>
    <row r="4120" spans="1:8" x14ac:dyDescent="0.25">
      <c r="A4120" s="43">
        <v>2021</v>
      </c>
      <c r="B4120">
        <v>4</v>
      </c>
      <c r="C4120">
        <v>1</v>
      </c>
      <c r="D4120">
        <v>0.99</v>
      </c>
      <c r="E4120">
        <v>1</v>
      </c>
      <c r="F4120">
        <v>16</v>
      </c>
      <c r="G4120">
        <v>29</v>
      </c>
      <c r="H4120" s="36">
        <v>2</v>
      </c>
    </row>
    <row r="4121" spans="1:8" x14ac:dyDescent="0.25">
      <c r="A4121" s="43">
        <v>2022</v>
      </c>
      <c r="B4121">
        <v>4</v>
      </c>
      <c r="C4121">
        <v>1</v>
      </c>
      <c r="D4121">
        <v>1</v>
      </c>
      <c r="E4121">
        <v>1</v>
      </c>
      <c r="F4121">
        <v>1</v>
      </c>
      <c r="G4121">
        <v>1</v>
      </c>
      <c r="H4121" s="36">
        <v>2</v>
      </c>
    </row>
    <row r="4122" spans="1:8" x14ac:dyDescent="0.25">
      <c r="A4122" s="43">
        <v>2016</v>
      </c>
      <c r="B4122">
        <v>4</v>
      </c>
      <c r="C4122">
        <v>1</v>
      </c>
      <c r="D4122">
        <v>1</v>
      </c>
      <c r="E4122">
        <v>1</v>
      </c>
      <c r="F4122">
        <v>1</v>
      </c>
      <c r="G4122">
        <v>1</v>
      </c>
      <c r="H4122" s="36">
        <v>1</v>
      </c>
    </row>
    <row r="4123" spans="1:8" x14ac:dyDescent="0.25">
      <c r="A4123" s="43">
        <v>2019</v>
      </c>
      <c r="B4123">
        <v>3</v>
      </c>
      <c r="C4123">
        <v>0.9</v>
      </c>
      <c r="D4123">
        <v>0.69</v>
      </c>
      <c r="E4123">
        <v>1</v>
      </c>
      <c r="F4123">
        <v>1</v>
      </c>
      <c r="G4123">
        <v>1</v>
      </c>
      <c r="H4123" s="36">
        <v>2</v>
      </c>
    </row>
    <row r="4124" spans="1:8" x14ac:dyDescent="0.25">
      <c r="A4124" s="43">
        <v>2023</v>
      </c>
      <c r="B4124">
        <v>4</v>
      </c>
      <c r="C4124">
        <v>0.97</v>
      </c>
      <c r="D4124">
        <v>1</v>
      </c>
      <c r="E4124">
        <v>1</v>
      </c>
      <c r="F4124">
        <v>7</v>
      </c>
      <c r="G4124">
        <v>11</v>
      </c>
      <c r="H4124" s="36">
        <v>2</v>
      </c>
    </row>
    <row r="4125" spans="1:8" x14ac:dyDescent="0.25">
      <c r="A4125" s="43">
        <v>2016</v>
      </c>
      <c r="B4125">
        <v>3</v>
      </c>
      <c r="C4125">
        <v>1</v>
      </c>
      <c r="D4125">
        <v>0.97</v>
      </c>
      <c r="E4125">
        <v>2</v>
      </c>
      <c r="F4125">
        <v>1</v>
      </c>
      <c r="G4125">
        <v>1</v>
      </c>
      <c r="H4125" s="36">
        <v>2</v>
      </c>
    </row>
    <row r="4126" spans="1:8" x14ac:dyDescent="0.25">
      <c r="A4126" s="43">
        <v>2022</v>
      </c>
      <c r="B4126">
        <v>0</v>
      </c>
      <c r="D4126">
        <v>1</v>
      </c>
      <c r="E4126">
        <v>1</v>
      </c>
      <c r="F4126">
        <v>1</v>
      </c>
      <c r="G4126">
        <v>2</v>
      </c>
      <c r="H4126" s="36">
        <v>2</v>
      </c>
    </row>
    <row r="4127" spans="1:8" x14ac:dyDescent="0.25">
      <c r="A4127" s="43">
        <v>2020</v>
      </c>
      <c r="B4127">
        <v>4</v>
      </c>
      <c r="C4127">
        <v>0.91</v>
      </c>
      <c r="D4127">
        <v>0.99</v>
      </c>
      <c r="E4127">
        <v>1</v>
      </c>
      <c r="F4127">
        <v>1</v>
      </c>
      <c r="G4127">
        <v>1</v>
      </c>
      <c r="H4127" s="36">
        <v>2</v>
      </c>
    </row>
    <row r="4128" spans="1:8" x14ac:dyDescent="0.25">
      <c r="A4128" s="43">
        <v>2022</v>
      </c>
      <c r="B4128">
        <v>4</v>
      </c>
      <c r="C4128">
        <v>1</v>
      </c>
      <c r="D4128">
        <v>0.98</v>
      </c>
      <c r="E4128">
        <v>1</v>
      </c>
      <c r="F4128">
        <v>1</v>
      </c>
      <c r="G4128">
        <v>1</v>
      </c>
      <c r="H4128" s="36">
        <v>2</v>
      </c>
    </row>
    <row r="4129" spans="1:8" x14ac:dyDescent="0.25">
      <c r="A4129" s="43">
        <v>2021</v>
      </c>
      <c r="B4129">
        <v>2</v>
      </c>
      <c r="C4129">
        <v>0.1</v>
      </c>
      <c r="D4129">
        <v>0.21</v>
      </c>
      <c r="E4129">
        <v>1</v>
      </c>
      <c r="F4129">
        <v>1</v>
      </c>
      <c r="G4129">
        <v>2</v>
      </c>
      <c r="H4129" s="36">
        <v>2</v>
      </c>
    </row>
    <row r="4130" spans="1:8" x14ac:dyDescent="0.25">
      <c r="A4130" s="43">
        <v>2023</v>
      </c>
      <c r="B4130">
        <v>3</v>
      </c>
      <c r="C4130">
        <v>0.91</v>
      </c>
      <c r="D4130">
        <v>0.45</v>
      </c>
      <c r="E4130">
        <v>1</v>
      </c>
      <c r="F4130">
        <v>3</v>
      </c>
      <c r="G4130">
        <v>3</v>
      </c>
      <c r="H4130" s="36">
        <v>2</v>
      </c>
    </row>
    <row r="4131" spans="1:8" x14ac:dyDescent="0.25">
      <c r="A4131" s="43">
        <v>2023</v>
      </c>
      <c r="B4131">
        <v>4</v>
      </c>
      <c r="C4131">
        <v>1</v>
      </c>
      <c r="D4131">
        <v>1</v>
      </c>
      <c r="E4131">
        <v>2</v>
      </c>
      <c r="F4131">
        <v>1</v>
      </c>
      <c r="G4131">
        <v>1</v>
      </c>
      <c r="H4131" s="36">
        <v>2</v>
      </c>
    </row>
    <row r="4132" spans="1:8" x14ac:dyDescent="0.25">
      <c r="A4132" s="43">
        <v>2023</v>
      </c>
      <c r="B4132">
        <v>4</v>
      </c>
      <c r="C4132">
        <v>0.97</v>
      </c>
      <c r="D4132">
        <v>0.88</v>
      </c>
      <c r="E4132">
        <v>1</v>
      </c>
      <c r="F4132">
        <v>8</v>
      </c>
      <c r="G4132">
        <v>11</v>
      </c>
      <c r="H4132" s="36">
        <v>2</v>
      </c>
    </row>
    <row r="4133" spans="1:8" x14ac:dyDescent="0.25">
      <c r="A4133" s="43">
        <v>2023</v>
      </c>
      <c r="B4133">
        <v>4</v>
      </c>
      <c r="C4133">
        <v>1</v>
      </c>
      <c r="D4133">
        <v>0.87</v>
      </c>
      <c r="E4133">
        <v>1</v>
      </c>
      <c r="F4133">
        <v>3</v>
      </c>
      <c r="G4133">
        <v>3</v>
      </c>
      <c r="H4133" s="36">
        <v>2</v>
      </c>
    </row>
    <row r="4134" spans="1:8" x14ac:dyDescent="0.25">
      <c r="A4134" s="43">
        <v>2023</v>
      </c>
      <c r="B4134">
        <v>0</v>
      </c>
      <c r="D4134">
        <v>0</v>
      </c>
      <c r="E4134">
        <v>1</v>
      </c>
      <c r="F4134">
        <v>1</v>
      </c>
      <c r="G4134">
        <v>1</v>
      </c>
      <c r="H4134" s="36">
        <v>2</v>
      </c>
    </row>
    <row r="4135" spans="1:8" x14ac:dyDescent="0.25">
      <c r="A4135" s="43">
        <v>2019</v>
      </c>
      <c r="B4135">
        <v>4</v>
      </c>
      <c r="C4135">
        <v>1</v>
      </c>
      <c r="D4135">
        <v>1</v>
      </c>
      <c r="E4135">
        <v>1</v>
      </c>
      <c r="F4135">
        <v>1</v>
      </c>
      <c r="G4135">
        <v>1</v>
      </c>
      <c r="H4135" s="36">
        <v>2</v>
      </c>
    </row>
    <row r="4136" spans="1:8" x14ac:dyDescent="0.25">
      <c r="A4136" s="43">
        <v>2023</v>
      </c>
      <c r="B4136">
        <v>4</v>
      </c>
      <c r="C4136">
        <v>1</v>
      </c>
      <c r="D4136">
        <v>1</v>
      </c>
      <c r="E4136">
        <v>2</v>
      </c>
      <c r="F4136">
        <v>1</v>
      </c>
      <c r="G4136">
        <v>1</v>
      </c>
      <c r="H4136" s="36">
        <v>2</v>
      </c>
    </row>
    <row r="4137" spans="1:8" x14ac:dyDescent="0.25">
      <c r="A4137" s="43">
        <v>2023</v>
      </c>
      <c r="B4137">
        <v>4</v>
      </c>
      <c r="C4137">
        <v>1</v>
      </c>
      <c r="D4137">
        <v>0.94</v>
      </c>
      <c r="E4137">
        <v>2</v>
      </c>
      <c r="F4137">
        <v>1</v>
      </c>
      <c r="G4137">
        <v>1</v>
      </c>
      <c r="H4137" s="36">
        <v>2</v>
      </c>
    </row>
    <row r="4138" spans="1:8" x14ac:dyDescent="0.25">
      <c r="A4138" s="43">
        <v>2023</v>
      </c>
      <c r="B4138">
        <v>4</v>
      </c>
      <c r="C4138">
        <v>1</v>
      </c>
      <c r="D4138">
        <v>0.98</v>
      </c>
      <c r="E4138">
        <v>2</v>
      </c>
      <c r="F4138">
        <v>5</v>
      </c>
      <c r="G4138">
        <v>17</v>
      </c>
      <c r="H4138" s="36">
        <v>2</v>
      </c>
    </row>
    <row r="4139" spans="1:8" x14ac:dyDescent="0.25">
      <c r="A4139" s="43">
        <v>2016</v>
      </c>
      <c r="B4139">
        <v>4</v>
      </c>
      <c r="C4139">
        <v>1</v>
      </c>
      <c r="D4139">
        <v>1</v>
      </c>
      <c r="E4139">
        <v>2</v>
      </c>
      <c r="F4139">
        <v>2</v>
      </c>
      <c r="G4139">
        <v>3</v>
      </c>
      <c r="H4139" s="36">
        <v>2</v>
      </c>
    </row>
    <row r="4140" spans="1:8" x14ac:dyDescent="0.25">
      <c r="A4140" s="43">
        <v>2021</v>
      </c>
      <c r="B4140">
        <v>4</v>
      </c>
      <c r="C4140">
        <v>1</v>
      </c>
      <c r="D4140">
        <v>0.86</v>
      </c>
      <c r="E4140">
        <v>2</v>
      </c>
      <c r="F4140">
        <v>1</v>
      </c>
      <c r="G4140">
        <v>1</v>
      </c>
      <c r="H4140" s="36">
        <v>2</v>
      </c>
    </row>
    <row r="4141" spans="1:8" x14ac:dyDescent="0.25">
      <c r="A4141" s="43">
        <v>2022</v>
      </c>
      <c r="B4141">
        <v>0</v>
      </c>
      <c r="D4141">
        <v>0.94</v>
      </c>
      <c r="E4141">
        <v>1</v>
      </c>
      <c r="F4141">
        <v>1</v>
      </c>
      <c r="G4141">
        <v>1</v>
      </c>
      <c r="H4141" s="36">
        <v>2</v>
      </c>
    </row>
    <row r="4142" spans="1:8" x14ac:dyDescent="0.25">
      <c r="A4142" s="43">
        <v>2020</v>
      </c>
      <c r="B4142">
        <v>4</v>
      </c>
      <c r="C4142">
        <v>1</v>
      </c>
      <c r="D4142">
        <v>0.95</v>
      </c>
      <c r="E4142">
        <v>2</v>
      </c>
      <c r="F4142">
        <v>2</v>
      </c>
      <c r="G4142">
        <v>2</v>
      </c>
      <c r="H4142" s="36">
        <v>2</v>
      </c>
    </row>
    <row r="4143" spans="1:8" x14ac:dyDescent="0.25">
      <c r="A4143" s="43">
        <v>2021</v>
      </c>
      <c r="B4143">
        <v>2</v>
      </c>
      <c r="C4143">
        <v>0</v>
      </c>
      <c r="D4143">
        <v>0</v>
      </c>
      <c r="E4143">
        <v>1</v>
      </c>
      <c r="F4143">
        <v>1</v>
      </c>
      <c r="G4143">
        <v>1</v>
      </c>
      <c r="H4143" s="36">
        <v>2</v>
      </c>
    </row>
    <row r="4144" spans="1:8" x14ac:dyDescent="0.25">
      <c r="A4144" s="43">
        <v>2019</v>
      </c>
      <c r="B4144">
        <v>4</v>
      </c>
      <c r="C4144">
        <v>1</v>
      </c>
      <c r="D4144">
        <v>0.98</v>
      </c>
      <c r="E4144">
        <v>2</v>
      </c>
      <c r="F4144">
        <v>1</v>
      </c>
      <c r="G4144">
        <v>2</v>
      </c>
      <c r="H4144" s="36">
        <v>2</v>
      </c>
    </row>
    <row r="4145" spans="1:8" x14ac:dyDescent="0.25">
      <c r="A4145" s="43">
        <v>2018</v>
      </c>
      <c r="B4145">
        <v>4</v>
      </c>
      <c r="C4145">
        <v>1</v>
      </c>
      <c r="D4145">
        <v>1</v>
      </c>
      <c r="E4145">
        <v>1</v>
      </c>
      <c r="F4145">
        <v>1</v>
      </c>
      <c r="G4145">
        <v>2</v>
      </c>
      <c r="H4145" s="36">
        <v>2</v>
      </c>
    </row>
    <row r="4146" spans="1:8" x14ac:dyDescent="0.25">
      <c r="A4146" s="43">
        <v>2022</v>
      </c>
      <c r="B4146">
        <v>4</v>
      </c>
      <c r="C4146">
        <v>1</v>
      </c>
      <c r="D4146">
        <v>0.88</v>
      </c>
      <c r="E4146">
        <v>2</v>
      </c>
      <c r="F4146">
        <v>1</v>
      </c>
      <c r="G4146">
        <v>1</v>
      </c>
      <c r="H4146" s="36">
        <v>2</v>
      </c>
    </row>
    <row r="4147" spans="1:8" x14ac:dyDescent="0.25">
      <c r="A4147" s="43">
        <v>2023</v>
      </c>
      <c r="B4147">
        <v>2</v>
      </c>
      <c r="C4147">
        <v>0</v>
      </c>
      <c r="D4147">
        <v>0</v>
      </c>
      <c r="E4147">
        <v>1</v>
      </c>
      <c r="F4147">
        <v>1</v>
      </c>
      <c r="G4147">
        <v>1</v>
      </c>
      <c r="H4147" s="36">
        <v>2</v>
      </c>
    </row>
    <row r="4148" spans="1:8" x14ac:dyDescent="0.25">
      <c r="A4148" s="43">
        <v>2023</v>
      </c>
      <c r="B4148">
        <v>4</v>
      </c>
      <c r="C4148">
        <v>1</v>
      </c>
      <c r="D4148">
        <v>0.98</v>
      </c>
      <c r="E4148">
        <v>2</v>
      </c>
      <c r="F4148">
        <v>1</v>
      </c>
      <c r="G4148">
        <v>1</v>
      </c>
      <c r="H4148" s="36">
        <v>2</v>
      </c>
    </row>
    <row r="4149" spans="1:8" x14ac:dyDescent="0.25">
      <c r="A4149" s="43">
        <v>2016</v>
      </c>
      <c r="B4149">
        <v>4</v>
      </c>
      <c r="C4149">
        <v>1</v>
      </c>
      <c r="D4149">
        <v>1</v>
      </c>
      <c r="E4149">
        <v>2</v>
      </c>
      <c r="F4149">
        <v>1</v>
      </c>
      <c r="G4149">
        <v>1</v>
      </c>
      <c r="H4149" s="36">
        <v>2</v>
      </c>
    </row>
    <row r="4150" spans="1:8" x14ac:dyDescent="0.25">
      <c r="A4150" s="43">
        <v>2023</v>
      </c>
      <c r="B4150">
        <v>0</v>
      </c>
      <c r="D4150">
        <v>0</v>
      </c>
      <c r="E4150">
        <v>1</v>
      </c>
      <c r="F4150">
        <v>1</v>
      </c>
      <c r="G4150">
        <v>1</v>
      </c>
      <c r="H4150" s="36">
        <v>2</v>
      </c>
    </row>
    <row r="4151" spans="1:8" x14ac:dyDescent="0.25">
      <c r="A4151" s="43">
        <v>2022</v>
      </c>
      <c r="B4151">
        <v>4</v>
      </c>
      <c r="C4151">
        <v>1</v>
      </c>
      <c r="D4151">
        <v>0.98</v>
      </c>
      <c r="E4151">
        <v>2</v>
      </c>
      <c r="F4151">
        <v>1</v>
      </c>
      <c r="G4151">
        <v>1</v>
      </c>
      <c r="H4151" s="36">
        <v>1</v>
      </c>
    </row>
    <row r="4152" spans="1:8" x14ac:dyDescent="0.25">
      <c r="A4152" s="43">
        <v>2015</v>
      </c>
      <c r="B4152">
        <v>1</v>
      </c>
      <c r="C4152">
        <v>0.75</v>
      </c>
      <c r="D4152">
        <v>0.56000000000000005</v>
      </c>
      <c r="E4152">
        <v>1</v>
      </c>
      <c r="F4152">
        <v>1</v>
      </c>
      <c r="G4152">
        <v>1</v>
      </c>
      <c r="H4152" s="36">
        <v>2</v>
      </c>
    </row>
    <row r="4153" spans="1:8" x14ac:dyDescent="0.25">
      <c r="A4153" s="43">
        <v>2014</v>
      </c>
      <c r="B4153">
        <v>0</v>
      </c>
      <c r="E4153">
        <v>1</v>
      </c>
      <c r="F4153">
        <v>1</v>
      </c>
      <c r="G4153">
        <v>4</v>
      </c>
      <c r="H4153" s="36">
        <v>2</v>
      </c>
    </row>
    <row r="4154" spans="1:8" x14ac:dyDescent="0.25">
      <c r="A4154" s="43">
        <v>2022</v>
      </c>
      <c r="B4154">
        <v>4</v>
      </c>
      <c r="C4154">
        <v>0.93</v>
      </c>
      <c r="D4154">
        <v>1</v>
      </c>
      <c r="E4154">
        <v>1</v>
      </c>
      <c r="F4154">
        <v>19</v>
      </c>
      <c r="G4154">
        <v>19</v>
      </c>
      <c r="H4154" s="36">
        <v>2</v>
      </c>
    </row>
    <row r="4155" spans="1:8" x14ac:dyDescent="0.25">
      <c r="A4155" s="43">
        <v>2017</v>
      </c>
      <c r="B4155">
        <v>1</v>
      </c>
      <c r="C4155">
        <v>0.67</v>
      </c>
      <c r="D4155">
        <v>0.73</v>
      </c>
      <c r="E4155">
        <v>1</v>
      </c>
      <c r="F4155">
        <v>1</v>
      </c>
      <c r="G4155">
        <v>1</v>
      </c>
      <c r="H4155" s="36">
        <v>2</v>
      </c>
    </row>
    <row r="4156" spans="1:8" x14ac:dyDescent="0.25">
      <c r="A4156" s="43">
        <v>2022</v>
      </c>
      <c r="B4156">
        <v>4</v>
      </c>
      <c r="C4156">
        <v>1</v>
      </c>
      <c r="D4156">
        <v>0.99</v>
      </c>
      <c r="E4156">
        <v>2</v>
      </c>
      <c r="F4156">
        <v>2</v>
      </c>
      <c r="G4156">
        <v>2</v>
      </c>
      <c r="H4156" s="36">
        <v>2</v>
      </c>
    </row>
    <row r="4157" spans="1:8" x14ac:dyDescent="0.25">
      <c r="A4157" s="43">
        <v>2017</v>
      </c>
      <c r="B4157">
        <v>4</v>
      </c>
      <c r="C4157">
        <v>1</v>
      </c>
      <c r="D4157">
        <v>1</v>
      </c>
      <c r="E4157">
        <v>1</v>
      </c>
      <c r="F4157">
        <v>1</v>
      </c>
      <c r="G4157">
        <v>4</v>
      </c>
      <c r="H4157" s="36">
        <v>2</v>
      </c>
    </row>
    <row r="4158" spans="1:8" x14ac:dyDescent="0.25">
      <c r="A4158" s="43">
        <v>2021</v>
      </c>
      <c r="B4158">
        <v>4</v>
      </c>
      <c r="C4158">
        <v>1</v>
      </c>
      <c r="D4158">
        <v>0.85</v>
      </c>
      <c r="E4158">
        <v>2</v>
      </c>
      <c r="F4158">
        <v>2</v>
      </c>
      <c r="G4158">
        <v>6</v>
      </c>
      <c r="H4158" s="36">
        <v>2</v>
      </c>
    </row>
    <row r="4159" spans="1:8" x14ac:dyDescent="0.25">
      <c r="A4159" s="43">
        <v>2023</v>
      </c>
      <c r="B4159">
        <v>4</v>
      </c>
      <c r="C4159">
        <v>0.94</v>
      </c>
      <c r="D4159">
        <v>0.94</v>
      </c>
      <c r="E4159">
        <v>2</v>
      </c>
      <c r="F4159">
        <v>1</v>
      </c>
      <c r="G4159">
        <v>2</v>
      </c>
      <c r="H4159" s="36">
        <v>2</v>
      </c>
    </row>
    <row r="4160" spans="1:8" x14ac:dyDescent="0.25">
      <c r="A4160" s="43">
        <v>2016</v>
      </c>
      <c r="B4160">
        <v>3</v>
      </c>
      <c r="C4160">
        <v>0.88</v>
      </c>
      <c r="D4160">
        <v>0.78</v>
      </c>
      <c r="E4160">
        <v>1</v>
      </c>
      <c r="F4160">
        <v>3</v>
      </c>
      <c r="G4160">
        <v>3</v>
      </c>
      <c r="H4160" s="36">
        <v>2</v>
      </c>
    </row>
    <row r="4161" spans="1:8" x14ac:dyDescent="0.25">
      <c r="A4161" s="43">
        <v>2014</v>
      </c>
      <c r="B4161">
        <v>4</v>
      </c>
      <c r="C4161">
        <v>1</v>
      </c>
      <c r="D4161">
        <v>1</v>
      </c>
      <c r="E4161">
        <v>2</v>
      </c>
      <c r="F4161">
        <v>1</v>
      </c>
      <c r="G4161">
        <v>2</v>
      </c>
      <c r="H4161" s="36">
        <v>2</v>
      </c>
    </row>
    <row r="4162" spans="1:8" x14ac:dyDescent="0.25">
      <c r="A4162" s="43">
        <v>2014</v>
      </c>
      <c r="B4162">
        <v>0</v>
      </c>
      <c r="D4162">
        <v>0.33</v>
      </c>
      <c r="E4162">
        <v>1</v>
      </c>
      <c r="F4162">
        <v>1</v>
      </c>
      <c r="G4162">
        <v>1</v>
      </c>
      <c r="H4162" s="36">
        <v>2</v>
      </c>
    </row>
    <row r="4163" spans="1:8" x14ac:dyDescent="0.25">
      <c r="A4163" s="43">
        <v>2023</v>
      </c>
      <c r="B4163">
        <v>3</v>
      </c>
      <c r="C4163">
        <v>1</v>
      </c>
      <c r="D4163">
        <v>1</v>
      </c>
      <c r="E4163">
        <v>2</v>
      </c>
      <c r="F4163">
        <v>1</v>
      </c>
      <c r="G4163">
        <v>1</v>
      </c>
      <c r="H4163" s="36">
        <v>2</v>
      </c>
    </row>
    <row r="4164" spans="1:8" x14ac:dyDescent="0.25">
      <c r="A4164" s="43">
        <v>2019</v>
      </c>
      <c r="B4164">
        <v>4</v>
      </c>
      <c r="C4164">
        <v>1</v>
      </c>
      <c r="D4164">
        <v>1</v>
      </c>
      <c r="E4164">
        <v>1</v>
      </c>
      <c r="F4164">
        <v>1</v>
      </c>
      <c r="G4164">
        <v>2</v>
      </c>
      <c r="H4164" s="36">
        <v>2</v>
      </c>
    </row>
    <row r="4165" spans="1:8" x14ac:dyDescent="0.25">
      <c r="A4165" s="43">
        <v>2020</v>
      </c>
      <c r="B4165">
        <v>1</v>
      </c>
      <c r="C4165">
        <v>0.8</v>
      </c>
      <c r="D4165">
        <v>0.65</v>
      </c>
      <c r="E4165">
        <v>2</v>
      </c>
      <c r="F4165">
        <v>3</v>
      </c>
      <c r="G4165">
        <v>4</v>
      </c>
      <c r="H4165" s="36">
        <v>2</v>
      </c>
    </row>
    <row r="4166" spans="1:8" x14ac:dyDescent="0.25">
      <c r="A4166" s="43">
        <v>2015</v>
      </c>
      <c r="B4166">
        <v>0</v>
      </c>
      <c r="D4166">
        <v>1</v>
      </c>
      <c r="E4166">
        <v>1</v>
      </c>
      <c r="F4166">
        <v>1</v>
      </c>
      <c r="G4166">
        <v>3</v>
      </c>
      <c r="H4166" s="36">
        <v>2</v>
      </c>
    </row>
    <row r="4167" spans="1:8" x14ac:dyDescent="0.25">
      <c r="A4167" s="43">
        <v>2019</v>
      </c>
      <c r="B4167">
        <v>4</v>
      </c>
      <c r="C4167">
        <v>1</v>
      </c>
      <c r="D4167">
        <v>0.3</v>
      </c>
      <c r="E4167">
        <v>1</v>
      </c>
      <c r="F4167">
        <v>1</v>
      </c>
      <c r="G4167">
        <v>1</v>
      </c>
      <c r="H4167" s="36">
        <v>2</v>
      </c>
    </row>
    <row r="4168" spans="1:8" x14ac:dyDescent="0.25">
      <c r="A4168" s="43">
        <v>2013</v>
      </c>
      <c r="B4168">
        <v>2</v>
      </c>
      <c r="C4168">
        <v>0</v>
      </c>
      <c r="D4168">
        <v>0</v>
      </c>
      <c r="E4168">
        <v>1</v>
      </c>
      <c r="F4168">
        <v>2</v>
      </c>
      <c r="G4168">
        <v>2</v>
      </c>
      <c r="H4168" s="36">
        <v>2</v>
      </c>
    </row>
    <row r="4169" spans="1:8" x14ac:dyDescent="0.25">
      <c r="A4169" s="43">
        <v>2019</v>
      </c>
      <c r="B4169">
        <v>4</v>
      </c>
      <c r="C4169">
        <v>1</v>
      </c>
      <c r="D4169">
        <v>1</v>
      </c>
      <c r="E4169">
        <v>1</v>
      </c>
      <c r="F4169">
        <v>1</v>
      </c>
      <c r="G4169">
        <v>1</v>
      </c>
      <c r="H4169" s="36">
        <v>2</v>
      </c>
    </row>
    <row r="4170" spans="1:8" x14ac:dyDescent="0.25">
      <c r="A4170" s="43">
        <v>2022</v>
      </c>
      <c r="B4170">
        <v>2</v>
      </c>
      <c r="C4170">
        <v>0</v>
      </c>
      <c r="D4170">
        <v>0.56000000000000005</v>
      </c>
      <c r="E4170">
        <v>1</v>
      </c>
      <c r="F4170">
        <v>1</v>
      </c>
      <c r="G4170">
        <v>2</v>
      </c>
      <c r="H4170" s="36">
        <v>2</v>
      </c>
    </row>
    <row r="4171" spans="1:8" x14ac:dyDescent="0.25">
      <c r="A4171" s="43">
        <v>2018</v>
      </c>
      <c r="B4171">
        <v>4</v>
      </c>
      <c r="C4171">
        <v>1</v>
      </c>
      <c r="D4171">
        <v>1</v>
      </c>
      <c r="E4171">
        <v>1</v>
      </c>
      <c r="F4171">
        <v>1</v>
      </c>
      <c r="G4171">
        <v>3</v>
      </c>
      <c r="H4171" s="36">
        <v>2</v>
      </c>
    </row>
    <row r="4172" spans="1:8" x14ac:dyDescent="0.25">
      <c r="A4172" s="43">
        <v>2018</v>
      </c>
      <c r="B4172">
        <v>4</v>
      </c>
      <c r="C4172">
        <v>1</v>
      </c>
      <c r="D4172">
        <v>0.99</v>
      </c>
      <c r="E4172">
        <v>2</v>
      </c>
      <c r="F4172">
        <v>13</v>
      </c>
      <c r="G4172">
        <v>14</v>
      </c>
      <c r="H4172" s="36">
        <v>2</v>
      </c>
    </row>
    <row r="4173" spans="1:8" x14ac:dyDescent="0.25">
      <c r="A4173" s="43">
        <v>2014</v>
      </c>
      <c r="B4173">
        <v>3</v>
      </c>
      <c r="C4173">
        <v>0.9</v>
      </c>
      <c r="D4173">
        <v>0.72</v>
      </c>
      <c r="E4173">
        <v>1</v>
      </c>
      <c r="F4173">
        <v>1</v>
      </c>
      <c r="G4173">
        <v>1</v>
      </c>
      <c r="H4173" s="36">
        <v>2</v>
      </c>
    </row>
    <row r="4174" spans="1:8" x14ac:dyDescent="0.25">
      <c r="A4174" s="43">
        <v>2016</v>
      </c>
      <c r="B4174">
        <v>2</v>
      </c>
      <c r="C4174">
        <v>0</v>
      </c>
      <c r="D4174">
        <v>0</v>
      </c>
      <c r="E4174">
        <v>1</v>
      </c>
      <c r="F4174">
        <v>1</v>
      </c>
      <c r="G4174">
        <v>1</v>
      </c>
      <c r="H4174" s="36">
        <v>2</v>
      </c>
    </row>
    <row r="4175" spans="1:8" x14ac:dyDescent="0.25">
      <c r="A4175" s="43">
        <v>2014</v>
      </c>
      <c r="B4175">
        <v>4</v>
      </c>
      <c r="C4175">
        <v>1</v>
      </c>
      <c r="D4175">
        <v>1</v>
      </c>
      <c r="E4175">
        <v>1</v>
      </c>
      <c r="F4175">
        <v>3</v>
      </c>
      <c r="G4175">
        <v>3</v>
      </c>
      <c r="H4175" s="36">
        <v>2</v>
      </c>
    </row>
    <row r="4176" spans="1:8" x14ac:dyDescent="0.25">
      <c r="A4176" s="43">
        <v>2016</v>
      </c>
      <c r="B4176">
        <v>3</v>
      </c>
      <c r="C4176">
        <v>1</v>
      </c>
      <c r="D4176">
        <v>0.67</v>
      </c>
      <c r="E4176">
        <v>1</v>
      </c>
      <c r="F4176">
        <v>1</v>
      </c>
      <c r="G4176">
        <v>1</v>
      </c>
      <c r="H4176" s="36">
        <v>2</v>
      </c>
    </row>
    <row r="4177" spans="1:8" x14ac:dyDescent="0.25">
      <c r="A4177" s="43">
        <v>2023</v>
      </c>
      <c r="B4177">
        <v>4</v>
      </c>
      <c r="C4177">
        <v>1</v>
      </c>
      <c r="D4177">
        <v>1</v>
      </c>
      <c r="E4177">
        <v>2</v>
      </c>
      <c r="F4177">
        <v>8</v>
      </c>
      <c r="G4177">
        <v>18</v>
      </c>
      <c r="H4177" s="36">
        <v>2</v>
      </c>
    </row>
    <row r="4178" spans="1:8" x14ac:dyDescent="0.25">
      <c r="A4178" s="43">
        <v>2019</v>
      </c>
      <c r="B4178">
        <v>0</v>
      </c>
      <c r="D4178">
        <v>0</v>
      </c>
      <c r="E4178">
        <v>1</v>
      </c>
      <c r="F4178">
        <v>1</v>
      </c>
      <c r="G4178">
        <v>1</v>
      </c>
      <c r="H4178" s="36">
        <v>2</v>
      </c>
    </row>
    <row r="4179" spans="1:8" x14ac:dyDescent="0.25">
      <c r="A4179" s="43">
        <v>2023</v>
      </c>
      <c r="B4179">
        <v>0</v>
      </c>
      <c r="D4179">
        <v>1</v>
      </c>
      <c r="E4179">
        <v>1</v>
      </c>
      <c r="F4179">
        <v>2</v>
      </c>
      <c r="G4179">
        <v>3</v>
      </c>
      <c r="H4179" s="36">
        <v>2</v>
      </c>
    </row>
    <row r="4180" spans="1:8" x14ac:dyDescent="0.25">
      <c r="A4180" s="43">
        <v>2015</v>
      </c>
      <c r="B4180">
        <v>4</v>
      </c>
      <c r="C4180">
        <v>1</v>
      </c>
      <c r="D4180">
        <v>0.96</v>
      </c>
      <c r="E4180">
        <v>0</v>
      </c>
      <c r="F4180">
        <v>3</v>
      </c>
      <c r="G4180">
        <v>4</v>
      </c>
      <c r="H4180" s="36">
        <v>2</v>
      </c>
    </row>
    <row r="4181" spans="1:8" x14ac:dyDescent="0.25">
      <c r="A4181" s="43">
        <v>2023</v>
      </c>
      <c r="B4181">
        <v>4</v>
      </c>
      <c r="C4181">
        <v>1</v>
      </c>
      <c r="D4181">
        <v>0.99</v>
      </c>
      <c r="E4181">
        <v>1</v>
      </c>
      <c r="F4181">
        <v>1</v>
      </c>
      <c r="G4181">
        <v>1</v>
      </c>
      <c r="H4181" s="36">
        <v>2</v>
      </c>
    </row>
    <row r="4182" spans="1:8" x14ac:dyDescent="0.25">
      <c r="A4182" s="43">
        <v>2018</v>
      </c>
      <c r="B4182">
        <v>3</v>
      </c>
      <c r="C4182">
        <v>1</v>
      </c>
      <c r="D4182">
        <v>0.72</v>
      </c>
      <c r="E4182">
        <v>2</v>
      </c>
      <c r="F4182">
        <v>1</v>
      </c>
      <c r="G4182">
        <v>1</v>
      </c>
      <c r="H4182" s="36">
        <v>2</v>
      </c>
    </row>
    <row r="4183" spans="1:8" x14ac:dyDescent="0.25">
      <c r="A4183" s="43">
        <v>2019</v>
      </c>
      <c r="B4183">
        <v>4</v>
      </c>
      <c r="C4183">
        <v>1</v>
      </c>
      <c r="D4183">
        <v>1</v>
      </c>
      <c r="E4183">
        <v>2</v>
      </c>
      <c r="F4183">
        <v>1</v>
      </c>
      <c r="G4183">
        <v>1</v>
      </c>
      <c r="H4183" s="36">
        <v>2</v>
      </c>
    </row>
    <row r="4184" spans="1:8" x14ac:dyDescent="0.25">
      <c r="A4184" s="43">
        <v>2015</v>
      </c>
      <c r="B4184">
        <v>4</v>
      </c>
      <c r="C4184">
        <v>1</v>
      </c>
      <c r="D4184">
        <v>0.96</v>
      </c>
      <c r="E4184">
        <v>0</v>
      </c>
      <c r="F4184">
        <v>12</v>
      </c>
      <c r="G4184">
        <v>16</v>
      </c>
      <c r="H4184" s="36">
        <v>2</v>
      </c>
    </row>
    <row r="4185" spans="1:8" x14ac:dyDescent="0.25">
      <c r="A4185" s="43">
        <v>2023</v>
      </c>
      <c r="B4185">
        <v>4</v>
      </c>
      <c r="C4185">
        <v>1</v>
      </c>
      <c r="D4185">
        <v>0.96</v>
      </c>
      <c r="E4185">
        <v>0</v>
      </c>
      <c r="F4185">
        <v>18</v>
      </c>
      <c r="G4185">
        <v>18</v>
      </c>
      <c r="H4185" s="36">
        <v>2</v>
      </c>
    </row>
    <row r="4186" spans="1:8" x14ac:dyDescent="0.25">
      <c r="A4186" s="43">
        <v>2023</v>
      </c>
      <c r="B4186">
        <v>0</v>
      </c>
      <c r="D4186">
        <v>1</v>
      </c>
      <c r="E4186">
        <v>1</v>
      </c>
      <c r="F4186">
        <v>1</v>
      </c>
      <c r="G4186">
        <v>1</v>
      </c>
      <c r="H4186" s="36">
        <v>2</v>
      </c>
    </row>
    <row r="4187" spans="1:8" x14ac:dyDescent="0.25">
      <c r="A4187" s="43">
        <v>2023</v>
      </c>
      <c r="B4187">
        <v>4</v>
      </c>
      <c r="C4187">
        <v>1</v>
      </c>
      <c r="D4187">
        <v>1</v>
      </c>
      <c r="E4187">
        <v>1</v>
      </c>
      <c r="F4187">
        <v>29</v>
      </c>
      <c r="G4187">
        <v>30</v>
      </c>
      <c r="H4187" s="36">
        <v>2</v>
      </c>
    </row>
    <row r="4188" spans="1:8" x14ac:dyDescent="0.25">
      <c r="A4188" s="43">
        <v>2016</v>
      </c>
      <c r="B4188">
        <v>4</v>
      </c>
      <c r="C4188">
        <v>1</v>
      </c>
      <c r="D4188">
        <v>0.67</v>
      </c>
      <c r="E4188">
        <v>1</v>
      </c>
      <c r="F4188">
        <v>1</v>
      </c>
      <c r="G4188">
        <v>1</v>
      </c>
      <c r="H4188" s="36">
        <v>2</v>
      </c>
    </row>
    <row r="4189" spans="1:8" x14ac:dyDescent="0.25">
      <c r="A4189" s="43">
        <v>2020</v>
      </c>
      <c r="B4189">
        <v>4</v>
      </c>
      <c r="C4189">
        <v>1</v>
      </c>
      <c r="D4189">
        <v>1</v>
      </c>
      <c r="E4189">
        <v>1</v>
      </c>
      <c r="F4189">
        <v>1</v>
      </c>
      <c r="G4189">
        <v>1</v>
      </c>
      <c r="H4189" s="36">
        <v>2</v>
      </c>
    </row>
    <row r="4190" spans="1:8" x14ac:dyDescent="0.25">
      <c r="A4190" s="43">
        <v>2015</v>
      </c>
      <c r="B4190">
        <v>3</v>
      </c>
      <c r="C4190">
        <v>0.9</v>
      </c>
      <c r="D4190">
        <v>0.77</v>
      </c>
      <c r="E4190">
        <v>2</v>
      </c>
      <c r="F4190">
        <v>3</v>
      </c>
      <c r="G4190">
        <v>5</v>
      </c>
      <c r="H4190" s="36">
        <v>2</v>
      </c>
    </row>
    <row r="4191" spans="1:8" x14ac:dyDescent="0.25">
      <c r="A4191" s="43">
        <v>2015</v>
      </c>
      <c r="B4191">
        <v>4</v>
      </c>
      <c r="C4191">
        <v>1</v>
      </c>
      <c r="D4191">
        <v>0.96</v>
      </c>
      <c r="E4191">
        <v>2</v>
      </c>
      <c r="F4191">
        <v>2</v>
      </c>
      <c r="G4191">
        <v>2</v>
      </c>
      <c r="H4191" s="36">
        <v>2</v>
      </c>
    </row>
    <row r="4192" spans="1:8" x14ac:dyDescent="0.25">
      <c r="A4192" s="43">
        <v>2022</v>
      </c>
      <c r="B4192">
        <v>4</v>
      </c>
      <c r="C4192">
        <v>1</v>
      </c>
      <c r="D4192">
        <v>1</v>
      </c>
      <c r="E4192">
        <v>0</v>
      </c>
      <c r="F4192">
        <v>66</v>
      </c>
      <c r="G4192">
        <v>70</v>
      </c>
      <c r="H4192" s="36">
        <v>2</v>
      </c>
    </row>
    <row r="4193" spans="1:8" x14ac:dyDescent="0.25">
      <c r="A4193" s="43">
        <v>2013</v>
      </c>
      <c r="B4193">
        <v>4</v>
      </c>
      <c r="C4193">
        <v>1</v>
      </c>
      <c r="D4193">
        <v>0.99</v>
      </c>
      <c r="E4193">
        <v>2</v>
      </c>
      <c r="F4193">
        <v>1</v>
      </c>
      <c r="G4193">
        <v>2</v>
      </c>
      <c r="H4193" s="36">
        <v>2</v>
      </c>
    </row>
    <row r="4194" spans="1:8" x14ac:dyDescent="0.25">
      <c r="A4194" s="43">
        <v>2014</v>
      </c>
      <c r="B4194">
        <v>4</v>
      </c>
      <c r="C4194">
        <v>1</v>
      </c>
      <c r="D4194">
        <v>0.82</v>
      </c>
      <c r="E4194">
        <v>1</v>
      </c>
      <c r="F4194">
        <v>1</v>
      </c>
      <c r="G4194">
        <v>2</v>
      </c>
      <c r="H4194" s="36">
        <v>2</v>
      </c>
    </row>
    <row r="4195" spans="1:8" x14ac:dyDescent="0.25">
      <c r="A4195" s="43">
        <v>2015</v>
      </c>
      <c r="B4195">
        <v>4</v>
      </c>
      <c r="C4195">
        <v>1</v>
      </c>
      <c r="D4195">
        <v>0.95</v>
      </c>
      <c r="E4195">
        <v>2</v>
      </c>
      <c r="F4195">
        <v>1</v>
      </c>
      <c r="G4195">
        <v>1</v>
      </c>
      <c r="H4195" s="36">
        <v>2</v>
      </c>
    </row>
    <row r="4196" spans="1:8" x14ac:dyDescent="0.25">
      <c r="A4196" s="43">
        <v>2015</v>
      </c>
      <c r="B4196">
        <v>0</v>
      </c>
      <c r="E4196">
        <v>1</v>
      </c>
      <c r="F4196">
        <v>1</v>
      </c>
      <c r="G4196">
        <v>1</v>
      </c>
      <c r="H4196" s="36">
        <v>2</v>
      </c>
    </row>
    <row r="4197" spans="1:8" x14ac:dyDescent="0.25">
      <c r="A4197" s="43">
        <v>2018</v>
      </c>
      <c r="B4197">
        <v>1</v>
      </c>
      <c r="C4197">
        <v>1</v>
      </c>
      <c r="D4197">
        <v>0.95</v>
      </c>
      <c r="E4197">
        <v>1</v>
      </c>
      <c r="F4197">
        <v>3</v>
      </c>
      <c r="G4197">
        <v>3</v>
      </c>
      <c r="H4197" s="36">
        <v>2</v>
      </c>
    </row>
    <row r="4198" spans="1:8" x14ac:dyDescent="0.25">
      <c r="A4198" s="43">
        <v>2019</v>
      </c>
      <c r="B4198">
        <v>4</v>
      </c>
      <c r="C4198">
        <v>1</v>
      </c>
      <c r="D4198">
        <v>1</v>
      </c>
      <c r="E4198">
        <v>1</v>
      </c>
      <c r="F4198">
        <v>1</v>
      </c>
      <c r="G4198">
        <v>3</v>
      </c>
      <c r="H4198" s="36">
        <v>2</v>
      </c>
    </row>
    <row r="4199" spans="1:8" x14ac:dyDescent="0.25">
      <c r="A4199" s="43">
        <v>2023</v>
      </c>
      <c r="B4199">
        <v>4</v>
      </c>
      <c r="C4199">
        <v>1</v>
      </c>
      <c r="D4199">
        <v>0.98</v>
      </c>
      <c r="E4199">
        <v>2</v>
      </c>
      <c r="F4199">
        <v>1</v>
      </c>
      <c r="G4199">
        <v>1</v>
      </c>
      <c r="H4199" s="36">
        <v>2</v>
      </c>
    </row>
    <row r="4200" spans="1:8" x14ac:dyDescent="0.25">
      <c r="A4200" s="43">
        <v>2018</v>
      </c>
      <c r="B4200">
        <v>4</v>
      </c>
      <c r="C4200">
        <v>0.98</v>
      </c>
      <c r="D4200">
        <v>0.82</v>
      </c>
      <c r="E4200">
        <v>1</v>
      </c>
      <c r="F4200">
        <v>3</v>
      </c>
      <c r="G4200">
        <v>3</v>
      </c>
      <c r="H4200" s="36">
        <v>2</v>
      </c>
    </row>
    <row r="4201" spans="1:8" x14ac:dyDescent="0.25">
      <c r="A4201" s="43">
        <v>2023</v>
      </c>
      <c r="B4201">
        <v>4</v>
      </c>
      <c r="C4201">
        <v>1</v>
      </c>
      <c r="D4201">
        <v>0.97</v>
      </c>
      <c r="E4201">
        <v>2</v>
      </c>
      <c r="F4201">
        <v>5</v>
      </c>
      <c r="G4201">
        <v>5</v>
      </c>
      <c r="H4201" s="36">
        <v>2</v>
      </c>
    </row>
    <row r="4202" spans="1:8" x14ac:dyDescent="0.25">
      <c r="A4202" s="43">
        <v>2022</v>
      </c>
      <c r="B4202">
        <v>4</v>
      </c>
      <c r="C4202">
        <v>1</v>
      </c>
      <c r="D4202">
        <v>1</v>
      </c>
      <c r="E4202">
        <v>1</v>
      </c>
      <c r="F4202">
        <v>1</v>
      </c>
      <c r="G4202">
        <v>1</v>
      </c>
      <c r="H4202" s="36">
        <v>2</v>
      </c>
    </row>
    <row r="4203" spans="1:8" x14ac:dyDescent="0.25">
      <c r="A4203" s="43">
        <v>2023</v>
      </c>
      <c r="B4203">
        <v>4</v>
      </c>
      <c r="C4203">
        <v>1</v>
      </c>
      <c r="D4203">
        <v>1</v>
      </c>
      <c r="E4203">
        <v>1</v>
      </c>
      <c r="F4203">
        <v>1</v>
      </c>
      <c r="G4203">
        <v>2</v>
      </c>
      <c r="H4203" s="36">
        <v>2</v>
      </c>
    </row>
    <row r="4204" spans="1:8" x14ac:dyDescent="0.25">
      <c r="A4204" s="43">
        <v>2016</v>
      </c>
      <c r="B4204">
        <v>4</v>
      </c>
      <c r="C4204">
        <v>1</v>
      </c>
      <c r="D4204">
        <v>0.95</v>
      </c>
      <c r="E4204">
        <v>2</v>
      </c>
      <c r="F4204">
        <v>2</v>
      </c>
      <c r="G4204">
        <v>2</v>
      </c>
      <c r="H4204" s="36">
        <v>2</v>
      </c>
    </row>
    <row r="4205" spans="1:8" x14ac:dyDescent="0.25">
      <c r="A4205" s="43">
        <v>2013</v>
      </c>
      <c r="B4205">
        <v>4</v>
      </c>
      <c r="C4205">
        <v>1</v>
      </c>
      <c r="D4205">
        <v>0.99</v>
      </c>
      <c r="E4205">
        <v>2</v>
      </c>
      <c r="F4205">
        <v>1</v>
      </c>
      <c r="G4205">
        <v>1</v>
      </c>
      <c r="H4205" s="36">
        <v>2</v>
      </c>
    </row>
    <row r="4206" spans="1:8" x14ac:dyDescent="0.25">
      <c r="A4206" s="43">
        <v>2022</v>
      </c>
      <c r="B4206">
        <v>4</v>
      </c>
      <c r="C4206">
        <v>1</v>
      </c>
      <c r="D4206">
        <v>1</v>
      </c>
      <c r="E4206">
        <v>2</v>
      </c>
      <c r="F4206">
        <v>3</v>
      </c>
      <c r="G4206">
        <v>3</v>
      </c>
      <c r="H4206" s="36">
        <v>2</v>
      </c>
    </row>
    <row r="4207" spans="1:8" x14ac:dyDescent="0.25">
      <c r="A4207" s="43">
        <v>2023</v>
      </c>
      <c r="B4207">
        <v>4</v>
      </c>
      <c r="C4207">
        <v>1</v>
      </c>
      <c r="D4207">
        <v>0.93</v>
      </c>
      <c r="E4207">
        <v>2</v>
      </c>
      <c r="F4207">
        <v>1</v>
      </c>
      <c r="G4207">
        <v>1</v>
      </c>
      <c r="H4207" s="36">
        <v>2</v>
      </c>
    </row>
    <row r="4208" spans="1:8" x14ac:dyDescent="0.25">
      <c r="A4208" s="43">
        <v>2023</v>
      </c>
      <c r="B4208">
        <v>4</v>
      </c>
      <c r="C4208">
        <v>1</v>
      </c>
      <c r="D4208">
        <v>1</v>
      </c>
      <c r="E4208">
        <v>1</v>
      </c>
      <c r="F4208">
        <v>4</v>
      </c>
      <c r="G4208">
        <v>4</v>
      </c>
      <c r="H4208" s="36">
        <v>2</v>
      </c>
    </row>
    <row r="4209" spans="1:8" x14ac:dyDescent="0.25">
      <c r="A4209" s="43">
        <v>2019</v>
      </c>
      <c r="B4209">
        <v>3</v>
      </c>
      <c r="C4209">
        <v>1</v>
      </c>
      <c r="D4209">
        <v>0.68</v>
      </c>
      <c r="E4209">
        <v>1</v>
      </c>
      <c r="F4209">
        <v>1</v>
      </c>
      <c r="G4209">
        <v>1</v>
      </c>
      <c r="H4209" s="36">
        <v>2</v>
      </c>
    </row>
    <row r="4210" spans="1:8" x14ac:dyDescent="0.25">
      <c r="A4210" s="43">
        <v>2022</v>
      </c>
      <c r="B4210">
        <v>4</v>
      </c>
      <c r="C4210">
        <v>0.67</v>
      </c>
      <c r="D4210">
        <v>0.87</v>
      </c>
      <c r="E4210">
        <v>1</v>
      </c>
      <c r="F4210">
        <v>5</v>
      </c>
      <c r="G4210">
        <v>5</v>
      </c>
      <c r="H4210" s="36">
        <v>2</v>
      </c>
    </row>
    <row r="4211" spans="1:8" x14ac:dyDescent="0.25">
      <c r="A4211" s="43">
        <v>2023</v>
      </c>
      <c r="B4211">
        <v>4</v>
      </c>
      <c r="C4211">
        <v>1</v>
      </c>
      <c r="D4211">
        <v>1</v>
      </c>
      <c r="E4211">
        <v>2</v>
      </c>
      <c r="F4211">
        <v>1</v>
      </c>
      <c r="G4211">
        <v>1</v>
      </c>
      <c r="H4211" s="36">
        <v>2</v>
      </c>
    </row>
    <row r="4212" spans="1:8" x14ac:dyDescent="0.25">
      <c r="A4212" s="43">
        <v>2015</v>
      </c>
      <c r="B4212">
        <v>3</v>
      </c>
      <c r="C4212">
        <v>1</v>
      </c>
      <c r="D4212">
        <v>0.61</v>
      </c>
      <c r="E4212">
        <v>2</v>
      </c>
      <c r="F4212">
        <v>1</v>
      </c>
      <c r="G4212">
        <v>3</v>
      </c>
      <c r="H4212" s="36">
        <v>2</v>
      </c>
    </row>
    <row r="4213" spans="1:8" x14ac:dyDescent="0.25">
      <c r="A4213" s="43">
        <v>2022</v>
      </c>
      <c r="B4213">
        <v>4</v>
      </c>
      <c r="C4213">
        <v>1</v>
      </c>
      <c r="D4213">
        <v>1</v>
      </c>
      <c r="E4213">
        <v>1</v>
      </c>
      <c r="F4213">
        <v>1</v>
      </c>
      <c r="G4213">
        <v>3</v>
      </c>
      <c r="H4213" s="36">
        <v>2</v>
      </c>
    </row>
    <row r="4214" spans="1:8" x14ac:dyDescent="0.25">
      <c r="A4214" s="43">
        <v>2022</v>
      </c>
      <c r="B4214">
        <v>1</v>
      </c>
      <c r="C4214">
        <v>0.5</v>
      </c>
      <c r="D4214">
        <v>0.43</v>
      </c>
      <c r="E4214">
        <v>1</v>
      </c>
      <c r="F4214">
        <v>13</v>
      </c>
      <c r="G4214">
        <v>15</v>
      </c>
      <c r="H4214" s="36">
        <v>2</v>
      </c>
    </row>
    <row r="4215" spans="1:8" x14ac:dyDescent="0.25">
      <c r="A4215" s="43">
        <v>2019</v>
      </c>
      <c r="B4215">
        <v>2</v>
      </c>
      <c r="C4215">
        <v>0</v>
      </c>
      <c r="D4215">
        <v>7.0000000000000007E-2</v>
      </c>
      <c r="E4215">
        <v>1</v>
      </c>
      <c r="F4215">
        <v>2</v>
      </c>
      <c r="G4215">
        <v>5</v>
      </c>
      <c r="H4215" s="36">
        <v>2</v>
      </c>
    </row>
    <row r="4216" spans="1:8" x14ac:dyDescent="0.25">
      <c r="A4216" s="43">
        <v>2018</v>
      </c>
      <c r="B4216">
        <v>4</v>
      </c>
      <c r="C4216">
        <v>0.98</v>
      </c>
      <c r="D4216">
        <v>0.99</v>
      </c>
      <c r="E4216">
        <v>1</v>
      </c>
      <c r="F4216">
        <v>3</v>
      </c>
      <c r="G4216">
        <v>9</v>
      </c>
      <c r="H4216" s="36">
        <v>2</v>
      </c>
    </row>
    <row r="4217" spans="1:8" x14ac:dyDescent="0.25">
      <c r="A4217" s="43">
        <v>2023</v>
      </c>
      <c r="B4217">
        <v>4</v>
      </c>
      <c r="C4217">
        <v>1</v>
      </c>
      <c r="D4217">
        <v>1</v>
      </c>
      <c r="E4217">
        <v>1</v>
      </c>
      <c r="F4217">
        <v>2</v>
      </c>
      <c r="G4217">
        <v>4</v>
      </c>
      <c r="H4217" s="36">
        <v>2</v>
      </c>
    </row>
    <row r="4218" spans="1:8" x14ac:dyDescent="0.25">
      <c r="A4218" s="43">
        <v>2016</v>
      </c>
      <c r="B4218">
        <v>3</v>
      </c>
      <c r="C4218">
        <v>0.97</v>
      </c>
      <c r="D4218">
        <v>0.99</v>
      </c>
      <c r="E4218">
        <v>2</v>
      </c>
      <c r="F4218">
        <v>4</v>
      </c>
      <c r="G4218">
        <v>5</v>
      </c>
      <c r="H4218" s="36">
        <v>2</v>
      </c>
    </row>
    <row r="4219" spans="1:8" x14ac:dyDescent="0.25">
      <c r="A4219" s="43">
        <v>2023</v>
      </c>
      <c r="B4219">
        <v>4</v>
      </c>
      <c r="C4219">
        <v>0.96</v>
      </c>
      <c r="D4219">
        <v>0.99</v>
      </c>
      <c r="E4219">
        <v>1</v>
      </c>
      <c r="F4219">
        <v>3</v>
      </c>
      <c r="G4219">
        <v>3</v>
      </c>
      <c r="H4219" s="36">
        <v>2</v>
      </c>
    </row>
    <row r="4220" spans="1:8" x14ac:dyDescent="0.25">
      <c r="A4220" s="43">
        <v>2023</v>
      </c>
      <c r="B4220">
        <v>4</v>
      </c>
      <c r="C4220">
        <v>1</v>
      </c>
      <c r="D4220">
        <v>1</v>
      </c>
      <c r="E4220">
        <v>2</v>
      </c>
      <c r="F4220">
        <v>1</v>
      </c>
      <c r="G4220">
        <v>1</v>
      </c>
      <c r="H4220" s="36">
        <v>2</v>
      </c>
    </row>
    <row r="4221" spans="1:8" x14ac:dyDescent="0.25">
      <c r="A4221" s="43">
        <v>2023</v>
      </c>
      <c r="B4221">
        <v>4</v>
      </c>
      <c r="C4221">
        <v>0.9</v>
      </c>
      <c r="D4221">
        <v>1</v>
      </c>
      <c r="E4221">
        <v>2</v>
      </c>
      <c r="F4221">
        <v>2</v>
      </c>
      <c r="G4221">
        <v>2</v>
      </c>
      <c r="H4221" s="36">
        <v>2</v>
      </c>
    </row>
    <row r="4222" spans="1:8" x14ac:dyDescent="0.25">
      <c r="A4222" s="43">
        <v>2014</v>
      </c>
      <c r="B4222">
        <v>4</v>
      </c>
      <c r="C4222">
        <v>1</v>
      </c>
      <c r="D4222">
        <v>0.97</v>
      </c>
      <c r="E4222">
        <v>1</v>
      </c>
      <c r="F4222">
        <v>1</v>
      </c>
      <c r="G4222">
        <v>1</v>
      </c>
      <c r="H4222" s="36">
        <v>2</v>
      </c>
    </row>
    <row r="4223" spans="1:8" x14ac:dyDescent="0.25">
      <c r="A4223" s="43">
        <v>2019</v>
      </c>
      <c r="B4223">
        <v>0</v>
      </c>
      <c r="D4223">
        <v>0</v>
      </c>
      <c r="E4223">
        <v>1</v>
      </c>
      <c r="F4223">
        <v>1</v>
      </c>
      <c r="G4223">
        <v>1</v>
      </c>
      <c r="H4223" s="36">
        <v>2</v>
      </c>
    </row>
    <row r="4224" spans="1:8" x14ac:dyDescent="0.25">
      <c r="A4224" s="43">
        <v>2022</v>
      </c>
      <c r="B4224">
        <v>4</v>
      </c>
      <c r="C4224">
        <v>1</v>
      </c>
      <c r="D4224">
        <v>0.97</v>
      </c>
      <c r="E4224">
        <v>2</v>
      </c>
      <c r="F4224">
        <v>1</v>
      </c>
      <c r="G4224">
        <v>1</v>
      </c>
      <c r="H4224" s="36">
        <v>2</v>
      </c>
    </row>
    <row r="4225" spans="1:8" x14ac:dyDescent="0.25">
      <c r="A4225" s="43">
        <v>2023</v>
      </c>
      <c r="B4225">
        <v>4</v>
      </c>
      <c r="C4225">
        <v>1</v>
      </c>
      <c r="D4225">
        <v>0.99</v>
      </c>
      <c r="E4225">
        <v>2</v>
      </c>
      <c r="F4225">
        <v>2</v>
      </c>
      <c r="G4225">
        <v>2</v>
      </c>
      <c r="H4225" s="36">
        <v>2</v>
      </c>
    </row>
    <row r="4226" spans="1:8" x14ac:dyDescent="0.25">
      <c r="A4226" s="43">
        <v>2023</v>
      </c>
      <c r="B4226">
        <v>4</v>
      </c>
      <c r="C4226">
        <v>1</v>
      </c>
      <c r="D4226">
        <v>0.5</v>
      </c>
      <c r="E4226">
        <v>1</v>
      </c>
      <c r="F4226">
        <v>4</v>
      </c>
      <c r="G4226">
        <v>6</v>
      </c>
      <c r="H4226" s="36">
        <v>2</v>
      </c>
    </row>
    <row r="4227" spans="1:8" x14ac:dyDescent="0.25">
      <c r="A4227" s="43">
        <v>2014</v>
      </c>
      <c r="B4227">
        <v>4</v>
      </c>
      <c r="C4227">
        <v>1</v>
      </c>
      <c r="D4227">
        <v>0.99</v>
      </c>
      <c r="E4227">
        <v>2</v>
      </c>
      <c r="F4227">
        <v>8</v>
      </c>
      <c r="G4227">
        <v>9</v>
      </c>
      <c r="H4227" s="36">
        <v>2</v>
      </c>
    </row>
    <row r="4228" spans="1:8" x14ac:dyDescent="0.25">
      <c r="A4228" s="43">
        <v>2015</v>
      </c>
      <c r="B4228">
        <v>4</v>
      </c>
      <c r="C4228">
        <v>1</v>
      </c>
      <c r="D4228">
        <v>0.99</v>
      </c>
      <c r="E4228">
        <v>1</v>
      </c>
      <c r="F4228">
        <v>1</v>
      </c>
      <c r="G4228">
        <v>1</v>
      </c>
      <c r="H4228" s="36">
        <v>2</v>
      </c>
    </row>
    <row r="4229" spans="1:8" x14ac:dyDescent="0.25">
      <c r="A4229" s="43">
        <v>2017</v>
      </c>
      <c r="B4229">
        <v>0</v>
      </c>
      <c r="D4229">
        <v>0</v>
      </c>
      <c r="E4229">
        <v>1</v>
      </c>
      <c r="F4229">
        <v>1</v>
      </c>
      <c r="G4229">
        <v>3</v>
      </c>
      <c r="H4229" s="36">
        <v>2</v>
      </c>
    </row>
    <row r="4230" spans="1:8" x14ac:dyDescent="0.25">
      <c r="A4230" s="43">
        <v>2021</v>
      </c>
      <c r="B4230">
        <v>4</v>
      </c>
      <c r="C4230">
        <v>1</v>
      </c>
      <c r="D4230">
        <v>0.96</v>
      </c>
      <c r="E4230">
        <v>2</v>
      </c>
      <c r="F4230">
        <v>2</v>
      </c>
      <c r="G4230">
        <v>2</v>
      </c>
      <c r="H4230" s="36">
        <v>2</v>
      </c>
    </row>
    <row r="4231" spans="1:8" x14ac:dyDescent="0.25">
      <c r="A4231" s="43">
        <v>2022</v>
      </c>
      <c r="B4231">
        <v>4</v>
      </c>
      <c r="C4231">
        <v>1</v>
      </c>
      <c r="D4231">
        <v>0.9</v>
      </c>
      <c r="E4231">
        <v>1</v>
      </c>
      <c r="F4231">
        <v>2</v>
      </c>
      <c r="G4231">
        <v>2</v>
      </c>
      <c r="H4231" s="36">
        <v>2</v>
      </c>
    </row>
    <row r="4232" spans="1:8" x14ac:dyDescent="0.25">
      <c r="A4232" s="43">
        <v>2017</v>
      </c>
      <c r="B4232">
        <v>0</v>
      </c>
      <c r="E4232">
        <v>1</v>
      </c>
      <c r="F4232">
        <v>3</v>
      </c>
      <c r="G4232">
        <v>3</v>
      </c>
      <c r="H4232" s="36">
        <v>2</v>
      </c>
    </row>
    <row r="4233" spans="1:8" x14ac:dyDescent="0.25">
      <c r="A4233" s="43">
        <v>2014</v>
      </c>
      <c r="B4233">
        <v>4</v>
      </c>
      <c r="C4233">
        <v>1</v>
      </c>
      <c r="D4233">
        <v>0.92</v>
      </c>
      <c r="E4233">
        <v>2</v>
      </c>
      <c r="F4233">
        <v>1</v>
      </c>
      <c r="G4233">
        <v>3</v>
      </c>
      <c r="H4233" s="36">
        <v>2</v>
      </c>
    </row>
    <row r="4234" spans="1:8" x14ac:dyDescent="0.25">
      <c r="A4234" s="43">
        <v>2018</v>
      </c>
      <c r="B4234">
        <v>4</v>
      </c>
      <c r="C4234">
        <v>1</v>
      </c>
      <c r="D4234">
        <v>0.71</v>
      </c>
      <c r="E4234">
        <v>2</v>
      </c>
      <c r="F4234">
        <v>2</v>
      </c>
      <c r="G4234">
        <v>2</v>
      </c>
      <c r="H4234" s="36">
        <v>2</v>
      </c>
    </row>
    <row r="4235" spans="1:8" x14ac:dyDescent="0.25">
      <c r="A4235" s="43">
        <v>2023</v>
      </c>
      <c r="B4235">
        <v>0</v>
      </c>
      <c r="D4235">
        <v>0.4</v>
      </c>
      <c r="E4235">
        <v>1</v>
      </c>
      <c r="F4235">
        <v>1</v>
      </c>
      <c r="G4235">
        <v>1</v>
      </c>
      <c r="H4235" s="36">
        <v>2</v>
      </c>
    </row>
    <row r="4236" spans="1:8" x14ac:dyDescent="0.25">
      <c r="A4236" s="43">
        <v>2023</v>
      </c>
      <c r="B4236">
        <v>0</v>
      </c>
      <c r="E4236">
        <v>1</v>
      </c>
      <c r="F4236">
        <v>1</v>
      </c>
      <c r="G4236">
        <v>2</v>
      </c>
      <c r="H4236" s="36">
        <v>2</v>
      </c>
    </row>
    <row r="4237" spans="1:8" x14ac:dyDescent="0.25">
      <c r="A4237" s="43">
        <v>2023</v>
      </c>
      <c r="B4237">
        <v>4</v>
      </c>
      <c r="C4237">
        <v>1</v>
      </c>
      <c r="D4237">
        <v>0.99</v>
      </c>
      <c r="E4237">
        <v>1</v>
      </c>
      <c r="F4237">
        <v>1</v>
      </c>
      <c r="G4237">
        <v>1</v>
      </c>
      <c r="H4237" s="36">
        <v>2</v>
      </c>
    </row>
    <row r="4238" spans="1:8" x14ac:dyDescent="0.25">
      <c r="A4238" s="43">
        <v>2023</v>
      </c>
      <c r="B4238">
        <v>3</v>
      </c>
      <c r="C4238">
        <v>1</v>
      </c>
      <c r="D4238">
        <v>0.79</v>
      </c>
      <c r="E4238">
        <v>2</v>
      </c>
      <c r="F4238">
        <v>3</v>
      </c>
      <c r="G4238">
        <v>3</v>
      </c>
      <c r="H4238" s="36">
        <v>2</v>
      </c>
    </row>
    <row r="4239" spans="1:8" x14ac:dyDescent="0.25">
      <c r="A4239" s="43">
        <v>2019</v>
      </c>
      <c r="B4239">
        <v>1</v>
      </c>
      <c r="C4239">
        <v>0.7</v>
      </c>
      <c r="D4239">
        <v>0.72</v>
      </c>
      <c r="E4239">
        <v>1</v>
      </c>
      <c r="F4239">
        <v>2</v>
      </c>
      <c r="G4239">
        <v>5</v>
      </c>
      <c r="H4239" s="36">
        <v>2</v>
      </c>
    </row>
    <row r="4240" spans="1:8" x14ac:dyDescent="0.25">
      <c r="A4240" s="43">
        <v>2013</v>
      </c>
      <c r="B4240">
        <v>4</v>
      </c>
      <c r="C4240">
        <v>1</v>
      </c>
      <c r="D4240">
        <v>0.97</v>
      </c>
      <c r="E4240">
        <v>2</v>
      </c>
      <c r="F4240">
        <v>2</v>
      </c>
      <c r="G4240">
        <v>2</v>
      </c>
      <c r="H4240" s="36">
        <v>2</v>
      </c>
    </row>
    <row r="4241" spans="1:8" x14ac:dyDescent="0.25">
      <c r="A4241" s="43">
        <v>2014</v>
      </c>
      <c r="B4241">
        <v>4</v>
      </c>
      <c r="C4241">
        <v>1</v>
      </c>
      <c r="D4241">
        <v>1</v>
      </c>
      <c r="E4241">
        <v>2</v>
      </c>
      <c r="F4241">
        <v>1</v>
      </c>
      <c r="G4241">
        <v>1</v>
      </c>
      <c r="H4241" s="36">
        <v>2</v>
      </c>
    </row>
    <row r="4242" spans="1:8" x14ac:dyDescent="0.25">
      <c r="A4242" s="43">
        <v>2023</v>
      </c>
      <c r="B4242">
        <v>4</v>
      </c>
      <c r="C4242">
        <v>1</v>
      </c>
      <c r="D4242">
        <v>1</v>
      </c>
      <c r="E4242">
        <v>1</v>
      </c>
      <c r="F4242">
        <v>1</v>
      </c>
      <c r="G4242">
        <v>2</v>
      </c>
      <c r="H4242" s="36">
        <v>2</v>
      </c>
    </row>
    <row r="4243" spans="1:8" x14ac:dyDescent="0.25">
      <c r="A4243" s="43">
        <v>2016</v>
      </c>
      <c r="B4243">
        <v>4</v>
      </c>
      <c r="C4243">
        <v>1</v>
      </c>
      <c r="D4243">
        <v>1</v>
      </c>
      <c r="E4243">
        <v>2</v>
      </c>
      <c r="F4243">
        <v>1</v>
      </c>
      <c r="G4243">
        <v>1</v>
      </c>
      <c r="H4243" s="36">
        <v>2</v>
      </c>
    </row>
    <row r="4244" spans="1:8" x14ac:dyDescent="0.25">
      <c r="A4244" s="43">
        <v>2018</v>
      </c>
      <c r="B4244">
        <v>4</v>
      </c>
      <c r="C4244">
        <v>1</v>
      </c>
      <c r="D4244">
        <v>0.97</v>
      </c>
      <c r="E4244">
        <v>1</v>
      </c>
      <c r="F4244">
        <v>1</v>
      </c>
      <c r="G4244">
        <v>3</v>
      </c>
      <c r="H4244" s="36">
        <v>2</v>
      </c>
    </row>
    <row r="4245" spans="1:8" x14ac:dyDescent="0.25">
      <c r="A4245" s="43">
        <v>2015</v>
      </c>
      <c r="B4245">
        <v>3</v>
      </c>
      <c r="C4245">
        <v>1</v>
      </c>
      <c r="D4245">
        <v>0.53</v>
      </c>
      <c r="E4245">
        <v>2</v>
      </c>
      <c r="F4245">
        <v>1</v>
      </c>
      <c r="G4245">
        <v>3</v>
      </c>
      <c r="H4245" s="36">
        <v>2</v>
      </c>
    </row>
    <row r="4246" spans="1:8" x14ac:dyDescent="0.25">
      <c r="A4246" s="43">
        <v>2018</v>
      </c>
      <c r="B4246">
        <v>4</v>
      </c>
      <c r="C4246">
        <v>1</v>
      </c>
      <c r="D4246">
        <v>0.87</v>
      </c>
      <c r="E4246">
        <v>1</v>
      </c>
      <c r="F4246">
        <v>2</v>
      </c>
      <c r="G4246">
        <v>4</v>
      </c>
      <c r="H4246" s="36">
        <v>2</v>
      </c>
    </row>
    <row r="4247" spans="1:8" x14ac:dyDescent="0.25">
      <c r="A4247" s="43">
        <v>2017</v>
      </c>
      <c r="B4247">
        <v>4</v>
      </c>
      <c r="C4247">
        <v>1</v>
      </c>
      <c r="D4247">
        <v>1</v>
      </c>
      <c r="E4247">
        <v>1</v>
      </c>
      <c r="F4247">
        <v>1</v>
      </c>
      <c r="G4247">
        <v>1</v>
      </c>
      <c r="H4247" s="36">
        <v>2</v>
      </c>
    </row>
    <row r="4248" spans="1:8" x14ac:dyDescent="0.25">
      <c r="A4248" s="43">
        <v>2017</v>
      </c>
      <c r="B4248">
        <v>3</v>
      </c>
      <c r="C4248">
        <v>1</v>
      </c>
      <c r="D4248">
        <v>0.64</v>
      </c>
      <c r="E4248">
        <v>2</v>
      </c>
      <c r="F4248">
        <v>12</v>
      </c>
      <c r="G4248">
        <v>13</v>
      </c>
      <c r="H4248" s="36">
        <v>2</v>
      </c>
    </row>
    <row r="4249" spans="1:8" x14ac:dyDescent="0.25">
      <c r="A4249" s="43">
        <v>2021</v>
      </c>
      <c r="B4249">
        <v>0</v>
      </c>
      <c r="D4249">
        <v>1</v>
      </c>
      <c r="E4249">
        <v>2</v>
      </c>
      <c r="F4249">
        <v>1</v>
      </c>
      <c r="G4249">
        <v>1</v>
      </c>
      <c r="H4249" s="36">
        <v>2</v>
      </c>
    </row>
    <row r="4250" spans="1:8" x14ac:dyDescent="0.25">
      <c r="A4250" s="43">
        <v>2019</v>
      </c>
      <c r="B4250">
        <v>4</v>
      </c>
      <c r="C4250">
        <v>1</v>
      </c>
      <c r="D4250">
        <v>1</v>
      </c>
      <c r="E4250">
        <v>1</v>
      </c>
      <c r="F4250">
        <v>4</v>
      </c>
      <c r="G4250">
        <v>4</v>
      </c>
      <c r="H4250" s="36">
        <v>2</v>
      </c>
    </row>
    <row r="4251" spans="1:8" x14ac:dyDescent="0.25">
      <c r="A4251" s="43">
        <v>2016</v>
      </c>
      <c r="B4251">
        <v>4</v>
      </c>
      <c r="C4251">
        <v>1</v>
      </c>
      <c r="D4251">
        <v>0.92</v>
      </c>
      <c r="E4251">
        <v>2</v>
      </c>
      <c r="F4251">
        <v>1</v>
      </c>
      <c r="G4251">
        <v>1</v>
      </c>
      <c r="H4251" s="36">
        <v>2</v>
      </c>
    </row>
    <row r="4252" spans="1:8" x14ac:dyDescent="0.25">
      <c r="A4252" s="43">
        <v>2023</v>
      </c>
      <c r="B4252">
        <v>4</v>
      </c>
      <c r="C4252">
        <v>1</v>
      </c>
      <c r="D4252">
        <v>0.96</v>
      </c>
      <c r="E4252">
        <v>2</v>
      </c>
      <c r="F4252">
        <v>2</v>
      </c>
      <c r="G4252">
        <v>2</v>
      </c>
      <c r="H4252" s="36">
        <v>2</v>
      </c>
    </row>
    <row r="4253" spans="1:8" x14ac:dyDescent="0.25">
      <c r="A4253" s="43">
        <v>2014</v>
      </c>
      <c r="B4253">
        <v>4</v>
      </c>
      <c r="C4253">
        <v>1</v>
      </c>
      <c r="D4253">
        <v>1</v>
      </c>
      <c r="E4253">
        <v>2</v>
      </c>
      <c r="F4253">
        <v>1</v>
      </c>
      <c r="G4253">
        <v>1</v>
      </c>
      <c r="H4253" s="36">
        <v>2</v>
      </c>
    </row>
    <row r="4254" spans="1:8" x14ac:dyDescent="0.25">
      <c r="A4254" s="43">
        <v>2015</v>
      </c>
      <c r="B4254">
        <v>4</v>
      </c>
      <c r="C4254">
        <v>1</v>
      </c>
      <c r="D4254">
        <v>1</v>
      </c>
      <c r="E4254">
        <v>2</v>
      </c>
      <c r="F4254">
        <v>1</v>
      </c>
      <c r="G4254">
        <v>1</v>
      </c>
      <c r="H4254" s="36">
        <v>2</v>
      </c>
    </row>
    <row r="4255" spans="1:8" x14ac:dyDescent="0.25">
      <c r="A4255" s="43">
        <v>2016</v>
      </c>
      <c r="B4255">
        <v>2</v>
      </c>
      <c r="C4255">
        <v>0.38</v>
      </c>
      <c r="D4255">
        <v>0.61</v>
      </c>
      <c r="E4255">
        <v>1</v>
      </c>
      <c r="F4255">
        <v>1</v>
      </c>
      <c r="G4255">
        <v>3</v>
      </c>
      <c r="H4255" s="36">
        <v>2</v>
      </c>
    </row>
    <row r="4256" spans="1:8" x14ac:dyDescent="0.25">
      <c r="A4256" s="43">
        <v>2020</v>
      </c>
      <c r="B4256">
        <v>4</v>
      </c>
      <c r="C4256">
        <v>1</v>
      </c>
      <c r="D4256">
        <v>0.89</v>
      </c>
      <c r="E4256">
        <v>2</v>
      </c>
      <c r="F4256">
        <v>2</v>
      </c>
      <c r="G4256">
        <v>2</v>
      </c>
      <c r="H4256" s="36">
        <v>2</v>
      </c>
    </row>
    <row r="4257" spans="1:8" x14ac:dyDescent="0.25">
      <c r="A4257" s="43">
        <v>2021</v>
      </c>
      <c r="B4257">
        <v>4</v>
      </c>
      <c r="C4257">
        <v>1</v>
      </c>
      <c r="D4257">
        <v>1</v>
      </c>
      <c r="E4257">
        <v>2</v>
      </c>
      <c r="F4257">
        <v>4</v>
      </c>
      <c r="G4257">
        <v>4</v>
      </c>
      <c r="H4257" s="36">
        <v>2</v>
      </c>
    </row>
    <row r="4258" spans="1:8" x14ac:dyDescent="0.25">
      <c r="A4258" s="43">
        <v>2016</v>
      </c>
      <c r="B4258">
        <v>4</v>
      </c>
      <c r="C4258">
        <v>1</v>
      </c>
      <c r="D4258">
        <v>0.56000000000000005</v>
      </c>
      <c r="E4258">
        <v>2</v>
      </c>
      <c r="F4258">
        <v>1</v>
      </c>
      <c r="G4258">
        <v>1</v>
      </c>
      <c r="H4258" s="36">
        <v>2</v>
      </c>
    </row>
    <row r="4259" spans="1:8" x14ac:dyDescent="0.25">
      <c r="A4259" s="43">
        <v>2019</v>
      </c>
      <c r="B4259">
        <v>4</v>
      </c>
      <c r="C4259">
        <v>1</v>
      </c>
      <c r="D4259">
        <v>1</v>
      </c>
      <c r="E4259">
        <v>2</v>
      </c>
      <c r="F4259">
        <v>1</v>
      </c>
      <c r="G4259">
        <v>1</v>
      </c>
      <c r="H4259" s="36">
        <v>2</v>
      </c>
    </row>
    <row r="4260" spans="1:8" x14ac:dyDescent="0.25">
      <c r="A4260" s="43">
        <v>2012</v>
      </c>
      <c r="B4260">
        <v>2</v>
      </c>
      <c r="C4260">
        <v>0.11</v>
      </c>
      <c r="D4260">
        <v>0</v>
      </c>
      <c r="E4260">
        <v>1</v>
      </c>
      <c r="F4260">
        <v>1</v>
      </c>
      <c r="G4260">
        <v>1</v>
      </c>
      <c r="H4260" s="36">
        <v>2</v>
      </c>
    </row>
    <row r="4261" spans="1:8" x14ac:dyDescent="0.25">
      <c r="A4261" s="43">
        <v>2018</v>
      </c>
      <c r="B4261">
        <v>4</v>
      </c>
      <c r="C4261">
        <v>1</v>
      </c>
      <c r="D4261">
        <v>1</v>
      </c>
      <c r="E4261">
        <v>2</v>
      </c>
      <c r="F4261">
        <v>1</v>
      </c>
      <c r="G4261">
        <v>1</v>
      </c>
      <c r="H4261" s="36">
        <v>2</v>
      </c>
    </row>
    <row r="4262" spans="1:8" x14ac:dyDescent="0.25">
      <c r="A4262" s="43">
        <v>2022</v>
      </c>
      <c r="B4262">
        <v>4</v>
      </c>
      <c r="C4262">
        <v>1</v>
      </c>
      <c r="D4262">
        <v>1</v>
      </c>
      <c r="E4262">
        <v>1</v>
      </c>
      <c r="F4262">
        <v>11</v>
      </c>
      <c r="G4262">
        <v>11</v>
      </c>
      <c r="H4262" s="36">
        <v>2</v>
      </c>
    </row>
    <row r="4263" spans="1:8" x14ac:dyDescent="0.25">
      <c r="A4263" s="43">
        <v>2016</v>
      </c>
      <c r="B4263">
        <v>4</v>
      </c>
      <c r="C4263">
        <v>1</v>
      </c>
      <c r="D4263">
        <v>0.02</v>
      </c>
      <c r="E4263">
        <v>2</v>
      </c>
      <c r="F4263">
        <v>1</v>
      </c>
      <c r="G4263">
        <v>2</v>
      </c>
      <c r="H4263" s="36">
        <v>2</v>
      </c>
    </row>
    <row r="4264" spans="1:8" x14ac:dyDescent="0.25">
      <c r="A4264" s="43">
        <v>2020</v>
      </c>
      <c r="B4264">
        <v>0</v>
      </c>
      <c r="D4264">
        <v>0</v>
      </c>
      <c r="E4264">
        <v>1</v>
      </c>
      <c r="F4264">
        <v>1</v>
      </c>
      <c r="G4264">
        <v>3</v>
      </c>
      <c r="H4264" s="36">
        <v>2</v>
      </c>
    </row>
    <row r="4265" spans="1:8" x14ac:dyDescent="0.25">
      <c r="A4265" s="43">
        <v>2023</v>
      </c>
      <c r="B4265">
        <v>0</v>
      </c>
      <c r="E4265">
        <v>1</v>
      </c>
      <c r="F4265">
        <v>1</v>
      </c>
      <c r="G4265">
        <v>1</v>
      </c>
      <c r="H4265" s="36">
        <v>2</v>
      </c>
    </row>
    <row r="4266" spans="1:8" x14ac:dyDescent="0.25">
      <c r="A4266" s="43">
        <v>2018</v>
      </c>
      <c r="B4266">
        <v>1</v>
      </c>
      <c r="C4266">
        <v>0.5</v>
      </c>
      <c r="D4266">
        <v>0.1</v>
      </c>
      <c r="E4266">
        <v>1</v>
      </c>
      <c r="F4266">
        <v>1</v>
      </c>
      <c r="G4266">
        <v>1</v>
      </c>
      <c r="H4266" s="36">
        <v>2</v>
      </c>
    </row>
    <row r="4267" spans="1:8" x14ac:dyDescent="0.25">
      <c r="A4267" s="43">
        <v>2015</v>
      </c>
      <c r="B4267">
        <v>4</v>
      </c>
      <c r="C4267">
        <v>1</v>
      </c>
      <c r="D4267">
        <v>1</v>
      </c>
      <c r="E4267">
        <v>2</v>
      </c>
      <c r="F4267">
        <v>1</v>
      </c>
      <c r="G4267">
        <v>3</v>
      </c>
      <c r="H4267" s="36">
        <v>2</v>
      </c>
    </row>
    <row r="4268" spans="1:8" x14ac:dyDescent="0.25">
      <c r="A4268" s="43">
        <v>2014</v>
      </c>
      <c r="B4268">
        <v>0</v>
      </c>
      <c r="E4268">
        <v>1</v>
      </c>
      <c r="F4268">
        <v>1</v>
      </c>
      <c r="G4268">
        <v>1</v>
      </c>
      <c r="H4268" s="36">
        <v>2</v>
      </c>
    </row>
    <row r="4269" spans="1:8" x14ac:dyDescent="0.25">
      <c r="A4269" s="43">
        <v>2018</v>
      </c>
      <c r="B4269">
        <v>4</v>
      </c>
      <c r="C4269">
        <v>0.92</v>
      </c>
      <c r="D4269">
        <v>1</v>
      </c>
      <c r="E4269">
        <v>1</v>
      </c>
      <c r="F4269">
        <v>4</v>
      </c>
      <c r="G4269">
        <v>12</v>
      </c>
      <c r="H4269" s="36">
        <v>2</v>
      </c>
    </row>
    <row r="4270" spans="1:8" x14ac:dyDescent="0.25">
      <c r="A4270" s="43">
        <v>2023</v>
      </c>
      <c r="B4270">
        <v>4</v>
      </c>
      <c r="C4270">
        <v>1</v>
      </c>
      <c r="D4270">
        <v>0.97</v>
      </c>
      <c r="E4270">
        <v>2</v>
      </c>
      <c r="F4270">
        <v>1</v>
      </c>
      <c r="G4270">
        <v>1</v>
      </c>
      <c r="H4270" s="36">
        <v>2</v>
      </c>
    </row>
    <row r="4271" spans="1:8" x14ac:dyDescent="0.25">
      <c r="A4271" s="43">
        <v>2014</v>
      </c>
      <c r="B4271">
        <v>1</v>
      </c>
      <c r="C4271">
        <v>1</v>
      </c>
      <c r="D4271">
        <v>0.91</v>
      </c>
      <c r="E4271">
        <v>2</v>
      </c>
      <c r="F4271">
        <v>1</v>
      </c>
      <c r="G4271">
        <v>1</v>
      </c>
      <c r="H4271" s="36">
        <v>2</v>
      </c>
    </row>
    <row r="4272" spans="1:8" x14ac:dyDescent="0.25">
      <c r="A4272" s="43">
        <v>2016</v>
      </c>
      <c r="B4272">
        <v>4</v>
      </c>
      <c r="C4272">
        <v>1</v>
      </c>
      <c r="D4272">
        <v>1</v>
      </c>
      <c r="E4272">
        <v>1</v>
      </c>
      <c r="F4272">
        <v>4</v>
      </c>
      <c r="G4272">
        <v>5</v>
      </c>
      <c r="H4272" s="36">
        <v>2</v>
      </c>
    </row>
    <row r="4273" spans="1:8" x14ac:dyDescent="0.25">
      <c r="A4273" s="43">
        <v>2019</v>
      </c>
      <c r="B4273">
        <v>2</v>
      </c>
      <c r="C4273">
        <v>0</v>
      </c>
      <c r="D4273">
        <v>0.67</v>
      </c>
      <c r="E4273">
        <v>1</v>
      </c>
      <c r="F4273">
        <v>2</v>
      </c>
      <c r="G4273">
        <v>6</v>
      </c>
      <c r="H4273" s="36">
        <v>2</v>
      </c>
    </row>
    <row r="4274" spans="1:8" x14ac:dyDescent="0.25">
      <c r="A4274" s="43">
        <v>2023</v>
      </c>
      <c r="B4274">
        <v>4</v>
      </c>
      <c r="C4274">
        <v>1</v>
      </c>
      <c r="D4274">
        <v>1</v>
      </c>
      <c r="E4274">
        <v>2</v>
      </c>
      <c r="F4274">
        <v>1</v>
      </c>
      <c r="G4274">
        <v>1</v>
      </c>
      <c r="H4274" s="36">
        <v>1</v>
      </c>
    </row>
    <row r="4275" spans="1:8" x14ac:dyDescent="0.25">
      <c r="A4275" s="43">
        <v>2017</v>
      </c>
      <c r="B4275">
        <v>4</v>
      </c>
      <c r="C4275">
        <v>1</v>
      </c>
      <c r="D4275">
        <v>1</v>
      </c>
      <c r="E4275">
        <v>2</v>
      </c>
      <c r="F4275">
        <v>1</v>
      </c>
      <c r="G4275">
        <v>1</v>
      </c>
      <c r="H4275" s="36">
        <v>2</v>
      </c>
    </row>
    <row r="4276" spans="1:8" x14ac:dyDescent="0.25">
      <c r="A4276" s="43">
        <v>2016</v>
      </c>
      <c r="B4276">
        <v>3</v>
      </c>
      <c r="C4276">
        <v>1</v>
      </c>
      <c r="D4276">
        <v>0.69</v>
      </c>
      <c r="E4276">
        <v>1</v>
      </c>
      <c r="F4276">
        <v>1</v>
      </c>
      <c r="G4276">
        <v>1</v>
      </c>
      <c r="H4276" s="36">
        <v>2</v>
      </c>
    </row>
    <row r="4277" spans="1:8" x14ac:dyDescent="0.25">
      <c r="A4277" s="43">
        <v>2023</v>
      </c>
      <c r="B4277">
        <v>3</v>
      </c>
      <c r="C4277">
        <v>1</v>
      </c>
      <c r="D4277">
        <v>1</v>
      </c>
      <c r="E4277">
        <v>1</v>
      </c>
      <c r="F4277">
        <v>1</v>
      </c>
      <c r="G4277">
        <v>1</v>
      </c>
      <c r="H4277" s="36">
        <v>2</v>
      </c>
    </row>
    <row r="4278" spans="1:8" x14ac:dyDescent="0.25">
      <c r="A4278" s="43">
        <v>2024</v>
      </c>
      <c r="B4278">
        <v>4</v>
      </c>
      <c r="C4278">
        <v>1</v>
      </c>
      <c r="D4278">
        <v>0.99</v>
      </c>
      <c r="E4278">
        <v>1</v>
      </c>
      <c r="F4278">
        <v>10</v>
      </c>
      <c r="G4278">
        <v>11</v>
      </c>
      <c r="H4278" s="36">
        <v>2</v>
      </c>
    </row>
    <row r="4279" spans="1:8" x14ac:dyDescent="0.25">
      <c r="A4279" s="43">
        <v>2018</v>
      </c>
      <c r="B4279">
        <v>4</v>
      </c>
      <c r="C4279">
        <v>1</v>
      </c>
      <c r="D4279">
        <v>0.97</v>
      </c>
      <c r="E4279">
        <v>2</v>
      </c>
      <c r="F4279">
        <v>1</v>
      </c>
      <c r="G4279">
        <v>1</v>
      </c>
      <c r="H4279" s="36">
        <v>2</v>
      </c>
    </row>
    <row r="4280" spans="1:8" x14ac:dyDescent="0.25">
      <c r="A4280" s="43">
        <v>2019</v>
      </c>
      <c r="B4280">
        <v>4</v>
      </c>
      <c r="C4280">
        <v>1</v>
      </c>
      <c r="D4280">
        <v>0.89</v>
      </c>
      <c r="E4280">
        <v>1</v>
      </c>
      <c r="F4280">
        <v>7</v>
      </c>
      <c r="G4280">
        <v>8</v>
      </c>
      <c r="H4280" s="36">
        <v>2</v>
      </c>
    </row>
    <row r="4281" spans="1:8" x14ac:dyDescent="0.25">
      <c r="A4281" s="43">
        <v>2014</v>
      </c>
      <c r="B4281">
        <v>1</v>
      </c>
      <c r="C4281">
        <v>0.9</v>
      </c>
      <c r="D4281">
        <v>0.51</v>
      </c>
      <c r="E4281">
        <v>2</v>
      </c>
      <c r="F4281">
        <v>1</v>
      </c>
      <c r="G4281">
        <v>1</v>
      </c>
      <c r="H4281" s="36">
        <v>2</v>
      </c>
    </row>
    <row r="4282" spans="1:8" x14ac:dyDescent="0.25">
      <c r="A4282" s="43">
        <v>2023</v>
      </c>
      <c r="B4282">
        <v>4</v>
      </c>
      <c r="C4282">
        <v>1</v>
      </c>
      <c r="D4282">
        <v>0.96</v>
      </c>
      <c r="E4282">
        <v>1</v>
      </c>
      <c r="F4282">
        <v>1</v>
      </c>
      <c r="G4282">
        <v>1</v>
      </c>
      <c r="H4282" s="36">
        <v>2</v>
      </c>
    </row>
    <row r="4283" spans="1:8" x14ac:dyDescent="0.25">
      <c r="A4283" s="43">
        <v>2020</v>
      </c>
      <c r="B4283">
        <v>4</v>
      </c>
      <c r="C4283">
        <v>1</v>
      </c>
      <c r="D4283">
        <v>0.99</v>
      </c>
      <c r="E4283">
        <v>2</v>
      </c>
      <c r="F4283">
        <v>2</v>
      </c>
      <c r="G4283">
        <v>2</v>
      </c>
      <c r="H4283" s="36">
        <v>2</v>
      </c>
    </row>
    <row r="4284" spans="1:8" x14ac:dyDescent="0.25">
      <c r="A4284" s="43">
        <v>2023</v>
      </c>
      <c r="B4284">
        <v>2</v>
      </c>
      <c r="C4284">
        <v>0</v>
      </c>
      <c r="E4284">
        <v>1</v>
      </c>
      <c r="F4284">
        <v>1</v>
      </c>
      <c r="G4284">
        <v>1</v>
      </c>
      <c r="H4284" s="36">
        <v>2</v>
      </c>
    </row>
    <row r="4285" spans="1:8" x14ac:dyDescent="0.25">
      <c r="A4285" s="43">
        <v>2017</v>
      </c>
      <c r="B4285">
        <v>4</v>
      </c>
      <c r="C4285">
        <v>1</v>
      </c>
      <c r="D4285">
        <v>1</v>
      </c>
      <c r="E4285">
        <v>1</v>
      </c>
      <c r="F4285">
        <v>2</v>
      </c>
      <c r="G4285">
        <v>2</v>
      </c>
      <c r="H4285" s="36">
        <v>2</v>
      </c>
    </row>
    <row r="4286" spans="1:8" x14ac:dyDescent="0.25">
      <c r="A4286" s="43">
        <v>2015</v>
      </c>
      <c r="B4286">
        <v>2</v>
      </c>
      <c r="C4286">
        <v>0.2</v>
      </c>
      <c r="D4286">
        <v>0</v>
      </c>
      <c r="E4286">
        <v>1</v>
      </c>
      <c r="F4286">
        <v>1</v>
      </c>
      <c r="G4286">
        <v>2</v>
      </c>
      <c r="H4286" s="36">
        <v>2</v>
      </c>
    </row>
    <row r="4287" spans="1:8" x14ac:dyDescent="0.25">
      <c r="A4287" s="43">
        <v>2023</v>
      </c>
      <c r="B4287">
        <v>4</v>
      </c>
      <c r="C4287">
        <v>1</v>
      </c>
      <c r="D4287">
        <v>1</v>
      </c>
      <c r="E4287">
        <v>1</v>
      </c>
      <c r="F4287">
        <v>1</v>
      </c>
      <c r="G4287">
        <v>1</v>
      </c>
      <c r="H4287" s="36">
        <v>2</v>
      </c>
    </row>
    <row r="4288" spans="1:8" x14ac:dyDescent="0.25">
      <c r="A4288" s="43">
        <v>2015</v>
      </c>
      <c r="B4288">
        <v>4</v>
      </c>
      <c r="C4288">
        <v>1</v>
      </c>
      <c r="D4288">
        <v>0.8</v>
      </c>
      <c r="E4288">
        <v>2</v>
      </c>
      <c r="F4288">
        <v>1</v>
      </c>
      <c r="G4288">
        <v>2</v>
      </c>
      <c r="H4288" s="36">
        <v>2</v>
      </c>
    </row>
    <row r="4289" spans="1:8" x14ac:dyDescent="0.25">
      <c r="A4289" s="43">
        <v>2023</v>
      </c>
      <c r="B4289">
        <v>3</v>
      </c>
      <c r="C4289">
        <v>1</v>
      </c>
      <c r="D4289">
        <v>1</v>
      </c>
      <c r="E4289">
        <v>2</v>
      </c>
      <c r="F4289">
        <v>2</v>
      </c>
      <c r="G4289">
        <v>2</v>
      </c>
      <c r="H4289" s="36">
        <v>2</v>
      </c>
    </row>
    <row r="4290" spans="1:8" x14ac:dyDescent="0.25">
      <c r="A4290" s="43">
        <v>2016</v>
      </c>
      <c r="B4290">
        <v>4</v>
      </c>
      <c r="C4290">
        <v>1</v>
      </c>
      <c r="D4290">
        <v>0.96</v>
      </c>
      <c r="E4290">
        <v>2</v>
      </c>
      <c r="F4290">
        <v>1</v>
      </c>
      <c r="G4290">
        <v>1</v>
      </c>
      <c r="H4290" s="36">
        <v>2</v>
      </c>
    </row>
    <row r="4291" spans="1:8" x14ac:dyDescent="0.25">
      <c r="A4291" s="43">
        <v>2019</v>
      </c>
      <c r="B4291">
        <v>1</v>
      </c>
      <c r="C4291">
        <v>0.97</v>
      </c>
      <c r="D4291">
        <v>0.47</v>
      </c>
      <c r="E4291">
        <v>2</v>
      </c>
      <c r="F4291">
        <v>3</v>
      </c>
      <c r="G4291">
        <v>7</v>
      </c>
      <c r="H4291" s="36">
        <v>2</v>
      </c>
    </row>
    <row r="4292" spans="1:8" x14ac:dyDescent="0.25">
      <c r="A4292" s="43">
        <v>2016</v>
      </c>
      <c r="B4292">
        <v>4</v>
      </c>
      <c r="C4292">
        <v>1</v>
      </c>
      <c r="D4292">
        <v>0.96</v>
      </c>
      <c r="E4292">
        <v>0</v>
      </c>
      <c r="F4292">
        <v>2</v>
      </c>
      <c r="G4292">
        <v>2</v>
      </c>
      <c r="H4292" s="36">
        <v>2</v>
      </c>
    </row>
    <row r="4293" spans="1:8" x14ac:dyDescent="0.25">
      <c r="A4293" s="43">
        <v>2013</v>
      </c>
      <c r="B4293">
        <v>4</v>
      </c>
      <c r="C4293">
        <v>1</v>
      </c>
      <c r="D4293">
        <v>1</v>
      </c>
      <c r="E4293">
        <v>1</v>
      </c>
      <c r="F4293">
        <v>2</v>
      </c>
      <c r="G4293">
        <v>2</v>
      </c>
      <c r="H4293" s="36">
        <v>2</v>
      </c>
    </row>
    <row r="4294" spans="1:8" x14ac:dyDescent="0.25">
      <c r="A4294" s="43">
        <v>2023</v>
      </c>
      <c r="B4294">
        <v>4</v>
      </c>
      <c r="C4294">
        <v>1</v>
      </c>
      <c r="D4294">
        <v>1</v>
      </c>
      <c r="E4294">
        <v>1</v>
      </c>
      <c r="F4294">
        <v>3</v>
      </c>
      <c r="G4294">
        <v>3</v>
      </c>
      <c r="H4294" s="36">
        <v>2</v>
      </c>
    </row>
    <row r="4295" spans="1:8" x14ac:dyDescent="0.25">
      <c r="A4295" s="43">
        <v>2023</v>
      </c>
      <c r="B4295">
        <v>4</v>
      </c>
      <c r="C4295">
        <v>1</v>
      </c>
      <c r="D4295">
        <v>1</v>
      </c>
      <c r="E4295">
        <v>1</v>
      </c>
      <c r="F4295">
        <v>2</v>
      </c>
      <c r="G4295">
        <v>3</v>
      </c>
      <c r="H4295" s="36">
        <v>2</v>
      </c>
    </row>
    <row r="4296" spans="1:8" x14ac:dyDescent="0.25">
      <c r="A4296" s="43">
        <v>2021</v>
      </c>
      <c r="B4296">
        <v>4</v>
      </c>
      <c r="C4296">
        <v>1</v>
      </c>
      <c r="D4296">
        <v>1</v>
      </c>
      <c r="E4296">
        <v>1</v>
      </c>
      <c r="F4296">
        <v>2</v>
      </c>
      <c r="G4296">
        <v>2</v>
      </c>
      <c r="H4296" s="36">
        <v>2</v>
      </c>
    </row>
    <row r="4297" spans="1:8" x14ac:dyDescent="0.25">
      <c r="A4297" s="43">
        <v>2022</v>
      </c>
      <c r="B4297">
        <v>0</v>
      </c>
      <c r="D4297">
        <v>0.5</v>
      </c>
      <c r="E4297">
        <v>1</v>
      </c>
      <c r="F4297">
        <v>1</v>
      </c>
      <c r="G4297">
        <v>3</v>
      </c>
      <c r="H4297" s="36">
        <v>2</v>
      </c>
    </row>
    <row r="4298" spans="1:8" x14ac:dyDescent="0.25">
      <c r="A4298" s="43">
        <v>2015</v>
      </c>
      <c r="B4298">
        <v>3</v>
      </c>
      <c r="C4298">
        <v>1</v>
      </c>
      <c r="D4298">
        <v>0.98</v>
      </c>
      <c r="E4298">
        <v>1</v>
      </c>
      <c r="F4298">
        <v>1</v>
      </c>
      <c r="G4298">
        <v>4</v>
      </c>
      <c r="H4298" s="36">
        <v>2</v>
      </c>
    </row>
    <row r="4299" spans="1:8" x14ac:dyDescent="0.25">
      <c r="A4299" s="43">
        <v>2015</v>
      </c>
      <c r="B4299">
        <v>4</v>
      </c>
      <c r="C4299">
        <v>0.9</v>
      </c>
      <c r="D4299">
        <v>0.99</v>
      </c>
      <c r="E4299">
        <v>1</v>
      </c>
      <c r="F4299">
        <v>1</v>
      </c>
      <c r="G4299">
        <v>1</v>
      </c>
      <c r="H4299" s="36">
        <v>2</v>
      </c>
    </row>
    <row r="4300" spans="1:8" x14ac:dyDescent="0.25">
      <c r="A4300" s="43">
        <v>2019</v>
      </c>
      <c r="B4300">
        <v>0</v>
      </c>
      <c r="D4300">
        <v>0</v>
      </c>
      <c r="E4300">
        <v>1</v>
      </c>
      <c r="F4300">
        <v>1</v>
      </c>
      <c r="G4300">
        <v>2</v>
      </c>
      <c r="H4300" s="36">
        <v>2</v>
      </c>
    </row>
    <row r="4301" spans="1:8" x14ac:dyDescent="0.25">
      <c r="A4301" s="43">
        <v>2023</v>
      </c>
      <c r="B4301">
        <v>4</v>
      </c>
      <c r="C4301">
        <v>1</v>
      </c>
      <c r="D4301">
        <v>1</v>
      </c>
      <c r="E4301">
        <v>2</v>
      </c>
      <c r="F4301">
        <v>1</v>
      </c>
      <c r="G4301">
        <v>4</v>
      </c>
      <c r="H4301" s="36">
        <v>2</v>
      </c>
    </row>
    <row r="4302" spans="1:8" x14ac:dyDescent="0.25">
      <c r="A4302" s="43">
        <v>2017</v>
      </c>
      <c r="B4302">
        <v>4</v>
      </c>
      <c r="C4302">
        <v>0.88</v>
      </c>
      <c r="D4302">
        <v>0.71</v>
      </c>
      <c r="E4302">
        <v>2</v>
      </c>
      <c r="F4302">
        <v>1</v>
      </c>
      <c r="G4302">
        <v>1</v>
      </c>
      <c r="H4302" s="36">
        <v>2</v>
      </c>
    </row>
    <row r="4303" spans="1:8" x14ac:dyDescent="0.25">
      <c r="A4303" s="43">
        <v>2022</v>
      </c>
      <c r="B4303">
        <v>4</v>
      </c>
      <c r="C4303">
        <v>0.92</v>
      </c>
      <c r="D4303">
        <v>1</v>
      </c>
      <c r="E4303">
        <v>1</v>
      </c>
      <c r="F4303">
        <v>1</v>
      </c>
      <c r="G4303">
        <v>8</v>
      </c>
      <c r="H4303" s="36">
        <v>2</v>
      </c>
    </row>
    <row r="4304" spans="1:8" x14ac:dyDescent="0.25">
      <c r="A4304" s="43">
        <v>2023</v>
      </c>
      <c r="B4304">
        <v>4</v>
      </c>
      <c r="C4304">
        <v>1</v>
      </c>
      <c r="D4304">
        <v>1</v>
      </c>
      <c r="E4304">
        <v>2</v>
      </c>
      <c r="F4304">
        <v>1</v>
      </c>
      <c r="G4304">
        <v>1</v>
      </c>
      <c r="H4304" s="36">
        <v>2</v>
      </c>
    </row>
    <row r="4305" spans="1:8" x14ac:dyDescent="0.25">
      <c r="A4305" s="43">
        <v>2023</v>
      </c>
      <c r="B4305">
        <v>4</v>
      </c>
      <c r="C4305">
        <v>1</v>
      </c>
      <c r="D4305">
        <v>0.94</v>
      </c>
      <c r="E4305">
        <v>2</v>
      </c>
      <c r="F4305">
        <v>2</v>
      </c>
      <c r="G4305">
        <v>2</v>
      </c>
      <c r="H4305" s="36">
        <v>2</v>
      </c>
    </row>
    <row r="4306" spans="1:8" x14ac:dyDescent="0.25">
      <c r="A4306" s="43">
        <v>2016</v>
      </c>
      <c r="B4306">
        <v>4</v>
      </c>
      <c r="C4306">
        <v>1</v>
      </c>
      <c r="D4306">
        <v>1</v>
      </c>
      <c r="E4306">
        <v>2</v>
      </c>
      <c r="F4306">
        <v>2</v>
      </c>
      <c r="G4306">
        <v>2</v>
      </c>
      <c r="H4306" s="36">
        <v>2</v>
      </c>
    </row>
    <row r="4307" spans="1:8" x14ac:dyDescent="0.25">
      <c r="A4307" s="43">
        <v>2022</v>
      </c>
      <c r="B4307">
        <v>4</v>
      </c>
      <c r="C4307">
        <v>0.96</v>
      </c>
      <c r="D4307">
        <v>0.98</v>
      </c>
      <c r="E4307">
        <v>1</v>
      </c>
      <c r="F4307">
        <v>2</v>
      </c>
      <c r="G4307">
        <v>2</v>
      </c>
      <c r="H4307" s="36">
        <v>2</v>
      </c>
    </row>
    <row r="4308" spans="1:8" x14ac:dyDescent="0.25">
      <c r="A4308" s="43">
        <v>2023</v>
      </c>
      <c r="B4308">
        <v>4</v>
      </c>
      <c r="C4308">
        <v>0.95</v>
      </c>
      <c r="D4308">
        <v>1</v>
      </c>
      <c r="E4308">
        <v>2</v>
      </c>
      <c r="F4308">
        <v>1</v>
      </c>
      <c r="G4308">
        <v>1</v>
      </c>
      <c r="H4308" s="36">
        <v>2</v>
      </c>
    </row>
    <row r="4309" spans="1:8" x14ac:dyDescent="0.25">
      <c r="A4309" s="43">
        <v>2013</v>
      </c>
      <c r="B4309">
        <v>1</v>
      </c>
      <c r="C4309">
        <v>1</v>
      </c>
      <c r="D4309">
        <v>0.6</v>
      </c>
      <c r="E4309">
        <v>1</v>
      </c>
      <c r="F4309">
        <v>1</v>
      </c>
      <c r="G4309">
        <v>2</v>
      </c>
      <c r="H4309" s="36">
        <v>2</v>
      </c>
    </row>
    <row r="4310" spans="1:8" x14ac:dyDescent="0.25">
      <c r="A4310" s="43">
        <v>2023</v>
      </c>
      <c r="B4310">
        <v>4</v>
      </c>
      <c r="C4310">
        <v>1</v>
      </c>
      <c r="D4310">
        <v>1</v>
      </c>
      <c r="E4310">
        <v>1</v>
      </c>
      <c r="F4310">
        <v>1</v>
      </c>
      <c r="G4310">
        <v>1</v>
      </c>
      <c r="H4310" s="36">
        <v>2</v>
      </c>
    </row>
    <row r="4311" spans="1:8" x14ac:dyDescent="0.25">
      <c r="A4311" s="43">
        <v>2014</v>
      </c>
      <c r="B4311">
        <v>0</v>
      </c>
      <c r="D4311">
        <v>0</v>
      </c>
      <c r="E4311">
        <v>1</v>
      </c>
      <c r="F4311">
        <v>1</v>
      </c>
      <c r="G4311">
        <v>1</v>
      </c>
      <c r="H4311" s="36">
        <v>2</v>
      </c>
    </row>
    <row r="4312" spans="1:8" x14ac:dyDescent="0.25">
      <c r="A4312" s="43">
        <v>2023</v>
      </c>
      <c r="B4312">
        <v>4</v>
      </c>
      <c r="C4312">
        <v>1</v>
      </c>
      <c r="D4312">
        <v>1</v>
      </c>
      <c r="E4312">
        <v>1</v>
      </c>
      <c r="F4312">
        <v>2</v>
      </c>
      <c r="G4312">
        <v>2</v>
      </c>
      <c r="H4312" s="36">
        <v>2</v>
      </c>
    </row>
    <row r="4313" spans="1:8" x14ac:dyDescent="0.25">
      <c r="A4313" s="43">
        <v>2012</v>
      </c>
      <c r="B4313">
        <v>3</v>
      </c>
      <c r="C4313">
        <v>1</v>
      </c>
      <c r="D4313">
        <v>0.99</v>
      </c>
      <c r="E4313">
        <v>0</v>
      </c>
      <c r="F4313">
        <v>37</v>
      </c>
      <c r="G4313">
        <v>41</v>
      </c>
      <c r="H4313" s="36">
        <v>2</v>
      </c>
    </row>
    <row r="4314" spans="1:8" x14ac:dyDescent="0.25">
      <c r="A4314" s="43">
        <v>2023</v>
      </c>
      <c r="B4314">
        <v>4</v>
      </c>
      <c r="C4314">
        <v>1</v>
      </c>
      <c r="D4314">
        <v>1</v>
      </c>
      <c r="E4314">
        <v>1</v>
      </c>
      <c r="F4314">
        <v>1</v>
      </c>
      <c r="G4314">
        <v>1</v>
      </c>
      <c r="H4314" s="36">
        <v>2</v>
      </c>
    </row>
    <row r="4315" spans="1:8" x14ac:dyDescent="0.25">
      <c r="A4315" s="43">
        <v>2023</v>
      </c>
      <c r="B4315">
        <v>4</v>
      </c>
      <c r="C4315">
        <v>1</v>
      </c>
      <c r="D4315">
        <v>0.99</v>
      </c>
      <c r="E4315">
        <v>1</v>
      </c>
      <c r="F4315">
        <v>1</v>
      </c>
      <c r="G4315">
        <v>1</v>
      </c>
      <c r="H4315" s="36">
        <v>2</v>
      </c>
    </row>
    <row r="4316" spans="1:8" x14ac:dyDescent="0.25">
      <c r="A4316" s="43">
        <v>2022</v>
      </c>
      <c r="B4316">
        <v>1</v>
      </c>
      <c r="C4316">
        <v>0.5</v>
      </c>
      <c r="D4316">
        <v>0.98</v>
      </c>
      <c r="E4316">
        <v>1</v>
      </c>
      <c r="F4316">
        <v>1</v>
      </c>
      <c r="G4316">
        <v>2</v>
      </c>
      <c r="H4316" s="36">
        <v>2</v>
      </c>
    </row>
    <row r="4317" spans="1:8" x14ac:dyDescent="0.25">
      <c r="A4317" s="43">
        <v>2023</v>
      </c>
      <c r="B4317">
        <v>4</v>
      </c>
      <c r="C4317">
        <v>1</v>
      </c>
      <c r="D4317">
        <v>1</v>
      </c>
      <c r="E4317">
        <v>2</v>
      </c>
      <c r="F4317">
        <v>1</v>
      </c>
      <c r="G4317">
        <v>1</v>
      </c>
      <c r="H4317" s="36">
        <v>2</v>
      </c>
    </row>
    <row r="4318" spans="1:8" x14ac:dyDescent="0.25">
      <c r="A4318" s="43">
        <v>2023</v>
      </c>
      <c r="B4318">
        <v>2</v>
      </c>
      <c r="C4318">
        <v>0</v>
      </c>
      <c r="D4318">
        <v>0</v>
      </c>
      <c r="E4318">
        <v>1</v>
      </c>
      <c r="F4318">
        <v>1</v>
      </c>
      <c r="G4318">
        <v>1</v>
      </c>
      <c r="H4318" s="36">
        <v>2</v>
      </c>
    </row>
    <row r="4319" spans="1:8" x14ac:dyDescent="0.25">
      <c r="A4319" s="43">
        <v>2022</v>
      </c>
      <c r="B4319">
        <v>4</v>
      </c>
      <c r="C4319">
        <v>1</v>
      </c>
      <c r="D4319">
        <v>1</v>
      </c>
      <c r="E4319">
        <v>2</v>
      </c>
      <c r="F4319">
        <v>1</v>
      </c>
      <c r="G4319">
        <v>1</v>
      </c>
      <c r="H4319" s="36">
        <v>2</v>
      </c>
    </row>
    <row r="4320" spans="1:8" x14ac:dyDescent="0.25">
      <c r="A4320" s="43">
        <v>2023</v>
      </c>
      <c r="B4320">
        <v>4</v>
      </c>
      <c r="C4320">
        <v>1</v>
      </c>
      <c r="D4320">
        <v>1</v>
      </c>
      <c r="E4320">
        <v>1</v>
      </c>
      <c r="F4320">
        <v>2</v>
      </c>
      <c r="G4320">
        <v>2</v>
      </c>
      <c r="H4320" s="36">
        <v>2</v>
      </c>
    </row>
    <row r="4321" spans="1:8" x14ac:dyDescent="0.25">
      <c r="A4321" s="43">
        <v>2023</v>
      </c>
      <c r="B4321">
        <v>4</v>
      </c>
      <c r="C4321">
        <v>0.99</v>
      </c>
      <c r="D4321">
        <v>1</v>
      </c>
      <c r="E4321">
        <v>1</v>
      </c>
      <c r="F4321">
        <v>23</v>
      </c>
      <c r="G4321">
        <v>23</v>
      </c>
      <c r="H4321" s="36">
        <v>2</v>
      </c>
    </row>
    <row r="4322" spans="1:8" x14ac:dyDescent="0.25">
      <c r="A4322" s="43">
        <v>2016</v>
      </c>
      <c r="B4322">
        <v>3</v>
      </c>
      <c r="C4322">
        <v>1</v>
      </c>
      <c r="D4322">
        <v>0.93</v>
      </c>
      <c r="E4322">
        <v>2</v>
      </c>
      <c r="F4322">
        <v>1</v>
      </c>
      <c r="G4322">
        <v>1</v>
      </c>
      <c r="H4322" s="36">
        <v>2</v>
      </c>
    </row>
    <row r="4323" spans="1:8" x14ac:dyDescent="0.25">
      <c r="A4323" s="43">
        <v>2021</v>
      </c>
      <c r="B4323">
        <v>0</v>
      </c>
      <c r="D4323">
        <v>0.88</v>
      </c>
      <c r="E4323">
        <v>1</v>
      </c>
      <c r="F4323">
        <v>1</v>
      </c>
      <c r="G4323">
        <v>2</v>
      </c>
      <c r="H4323" s="36">
        <v>2</v>
      </c>
    </row>
    <row r="4324" spans="1:8" x14ac:dyDescent="0.25">
      <c r="A4324" s="43">
        <v>2015</v>
      </c>
      <c r="B4324">
        <v>3</v>
      </c>
      <c r="C4324">
        <v>1</v>
      </c>
      <c r="D4324">
        <v>0.53</v>
      </c>
      <c r="E4324">
        <v>2</v>
      </c>
      <c r="F4324">
        <v>1</v>
      </c>
      <c r="G4324">
        <v>1</v>
      </c>
      <c r="H4324" s="36">
        <v>2</v>
      </c>
    </row>
    <row r="4325" spans="1:8" x14ac:dyDescent="0.25">
      <c r="A4325" s="43">
        <v>2022</v>
      </c>
      <c r="B4325">
        <v>4</v>
      </c>
      <c r="C4325">
        <v>1</v>
      </c>
      <c r="D4325">
        <v>1</v>
      </c>
      <c r="E4325">
        <v>1</v>
      </c>
      <c r="F4325">
        <v>12</v>
      </c>
      <c r="G4325">
        <v>13</v>
      </c>
      <c r="H4325" s="36">
        <v>2</v>
      </c>
    </row>
    <row r="4326" spans="1:8" x14ac:dyDescent="0.25">
      <c r="A4326" s="43">
        <v>2023</v>
      </c>
      <c r="B4326">
        <v>4</v>
      </c>
      <c r="C4326">
        <v>1</v>
      </c>
      <c r="D4326">
        <v>0.98</v>
      </c>
      <c r="E4326">
        <v>2</v>
      </c>
      <c r="F4326">
        <v>2</v>
      </c>
      <c r="G4326">
        <v>3</v>
      </c>
      <c r="H4326" s="36">
        <v>2</v>
      </c>
    </row>
    <row r="4327" spans="1:8" x14ac:dyDescent="0.25">
      <c r="A4327" s="43">
        <v>2021</v>
      </c>
      <c r="B4327">
        <v>4</v>
      </c>
      <c r="C4327">
        <v>1</v>
      </c>
      <c r="D4327">
        <v>0.89</v>
      </c>
      <c r="E4327">
        <v>2</v>
      </c>
      <c r="F4327">
        <v>3</v>
      </c>
      <c r="G4327">
        <v>3</v>
      </c>
      <c r="H4327" s="36">
        <v>2</v>
      </c>
    </row>
    <row r="4328" spans="1:8" x14ac:dyDescent="0.25">
      <c r="A4328" s="43">
        <v>2023</v>
      </c>
      <c r="B4328">
        <v>4</v>
      </c>
      <c r="C4328">
        <v>1</v>
      </c>
      <c r="D4328">
        <v>1</v>
      </c>
      <c r="E4328">
        <v>1</v>
      </c>
      <c r="F4328">
        <v>4</v>
      </c>
      <c r="G4328">
        <v>4</v>
      </c>
      <c r="H4328" s="36">
        <v>2</v>
      </c>
    </row>
    <row r="4329" spans="1:8" x14ac:dyDescent="0.25">
      <c r="A4329" s="43">
        <v>2018</v>
      </c>
      <c r="B4329">
        <v>2</v>
      </c>
      <c r="C4329">
        <v>0</v>
      </c>
      <c r="D4329">
        <v>0.13</v>
      </c>
      <c r="E4329">
        <v>1</v>
      </c>
      <c r="F4329">
        <v>1</v>
      </c>
      <c r="G4329">
        <v>1</v>
      </c>
      <c r="H4329" s="36">
        <v>2</v>
      </c>
    </row>
    <row r="4330" spans="1:8" x14ac:dyDescent="0.25">
      <c r="A4330" s="43">
        <v>2018</v>
      </c>
      <c r="B4330">
        <v>4</v>
      </c>
      <c r="C4330">
        <v>1</v>
      </c>
      <c r="D4330">
        <v>0.99</v>
      </c>
      <c r="E4330">
        <v>1</v>
      </c>
      <c r="F4330">
        <v>1</v>
      </c>
      <c r="G4330">
        <v>1</v>
      </c>
      <c r="H4330" s="36">
        <v>2</v>
      </c>
    </row>
    <row r="4331" spans="1:8" x14ac:dyDescent="0.25">
      <c r="A4331" s="43">
        <v>2023</v>
      </c>
      <c r="B4331">
        <v>4</v>
      </c>
      <c r="C4331">
        <v>1</v>
      </c>
      <c r="D4331">
        <v>0.96</v>
      </c>
      <c r="E4331">
        <v>1</v>
      </c>
      <c r="F4331">
        <v>1</v>
      </c>
      <c r="G4331">
        <v>1</v>
      </c>
      <c r="H4331" s="36">
        <v>2</v>
      </c>
    </row>
    <row r="4332" spans="1:8" x14ac:dyDescent="0.25">
      <c r="A4332" s="43">
        <v>2018</v>
      </c>
      <c r="B4332">
        <v>4</v>
      </c>
      <c r="C4332">
        <v>1</v>
      </c>
      <c r="D4332">
        <v>0.88</v>
      </c>
      <c r="E4332">
        <v>1</v>
      </c>
      <c r="F4332">
        <v>3</v>
      </c>
      <c r="G4332">
        <v>3</v>
      </c>
      <c r="H4332" s="36">
        <v>2</v>
      </c>
    </row>
    <row r="4333" spans="1:8" x14ac:dyDescent="0.25">
      <c r="A4333" s="43">
        <v>2022</v>
      </c>
      <c r="B4333">
        <v>2</v>
      </c>
      <c r="C4333">
        <v>0.2</v>
      </c>
      <c r="D4333">
        <v>0</v>
      </c>
      <c r="E4333">
        <v>1</v>
      </c>
      <c r="F4333">
        <v>1</v>
      </c>
      <c r="G4333">
        <v>2</v>
      </c>
      <c r="H4333" s="36">
        <v>2</v>
      </c>
    </row>
    <row r="4334" spans="1:8" x14ac:dyDescent="0.25">
      <c r="A4334" s="43">
        <v>2019</v>
      </c>
      <c r="B4334">
        <v>4</v>
      </c>
      <c r="C4334">
        <v>1</v>
      </c>
      <c r="D4334">
        <v>0.91</v>
      </c>
      <c r="E4334">
        <v>1</v>
      </c>
      <c r="F4334">
        <v>2</v>
      </c>
      <c r="G4334">
        <v>3</v>
      </c>
      <c r="H4334" s="36">
        <v>2</v>
      </c>
    </row>
    <row r="4335" spans="1:8" x14ac:dyDescent="0.25">
      <c r="A4335" s="43">
        <v>2018</v>
      </c>
      <c r="B4335">
        <v>1</v>
      </c>
      <c r="C4335">
        <v>1</v>
      </c>
      <c r="D4335">
        <v>1</v>
      </c>
      <c r="E4335">
        <v>2</v>
      </c>
      <c r="F4335">
        <v>1</v>
      </c>
      <c r="G4335">
        <v>1</v>
      </c>
      <c r="H4335" s="36">
        <v>2</v>
      </c>
    </row>
    <row r="4336" spans="1:8" x14ac:dyDescent="0.25">
      <c r="A4336" s="43">
        <v>2022</v>
      </c>
      <c r="B4336">
        <v>4</v>
      </c>
      <c r="C4336">
        <v>1</v>
      </c>
      <c r="D4336">
        <v>0.96</v>
      </c>
      <c r="E4336">
        <v>1</v>
      </c>
      <c r="F4336">
        <v>7</v>
      </c>
      <c r="G4336">
        <v>7</v>
      </c>
      <c r="H4336" s="36">
        <v>2</v>
      </c>
    </row>
    <row r="4337" spans="1:8" x14ac:dyDescent="0.25">
      <c r="A4337" s="43">
        <v>2023</v>
      </c>
      <c r="B4337">
        <v>2</v>
      </c>
      <c r="C4337">
        <v>0</v>
      </c>
      <c r="D4337">
        <v>0.96</v>
      </c>
      <c r="E4337">
        <v>2</v>
      </c>
      <c r="F4337">
        <v>2</v>
      </c>
      <c r="G4337">
        <v>2</v>
      </c>
      <c r="H4337" s="36">
        <v>2</v>
      </c>
    </row>
    <row r="4338" spans="1:8" x14ac:dyDescent="0.25">
      <c r="A4338" s="43">
        <v>2016</v>
      </c>
      <c r="B4338">
        <v>4</v>
      </c>
      <c r="C4338">
        <v>0.67</v>
      </c>
      <c r="D4338">
        <v>0.94</v>
      </c>
      <c r="E4338">
        <v>1</v>
      </c>
      <c r="F4338">
        <v>1</v>
      </c>
      <c r="G4338">
        <v>1</v>
      </c>
      <c r="H4338" s="36">
        <v>2</v>
      </c>
    </row>
    <row r="4339" spans="1:8" x14ac:dyDescent="0.25">
      <c r="A4339" s="43">
        <v>2014</v>
      </c>
      <c r="B4339">
        <v>2</v>
      </c>
      <c r="C4339">
        <v>0</v>
      </c>
      <c r="D4339">
        <v>0</v>
      </c>
      <c r="E4339">
        <v>1</v>
      </c>
      <c r="F4339">
        <v>1</v>
      </c>
      <c r="G4339">
        <v>1</v>
      </c>
      <c r="H4339" s="36">
        <v>2</v>
      </c>
    </row>
    <row r="4340" spans="1:8" x14ac:dyDescent="0.25">
      <c r="A4340" s="43">
        <v>2018</v>
      </c>
      <c r="B4340">
        <v>4</v>
      </c>
      <c r="C4340">
        <v>1</v>
      </c>
      <c r="D4340">
        <v>0.94</v>
      </c>
      <c r="E4340">
        <v>1</v>
      </c>
      <c r="F4340">
        <v>5</v>
      </c>
      <c r="G4340">
        <v>5</v>
      </c>
      <c r="H4340" s="36">
        <v>2</v>
      </c>
    </row>
    <row r="4341" spans="1:8" x14ac:dyDescent="0.25">
      <c r="A4341" s="43">
        <v>2023</v>
      </c>
      <c r="B4341">
        <v>4</v>
      </c>
      <c r="C4341">
        <v>1</v>
      </c>
      <c r="D4341">
        <v>0.47</v>
      </c>
      <c r="E4341">
        <v>1</v>
      </c>
      <c r="F4341">
        <v>1</v>
      </c>
      <c r="G4341">
        <v>1</v>
      </c>
      <c r="H4341" s="36">
        <v>2</v>
      </c>
    </row>
    <row r="4342" spans="1:8" x14ac:dyDescent="0.25">
      <c r="A4342" s="43">
        <v>2023</v>
      </c>
      <c r="B4342">
        <v>1</v>
      </c>
      <c r="C4342">
        <v>0.6</v>
      </c>
      <c r="D4342">
        <v>0</v>
      </c>
      <c r="E4342">
        <v>1</v>
      </c>
      <c r="F4342">
        <v>3</v>
      </c>
      <c r="G4342">
        <v>4</v>
      </c>
      <c r="H4342" s="36">
        <v>2</v>
      </c>
    </row>
    <row r="4343" spans="1:8" x14ac:dyDescent="0.25">
      <c r="A4343" s="43">
        <v>2023</v>
      </c>
      <c r="B4343">
        <v>4</v>
      </c>
      <c r="C4343">
        <v>1</v>
      </c>
      <c r="D4343">
        <v>0.68</v>
      </c>
      <c r="E4343">
        <v>1</v>
      </c>
      <c r="F4343">
        <v>2</v>
      </c>
      <c r="G4343">
        <v>2</v>
      </c>
      <c r="H4343" s="36">
        <v>2</v>
      </c>
    </row>
    <row r="4344" spans="1:8" x14ac:dyDescent="0.25">
      <c r="A4344" s="43">
        <v>2023</v>
      </c>
      <c r="B4344">
        <v>4</v>
      </c>
      <c r="C4344">
        <v>1</v>
      </c>
      <c r="D4344">
        <v>0.36</v>
      </c>
      <c r="E4344">
        <v>1</v>
      </c>
      <c r="F4344">
        <v>2</v>
      </c>
      <c r="G4344">
        <v>2</v>
      </c>
      <c r="H4344" s="36">
        <v>2</v>
      </c>
    </row>
    <row r="4345" spans="1:8" x14ac:dyDescent="0.25">
      <c r="A4345" s="43">
        <v>2023</v>
      </c>
      <c r="B4345">
        <v>4</v>
      </c>
      <c r="C4345">
        <v>1</v>
      </c>
      <c r="D4345">
        <v>0.89</v>
      </c>
      <c r="E4345">
        <v>1</v>
      </c>
      <c r="F4345">
        <v>1</v>
      </c>
      <c r="G4345">
        <v>1</v>
      </c>
      <c r="H4345" s="36">
        <v>2</v>
      </c>
    </row>
    <row r="4346" spans="1:8" x14ac:dyDescent="0.25">
      <c r="A4346" s="43">
        <v>2023</v>
      </c>
      <c r="B4346">
        <v>4</v>
      </c>
      <c r="C4346">
        <v>1</v>
      </c>
      <c r="D4346">
        <v>0.99</v>
      </c>
      <c r="E4346">
        <v>1</v>
      </c>
      <c r="F4346">
        <v>36</v>
      </c>
      <c r="G4346">
        <v>37</v>
      </c>
      <c r="H4346" s="36">
        <v>2</v>
      </c>
    </row>
    <row r="4347" spans="1:8" x14ac:dyDescent="0.25">
      <c r="A4347" s="43">
        <v>2022</v>
      </c>
      <c r="B4347">
        <v>0</v>
      </c>
      <c r="D4347">
        <v>1</v>
      </c>
      <c r="E4347">
        <v>1</v>
      </c>
      <c r="F4347">
        <v>7</v>
      </c>
      <c r="G4347">
        <v>15</v>
      </c>
      <c r="H4347" s="36">
        <v>2</v>
      </c>
    </row>
    <row r="4348" spans="1:8" x14ac:dyDescent="0.25">
      <c r="A4348" s="43">
        <v>2017</v>
      </c>
      <c r="B4348">
        <v>1</v>
      </c>
      <c r="C4348">
        <v>1</v>
      </c>
      <c r="D4348">
        <v>0.64</v>
      </c>
      <c r="E4348">
        <v>1</v>
      </c>
      <c r="F4348">
        <v>1</v>
      </c>
      <c r="G4348">
        <v>1</v>
      </c>
      <c r="H4348" s="36">
        <v>2</v>
      </c>
    </row>
    <row r="4349" spans="1:8" x14ac:dyDescent="0.25">
      <c r="A4349" s="43">
        <v>2023</v>
      </c>
      <c r="B4349">
        <v>4</v>
      </c>
      <c r="C4349">
        <v>1</v>
      </c>
      <c r="D4349">
        <v>0.99</v>
      </c>
      <c r="E4349">
        <v>2</v>
      </c>
      <c r="F4349">
        <v>3</v>
      </c>
      <c r="G4349">
        <v>3</v>
      </c>
      <c r="H4349" s="36">
        <v>2</v>
      </c>
    </row>
    <row r="4350" spans="1:8" x14ac:dyDescent="0.25">
      <c r="A4350" s="43">
        <v>2021</v>
      </c>
      <c r="B4350">
        <v>2</v>
      </c>
      <c r="C4350">
        <v>0</v>
      </c>
      <c r="D4350">
        <v>0</v>
      </c>
      <c r="E4350">
        <v>1</v>
      </c>
      <c r="F4350">
        <v>2</v>
      </c>
      <c r="G4350">
        <v>2</v>
      </c>
      <c r="H4350" s="36">
        <v>2</v>
      </c>
    </row>
    <row r="4351" spans="1:8" x14ac:dyDescent="0.25">
      <c r="A4351" s="43">
        <v>2019</v>
      </c>
      <c r="B4351">
        <v>1</v>
      </c>
      <c r="C4351">
        <v>1</v>
      </c>
      <c r="D4351">
        <v>0.72</v>
      </c>
      <c r="E4351">
        <v>2</v>
      </c>
      <c r="F4351">
        <v>1</v>
      </c>
      <c r="G4351">
        <v>1</v>
      </c>
      <c r="H4351" s="36">
        <v>2</v>
      </c>
    </row>
    <row r="4352" spans="1:8" x14ac:dyDescent="0.25">
      <c r="A4352" s="43">
        <v>2015</v>
      </c>
      <c r="B4352">
        <v>2</v>
      </c>
      <c r="C4352">
        <v>0</v>
      </c>
      <c r="D4352">
        <v>0.44</v>
      </c>
      <c r="E4352">
        <v>1</v>
      </c>
      <c r="F4352">
        <v>3</v>
      </c>
      <c r="G4352">
        <v>3</v>
      </c>
      <c r="H4352" s="36">
        <v>2</v>
      </c>
    </row>
    <row r="4353" spans="1:8" x14ac:dyDescent="0.25">
      <c r="A4353" s="43">
        <v>2021</v>
      </c>
      <c r="B4353">
        <v>0</v>
      </c>
      <c r="E4353">
        <v>1</v>
      </c>
      <c r="F4353">
        <v>1</v>
      </c>
      <c r="G4353">
        <v>1</v>
      </c>
      <c r="H4353" s="36">
        <v>2</v>
      </c>
    </row>
    <row r="4354" spans="1:8" x14ac:dyDescent="0.25">
      <c r="A4354" s="43">
        <v>2023</v>
      </c>
      <c r="B4354">
        <v>4</v>
      </c>
      <c r="C4354">
        <v>1</v>
      </c>
      <c r="D4354">
        <v>1</v>
      </c>
      <c r="E4354">
        <v>0</v>
      </c>
      <c r="F4354">
        <v>12</v>
      </c>
      <c r="G4354">
        <v>12</v>
      </c>
      <c r="H4354" s="36">
        <v>2</v>
      </c>
    </row>
    <row r="4355" spans="1:8" x14ac:dyDescent="0.25">
      <c r="A4355" s="43">
        <v>2023</v>
      </c>
      <c r="B4355">
        <v>4</v>
      </c>
      <c r="C4355">
        <v>1</v>
      </c>
      <c r="D4355">
        <v>1</v>
      </c>
      <c r="E4355">
        <v>2</v>
      </c>
      <c r="F4355">
        <v>1</v>
      </c>
      <c r="G4355">
        <v>1</v>
      </c>
      <c r="H4355" s="36">
        <v>2</v>
      </c>
    </row>
    <row r="4356" spans="1:8" x14ac:dyDescent="0.25">
      <c r="A4356" s="43">
        <v>2023</v>
      </c>
      <c r="B4356">
        <v>4</v>
      </c>
      <c r="C4356">
        <v>1</v>
      </c>
      <c r="D4356">
        <v>1</v>
      </c>
      <c r="E4356">
        <v>2</v>
      </c>
      <c r="F4356">
        <v>1</v>
      </c>
      <c r="G4356">
        <v>1</v>
      </c>
      <c r="H4356" s="36">
        <v>2</v>
      </c>
    </row>
    <row r="4357" spans="1:8" x14ac:dyDescent="0.25">
      <c r="A4357" s="43">
        <v>2017</v>
      </c>
      <c r="B4357">
        <v>4</v>
      </c>
      <c r="C4357">
        <v>1</v>
      </c>
      <c r="D4357">
        <v>0.99</v>
      </c>
      <c r="E4357">
        <v>1</v>
      </c>
      <c r="F4357">
        <v>2</v>
      </c>
      <c r="G4357">
        <v>2</v>
      </c>
      <c r="H4357" s="36">
        <v>2</v>
      </c>
    </row>
    <row r="4358" spans="1:8" x14ac:dyDescent="0.25">
      <c r="A4358" s="43">
        <v>2023</v>
      </c>
      <c r="B4358">
        <v>4</v>
      </c>
      <c r="C4358">
        <v>0.9</v>
      </c>
      <c r="D4358">
        <v>1</v>
      </c>
      <c r="E4358">
        <v>2</v>
      </c>
      <c r="F4358">
        <v>1</v>
      </c>
      <c r="G4358">
        <v>1</v>
      </c>
      <c r="H4358" s="36">
        <v>1</v>
      </c>
    </row>
    <row r="4359" spans="1:8" x14ac:dyDescent="0.25">
      <c r="A4359" s="43">
        <v>2023</v>
      </c>
      <c r="B4359">
        <v>4</v>
      </c>
      <c r="C4359">
        <v>1</v>
      </c>
      <c r="D4359">
        <v>1</v>
      </c>
      <c r="E4359">
        <v>2</v>
      </c>
      <c r="F4359">
        <v>1</v>
      </c>
      <c r="G4359">
        <v>1</v>
      </c>
      <c r="H4359" s="36">
        <v>2</v>
      </c>
    </row>
    <row r="4360" spans="1:8" x14ac:dyDescent="0.25">
      <c r="A4360" s="43">
        <v>2023</v>
      </c>
      <c r="B4360">
        <v>0</v>
      </c>
      <c r="E4360">
        <v>1</v>
      </c>
      <c r="F4360">
        <v>1</v>
      </c>
      <c r="G4360">
        <v>1</v>
      </c>
      <c r="H4360" s="36">
        <v>2</v>
      </c>
    </row>
    <row r="4361" spans="1:8" x14ac:dyDescent="0.25">
      <c r="A4361" s="43">
        <v>2013</v>
      </c>
      <c r="B4361">
        <v>4</v>
      </c>
      <c r="C4361">
        <v>1</v>
      </c>
      <c r="D4361">
        <v>0.93</v>
      </c>
      <c r="E4361">
        <v>2</v>
      </c>
      <c r="F4361">
        <v>1</v>
      </c>
      <c r="G4361">
        <v>1</v>
      </c>
      <c r="H4361" s="36">
        <v>2</v>
      </c>
    </row>
    <row r="4362" spans="1:8" x14ac:dyDescent="0.25">
      <c r="A4362" s="43">
        <v>2023</v>
      </c>
      <c r="B4362">
        <v>3</v>
      </c>
      <c r="C4362">
        <v>1</v>
      </c>
      <c r="D4362">
        <v>0.85</v>
      </c>
      <c r="E4362">
        <v>1</v>
      </c>
      <c r="F4362">
        <v>1</v>
      </c>
      <c r="G4362">
        <v>3</v>
      </c>
      <c r="H4362" s="36">
        <v>2</v>
      </c>
    </row>
    <row r="4363" spans="1:8" x14ac:dyDescent="0.25">
      <c r="A4363" s="43">
        <v>2023</v>
      </c>
      <c r="B4363">
        <v>4</v>
      </c>
      <c r="C4363">
        <v>1</v>
      </c>
      <c r="D4363">
        <v>1</v>
      </c>
      <c r="E4363">
        <v>2</v>
      </c>
      <c r="F4363">
        <v>1</v>
      </c>
      <c r="G4363">
        <v>1</v>
      </c>
      <c r="H4363" s="36">
        <v>2</v>
      </c>
    </row>
    <row r="4364" spans="1:8" x14ac:dyDescent="0.25">
      <c r="A4364" s="43">
        <v>2019</v>
      </c>
      <c r="B4364">
        <v>4</v>
      </c>
      <c r="C4364">
        <v>1</v>
      </c>
      <c r="D4364">
        <v>0.92</v>
      </c>
      <c r="E4364">
        <v>1</v>
      </c>
      <c r="F4364">
        <v>7</v>
      </c>
      <c r="G4364">
        <v>7</v>
      </c>
      <c r="H4364" s="36">
        <v>2</v>
      </c>
    </row>
    <row r="4365" spans="1:8" x14ac:dyDescent="0.25">
      <c r="A4365" s="43">
        <v>2022</v>
      </c>
      <c r="B4365">
        <v>3</v>
      </c>
      <c r="C4365">
        <v>1</v>
      </c>
      <c r="D4365">
        <v>0.64</v>
      </c>
      <c r="E4365">
        <v>1</v>
      </c>
      <c r="F4365">
        <v>24</v>
      </c>
      <c r="G4365">
        <v>37</v>
      </c>
      <c r="H4365" s="36">
        <v>2</v>
      </c>
    </row>
    <row r="4366" spans="1:8" x14ac:dyDescent="0.25">
      <c r="A4366" s="43">
        <v>2013</v>
      </c>
      <c r="B4366">
        <v>3</v>
      </c>
      <c r="C4366">
        <v>0.9</v>
      </c>
      <c r="D4366">
        <v>0.56000000000000005</v>
      </c>
      <c r="E4366">
        <v>1</v>
      </c>
      <c r="F4366">
        <v>2</v>
      </c>
      <c r="G4366">
        <v>5</v>
      </c>
      <c r="H4366" s="36">
        <v>2</v>
      </c>
    </row>
    <row r="4367" spans="1:8" x14ac:dyDescent="0.25">
      <c r="A4367" s="43">
        <v>2023</v>
      </c>
      <c r="B4367">
        <v>2</v>
      </c>
      <c r="C4367">
        <v>0.2</v>
      </c>
      <c r="D4367">
        <v>0.54</v>
      </c>
      <c r="E4367">
        <v>1</v>
      </c>
      <c r="F4367">
        <v>1</v>
      </c>
      <c r="G4367">
        <v>1</v>
      </c>
      <c r="H4367" s="36">
        <v>2</v>
      </c>
    </row>
    <row r="4368" spans="1:8" x14ac:dyDescent="0.25">
      <c r="A4368" s="43">
        <v>2023</v>
      </c>
      <c r="B4368">
        <v>4</v>
      </c>
      <c r="C4368">
        <v>1</v>
      </c>
      <c r="D4368">
        <v>1</v>
      </c>
      <c r="E4368">
        <v>2</v>
      </c>
      <c r="F4368">
        <v>1</v>
      </c>
      <c r="G4368">
        <v>1</v>
      </c>
      <c r="H4368" s="36">
        <v>2</v>
      </c>
    </row>
    <row r="4369" spans="1:8" x14ac:dyDescent="0.25">
      <c r="A4369" s="43">
        <v>2021</v>
      </c>
      <c r="B4369">
        <v>4</v>
      </c>
      <c r="C4369">
        <v>1</v>
      </c>
      <c r="D4369">
        <v>1</v>
      </c>
      <c r="E4369">
        <v>2</v>
      </c>
      <c r="F4369">
        <v>9</v>
      </c>
      <c r="G4369">
        <v>11</v>
      </c>
      <c r="H4369" s="36">
        <v>2</v>
      </c>
    </row>
    <row r="4370" spans="1:8" x14ac:dyDescent="0.25">
      <c r="A4370" s="43">
        <v>2023</v>
      </c>
      <c r="B4370">
        <v>3</v>
      </c>
      <c r="C4370">
        <v>1</v>
      </c>
      <c r="D4370">
        <v>0.98</v>
      </c>
      <c r="E4370">
        <v>2</v>
      </c>
      <c r="F4370">
        <v>1</v>
      </c>
      <c r="G4370">
        <v>2</v>
      </c>
      <c r="H4370" s="36">
        <v>2</v>
      </c>
    </row>
    <row r="4371" spans="1:8" x14ac:dyDescent="0.25">
      <c r="A4371" s="43">
        <v>2022</v>
      </c>
      <c r="B4371">
        <v>4</v>
      </c>
      <c r="C4371">
        <v>1</v>
      </c>
      <c r="D4371">
        <v>1</v>
      </c>
      <c r="E4371">
        <v>2</v>
      </c>
      <c r="F4371">
        <v>1</v>
      </c>
      <c r="G4371">
        <v>1</v>
      </c>
      <c r="H4371" s="36">
        <v>2</v>
      </c>
    </row>
    <row r="4372" spans="1:8" x14ac:dyDescent="0.25">
      <c r="A4372" s="43">
        <v>2021</v>
      </c>
      <c r="B4372">
        <v>4</v>
      </c>
      <c r="C4372">
        <v>1</v>
      </c>
      <c r="D4372">
        <v>0.42</v>
      </c>
      <c r="E4372">
        <v>1</v>
      </c>
      <c r="F4372">
        <v>2</v>
      </c>
      <c r="G4372">
        <v>2</v>
      </c>
      <c r="H4372" s="36">
        <v>2</v>
      </c>
    </row>
    <row r="4373" spans="1:8" x14ac:dyDescent="0.25">
      <c r="A4373" s="43">
        <v>2017</v>
      </c>
      <c r="B4373">
        <v>0</v>
      </c>
      <c r="D4373">
        <v>1</v>
      </c>
      <c r="E4373">
        <v>1</v>
      </c>
      <c r="F4373">
        <v>1</v>
      </c>
      <c r="G4373">
        <v>1</v>
      </c>
      <c r="H4373" s="36">
        <v>2</v>
      </c>
    </row>
    <row r="4374" spans="1:8" x14ac:dyDescent="0.25">
      <c r="A4374" s="43">
        <v>2023</v>
      </c>
      <c r="B4374">
        <v>4</v>
      </c>
      <c r="C4374">
        <v>1</v>
      </c>
      <c r="D4374">
        <v>0.96</v>
      </c>
      <c r="E4374">
        <v>1</v>
      </c>
      <c r="F4374">
        <v>10</v>
      </c>
      <c r="G4374">
        <v>16</v>
      </c>
      <c r="H4374" s="36">
        <v>2</v>
      </c>
    </row>
    <row r="4375" spans="1:8" x14ac:dyDescent="0.25">
      <c r="A4375" s="43">
        <v>2014</v>
      </c>
      <c r="B4375">
        <v>4</v>
      </c>
      <c r="C4375">
        <v>1</v>
      </c>
      <c r="D4375">
        <v>1</v>
      </c>
      <c r="E4375">
        <v>2</v>
      </c>
      <c r="F4375">
        <v>1</v>
      </c>
      <c r="G4375">
        <v>1</v>
      </c>
      <c r="H4375" s="36">
        <v>2</v>
      </c>
    </row>
    <row r="4376" spans="1:8" x14ac:dyDescent="0.25">
      <c r="A4376" s="43">
        <v>2016</v>
      </c>
      <c r="B4376">
        <v>4</v>
      </c>
      <c r="C4376">
        <v>1</v>
      </c>
      <c r="D4376">
        <v>0.94</v>
      </c>
      <c r="E4376">
        <v>1</v>
      </c>
      <c r="F4376">
        <v>1</v>
      </c>
      <c r="G4376">
        <v>1</v>
      </c>
      <c r="H4376" s="36">
        <v>2</v>
      </c>
    </row>
    <row r="4377" spans="1:8" x14ac:dyDescent="0.25">
      <c r="A4377" s="43">
        <v>2021</v>
      </c>
      <c r="B4377">
        <v>1</v>
      </c>
      <c r="C4377">
        <v>0.8</v>
      </c>
      <c r="D4377">
        <v>0.06</v>
      </c>
      <c r="E4377">
        <v>1</v>
      </c>
      <c r="F4377">
        <v>1</v>
      </c>
      <c r="G4377">
        <v>1</v>
      </c>
      <c r="H4377" s="36">
        <v>2</v>
      </c>
    </row>
    <row r="4378" spans="1:8" x14ac:dyDescent="0.25">
      <c r="A4378" s="43">
        <v>2016</v>
      </c>
      <c r="B4378">
        <v>3</v>
      </c>
      <c r="C4378">
        <v>0.97</v>
      </c>
      <c r="D4378">
        <v>0.51</v>
      </c>
      <c r="E4378">
        <v>1</v>
      </c>
      <c r="F4378">
        <v>1</v>
      </c>
      <c r="G4378">
        <v>5</v>
      </c>
      <c r="H4378" s="36">
        <v>2</v>
      </c>
    </row>
    <row r="4379" spans="1:8" x14ac:dyDescent="0.25">
      <c r="A4379" s="43">
        <v>2023</v>
      </c>
      <c r="B4379">
        <v>3</v>
      </c>
      <c r="C4379">
        <v>1</v>
      </c>
      <c r="D4379">
        <v>1</v>
      </c>
      <c r="E4379">
        <v>1</v>
      </c>
      <c r="F4379">
        <v>1</v>
      </c>
      <c r="G4379">
        <v>3</v>
      </c>
      <c r="H4379" s="36">
        <v>2</v>
      </c>
    </row>
    <row r="4380" spans="1:8" x14ac:dyDescent="0.25">
      <c r="A4380" s="43">
        <v>2012</v>
      </c>
      <c r="B4380">
        <v>1</v>
      </c>
      <c r="C4380">
        <v>1</v>
      </c>
      <c r="D4380">
        <v>0.56000000000000005</v>
      </c>
      <c r="E4380">
        <v>1</v>
      </c>
      <c r="F4380">
        <v>1</v>
      </c>
      <c r="G4380">
        <v>1</v>
      </c>
      <c r="H4380" s="36">
        <v>2</v>
      </c>
    </row>
    <row r="4381" spans="1:8" x14ac:dyDescent="0.25">
      <c r="A4381" s="43">
        <v>2023</v>
      </c>
      <c r="B4381">
        <v>0</v>
      </c>
      <c r="D4381">
        <v>0</v>
      </c>
      <c r="E4381">
        <v>1</v>
      </c>
      <c r="F4381">
        <v>1</v>
      </c>
      <c r="G4381">
        <v>1</v>
      </c>
      <c r="H4381" s="36">
        <v>2</v>
      </c>
    </row>
    <row r="4382" spans="1:8" x14ac:dyDescent="0.25">
      <c r="A4382" s="43">
        <v>2020</v>
      </c>
      <c r="B4382">
        <v>4</v>
      </c>
      <c r="C4382">
        <v>1</v>
      </c>
      <c r="D4382">
        <v>0.99</v>
      </c>
      <c r="E4382">
        <v>2</v>
      </c>
      <c r="F4382">
        <v>1</v>
      </c>
      <c r="G4382">
        <v>2</v>
      </c>
      <c r="H4382" s="36">
        <v>2</v>
      </c>
    </row>
    <row r="4383" spans="1:8" x14ac:dyDescent="0.25">
      <c r="A4383" s="43">
        <v>2023</v>
      </c>
      <c r="B4383">
        <v>4</v>
      </c>
      <c r="C4383">
        <v>1</v>
      </c>
      <c r="D4383">
        <v>1</v>
      </c>
      <c r="E4383">
        <v>1</v>
      </c>
      <c r="F4383">
        <v>1</v>
      </c>
      <c r="G4383">
        <v>1</v>
      </c>
      <c r="H4383" s="36">
        <v>2</v>
      </c>
    </row>
    <row r="4384" spans="1:8" x14ac:dyDescent="0.25">
      <c r="A4384" s="43">
        <v>2015</v>
      </c>
      <c r="B4384">
        <v>4</v>
      </c>
      <c r="C4384">
        <v>1</v>
      </c>
      <c r="D4384">
        <v>1</v>
      </c>
      <c r="E4384">
        <v>2</v>
      </c>
      <c r="F4384">
        <v>1</v>
      </c>
      <c r="G4384">
        <v>2</v>
      </c>
      <c r="H4384" s="36">
        <v>2</v>
      </c>
    </row>
    <row r="4385" spans="1:8" x14ac:dyDescent="0.25">
      <c r="A4385" s="43">
        <v>2017</v>
      </c>
      <c r="B4385">
        <v>4</v>
      </c>
      <c r="C4385">
        <v>1</v>
      </c>
      <c r="D4385">
        <v>0.98</v>
      </c>
      <c r="E4385">
        <v>1</v>
      </c>
      <c r="F4385">
        <v>2</v>
      </c>
      <c r="G4385">
        <v>2</v>
      </c>
      <c r="H4385" s="36">
        <v>2</v>
      </c>
    </row>
    <row r="4386" spans="1:8" x14ac:dyDescent="0.25">
      <c r="A4386" s="43">
        <v>2015</v>
      </c>
      <c r="B4386">
        <v>0</v>
      </c>
      <c r="D4386">
        <v>0.25</v>
      </c>
      <c r="E4386">
        <v>1</v>
      </c>
      <c r="F4386">
        <v>1</v>
      </c>
      <c r="G4386">
        <v>1</v>
      </c>
      <c r="H4386" s="36">
        <v>2</v>
      </c>
    </row>
    <row r="4387" spans="1:8" x14ac:dyDescent="0.25">
      <c r="A4387" s="43">
        <v>2020</v>
      </c>
      <c r="B4387">
        <v>1</v>
      </c>
      <c r="C4387">
        <v>1</v>
      </c>
      <c r="D4387">
        <v>0.88</v>
      </c>
      <c r="E4387">
        <v>1</v>
      </c>
      <c r="F4387">
        <v>3</v>
      </c>
      <c r="G4387">
        <v>7</v>
      </c>
      <c r="H4387" s="36">
        <v>2</v>
      </c>
    </row>
    <row r="4388" spans="1:8" x14ac:dyDescent="0.25">
      <c r="A4388" s="43">
        <v>2018</v>
      </c>
      <c r="B4388">
        <v>2</v>
      </c>
      <c r="C4388">
        <v>0</v>
      </c>
      <c r="D4388">
        <v>0</v>
      </c>
      <c r="E4388">
        <v>1</v>
      </c>
      <c r="F4388">
        <v>1</v>
      </c>
      <c r="G4388">
        <v>2</v>
      </c>
      <c r="H4388" s="36">
        <v>2</v>
      </c>
    </row>
    <row r="4389" spans="1:8" x14ac:dyDescent="0.25">
      <c r="A4389" s="43">
        <v>2013</v>
      </c>
      <c r="B4389">
        <v>4</v>
      </c>
      <c r="C4389">
        <v>1</v>
      </c>
      <c r="D4389">
        <v>0.89</v>
      </c>
      <c r="E4389">
        <v>2</v>
      </c>
      <c r="F4389">
        <v>2</v>
      </c>
      <c r="G4389">
        <v>2</v>
      </c>
      <c r="H4389" s="36">
        <v>2</v>
      </c>
    </row>
    <row r="4390" spans="1:8" x14ac:dyDescent="0.25">
      <c r="A4390" s="43">
        <v>2016</v>
      </c>
      <c r="B4390">
        <v>0</v>
      </c>
      <c r="D4390">
        <v>0</v>
      </c>
      <c r="E4390">
        <v>1</v>
      </c>
      <c r="F4390">
        <v>2</v>
      </c>
      <c r="G4390">
        <v>3</v>
      </c>
      <c r="H4390" s="36">
        <v>2</v>
      </c>
    </row>
    <row r="4391" spans="1:8" x14ac:dyDescent="0.25">
      <c r="A4391" s="43">
        <v>2014</v>
      </c>
      <c r="B4391">
        <v>3</v>
      </c>
      <c r="C4391">
        <v>1</v>
      </c>
      <c r="D4391">
        <v>1</v>
      </c>
      <c r="E4391">
        <v>2</v>
      </c>
      <c r="F4391">
        <v>1</v>
      </c>
      <c r="G4391">
        <v>1</v>
      </c>
      <c r="H4391" s="36">
        <v>2</v>
      </c>
    </row>
    <row r="4392" spans="1:8" x14ac:dyDescent="0.25">
      <c r="A4392" s="43">
        <v>2022</v>
      </c>
      <c r="B4392">
        <v>4</v>
      </c>
      <c r="C4392">
        <v>1</v>
      </c>
      <c r="D4392">
        <v>0.98</v>
      </c>
      <c r="E4392">
        <v>1</v>
      </c>
      <c r="F4392">
        <v>5</v>
      </c>
      <c r="G4392">
        <v>5</v>
      </c>
      <c r="H4392" s="36">
        <v>2</v>
      </c>
    </row>
    <row r="4393" spans="1:8" x14ac:dyDescent="0.25">
      <c r="A4393" s="43">
        <v>2022</v>
      </c>
      <c r="B4393">
        <v>4</v>
      </c>
      <c r="C4393">
        <v>1</v>
      </c>
      <c r="D4393">
        <v>1</v>
      </c>
      <c r="E4393">
        <v>1</v>
      </c>
      <c r="F4393">
        <v>9</v>
      </c>
      <c r="G4393">
        <v>10</v>
      </c>
      <c r="H4393" s="36">
        <v>2</v>
      </c>
    </row>
    <row r="4394" spans="1:8" x14ac:dyDescent="0.25">
      <c r="A4394" s="43">
        <v>2023</v>
      </c>
      <c r="B4394">
        <v>4</v>
      </c>
      <c r="C4394">
        <v>1</v>
      </c>
      <c r="D4394">
        <v>0.99</v>
      </c>
      <c r="E4394">
        <v>1</v>
      </c>
      <c r="F4394">
        <v>6</v>
      </c>
      <c r="G4394">
        <v>6</v>
      </c>
      <c r="H4394" s="36">
        <v>2</v>
      </c>
    </row>
    <row r="4395" spans="1:8" x14ac:dyDescent="0.25">
      <c r="A4395" s="43">
        <v>2023</v>
      </c>
      <c r="B4395">
        <v>0</v>
      </c>
      <c r="D4395">
        <v>1</v>
      </c>
      <c r="E4395">
        <v>1</v>
      </c>
      <c r="F4395">
        <v>1</v>
      </c>
      <c r="G4395">
        <v>1</v>
      </c>
      <c r="H4395" s="36">
        <v>2</v>
      </c>
    </row>
    <row r="4396" spans="1:8" x14ac:dyDescent="0.25">
      <c r="A4396" s="43">
        <v>2014</v>
      </c>
      <c r="B4396">
        <v>3</v>
      </c>
      <c r="C4396">
        <v>1</v>
      </c>
      <c r="D4396">
        <v>0.74</v>
      </c>
      <c r="E4396">
        <v>1</v>
      </c>
      <c r="F4396">
        <v>1</v>
      </c>
      <c r="G4396">
        <v>1</v>
      </c>
      <c r="H4396" s="36">
        <v>2</v>
      </c>
    </row>
    <row r="4397" spans="1:8" x14ac:dyDescent="0.25">
      <c r="A4397" s="43">
        <v>2017</v>
      </c>
      <c r="B4397">
        <v>4</v>
      </c>
      <c r="C4397">
        <v>1</v>
      </c>
      <c r="D4397">
        <v>0.87</v>
      </c>
      <c r="E4397">
        <v>2</v>
      </c>
      <c r="F4397">
        <v>1</v>
      </c>
      <c r="G4397">
        <v>1</v>
      </c>
      <c r="H4397" s="36">
        <v>2</v>
      </c>
    </row>
    <row r="4398" spans="1:8" x14ac:dyDescent="0.25">
      <c r="A4398" s="43">
        <v>2019</v>
      </c>
      <c r="B4398">
        <v>1</v>
      </c>
      <c r="C4398">
        <v>0.65</v>
      </c>
      <c r="D4398">
        <v>0.79</v>
      </c>
      <c r="E4398">
        <v>1</v>
      </c>
      <c r="F4398">
        <v>1</v>
      </c>
      <c r="G4398">
        <v>1</v>
      </c>
      <c r="H4398" s="36">
        <v>2</v>
      </c>
    </row>
    <row r="4399" spans="1:8" x14ac:dyDescent="0.25">
      <c r="A4399" s="43">
        <v>2023</v>
      </c>
      <c r="B4399">
        <v>4</v>
      </c>
      <c r="C4399">
        <v>1</v>
      </c>
      <c r="D4399">
        <v>0.95</v>
      </c>
      <c r="E4399">
        <v>2</v>
      </c>
      <c r="F4399">
        <v>1</v>
      </c>
      <c r="G4399">
        <v>1</v>
      </c>
      <c r="H4399" s="36">
        <v>2</v>
      </c>
    </row>
    <row r="4400" spans="1:8" x14ac:dyDescent="0.25">
      <c r="A4400" s="43">
        <v>2017</v>
      </c>
      <c r="B4400">
        <v>4</v>
      </c>
      <c r="C4400">
        <v>1</v>
      </c>
      <c r="D4400">
        <v>0.96</v>
      </c>
      <c r="E4400">
        <v>2</v>
      </c>
      <c r="F4400">
        <v>4</v>
      </c>
      <c r="G4400">
        <v>4</v>
      </c>
      <c r="H4400" s="36">
        <v>2</v>
      </c>
    </row>
    <row r="4401" spans="1:8" x14ac:dyDescent="0.25">
      <c r="A4401" s="43">
        <v>2020</v>
      </c>
      <c r="B4401">
        <v>4</v>
      </c>
      <c r="C4401">
        <v>0.67</v>
      </c>
      <c r="D4401">
        <v>0.21</v>
      </c>
      <c r="E4401">
        <v>1</v>
      </c>
      <c r="F4401">
        <v>1</v>
      </c>
      <c r="G4401">
        <v>1</v>
      </c>
      <c r="H4401" s="36">
        <v>2</v>
      </c>
    </row>
    <row r="4402" spans="1:8" x14ac:dyDescent="0.25">
      <c r="A4402" s="43">
        <v>2020</v>
      </c>
      <c r="B4402">
        <v>4</v>
      </c>
      <c r="C4402">
        <v>1</v>
      </c>
      <c r="D4402">
        <v>0.75</v>
      </c>
      <c r="E4402">
        <v>2</v>
      </c>
      <c r="F4402">
        <v>1</v>
      </c>
      <c r="G4402">
        <v>1</v>
      </c>
      <c r="H4402" s="36">
        <v>2</v>
      </c>
    </row>
    <row r="4403" spans="1:8" x14ac:dyDescent="0.25">
      <c r="A4403" s="43">
        <v>2023</v>
      </c>
      <c r="B4403">
        <v>4</v>
      </c>
      <c r="C4403">
        <v>0.86</v>
      </c>
      <c r="D4403">
        <v>0.9</v>
      </c>
      <c r="E4403">
        <v>1</v>
      </c>
      <c r="F4403">
        <v>5</v>
      </c>
      <c r="G4403">
        <v>6</v>
      </c>
      <c r="H4403" s="36">
        <v>2</v>
      </c>
    </row>
    <row r="4404" spans="1:8" x14ac:dyDescent="0.25">
      <c r="A4404" s="43">
        <v>2012</v>
      </c>
      <c r="B4404">
        <v>4</v>
      </c>
      <c r="C4404">
        <v>1</v>
      </c>
      <c r="D4404">
        <v>0.99</v>
      </c>
      <c r="E4404">
        <v>2</v>
      </c>
      <c r="F4404">
        <v>5</v>
      </c>
      <c r="G4404">
        <v>5</v>
      </c>
      <c r="H4404" s="36">
        <v>2</v>
      </c>
    </row>
    <row r="4405" spans="1:8" x14ac:dyDescent="0.25">
      <c r="A4405" s="43">
        <v>2022</v>
      </c>
      <c r="B4405">
        <v>1</v>
      </c>
      <c r="C4405">
        <v>1</v>
      </c>
      <c r="D4405">
        <v>0</v>
      </c>
      <c r="E4405">
        <v>1</v>
      </c>
      <c r="F4405">
        <v>1</v>
      </c>
      <c r="G4405">
        <v>1</v>
      </c>
      <c r="H4405" s="36">
        <v>2</v>
      </c>
    </row>
    <row r="4406" spans="1:8" x14ac:dyDescent="0.25">
      <c r="A4406" s="43">
        <v>2018</v>
      </c>
      <c r="B4406">
        <v>4</v>
      </c>
      <c r="C4406">
        <v>1</v>
      </c>
      <c r="D4406">
        <v>1</v>
      </c>
      <c r="E4406">
        <v>2</v>
      </c>
      <c r="F4406">
        <v>1</v>
      </c>
      <c r="G4406">
        <v>2</v>
      </c>
      <c r="H4406" s="36">
        <v>2</v>
      </c>
    </row>
    <row r="4407" spans="1:8" x14ac:dyDescent="0.25">
      <c r="A4407" s="43">
        <v>2023</v>
      </c>
      <c r="B4407">
        <v>4</v>
      </c>
      <c r="C4407">
        <v>1</v>
      </c>
      <c r="D4407">
        <v>1</v>
      </c>
      <c r="E4407">
        <v>2</v>
      </c>
      <c r="F4407">
        <v>1</v>
      </c>
      <c r="G4407">
        <v>1</v>
      </c>
      <c r="H4407" s="36">
        <v>2</v>
      </c>
    </row>
    <row r="4408" spans="1:8" x14ac:dyDescent="0.25">
      <c r="A4408" s="43">
        <v>2017</v>
      </c>
      <c r="B4408">
        <v>4</v>
      </c>
      <c r="C4408">
        <v>1</v>
      </c>
      <c r="D4408">
        <v>0.94</v>
      </c>
      <c r="E4408">
        <v>2</v>
      </c>
      <c r="F4408">
        <v>2</v>
      </c>
      <c r="G4408">
        <v>2</v>
      </c>
      <c r="H4408" s="36">
        <v>2</v>
      </c>
    </row>
    <row r="4409" spans="1:8" x14ac:dyDescent="0.25">
      <c r="A4409" s="43">
        <v>2014</v>
      </c>
      <c r="B4409">
        <v>4</v>
      </c>
      <c r="C4409">
        <v>1</v>
      </c>
      <c r="D4409">
        <v>1</v>
      </c>
      <c r="E4409">
        <v>1</v>
      </c>
      <c r="F4409">
        <v>1</v>
      </c>
      <c r="G4409">
        <v>3</v>
      </c>
      <c r="H4409" s="36">
        <v>2</v>
      </c>
    </row>
    <row r="4410" spans="1:8" x14ac:dyDescent="0.25">
      <c r="A4410" s="43">
        <v>2019</v>
      </c>
      <c r="B4410">
        <v>3</v>
      </c>
      <c r="C4410">
        <v>1</v>
      </c>
      <c r="D4410">
        <v>0.81</v>
      </c>
      <c r="E4410">
        <v>2</v>
      </c>
      <c r="F4410">
        <v>7</v>
      </c>
      <c r="G4410">
        <v>7</v>
      </c>
      <c r="H4410" s="36">
        <v>2</v>
      </c>
    </row>
    <row r="4411" spans="1:8" x14ac:dyDescent="0.25">
      <c r="A4411" s="43">
        <v>2020</v>
      </c>
      <c r="B4411">
        <v>4</v>
      </c>
      <c r="C4411">
        <v>1</v>
      </c>
      <c r="D4411">
        <v>0.82</v>
      </c>
      <c r="E4411">
        <v>2</v>
      </c>
      <c r="F4411">
        <v>1</v>
      </c>
      <c r="G4411">
        <v>1</v>
      </c>
      <c r="H4411" s="36">
        <v>2</v>
      </c>
    </row>
    <row r="4412" spans="1:8" x14ac:dyDescent="0.25">
      <c r="A4412" s="43">
        <v>2023</v>
      </c>
      <c r="B4412">
        <v>4</v>
      </c>
      <c r="C4412">
        <v>1</v>
      </c>
      <c r="D4412">
        <v>0.99</v>
      </c>
      <c r="E4412">
        <v>2</v>
      </c>
      <c r="F4412">
        <v>1</v>
      </c>
      <c r="G4412">
        <v>1</v>
      </c>
      <c r="H4412" s="36">
        <v>2</v>
      </c>
    </row>
    <row r="4413" spans="1:8" x14ac:dyDescent="0.25">
      <c r="A4413" s="43">
        <v>2023</v>
      </c>
      <c r="B4413">
        <v>2</v>
      </c>
      <c r="C4413">
        <v>0</v>
      </c>
      <c r="D4413">
        <v>0</v>
      </c>
      <c r="E4413">
        <v>1</v>
      </c>
      <c r="F4413">
        <v>1</v>
      </c>
      <c r="G4413">
        <v>1</v>
      </c>
      <c r="H4413" s="36">
        <v>2</v>
      </c>
    </row>
    <row r="4414" spans="1:8" x14ac:dyDescent="0.25">
      <c r="A4414" s="43">
        <v>2014</v>
      </c>
      <c r="B4414">
        <v>4</v>
      </c>
      <c r="C4414">
        <v>1</v>
      </c>
      <c r="D4414">
        <v>1</v>
      </c>
      <c r="E4414">
        <v>2</v>
      </c>
      <c r="F4414">
        <v>5</v>
      </c>
      <c r="G4414">
        <v>8</v>
      </c>
      <c r="H4414" s="36">
        <v>2</v>
      </c>
    </row>
    <row r="4415" spans="1:8" x14ac:dyDescent="0.25">
      <c r="A4415" s="43">
        <v>2016</v>
      </c>
      <c r="B4415">
        <v>4</v>
      </c>
      <c r="C4415">
        <v>0.98</v>
      </c>
      <c r="D4415">
        <v>0.97</v>
      </c>
      <c r="E4415">
        <v>1</v>
      </c>
      <c r="F4415">
        <v>5</v>
      </c>
      <c r="G4415">
        <v>5</v>
      </c>
      <c r="H4415" s="36">
        <v>2</v>
      </c>
    </row>
    <row r="4416" spans="1:8" x14ac:dyDescent="0.25">
      <c r="A4416" s="43">
        <v>2023</v>
      </c>
      <c r="B4416">
        <v>1</v>
      </c>
      <c r="C4416">
        <v>1</v>
      </c>
      <c r="D4416">
        <v>0.69</v>
      </c>
      <c r="E4416">
        <v>1</v>
      </c>
      <c r="F4416">
        <v>1</v>
      </c>
      <c r="G4416">
        <v>3</v>
      </c>
      <c r="H4416" s="36">
        <v>2</v>
      </c>
    </row>
    <row r="4417" spans="1:8" x14ac:dyDescent="0.25">
      <c r="A4417" s="43">
        <v>2014</v>
      </c>
      <c r="B4417">
        <v>4</v>
      </c>
      <c r="C4417">
        <v>1</v>
      </c>
      <c r="D4417">
        <v>0.67</v>
      </c>
      <c r="E4417">
        <v>2</v>
      </c>
      <c r="F4417">
        <v>1</v>
      </c>
      <c r="G4417">
        <v>1</v>
      </c>
      <c r="H4417" s="36">
        <v>2</v>
      </c>
    </row>
    <row r="4418" spans="1:8" x14ac:dyDescent="0.25">
      <c r="A4418" s="43">
        <v>2019</v>
      </c>
      <c r="B4418">
        <v>3</v>
      </c>
      <c r="C4418">
        <v>0.89</v>
      </c>
      <c r="D4418">
        <v>0.56000000000000005</v>
      </c>
      <c r="E4418">
        <v>1</v>
      </c>
      <c r="F4418">
        <v>1</v>
      </c>
      <c r="G4418">
        <v>2</v>
      </c>
      <c r="H4418" s="36">
        <v>2</v>
      </c>
    </row>
    <row r="4419" spans="1:8" x14ac:dyDescent="0.25">
      <c r="A4419" s="43">
        <v>2023</v>
      </c>
      <c r="B4419">
        <v>4</v>
      </c>
      <c r="C4419">
        <v>1</v>
      </c>
      <c r="D4419">
        <v>1</v>
      </c>
      <c r="E4419">
        <v>1</v>
      </c>
      <c r="F4419">
        <v>1</v>
      </c>
      <c r="G4419">
        <v>1</v>
      </c>
      <c r="H4419" s="36">
        <v>2</v>
      </c>
    </row>
    <row r="4420" spans="1:8" x14ac:dyDescent="0.25">
      <c r="A4420" s="43">
        <v>2016</v>
      </c>
      <c r="B4420">
        <v>4</v>
      </c>
      <c r="C4420">
        <v>1</v>
      </c>
      <c r="D4420">
        <v>0.69</v>
      </c>
      <c r="E4420">
        <v>1</v>
      </c>
      <c r="F4420">
        <v>3</v>
      </c>
      <c r="G4420">
        <v>3</v>
      </c>
      <c r="H4420" s="36">
        <v>2</v>
      </c>
    </row>
    <row r="4421" spans="1:8" x14ac:dyDescent="0.25">
      <c r="A4421" s="43">
        <v>2023</v>
      </c>
      <c r="B4421">
        <v>4</v>
      </c>
      <c r="C4421">
        <v>1</v>
      </c>
      <c r="D4421">
        <v>1</v>
      </c>
      <c r="E4421">
        <v>1</v>
      </c>
      <c r="F4421">
        <v>1</v>
      </c>
      <c r="G4421">
        <v>1</v>
      </c>
      <c r="H4421" s="36">
        <v>2</v>
      </c>
    </row>
    <row r="4422" spans="1:8" x14ac:dyDescent="0.25">
      <c r="A4422" s="43">
        <v>2023</v>
      </c>
      <c r="B4422">
        <v>4</v>
      </c>
      <c r="C4422">
        <v>1</v>
      </c>
      <c r="D4422">
        <v>0.87</v>
      </c>
      <c r="E4422">
        <v>1</v>
      </c>
      <c r="F4422">
        <v>2</v>
      </c>
      <c r="G4422">
        <v>2</v>
      </c>
      <c r="H4422" s="36">
        <v>2</v>
      </c>
    </row>
    <row r="4423" spans="1:8" x14ac:dyDescent="0.25">
      <c r="A4423" s="43">
        <v>2022</v>
      </c>
      <c r="B4423">
        <v>1</v>
      </c>
      <c r="C4423">
        <v>0.92</v>
      </c>
      <c r="D4423">
        <v>0.87</v>
      </c>
      <c r="E4423">
        <v>1</v>
      </c>
      <c r="F4423">
        <v>1</v>
      </c>
      <c r="G4423">
        <v>1</v>
      </c>
      <c r="H4423" s="36">
        <v>2</v>
      </c>
    </row>
    <row r="4424" spans="1:8" x14ac:dyDescent="0.25">
      <c r="A4424" s="43">
        <v>2017</v>
      </c>
      <c r="B4424">
        <v>4</v>
      </c>
      <c r="C4424">
        <v>1</v>
      </c>
      <c r="D4424">
        <v>0.99</v>
      </c>
      <c r="E4424">
        <v>2</v>
      </c>
      <c r="F4424">
        <v>1</v>
      </c>
      <c r="G4424">
        <v>1</v>
      </c>
      <c r="H4424" s="36">
        <v>2</v>
      </c>
    </row>
    <row r="4425" spans="1:8" x14ac:dyDescent="0.25">
      <c r="A4425" s="43">
        <v>2014</v>
      </c>
      <c r="B4425">
        <v>3</v>
      </c>
      <c r="C4425">
        <v>1</v>
      </c>
      <c r="D4425">
        <v>0.82</v>
      </c>
      <c r="E4425">
        <v>2</v>
      </c>
      <c r="F4425">
        <v>1</v>
      </c>
      <c r="G4425">
        <v>1</v>
      </c>
      <c r="H4425" s="36">
        <v>2</v>
      </c>
    </row>
    <row r="4426" spans="1:8" x14ac:dyDescent="0.25">
      <c r="A4426" s="43">
        <v>2019</v>
      </c>
      <c r="B4426">
        <v>1</v>
      </c>
      <c r="C4426">
        <v>0.9</v>
      </c>
      <c r="D4426">
        <v>0.88</v>
      </c>
      <c r="E4426">
        <v>2</v>
      </c>
      <c r="F4426">
        <v>2</v>
      </c>
      <c r="G4426">
        <v>2</v>
      </c>
      <c r="H4426" s="36">
        <v>2</v>
      </c>
    </row>
    <row r="4427" spans="1:8" x14ac:dyDescent="0.25">
      <c r="A4427" s="43">
        <v>2023</v>
      </c>
      <c r="B4427">
        <v>4</v>
      </c>
      <c r="C4427">
        <v>1</v>
      </c>
      <c r="D4427">
        <v>1</v>
      </c>
      <c r="E4427">
        <v>2</v>
      </c>
      <c r="F4427">
        <v>2</v>
      </c>
      <c r="G4427">
        <v>2</v>
      </c>
      <c r="H4427" s="36">
        <v>2</v>
      </c>
    </row>
    <row r="4428" spans="1:8" x14ac:dyDescent="0.25">
      <c r="A4428" s="43">
        <v>2022</v>
      </c>
      <c r="B4428">
        <v>0</v>
      </c>
      <c r="D4428">
        <v>0.95</v>
      </c>
      <c r="E4428">
        <v>1</v>
      </c>
      <c r="F4428">
        <v>1</v>
      </c>
      <c r="G4428">
        <v>1</v>
      </c>
      <c r="H4428" s="36">
        <v>2</v>
      </c>
    </row>
    <row r="4429" spans="1:8" x14ac:dyDescent="0.25">
      <c r="A4429" s="43">
        <v>2018</v>
      </c>
      <c r="B4429">
        <v>4</v>
      </c>
      <c r="C4429">
        <v>1</v>
      </c>
      <c r="D4429">
        <v>0.98</v>
      </c>
      <c r="E4429">
        <v>0</v>
      </c>
      <c r="F4429">
        <v>16</v>
      </c>
      <c r="G4429">
        <v>28</v>
      </c>
      <c r="H4429" s="36">
        <v>2</v>
      </c>
    </row>
    <row r="4430" spans="1:8" x14ac:dyDescent="0.25">
      <c r="A4430" s="43">
        <v>2023</v>
      </c>
      <c r="B4430">
        <v>4</v>
      </c>
      <c r="C4430">
        <v>1</v>
      </c>
      <c r="D4430">
        <v>1</v>
      </c>
      <c r="E4430">
        <v>2</v>
      </c>
      <c r="F4430">
        <v>1</v>
      </c>
      <c r="G4430">
        <v>1</v>
      </c>
      <c r="H4430" s="36">
        <v>2</v>
      </c>
    </row>
    <row r="4431" spans="1:8" x14ac:dyDescent="0.25">
      <c r="A4431" s="43">
        <v>2021</v>
      </c>
      <c r="B4431">
        <v>4</v>
      </c>
      <c r="C4431">
        <v>1</v>
      </c>
      <c r="D4431">
        <v>1</v>
      </c>
      <c r="E4431">
        <v>2</v>
      </c>
      <c r="F4431">
        <v>1</v>
      </c>
      <c r="G4431">
        <v>1</v>
      </c>
      <c r="H4431" s="36">
        <v>2</v>
      </c>
    </row>
    <row r="4432" spans="1:8" x14ac:dyDescent="0.25">
      <c r="A4432" s="43">
        <v>2016</v>
      </c>
      <c r="B4432">
        <v>3</v>
      </c>
      <c r="C4432">
        <v>0.86</v>
      </c>
      <c r="D4432">
        <v>0.77</v>
      </c>
      <c r="E4432">
        <v>1</v>
      </c>
      <c r="F4432">
        <v>2</v>
      </c>
      <c r="G4432">
        <v>2</v>
      </c>
      <c r="H4432" s="36">
        <v>2</v>
      </c>
    </row>
    <row r="4433" spans="1:8" x14ac:dyDescent="0.25">
      <c r="A4433" s="43">
        <v>2016</v>
      </c>
      <c r="B4433">
        <v>4</v>
      </c>
      <c r="C4433">
        <v>1</v>
      </c>
      <c r="D4433">
        <v>0.42</v>
      </c>
      <c r="E4433">
        <v>1</v>
      </c>
      <c r="F4433">
        <v>1</v>
      </c>
      <c r="G4433">
        <v>3</v>
      </c>
      <c r="H4433" s="36">
        <v>2</v>
      </c>
    </row>
    <row r="4434" spans="1:8" x14ac:dyDescent="0.25">
      <c r="A4434" s="43">
        <v>2023</v>
      </c>
      <c r="B4434">
        <v>2</v>
      </c>
      <c r="C4434">
        <v>0.13</v>
      </c>
      <c r="D4434">
        <v>0</v>
      </c>
      <c r="E4434">
        <v>1</v>
      </c>
      <c r="F4434">
        <v>14</v>
      </c>
      <c r="G4434">
        <v>14</v>
      </c>
      <c r="H4434" s="36">
        <v>2</v>
      </c>
    </row>
    <row r="4435" spans="1:8" x14ac:dyDescent="0.25">
      <c r="A4435" s="43">
        <v>2023</v>
      </c>
      <c r="B4435">
        <v>4</v>
      </c>
      <c r="C4435">
        <v>0.9</v>
      </c>
      <c r="D4435">
        <v>1</v>
      </c>
      <c r="E4435">
        <v>1</v>
      </c>
      <c r="F4435">
        <v>5</v>
      </c>
      <c r="G4435">
        <v>5</v>
      </c>
      <c r="H4435" s="36">
        <v>2</v>
      </c>
    </row>
    <row r="4436" spans="1:8" x14ac:dyDescent="0.25">
      <c r="A4436" s="43">
        <v>2023</v>
      </c>
      <c r="B4436">
        <v>4</v>
      </c>
      <c r="C4436">
        <v>1</v>
      </c>
      <c r="D4436">
        <v>0.23</v>
      </c>
      <c r="E4436">
        <v>1</v>
      </c>
      <c r="F4436">
        <v>1</v>
      </c>
      <c r="G4436">
        <v>3</v>
      </c>
      <c r="H4436" s="36">
        <v>2</v>
      </c>
    </row>
    <row r="4437" spans="1:8" x14ac:dyDescent="0.25">
      <c r="A4437" s="43">
        <v>2018</v>
      </c>
      <c r="B4437">
        <v>1</v>
      </c>
      <c r="C4437">
        <v>1</v>
      </c>
      <c r="D4437">
        <v>0.64</v>
      </c>
      <c r="E4437">
        <v>2</v>
      </c>
      <c r="F4437">
        <v>1</v>
      </c>
      <c r="G4437">
        <v>1</v>
      </c>
      <c r="H4437" s="36">
        <v>2</v>
      </c>
    </row>
    <row r="4438" spans="1:8" x14ac:dyDescent="0.25">
      <c r="A4438" s="43">
        <v>2023</v>
      </c>
      <c r="B4438">
        <v>4</v>
      </c>
      <c r="C4438">
        <v>1</v>
      </c>
      <c r="D4438">
        <v>0.99</v>
      </c>
      <c r="E4438">
        <v>1</v>
      </c>
      <c r="F4438">
        <v>1</v>
      </c>
      <c r="G4438">
        <v>1</v>
      </c>
      <c r="H4438" s="36">
        <v>2</v>
      </c>
    </row>
    <row r="4439" spans="1:8" x14ac:dyDescent="0.25">
      <c r="A4439" s="43">
        <v>2016</v>
      </c>
      <c r="B4439">
        <v>2</v>
      </c>
      <c r="C4439">
        <v>0</v>
      </c>
      <c r="D4439">
        <v>0</v>
      </c>
      <c r="E4439">
        <v>1</v>
      </c>
      <c r="F4439">
        <v>1</v>
      </c>
      <c r="G4439">
        <v>2</v>
      </c>
      <c r="H4439" s="36">
        <v>2</v>
      </c>
    </row>
    <row r="4440" spans="1:8" x14ac:dyDescent="0.25">
      <c r="A4440" s="43">
        <v>2022</v>
      </c>
      <c r="B4440">
        <v>2</v>
      </c>
      <c r="C4440">
        <v>0.39</v>
      </c>
      <c r="D4440">
        <v>0.21</v>
      </c>
      <c r="E4440">
        <v>1</v>
      </c>
      <c r="F4440">
        <v>37</v>
      </c>
      <c r="G4440">
        <v>55</v>
      </c>
      <c r="H4440" s="36">
        <v>2</v>
      </c>
    </row>
    <row r="4441" spans="1:8" x14ac:dyDescent="0.25">
      <c r="A4441" s="43">
        <v>2016</v>
      </c>
      <c r="B4441">
        <v>4</v>
      </c>
      <c r="C4441">
        <v>1</v>
      </c>
      <c r="D4441">
        <v>0.67</v>
      </c>
      <c r="E4441">
        <v>1</v>
      </c>
      <c r="F4441">
        <v>3</v>
      </c>
      <c r="G4441">
        <v>3</v>
      </c>
      <c r="H4441" s="36">
        <v>2</v>
      </c>
    </row>
    <row r="4442" spans="1:8" x14ac:dyDescent="0.25">
      <c r="A4442" s="43">
        <v>2017</v>
      </c>
      <c r="B4442">
        <v>4</v>
      </c>
      <c r="C4442">
        <v>1</v>
      </c>
      <c r="D4442">
        <v>0.98</v>
      </c>
      <c r="E4442">
        <v>1</v>
      </c>
      <c r="F4442">
        <v>1</v>
      </c>
      <c r="G4442">
        <v>1</v>
      </c>
      <c r="H4442" s="36">
        <v>2</v>
      </c>
    </row>
    <row r="4443" spans="1:8" x14ac:dyDescent="0.25">
      <c r="A4443" s="43">
        <v>2023</v>
      </c>
      <c r="B4443">
        <v>3</v>
      </c>
      <c r="C4443">
        <v>1</v>
      </c>
      <c r="D4443">
        <v>0.87</v>
      </c>
      <c r="E4443">
        <v>1</v>
      </c>
      <c r="F4443">
        <v>5</v>
      </c>
      <c r="G4443">
        <v>14</v>
      </c>
      <c r="H4443" s="36">
        <v>2</v>
      </c>
    </row>
    <row r="4444" spans="1:8" x14ac:dyDescent="0.25">
      <c r="A4444" s="43">
        <v>2018</v>
      </c>
      <c r="B4444">
        <v>0</v>
      </c>
      <c r="D4444">
        <v>0</v>
      </c>
      <c r="E4444">
        <v>1</v>
      </c>
      <c r="F4444">
        <v>1</v>
      </c>
      <c r="G4444">
        <v>1</v>
      </c>
      <c r="H4444" s="36">
        <v>2</v>
      </c>
    </row>
    <row r="4445" spans="1:8" x14ac:dyDescent="0.25">
      <c r="A4445" s="43">
        <v>2023</v>
      </c>
      <c r="B4445">
        <v>4</v>
      </c>
      <c r="C4445">
        <v>1</v>
      </c>
      <c r="D4445">
        <v>1</v>
      </c>
      <c r="E4445">
        <v>1</v>
      </c>
      <c r="F4445">
        <v>1</v>
      </c>
      <c r="G4445">
        <v>1</v>
      </c>
      <c r="H4445" s="36">
        <v>2</v>
      </c>
    </row>
    <row r="4446" spans="1:8" x14ac:dyDescent="0.25">
      <c r="A4446" s="43">
        <v>2023</v>
      </c>
      <c r="B4446">
        <v>4</v>
      </c>
      <c r="C4446">
        <v>1</v>
      </c>
      <c r="D4446">
        <v>1</v>
      </c>
      <c r="E4446">
        <v>2</v>
      </c>
      <c r="F4446">
        <v>1</v>
      </c>
      <c r="G4446">
        <v>1</v>
      </c>
      <c r="H4446" s="36">
        <v>2</v>
      </c>
    </row>
    <row r="4447" spans="1:8" x14ac:dyDescent="0.25">
      <c r="A4447" s="43">
        <v>2020</v>
      </c>
      <c r="B4447">
        <v>4</v>
      </c>
      <c r="C4447">
        <v>1</v>
      </c>
      <c r="D4447">
        <v>0.99</v>
      </c>
      <c r="E4447">
        <v>2</v>
      </c>
      <c r="F4447">
        <v>3</v>
      </c>
      <c r="G4447">
        <v>5</v>
      </c>
      <c r="H4447" s="36">
        <v>2</v>
      </c>
    </row>
    <row r="4448" spans="1:8" x14ac:dyDescent="0.25">
      <c r="A4448" s="43">
        <v>2023</v>
      </c>
      <c r="B4448">
        <v>0</v>
      </c>
      <c r="D4448">
        <v>0.98</v>
      </c>
      <c r="E4448">
        <v>1</v>
      </c>
      <c r="F4448">
        <v>1</v>
      </c>
      <c r="G4448">
        <v>1</v>
      </c>
      <c r="H4448" s="36">
        <v>2</v>
      </c>
    </row>
    <row r="4449" spans="1:8" x14ac:dyDescent="0.25">
      <c r="A4449" s="43">
        <v>2023</v>
      </c>
      <c r="B4449">
        <v>4</v>
      </c>
      <c r="C4449">
        <v>1</v>
      </c>
      <c r="D4449">
        <v>0.99</v>
      </c>
      <c r="E4449">
        <v>1</v>
      </c>
      <c r="F4449">
        <v>1</v>
      </c>
      <c r="G4449">
        <v>1</v>
      </c>
      <c r="H4449" s="36">
        <v>2</v>
      </c>
    </row>
    <row r="4450" spans="1:8" x14ac:dyDescent="0.25">
      <c r="A4450" s="43">
        <v>2023</v>
      </c>
      <c r="B4450">
        <v>1</v>
      </c>
      <c r="C4450">
        <v>0.9</v>
      </c>
      <c r="D4450">
        <v>0.5</v>
      </c>
      <c r="E4450">
        <v>2</v>
      </c>
      <c r="F4450">
        <v>5</v>
      </c>
      <c r="G4450">
        <v>5</v>
      </c>
      <c r="H4450" s="36">
        <v>2</v>
      </c>
    </row>
    <row r="4451" spans="1:8" x14ac:dyDescent="0.25">
      <c r="A4451" s="43">
        <v>2019</v>
      </c>
      <c r="B4451">
        <v>4</v>
      </c>
      <c r="C4451">
        <v>1</v>
      </c>
      <c r="D4451">
        <v>1</v>
      </c>
      <c r="E4451">
        <v>2</v>
      </c>
      <c r="F4451">
        <v>1</v>
      </c>
      <c r="G4451">
        <v>2</v>
      </c>
      <c r="H4451" s="36">
        <v>2</v>
      </c>
    </row>
    <row r="4452" spans="1:8" x14ac:dyDescent="0.25">
      <c r="A4452" s="43">
        <v>2015</v>
      </c>
      <c r="B4452">
        <v>3</v>
      </c>
      <c r="C4452">
        <v>1</v>
      </c>
      <c r="D4452">
        <v>0.53</v>
      </c>
      <c r="E4452">
        <v>2</v>
      </c>
      <c r="F4452">
        <v>12</v>
      </c>
      <c r="G4452">
        <v>13</v>
      </c>
      <c r="H4452" s="36">
        <v>2</v>
      </c>
    </row>
    <row r="4453" spans="1:8" x14ac:dyDescent="0.25">
      <c r="A4453" s="43">
        <v>2021</v>
      </c>
      <c r="B4453">
        <v>1</v>
      </c>
      <c r="C4453">
        <v>0.5</v>
      </c>
      <c r="D4453">
        <v>0.42</v>
      </c>
      <c r="E4453">
        <v>1</v>
      </c>
      <c r="F4453">
        <v>1</v>
      </c>
      <c r="G4453">
        <v>2</v>
      </c>
      <c r="H4453" s="36">
        <v>2</v>
      </c>
    </row>
    <row r="4454" spans="1:8" x14ac:dyDescent="0.25">
      <c r="A4454" s="43">
        <v>2023</v>
      </c>
      <c r="B4454">
        <v>4</v>
      </c>
      <c r="C4454">
        <v>1</v>
      </c>
      <c r="D4454">
        <v>1</v>
      </c>
      <c r="E4454">
        <v>2</v>
      </c>
      <c r="F4454">
        <v>1</v>
      </c>
      <c r="G4454">
        <v>1</v>
      </c>
      <c r="H4454" s="36">
        <v>2</v>
      </c>
    </row>
    <row r="4455" spans="1:8" x14ac:dyDescent="0.25">
      <c r="A4455" s="43">
        <v>2023</v>
      </c>
      <c r="B4455">
        <v>3</v>
      </c>
      <c r="C4455">
        <v>1</v>
      </c>
      <c r="D4455">
        <v>1</v>
      </c>
      <c r="E4455">
        <v>1</v>
      </c>
      <c r="F4455">
        <v>1</v>
      </c>
      <c r="G4455">
        <v>1</v>
      </c>
      <c r="H4455" s="36">
        <v>2</v>
      </c>
    </row>
    <row r="4456" spans="1:8" x14ac:dyDescent="0.25">
      <c r="A4456" s="43">
        <v>2023</v>
      </c>
      <c r="B4456">
        <v>4</v>
      </c>
      <c r="C4456">
        <v>1</v>
      </c>
      <c r="D4456">
        <v>0.69</v>
      </c>
      <c r="E4456">
        <v>2</v>
      </c>
      <c r="F4456">
        <v>1</v>
      </c>
      <c r="G4456">
        <v>1</v>
      </c>
      <c r="H4456" s="36">
        <v>2</v>
      </c>
    </row>
    <row r="4457" spans="1:8" x14ac:dyDescent="0.25">
      <c r="A4457" s="43">
        <v>2023</v>
      </c>
      <c r="B4457">
        <v>0</v>
      </c>
      <c r="D4457">
        <v>0</v>
      </c>
      <c r="E4457">
        <v>1</v>
      </c>
      <c r="F4457">
        <v>1</v>
      </c>
      <c r="G4457">
        <v>1</v>
      </c>
      <c r="H4457" s="36">
        <v>2</v>
      </c>
    </row>
    <row r="4458" spans="1:8" x14ac:dyDescent="0.25">
      <c r="A4458" s="43">
        <v>2020</v>
      </c>
      <c r="B4458">
        <v>4</v>
      </c>
      <c r="C4458">
        <v>1</v>
      </c>
      <c r="D4458">
        <v>0.64</v>
      </c>
      <c r="E4458">
        <v>2</v>
      </c>
      <c r="F4458">
        <v>5</v>
      </c>
      <c r="G4458">
        <v>8</v>
      </c>
      <c r="H4458" s="36">
        <v>2</v>
      </c>
    </row>
    <row r="4459" spans="1:8" x14ac:dyDescent="0.25">
      <c r="A4459" s="43">
        <v>2020</v>
      </c>
      <c r="B4459">
        <v>3</v>
      </c>
      <c r="C4459">
        <v>1</v>
      </c>
      <c r="D4459">
        <v>0.8</v>
      </c>
      <c r="E4459">
        <v>1</v>
      </c>
      <c r="F4459">
        <v>1</v>
      </c>
      <c r="G4459">
        <v>1</v>
      </c>
      <c r="H4459" s="36">
        <v>2</v>
      </c>
    </row>
    <row r="4460" spans="1:8" x14ac:dyDescent="0.25">
      <c r="A4460" s="43">
        <v>2023</v>
      </c>
      <c r="B4460">
        <v>4</v>
      </c>
      <c r="C4460">
        <v>1</v>
      </c>
      <c r="D4460">
        <v>0.63</v>
      </c>
      <c r="E4460">
        <v>1</v>
      </c>
      <c r="F4460">
        <v>4</v>
      </c>
      <c r="G4460">
        <v>4</v>
      </c>
      <c r="H4460" s="36">
        <v>2</v>
      </c>
    </row>
    <row r="4461" spans="1:8" x14ac:dyDescent="0.25">
      <c r="A4461" s="43">
        <v>2016</v>
      </c>
      <c r="B4461">
        <v>4</v>
      </c>
      <c r="C4461">
        <v>1</v>
      </c>
      <c r="D4461">
        <v>0.8</v>
      </c>
      <c r="E4461">
        <v>1</v>
      </c>
      <c r="F4461">
        <v>1</v>
      </c>
      <c r="G4461">
        <v>1</v>
      </c>
      <c r="H4461" s="36">
        <v>2</v>
      </c>
    </row>
    <row r="4462" spans="1:8" x14ac:dyDescent="0.25">
      <c r="A4462" s="43">
        <v>2019</v>
      </c>
      <c r="B4462">
        <v>1</v>
      </c>
      <c r="C4462">
        <v>0.8</v>
      </c>
      <c r="D4462">
        <v>0.62</v>
      </c>
      <c r="E4462">
        <v>1</v>
      </c>
      <c r="F4462">
        <v>2</v>
      </c>
      <c r="G4462">
        <v>4</v>
      </c>
      <c r="H4462" s="36">
        <v>2</v>
      </c>
    </row>
    <row r="4463" spans="1:8" x14ac:dyDescent="0.25">
      <c r="A4463" s="43">
        <v>2023</v>
      </c>
      <c r="B4463">
        <v>4</v>
      </c>
      <c r="C4463">
        <v>1</v>
      </c>
      <c r="D4463">
        <v>0.94</v>
      </c>
      <c r="E4463">
        <v>1</v>
      </c>
      <c r="F4463">
        <v>2</v>
      </c>
      <c r="G4463">
        <v>2</v>
      </c>
      <c r="H4463" s="36">
        <v>2</v>
      </c>
    </row>
    <row r="4464" spans="1:8" x14ac:dyDescent="0.25">
      <c r="A4464" s="43">
        <v>2015</v>
      </c>
      <c r="B4464">
        <v>4</v>
      </c>
      <c r="C4464">
        <v>1</v>
      </c>
      <c r="D4464">
        <v>1</v>
      </c>
      <c r="E4464">
        <v>1</v>
      </c>
      <c r="F4464">
        <v>8</v>
      </c>
      <c r="G4464">
        <v>13</v>
      </c>
      <c r="H4464" s="36">
        <v>2</v>
      </c>
    </row>
    <row r="4465" spans="1:8" x14ac:dyDescent="0.25">
      <c r="A4465" s="43">
        <v>2013</v>
      </c>
      <c r="B4465">
        <v>3</v>
      </c>
      <c r="C4465">
        <v>0.9</v>
      </c>
      <c r="D4465">
        <v>0.55000000000000004</v>
      </c>
      <c r="E4465">
        <v>2</v>
      </c>
      <c r="F4465">
        <v>1</v>
      </c>
      <c r="G4465">
        <v>2</v>
      </c>
      <c r="H4465" s="36">
        <v>2</v>
      </c>
    </row>
    <row r="4466" spans="1:8" x14ac:dyDescent="0.25">
      <c r="A4466" s="43">
        <v>2019</v>
      </c>
      <c r="B4466">
        <v>4</v>
      </c>
      <c r="C4466">
        <v>1</v>
      </c>
      <c r="D4466">
        <v>1</v>
      </c>
      <c r="E4466">
        <v>2</v>
      </c>
      <c r="F4466">
        <v>3</v>
      </c>
      <c r="G4466">
        <v>4</v>
      </c>
      <c r="H4466" s="36">
        <v>2</v>
      </c>
    </row>
    <row r="4467" spans="1:8" x14ac:dyDescent="0.25">
      <c r="A4467" s="43">
        <v>2023</v>
      </c>
      <c r="B4467">
        <v>2</v>
      </c>
      <c r="C4467">
        <v>0</v>
      </c>
      <c r="D4467">
        <v>0</v>
      </c>
      <c r="E4467">
        <v>1</v>
      </c>
      <c r="F4467">
        <v>1</v>
      </c>
      <c r="G4467">
        <v>1</v>
      </c>
      <c r="H4467" s="36">
        <v>2</v>
      </c>
    </row>
    <row r="4468" spans="1:8" x14ac:dyDescent="0.25">
      <c r="A4468" s="43">
        <v>2023</v>
      </c>
      <c r="B4468">
        <v>3</v>
      </c>
      <c r="C4468">
        <v>0.91</v>
      </c>
      <c r="D4468">
        <v>0.33</v>
      </c>
      <c r="E4468">
        <v>1</v>
      </c>
      <c r="F4468">
        <v>9</v>
      </c>
      <c r="G4468">
        <v>10</v>
      </c>
      <c r="H4468" s="36">
        <v>2</v>
      </c>
    </row>
    <row r="4469" spans="1:8" x14ac:dyDescent="0.25">
      <c r="A4469" s="43">
        <v>2022</v>
      </c>
      <c r="B4469">
        <v>2</v>
      </c>
      <c r="C4469">
        <v>0</v>
      </c>
      <c r="D4469">
        <v>0</v>
      </c>
      <c r="E4469">
        <v>1</v>
      </c>
      <c r="F4469">
        <v>1</v>
      </c>
      <c r="G4469">
        <v>2</v>
      </c>
      <c r="H4469" s="36">
        <v>2</v>
      </c>
    </row>
    <row r="4470" spans="1:8" x14ac:dyDescent="0.25">
      <c r="A4470" s="43">
        <v>2023</v>
      </c>
      <c r="B4470">
        <v>4</v>
      </c>
      <c r="C4470">
        <v>0.97</v>
      </c>
      <c r="D4470">
        <v>1</v>
      </c>
      <c r="E4470">
        <v>2</v>
      </c>
      <c r="F4470">
        <v>3</v>
      </c>
      <c r="G4470">
        <v>4</v>
      </c>
      <c r="H4470" s="36">
        <v>2</v>
      </c>
    </row>
    <row r="4471" spans="1:8" x14ac:dyDescent="0.25">
      <c r="A4471" s="43">
        <v>2015</v>
      </c>
      <c r="B4471">
        <v>4</v>
      </c>
      <c r="C4471">
        <v>1</v>
      </c>
      <c r="D4471">
        <v>1</v>
      </c>
      <c r="E4471">
        <v>1</v>
      </c>
      <c r="F4471">
        <v>1</v>
      </c>
      <c r="G4471">
        <v>1</v>
      </c>
      <c r="H4471" s="36">
        <v>2</v>
      </c>
    </row>
    <row r="4472" spans="1:8" x14ac:dyDescent="0.25">
      <c r="A4472" s="43">
        <v>2023</v>
      </c>
      <c r="B4472">
        <v>4</v>
      </c>
      <c r="C4472">
        <v>1</v>
      </c>
      <c r="D4472">
        <v>1</v>
      </c>
      <c r="E4472">
        <v>1</v>
      </c>
      <c r="F4472">
        <v>2</v>
      </c>
      <c r="G4472">
        <v>2</v>
      </c>
      <c r="H4472" s="36">
        <v>2</v>
      </c>
    </row>
    <row r="4473" spans="1:8" x14ac:dyDescent="0.25">
      <c r="A4473" s="43">
        <v>2023</v>
      </c>
      <c r="B4473">
        <v>3</v>
      </c>
      <c r="C4473">
        <v>1</v>
      </c>
      <c r="D4473">
        <v>1</v>
      </c>
      <c r="E4473">
        <v>2</v>
      </c>
      <c r="F4473">
        <v>1</v>
      </c>
      <c r="G4473">
        <v>1</v>
      </c>
      <c r="H4473" s="36">
        <v>2</v>
      </c>
    </row>
    <row r="4474" spans="1:8" x14ac:dyDescent="0.25">
      <c r="A4474" s="43">
        <v>2023</v>
      </c>
      <c r="B4474">
        <v>2</v>
      </c>
      <c r="C4474">
        <v>0</v>
      </c>
      <c r="D4474">
        <v>0.6</v>
      </c>
      <c r="E4474">
        <v>1</v>
      </c>
      <c r="F4474">
        <v>1</v>
      </c>
      <c r="G4474">
        <v>1</v>
      </c>
      <c r="H4474" s="36">
        <v>1</v>
      </c>
    </row>
    <row r="4475" spans="1:8" x14ac:dyDescent="0.25">
      <c r="A4475" s="43">
        <v>2023</v>
      </c>
      <c r="B4475">
        <v>4</v>
      </c>
      <c r="C4475">
        <v>1</v>
      </c>
      <c r="D4475">
        <v>0.95</v>
      </c>
      <c r="E4475">
        <v>1</v>
      </c>
      <c r="F4475">
        <v>1</v>
      </c>
      <c r="G4475">
        <v>1</v>
      </c>
      <c r="H4475" s="36">
        <v>2</v>
      </c>
    </row>
    <row r="4476" spans="1:8" x14ac:dyDescent="0.25">
      <c r="A4476" s="43">
        <v>2023</v>
      </c>
      <c r="B4476">
        <v>4</v>
      </c>
      <c r="C4476">
        <v>1</v>
      </c>
      <c r="D4476">
        <v>0.97</v>
      </c>
      <c r="E4476">
        <v>2</v>
      </c>
      <c r="F4476">
        <v>1</v>
      </c>
      <c r="G4476">
        <v>3</v>
      </c>
      <c r="H4476" s="36">
        <v>2</v>
      </c>
    </row>
    <row r="4477" spans="1:8" x14ac:dyDescent="0.25">
      <c r="A4477" s="43">
        <v>2021</v>
      </c>
      <c r="B4477">
        <v>0</v>
      </c>
      <c r="D4477">
        <v>0</v>
      </c>
      <c r="E4477">
        <v>1</v>
      </c>
      <c r="F4477">
        <v>1</v>
      </c>
      <c r="G4477">
        <v>2</v>
      </c>
      <c r="H4477" s="36">
        <v>2</v>
      </c>
    </row>
    <row r="4478" spans="1:8" x14ac:dyDescent="0.25">
      <c r="A4478" s="43">
        <v>2023</v>
      </c>
      <c r="B4478">
        <v>4</v>
      </c>
      <c r="C4478">
        <v>1</v>
      </c>
      <c r="D4478">
        <v>0.87</v>
      </c>
      <c r="E4478">
        <v>1</v>
      </c>
      <c r="F4478">
        <v>20</v>
      </c>
      <c r="G4478">
        <v>22</v>
      </c>
      <c r="H4478" s="36">
        <v>2</v>
      </c>
    </row>
    <row r="4479" spans="1:8" x14ac:dyDescent="0.25">
      <c r="A4479" s="43">
        <v>2021</v>
      </c>
      <c r="B4479">
        <v>4</v>
      </c>
      <c r="C4479">
        <v>0.96</v>
      </c>
      <c r="D4479">
        <v>1</v>
      </c>
      <c r="E4479">
        <v>1</v>
      </c>
      <c r="F4479">
        <v>207</v>
      </c>
      <c r="G4479">
        <v>342</v>
      </c>
      <c r="H4479" s="36">
        <v>2</v>
      </c>
    </row>
    <row r="4480" spans="1:8" x14ac:dyDescent="0.25">
      <c r="A4480" s="43">
        <v>2012</v>
      </c>
      <c r="B4480">
        <v>2</v>
      </c>
      <c r="C4480">
        <v>0</v>
      </c>
      <c r="D4480">
        <v>1</v>
      </c>
      <c r="E4480">
        <v>1</v>
      </c>
      <c r="F4480">
        <v>1</v>
      </c>
      <c r="G4480">
        <v>1</v>
      </c>
      <c r="H4480" s="36">
        <v>2</v>
      </c>
    </row>
    <row r="4481" spans="1:8" x14ac:dyDescent="0.25">
      <c r="A4481" s="43">
        <v>2019</v>
      </c>
      <c r="B4481">
        <v>3</v>
      </c>
      <c r="C4481">
        <v>1</v>
      </c>
      <c r="D4481">
        <v>0.82</v>
      </c>
      <c r="E4481">
        <v>1</v>
      </c>
      <c r="F4481">
        <v>1</v>
      </c>
      <c r="G4481">
        <v>1</v>
      </c>
      <c r="H4481" s="36">
        <v>2</v>
      </c>
    </row>
    <row r="4482" spans="1:8" x14ac:dyDescent="0.25">
      <c r="A4482" s="43">
        <v>2016</v>
      </c>
      <c r="B4482">
        <v>0</v>
      </c>
      <c r="D4482">
        <v>0.75</v>
      </c>
      <c r="E4482">
        <v>1</v>
      </c>
      <c r="F4482">
        <v>1</v>
      </c>
      <c r="G4482">
        <v>1</v>
      </c>
      <c r="H4482" s="36">
        <v>2</v>
      </c>
    </row>
    <row r="4483" spans="1:8" x14ac:dyDescent="0.25">
      <c r="A4483" s="43">
        <v>2021</v>
      </c>
      <c r="B4483">
        <v>2</v>
      </c>
      <c r="C4483">
        <v>0</v>
      </c>
      <c r="D4483">
        <v>0</v>
      </c>
      <c r="E4483">
        <v>1</v>
      </c>
      <c r="F4483">
        <v>1</v>
      </c>
      <c r="G4483">
        <v>1</v>
      </c>
      <c r="H4483" s="36">
        <v>2</v>
      </c>
    </row>
    <row r="4484" spans="1:8" x14ac:dyDescent="0.25">
      <c r="A4484" s="43">
        <v>2023</v>
      </c>
      <c r="B4484">
        <v>4</v>
      </c>
      <c r="C4484">
        <v>0.99</v>
      </c>
      <c r="D4484">
        <v>0.99</v>
      </c>
      <c r="E4484">
        <v>2</v>
      </c>
      <c r="F4484">
        <v>3</v>
      </c>
      <c r="G4484">
        <v>3</v>
      </c>
      <c r="H4484" s="36">
        <v>2</v>
      </c>
    </row>
    <row r="4485" spans="1:8" x14ac:dyDescent="0.25">
      <c r="A4485" s="43">
        <v>2020</v>
      </c>
      <c r="B4485">
        <v>4</v>
      </c>
      <c r="C4485">
        <v>0.97</v>
      </c>
      <c r="D4485">
        <v>0.99</v>
      </c>
      <c r="E4485">
        <v>1</v>
      </c>
      <c r="F4485">
        <v>18</v>
      </c>
      <c r="G4485">
        <v>19</v>
      </c>
      <c r="H4485" s="36">
        <v>2</v>
      </c>
    </row>
    <row r="4486" spans="1:8" x14ac:dyDescent="0.25">
      <c r="A4486" s="43">
        <v>2020</v>
      </c>
      <c r="B4486">
        <v>4</v>
      </c>
      <c r="C4486">
        <v>1</v>
      </c>
      <c r="D4486">
        <v>1</v>
      </c>
      <c r="E4486">
        <v>2</v>
      </c>
      <c r="F4486">
        <v>1</v>
      </c>
      <c r="G4486">
        <v>1</v>
      </c>
      <c r="H4486" s="36">
        <v>2</v>
      </c>
    </row>
    <row r="4487" spans="1:8" x14ac:dyDescent="0.25">
      <c r="A4487" s="43">
        <v>2015</v>
      </c>
      <c r="B4487">
        <v>4</v>
      </c>
      <c r="C4487">
        <v>1</v>
      </c>
      <c r="D4487">
        <v>1</v>
      </c>
      <c r="E4487">
        <v>2</v>
      </c>
      <c r="F4487">
        <v>1</v>
      </c>
      <c r="G4487">
        <v>1</v>
      </c>
      <c r="H4487" s="36">
        <v>2</v>
      </c>
    </row>
    <row r="4488" spans="1:8" x14ac:dyDescent="0.25">
      <c r="A4488" s="43">
        <v>2017</v>
      </c>
      <c r="B4488">
        <v>3</v>
      </c>
      <c r="C4488">
        <v>1</v>
      </c>
      <c r="D4488">
        <v>0.98</v>
      </c>
      <c r="E4488">
        <v>2</v>
      </c>
      <c r="F4488">
        <v>3</v>
      </c>
      <c r="G4488">
        <v>14</v>
      </c>
      <c r="H4488" s="36">
        <v>2</v>
      </c>
    </row>
    <row r="4489" spans="1:8" x14ac:dyDescent="0.25">
      <c r="A4489" s="43">
        <v>2017</v>
      </c>
      <c r="B4489">
        <v>4</v>
      </c>
      <c r="C4489">
        <v>1</v>
      </c>
      <c r="D4489">
        <v>0.23</v>
      </c>
      <c r="E4489">
        <v>1</v>
      </c>
      <c r="F4489">
        <v>1</v>
      </c>
      <c r="G4489">
        <v>1</v>
      </c>
      <c r="H4489" s="36">
        <v>2</v>
      </c>
    </row>
    <row r="4490" spans="1:8" x14ac:dyDescent="0.25">
      <c r="A4490" s="43">
        <v>2015</v>
      </c>
      <c r="B4490">
        <v>4</v>
      </c>
      <c r="C4490">
        <v>1</v>
      </c>
      <c r="D4490">
        <v>1</v>
      </c>
      <c r="E4490">
        <v>2</v>
      </c>
      <c r="F4490">
        <v>1</v>
      </c>
      <c r="G4490">
        <v>1</v>
      </c>
      <c r="H4490" s="36">
        <v>2</v>
      </c>
    </row>
    <row r="4491" spans="1:8" x14ac:dyDescent="0.25">
      <c r="A4491" s="43">
        <v>2017</v>
      </c>
      <c r="B4491">
        <v>2</v>
      </c>
      <c r="C4491">
        <v>0</v>
      </c>
      <c r="D4491">
        <v>0</v>
      </c>
      <c r="E4491">
        <v>1</v>
      </c>
      <c r="F4491">
        <v>1</v>
      </c>
      <c r="G4491">
        <v>1</v>
      </c>
      <c r="H4491" s="36">
        <v>2</v>
      </c>
    </row>
    <row r="4492" spans="1:8" x14ac:dyDescent="0.25">
      <c r="A4492" s="43">
        <v>2019</v>
      </c>
      <c r="B4492">
        <v>3</v>
      </c>
      <c r="C4492">
        <v>1</v>
      </c>
      <c r="D4492">
        <v>1</v>
      </c>
      <c r="E4492">
        <v>1</v>
      </c>
      <c r="F4492">
        <v>2</v>
      </c>
      <c r="G4492">
        <v>2</v>
      </c>
      <c r="H4492" s="36">
        <v>2</v>
      </c>
    </row>
    <row r="4493" spans="1:8" x14ac:dyDescent="0.25">
      <c r="A4493" s="43">
        <v>2011</v>
      </c>
      <c r="B4493">
        <v>4</v>
      </c>
      <c r="C4493">
        <v>1</v>
      </c>
      <c r="D4493">
        <v>0.72</v>
      </c>
      <c r="E4493">
        <v>1</v>
      </c>
      <c r="F4493">
        <v>1</v>
      </c>
      <c r="G4493">
        <v>4</v>
      </c>
      <c r="H4493" s="36">
        <v>2</v>
      </c>
    </row>
    <row r="4494" spans="1:8" x14ac:dyDescent="0.25">
      <c r="A4494" s="43">
        <v>2023</v>
      </c>
      <c r="B4494">
        <v>4</v>
      </c>
      <c r="C4494">
        <v>1</v>
      </c>
      <c r="D4494">
        <v>0.98</v>
      </c>
      <c r="E4494">
        <v>1</v>
      </c>
      <c r="F4494">
        <v>1</v>
      </c>
      <c r="G4494">
        <v>1</v>
      </c>
      <c r="H4494" s="36">
        <v>1</v>
      </c>
    </row>
    <row r="4495" spans="1:8" x14ac:dyDescent="0.25">
      <c r="A4495" s="43">
        <v>2022</v>
      </c>
      <c r="B4495">
        <v>4</v>
      </c>
      <c r="C4495">
        <v>1</v>
      </c>
      <c r="D4495">
        <v>0.98</v>
      </c>
      <c r="E4495">
        <v>2</v>
      </c>
      <c r="F4495">
        <v>1</v>
      </c>
      <c r="G4495">
        <v>1</v>
      </c>
      <c r="H4495" s="36">
        <v>2</v>
      </c>
    </row>
    <row r="4496" spans="1:8" x14ac:dyDescent="0.25">
      <c r="A4496" s="43">
        <v>2020</v>
      </c>
      <c r="B4496">
        <v>0</v>
      </c>
      <c r="D4496">
        <v>0</v>
      </c>
      <c r="E4496">
        <v>1</v>
      </c>
      <c r="F4496">
        <v>1</v>
      </c>
      <c r="G4496">
        <v>3</v>
      </c>
      <c r="H4496" s="36">
        <v>2</v>
      </c>
    </row>
    <row r="4497" spans="1:8" x14ac:dyDescent="0.25">
      <c r="A4497" s="43">
        <v>2017</v>
      </c>
      <c r="B4497">
        <v>0</v>
      </c>
      <c r="D4497">
        <v>0.82</v>
      </c>
      <c r="E4497">
        <v>2</v>
      </c>
      <c r="F4497">
        <v>2</v>
      </c>
      <c r="G4497">
        <v>2</v>
      </c>
      <c r="H4497" s="36">
        <v>2</v>
      </c>
    </row>
    <row r="4498" spans="1:8" x14ac:dyDescent="0.25">
      <c r="A4498" s="43">
        <v>2023</v>
      </c>
      <c r="B4498">
        <v>0</v>
      </c>
      <c r="E4498">
        <v>1</v>
      </c>
      <c r="F4498">
        <v>1</v>
      </c>
      <c r="G4498">
        <v>1</v>
      </c>
      <c r="H4498" s="36">
        <v>2</v>
      </c>
    </row>
    <row r="4499" spans="1:8" x14ac:dyDescent="0.25">
      <c r="A4499" s="43">
        <v>2022</v>
      </c>
      <c r="B4499">
        <v>3</v>
      </c>
      <c r="C4499">
        <v>1</v>
      </c>
      <c r="D4499">
        <v>0.72</v>
      </c>
      <c r="E4499">
        <v>2</v>
      </c>
      <c r="F4499">
        <v>3</v>
      </c>
      <c r="G4499">
        <v>4</v>
      </c>
      <c r="H4499" s="36">
        <v>2</v>
      </c>
    </row>
    <row r="4500" spans="1:8" x14ac:dyDescent="0.25">
      <c r="A4500" s="43">
        <v>2023</v>
      </c>
      <c r="B4500">
        <v>4</v>
      </c>
      <c r="C4500">
        <v>1</v>
      </c>
      <c r="D4500">
        <v>1</v>
      </c>
      <c r="E4500">
        <v>2</v>
      </c>
      <c r="F4500">
        <v>2</v>
      </c>
      <c r="G4500">
        <v>2</v>
      </c>
      <c r="H4500" s="36">
        <v>2</v>
      </c>
    </row>
    <row r="4501" spans="1:8" x14ac:dyDescent="0.25">
      <c r="A4501" s="43">
        <v>2022</v>
      </c>
      <c r="B4501">
        <v>4</v>
      </c>
      <c r="C4501">
        <v>1</v>
      </c>
      <c r="D4501">
        <v>0.89</v>
      </c>
      <c r="E4501">
        <v>1</v>
      </c>
      <c r="F4501">
        <v>1</v>
      </c>
      <c r="G4501">
        <v>2</v>
      </c>
      <c r="H4501" s="36">
        <v>2</v>
      </c>
    </row>
    <row r="4502" spans="1:8" x14ac:dyDescent="0.25">
      <c r="A4502" s="43">
        <v>2018</v>
      </c>
      <c r="B4502">
        <v>1</v>
      </c>
      <c r="C4502">
        <v>0.5</v>
      </c>
      <c r="D4502">
        <v>0.75</v>
      </c>
      <c r="E4502">
        <v>2</v>
      </c>
      <c r="F4502">
        <v>1</v>
      </c>
      <c r="G4502">
        <v>1</v>
      </c>
      <c r="H4502" s="36">
        <v>2</v>
      </c>
    </row>
    <row r="4503" spans="1:8" x14ac:dyDescent="0.25">
      <c r="A4503" s="43">
        <v>2021</v>
      </c>
      <c r="B4503">
        <v>0</v>
      </c>
      <c r="D4503">
        <v>1</v>
      </c>
      <c r="E4503">
        <v>1</v>
      </c>
      <c r="F4503">
        <v>1</v>
      </c>
      <c r="G4503">
        <v>1</v>
      </c>
      <c r="H4503" s="36">
        <v>2</v>
      </c>
    </row>
    <row r="4504" spans="1:8" x14ac:dyDescent="0.25">
      <c r="A4504" s="43">
        <v>2022</v>
      </c>
      <c r="B4504">
        <v>4</v>
      </c>
      <c r="C4504">
        <v>1</v>
      </c>
      <c r="D4504">
        <v>0.97</v>
      </c>
      <c r="E4504">
        <v>0</v>
      </c>
      <c r="F4504">
        <v>2</v>
      </c>
      <c r="G4504">
        <v>2</v>
      </c>
      <c r="H4504" s="36">
        <v>2</v>
      </c>
    </row>
    <row r="4505" spans="1:8" x14ac:dyDescent="0.25">
      <c r="A4505" s="43">
        <v>2017</v>
      </c>
      <c r="B4505">
        <v>0</v>
      </c>
      <c r="D4505">
        <v>0.5</v>
      </c>
      <c r="E4505">
        <v>1</v>
      </c>
      <c r="F4505">
        <v>1</v>
      </c>
      <c r="G4505">
        <v>6</v>
      </c>
      <c r="H4505" s="36">
        <v>2</v>
      </c>
    </row>
    <row r="4506" spans="1:8" x14ac:dyDescent="0.25">
      <c r="A4506" s="43">
        <v>2017</v>
      </c>
      <c r="B4506">
        <v>3</v>
      </c>
      <c r="C4506">
        <v>1</v>
      </c>
      <c r="D4506">
        <v>0.47</v>
      </c>
      <c r="E4506">
        <v>2</v>
      </c>
      <c r="F4506">
        <v>1</v>
      </c>
      <c r="G4506">
        <v>1</v>
      </c>
      <c r="H4506" s="36">
        <v>2</v>
      </c>
    </row>
    <row r="4507" spans="1:8" x14ac:dyDescent="0.25">
      <c r="A4507" s="43">
        <v>2018</v>
      </c>
      <c r="B4507">
        <v>3</v>
      </c>
      <c r="C4507">
        <v>1</v>
      </c>
      <c r="D4507">
        <v>0.97</v>
      </c>
      <c r="E4507">
        <v>2</v>
      </c>
      <c r="F4507">
        <v>2</v>
      </c>
      <c r="G4507">
        <v>4</v>
      </c>
      <c r="H4507" s="36">
        <v>2</v>
      </c>
    </row>
    <row r="4508" spans="1:8" x14ac:dyDescent="0.25">
      <c r="A4508" s="43">
        <v>2015</v>
      </c>
      <c r="B4508">
        <v>4</v>
      </c>
      <c r="C4508">
        <v>1</v>
      </c>
      <c r="D4508">
        <v>0.98</v>
      </c>
      <c r="E4508">
        <v>1</v>
      </c>
      <c r="F4508">
        <v>2</v>
      </c>
      <c r="G4508">
        <v>4</v>
      </c>
      <c r="H4508" s="36">
        <v>2</v>
      </c>
    </row>
    <row r="4509" spans="1:8" x14ac:dyDescent="0.25">
      <c r="A4509" s="43">
        <v>2022</v>
      </c>
      <c r="B4509">
        <v>4</v>
      </c>
      <c r="C4509">
        <v>1</v>
      </c>
      <c r="D4509">
        <v>0.99</v>
      </c>
      <c r="E4509">
        <v>2</v>
      </c>
      <c r="F4509">
        <v>5</v>
      </c>
      <c r="G4509">
        <v>5</v>
      </c>
      <c r="H4509" s="36">
        <v>2</v>
      </c>
    </row>
    <row r="4510" spans="1:8" x14ac:dyDescent="0.25">
      <c r="A4510" s="43">
        <v>2019</v>
      </c>
      <c r="B4510">
        <v>4</v>
      </c>
      <c r="C4510">
        <v>1</v>
      </c>
      <c r="D4510">
        <v>1</v>
      </c>
      <c r="E4510">
        <v>2</v>
      </c>
      <c r="F4510">
        <v>1</v>
      </c>
      <c r="G4510">
        <v>2</v>
      </c>
      <c r="H4510" s="36">
        <v>2</v>
      </c>
    </row>
    <row r="4511" spans="1:8" x14ac:dyDescent="0.25">
      <c r="A4511" s="43">
        <v>2023</v>
      </c>
      <c r="B4511">
        <v>4</v>
      </c>
      <c r="C4511">
        <v>1</v>
      </c>
      <c r="D4511">
        <v>0.96</v>
      </c>
      <c r="E4511">
        <v>2</v>
      </c>
      <c r="F4511">
        <v>1</v>
      </c>
      <c r="G4511">
        <v>2</v>
      </c>
      <c r="H4511" s="36">
        <v>2</v>
      </c>
    </row>
    <row r="4512" spans="1:8" x14ac:dyDescent="0.25">
      <c r="A4512" s="43">
        <v>2020</v>
      </c>
      <c r="B4512">
        <v>4</v>
      </c>
      <c r="C4512">
        <v>1</v>
      </c>
      <c r="D4512">
        <v>0.98</v>
      </c>
      <c r="E4512">
        <v>2</v>
      </c>
      <c r="F4512">
        <v>1</v>
      </c>
      <c r="G4512">
        <v>1</v>
      </c>
      <c r="H4512" s="36">
        <v>2</v>
      </c>
    </row>
    <row r="4513" spans="1:8" x14ac:dyDescent="0.25">
      <c r="A4513" s="43">
        <v>2023</v>
      </c>
      <c r="B4513">
        <v>3</v>
      </c>
      <c r="C4513">
        <v>1</v>
      </c>
      <c r="D4513">
        <v>1</v>
      </c>
      <c r="E4513">
        <v>1</v>
      </c>
      <c r="F4513">
        <v>18</v>
      </c>
      <c r="G4513">
        <v>18</v>
      </c>
      <c r="H4513" s="36">
        <v>2</v>
      </c>
    </row>
    <row r="4514" spans="1:8" x14ac:dyDescent="0.25">
      <c r="A4514" s="43">
        <v>2021</v>
      </c>
      <c r="B4514">
        <v>4</v>
      </c>
      <c r="C4514">
        <v>0.98</v>
      </c>
      <c r="D4514">
        <v>0.99</v>
      </c>
      <c r="E4514">
        <v>1</v>
      </c>
      <c r="F4514">
        <v>22</v>
      </c>
      <c r="G4514">
        <v>43</v>
      </c>
      <c r="H4514" s="36">
        <v>2</v>
      </c>
    </row>
    <row r="4515" spans="1:8" x14ac:dyDescent="0.25">
      <c r="A4515" s="43">
        <v>2023</v>
      </c>
      <c r="B4515">
        <v>4</v>
      </c>
      <c r="C4515">
        <v>1</v>
      </c>
      <c r="D4515">
        <v>1</v>
      </c>
      <c r="E4515">
        <v>1</v>
      </c>
      <c r="F4515">
        <v>1</v>
      </c>
      <c r="G4515">
        <v>1</v>
      </c>
      <c r="H4515" s="36">
        <v>2</v>
      </c>
    </row>
    <row r="4516" spans="1:8" x14ac:dyDescent="0.25">
      <c r="A4516" s="43">
        <v>2023</v>
      </c>
      <c r="B4516">
        <v>4</v>
      </c>
      <c r="C4516">
        <v>1</v>
      </c>
      <c r="D4516">
        <v>1</v>
      </c>
      <c r="E4516">
        <v>1</v>
      </c>
      <c r="F4516">
        <v>1</v>
      </c>
      <c r="G4516">
        <v>1</v>
      </c>
      <c r="H4516" s="36">
        <v>2</v>
      </c>
    </row>
    <row r="4517" spans="1:8" x14ac:dyDescent="0.25">
      <c r="A4517" s="43">
        <v>2013</v>
      </c>
      <c r="B4517">
        <v>1</v>
      </c>
      <c r="C4517">
        <v>0.7</v>
      </c>
      <c r="D4517">
        <v>0.56000000000000005</v>
      </c>
      <c r="E4517">
        <v>1</v>
      </c>
      <c r="F4517">
        <v>1</v>
      </c>
      <c r="G4517">
        <v>3</v>
      </c>
      <c r="H4517" s="36">
        <v>2</v>
      </c>
    </row>
    <row r="4518" spans="1:8" x14ac:dyDescent="0.25">
      <c r="A4518" s="43">
        <v>2020</v>
      </c>
      <c r="B4518">
        <v>3</v>
      </c>
      <c r="C4518">
        <v>1</v>
      </c>
      <c r="D4518">
        <v>0.86</v>
      </c>
      <c r="E4518">
        <v>1</v>
      </c>
      <c r="F4518">
        <v>3</v>
      </c>
      <c r="G4518">
        <v>3</v>
      </c>
      <c r="H4518" s="36">
        <v>2</v>
      </c>
    </row>
    <row r="4519" spans="1:8" x14ac:dyDescent="0.25">
      <c r="A4519" s="43">
        <v>2015</v>
      </c>
      <c r="B4519">
        <v>4</v>
      </c>
      <c r="C4519">
        <v>1</v>
      </c>
      <c r="D4519">
        <v>1</v>
      </c>
      <c r="E4519">
        <v>1</v>
      </c>
      <c r="F4519">
        <v>3</v>
      </c>
      <c r="G4519">
        <v>3</v>
      </c>
      <c r="H4519" s="36">
        <v>2</v>
      </c>
    </row>
    <row r="4520" spans="1:8" x14ac:dyDescent="0.25">
      <c r="A4520" s="43">
        <v>2016</v>
      </c>
      <c r="B4520">
        <v>4</v>
      </c>
      <c r="C4520">
        <v>1</v>
      </c>
      <c r="D4520">
        <v>1</v>
      </c>
      <c r="E4520">
        <v>2</v>
      </c>
      <c r="F4520">
        <v>1</v>
      </c>
      <c r="G4520">
        <v>1</v>
      </c>
      <c r="H4520" s="36">
        <v>2</v>
      </c>
    </row>
    <row r="4521" spans="1:8" x14ac:dyDescent="0.25">
      <c r="A4521" s="43">
        <v>2016</v>
      </c>
      <c r="B4521">
        <v>3</v>
      </c>
      <c r="C4521">
        <v>0.9</v>
      </c>
      <c r="D4521">
        <v>0.89</v>
      </c>
      <c r="E4521">
        <v>1</v>
      </c>
      <c r="F4521">
        <v>1</v>
      </c>
      <c r="G4521">
        <v>1</v>
      </c>
      <c r="H4521" s="36">
        <v>2</v>
      </c>
    </row>
    <row r="4522" spans="1:8" x14ac:dyDescent="0.25">
      <c r="A4522" s="43">
        <v>2015</v>
      </c>
      <c r="B4522">
        <v>4</v>
      </c>
      <c r="C4522">
        <v>1</v>
      </c>
      <c r="D4522">
        <v>0.81</v>
      </c>
      <c r="E4522">
        <v>2</v>
      </c>
      <c r="F4522">
        <v>2</v>
      </c>
      <c r="G4522">
        <v>2</v>
      </c>
      <c r="H4522" s="36">
        <v>2</v>
      </c>
    </row>
    <row r="4523" spans="1:8" x14ac:dyDescent="0.25">
      <c r="A4523" s="43">
        <v>2015</v>
      </c>
      <c r="B4523">
        <v>4</v>
      </c>
      <c r="C4523">
        <v>1</v>
      </c>
      <c r="D4523">
        <v>0.96</v>
      </c>
      <c r="E4523">
        <v>2</v>
      </c>
      <c r="F4523">
        <v>9</v>
      </c>
      <c r="G4523">
        <v>9</v>
      </c>
      <c r="H4523" s="36">
        <v>2</v>
      </c>
    </row>
    <row r="4524" spans="1:8" x14ac:dyDescent="0.25">
      <c r="A4524" s="43">
        <v>2023</v>
      </c>
      <c r="B4524">
        <v>4</v>
      </c>
      <c r="C4524">
        <v>0.83</v>
      </c>
      <c r="D4524">
        <v>1</v>
      </c>
      <c r="E4524">
        <v>2</v>
      </c>
      <c r="F4524">
        <v>1</v>
      </c>
      <c r="G4524">
        <v>1</v>
      </c>
      <c r="H4524" s="36">
        <v>2</v>
      </c>
    </row>
    <row r="4525" spans="1:8" x14ac:dyDescent="0.25">
      <c r="A4525" s="43">
        <v>2023</v>
      </c>
      <c r="B4525">
        <v>4</v>
      </c>
      <c r="C4525">
        <v>0.98</v>
      </c>
      <c r="D4525">
        <v>1</v>
      </c>
      <c r="E4525">
        <v>2</v>
      </c>
      <c r="F4525">
        <v>2</v>
      </c>
      <c r="G4525">
        <v>2</v>
      </c>
      <c r="H4525" s="36">
        <v>2</v>
      </c>
    </row>
    <row r="4526" spans="1:8" x14ac:dyDescent="0.25">
      <c r="A4526" s="43">
        <v>2023</v>
      </c>
      <c r="B4526">
        <v>3</v>
      </c>
      <c r="C4526">
        <v>1</v>
      </c>
      <c r="D4526">
        <v>0.98</v>
      </c>
      <c r="E4526">
        <v>2</v>
      </c>
      <c r="F4526">
        <v>1</v>
      </c>
      <c r="G4526">
        <v>1</v>
      </c>
      <c r="H4526" s="36">
        <v>2</v>
      </c>
    </row>
    <row r="4527" spans="1:8" x14ac:dyDescent="0.25">
      <c r="A4527" s="43">
        <v>2023</v>
      </c>
      <c r="B4527">
        <v>4</v>
      </c>
      <c r="C4527">
        <v>1</v>
      </c>
      <c r="D4527">
        <v>1</v>
      </c>
      <c r="E4527">
        <v>2</v>
      </c>
      <c r="F4527">
        <v>2</v>
      </c>
      <c r="G4527">
        <v>2</v>
      </c>
      <c r="H4527" s="36">
        <v>2</v>
      </c>
    </row>
    <row r="4528" spans="1:8" x14ac:dyDescent="0.25">
      <c r="A4528" s="43">
        <v>2022</v>
      </c>
      <c r="B4528">
        <v>4</v>
      </c>
      <c r="C4528">
        <v>1</v>
      </c>
      <c r="D4528">
        <v>1</v>
      </c>
      <c r="E4528">
        <v>1</v>
      </c>
      <c r="F4528">
        <v>10</v>
      </c>
      <c r="G4528">
        <v>13</v>
      </c>
      <c r="H4528" s="36">
        <v>2</v>
      </c>
    </row>
    <row r="4529" spans="1:8" x14ac:dyDescent="0.25">
      <c r="A4529" s="43">
        <v>2015</v>
      </c>
      <c r="B4529">
        <v>3</v>
      </c>
      <c r="C4529">
        <v>1</v>
      </c>
      <c r="D4529">
        <v>0.72</v>
      </c>
      <c r="E4529">
        <v>1</v>
      </c>
      <c r="F4529">
        <v>1</v>
      </c>
      <c r="G4529">
        <v>1</v>
      </c>
      <c r="H4529" s="36">
        <v>2</v>
      </c>
    </row>
    <row r="4530" spans="1:8" x14ac:dyDescent="0.25">
      <c r="A4530" s="43">
        <v>2023</v>
      </c>
      <c r="B4530">
        <v>4</v>
      </c>
      <c r="C4530">
        <v>1</v>
      </c>
      <c r="D4530">
        <v>1</v>
      </c>
      <c r="E4530">
        <v>1</v>
      </c>
      <c r="F4530">
        <v>1</v>
      </c>
      <c r="G4530">
        <v>1</v>
      </c>
      <c r="H4530" s="36">
        <v>2</v>
      </c>
    </row>
    <row r="4531" spans="1:8" x14ac:dyDescent="0.25">
      <c r="A4531" s="43">
        <v>2016</v>
      </c>
      <c r="B4531">
        <v>2</v>
      </c>
      <c r="C4531">
        <v>0.17</v>
      </c>
      <c r="D4531">
        <v>0</v>
      </c>
      <c r="E4531">
        <v>1</v>
      </c>
      <c r="F4531">
        <v>2</v>
      </c>
      <c r="G4531">
        <v>2</v>
      </c>
      <c r="H4531" s="36">
        <v>2</v>
      </c>
    </row>
    <row r="4532" spans="1:8" x14ac:dyDescent="0.25">
      <c r="A4532" s="43">
        <v>2023</v>
      </c>
      <c r="B4532">
        <v>4</v>
      </c>
      <c r="C4532">
        <v>0.98</v>
      </c>
      <c r="D4532">
        <v>1</v>
      </c>
      <c r="E4532">
        <v>1</v>
      </c>
      <c r="F4532">
        <v>27</v>
      </c>
      <c r="G4532">
        <v>28</v>
      </c>
      <c r="H4532" s="36">
        <v>2</v>
      </c>
    </row>
    <row r="4533" spans="1:8" x14ac:dyDescent="0.25">
      <c r="A4533" s="43">
        <v>2023</v>
      </c>
      <c r="B4533">
        <v>4</v>
      </c>
      <c r="C4533">
        <v>1</v>
      </c>
      <c r="D4533">
        <v>1</v>
      </c>
      <c r="E4533">
        <v>1</v>
      </c>
      <c r="F4533">
        <v>1</v>
      </c>
      <c r="G4533">
        <v>1</v>
      </c>
      <c r="H4533" s="36">
        <v>2</v>
      </c>
    </row>
    <row r="4534" spans="1:8" x14ac:dyDescent="0.25">
      <c r="A4534" s="43">
        <v>2019</v>
      </c>
      <c r="B4534">
        <v>0</v>
      </c>
      <c r="E4534">
        <v>1</v>
      </c>
      <c r="F4534">
        <v>1</v>
      </c>
      <c r="G4534">
        <v>1</v>
      </c>
      <c r="H4534" s="36">
        <v>2</v>
      </c>
    </row>
    <row r="4535" spans="1:8" x14ac:dyDescent="0.25">
      <c r="A4535" s="43">
        <v>2019</v>
      </c>
      <c r="B4535">
        <v>0</v>
      </c>
      <c r="D4535">
        <v>0.14000000000000001</v>
      </c>
      <c r="E4535">
        <v>1</v>
      </c>
      <c r="F4535">
        <v>2</v>
      </c>
      <c r="G4535">
        <v>2</v>
      </c>
      <c r="H4535" s="36">
        <v>2</v>
      </c>
    </row>
    <row r="4536" spans="1:8" x14ac:dyDescent="0.25">
      <c r="A4536" s="43">
        <v>2012</v>
      </c>
      <c r="B4536">
        <v>0</v>
      </c>
      <c r="E4536">
        <v>1</v>
      </c>
      <c r="F4536">
        <v>1</v>
      </c>
      <c r="G4536">
        <v>1</v>
      </c>
      <c r="H4536" s="36">
        <v>2</v>
      </c>
    </row>
    <row r="4537" spans="1:8" x14ac:dyDescent="0.25">
      <c r="A4537" s="43">
        <v>2016</v>
      </c>
      <c r="B4537">
        <v>4</v>
      </c>
      <c r="C4537">
        <v>1</v>
      </c>
      <c r="D4537">
        <v>1</v>
      </c>
      <c r="E4537">
        <v>1</v>
      </c>
      <c r="F4537">
        <v>1</v>
      </c>
      <c r="G4537">
        <v>1</v>
      </c>
      <c r="H4537" s="36">
        <v>2</v>
      </c>
    </row>
    <row r="4538" spans="1:8" x14ac:dyDescent="0.25">
      <c r="A4538" s="43">
        <v>2014</v>
      </c>
      <c r="B4538">
        <v>1</v>
      </c>
      <c r="C4538">
        <v>0.75</v>
      </c>
      <c r="D4538">
        <v>0.67</v>
      </c>
      <c r="E4538">
        <v>1</v>
      </c>
      <c r="F4538">
        <v>2</v>
      </c>
      <c r="G4538">
        <v>7</v>
      </c>
      <c r="H4538" s="36">
        <v>1</v>
      </c>
    </row>
    <row r="4539" spans="1:8" x14ac:dyDescent="0.25">
      <c r="A4539" s="43">
        <v>2018</v>
      </c>
      <c r="B4539">
        <v>4</v>
      </c>
      <c r="C4539">
        <v>1</v>
      </c>
      <c r="D4539">
        <v>0.56000000000000005</v>
      </c>
      <c r="E4539">
        <v>2</v>
      </c>
      <c r="F4539">
        <v>1</v>
      </c>
      <c r="G4539">
        <v>2</v>
      </c>
      <c r="H4539" s="36">
        <v>2</v>
      </c>
    </row>
    <row r="4540" spans="1:8" x14ac:dyDescent="0.25">
      <c r="A4540" s="43">
        <v>2023</v>
      </c>
      <c r="B4540">
        <v>0</v>
      </c>
      <c r="D4540">
        <v>0</v>
      </c>
      <c r="E4540">
        <v>1</v>
      </c>
      <c r="F4540">
        <v>1</v>
      </c>
      <c r="G4540">
        <v>1</v>
      </c>
      <c r="H4540" s="36">
        <v>2</v>
      </c>
    </row>
    <row r="4541" spans="1:8" x14ac:dyDescent="0.25">
      <c r="A4541" s="43">
        <v>2021</v>
      </c>
      <c r="B4541">
        <v>4</v>
      </c>
      <c r="C4541">
        <v>1</v>
      </c>
      <c r="D4541">
        <v>0.92</v>
      </c>
      <c r="E4541">
        <v>2</v>
      </c>
      <c r="F4541">
        <v>1</v>
      </c>
      <c r="G4541">
        <v>1</v>
      </c>
      <c r="H4541" s="36">
        <v>2</v>
      </c>
    </row>
    <row r="4542" spans="1:8" x14ac:dyDescent="0.25">
      <c r="A4542" s="43">
        <v>2023</v>
      </c>
      <c r="B4542">
        <v>3</v>
      </c>
      <c r="C4542">
        <v>1</v>
      </c>
      <c r="D4542">
        <v>0.3</v>
      </c>
      <c r="E4542">
        <v>1</v>
      </c>
      <c r="F4542">
        <v>1</v>
      </c>
      <c r="G4542">
        <v>1</v>
      </c>
      <c r="H4542" s="36">
        <v>2</v>
      </c>
    </row>
    <row r="4543" spans="1:8" x14ac:dyDescent="0.25">
      <c r="A4543" s="43">
        <v>2023</v>
      </c>
      <c r="B4543">
        <v>0</v>
      </c>
      <c r="E4543">
        <v>1</v>
      </c>
      <c r="F4543">
        <v>1</v>
      </c>
      <c r="G4543">
        <v>1</v>
      </c>
      <c r="H4543" s="36">
        <v>2</v>
      </c>
    </row>
    <row r="4544" spans="1:8" x14ac:dyDescent="0.25">
      <c r="A4544" s="43">
        <v>2020</v>
      </c>
      <c r="B4544">
        <v>0</v>
      </c>
      <c r="D4544">
        <v>0</v>
      </c>
      <c r="E4544">
        <v>1</v>
      </c>
      <c r="F4544">
        <v>1</v>
      </c>
      <c r="G4544">
        <v>2</v>
      </c>
      <c r="H4544" s="36">
        <v>2</v>
      </c>
    </row>
    <row r="4545" spans="1:8" x14ac:dyDescent="0.25">
      <c r="A4545" s="43">
        <v>2015</v>
      </c>
      <c r="B4545">
        <v>4</v>
      </c>
      <c r="C4545">
        <v>1</v>
      </c>
      <c r="D4545">
        <v>0.98</v>
      </c>
      <c r="E4545">
        <v>2</v>
      </c>
      <c r="F4545">
        <v>1</v>
      </c>
      <c r="G4545">
        <v>1</v>
      </c>
      <c r="H4545" s="36">
        <v>2</v>
      </c>
    </row>
    <row r="4546" spans="1:8" x14ac:dyDescent="0.25">
      <c r="A4546" s="43">
        <v>2023</v>
      </c>
      <c r="B4546">
        <v>1</v>
      </c>
      <c r="C4546">
        <v>0.65</v>
      </c>
      <c r="D4546">
        <v>0.55000000000000004</v>
      </c>
      <c r="E4546">
        <v>1</v>
      </c>
      <c r="F4546">
        <v>256</v>
      </c>
      <c r="G4546">
        <v>288</v>
      </c>
      <c r="H4546" s="36">
        <v>2</v>
      </c>
    </row>
    <row r="4547" spans="1:8" x14ac:dyDescent="0.25">
      <c r="A4547" s="43">
        <v>2023</v>
      </c>
      <c r="B4547">
        <v>1</v>
      </c>
      <c r="C4547">
        <v>1</v>
      </c>
      <c r="D4547">
        <v>0.33</v>
      </c>
      <c r="E4547">
        <v>1</v>
      </c>
      <c r="F4547">
        <v>1</v>
      </c>
      <c r="G4547">
        <v>1</v>
      </c>
      <c r="H4547" s="36">
        <v>2</v>
      </c>
    </row>
    <row r="4548" spans="1:8" x14ac:dyDescent="0.25">
      <c r="A4548" s="43">
        <v>2022</v>
      </c>
      <c r="B4548">
        <v>3</v>
      </c>
      <c r="C4548">
        <v>0.9</v>
      </c>
      <c r="D4548">
        <v>0.93</v>
      </c>
      <c r="E4548">
        <v>1</v>
      </c>
      <c r="F4548">
        <v>1</v>
      </c>
      <c r="G4548">
        <v>1</v>
      </c>
      <c r="H4548" s="36">
        <v>2</v>
      </c>
    </row>
    <row r="4549" spans="1:8" x14ac:dyDescent="0.25">
      <c r="A4549" s="43">
        <v>2023</v>
      </c>
      <c r="B4549">
        <v>4</v>
      </c>
      <c r="C4549">
        <v>0.97</v>
      </c>
      <c r="D4549">
        <v>0.23</v>
      </c>
      <c r="E4549">
        <v>1</v>
      </c>
      <c r="F4549">
        <v>3</v>
      </c>
      <c r="G4549">
        <v>3</v>
      </c>
      <c r="H4549" s="36">
        <v>2</v>
      </c>
    </row>
    <row r="4550" spans="1:8" x14ac:dyDescent="0.25">
      <c r="A4550" s="43">
        <v>2018</v>
      </c>
      <c r="B4550">
        <v>2</v>
      </c>
      <c r="C4550">
        <v>0.13</v>
      </c>
      <c r="D4550">
        <v>0.21</v>
      </c>
      <c r="E4550">
        <v>1</v>
      </c>
      <c r="F4550">
        <v>1</v>
      </c>
      <c r="G4550">
        <v>2</v>
      </c>
      <c r="H4550" s="36">
        <v>2</v>
      </c>
    </row>
    <row r="4551" spans="1:8" x14ac:dyDescent="0.25">
      <c r="A4551" s="43">
        <v>2015</v>
      </c>
      <c r="B4551">
        <v>3</v>
      </c>
      <c r="C4551">
        <v>1</v>
      </c>
      <c r="D4551">
        <v>0.91</v>
      </c>
      <c r="E4551">
        <v>2</v>
      </c>
      <c r="F4551">
        <v>2</v>
      </c>
      <c r="G4551">
        <v>2</v>
      </c>
      <c r="H4551" s="36">
        <v>2</v>
      </c>
    </row>
    <row r="4552" spans="1:8" x14ac:dyDescent="0.25">
      <c r="A4552" s="43">
        <v>2023</v>
      </c>
      <c r="B4552">
        <v>3</v>
      </c>
      <c r="C4552">
        <v>1</v>
      </c>
      <c r="D4552">
        <v>0.94</v>
      </c>
      <c r="E4552">
        <v>2</v>
      </c>
      <c r="F4552">
        <v>1</v>
      </c>
      <c r="G4552">
        <v>1</v>
      </c>
      <c r="H4552" s="36">
        <v>2</v>
      </c>
    </row>
    <row r="4553" spans="1:8" x14ac:dyDescent="0.25">
      <c r="A4553" s="43">
        <v>2023</v>
      </c>
      <c r="B4553">
        <v>4</v>
      </c>
      <c r="C4553">
        <v>1</v>
      </c>
      <c r="D4553">
        <v>1</v>
      </c>
      <c r="E4553">
        <v>2</v>
      </c>
      <c r="F4553">
        <v>2</v>
      </c>
      <c r="G4553">
        <v>2</v>
      </c>
      <c r="H4553" s="36">
        <v>2</v>
      </c>
    </row>
    <row r="4554" spans="1:8" x14ac:dyDescent="0.25">
      <c r="A4554" s="43">
        <v>2016</v>
      </c>
      <c r="B4554">
        <v>4</v>
      </c>
      <c r="C4554">
        <v>1</v>
      </c>
      <c r="D4554">
        <v>1</v>
      </c>
      <c r="E4554">
        <v>2</v>
      </c>
      <c r="F4554">
        <v>1</v>
      </c>
      <c r="G4554">
        <v>1</v>
      </c>
      <c r="H4554" s="36">
        <v>2</v>
      </c>
    </row>
    <row r="4555" spans="1:8" x14ac:dyDescent="0.25">
      <c r="A4555" s="43">
        <v>2020</v>
      </c>
      <c r="B4555">
        <v>4</v>
      </c>
      <c r="C4555">
        <v>1</v>
      </c>
      <c r="D4555">
        <v>1</v>
      </c>
      <c r="E4555">
        <v>1</v>
      </c>
      <c r="F4555">
        <v>7</v>
      </c>
      <c r="G4555">
        <v>7</v>
      </c>
      <c r="H4555" s="36">
        <v>2</v>
      </c>
    </row>
    <row r="4556" spans="1:8" x14ac:dyDescent="0.25">
      <c r="A4556" s="43">
        <v>2020</v>
      </c>
      <c r="B4556">
        <v>0</v>
      </c>
      <c r="D4556">
        <v>0.61</v>
      </c>
      <c r="E4556">
        <v>2</v>
      </c>
      <c r="F4556">
        <v>1</v>
      </c>
      <c r="G4556">
        <v>1</v>
      </c>
      <c r="H4556" s="36">
        <v>2</v>
      </c>
    </row>
    <row r="4557" spans="1:8" x14ac:dyDescent="0.25">
      <c r="A4557" s="43">
        <v>2016</v>
      </c>
      <c r="B4557">
        <v>1</v>
      </c>
      <c r="C4557">
        <v>1</v>
      </c>
      <c r="D4557">
        <v>0</v>
      </c>
      <c r="E4557">
        <v>1</v>
      </c>
      <c r="F4557">
        <v>1</v>
      </c>
      <c r="G4557">
        <v>1</v>
      </c>
      <c r="H4557" s="36">
        <v>2</v>
      </c>
    </row>
    <row r="4558" spans="1:8" x14ac:dyDescent="0.25">
      <c r="A4558" s="43">
        <v>2018</v>
      </c>
      <c r="B4558">
        <v>3</v>
      </c>
      <c r="C4558">
        <v>1</v>
      </c>
      <c r="D4558">
        <v>0.77</v>
      </c>
      <c r="E4558">
        <v>1</v>
      </c>
      <c r="F4558">
        <v>1</v>
      </c>
      <c r="G4558">
        <v>1</v>
      </c>
      <c r="H4558" s="36">
        <v>2</v>
      </c>
    </row>
    <row r="4559" spans="1:8" x14ac:dyDescent="0.25">
      <c r="A4559" s="43">
        <v>2023</v>
      </c>
      <c r="B4559">
        <v>0</v>
      </c>
      <c r="D4559">
        <v>1</v>
      </c>
      <c r="E4559">
        <v>2</v>
      </c>
      <c r="F4559">
        <v>1</v>
      </c>
      <c r="G4559">
        <v>1</v>
      </c>
      <c r="H4559" s="36">
        <v>2</v>
      </c>
    </row>
    <row r="4560" spans="1:8" x14ac:dyDescent="0.25">
      <c r="A4560" s="43">
        <v>2014</v>
      </c>
      <c r="B4560">
        <v>4</v>
      </c>
      <c r="C4560">
        <v>1</v>
      </c>
      <c r="D4560">
        <v>0.63</v>
      </c>
      <c r="E4560">
        <v>1</v>
      </c>
      <c r="F4560">
        <v>1</v>
      </c>
      <c r="G4560">
        <v>4</v>
      </c>
      <c r="H4560" s="36">
        <v>2</v>
      </c>
    </row>
    <row r="4561" spans="1:8" x14ac:dyDescent="0.25">
      <c r="A4561" s="43">
        <v>2016</v>
      </c>
      <c r="B4561">
        <v>4</v>
      </c>
      <c r="C4561">
        <v>1</v>
      </c>
      <c r="D4561">
        <v>1</v>
      </c>
      <c r="E4561">
        <v>1</v>
      </c>
      <c r="F4561">
        <v>1</v>
      </c>
      <c r="G4561">
        <v>1</v>
      </c>
      <c r="H4561" s="36">
        <v>2</v>
      </c>
    </row>
    <row r="4562" spans="1:8" x14ac:dyDescent="0.25">
      <c r="A4562" s="43">
        <v>2017</v>
      </c>
      <c r="B4562">
        <v>4</v>
      </c>
      <c r="C4562">
        <v>1</v>
      </c>
      <c r="D4562">
        <v>0.99</v>
      </c>
      <c r="E4562">
        <v>1</v>
      </c>
      <c r="F4562">
        <v>2</v>
      </c>
      <c r="G4562">
        <v>2</v>
      </c>
      <c r="H4562" s="36">
        <v>2</v>
      </c>
    </row>
    <row r="4563" spans="1:8" x14ac:dyDescent="0.25">
      <c r="A4563" s="43">
        <v>2019</v>
      </c>
      <c r="B4563">
        <v>2</v>
      </c>
      <c r="C4563">
        <v>0.1</v>
      </c>
      <c r="D4563">
        <v>0.52</v>
      </c>
      <c r="E4563">
        <v>1</v>
      </c>
      <c r="F4563">
        <v>2</v>
      </c>
      <c r="G4563">
        <v>2</v>
      </c>
      <c r="H4563" s="36">
        <v>2</v>
      </c>
    </row>
    <row r="4564" spans="1:8" x14ac:dyDescent="0.25">
      <c r="A4564" s="43">
        <v>2012</v>
      </c>
      <c r="B4564">
        <v>0</v>
      </c>
      <c r="E4564">
        <v>1</v>
      </c>
      <c r="F4564">
        <v>1</v>
      </c>
      <c r="G4564">
        <v>1</v>
      </c>
      <c r="H4564" s="36">
        <v>2</v>
      </c>
    </row>
    <row r="4565" spans="1:8" x14ac:dyDescent="0.25">
      <c r="A4565" s="43">
        <v>2014</v>
      </c>
      <c r="B4565">
        <v>3</v>
      </c>
      <c r="C4565">
        <v>1</v>
      </c>
      <c r="D4565">
        <v>0.41</v>
      </c>
      <c r="E4565">
        <v>1</v>
      </c>
      <c r="F4565">
        <v>1</v>
      </c>
      <c r="G4565">
        <v>1</v>
      </c>
      <c r="H4565" s="36">
        <v>2</v>
      </c>
    </row>
    <row r="4566" spans="1:8" x14ac:dyDescent="0.25">
      <c r="A4566" s="43">
        <v>2016</v>
      </c>
      <c r="B4566">
        <v>1</v>
      </c>
      <c r="C4566">
        <v>0.64</v>
      </c>
      <c r="D4566">
        <v>0.5</v>
      </c>
      <c r="E4566">
        <v>1</v>
      </c>
      <c r="F4566">
        <v>1</v>
      </c>
      <c r="G4566">
        <v>1</v>
      </c>
      <c r="H4566" s="36">
        <v>2</v>
      </c>
    </row>
    <row r="4567" spans="1:8" x14ac:dyDescent="0.25">
      <c r="A4567" s="43">
        <v>2023</v>
      </c>
      <c r="B4567">
        <v>4</v>
      </c>
      <c r="C4567">
        <v>1</v>
      </c>
      <c r="D4567">
        <v>0.89</v>
      </c>
      <c r="E4567">
        <v>1</v>
      </c>
      <c r="F4567">
        <v>4</v>
      </c>
      <c r="G4567">
        <v>5</v>
      </c>
      <c r="H4567" s="36">
        <v>2</v>
      </c>
    </row>
    <row r="4568" spans="1:8" x14ac:dyDescent="0.25">
      <c r="A4568" s="43">
        <v>2023</v>
      </c>
      <c r="B4568">
        <v>4</v>
      </c>
      <c r="C4568">
        <v>1</v>
      </c>
      <c r="D4568">
        <v>0.74</v>
      </c>
      <c r="E4568">
        <v>1</v>
      </c>
      <c r="F4568">
        <v>3</v>
      </c>
      <c r="G4568">
        <v>3</v>
      </c>
      <c r="H4568" s="36">
        <v>2</v>
      </c>
    </row>
    <row r="4569" spans="1:8" x14ac:dyDescent="0.25">
      <c r="A4569" s="43">
        <v>2023</v>
      </c>
      <c r="B4569">
        <v>4</v>
      </c>
      <c r="C4569">
        <v>1</v>
      </c>
      <c r="D4569">
        <v>1</v>
      </c>
      <c r="E4569">
        <v>1</v>
      </c>
      <c r="F4569">
        <v>3</v>
      </c>
      <c r="G4569">
        <v>3</v>
      </c>
      <c r="H4569" s="36">
        <v>2</v>
      </c>
    </row>
    <row r="4570" spans="1:8" x14ac:dyDescent="0.25">
      <c r="A4570" s="43">
        <v>2012</v>
      </c>
      <c r="B4570">
        <v>0</v>
      </c>
      <c r="D4570">
        <v>0</v>
      </c>
      <c r="E4570">
        <v>1</v>
      </c>
      <c r="F4570">
        <v>1</v>
      </c>
      <c r="G4570">
        <v>1</v>
      </c>
      <c r="H4570" s="36">
        <v>2</v>
      </c>
    </row>
    <row r="4571" spans="1:8" x14ac:dyDescent="0.25">
      <c r="A4571" s="43">
        <v>2013</v>
      </c>
      <c r="B4571">
        <v>4</v>
      </c>
      <c r="C4571">
        <v>1</v>
      </c>
      <c r="D4571">
        <v>1</v>
      </c>
      <c r="E4571">
        <v>2</v>
      </c>
      <c r="F4571">
        <v>2</v>
      </c>
      <c r="G4571">
        <v>4</v>
      </c>
      <c r="H4571" s="36">
        <v>2</v>
      </c>
    </row>
    <row r="4572" spans="1:8" x14ac:dyDescent="0.25">
      <c r="A4572" s="43">
        <v>2023</v>
      </c>
      <c r="B4572">
        <v>4</v>
      </c>
      <c r="C4572">
        <v>1</v>
      </c>
      <c r="D4572">
        <v>0.97</v>
      </c>
      <c r="E4572">
        <v>2</v>
      </c>
      <c r="F4572">
        <v>1</v>
      </c>
      <c r="G4572">
        <v>1</v>
      </c>
      <c r="H4572" s="36">
        <v>2</v>
      </c>
    </row>
    <row r="4573" spans="1:8" x14ac:dyDescent="0.25">
      <c r="A4573" s="43">
        <v>2023</v>
      </c>
      <c r="B4573">
        <v>4</v>
      </c>
      <c r="C4573">
        <v>1</v>
      </c>
      <c r="D4573">
        <v>0.54</v>
      </c>
      <c r="E4573">
        <v>1</v>
      </c>
      <c r="F4573">
        <v>1</v>
      </c>
      <c r="G4573">
        <v>1</v>
      </c>
      <c r="H4573" s="36">
        <v>2</v>
      </c>
    </row>
    <row r="4574" spans="1:8" x14ac:dyDescent="0.25">
      <c r="A4574" s="43">
        <v>2018</v>
      </c>
      <c r="B4574">
        <v>4</v>
      </c>
      <c r="C4574">
        <v>1</v>
      </c>
      <c r="D4574">
        <v>0.92</v>
      </c>
      <c r="E4574">
        <v>2</v>
      </c>
      <c r="F4574">
        <v>1</v>
      </c>
      <c r="G4574">
        <v>1</v>
      </c>
      <c r="H4574" s="36">
        <v>2</v>
      </c>
    </row>
    <row r="4575" spans="1:8" x14ac:dyDescent="0.25">
      <c r="A4575" s="43">
        <v>2017</v>
      </c>
      <c r="B4575">
        <v>4</v>
      </c>
      <c r="C4575">
        <v>1</v>
      </c>
      <c r="D4575">
        <v>0.71</v>
      </c>
      <c r="E4575">
        <v>2</v>
      </c>
      <c r="F4575">
        <v>1</v>
      </c>
      <c r="G4575">
        <v>1</v>
      </c>
      <c r="H4575" s="36">
        <v>2</v>
      </c>
    </row>
    <row r="4576" spans="1:8" x14ac:dyDescent="0.25">
      <c r="A4576" s="43">
        <v>2015</v>
      </c>
      <c r="B4576">
        <v>1</v>
      </c>
      <c r="C4576">
        <v>0.57999999999999996</v>
      </c>
      <c r="D4576">
        <v>0.44</v>
      </c>
      <c r="E4576">
        <v>1</v>
      </c>
      <c r="F4576">
        <v>3</v>
      </c>
      <c r="G4576">
        <v>4</v>
      </c>
      <c r="H4576" s="36">
        <v>2</v>
      </c>
    </row>
    <row r="4577" spans="1:8" x14ac:dyDescent="0.25">
      <c r="A4577" s="43">
        <v>2018</v>
      </c>
      <c r="B4577">
        <v>0</v>
      </c>
      <c r="D4577">
        <v>0</v>
      </c>
      <c r="E4577">
        <v>1</v>
      </c>
      <c r="F4577">
        <v>1</v>
      </c>
      <c r="G4577">
        <v>2</v>
      </c>
      <c r="H4577" s="36">
        <v>2</v>
      </c>
    </row>
    <row r="4578" spans="1:8" x14ac:dyDescent="0.25">
      <c r="A4578" s="43">
        <v>2015</v>
      </c>
      <c r="B4578">
        <v>2</v>
      </c>
      <c r="C4578">
        <v>0</v>
      </c>
      <c r="D4578">
        <v>0.42</v>
      </c>
      <c r="E4578">
        <v>1</v>
      </c>
      <c r="F4578">
        <v>1</v>
      </c>
      <c r="G4578">
        <v>1</v>
      </c>
      <c r="H4578" s="36">
        <v>2</v>
      </c>
    </row>
    <row r="4579" spans="1:8" x14ac:dyDescent="0.25">
      <c r="A4579" s="43">
        <v>2023</v>
      </c>
      <c r="B4579">
        <v>0</v>
      </c>
      <c r="E4579">
        <v>1</v>
      </c>
      <c r="F4579">
        <v>1</v>
      </c>
      <c r="G4579">
        <v>1</v>
      </c>
      <c r="H4579" s="36">
        <v>2</v>
      </c>
    </row>
    <row r="4580" spans="1:8" x14ac:dyDescent="0.25">
      <c r="A4580" s="43">
        <v>2015</v>
      </c>
      <c r="B4580">
        <v>4</v>
      </c>
      <c r="C4580">
        <v>1</v>
      </c>
      <c r="D4580">
        <v>0.92</v>
      </c>
      <c r="E4580">
        <v>2</v>
      </c>
      <c r="F4580">
        <v>1</v>
      </c>
      <c r="G4580">
        <v>1</v>
      </c>
      <c r="H4580" s="36">
        <v>2</v>
      </c>
    </row>
    <row r="4581" spans="1:8" x14ac:dyDescent="0.25">
      <c r="A4581" s="43">
        <v>2015</v>
      </c>
      <c r="B4581">
        <v>4</v>
      </c>
      <c r="C4581">
        <v>1</v>
      </c>
      <c r="D4581">
        <v>0.21</v>
      </c>
      <c r="E4581">
        <v>1</v>
      </c>
      <c r="F4581">
        <v>1</v>
      </c>
      <c r="G4581">
        <v>1</v>
      </c>
      <c r="H4581" s="36">
        <v>2</v>
      </c>
    </row>
    <row r="4582" spans="1:8" x14ac:dyDescent="0.25">
      <c r="A4582" s="43">
        <v>2015</v>
      </c>
      <c r="B4582">
        <v>4</v>
      </c>
      <c r="C4582">
        <v>1</v>
      </c>
      <c r="D4582">
        <v>1</v>
      </c>
      <c r="E4582">
        <v>2</v>
      </c>
      <c r="F4582">
        <v>1</v>
      </c>
      <c r="G4582">
        <v>1</v>
      </c>
      <c r="H4582" s="36">
        <v>2</v>
      </c>
    </row>
    <row r="4583" spans="1:8" x14ac:dyDescent="0.25">
      <c r="A4583" s="43">
        <v>2019</v>
      </c>
      <c r="B4583">
        <v>4</v>
      </c>
      <c r="C4583">
        <v>0.91</v>
      </c>
      <c r="D4583">
        <v>0.99</v>
      </c>
      <c r="E4583">
        <v>2</v>
      </c>
      <c r="F4583">
        <v>2</v>
      </c>
      <c r="G4583">
        <v>3</v>
      </c>
      <c r="H4583" s="36">
        <v>2</v>
      </c>
    </row>
    <row r="4584" spans="1:8" x14ac:dyDescent="0.25">
      <c r="A4584" s="43">
        <v>2023</v>
      </c>
      <c r="B4584">
        <v>0</v>
      </c>
      <c r="D4584">
        <v>1</v>
      </c>
      <c r="E4584">
        <v>1</v>
      </c>
      <c r="F4584">
        <v>1</v>
      </c>
      <c r="G4584">
        <v>1</v>
      </c>
      <c r="H4584" s="36">
        <v>2</v>
      </c>
    </row>
    <row r="4585" spans="1:8" x14ac:dyDescent="0.25">
      <c r="A4585" s="43">
        <v>2015</v>
      </c>
      <c r="B4585">
        <v>4</v>
      </c>
      <c r="C4585">
        <v>1</v>
      </c>
      <c r="D4585">
        <v>0.93</v>
      </c>
      <c r="E4585">
        <v>2</v>
      </c>
      <c r="F4585">
        <v>1</v>
      </c>
      <c r="G4585">
        <v>1</v>
      </c>
      <c r="H4585" s="36">
        <v>2</v>
      </c>
    </row>
    <row r="4586" spans="1:8" x14ac:dyDescent="0.25">
      <c r="A4586" s="43">
        <v>2013</v>
      </c>
      <c r="B4586">
        <v>0</v>
      </c>
      <c r="E4586">
        <v>1</v>
      </c>
      <c r="F4586">
        <v>1</v>
      </c>
      <c r="G4586">
        <v>3</v>
      </c>
      <c r="H4586" s="36">
        <v>2</v>
      </c>
    </row>
    <row r="4587" spans="1:8" x14ac:dyDescent="0.25">
      <c r="A4587" s="43">
        <v>2023</v>
      </c>
      <c r="B4587">
        <v>4</v>
      </c>
      <c r="C4587">
        <v>1</v>
      </c>
      <c r="D4587">
        <v>0.62</v>
      </c>
      <c r="E4587">
        <v>2</v>
      </c>
      <c r="F4587">
        <v>9</v>
      </c>
      <c r="G4587">
        <v>9</v>
      </c>
      <c r="H4587" s="36">
        <v>2</v>
      </c>
    </row>
    <row r="4588" spans="1:8" x14ac:dyDescent="0.25">
      <c r="A4588" s="43">
        <v>2012</v>
      </c>
      <c r="B4588">
        <v>4</v>
      </c>
      <c r="C4588">
        <v>0.67</v>
      </c>
      <c r="D4588">
        <v>1</v>
      </c>
      <c r="E4588">
        <v>1</v>
      </c>
      <c r="F4588">
        <v>1</v>
      </c>
      <c r="G4588">
        <v>1</v>
      </c>
      <c r="H4588" s="36">
        <v>2</v>
      </c>
    </row>
    <row r="4589" spans="1:8" x14ac:dyDescent="0.25">
      <c r="A4589" s="43">
        <v>2023</v>
      </c>
      <c r="B4589">
        <v>4</v>
      </c>
      <c r="C4589">
        <v>0.91</v>
      </c>
      <c r="D4589">
        <v>0.92</v>
      </c>
      <c r="E4589">
        <v>1</v>
      </c>
      <c r="F4589">
        <v>1</v>
      </c>
      <c r="G4589">
        <v>3</v>
      </c>
      <c r="H4589" s="36">
        <v>2</v>
      </c>
    </row>
    <row r="4590" spans="1:8" x14ac:dyDescent="0.25">
      <c r="A4590" s="43">
        <v>2023</v>
      </c>
      <c r="B4590">
        <v>4</v>
      </c>
      <c r="C4590">
        <v>1</v>
      </c>
      <c r="D4590">
        <v>1</v>
      </c>
      <c r="E4590">
        <v>1</v>
      </c>
      <c r="F4590">
        <v>1</v>
      </c>
      <c r="G4590">
        <v>1</v>
      </c>
      <c r="H4590" s="36">
        <v>2</v>
      </c>
    </row>
    <row r="4591" spans="1:8" x14ac:dyDescent="0.25">
      <c r="A4591" s="43">
        <v>2023</v>
      </c>
      <c r="B4591">
        <v>0</v>
      </c>
      <c r="D4591">
        <v>1</v>
      </c>
      <c r="E4591">
        <v>1</v>
      </c>
      <c r="F4591">
        <v>1</v>
      </c>
      <c r="G4591">
        <v>2</v>
      </c>
      <c r="H4591" s="36">
        <v>2</v>
      </c>
    </row>
    <row r="4592" spans="1:8" x14ac:dyDescent="0.25">
      <c r="A4592" s="43">
        <v>2022</v>
      </c>
      <c r="B4592">
        <v>4</v>
      </c>
      <c r="C4592">
        <v>1</v>
      </c>
      <c r="D4592">
        <v>1</v>
      </c>
      <c r="E4592">
        <v>2</v>
      </c>
      <c r="F4592">
        <v>2</v>
      </c>
      <c r="G4592">
        <v>2</v>
      </c>
      <c r="H4592" s="36">
        <v>2</v>
      </c>
    </row>
    <row r="4593" spans="1:8" x14ac:dyDescent="0.25">
      <c r="A4593" s="43">
        <v>2023</v>
      </c>
      <c r="B4593">
        <v>4</v>
      </c>
      <c r="C4593">
        <v>1</v>
      </c>
      <c r="D4593">
        <v>0.97</v>
      </c>
      <c r="E4593">
        <v>1</v>
      </c>
      <c r="F4593">
        <v>1</v>
      </c>
      <c r="G4593">
        <v>1</v>
      </c>
      <c r="H4593" s="36">
        <v>2</v>
      </c>
    </row>
    <row r="4594" spans="1:8" x14ac:dyDescent="0.25">
      <c r="A4594" s="43">
        <v>2018</v>
      </c>
      <c r="B4594">
        <v>0</v>
      </c>
      <c r="D4594">
        <v>1</v>
      </c>
      <c r="E4594">
        <v>1</v>
      </c>
      <c r="F4594">
        <v>1</v>
      </c>
      <c r="G4594">
        <v>1</v>
      </c>
      <c r="H4594" s="36">
        <v>2</v>
      </c>
    </row>
    <row r="4595" spans="1:8" x14ac:dyDescent="0.25">
      <c r="A4595" s="43">
        <v>2017</v>
      </c>
      <c r="B4595">
        <v>4</v>
      </c>
      <c r="C4595">
        <v>1</v>
      </c>
      <c r="D4595">
        <v>1</v>
      </c>
      <c r="E4595">
        <v>2</v>
      </c>
      <c r="F4595">
        <v>1</v>
      </c>
      <c r="G4595">
        <v>2</v>
      </c>
      <c r="H4595" s="36">
        <v>2</v>
      </c>
    </row>
    <row r="4596" spans="1:8" x14ac:dyDescent="0.25">
      <c r="A4596" s="43">
        <v>2015</v>
      </c>
      <c r="B4596">
        <v>3</v>
      </c>
      <c r="C4596">
        <v>1</v>
      </c>
      <c r="D4596">
        <v>0.35</v>
      </c>
      <c r="E4596">
        <v>2</v>
      </c>
      <c r="F4596">
        <v>1</v>
      </c>
      <c r="G4596">
        <v>1</v>
      </c>
      <c r="H4596" s="36">
        <v>2</v>
      </c>
    </row>
    <row r="4597" spans="1:8" x14ac:dyDescent="0.25">
      <c r="A4597" s="43">
        <v>2023</v>
      </c>
      <c r="B4597">
        <v>4</v>
      </c>
      <c r="C4597">
        <v>1</v>
      </c>
      <c r="D4597">
        <v>1</v>
      </c>
      <c r="E4597">
        <v>2</v>
      </c>
      <c r="F4597">
        <v>3</v>
      </c>
      <c r="G4597">
        <v>3</v>
      </c>
      <c r="H4597" s="36">
        <v>2</v>
      </c>
    </row>
    <row r="4598" spans="1:8" x14ac:dyDescent="0.25">
      <c r="A4598" s="43">
        <v>2016</v>
      </c>
      <c r="B4598">
        <v>4</v>
      </c>
      <c r="C4598">
        <v>1</v>
      </c>
      <c r="D4598">
        <v>0.97</v>
      </c>
      <c r="E4598">
        <v>2</v>
      </c>
      <c r="F4598">
        <v>3</v>
      </c>
      <c r="G4598">
        <v>3</v>
      </c>
      <c r="H4598" s="36">
        <v>2</v>
      </c>
    </row>
    <row r="4599" spans="1:8" x14ac:dyDescent="0.25">
      <c r="A4599" s="43">
        <v>2023</v>
      </c>
      <c r="B4599">
        <v>4</v>
      </c>
      <c r="C4599">
        <v>0.92</v>
      </c>
      <c r="D4599">
        <v>1</v>
      </c>
      <c r="E4599">
        <v>1</v>
      </c>
      <c r="F4599">
        <v>1</v>
      </c>
      <c r="G4599">
        <v>1</v>
      </c>
      <c r="H4599" s="36">
        <v>2</v>
      </c>
    </row>
    <row r="4600" spans="1:8" x14ac:dyDescent="0.25">
      <c r="A4600" s="43">
        <v>2023</v>
      </c>
      <c r="B4600">
        <v>4</v>
      </c>
      <c r="C4600">
        <v>1</v>
      </c>
      <c r="D4600">
        <v>1</v>
      </c>
      <c r="E4600">
        <v>1</v>
      </c>
      <c r="F4600">
        <v>1</v>
      </c>
      <c r="G4600">
        <v>1</v>
      </c>
      <c r="H4600" s="36">
        <v>2</v>
      </c>
    </row>
    <row r="4601" spans="1:8" x14ac:dyDescent="0.25">
      <c r="A4601" s="43">
        <v>2017</v>
      </c>
      <c r="B4601">
        <v>3</v>
      </c>
      <c r="C4601">
        <v>1</v>
      </c>
      <c r="D4601">
        <v>0.93</v>
      </c>
      <c r="E4601">
        <v>2</v>
      </c>
      <c r="F4601">
        <v>2</v>
      </c>
      <c r="G4601">
        <v>3</v>
      </c>
      <c r="H4601" s="36">
        <v>2</v>
      </c>
    </row>
    <row r="4602" spans="1:8" x14ac:dyDescent="0.25">
      <c r="A4602" s="43">
        <v>2017</v>
      </c>
      <c r="B4602">
        <v>4</v>
      </c>
      <c r="C4602">
        <v>1</v>
      </c>
      <c r="D4602">
        <v>1</v>
      </c>
      <c r="E4602">
        <v>1</v>
      </c>
      <c r="F4602">
        <v>2</v>
      </c>
      <c r="G4602">
        <v>2</v>
      </c>
      <c r="H4602" s="36">
        <v>2</v>
      </c>
    </row>
    <row r="4603" spans="1:8" x14ac:dyDescent="0.25">
      <c r="A4603" s="43">
        <v>2016</v>
      </c>
      <c r="B4603">
        <v>3</v>
      </c>
      <c r="C4603">
        <v>1</v>
      </c>
      <c r="D4603">
        <v>0.92</v>
      </c>
      <c r="E4603">
        <v>2</v>
      </c>
      <c r="F4603">
        <v>3</v>
      </c>
      <c r="G4603">
        <v>3</v>
      </c>
      <c r="H4603" s="36">
        <v>2</v>
      </c>
    </row>
    <row r="4604" spans="1:8" x14ac:dyDescent="0.25">
      <c r="A4604" s="43">
        <v>2021</v>
      </c>
      <c r="B4604">
        <v>3</v>
      </c>
      <c r="C4604">
        <v>1</v>
      </c>
      <c r="D4604">
        <v>0.72</v>
      </c>
      <c r="E4604">
        <v>1</v>
      </c>
      <c r="F4604">
        <v>1</v>
      </c>
      <c r="G4604">
        <v>1</v>
      </c>
      <c r="H4604" s="36">
        <v>2</v>
      </c>
    </row>
    <row r="4605" spans="1:8" x14ac:dyDescent="0.25">
      <c r="A4605" s="43">
        <v>2021</v>
      </c>
      <c r="B4605">
        <v>4</v>
      </c>
      <c r="C4605">
        <v>1</v>
      </c>
      <c r="D4605">
        <v>1</v>
      </c>
      <c r="E4605">
        <v>2</v>
      </c>
      <c r="F4605">
        <v>1</v>
      </c>
      <c r="G4605">
        <v>1</v>
      </c>
      <c r="H4605" s="36">
        <v>2</v>
      </c>
    </row>
    <row r="4606" spans="1:8" x14ac:dyDescent="0.25">
      <c r="A4606" s="43">
        <v>2021</v>
      </c>
      <c r="B4606">
        <v>2</v>
      </c>
      <c r="C4606">
        <v>0</v>
      </c>
      <c r="D4606">
        <v>0</v>
      </c>
      <c r="E4606">
        <v>1</v>
      </c>
      <c r="F4606">
        <v>1</v>
      </c>
      <c r="G4606">
        <v>2</v>
      </c>
      <c r="H4606" s="36">
        <v>1</v>
      </c>
    </row>
    <row r="4607" spans="1:8" x14ac:dyDescent="0.25">
      <c r="A4607" s="43">
        <v>2016</v>
      </c>
      <c r="B4607">
        <v>4</v>
      </c>
      <c r="C4607">
        <v>1</v>
      </c>
      <c r="D4607">
        <v>1</v>
      </c>
      <c r="E4607">
        <v>2</v>
      </c>
      <c r="F4607">
        <v>1</v>
      </c>
      <c r="G4607">
        <v>1</v>
      </c>
      <c r="H4607" s="36">
        <v>2</v>
      </c>
    </row>
    <row r="4608" spans="1:8" x14ac:dyDescent="0.25">
      <c r="A4608" s="43">
        <v>2023</v>
      </c>
      <c r="B4608">
        <v>2</v>
      </c>
      <c r="C4608">
        <v>0</v>
      </c>
      <c r="D4608">
        <v>0</v>
      </c>
      <c r="E4608">
        <v>1</v>
      </c>
      <c r="F4608">
        <v>1</v>
      </c>
      <c r="G4608">
        <v>6</v>
      </c>
      <c r="H4608" s="36">
        <v>2</v>
      </c>
    </row>
    <row r="4609" spans="1:8" x14ac:dyDescent="0.25">
      <c r="A4609" s="43">
        <v>2019</v>
      </c>
      <c r="B4609">
        <v>3</v>
      </c>
      <c r="C4609">
        <v>1</v>
      </c>
      <c r="D4609">
        <v>0.93</v>
      </c>
      <c r="E4609">
        <v>2</v>
      </c>
      <c r="F4609">
        <v>6</v>
      </c>
      <c r="G4609">
        <v>7</v>
      </c>
      <c r="H4609" s="36">
        <v>2</v>
      </c>
    </row>
    <row r="4610" spans="1:8" x14ac:dyDescent="0.25">
      <c r="A4610" s="43">
        <v>2016</v>
      </c>
      <c r="B4610">
        <v>3</v>
      </c>
      <c r="C4610">
        <v>0.9</v>
      </c>
      <c r="D4610">
        <v>0.96</v>
      </c>
      <c r="E4610">
        <v>2</v>
      </c>
      <c r="F4610">
        <v>1</v>
      </c>
      <c r="G4610">
        <v>1</v>
      </c>
      <c r="H4610" s="36">
        <v>2</v>
      </c>
    </row>
    <row r="4611" spans="1:8" x14ac:dyDescent="0.25">
      <c r="A4611" s="43">
        <v>2020</v>
      </c>
      <c r="B4611">
        <v>4</v>
      </c>
      <c r="C4611">
        <v>1</v>
      </c>
      <c r="D4611">
        <v>1</v>
      </c>
      <c r="E4611">
        <v>2</v>
      </c>
      <c r="F4611">
        <v>2</v>
      </c>
      <c r="G4611">
        <v>3</v>
      </c>
      <c r="H4611" s="36">
        <v>2</v>
      </c>
    </row>
    <row r="4612" spans="1:8" x14ac:dyDescent="0.25">
      <c r="A4612" s="43">
        <v>2023</v>
      </c>
      <c r="B4612">
        <v>4</v>
      </c>
      <c r="C4612">
        <v>0.83</v>
      </c>
      <c r="D4612">
        <v>0.2</v>
      </c>
      <c r="E4612">
        <v>1</v>
      </c>
      <c r="F4612">
        <v>2</v>
      </c>
      <c r="G4612">
        <v>2</v>
      </c>
      <c r="H4612" s="36">
        <v>2</v>
      </c>
    </row>
    <row r="4613" spans="1:8" x14ac:dyDescent="0.25">
      <c r="A4613" s="43">
        <v>2022</v>
      </c>
      <c r="B4613">
        <v>4</v>
      </c>
      <c r="C4613">
        <v>1</v>
      </c>
      <c r="D4613">
        <v>1</v>
      </c>
      <c r="E4613">
        <v>1</v>
      </c>
      <c r="F4613">
        <v>1</v>
      </c>
      <c r="G4613">
        <v>1</v>
      </c>
      <c r="H4613" s="36">
        <v>2</v>
      </c>
    </row>
    <row r="4614" spans="1:8" x14ac:dyDescent="0.25">
      <c r="A4614" s="43">
        <v>2015</v>
      </c>
      <c r="B4614">
        <v>4</v>
      </c>
      <c r="C4614">
        <v>1</v>
      </c>
      <c r="D4614">
        <v>1</v>
      </c>
      <c r="E4614">
        <v>2</v>
      </c>
      <c r="F4614">
        <v>1</v>
      </c>
      <c r="G4614">
        <v>1</v>
      </c>
      <c r="H4614" s="36">
        <v>2</v>
      </c>
    </row>
    <row r="4615" spans="1:8" x14ac:dyDescent="0.25">
      <c r="A4615" s="43">
        <v>2016</v>
      </c>
      <c r="B4615">
        <v>4</v>
      </c>
      <c r="C4615">
        <v>1</v>
      </c>
      <c r="D4615">
        <v>1</v>
      </c>
      <c r="E4615">
        <v>2</v>
      </c>
      <c r="F4615">
        <v>8</v>
      </c>
      <c r="G4615">
        <v>8</v>
      </c>
      <c r="H4615" s="36">
        <v>2</v>
      </c>
    </row>
    <row r="4616" spans="1:8" x14ac:dyDescent="0.25">
      <c r="A4616" s="43">
        <v>2021</v>
      </c>
      <c r="B4616">
        <v>2</v>
      </c>
      <c r="C4616">
        <v>0</v>
      </c>
      <c r="D4616">
        <v>0.31</v>
      </c>
      <c r="E4616">
        <v>1</v>
      </c>
      <c r="F4616">
        <v>1</v>
      </c>
      <c r="G4616">
        <v>2</v>
      </c>
      <c r="H4616" s="36">
        <v>2</v>
      </c>
    </row>
    <row r="4617" spans="1:8" x14ac:dyDescent="0.25">
      <c r="A4617" s="43">
        <v>2023</v>
      </c>
      <c r="B4617">
        <v>1</v>
      </c>
      <c r="C4617">
        <v>1</v>
      </c>
      <c r="D4617">
        <v>0.42</v>
      </c>
      <c r="E4617">
        <v>1</v>
      </c>
      <c r="F4617">
        <v>1</v>
      </c>
      <c r="G4617">
        <v>3</v>
      </c>
      <c r="H4617" s="36">
        <v>2</v>
      </c>
    </row>
    <row r="4618" spans="1:8" x14ac:dyDescent="0.25">
      <c r="A4618" s="43">
        <v>2023</v>
      </c>
      <c r="B4618">
        <v>0</v>
      </c>
      <c r="E4618">
        <v>1</v>
      </c>
      <c r="F4618">
        <v>1</v>
      </c>
      <c r="G4618">
        <v>1</v>
      </c>
      <c r="H4618" s="36">
        <v>2</v>
      </c>
    </row>
    <row r="4619" spans="1:8" x14ac:dyDescent="0.25">
      <c r="A4619" s="43">
        <v>2023</v>
      </c>
      <c r="B4619">
        <v>4</v>
      </c>
      <c r="C4619">
        <v>1</v>
      </c>
      <c r="D4619">
        <v>1</v>
      </c>
      <c r="E4619">
        <v>1</v>
      </c>
      <c r="F4619">
        <v>1</v>
      </c>
      <c r="G4619">
        <v>1</v>
      </c>
      <c r="H4619" s="36">
        <v>2</v>
      </c>
    </row>
    <row r="4620" spans="1:8" x14ac:dyDescent="0.25">
      <c r="A4620" s="43">
        <v>2021</v>
      </c>
      <c r="B4620">
        <v>4</v>
      </c>
      <c r="C4620">
        <v>1</v>
      </c>
      <c r="D4620">
        <v>0.94</v>
      </c>
      <c r="E4620">
        <v>1</v>
      </c>
      <c r="F4620">
        <v>3</v>
      </c>
      <c r="G4620">
        <v>13</v>
      </c>
      <c r="H4620" s="36">
        <v>2</v>
      </c>
    </row>
    <row r="4621" spans="1:8" x14ac:dyDescent="0.25">
      <c r="A4621" s="43">
        <v>2013</v>
      </c>
      <c r="B4621">
        <v>4</v>
      </c>
      <c r="C4621">
        <v>1</v>
      </c>
      <c r="D4621">
        <v>0.99</v>
      </c>
      <c r="E4621">
        <v>2</v>
      </c>
      <c r="F4621">
        <v>1</v>
      </c>
      <c r="G4621">
        <v>1</v>
      </c>
      <c r="H4621" s="36">
        <v>2</v>
      </c>
    </row>
    <row r="4622" spans="1:8" x14ac:dyDescent="0.25">
      <c r="A4622" s="43">
        <v>2014</v>
      </c>
      <c r="B4622">
        <v>0</v>
      </c>
      <c r="D4622">
        <v>1</v>
      </c>
      <c r="E4622">
        <v>2</v>
      </c>
      <c r="F4622">
        <v>1</v>
      </c>
      <c r="G4622">
        <v>1</v>
      </c>
      <c r="H4622" s="36">
        <v>2</v>
      </c>
    </row>
    <row r="4623" spans="1:8" x14ac:dyDescent="0.25">
      <c r="A4623" s="43">
        <v>2012</v>
      </c>
      <c r="B4623">
        <v>2</v>
      </c>
      <c r="C4623">
        <v>0.2</v>
      </c>
      <c r="D4623">
        <v>0.54</v>
      </c>
      <c r="E4623">
        <v>1</v>
      </c>
      <c r="F4623">
        <v>1</v>
      </c>
      <c r="G4623">
        <v>2</v>
      </c>
      <c r="H4623" s="36">
        <v>2</v>
      </c>
    </row>
    <row r="4624" spans="1:8" x14ac:dyDescent="0.25">
      <c r="A4624" s="43">
        <v>2023</v>
      </c>
      <c r="B4624">
        <v>4</v>
      </c>
      <c r="C4624">
        <v>1</v>
      </c>
      <c r="D4624">
        <v>1</v>
      </c>
      <c r="E4624">
        <v>1</v>
      </c>
      <c r="F4624">
        <v>1</v>
      </c>
      <c r="G4624">
        <v>1</v>
      </c>
      <c r="H4624" s="36">
        <v>2</v>
      </c>
    </row>
    <row r="4625" spans="1:8" x14ac:dyDescent="0.25">
      <c r="A4625" s="43">
        <v>2015</v>
      </c>
      <c r="B4625">
        <v>3</v>
      </c>
      <c r="C4625">
        <v>1</v>
      </c>
      <c r="D4625">
        <v>0.84</v>
      </c>
      <c r="E4625">
        <v>2</v>
      </c>
      <c r="F4625">
        <v>3</v>
      </c>
      <c r="G4625">
        <v>3</v>
      </c>
      <c r="H4625" s="36">
        <v>2</v>
      </c>
    </row>
    <row r="4626" spans="1:8" x14ac:dyDescent="0.25">
      <c r="A4626" s="43">
        <v>2017</v>
      </c>
      <c r="B4626">
        <v>4</v>
      </c>
      <c r="C4626">
        <v>1</v>
      </c>
      <c r="D4626">
        <v>0.78</v>
      </c>
      <c r="E4626">
        <v>2</v>
      </c>
      <c r="F4626">
        <v>1</v>
      </c>
      <c r="G4626">
        <v>1</v>
      </c>
      <c r="H4626" s="36">
        <v>2</v>
      </c>
    </row>
    <row r="4627" spans="1:8" x14ac:dyDescent="0.25">
      <c r="A4627" s="43">
        <v>2023</v>
      </c>
      <c r="B4627">
        <v>2</v>
      </c>
      <c r="C4627">
        <v>0.13</v>
      </c>
      <c r="D4627">
        <v>0</v>
      </c>
      <c r="E4627">
        <v>1</v>
      </c>
      <c r="F4627">
        <v>1</v>
      </c>
      <c r="G4627">
        <v>1</v>
      </c>
      <c r="H4627" s="36">
        <v>2</v>
      </c>
    </row>
    <row r="4628" spans="1:8" x14ac:dyDescent="0.25">
      <c r="A4628" s="43">
        <v>2017</v>
      </c>
      <c r="B4628">
        <v>4</v>
      </c>
      <c r="C4628">
        <v>1</v>
      </c>
      <c r="D4628">
        <v>0.84</v>
      </c>
      <c r="E4628">
        <v>2</v>
      </c>
      <c r="F4628">
        <v>1</v>
      </c>
      <c r="G4628">
        <v>1</v>
      </c>
      <c r="H4628" s="36">
        <v>2</v>
      </c>
    </row>
    <row r="4629" spans="1:8" x14ac:dyDescent="0.25">
      <c r="A4629" s="43">
        <v>2022</v>
      </c>
      <c r="B4629">
        <v>4</v>
      </c>
      <c r="C4629">
        <v>1</v>
      </c>
      <c r="D4629">
        <v>0.93</v>
      </c>
      <c r="E4629">
        <v>2</v>
      </c>
      <c r="F4629">
        <v>1</v>
      </c>
      <c r="G4629">
        <v>1</v>
      </c>
      <c r="H4629" s="36">
        <v>2</v>
      </c>
    </row>
    <row r="4630" spans="1:8" x14ac:dyDescent="0.25">
      <c r="A4630" s="43">
        <v>2019</v>
      </c>
      <c r="B4630">
        <v>0</v>
      </c>
      <c r="D4630">
        <v>0.64</v>
      </c>
      <c r="E4630">
        <v>1</v>
      </c>
      <c r="F4630">
        <v>1</v>
      </c>
      <c r="G4630">
        <v>1</v>
      </c>
      <c r="H4630" s="36">
        <v>2</v>
      </c>
    </row>
    <row r="4631" spans="1:8" x14ac:dyDescent="0.25">
      <c r="A4631" s="43">
        <v>2013</v>
      </c>
      <c r="B4631">
        <v>3</v>
      </c>
      <c r="C4631">
        <v>0.8</v>
      </c>
      <c r="D4631">
        <v>0.71</v>
      </c>
      <c r="E4631">
        <v>1</v>
      </c>
      <c r="F4631">
        <v>1</v>
      </c>
      <c r="G4631">
        <v>2</v>
      </c>
      <c r="H4631" s="36">
        <v>2</v>
      </c>
    </row>
    <row r="4632" spans="1:8" x14ac:dyDescent="0.25">
      <c r="A4632" s="43">
        <v>2018</v>
      </c>
      <c r="B4632">
        <v>4</v>
      </c>
      <c r="C4632">
        <v>1</v>
      </c>
      <c r="D4632">
        <v>1</v>
      </c>
      <c r="E4632">
        <v>2</v>
      </c>
      <c r="F4632">
        <v>2</v>
      </c>
      <c r="G4632">
        <v>2</v>
      </c>
      <c r="H4632" s="36">
        <v>2</v>
      </c>
    </row>
    <row r="4633" spans="1:8" x14ac:dyDescent="0.25">
      <c r="A4633" s="43">
        <v>2023</v>
      </c>
      <c r="B4633">
        <v>4</v>
      </c>
      <c r="C4633">
        <v>1</v>
      </c>
      <c r="D4633">
        <v>1</v>
      </c>
      <c r="E4633">
        <v>1</v>
      </c>
      <c r="F4633">
        <v>1</v>
      </c>
      <c r="G4633">
        <v>1</v>
      </c>
      <c r="H4633" s="36">
        <v>2</v>
      </c>
    </row>
    <row r="4634" spans="1:8" x14ac:dyDescent="0.25">
      <c r="A4634" s="43">
        <v>2023</v>
      </c>
      <c r="B4634">
        <v>4</v>
      </c>
      <c r="C4634">
        <v>1</v>
      </c>
      <c r="D4634">
        <v>1</v>
      </c>
      <c r="E4634">
        <v>2</v>
      </c>
      <c r="F4634">
        <v>1</v>
      </c>
      <c r="G4634">
        <v>1</v>
      </c>
      <c r="H4634" s="36">
        <v>2</v>
      </c>
    </row>
    <row r="4635" spans="1:8" x14ac:dyDescent="0.25">
      <c r="A4635" s="43">
        <v>2023</v>
      </c>
      <c r="B4635">
        <v>4</v>
      </c>
      <c r="C4635">
        <v>1</v>
      </c>
      <c r="D4635">
        <v>0.46</v>
      </c>
      <c r="E4635">
        <v>1</v>
      </c>
      <c r="F4635">
        <v>5</v>
      </c>
      <c r="G4635">
        <v>5</v>
      </c>
      <c r="H4635" s="36">
        <v>2</v>
      </c>
    </row>
    <row r="4636" spans="1:8" x14ac:dyDescent="0.25">
      <c r="A4636" s="43">
        <v>2023</v>
      </c>
      <c r="B4636">
        <v>4</v>
      </c>
      <c r="C4636">
        <v>1</v>
      </c>
      <c r="D4636">
        <v>0.98</v>
      </c>
      <c r="E4636">
        <v>1</v>
      </c>
      <c r="F4636">
        <v>2</v>
      </c>
      <c r="G4636">
        <v>2</v>
      </c>
      <c r="H4636" s="36">
        <v>2</v>
      </c>
    </row>
    <row r="4637" spans="1:8" x14ac:dyDescent="0.25">
      <c r="A4637" s="43">
        <v>2014</v>
      </c>
      <c r="B4637">
        <v>2</v>
      </c>
      <c r="C4637">
        <v>0</v>
      </c>
      <c r="D4637">
        <v>0</v>
      </c>
      <c r="E4637">
        <v>1</v>
      </c>
      <c r="F4637">
        <v>1</v>
      </c>
      <c r="G4637">
        <v>3</v>
      </c>
      <c r="H4637" s="36">
        <v>2</v>
      </c>
    </row>
    <row r="4638" spans="1:8" x14ac:dyDescent="0.25">
      <c r="A4638" s="43">
        <v>2023</v>
      </c>
      <c r="B4638">
        <v>0</v>
      </c>
      <c r="E4638">
        <v>1</v>
      </c>
      <c r="F4638">
        <v>1</v>
      </c>
      <c r="G4638">
        <v>1</v>
      </c>
      <c r="H4638" s="36">
        <v>2</v>
      </c>
    </row>
    <row r="4639" spans="1:8" x14ac:dyDescent="0.25">
      <c r="A4639" s="43">
        <v>2017</v>
      </c>
      <c r="B4639">
        <v>4</v>
      </c>
      <c r="C4639">
        <v>1</v>
      </c>
      <c r="D4639">
        <v>0.99</v>
      </c>
      <c r="E4639">
        <v>0</v>
      </c>
      <c r="F4639">
        <v>2</v>
      </c>
      <c r="G4639">
        <v>2</v>
      </c>
      <c r="H4639" s="36">
        <v>1</v>
      </c>
    </row>
    <row r="4640" spans="1:8" x14ac:dyDescent="0.25">
      <c r="A4640" s="43">
        <v>2015</v>
      </c>
      <c r="B4640">
        <v>0</v>
      </c>
      <c r="D4640">
        <v>0.44</v>
      </c>
      <c r="E4640">
        <v>1</v>
      </c>
      <c r="F4640">
        <v>3</v>
      </c>
      <c r="G4640">
        <v>3</v>
      </c>
      <c r="H4640" s="36">
        <v>2</v>
      </c>
    </row>
    <row r="4641" spans="1:8" x14ac:dyDescent="0.25">
      <c r="A4641" s="43">
        <v>2017</v>
      </c>
      <c r="B4641">
        <v>4</v>
      </c>
      <c r="C4641">
        <v>1</v>
      </c>
      <c r="D4641">
        <v>0.59</v>
      </c>
      <c r="E4641">
        <v>1</v>
      </c>
      <c r="F4641">
        <v>1</v>
      </c>
      <c r="G4641">
        <v>3</v>
      </c>
      <c r="H4641" s="36">
        <v>2</v>
      </c>
    </row>
    <row r="4642" spans="1:8" x14ac:dyDescent="0.25">
      <c r="A4642" s="43">
        <v>2023</v>
      </c>
      <c r="B4642">
        <v>4</v>
      </c>
      <c r="C4642">
        <v>1</v>
      </c>
      <c r="D4642">
        <v>1</v>
      </c>
      <c r="E4642">
        <v>1</v>
      </c>
      <c r="F4642">
        <v>2</v>
      </c>
      <c r="G4642">
        <v>2</v>
      </c>
      <c r="H4642" s="36">
        <v>2</v>
      </c>
    </row>
    <row r="4643" spans="1:8" x14ac:dyDescent="0.25">
      <c r="A4643" s="43">
        <v>2016</v>
      </c>
      <c r="B4643">
        <v>2</v>
      </c>
      <c r="C4643">
        <v>0</v>
      </c>
      <c r="D4643">
        <v>0.53</v>
      </c>
      <c r="E4643">
        <v>1</v>
      </c>
      <c r="F4643">
        <v>1</v>
      </c>
      <c r="G4643">
        <v>1</v>
      </c>
      <c r="H4643" s="36">
        <v>2</v>
      </c>
    </row>
    <row r="4644" spans="1:8" x14ac:dyDescent="0.25">
      <c r="A4644" s="43">
        <v>2018</v>
      </c>
      <c r="B4644">
        <v>2</v>
      </c>
      <c r="C4644">
        <v>0</v>
      </c>
      <c r="D4644">
        <v>0</v>
      </c>
      <c r="E4644">
        <v>1</v>
      </c>
      <c r="F4644">
        <v>1</v>
      </c>
      <c r="G4644">
        <v>2</v>
      </c>
      <c r="H4644" s="36">
        <v>2</v>
      </c>
    </row>
    <row r="4645" spans="1:8" x14ac:dyDescent="0.25">
      <c r="A4645" s="43">
        <v>2023</v>
      </c>
      <c r="B4645">
        <v>4</v>
      </c>
      <c r="C4645">
        <v>1</v>
      </c>
      <c r="D4645">
        <v>0.97</v>
      </c>
      <c r="E4645">
        <v>2</v>
      </c>
      <c r="F4645">
        <v>2</v>
      </c>
      <c r="G4645">
        <v>2</v>
      </c>
      <c r="H4645" s="36">
        <v>2</v>
      </c>
    </row>
    <row r="4646" spans="1:8" x14ac:dyDescent="0.25">
      <c r="A4646" s="43">
        <v>2016</v>
      </c>
      <c r="B4646">
        <v>4</v>
      </c>
      <c r="C4646">
        <v>1</v>
      </c>
      <c r="D4646">
        <v>1</v>
      </c>
      <c r="E4646">
        <v>2</v>
      </c>
      <c r="F4646">
        <v>1</v>
      </c>
      <c r="G4646">
        <v>1</v>
      </c>
      <c r="H4646" s="36">
        <v>2</v>
      </c>
    </row>
    <row r="4647" spans="1:8" x14ac:dyDescent="0.25">
      <c r="A4647" s="43">
        <v>2018</v>
      </c>
      <c r="B4647">
        <v>1</v>
      </c>
      <c r="C4647">
        <v>0.67</v>
      </c>
      <c r="D4647">
        <v>0.96</v>
      </c>
      <c r="E4647">
        <v>2</v>
      </c>
      <c r="F4647">
        <v>1</v>
      </c>
      <c r="G4647">
        <v>2</v>
      </c>
      <c r="H4647" s="36">
        <v>2</v>
      </c>
    </row>
    <row r="4648" spans="1:8" x14ac:dyDescent="0.25">
      <c r="A4648" s="43">
        <v>2014</v>
      </c>
      <c r="B4648">
        <v>1</v>
      </c>
      <c r="C4648">
        <v>1</v>
      </c>
      <c r="D4648">
        <v>0.57999999999999996</v>
      </c>
      <c r="E4648">
        <v>1</v>
      </c>
      <c r="F4648">
        <v>3</v>
      </c>
      <c r="G4648">
        <v>4</v>
      </c>
      <c r="H4648" s="36">
        <v>2</v>
      </c>
    </row>
    <row r="4649" spans="1:8" x14ac:dyDescent="0.25">
      <c r="A4649" s="43">
        <v>2023</v>
      </c>
      <c r="B4649">
        <v>2</v>
      </c>
      <c r="C4649">
        <v>0.1</v>
      </c>
      <c r="D4649">
        <v>0</v>
      </c>
      <c r="E4649">
        <v>1</v>
      </c>
      <c r="F4649">
        <v>1</v>
      </c>
      <c r="G4649">
        <v>1</v>
      </c>
      <c r="H4649" s="36">
        <v>2</v>
      </c>
    </row>
    <row r="4650" spans="1:8" x14ac:dyDescent="0.25">
      <c r="A4650" s="43">
        <v>2015</v>
      </c>
      <c r="B4650">
        <v>4</v>
      </c>
      <c r="C4650">
        <v>1</v>
      </c>
      <c r="D4650">
        <v>1</v>
      </c>
      <c r="E4650">
        <v>2</v>
      </c>
      <c r="F4650">
        <v>3</v>
      </c>
      <c r="G4650">
        <v>4</v>
      </c>
      <c r="H4650" s="36">
        <v>2</v>
      </c>
    </row>
    <row r="4651" spans="1:8" x14ac:dyDescent="0.25">
      <c r="A4651" s="43">
        <v>2019</v>
      </c>
      <c r="B4651">
        <v>2</v>
      </c>
      <c r="C4651">
        <v>0</v>
      </c>
      <c r="D4651">
        <v>0</v>
      </c>
      <c r="E4651">
        <v>1</v>
      </c>
      <c r="F4651">
        <v>1</v>
      </c>
      <c r="G4651">
        <v>1</v>
      </c>
      <c r="H4651" s="36">
        <v>2</v>
      </c>
    </row>
    <row r="4652" spans="1:8" x14ac:dyDescent="0.25">
      <c r="A4652" s="43">
        <v>2023</v>
      </c>
      <c r="B4652">
        <v>3</v>
      </c>
      <c r="C4652">
        <v>1</v>
      </c>
      <c r="D4652">
        <v>0.69</v>
      </c>
      <c r="E4652">
        <v>1</v>
      </c>
      <c r="F4652">
        <v>1</v>
      </c>
      <c r="G4652">
        <v>1</v>
      </c>
      <c r="H4652" s="36">
        <v>2</v>
      </c>
    </row>
    <row r="4653" spans="1:8" x14ac:dyDescent="0.25">
      <c r="A4653" s="43">
        <v>2019</v>
      </c>
      <c r="B4653">
        <v>4</v>
      </c>
      <c r="C4653">
        <v>1</v>
      </c>
      <c r="D4653">
        <v>0.7</v>
      </c>
      <c r="E4653">
        <v>2</v>
      </c>
      <c r="F4653">
        <v>1</v>
      </c>
      <c r="G4653">
        <v>1</v>
      </c>
      <c r="H4653" s="36">
        <v>2</v>
      </c>
    </row>
    <row r="4654" spans="1:8" x14ac:dyDescent="0.25">
      <c r="A4654" s="43">
        <v>2023</v>
      </c>
      <c r="B4654">
        <v>4</v>
      </c>
      <c r="C4654">
        <v>0.97</v>
      </c>
      <c r="D4654">
        <v>0.97</v>
      </c>
      <c r="E4654">
        <v>2</v>
      </c>
      <c r="F4654">
        <v>3</v>
      </c>
      <c r="G4654">
        <v>3</v>
      </c>
      <c r="H4654" s="36">
        <v>2</v>
      </c>
    </row>
    <row r="4655" spans="1:8" x14ac:dyDescent="0.25">
      <c r="A4655" s="43">
        <v>2014</v>
      </c>
      <c r="B4655">
        <v>4</v>
      </c>
      <c r="C4655">
        <v>1</v>
      </c>
      <c r="D4655">
        <v>1</v>
      </c>
      <c r="E4655">
        <v>1</v>
      </c>
      <c r="F4655">
        <v>1</v>
      </c>
      <c r="G4655">
        <v>4</v>
      </c>
      <c r="H4655" s="36">
        <v>2</v>
      </c>
    </row>
    <row r="4656" spans="1:8" x14ac:dyDescent="0.25">
      <c r="A4656" s="43">
        <v>2019</v>
      </c>
      <c r="B4656">
        <v>4</v>
      </c>
      <c r="C4656">
        <v>1</v>
      </c>
      <c r="D4656">
        <v>0.95</v>
      </c>
      <c r="E4656">
        <v>1</v>
      </c>
      <c r="F4656">
        <v>2</v>
      </c>
      <c r="G4656">
        <v>2</v>
      </c>
      <c r="H4656" s="36">
        <v>2</v>
      </c>
    </row>
    <row r="4657" spans="1:8" x14ac:dyDescent="0.25">
      <c r="A4657" s="43">
        <v>2023</v>
      </c>
      <c r="B4657">
        <v>4</v>
      </c>
      <c r="C4657">
        <v>1</v>
      </c>
      <c r="D4657">
        <v>0.98</v>
      </c>
      <c r="E4657">
        <v>2</v>
      </c>
      <c r="F4657">
        <v>2</v>
      </c>
      <c r="G4657">
        <v>2</v>
      </c>
      <c r="H4657" s="36">
        <v>2</v>
      </c>
    </row>
    <row r="4658" spans="1:8" x14ac:dyDescent="0.25">
      <c r="A4658" s="43">
        <v>2016</v>
      </c>
      <c r="B4658">
        <v>2</v>
      </c>
      <c r="C4658">
        <v>0.1</v>
      </c>
      <c r="D4658">
        <v>0</v>
      </c>
      <c r="E4658">
        <v>1</v>
      </c>
      <c r="F4658">
        <v>1</v>
      </c>
      <c r="G4658">
        <v>3</v>
      </c>
      <c r="H4658" s="36">
        <v>2</v>
      </c>
    </row>
    <row r="4659" spans="1:8" x14ac:dyDescent="0.25">
      <c r="A4659" s="43">
        <v>2023</v>
      </c>
      <c r="B4659">
        <v>0</v>
      </c>
      <c r="E4659">
        <v>1</v>
      </c>
      <c r="F4659">
        <v>1</v>
      </c>
      <c r="G4659">
        <v>1</v>
      </c>
      <c r="H4659" s="36">
        <v>2</v>
      </c>
    </row>
    <row r="4660" spans="1:8" x14ac:dyDescent="0.25">
      <c r="A4660" s="43">
        <v>2023</v>
      </c>
      <c r="B4660">
        <v>0</v>
      </c>
      <c r="E4660">
        <v>1</v>
      </c>
      <c r="F4660">
        <v>1</v>
      </c>
      <c r="G4660">
        <v>1</v>
      </c>
      <c r="H4660" s="36">
        <v>2</v>
      </c>
    </row>
    <row r="4661" spans="1:8" x14ac:dyDescent="0.25">
      <c r="A4661" s="43">
        <v>2015</v>
      </c>
      <c r="B4661">
        <v>0</v>
      </c>
      <c r="D4661">
        <v>1</v>
      </c>
      <c r="E4661">
        <v>1</v>
      </c>
      <c r="F4661">
        <v>1</v>
      </c>
      <c r="G4661">
        <v>1</v>
      </c>
      <c r="H4661" s="36">
        <v>2</v>
      </c>
    </row>
    <row r="4662" spans="1:8" x14ac:dyDescent="0.25">
      <c r="A4662" s="43">
        <v>2022</v>
      </c>
      <c r="B4662">
        <v>4</v>
      </c>
      <c r="C4662">
        <v>1</v>
      </c>
      <c r="D4662">
        <v>1</v>
      </c>
      <c r="E4662">
        <v>1</v>
      </c>
      <c r="F4662">
        <v>3</v>
      </c>
      <c r="G4662">
        <v>3</v>
      </c>
      <c r="H4662" s="36">
        <v>2</v>
      </c>
    </row>
    <row r="4663" spans="1:8" x14ac:dyDescent="0.25">
      <c r="A4663" s="43">
        <v>2017</v>
      </c>
      <c r="B4663">
        <v>0</v>
      </c>
      <c r="D4663">
        <v>1</v>
      </c>
      <c r="E4663">
        <v>1</v>
      </c>
      <c r="F4663">
        <v>4</v>
      </c>
      <c r="G4663">
        <v>4</v>
      </c>
      <c r="H4663" s="36">
        <v>2</v>
      </c>
    </row>
    <row r="4664" spans="1:8" x14ac:dyDescent="0.25">
      <c r="A4664" s="43">
        <v>2021</v>
      </c>
      <c r="B4664">
        <v>4</v>
      </c>
      <c r="C4664">
        <v>1</v>
      </c>
      <c r="D4664">
        <v>0.75</v>
      </c>
      <c r="E4664">
        <v>1</v>
      </c>
      <c r="F4664">
        <v>1</v>
      </c>
      <c r="G4664">
        <v>1</v>
      </c>
      <c r="H4664" s="36">
        <v>2</v>
      </c>
    </row>
    <row r="4665" spans="1:8" x14ac:dyDescent="0.25">
      <c r="A4665" s="43">
        <v>2014</v>
      </c>
      <c r="B4665">
        <v>4</v>
      </c>
      <c r="C4665">
        <v>1</v>
      </c>
      <c r="D4665">
        <v>1</v>
      </c>
      <c r="E4665">
        <v>1</v>
      </c>
      <c r="F4665">
        <v>12</v>
      </c>
      <c r="G4665">
        <v>12</v>
      </c>
      <c r="H4665" s="36">
        <v>2</v>
      </c>
    </row>
    <row r="4666" spans="1:8" x14ac:dyDescent="0.25">
      <c r="A4666" s="43">
        <v>2017</v>
      </c>
      <c r="B4666">
        <v>4</v>
      </c>
      <c r="C4666">
        <v>1</v>
      </c>
      <c r="D4666">
        <v>1</v>
      </c>
      <c r="E4666">
        <v>1</v>
      </c>
      <c r="F4666">
        <v>4</v>
      </c>
      <c r="G4666">
        <v>4</v>
      </c>
      <c r="H4666" s="36">
        <v>2</v>
      </c>
    </row>
    <row r="4667" spans="1:8" x14ac:dyDescent="0.25">
      <c r="A4667" s="43">
        <v>2018</v>
      </c>
      <c r="B4667">
        <v>4</v>
      </c>
      <c r="C4667">
        <v>1</v>
      </c>
      <c r="D4667">
        <v>1</v>
      </c>
      <c r="E4667">
        <v>2</v>
      </c>
      <c r="F4667">
        <v>1</v>
      </c>
      <c r="G4667">
        <v>1</v>
      </c>
      <c r="H4667" s="36">
        <v>2</v>
      </c>
    </row>
    <row r="4668" spans="1:8" x14ac:dyDescent="0.25">
      <c r="A4668" s="43">
        <v>2018</v>
      </c>
      <c r="B4668">
        <v>1</v>
      </c>
      <c r="C4668">
        <v>1</v>
      </c>
      <c r="D4668">
        <v>0.28999999999999998</v>
      </c>
      <c r="E4668">
        <v>1</v>
      </c>
      <c r="F4668">
        <v>1</v>
      </c>
      <c r="G4668">
        <v>1</v>
      </c>
      <c r="H4668" s="36">
        <v>2</v>
      </c>
    </row>
    <row r="4669" spans="1:8" x14ac:dyDescent="0.25">
      <c r="A4669" s="43">
        <v>2023</v>
      </c>
      <c r="B4669">
        <v>4</v>
      </c>
      <c r="C4669">
        <v>1</v>
      </c>
      <c r="D4669">
        <v>0.85</v>
      </c>
      <c r="E4669">
        <v>1</v>
      </c>
      <c r="F4669">
        <v>1</v>
      </c>
      <c r="G4669">
        <v>1</v>
      </c>
      <c r="H4669" s="36">
        <v>2</v>
      </c>
    </row>
    <row r="4670" spans="1:8" x14ac:dyDescent="0.25">
      <c r="A4670" s="43">
        <v>2019</v>
      </c>
      <c r="B4670">
        <v>4</v>
      </c>
      <c r="C4670">
        <v>1</v>
      </c>
      <c r="D4670">
        <v>1</v>
      </c>
      <c r="E4670">
        <v>2</v>
      </c>
      <c r="F4670">
        <v>2</v>
      </c>
      <c r="G4670">
        <v>2</v>
      </c>
      <c r="H4670" s="36">
        <v>2</v>
      </c>
    </row>
    <row r="4671" spans="1:8" x14ac:dyDescent="0.25">
      <c r="A4671" s="43">
        <v>2023</v>
      </c>
      <c r="B4671">
        <v>4</v>
      </c>
      <c r="C4671">
        <v>1</v>
      </c>
      <c r="D4671">
        <v>1</v>
      </c>
      <c r="E4671">
        <v>1</v>
      </c>
      <c r="F4671">
        <v>1</v>
      </c>
      <c r="G4671">
        <v>2</v>
      </c>
      <c r="H4671" s="36">
        <v>2</v>
      </c>
    </row>
    <row r="4672" spans="1:8" x14ac:dyDescent="0.25">
      <c r="A4672" s="43">
        <v>2018</v>
      </c>
      <c r="B4672">
        <v>4</v>
      </c>
      <c r="C4672">
        <v>1</v>
      </c>
      <c r="D4672">
        <v>0.66</v>
      </c>
      <c r="E4672">
        <v>1</v>
      </c>
      <c r="F4672">
        <v>1</v>
      </c>
      <c r="G4672">
        <v>2</v>
      </c>
      <c r="H4672" s="36">
        <v>2</v>
      </c>
    </row>
    <row r="4673" spans="1:8" x14ac:dyDescent="0.25">
      <c r="A4673" s="43">
        <v>2017</v>
      </c>
      <c r="B4673">
        <v>3</v>
      </c>
      <c r="C4673">
        <v>1</v>
      </c>
      <c r="D4673">
        <v>0.64</v>
      </c>
      <c r="E4673">
        <v>1</v>
      </c>
      <c r="F4673">
        <v>1</v>
      </c>
      <c r="G4673">
        <v>1</v>
      </c>
      <c r="H4673" s="36">
        <v>2</v>
      </c>
    </row>
    <row r="4674" spans="1:8" x14ac:dyDescent="0.25">
      <c r="A4674" s="43">
        <v>2023</v>
      </c>
      <c r="B4674">
        <v>4</v>
      </c>
      <c r="C4674">
        <v>0.95</v>
      </c>
      <c r="D4674">
        <v>0.98</v>
      </c>
      <c r="E4674">
        <v>1</v>
      </c>
      <c r="F4674">
        <v>28</v>
      </c>
      <c r="G4674">
        <v>30</v>
      </c>
      <c r="H4674" s="36">
        <v>2</v>
      </c>
    </row>
    <row r="4675" spans="1:8" x14ac:dyDescent="0.25">
      <c r="A4675" s="43">
        <v>2023</v>
      </c>
      <c r="B4675">
        <v>4</v>
      </c>
      <c r="C4675">
        <v>1</v>
      </c>
      <c r="D4675">
        <v>1</v>
      </c>
      <c r="E4675">
        <v>2</v>
      </c>
      <c r="F4675">
        <v>1</v>
      </c>
      <c r="G4675">
        <v>1</v>
      </c>
      <c r="H4675" s="36">
        <v>2</v>
      </c>
    </row>
    <row r="4676" spans="1:8" x14ac:dyDescent="0.25">
      <c r="A4676" s="43">
        <v>2023</v>
      </c>
      <c r="B4676">
        <v>4</v>
      </c>
      <c r="C4676">
        <v>1</v>
      </c>
      <c r="D4676">
        <v>1</v>
      </c>
      <c r="E4676">
        <v>2</v>
      </c>
      <c r="F4676">
        <v>1</v>
      </c>
      <c r="G4676">
        <v>1</v>
      </c>
      <c r="H4676" s="36">
        <v>2</v>
      </c>
    </row>
    <row r="4677" spans="1:8" x14ac:dyDescent="0.25">
      <c r="A4677" s="43">
        <v>2022</v>
      </c>
      <c r="B4677">
        <v>4</v>
      </c>
      <c r="C4677">
        <v>1</v>
      </c>
      <c r="D4677">
        <v>0.67</v>
      </c>
      <c r="E4677">
        <v>2</v>
      </c>
      <c r="F4677">
        <v>1</v>
      </c>
      <c r="G4677">
        <v>1</v>
      </c>
      <c r="H4677" s="36">
        <v>2</v>
      </c>
    </row>
    <row r="4678" spans="1:8" x14ac:dyDescent="0.25">
      <c r="A4678" s="43">
        <v>2013</v>
      </c>
      <c r="B4678">
        <v>0</v>
      </c>
      <c r="D4678">
        <v>0.25</v>
      </c>
      <c r="E4678">
        <v>1</v>
      </c>
      <c r="F4678">
        <v>2</v>
      </c>
      <c r="G4678">
        <v>6</v>
      </c>
      <c r="H4678" s="36">
        <v>2</v>
      </c>
    </row>
    <row r="4679" spans="1:8" x14ac:dyDescent="0.25">
      <c r="A4679" s="43">
        <v>2023</v>
      </c>
      <c r="B4679">
        <v>4</v>
      </c>
      <c r="C4679">
        <v>1</v>
      </c>
      <c r="D4679">
        <v>1</v>
      </c>
      <c r="E4679">
        <v>1</v>
      </c>
      <c r="F4679">
        <v>1</v>
      </c>
      <c r="G4679">
        <v>1</v>
      </c>
      <c r="H4679" s="36">
        <v>2</v>
      </c>
    </row>
    <row r="4680" spans="1:8" x14ac:dyDescent="0.25">
      <c r="A4680" s="43">
        <v>2018</v>
      </c>
      <c r="B4680">
        <v>4</v>
      </c>
      <c r="C4680">
        <v>1</v>
      </c>
      <c r="D4680">
        <v>1</v>
      </c>
      <c r="E4680">
        <v>1</v>
      </c>
      <c r="F4680">
        <v>1</v>
      </c>
      <c r="G4680">
        <v>2</v>
      </c>
      <c r="H4680" s="36">
        <v>2</v>
      </c>
    </row>
    <row r="4681" spans="1:8" x14ac:dyDescent="0.25">
      <c r="A4681" s="43">
        <v>2010</v>
      </c>
      <c r="B4681">
        <v>4</v>
      </c>
      <c r="C4681">
        <v>1</v>
      </c>
      <c r="D4681">
        <v>0.98</v>
      </c>
      <c r="E4681">
        <v>2</v>
      </c>
      <c r="F4681">
        <v>1</v>
      </c>
      <c r="G4681">
        <v>1</v>
      </c>
      <c r="H4681" s="36">
        <v>2</v>
      </c>
    </row>
    <row r="4682" spans="1:8" x14ac:dyDescent="0.25">
      <c r="A4682" s="43">
        <v>2019</v>
      </c>
      <c r="B4682">
        <v>4</v>
      </c>
      <c r="C4682">
        <v>1</v>
      </c>
      <c r="D4682">
        <v>0.71</v>
      </c>
      <c r="E4682">
        <v>2</v>
      </c>
      <c r="F4682">
        <v>2</v>
      </c>
      <c r="G4682">
        <v>2</v>
      </c>
      <c r="H4682" s="36">
        <v>2</v>
      </c>
    </row>
    <row r="4683" spans="1:8" x14ac:dyDescent="0.25">
      <c r="A4683" s="43">
        <v>2022</v>
      </c>
      <c r="B4683">
        <v>4</v>
      </c>
      <c r="C4683">
        <v>1</v>
      </c>
      <c r="D4683">
        <v>0.99</v>
      </c>
      <c r="E4683">
        <v>1</v>
      </c>
      <c r="F4683">
        <v>13</v>
      </c>
      <c r="G4683">
        <v>16</v>
      </c>
      <c r="H4683" s="36">
        <v>2</v>
      </c>
    </row>
    <row r="4684" spans="1:8" x14ac:dyDescent="0.25">
      <c r="A4684" s="43">
        <v>2023</v>
      </c>
      <c r="B4684">
        <v>4</v>
      </c>
      <c r="C4684">
        <v>1</v>
      </c>
      <c r="D4684">
        <v>0.95</v>
      </c>
      <c r="E4684">
        <v>1</v>
      </c>
      <c r="F4684">
        <v>1</v>
      </c>
      <c r="G4684">
        <v>3</v>
      </c>
      <c r="H4684" s="36">
        <v>2</v>
      </c>
    </row>
    <row r="4685" spans="1:8" x14ac:dyDescent="0.25">
      <c r="A4685" s="43">
        <v>2022</v>
      </c>
      <c r="B4685">
        <v>3</v>
      </c>
      <c r="C4685">
        <v>1</v>
      </c>
      <c r="D4685">
        <v>1</v>
      </c>
      <c r="E4685">
        <v>1</v>
      </c>
      <c r="F4685">
        <v>1</v>
      </c>
      <c r="G4685">
        <v>9</v>
      </c>
      <c r="H4685" s="36">
        <v>2</v>
      </c>
    </row>
    <row r="4686" spans="1:8" x14ac:dyDescent="0.25">
      <c r="A4686" s="43">
        <v>2021</v>
      </c>
      <c r="B4686">
        <v>4</v>
      </c>
      <c r="C4686">
        <v>1</v>
      </c>
      <c r="D4686">
        <v>1</v>
      </c>
      <c r="E4686">
        <v>1</v>
      </c>
      <c r="F4686">
        <v>3</v>
      </c>
      <c r="G4686">
        <v>5</v>
      </c>
      <c r="H4686" s="36">
        <v>2</v>
      </c>
    </row>
    <row r="4687" spans="1:8" x14ac:dyDescent="0.25">
      <c r="A4687" s="43">
        <v>2023</v>
      </c>
      <c r="B4687">
        <v>1</v>
      </c>
      <c r="C4687">
        <v>1</v>
      </c>
      <c r="D4687">
        <v>1</v>
      </c>
      <c r="E4687">
        <v>1</v>
      </c>
      <c r="F4687">
        <v>1</v>
      </c>
      <c r="G4687">
        <v>1</v>
      </c>
      <c r="H4687" s="36">
        <v>2</v>
      </c>
    </row>
    <row r="4688" spans="1:8" x14ac:dyDescent="0.25">
      <c r="A4688" s="43">
        <v>2017</v>
      </c>
      <c r="B4688">
        <v>3</v>
      </c>
      <c r="C4688">
        <v>1</v>
      </c>
      <c r="D4688">
        <v>0</v>
      </c>
      <c r="E4688">
        <v>1</v>
      </c>
      <c r="F4688">
        <v>1</v>
      </c>
      <c r="G4688">
        <v>1</v>
      </c>
      <c r="H4688" s="36">
        <v>2</v>
      </c>
    </row>
    <row r="4689" spans="1:8" x14ac:dyDescent="0.25">
      <c r="A4689" s="43">
        <v>2018</v>
      </c>
      <c r="B4689">
        <v>4</v>
      </c>
      <c r="C4689">
        <v>1</v>
      </c>
      <c r="D4689">
        <v>0.97</v>
      </c>
      <c r="E4689">
        <v>2</v>
      </c>
      <c r="F4689">
        <v>1</v>
      </c>
      <c r="G4689">
        <v>1</v>
      </c>
      <c r="H4689" s="36">
        <v>2</v>
      </c>
    </row>
    <row r="4690" spans="1:8" x14ac:dyDescent="0.25">
      <c r="A4690" s="43">
        <v>2016</v>
      </c>
      <c r="B4690">
        <v>4</v>
      </c>
      <c r="C4690">
        <v>1</v>
      </c>
      <c r="D4690">
        <v>1</v>
      </c>
      <c r="E4690">
        <v>1</v>
      </c>
      <c r="F4690">
        <v>33</v>
      </c>
      <c r="G4690">
        <v>45</v>
      </c>
      <c r="H4690" s="36">
        <v>2</v>
      </c>
    </row>
    <row r="4691" spans="1:8" x14ac:dyDescent="0.25">
      <c r="A4691" s="43">
        <v>2019</v>
      </c>
      <c r="B4691">
        <v>0</v>
      </c>
      <c r="D4691">
        <v>0.96</v>
      </c>
      <c r="E4691">
        <v>2</v>
      </c>
      <c r="F4691">
        <v>1</v>
      </c>
      <c r="G4691">
        <v>1</v>
      </c>
      <c r="H4691" s="36">
        <v>2</v>
      </c>
    </row>
    <row r="4692" spans="1:8" x14ac:dyDescent="0.25">
      <c r="A4692" s="43">
        <v>2021</v>
      </c>
      <c r="B4692">
        <v>3</v>
      </c>
      <c r="C4692">
        <v>1</v>
      </c>
      <c r="D4692">
        <v>0.86</v>
      </c>
      <c r="E4692">
        <v>1</v>
      </c>
      <c r="F4692">
        <v>2</v>
      </c>
      <c r="G4692">
        <v>3</v>
      </c>
      <c r="H4692" s="36">
        <v>2</v>
      </c>
    </row>
    <row r="4693" spans="1:8" x14ac:dyDescent="0.25">
      <c r="A4693" s="43">
        <v>2022</v>
      </c>
      <c r="B4693">
        <v>0</v>
      </c>
      <c r="E4693">
        <v>1</v>
      </c>
      <c r="F4693">
        <v>1</v>
      </c>
      <c r="G4693">
        <v>1</v>
      </c>
      <c r="H4693" s="36">
        <v>2</v>
      </c>
    </row>
    <row r="4694" spans="1:8" x14ac:dyDescent="0.25">
      <c r="A4694" s="43">
        <v>2023</v>
      </c>
      <c r="B4694">
        <v>4</v>
      </c>
      <c r="C4694">
        <v>1</v>
      </c>
      <c r="D4694">
        <v>0.97</v>
      </c>
      <c r="E4694">
        <v>2</v>
      </c>
      <c r="F4694">
        <v>3</v>
      </c>
      <c r="G4694">
        <v>4</v>
      </c>
      <c r="H4694" s="36">
        <v>2</v>
      </c>
    </row>
    <row r="4695" spans="1:8" x14ac:dyDescent="0.25">
      <c r="A4695" s="43">
        <v>2018</v>
      </c>
      <c r="B4695">
        <v>4</v>
      </c>
      <c r="C4695">
        <v>1</v>
      </c>
      <c r="D4695">
        <v>1</v>
      </c>
      <c r="E4695">
        <v>1</v>
      </c>
      <c r="F4695">
        <v>1</v>
      </c>
      <c r="G4695">
        <v>1</v>
      </c>
      <c r="H4695" s="36">
        <v>2</v>
      </c>
    </row>
    <row r="4696" spans="1:8" x14ac:dyDescent="0.25">
      <c r="A4696" s="43">
        <v>2023</v>
      </c>
      <c r="B4696">
        <v>3</v>
      </c>
      <c r="C4696">
        <v>1</v>
      </c>
      <c r="D4696">
        <v>0.75</v>
      </c>
      <c r="E4696">
        <v>1</v>
      </c>
      <c r="F4696">
        <v>1</v>
      </c>
      <c r="G4696">
        <v>1</v>
      </c>
      <c r="H4696" s="36">
        <v>2</v>
      </c>
    </row>
    <row r="4697" spans="1:8" x14ac:dyDescent="0.25">
      <c r="A4697" s="43">
        <v>2017</v>
      </c>
      <c r="B4697">
        <v>0</v>
      </c>
      <c r="E4697">
        <v>1</v>
      </c>
      <c r="F4697">
        <v>1</v>
      </c>
      <c r="G4697">
        <v>3</v>
      </c>
      <c r="H4697" s="36">
        <v>2</v>
      </c>
    </row>
    <row r="4698" spans="1:8" x14ac:dyDescent="0.25">
      <c r="A4698" s="43">
        <v>2022</v>
      </c>
      <c r="B4698">
        <v>4</v>
      </c>
      <c r="C4698">
        <v>1</v>
      </c>
      <c r="D4698">
        <v>1</v>
      </c>
      <c r="E4698">
        <v>2</v>
      </c>
      <c r="F4698">
        <v>2</v>
      </c>
      <c r="G4698">
        <v>2</v>
      </c>
      <c r="H4698" s="36">
        <v>2</v>
      </c>
    </row>
    <row r="4699" spans="1:8" x14ac:dyDescent="0.25">
      <c r="A4699" s="43">
        <v>2023</v>
      </c>
      <c r="B4699">
        <v>3</v>
      </c>
      <c r="C4699">
        <v>1</v>
      </c>
      <c r="D4699">
        <v>0.83</v>
      </c>
      <c r="E4699">
        <v>2</v>
      </c>
      <c r="F4699">
        <v>1</v>
      </c>
      <c r="G4699">
        <v>1</v>
      </c>
      <c r="H4699" s="36">
        <v>2</v>
      </c>
    </row>
    <row r="4700" spans="1:8" x14ac:dyDescent="0.25">
      <c r="A4700" s="43">
        <v>2021</v>
      </c>
      <c r="B4700">
        <v>0</v>
      </c>
      <c r="D4700">
        <v>1</v>
      </c>
      <c r="E4700">
        <v>1</v>
      </c>
      <c r="F4700">
        <v>2</v>
      </c>
      <c r="G4700">
        <v>2</v>
      </c>
      <c r="H4700" s="36">
        <v>2</v>
      </c>
    </row>
    <row r="4701" spans="1:8" x14ac:dyDescent="0.25">
      <c r="A4701" s="43">
        <v>2018</v>
      </c>
      <c r="B4701">
        <v>2</v>
      </c>
      <c r="C4701">
        <v>0.33</v>
      </c>
      <c r="D4701">
        <v>0.13</v>
      </c>
      <c r="E4701">
        <v>1</v>
      </c>
      <c r="F4701">
        <v>1</v>
      </c>
      <c r="G4701">
        <v>3</v>
      </c>
      <c r="H4701" s="36">
        <v>2</v>
      </c>
    </row>
    <row r="4702" spans="1:8" x14ac:dyDescent="0.25">
      <c r="A4702" s="43">
        <v>2023</v>
      </c>
      <c r="B4702">
        <v>4</v>
      </c>
      <c r="C4702">
        <v>1</v>
      </c>
      <c r="D4702">
        <v>1</v>
      </c>
      <c r="E4702">
        <v>1</v>
      </c>
      <c r="F4702">
        <v>1</v>
      </c>
      <c r="G4702">
        <v>1</v>
      </c>
      <c r="H4702" s="36">
        <v>2</v>
      </c>
    </row>
    <row r="4703" spans="1:8" x14ac:dyDescent="0.25">
      <c r="A4703" s="43">
        <v>2015</v>
      </c>
      <c r="B4703">
        <v>4</v>
      </c>
      <c r="C4703">
        <v>1</v>
      </c>
      <c r="D4703">
        <v>0.94</v>
      </c>
      <c r="E4703">
        <v>2</v>
      </c>
      <c r="F4703">
        <v>1</v>
      </c>
      <c r="G4703">
        <v>1</v>
      </c>
      <c r="H4703" s="36">
        <v>2</v>
      </c>
    </row>
    <row r="4704" spans="1:8" x14ac:dyDescent="0.25">
      <c r="A4704" s="43">
        <v>2023</v>
      </c>
      <c r="B4704">
        <v>2</v>
      </c>
      <c r="C4704">
        <v>0</v>
      </c>
      <c r="D4704">
        <v>0</v>
      </c>
      <c r="E4704">
        <v>1</v>
      </c>
      <c r="F4704">
        <v>1</v>
      </c>
      <c r="G4704">
        <v>1</v>
      </c>
      <c r="H4704" s="36">
        <v>2</v>
      </c>
    </row>
    <row r="4705" spans="1:8" x14ac:dyDescent="0.25">
      <c r="A4705" s="43">
        <v>2016</v>
      </c>
      <c r="B4705">
        <v>4</v>
      </c>
      <c r="C4705">
        <v>1</v>
      </c>
      <c r="D4705">
        <v>0.84</v>
      </c>
      <c r="E4705">
        <v>1</v>
      </c>
      <c r="F4705">
        <v>1</v>
      </c>
      <c r="G4705">
        <v>5</v>
      </c>
      <c r="H4705" s="36">
        <v>2</v>
      </c>
    </row>
    <row r="4706" spans="1:8" x14ac:dyDescent="0.25">
      <c r="A4706" s="43">
        <v>2014</v>
      </c>
      <c r="B4706">
        <v>1</v>
      </c>
      <c r="C4706">
        <v>1</v>
      </c>
      <c r="D4706">
        <v>0.5</v>
      </c>
      <c r="E4706">
        <v>2</v>
      </c>
      <c r="F4706">
        <v>3</v>
      </c>
      <c r="G4706">
        <v>3</v>
      </c>
      <c r="H4706" s="36">
        <v>2</v>
      </c>
    </row>
    <row r="4707" spans="1:8" x14ac:dyDescent="0.25">
      <c r="A4707" s="43">
        <v>2023</v>
      </c>
      <c r="B4707">
        <v>4</v>
      </c>
      <c r="C4707">
        <v>0.88</v>
      </c>
      <c r="D4707">
        <v>1</v>
      </c>
      <c r="E4707">
        <v>1</v>
      </c>
      <c r="F4707">
        <v>11</v>
      </c>
      <c r="G4707">
        <v>12</v>
      </c>
      <c r="H4707" s="36">
        <v>2</v>
      </c>
    </row>
    <row r="4708" spans="1:8" x14ac:dyDescent="0.25">
      <c r="A4708" s="43">
        <v>2023</v>
      </c>
      <c r="B4708">
        <v>4</v>
      </c>
      <c r="C4708">
        <v>1</v>
      </c>
      <c r="D4708">
        <v>0.95</v>
      </c>
      <c r="E4708">
        <v>2</v>
      </c>
      <c r="F4708">
        <v>2</v>
      </c>
      <c r="G4708">
        <v>3</v>
      </c>
      <c r="H4708" s="36">
        <v>2</v>
      </c>
    </row>
    <row r="4709" spans="1:8" x14ac:dyDescent="0.25">
      <c r="A4709" s="43">
        <v>2013</v>
      </c>
      <c r="B4709">
        <v>1</v>
      </c>
      <c r="C4709">
        <v>0.5</v>
      </c>
      <c r="D4709">
        <v>0</v>
      </c>
      <c r="E4709">
        <v>1</v>
      </c>
      <c r="F4709">
        <v>4</v>
      </c>
      <c r="G4709">
        <v>5</v>
      </c>
      <c r="H4709" s="36">
        <v>2</v>
      </c>
    </row>
    <row r="4710" spans="1:8" x14ac:dyDescent="0.25">
      <c r="A4710" s="43">
        <v>2024</v>
      </c>
      <c r="B4710">
        <v>0</v>
      </c>
      <c r="E4710">
        <v>1</v>
      </c>
      <c r="F4710">
        <v>19</v>
      </c>
      <c r="G4710">
        <v>20</v>
      </c>
      <c r="H4710" s="36">
        <v>2</v>
      </c>
    </row>
    <row r="4711" spans="1:8" x14ac:dyDescent="0.25">
      <c r="A4711" s="43">
        <v>2023</v>
      </c>
      <c r="B4711">
        <v>4</v>
      </c>
      <c r="C4711">
        <v>1</v>
      </c>
      <c r="D4711">
        <v>1</v>
      </c>
      <c r="E4711">
        <v>1</v>
      </c>
      <c r="F4711">
        <v>1</v>
      </c>
      <c r="G4711">
        <v>1</v>
      </c>
      <c r="H4711" s="36">
        <v>2</v>
      </c>
    </row>
    <row r="4712" spans="1:8" x14ac:dyDescent="0.25">
      <c r="A4712" s="43">
        <v>2018</v>
      </c>
      <c r="B4712">
        <v>4</v>
      </c>
      <c r="C4712">
        <v>0.97</v>
      </c>
      <c r="D4712">
        <v>0.51</v>
      </c>
      <c r="E4712">
        <v>1</v>
      </c>
      <c r="F4712">
        <v>2</v>
      </c>
      <c r="G4712">
        <v>2</v>
      </c>
      <c r="H4712" s="36">
        <v>2</v>
      </c>
    </row>
    <row r="4713" spans="1:8" x14ac:dyDescent="0.25">
      <c r="A4713" s="43">
        <v>2023</v>
      </c>
      <c r="B4713">
        <v>4</v>
      </c>
      <c r="C4713">
        <v>1</v>
      </c>
      <c r="D4713">
        <v>1</v>
      </c>
      <c r="E4713">
        <v>1</v>
      </c>
      <c r="F4713">
        <v>3</v>
      </c>
      <c r="G4713">
        <v>3</v>
      </c>
      <c r="H4713" s="36">
        <v>2</v>
      </c>
    </row>
    <row r="4714" spans="1:8" x14ac:dyDescent="0.25">
      <c r="A4714" s="43">
        <v>2016</v>
      </c>
      <c r="B4714">
        <v>3</v>
      </c>
      <c r="C4714">
        <v>1</v>
      </c>
      <c r="D4714">
        <v>0.97</v>
      </c>
      <c r="E4714">
        <v>2</v>
      </c>
      <c r="F4714">
        <v>1</v>
      </c>
      <c r="G4714">
        <v>1</v>
      </c>
      <c r="H4714" s="36">
        <v>2</v>
      </c>
    </row>
    <row r="4715" spans="1:8" x14ac:dyDescent="0.25">
      <c r="A4715" s="43">
        <v>2022</v>
      </c>
      <c r="B4715">
        <v>2</v>
      </c>
      <c r="C4715">
        <v>0</v>
      </c>
      <c r="D4715">
        <v>0.76</v>
      </c>
      <c r="E4715">
        <v>2</v>
      </c>
      <c r="F4715">
        <v>2</v>
      </c>
      <c r="G4715">
        <v>4</v>
      </c>
      <c r="H4715" s="36">
        <v>2</v>
      </c>
    </row>
    <row r="4716" spans="1:8" x14ac:dyDescent="0.25">
      <c r="A4716" s="43">
        <v>2023</v>
      </c>
      <c r="B4716">
        <v>0</v>
      </c>
      <c r="D4716">
        <v>0.87</v>
      </c>
      <c r="E4716">
        <v>1</v>
      </c>
      <c r="F4716">
        <v>1</v>
      </c>
      <c r="G4716">
        <v>1</v>
      </c>
      <c r="H4716" s="36">
        <v>2</v>
      </c>
    </row>
    <row r="4717" spans="1:8" x14ac:dyDescent="0.25">
      <c r="A4717" s="43">
        <v>2023</v>
      </c>
      <c r="B4717">
        <v>4</v>
      </c>
      <c r="C4717">
        <v>1</v>
      </c>
      <c r="D4717">
        <v>1</v>
      </c>
      <c r="E4717">
        <v>2</v>
      </c>
      <c r="F4717">
        <v>1</v>
      </c>
      <c r="G4717">
        <v>1</v>
      </c>
      <c r="H4717" s="36">
        <v>2</v>
      </c>
    </row>
    <row r="4718" spans="1:8" x14ac:dyDescent="0.25">
      <c r="A4718" s="43">
        <v>2016</v>
      </c>
      <c r="B4718">
        <v>4</v>
      </c>
      <c r="C4718">
        <v>1</v>
      </c>
      <c r="D4718">
        <v>0.99</v>
      </c>
      <c r="E4718">
        <v>1</v>
      </c>
      <c r="F4718">
        <v>1</v>
      </c>
      <c r="G4718">
        <v>6</v>
      </c>
      <c r="H4718" s="36">
        <v>2</v>
      </c>
    </row>
    <row r="4719" spans="1:8" x14ac:dyDescent="0.25">
      <c r="A4719" s="43">
        <v>2013</v>
      </c>
      <c r="B4719">
        <v>4</v>
      </c>
      <c r="C4719">
        <v>1</v>
      </c>
      <c r="D4719">
        <v>0.97</v>
      </c>
      <c r="E4719">
        <v>1</v>
      </c>
      <c r="F4719">
        <v>1</v>
      </c>
      <c r="G4719">
        <v>1</v>
      </c>
      <c r="H4719" s="36">
        <v>1</v>
      </c>
    </row>
    <row r="4720" spans="1:8" x14ac:dyDescent="0.25">
      <c r="A4720" s="43">
        <v>2023</v>
      </c>
      <c r="B4720">
        <v>0</v>
      </c>
      <c r="E4720">
        <v>1</v>
      </c>
      <c r="F4720">
        <v>1</v>
      </c>
      <c r="G4720">
        <v>1</v>
      </c>
      <c r="H4720" s="36">
        <v>2</v>
      </c>
    </row>
    <row r="4721" spans="1:8" x14ac:dyDescent="0.25">
      <c r="A4721" s="43">
        <v>2023</v>
      </c>
      <c r="B4721">
        <v>4</v>
      </c>
      <c r="C4721">
        <v>1</v>
      </c>
      <c r="D4721">
        <v>1</v>
      </c>
      <c r="E4721">
        <v>2</v>
      </c>
      <c r="F4721">
        <v>4</v>
      </c>
      <c r="G4721">
        <v>4</v>
      </c>
      <c r="H4721" s="36">
        <v>2</v>
      </c>
    </row>
    <row r="4722" spans="1:8" x14ac:dyDescent="0.25">
      <c r="A4722" s="43">
        <v>2014</v>
      </c>
      <c r="B4722">
        <v>4</v>
      </c>
      <c r="C4722">
        <v>1</v>
      </c>
      <c r="D4722">
        <v>0.86</v>
      </c>
      <c r="E4722">
        <v>2</v>
      </c>
      <c r="F4722">
        <v>1</v>
      </c>
      <c r="G4722">
        <v>1</v>
      </c>
      <c r="H4722" s="36">
        <v>2</v>
      </c>
    </row>
    <row r="4723" spans="1:8" x14ac:dyDescent="0.25">
      <c r="A4723" s="43">
        <v>2018</v>
      </c>
      <c r="B4723">
        <v>3</v>
      </c>
      <c r="C4723">
        <v>0.9</v>
      </c>
      <c r="D4723">
        <v>0.55000000000000004</v>
      </c>
      <c r="E4723">
        <v>0</v>
      </c>
      <c r="F4723">
        <v>2</v>
      </c>
      <c r="G4723">
        <v>2</v>
      </c>
      <c r="H4723" s="36">
        <v>2</v>
      </c>
    </row>
    <row r="4724" spans="1:8" x14ac:dyDescent="0.25">
      <c r="A4724" s="43">
        <v>2018</v>
      </c>
      <c r="B4724">
        <v>4</v>
      </c>
      <c r="C4724">
        <v>1</v>
      </c>
      <c r="D4724">
        <v>0.99</v>
      </c>
      <c r="E4724">
        <v>2</v>
      </c>
      <c r="F4724">
        <v>2</v>
      </c>
      <c r="G4724">
        <v>2</v>
      </c>
      <c r="H4724" s="36">
        <v>2</v>
      </c>
    </row>
    <row r="4725" spans="1:8" x14ac:dyDescent="0.25">
      <c r="A4725" s="43">
        <v>2021</v>
      </c>
      <c r="B4725">
        <v>0</v>
      </c>
      <c r="D4725">
        <v>0</v>
      </c>
      <c r="E4725">
        <v>1</v>
      </c>
      <c r="F4725">
        <v>2</v>
      </c>
      <c r="G4725">
        <v>3</v>
      </c>
      <c r="H4725" s="36">
        <v>2</v>
      </c>
    </row>
    <row r="4726" spans="1:8" x14ac:dyDescent="0.25">
      <c r="A4726" s="43">
        <v>2015</v>
      </c>
      <c r="B4726">
        <v>4</v>
      </c>
      <c r="C4726">
        <v>1</v>
      </c>
      <c r="D4726">
        <v>0.99</v>
      </c>
      <c r="E4726">
        <v>1</v>
      </c>
      <c r="F4726">
        <v>1</v>
      </c>
      <c r="G4726">
        <v>1</v>
      </c>
      <c r="H4726" s="36">
        <v>2</v>
      </c>
    </row>
    <row r="4727" spans="1:8" x14ac:dyDescent="0.25">
      <c r="A4727" s="43">
        <v>2012</v>
      </c>
      <c r="B4727">
        <v>4</v>
      </c>
      <c r="C4727">
        <v>1</v>
      </c>
      <c r="D4727">
        <v>0.95</v>
      </c>
      <c r="E4727">
        <v>2</v>
      </c>
      <c r="F4727">
        <v>15</v>
      </c>
      <c r="G4727">
        <v>19</v>
      </c>
      <c r="H4727" s="36">
        <v>2</v>
      </c>
    </row>
    <row r="4728" spans="1:8" x14ac:dyDescent="0.25">
      <c r="A4728" s="43">
        <v>2020</v>
      </c>
      <c r="B4728">
        <v>0</v>
      </c>
      <c r="D4728">
        <v>0</v>
      </c>
      <c r="E4728">
        <v>1</v>
      </c>
      <c r="F4728">
        <v>1</v>
      </c>
      <c r="G4728">
        <v>1</v>
      </c>
      <c r="H4728" s="36">
        <v>2</v>
      </c>
    </row>
    <row r="4729" spans="1:8" x14ac:dyDescent="0.25">
      <c r="A4729" s="43">
        <v>2022</v>
      </c>
      <c r="B4729">
        <v>3</v>
      </c>
      <c r="C4729">
        <v>1</v>
      </c>
      <c r="D4729">
        <v>0</v>
      </c>
      <c r="E4729">
        <v>1</v>
      </c>
      <c r="F4729">
        <v>2</v>
      </c>
      <c r="G4729">
        <v>4</v>
      </c>
      <c r="H4729" s="36">
        <v>2</v>
      </c>
    </row>
    <row r="4730" spans="1:8" x14ac:dyDescent="0.25">
      <c r="A4730" s="43">
        <v>2019</v>
      </c>
      <c r="B4730">
        <v>4</v>
      </c>
      <c r="C4730">
        <v>1</v>
      </c>
      <c r="D4730">
        <v>0.99</v>
      </c>
      <c r="E4730">
        <v>1</v>
      </c>
      <c r="F4730">
        <v>4</v>
      </c>
      <c r="G4730">
        <v>4</v>
      </c>
      <c r="H4730" s="36">
        <v>2</v>
      </c>
    </row>
    <row r="4731" spans="1:8" x14ac:dyDescent="0.25">
      <c r="A4731" s="43">
        <v>2013</v>
      </c>
      <c r="B4731">
        <v>4</v>
      </c>
      <c r="C4731">
        <v>1</v>
      </c>
      <c r="D4731">
        <v>0.67</v>
      </c>
      <c r="E4731">
        <v>2</v>
      </c>
      <c r="F4731">
        <v>1</v>
      </c>
      <c r="G4731">
        <v>1</v>
      </c>
      <c r="H4731" s="36">
        <v>2</v>
      </c>
    </row>
    <row r="4732" spans="1:8" x14ac:dyDescent="0.25">
      <c r="A4732" s="43">
        <v>2016</v>
      </c>
      <c r="B4732">
        <v>4</v>
      </c>
      <c r="C4732">
        <v>0.99</v>
      </c>
      <c r="D4732">
        <v>1</v>
      </c>
      <c r="E4732">
        <v>2</v>
      </c>
      <c r="F4732">
        <v>7</v>
      </c>
      <c r="G4732">
        <v>9</v>
      </c>
      <c r="H4732" s="36">
        <v>2</v>
      </c>
    </row>
    <row r="4733" spans="1:8" x14ac:dyDescent="0.25">
      <c r="A4733" s="43">
        <v>2023</v>
      </c>
      <c r="B4733">
        <v>4</v>
      </c>
      <c r="C4733">
        <v>1</v>
      </c>
      <c r="D4733">
        <v>1</v>
      </c>
      <c r="E4733">
        <v>1</v>
      </c>
      <c r="F4733">
        <v>1</v>
      </c>
      <c r="G4733">
        <v>1</v>
      </c>
      <c r="H4733" s="36">
        <v>2</v>
      </c>
    </row>
    <row r="4734" spans="1:8" x14ac:dyDescent="0.25">
      <c r="A4734" s="43">
        <v>2019</v>
      </c>
      <c r="B4734">
        <v>4</v>
      </c>
      <c r="C4734">
        <v>1</v>
      </c>
      <c r="D4734">
        <v>1</v>
      </c>
      <c r="E4734">
        <v>2</v>
      </c>
      <c r="F4734">
        <v>2</v>
      </c>
      <c r="G4734">
        <v>3</v>
      </c>
      <c r="H4734" s="36">
        <v>2</v>
      </c>
    </row>
    <row r="4735" spans="1:8" x14ac:dyDescent="0.25">
      <c r="A4735" s="43">
        <v>2023</v>
      </c>
      <c r="B4735">
        <v>4</v>
      </c>
      <c r="C4735">
        <v>1</v>
      </c>
      <c r="D4735">
        <v>0.98</v>
      </c>
      <c r="E4735">
        <v>2</v>
      </c>
      <c r="F4735">
        <v>1</v>
      </c>
      <c r="G4735">
        <v>2</v>
      </c>
      <c r="H4735" s="36">
        <v>2</v>
      </c>
    </row>
    <row r="4736" spans="1:8" x14ac:dyDescent="0.25">
      <c r="A4736" s="43">
        <v>2018</v>
      </c>
      <c r="B4736">
        <v>0</v>
      </c>
      <c r="D4736">
        <v>0</v>
      </c>
      <c r="E4736">
        <v>1</v>
      </c>
      <c r="F4736">
        <v>2</v>
      </c>
      <c r="G4736">
        <v>4</v>
      </c>
      <c r="H4736" s="36">
        <v>2</v>
      </c>
    </row>
    <row r="4737" spans="1:8" x14ac:dyDescent="0.25">
      <c r="A4737" s="43">
        <v>2013</v>
      </c>
      <c r="B4737">
        <v>4</v>
      </c>
      <c r="C4737">
        <v>1</v>
      </c>
      <c r="D4737">
        <v>1</v>
      </c>
      <c r="E4737">
        <v>2</v>
      </c>
      <c r="F4737">
        <v>2</v>
      </c>
      <c r="G4737">
        <v>2</v>
      </c>
      <c r="H4737" s="36">
        <v>2</v>
      </c>
    </row>
    <row r="4738" spans="1:8" x14ac:dyDescent="0.25">
      <c r="A4738" s="43">
        <v>2014</v>
      </c>
      <c r="B4738">
        <v>4</v>
      </c>
      <c r="C4738">
        <v>1</v>
      </c>
      <c r="D4738">
        <v>0.97</v>
      </c>
      <c r="E4738">
        <v>2</v>
      </c>
      <c r="F4738">
        <v>1</v>
      </c>
      <c r="G4738">
        <v>2</v>
      </c>
      <c r="H4738" s="36">
        <v>2</v>
      </c>
    </row>
    <row r="4739" spans="1:8" x14ac:dyDescent="0.25">
      <c r="A4739" s="43">
        <v>2023</v>
      </c>
      <c r="B4739">
        <v>4</v>
      </c>
      <c r="C4739">
        <v>1</v>
      </c>
      <c r="D4739">
        <v>1</v>
      </c>
      <c r="E4739">
        <v>1</v>
      </c>
      <c r="F4739">
        <v>1</v>
      </c>
      <c r="G4739">
        <v>1</v>
      </c>
      <c r="H4739" s="36">
        <v>2</v>
      </c>
    </row>
    <row r="4740" spans="1:8" x14ac:dyDescent="0.25">
      <c r="A4740" s="43">
        <v>2023</v>
      </c>
      <c r="B4740">
        <v>4</v>
      </c>
      <c r="C4740">
        <v>1</v>
      </c>
      <c r="D4740">
        <v>1</v>
      </c>
      <c r="E4740">
        <v>1</v>
      </c>
      <c r="F4740">
        <v>1</v>
      </c>
      <c r="G4740">
        <v>1</v>
      </c>
      <c r="H4740" s="36">
        <v>2</v>
      </c>
    </row>
    <row r="4741" spans="1:8" x14ac:dyDescent="0.25">
      <c r="A4741" s="43">
        <v>2023</v>
      </c>
      <c r="B4741">
        <v>0</v>
      </c>
      <c r="E4741">
        <v>1</v>
      </c>
      <c r="F4741">
        <v>1</v>
      </c>
      <c r="G4741">
        <v>1</v>
      </c>
      <c r="H4741" s="36">
        <v>2</v>
      </c>
    </row>
    <row r="4742" spans="1:8" x14ac:dyDescent="0.25">
      <c r="A4742" s="43">
        <v>2017</v>
      </c>
      <c r="B4742">
        <v>4</v>
      </c>
      <c r="C4742">
        <v>1</v>
      </c>
      <c r="D4742">
        <v>0.93</v>
      </c>
      <c r="E4742">
        <v>1</v>
      </c>
      <c r="F4742">
        <v>3</v>
      </c>
      <c r="G4742">
        <v>5</v>
      </c>
      <c r="H4742" s="36">
        <v>2</v>
      </c>
    </row>
    <row r="4743" spans="1:8" x14ac:dyDescent="0.25">
      <c r="A4743" s="43">
        <v>2011</v>
      </c>
      <c r="B4743">
        <v>4</v>
      </c>
      <c r="C4743">
        <v>0.92</v>
      </c>
      <c r="D4743">
        <v>0.94</v>
      </c>
      <c r="E4743">
        <v>2</v>
      </c>
      <c r="F4743">
        <v>2</v>
      </c>
      <c r="G4743">
        <v>11</v>
      </c>
      <c r="H4743" s="36">
        <v>2</v>
      </c>
    </row>
    <row r="4744" spans="1:8" x14ac:dyDescent="0.25">
      <c r="A4744" s="43">
        <v>2015</v>
      </c>
      <c r="B4744">
        <v>4</v>
      </c>
      <c r="C4744">
        <v>1</v>
      </c>
      <c r="D4744">
        <v>1</v>
      </c>
      <c r="E4744">
        <v>2</v>
      </c>
      <c r="F4744">
        <v>1</v>
      </c>
      <c r="G4744">
        <v>2</v>
      </c>
      <c r="H4744" s="36">
        <v>2</v>
      </c>
    </row>
    <row r="4745" spans="1:8" x14ac:dyDescent="0.25">
      <c r="A4745" s="43">
        <v>2022</v>
      </c>
      <c r="B4745">
        <v>4</v>
      </c>
      <c r="C4745">
        <v>1</v>
      </c>
      <c r="D4745">
        <v>0.99</v>
      </c>
      <c r="E4745">
        <v>2</v>
      </c>
      <c r="F4745">
        <v>4</v>
      </c>
      <c r="G4745">
        <v>4</v>
      </c>
      <c r="H4745" s="36">
        <v>2</v>
      </c>
    </row>
    <row r="4746" spans="1:8" x14ac:dyDescent="0.25">
      <c r="A4746" s="43">
        <v>2016</v>
      </c>
      <c r="B4746">
        <v>1</v>
      </c>
      <c r="C4746">
        <v>1</v>
      </c>
      <c r="D4746">
        <v>0.77</v>
      </c>
      <c r="E4746">
        <v>1</v>
      </c>
      <c r="F4746">
        <v>5</v>
      </c>
      <c r="G4746">
        <v>6</v>
      </c>
      <c r="H4746" s="36">
        <v>2</v>
      </c>
    </row>
    <row r="4747" spans="1:8" x14ac:dyDescent="0.25">
      <c r="A4747" s="43">
        <v>2023</v>
      </c>
      <c r="B4747">
        <v>0</v>
      </c>
      <c r="D4747">
        <v>0.38</v>
      </c>
      <c r="E4747">
        <v>2</v>
      </c>
      <c r="F4747">
        <v>1</v>
      </c>
      <c r="G4747">
        <v>2</v>
      </c>
      <c r="H4747" s="36">
        <v>2</v>
      </c>
    </row>
    <row r="4748" spans="1:8" x14ac:dyDescent="0.25">
      <c r="A4748" s="43">
        <v>2023</v>
      </c>
      <c r="B4748">
        <v>3</v>
      </c>
      <c r="C4748">
        <v>1</v>
      </c>
      <c r="D4748">
        <v>0.99</v>
      </c>
      <c r="E4748">
        <v>2</v>
      </c>
      <c r="F4748">
        <v>1</v>
      </c>
      <c r="G4748">
        <v>2</v>
      </c>
      <c r="H4748" s="36">
        <v>2</v>
      </c>
    </row>
    <row r="4749" spans="1:8" x14ac:dyDescent="0.25">
      <c r="A4749" s="43">
        <v>2016</v>
      </c>
      <c r="B4749">
        <v>1</v>
      </c>
      <c r="C4749">
        <v>1</v>
      </c>
      <c r="D4749">
        <v>0.89</v>
      </c>
      <c r="E4749">
        <v>1</v>
      </c>
      <c r="F4749">
        <v>1</v>
      </c>
      <c r="G4749">
        <v>1</v>
      </c>
      <c r="H4749" s="36">
        <v>2</v>
      </c>
    </row>
    <row r="4750" spans="1:8" x14ac:dyDescent="0.25">
      <c r="A4750" s="43">
        <v>2016</v>
      </c>
      <c r="B4750">
        <v>1</v>
      </c>
      <c r="C4750">
        <v>1</v>
      </c>
      <c r="D4750">
        <v>0.64</v>
      </c>
      <c r="E4750">
        <v>1</v>
      </c>
      <c r="F4750">
        <v>1</v>
      </c>
      <c r="G4750">
        <v>2</v>
      </c>
      <c r="H4750" s="36">
        <v>2</v>
      </c>
    </row>
    <row r="4751" spans="1:8" x14ac:dyDescent="0.25">
      <c r="A4751" s="43">
        <v>2023</v>
      </c>
      <c r="B4751">
        <v>4</v>
      </c>
      <c r="C4751">
        <v>0.94</v>
      </c>
      <c r="D4751">
        <v>0.98</v>
      </c>
      <c r="E4751">
        <v>2</v>
      </c>
      <c r="F4751">
        <v>10</v>
      </c>
      <c r="G4751">
        <v>11</v>
      </c>
      <c r="H4751" s="36">
        <v>2</v>
      </c>
    </row>
    <row r="4752" spans="1:8" x14ac:dyDescent="0.25">
      <c r="A4752" s="43">
        <v>2013</v>
      </c>
      <c r="B4752">
        <v>4</v>
      </c>
      <c r="C4752">
        <v>1</v>
      </c>
      <c r="D4752">
        <v>1</v>
      </c>
      <c r="E4752">
        <v>1</v>
      </c>
      <c r="F4752">
        <v>1</v>
      </c>
      <c r="G4752">
        <v>1</v>
      </c>
      <c r="H4752" s="36">
        <v>2</v>
      </c>
    </row>
    <row r="4753" spans="1:8" x14ac:dyDescent="0.25">
      <c r="A4753" s="43">
        <v>2013</v>
      </c>
      <c r="B4753">
        <v>3</v>
      </c>
      <c r="C4753">
        <v>1</v>
      </c>
      <c r="D4753">
        <v>0.27</v>
      </c>
      <c r="E4753">
        <v>2</v>
      </c>
      <c r="F4753">
        <v>1</v>
      </c>
      <c r="G4753">
        <v>1</v>
      </c>
      <c r="H4753" s="36">
        <v>2</v>
      </c>
    </row>
    <row r="4754" spans="1:8" x14ac:dyDescent="0.25">
      <c r="A4754" s="43">
        <v>2023</v>
      </c>
      <c r="B4754">
        <v>2</v>
      </c>
      <c r="C4754">
        <v>0</v>
      </c>
      <c r="D4754">
        <v>0.36</v>
      </c>
      <c r="E4754">
        <v>1</v>
      </c>
      <c r="F4754">
        <v>1</v>
      </c>
      <c r="G4754">
        <v>1</v>
      </c>
      <c r="H4754" s="36">
        <v>2</v>
      </c>
    </row>
    <row r="4755" spans="1:8" x14ac:dyDescent="0.25">
      <c r="A4755" s="43">
        <v>2022</v>
      </c>
      <c r="B4755">
        <v>2</v>
      </c>
      <c r="C4755">
        <v>0.2</v>
      </c>
      <c r="D4755">
        <v>0</v>
      </c>
      <c r="E4755">
        <v>1</v>
      </c>
      <c r="F4755">
        <v>1</v>
      </c>
      <c r="G4755">
        <v>1</v>
      </c>
      <c r="H4755" s="36">
        <v>2</v>
      </c>
    </row>
    <row r="4756" spans="1:8" x14ac:dyDescent="0.25">
      <c r="A4756" s="43">
        <v>2023</v>
      </c>
      <c r="B4756">
        <v>4</v>
      </c>
      <c r="C4756">
        <v>1</v>
      </c>
      <c r="D4756">
        <v>0.96</v>
      </c>
      <c r="E4756">
        <v>1</v>
      </c>
      <c r="F4756">
        <v>1</v>
      </c>
      <c r="G4756">
        <v>1</v>
      </c>
      <c r="H4756" s="36">
        <v>2</v>
      </c>
    </row>
    <row r="4757" spans="1:8" x14ac:dyDescent="0.25">
      <c r="A4757" s="43">
        <v>2015</v>
      </c>
      <c r="B4757">
        <v>1</v>
      </c>
      <c r="C4757">
        <v>1</v>
      </c>
      <c r="D4757">
        <v>0.7</v>
      </c>
      <c r="E4757">
        <v>1</v>
      </c>
      <c r="F4757">
        <v>1</v>
      </c>
      <c r="G4757">
        <v>1</v>
      </c>
      <c r="H4757" s="36">
        <v>2</v>
      </c>
    </row>
    <row r="4758" spans="1:8" x14ac:dyDescent="0.25">
      <c r="A4758" s="43">
        <v>2018</v>
      </c>
      <c r="B4758">
        <v>3</v>
      </c>
      <c r="C4758">
        <v>0.8</v>
      </c>
      <c r="D4758">
        <v>0.88</v>
      </c>
      <c r="E4758">
        <v>2</v>
      </c>
      <c r="F4758">
        <v>2</v>
      </c>
      <c r="G4758">
        <v>2</v>
      </c>
      <c r="H4758" s="36">
        <v>2</v>
      </c>
    </row>
    <row r="4759" spans="1:8" x14ac:dyDescent="0.25">
      <c r="A4759" s="43">
        <v>2023</v>
      </c>
      <c r="B4759">
        <v>3</v>
      </c>
      <c r="C4759">
        <v>0.9</v>
      </c>
      <c r="D4759">
        <v>0.86</v>
      </c>
      <c r="E4759">
        <v>2</v>
      </c>
      <c r="F4759">
        <v>1</v>
      </c>
      <c r="G4759">
        <v>1</v>
      </c>
      <c r="H4759" s="36">
        <v>2</v>
      </c>
    </row>
    <row r="4760" spans="1:8" x14ac:dyDescent="0.25">
      <c r="A4760" s="43">
        <v>2022</v>
      </c>
      <c r="B4760">
        <v>4</v>
      </c>
      <c r="C4760">
        <v>1</v>
      </c>
      <c r="D4760">
        <v>1</v>
      </c>
      <c r="E4760">
        <v>1</v>
      </c>
      <c r="F4760">
        <v>18</v>
      </c>
      <c r="G4760">
        <v>20</v>
      </c>
      <c r="H4760" s="36">
        <v>2</v>
      </c>
    </row>
    <row r="4761" spans="1:8" x14ac:dyDescent="0.25">
      <c r="A4761" s="43">
        <v>2023</v>
      </c>
      <c r="B4761">
        <v>4</v>
      </c>
      <c r="C4761">
        <v>1</v>
      </c>
      <c r="D4761">
        <v>1</v>
      </c>
      <c r="E4761">
        <v>1</v>
      </c>
      <c r="F4761">
        <v>1</v>
      </c>
      <c r="G4761">
        <v>1</v>
      </c>
      <c r="H4761" s="36">
        <v>2</v>
      </c>
    </row>
    <row r="4762" spans="1:8" x14ac:dyDescent="0.25">
      <c r="A4762" s="43">
        <v>2019</v>
      </c>
      <c r="B4762">
        <v>1</v>
      </c>
      <c r="C4762">
        <v>1</v>
      </c>
      <c r="D4762">
        <v>1</v>
      </c>
      <c r="E4762">
        <v>1</v>
      </c>
      <c r="F4762">
        <v>2</v>
      </c>
      <c r="G4762">
        <v>2</v>
      </c>
      <c r="H4762" s="36">
        <v>2</v>
      </c>
    </row>
    <row r="4763" spans="1:8" x14ac:dyDescent="0.25">
      <c r="A4763" s="43">
        <v>2023</v>
      </c>
      <c r="B4763">
        <v>0</v>
      </c>
      <c r="D4763">
        <v>0.63</v>
      </c>
      <c r="E4763">
        <v>1</v>
      </c>
      <c r="F4763">
        <v>1</v>
      </c>
      <c r="G4763">
        <v>1</v>
      </c>
      <c r="H4763" s="36">
        <v>2</v>
      </c>
    </row>
    <row r="4764" spans="1:8" x14ac:dyDescent="0.25">
      <c r="A4764" s="43">
        <v>2013</v>
      </c>
      <c r="B4764">
        <v>4</v>
      </c>
      <c r="C4764">
        <v>1</v>
      </c>
      <c r="D4764">
        <v>0.95</v>
      </c>
      <c r="E4764">
        <v>1</v>
      </c>
      <c r="F4764">
        <v>1</v>
      </c>
      <c r="G4764">
        <v>1</v>
      </c>
      <c r="H4764" s="36">
        <v>2</v>
      </c>
    </row>
    <row r="4765" spans="1:8" x14ac:dyDescent="0.25">
      <c r="A4765" s="43">
        <v>2018</v>
      </c>
      <c r="B4765">
        <v>0</v>
      </c>
      <c r="D4765">
        <v>0.5</v>
      </c>
      <c r="E4765">
        <v>1</v>
      </c>
      <c r="F4765">
        <v>1</v>
      </c>
      <c r="G4765">
        <v>1</v>
      </c>
      <c r="H4765" s="36">
        <v>2</v>
      </c>
    </row>
    <row r="4766" spans="1:8" x14ac:dyDescent="0.25">
      <c r="A4766" s="43">
        <v>2013</v>
      </c>
      <c r="B4766">
        <v>4</v>
      </c>
      <c r="C4766">
        <v>1</v>
      </c>
      <c r="D4766">
        <v>0.3</v>
      </c>
      <c r="E4766">
        <v>2</v>
      </c>
      <c r="F4766">
        <v>3</v>
      </c>
      <c r="G4766">
        <v>3</v>
      </c>
      <c r="H4766" s="36">
        <v>2</v>
      </c>
    </row>
    <row r="4767" spans="1:8" x14ac:dyDescent="0.25">
      <c r="A4767" s="43">
        <v>2023</v>
      </c>
      <c r="B4767">
        <v>4</v>
      </c>
      <c r="C4767">
        <v>1</v>
      </c>
      <c r="D4767">
        <v>0.93</v>
      </c>
      <c r="E4767">
        <v>2</v>
      </c>
      <c r="F4767">
        <v>1</v>
      </c>
      <c r="G4767">
        <v>1</v>
      </c>
      <c r="H4767" s="36">
        <v>2</v>
      </c>
    </row>
    <row r="4768" spans="1:8" x14ac:dyDescent="0.25">
      <c r="A4768" s="43">
        <v>2023</v>
      </c>
      <c r="B4768">
        <v>4</v>
      </c>
      <c r="C4768">
        <v>1</v>
      </c>
      <c r="D4768">
        <v>0.99</v>
      </c>
      <c r="E4768">
        <v>2</v>
      </c>
      <c r="F4768">
        <v>1</v>
      </c>
      <c r="G4768">
        <v>1</v>
      </c>
      <c r="H4768" s="36">
        <v>2</v>
      </c>
    </row>
    <row r="4769" spans="1:8" x14ac:dyDescent="0.25">
      <c r="A4769" s="43">
        <v>2014</v>
      </c>
      <c r="B4769">
        <v>1</v>
      </c>
      <c r="C4769">
        <v>1</v>
      </c>
      <c r="D4769">
        <v>0.95</v>
      </c>
      <c r="E4769">
        <v>2</v>
      </c>
      <c r="F4769">
        <v>1</v>
      </c>
      <c r="G4769">
        <v>1</v>
      </c>
      <c r="H4769" s="36">
        <v>2</v>
      </c>
    </row>
    <row r="4770" spans="1:8" x14ac:dyDescent="0.25">
      <c r="A4770" s="43">
        <v>2015</v>
      </c>
      <c r="B4770">
        <v>3</v>
      </c>
      <c r="C4770">
        <v>1</v>
      </c>
      <c r="D4770">
        <v>0.5</v>
      </c>
      <c r="E4770">
        <v>1</v>
      </c>
      <c r="F4770">
        <v>1</v>
      </c>
      <c r="G4770">
        <v>1</v>
      </c>
      <c r="H4770" s="36">
        <v>2</v>
      </c>
    </row>
    <row r="4771" spans="1:8" x14ac:dyDescent="0.25">
      <c r="A4771" s="43">
        <v>2023</v>
      </c>
      <c r="B4771">
        <v>4</v>
      </c>
      <c r="C4771">
        <v>1</v>
      </c>
      <c r="D4771">
        <v>1</v>
      </c>
      <c r="E4771">
        <v>1</v>
      </c>
      <c r="F4771">
        <v>1</v>
      </c>
      <c r="G4771">
        <v>1</v>
      </c>
      <c r="H4771" s="36">
        <v>2</v>
      </c>
    </row>
    <row r="4772" spans="1:8" x14ac:dyDescent="0.25">
      <c r="A4772" s="43">
        <v>2023</v>
      </c>
      <c r="B4772">
        <v>3</v>
      </c>
      <c r="C4772">
        <v>0.56999999999999995</v>
      </c>
      <c r="D4772">
        <v>1</v>
      </c>
      <c r="E4772">
        <v>1</v>
      </c>
      <c r="F4772">
        <v>4</v>
      </c>
      <c r="G4772">
        <v>4</v>
      </c>
      <c r="H4772" s="36">
        <v>2</v>
      </c>
    </row>
    <row r="4773" spans="1:8" x14ac:dyDescent="0.25">
      <c r="A4773" s="43">
        <v>2020</v>
      </c>
      <c r="B4773">
        <v>0</v>
      </c>
      <c r="D4773">
        <v>0</v>
      </c>
      <c r="E4773">
        <v>1</v>
      </c>
      <c r="F4773">
        <v>1</v>
      </c>
      <c r="G4773">
        <v>1</v>
      </c>
      <c r="H4773" s="36">
        <v>2</v>
      </c>
    </row>
    <row r="4774" spans="1:8" x14ac:dyDescent="0.25">
      <c r="A4774" s="43">
        <v>2023</v>
      </c>
      <c r="B4774">
        <v>4</v>
      </c>
      <c r="C4774">
        <v>1</v>
      </c>
      <c r="D4774">
        <v>1</v>
      </c>
      <c r="E4774">
        <v>2</v>
      </c>
      <c r="F4774">
        <v>2</v>
      </c>
      <c r="G4774">
        <v>2</v>
      </c>
      <c r="H4774" s="36">
        <v>2</v>
      </c>
    </row>
    <row r="4775" spans="1:8" x14ac:dyDescent="0.25">
      <c r="A4775" s="43">
        <v>2020</v>
      </c>
      <c r="B4775">
        <v>0</v>
      </c>
      <c r="D4775">
        <v>0</v>
      </c>
      <c r="E4775">
        <v>1</v>
      </c>
      <c r="F4775">
        <v>1</v>
      </c>
      <c r="G4775">
        <v>5</v>
      </c>
      <c r="H4775" s="36">
        <v>2</v>
      </c>
    </row>
    <row r="4776" spans="1:8" x14ac:dyDescent="0.25">
      <c r="A4776" s="43">
        <v>2022</v>
      </c>
      <c r="B4776">
        <v>4</v>
      </c>
      <c r="C4776">
        <v>1</v>
      </c>
      <c r="D4776">
        <v>0.84</v>
      </c>
      <c r="E4776">
        <v>1</v>
      </c>
      <c r="F4776">
        <v>1</v>
      </c>
      <c r="G4776">
        <v>1</v>
      </c>
      <c r="H4776" s="36">
        <v>2</v>
      </c>
    </row>
    <row r="4777" spans="1:8" x14ac:dyDescent="0.25">
      <c r="A4777" s="43">
        <v>2014</v>
      </c>
      <c r="B4777">
        <v>0</v>
      </c>
      <c r="D4777">
        <v>0</v>
      </c>
      <c r="E4777">
        <v>1</v>
      </c>
      <c r="F4777">
        <v>2</v>
      </c>
      <c r="G4777">
        <v>2</v>
      </c>
      <c r="H4777" s="36">
        <v>2</v>
      </c>
    </row>
    <row r="4778" spans="1:8" x14ac:dyDescent="0.25">
      <c r="A4778" s="43">
        <v>2022</v>
      </c>
      <c r="B4778">
        <v>0</v>
      </c>
      <c r="D4778">
        <v>0.81</v>
      </c>
      <c r="E4778">
        <v>1</v>
      </c>
      <c r="F4778">
        <v>1</v>
      </c>
      <c r="G4778">
        <v>1</v>
      </c>
      <c r="H4778" s="36">
        <v>2</v>
      </c>
    </row>
    <row r="4779" spans="1:8" x14ac:dyDescent="0.25">
      <c r="A4779" s="43">
        <v>2015</v>
      </c>
      <c r="B4779">
        <v>0</v>
      </c>
      <c r="E4779">
        <v>1</v>
      </c>
      <c r="F4779">
        <v>1</v>
      </c>
      <c r="G4779">
        <v>2</v>
      </c>
      <c r="H4779" s="36">
        <v>2</v>
      </c>
    </row>
    <row r="4780" spans="1:8" x14ac:dyDescent="0.25">
      <c r="A4780" s="43">
        <v>2023</v>
      </c>
      <c r="B4780">
        <v>2</v>
      </c>
      <c r="C4780">
        <v>0.17</v>
      </c>
      <c r="D4780">
        <v>0</v>
      </c>
      <c r="E4780">
        <v>1</v>
      </c>
      <c r="F4780">
        <v>1</v>
      </c>
      <c r="G4780">
        <v>1</v>
      </c>
      <c r="H4780" s="36">
        <v>2</v>
      </c>
    </row>
    <row r="4781" spans="1:8" x14ac:dyDescent="0.25">
      <c r="A4781" s="43">
        <v>2012</v>
      </c>
      <c r="B4781">
        <v>4</v>
      </c>
      <c r="C4781">
        <v>1</v>
      </c>
      <c r="D4781">
        <v>0.9</v>
      </c>
      <c r="E4781">
        <v>1</v>
      </c>
      <c r="F4781">
        <v>2</v>
      </c>
      <c r="G4781">
        <v>4</v>
      </c>
      <c r="H4781" s="36">
        <v>2</v>
      </c>
    </row>
    <row r="4782" spans="1:8" x14ac:dyDescent="0.25">
      <c r="A4782" s="43">
        <v>2023</v>
      </c>
      <c r="B4782">
        <v>4</v>
      </c>
      <c r="C4782">
        <v>1</v>
      </c>
      <c r="D4782">
        <v>1</v>
      </c>
      <c r="E4782">
        <v>2</v>
      </c>
      <c r="F4782">
        <v>5</v>
      </c>
      <c r="G4782">
        <v>7</v>
      </c>
      <c r="H4782" s="36">
        <v>2</v>
      </c>
    </row>
    <row r="4783" spans="1:8" x14ac:dyDescent="0.25">
      <c r="A4783" s="43">
        <v>2023</v>
      </c>
      <c r="B4783">
        <v>0</v>
      </c>
      <c r="E4783">
        <v>1</v>
      </c>
      <c r="F4783">
        <v>1</v>
      </c>
      <c r="G4783">
        <v>3</v>
      </c>
      <c r="H4783" s="36">
        <v>2</v>
      </c>
    </row>
    <row r="4784" spans="1:8" x14ac:dyDescent="0.25">
      <c r="A4784" s="43">
        <v>2023</v>
      </c>
      <c r="B4784">
        <v>4</v>
      </c>
      <c r="C4784">
        <v>0.89</v>
      </c>
      <c r="D4784">
        <v>0.95</v>
      </c>
      <c r="E4784">
        <v>1</v>
      </c>
      <c r="F4784">
        <v>1</v>
      </c>
      <c r="G4784">
        <v>1</v>
      </c>
      <c r="H4784" s="36">
        <v>2</v>
      </c>
    </row>
    <row r="4785" spans="1:8" x14ac:dyDescent="0.25">
      <c r="A4785" s="43">
        <v>2023</v>
      </c>
      <c r="B4785">
        <v>4</v>
      </c>
      <c r="C4785">
        <v>1</v>
      </c>
      <c r="D4785">
        <v>1</v>
      </c>
      <c r="E4785">
        <v>1</v>
      </c>
      <c r="F4785">
        <v>2</v>
      </c>
      <c r="G4785">
        <v>2</v>
      </c>
      <c r="H4785" s="36">
        <v>2</v>
      </c>
    </row>
    <row r="4786" spans="1:8" x14ac:dyDescent="0.25">
      <c r="A4786" s="43">
        <v>2023</v>
      </c>
      <c r="B4786">
        <v>4</v>
      </c>
      <c r="C4786">
        <v>1</v>
      </c>
      <c r="D4786">
        <v>0.91</v>
      </c>
      <c r="E4786">
        <v>0</v>
      </c>
      <c r="F4786">
        <v>5</v>
      </c>
      <c r="G4786">
        <v>5</v>
      </c>
      <c r="H4786" s="36">
        <v>2</v>
      </c>
    </row>
    <row r="4787" spans="1:8" x14ac:dyDescent="0.25">
      <c r="A4787" s="43">
        <v>2023</v>
      </c>
      <c r="B4787">
        <v>0</v>
      </c>
      <c r="D4787">
        <v>1</v>
      </c>
      <c r="E4787">
        <v>1</v>
      </c>
      <c r="F4787">
        <v>1</v>
      </c>
      <c r="G4787">
        <v>2</v>
      </c>
      <c r="H4787" s="36">
        <v>2</v>
      </c>
    </row>
    <row r="4788" spans="1:8" x14ac:dyDescent="0.25">
      <c r="A4788" s="43">
        <v>2022</v>
      </c>
      <c r="B4788">
        <v>4</v>
      </c>
      <c r="C4788">
        <v>1</v>
      </c>
      <c r="D4788">
        <v>1</v>
      </c>
      <c r="E4788">
        <v>1</v>
      </c>
      <c r="F4788">
        <v>1</v>
      </c>
      <c r="G4788">
        <v>1</v>
      </c>
      <c r="H4788" s="36">
        <v>2</v>
      </c>
    </row>
    <row r="4789" spans="1:8" x14ac:dyDescent="0.25">
      <c r="A4789" s="43">
        <v>2022</v>
      </c>
      <c r="B4789">
        <v>4</v>
      </c>
      <c r="C4789">
        <v>1</v>
      </c>
      <c r="D4789">
        <v>1</v>
      </c>
      <c r="E4789">
        <v>1</v>
      </c>
      <c r="F4789">
        <v>1</v>
      </c>
      <c r="G4789">
        <v>1</v>
      </c>
      <c r="H4789" s="36">
        <v>2</v>
      </c>
    </row>
    <row r="4790" spans="1:8" x14ac:dyDescent="0.25">
      <c r="A4790" s="43">
        <v>2022</v>
      </c>
      <c r="B4790">
        <v>4</v>
      </c>
      <c r="C4790">
        <v>1</v>
      </c>
      <c r="D4790">
        <v>0.97</v>
      </c>
      <c r="E4790">
        <v>1</v>
      </c>
      <c r="F4790">
        <v>1</v>
      </c>
      <c r="G4790">
        <v>1</v>
      </c>
      <c r="H4790" s="36">
        <v>2</v>
      </c>
    </row>
    <row r="4791" spans="1:8" x14ac:dyDescent="0.25">
      <c r="A4791" s="43">
        <v>2015</v>
      </c>
      <c r="B4791">
        <v>4</v>
      </c>
      <c r="C4791">
        <v>0.9</v>
      </c>
      <c r="D4791">
        <v>1</v>
      </c>
      <c r="E4791">
        <v>1</v>
      </c>
      <c r="F4791">
        <v>2</v>
      </c>
      <c r="G4791">
        <v>2</v>
      </c>
      <c r="H4791" s="36">
        <v>2</v>
      </c>
    </row>
    <row r="4792" spans="1:8" x14ac:dyDescent="0.25">
      <c r="A4792" s="43">
        <v>2022</v>
      </c>
      <c r="B4792">
        <v>0</v>
      </c>
      <c r="E4792">
        <v>1</v>
      </c>
      <c r="F4792">
        <v>1</v>
      </c>
      <c r="G4792">
        <v>1</v>
      </c>
      <c r="H4792" s="36">
        <v>2</v>
      </c>
    </row>
    <row r="4793" spans="1:8" x14ac:dyDescent="0.25">
      <c r="A4793" s="43">
        <v>2023</v>
      </c>
      <c r="B4793">
        <v>4</v>
      </c>
      <c r="C4793">
        <v>0.99</v>
      </c>
      <c r="D4793">
        <v>1</v>
      </c>
      <c r="E4793">
        <v>2</v>
      </c>
      <c r="F4793">
        <v>4</v>
      </c>
      <c r="G4793">
        <v>4</v>
      </c>
      <c r="H4793" s="36">
        <v>2</v>
      </c>
    </row>
    <row r="4794" spans="1:8" x14ac:dyDescent="0.25">
      <c r="A4794" s="43">
        <v>2023</v>
      </c>
      <c r="B4794">
        <v>4</v>
      </c>
      <c r="C4794">
        <v>1</v>
      </c>
      <c r="D4794">
        <v>1</v>
      </c>
      <c r="E4794">
        <v>1</v>
      </c>
      <c r="F4794">
        <v>1</v>
      </c>
      <c r="G4794">
        <v>1</v>
      </c>
      <c r="H4794" s="36">
        <v>2</v>
      </c>
    </row>
    <row r="4795" spans="1:8" x14ac:dyDescent="0.25">
      <c r="A4795" s="43">
        <v>2015</v>
      </c>
      <c r="B4795">
        <v>4</v>
      </c>
      <c r="C4795">
        <v>1</v>
      </c>
      <c r="D4795">
        <v>0.62</v>
      </c>
      <c r="E4795">
        <v>1</v>
      </c>
      <c r="F4795">
        <v>4</v>
      </c>
      <c r="G4795">
        <v>11</v>
      </c>
      <c r="H4795" s="36">
        <v>2</v>
      </c>
    </row>
    <row r="4796" spans="1:8" x14ac:dyDescent="0.25">
      <c r="A4796" s="43">
        <v>2018</v>
      </c>
      <c r="B4796">
        <v>3</v>
      </c>
      <c r="C4796">
        <v>1</v>
      </c>
      <c r="D4796">
        <v>0.81</v>
      </c>
      <c r="E4796">
        <v>1</v>
      </c>
      <c r="F4796">
        <v>1</v>
      </c>
      <c r="G4796">
        <v>1</v>
      </c>
      <c r="H4796" s="36">
        <v>2</v>
      </c>
    </row>
    <row r="4797" spans="1:8" x14ac:dyDescent="0.25">
      <c r="A4797" s="43">
        <v>2019</v>
      </c>
      <c r="B4797">
        <v>3</v>
      </c>
      <c r="C4797">
        <v>1</v>
      </c>
      <c r="D4797">
        <v>0.86</v>
      </c>
      <c r="E4797">
        <v>2</v>
      </c>
      <c r="F4797">
        <v>1</v>
      </c>
      <c r="G4797">
        <v>2</v>
      </c>
      <c r="H4797" s="36">
        <v>2</v>
      </c>
    </row>
    <row r="4798" spans="1:8" x14ac:dyDescent="0.25">
      <c r="A4798" s="43">
        <v>2019</v>
      </c>
      <c r="B4798">
        <v>4</v>
      </c>
      <c r="C4798">
        <v>1</v>
      </c>
      <c r="D4798">
        <v>0.92</v>
      </c>
      <c r="E4798">
        <v>2</v>
      </c>
      <c r="F4798">
        <v>1</v>
      </c>
      <c r="G4798">
        <v>2</v>
      </c>
      <c r="H4798" s="36">
        <v>2</v>
      </c>
    </row>
    <row r="4799" spans="1:8" x14ac:dyDescent="0.25">
      <c r="A4799" s="43">
        <v>2017</v>
      </c>
      <c r="B4799">
        <v>4</v>
      </c>
      <c r="C4799">
        <v>0.99</v>
      </c>
      <c r="D4799">
        <v>0.99</v>
      </c>
      <c r="E4799">
        <v>0</v>
      </c>
      <c r="F4799">
        <v>21</v>
      </c>
      <c r="G4799">
        <v>23</v>
      </c>
      <c r="H4799" s="36">
        <v>2</v>
      </c>
    </row>
    <row r="4800" spans="1:8" x14ac:dyDescent="0.25">
      <c r="A4800" s="43">
        <v>2016</v>
      </c>
      <c r="B4800">
        <v>4</v>
      </c>
      <c r="C4800">
        <v>1</v>
      </c>
      <c r="D4800">
        <v>0.97</v>
      </c>
      <c r="E4800">
        <v>1</v>
      </c>
      <c r="F4800">
        <v>1</v>
      </c>
      <c r="G4800">
        <v>1</v>
      </c>
      <c r="H4800" s="36">
        <v>2</v>
      </c>
    </row>
    <row r="4801" spans="1:8" x14ac:dyDescent="0.25">
      <c r="A4801" s="43">
        <v>2022</v>
      </c>
      <c r="B4801">
        <v>2</v>
      </c>
      <c r="C4801">
        <v>0.09</v>
      </c>
      <c r="D4801">
        <v>0</v>
      </c>
      <c r="E4801">
        <v>1</v>
      </c>
      <c r="F4801">
        <v>2</v>
      </c>
      <c r="G4801">
        <v>3</v>
      </c>
      <c r="H4801" s="36">
        <v>2</v>
      </c>
    </row>
    <row r="4802" spans="1:8" x14ac:dyDescent="0.25">
      <c r="A4802" s="43">
        <v>2021</v>
      </c>
      <c r="B4802">
        <v>4</v>
      </c>
      <c r="C4802">
        <v>1</v>
      </c>
      <c r="D4802">
        <v>1</v>
      </c>
      <c r="E4802">
        <v>1</v>
      </c>
      <c r="F4802">
        <v>2</v>
      </c>
      <c r="G4802">
        <v>2</v>
      </c>
      <c r="H4802" s="36">
        <v>2</v>
      </c>
    </row>
    <row r="4803" spans="1:8" x14ac:dyDescent="0.25">
      <c r="A4803" s="43">
        <v>2023</v>
      </c>
      <c r="B4803">
        <v>0</v>
      </c>
      <c r="D4803">
        <v>0</v>
      </c>
      <c r="E4803">
        <v>1</v>
      </c>
      <c r="F4803">
        <v>1</v>
      </c>
      <c r="G4803">
        <v>1</v>
      </c>
      <c r="H4803" s="36">
        <v>2</v>
      </c>
    </row>
    <row r="4804" spans="1:8" x14ac:dyDescent="0.25">
      <c r="A4804" s="43">
        <v>2023</v>
      </c>
      <c r="B4804">
        <v>0</v>
      </c>
      <c r="D4804">
        <v>1</v>
      </c>
      <c r="E4804">
        <v>1</v>
      </c>
      <c r="F4804">
        <v>1</v>
      </c>
      <c r="G4804">
        <v>6</v>
      </c>
      <c r="H4804" s="36">
        <v>2</v>
      </c>
    </row>
    <row r="4805" spans="1:8" x14ac:dyDescent="0.25">
      <c r="A4805" s="43">
        <v>2023</v>
      </c>
      <c r="B4805">
        <v>4</v>
      </c>
      <c r="C4805">
        <v>1</v>
      </c>
      <c r="D4805">
        <v>0.99</v>
      </c>
      <c r="E4805">
        <v>2</v>
      </c>
      <c r="F4805">
        <v>2</v>
      </c>
      <c r="G4805">
        <v>2</v>
      </c>
      <c r="H4805" s="36">
        <v>2</v>
      </c>
    </row>
    <row r="4806" spans="1:8" x14ac:dyDescent="0.25">
      <c r="A4806" s="43">
        <v>2017</v>
      </c>
      <c r="B4806">
        <v>3</v>
      </c>
      <c r="C4806">
        <v>0.8</v>
      </c>
      <c r="D4806">
        <v>0.35</v>
      </c>
      <c r="E4806">
        <v>2</v>
      </c>
      <c r="F4806">
        <v>81</v>
      </c>
      <c r="G4806">
        <v>89</v>
      </c>
      <c r="H4806" s="36">
        <v>2</v>
      </c>
    </row>
    <row r="4807" spans="1:8" x14ac:dyDescent="0.25">
      <c r="A4807" s="43">
        <v>2016</v>
      </c>
      <c r="B4807">
        <v>0</v>
      </c>
      <c r="D4807">
        <v>0</v>
      </c>
      <c r="E4807">
        <v>1</v>
      </c>
      <c r="F4807">
        <v>1</v>
      </c>
      <c r="G4807">
        <v>2</v>
      </c>
      <c r="H4807" s="36">
        <v>2</v>
      </c>
    </row>
    <row r="4808" spans="1:8" x14ac:dyDescent="0.25">
      <c r="A4808" s="43">
        <v>2023</v>
      </c>
      <c r="B4808">
        <v>3</v>
      </c>
      <c r="C4808">
        <v>1</v>
      </c>
      <c r="D4808">
        <v>1</v>
      </c>
      <c r="E4808">
        <v>2</v>
      </c>
      <c r="F4808">
        <v>2</v>
      </c>
      <c r="G4808">
        <v>2</v>
      </c>
      <c r="H4808" s="36">
        <v>2</v>
      </c>
    </row>
    <row r="4809" spans="1:8" x14ac:dyDescent="0.25">
      <c r="A4809" s="43">
        <v>2015</v>
      </c>
      <c r="B4809">
        <v>4</v>
      </c>
      <c r="C4809">
        <v>1</v>
      </c>
      <c r="D4809">
        <v>1</v>
      </c>
      <c r="E4809">
        <v>1</v>
      </c>
      <c r="F4809">
        <v>5</v>
      </c>
      <c r="G4809">
        <v>7</v>
      </c>
      <c r="H4809" s="36">
        <v>2</v>
      </c>
    </row>
    <row r="4810" spans="1:8" x14ac:dyDescent="0.25">
      <c r="A4810" s="43">
        <v>2023</v>
      </c>
      <c r="B4810">
        <v>3</v>
      </c>
      <c r="C4810">
        <v>1</v>
      </c>
      <c r="D4810">
        <v>1</v>
      </c>
      <c r="E4810">
        <v>1</v>
      </c>
      <c r="F4810">
        <v>1</v>
      </c>
      <c r="G4810">
        <v>11</v>
      </c>
      <c r="H4810" s="36">
        <v>2</v>
      </c>
    </row>
    <row r="4811" spans="1:8" x14ac:dyDescent="0.25">
      <c r="A4811" s="43">
        <v>2019</v>
      </c>
      <c r="B4811">
        <v>4</v>
      </c>
      <c r="C4811">
        <v>1</v>
      </c>
      <c r="D4811">
        <v>1</v>
      </c>
      <c r="E4811">
        <v>2</v>
      </c>
      <c r="F4811">
        <v>1</v>
      </c>
      <c r="G4811">
        <v>1</v>
      </c>
      <c r="H4811" s="36">
        <v>2</v>
      </c>
    </row>
    <row r="4812" spans="1:8" x14ac:dyDescent="0.25">
      <c r="A4812" s="43">
        <v>2023</v>
      </c>
      <c r="B4812">
        <v>4</v>
      </c>
      <c r="C4812">
        <v>1</v>
      </c>
      <c r="D4812">
        <v>1</v>
      </c>
      <c r="E4812">
        <v>2</v>
      </c>
      <c r="F4812">
        <v>3</v>
      </c>
      <c r="G4812">
        <v>3</v>
      </c>
      <c r="H4812" s="36">
        <v>2</v>
      </c>
    </row>
    <row r="4813" spans="1:8" x14ac:dyDescent="0.25">
      <c r="A4813" s="43">
        <v>2023</v>
      </c>
      <c r="B4813">
        <v>4</v>
      </c>
      <c r="C4813">
        <v>1</v>
      </c>
      <c r="D4813">
        <v>1</v>
      </c>
      <c r="E4813">
        <v>1</v>
      </c>
      <c r="F4813">
        <v>2</v>
      </c>
      <c r="G4813">
        <v>2</v>
      </c>
      <c r="H4813" s="36">
        <v>2</v>
      </c>
    </row>
    <row r="4814" spans="1:8" x14ac:dyDescent="0.25">
      <c r="A4814" s="43">
        <v>2023</v>
      </c>
      <c r="B4814">
        <v>2</v>
      </c>
      <c r="C4814">
        <v>0.1</v>
      </c>
      <c r="D4814">
        <v>0</v>
      </c>
      <c r="E4814">
        <v>1</v>
      </c>
      <c r="F4814">
        <v>1</v>
      </c>
      <c r="G4814">
        <v>1</v>
      </c>
      <c r="H4814" s="36">
        <v>2</v>
      </c>
    </row>
    <row r="4815" spans="1:8" x14ac:dyDescent="0.25">
      <c r="A4815" s="43">
        <v>2014</v>
      </c>
      <c r="B4815">
        <v>3</v>
      </c>
      <c r="C4815">
        <v>0.9</v>
      </c>
      <c r="D4815">
        <v>0.79</v>
      </c>
      <c r="E4815">
        <v>1</v>
      </c>
      <c r="F4815">
        <v>1</v>
      </c>
      <c r="G4815">
        <v>1</v>
      </c>
      <c r="H4815" s="36">
        <v>1</v>
      </c>
    </row>
    <row r="4816" spans="1:8" x14ac:dyDescent="0.25">
      <c r="A4816" s="43">
        <v>2023</v>
      </c>
      <c r="B4816">
        <v>4</v>
      </c>
      <c r="C4816">
        <v>1</v>
      </c>
      <c r="D4816">
        <v>0.89</v>
      </c>
      <c r="E4816">
        <v>2</v>
      </c>
      <c r="F4816">
        <v>2</v>
      </c>
      <c r="G4816">
        <v>3</v>
      </c>
      <c r="H4816" s="36">
        <v>2</v>
      </c>
    </row>
    <row r="4817" spans="1:8" x14ac:dyDescent="0.25">
      <c r="A4817" s="43">
        <v>2017</v>
      </c>
      <c r="B4817">
        <v>2</v>
      </c>
      <c r="C4817">
        <v>0</v>
      </c>
      <c r="D4817">
        <v>0</v>
      </c>
      <c r="E4817">
        <v>1</v>
      </c>
      <c r="F4817">
        <v>1</v>
      </c>
      <c r="G4817">
        <v>1</v>
      </c>
      <c r="H4817" s="36">
        <v>2</v>
      </c>
    </row>
    <row r="4818" spans="1:8" x14ac:dyDescent="0.25">
      <c r="A4818" s="43">
        <v>2023</v>
      </c>
      <c r="B4818">
        <v>4</v>
      </c>
      <c r="C4818">
        <v>1</v>
      </c>
      <c r="D4818">
        <v>1</v>
      </c>
      <c r="E4818">
        <v>1</v>
      </c>
      <c r="F4818">
        <v>1</v>
      </c>
      <c r="G4818">
        <v>1</v>
      </c>
      <c r="H4818" s="36">
        <v>2</v>
      </c>
    </row>
    <row r="4819" spans="1:8" x14ac:dyDescent="0.25">
      <c r="A4819" s="43">
        <v>2019</v>
      </c>
      <c r="B4819">
        <v>4</v>
      </c>
      <c r="C4819">
        <v>1</v>
      </c>
      <c r="D4819">
        <v>0.89</v>
      </c>
      <c r="E4819">
        <v>2</v>
      </c>
      <c r="F4819">
        <v>1</v>
      </c>
      <c r="G4819">
        <v>1</v>
      </c>
      <c r="H4819" s="36">
        <v>2</v>
      </c>
    </row>
    <row r="4820" spans="1:8" x14ac:dyDescent="0.25">
      <c r="A4820" s="43">
        <v>2013</v>
      </c>
      <c r="B4820">
        <v>0</v>
      </c>
      <c r="D4820">
        <v>0</v>
      </c>
      <c r="E4820">
        <v>1</v>
      </c>
      <c r="F4820">
        <v>1</v>
      </c>
      <c r="G4820">
        <v>2</v>
      </c>
      <c r="H4820" s="36">
        <v>2</v>
      </c>
    </row>
    <row r="4821" spans="1:8" x14ac:dyDescent="0.25">
      <c r="A4821" s="43">
        <v>2023</v>
      </c>
      <c r="B4821">
        <v>2</v>
      </c>
      <c r="C4821">
        <v>0.33</v>
      </c>
      <c r="D4821">
        <v>0</v>
      </c>
      <c r="E4821">
        <v>1</v>
      </c>
      <c r="F4821">
        <v>1</v>
      </c>
      <c r="G4821">
        <v>1</v>
      </c>
      <c r="H4821" s="36">
        <v>2</v>
      </c>
    </row>
    <row r="4822" spans="1:8" x14ac:dyDescent="0.25">
      <c r="A4822" s="43">
        <v>2023</v>
      </c>
      <c r="B4822">
        <v>2</v>
      </c>
      <c r="C4822">
        <v>0</v>
      </c>
      <c r="D4822">
        <v>0.05</v>
      </c>
      <c r="E4822">
        <v>1</v>
      </c>
      <c r="F4822">
        <v>1</v>
      </c>
      <c r="G4822">
        <v>1</v>
      </c>
      <c r="H4822" s="36">
        <v>2</v>
      </c>
    </row>
    <row r="4823" spans="1:8" x14ac:dyDescent="0.25">
      <c r="A4823" s="43">
        <v>2023</v>
      </c>
      <c r="B4823">
        <v>3</v>
      </c>
      <c r="C4823">
        <v>1</v>
      </c>
      <c r="D4823">
        <v>0.72</v>
      </c>
      <c r="E4823">
        <v>2</v>
      </c>
      <c r="F4823">
        <v>1</v>
      </c>
      <c r="G4823">
        <v>1</v>
      </c>
      <c r="H4823" s="36">
        <v>2</v>
      </c>
    </row>
    <row r="4824" spans="1:8" x14ac:dyDescent="0.25">
      <c r="A4824" s="43">
        <v>2023</v>
      </c>
      <c r="B4824">
        <v>4</v>
      </c>
      <c r="C4824">
        <v>1</v>
      </c>
      <c r="D4824">
        <v>1</v>
      </c>
      <c r="E4824">
        <v>2</v>
      </c>
      <c r="F4824">
        <v>1</v>
      </c>
      <c r="G4824">
        <v>1</v>
      </c>
      <c r="H4824" s="36">
        <v>2</v>
      </c>
    </row>
    <row r="4825" spans="1:8" x14ac:dyDescent="0.25">
      <c r="A4825" s="43">
        <v>2023</v>
      </c>
      <c r="B4825">
        <v>2</v>
      </c>
      <c r="C4825">
        <v>0</v>
      </c>
      <c r="E4825">
        <v>1</v>
      </c>
      <c r="F4825">
        <v>1</v>
      </c>
      <c r="G4825">
        <v>1</v>
      </c>
      <c r="H4825" s="36">
        <v>2</v>
      </c>
    </row>
    <row r="4826" spans="1:8" x14ac:dyDescent="0.25">
      <c r="A4826" s="43">
        <v>2023</v>
      </c>
      <c r="B4826">
        <v>4</v>
      </c>
      <c r="C4826">
        <v>1</v>
      </c>
      <c r="D4826">
        <v>1</v>
      </c>
      <c r="E4826">
        <v>1</v>
      </c>
      <c r="F4826">
        <v>1</v>
      </c>
      <c r="G4826">
        <v>2</v>
      </c>
      <c r="H4826" s="36">
        <v>2</v>
      </c>
    </row>
    <row r="4827" spans="1:8" x14ac:dyDescent="0.25">
      <c r="A4827" s="43">
        <v>2017</v>
      </c>
      <c r="B4827">
        <v>4</v>
      </c>
      <c r="C4827">
        <v>1</v>
      </c>
      <c r="D4827">
        <v>1</v>
      </c>
      <c r="E4827">
        <v>2</v>
      </c>
      <c r="F4827">
        <v>1</v>
      </c>
      <c r="G4827">
        <v>1</v>
      </c>
      <c r="H4827" s="36">
        <v>2</v>
      </c>
    </row>
    <row r="4828" spans="1:8" x14ac:dyDescent="0.25">
      <c r="A4828" s="43">
        <v>2023</v>
      </c>
      <c r="B4828">
        <v>0</v>
      </c>
      <c r="D4828">
        <v>0</v>
      </c>
      <c r="E4828">
        <v>1</v>
      </c>
      <c r="F4828">
        <v>1</v>
      </c>
      <c r="G4828">
        <v>1</v>
      </c>
      <c r="H4828" s="36">
        <v>2</v>
      </c>
    </row>
    <row r="4829" spans="1:8" x14ac:dyDescent="0.25">
      <c r="A4829" s="43">
        <v>2015</v>
      </c>
      <c r="B4829">
        <v>3</v>
      </c>
      <c r="C4829">
        <v>1</v>
      </c>
      <c r="D4829">
        <v>0.66</v>
      </c>
      <c r="E4829">
        <v>2</v>
      </c>
      <c r="F4829">
        <v>1</v>
      </c>
      <c r="G4829">
        <v>1</v>
      </c>
      <c r="H4829" s="36">
        <v>2</v>
      </c>
    </row>
    <row r="4830" spans="1:8" x14ac:dyDescent="0.25">
      <c r="A4830" s="43">
        <v>2023</v>
      </c>
      <c r="B4830">
        <v>4</v>
      </c>
      <c r="C4830">
        <v>1</v>
      </c>
      <c r="D4830">
        <v>0.96</v>
      </c>
      <c r="E4830">
        <v>2</v>
      </c>
      <c r="F4830">
        <v>5</v>
      </c>
      <c r="G4830">
        <v>5</v>
      </c>
      <c r="H4830" s="36">
        <v>2</v>
      </c>
    </row>
    <row r="4831" spans="1:8" x14ac:dyDescent="0.25">
      <c r="A4831" s="43">
        <v>2023</v>
      </c>
      <c r="B4831">
        <v>4</v>
      </c>
      <c r="C4831">
        <v>1</v>
      </c>
      <c r="D4831">
        <v>1</v>
      </c>
      <c r="E4831">
        <v>2</v>
      </c>
      <c r="F4831">
        <v>2</v>
      </c>
      <c r="G4831">
        <v>5</v>
      </c>
      <c r="H4831" s="36">
        <v>2</v>
      </c>
    </row>
    <row r="4832" spans="1:8" x14ac:dyDescent="0.25">
      <c r="A4832" s="43">
        <v>2020</v>
      </c>
      <c r="B4832">
        <v>4</v>
      </c>
      <c r="C4832">
        <v>1</v>
      </c>
      <c r="D4832">
        <v>0.98</v>
      </c>
      <c r="E4832">
        <v>1</v>
      </c>
      <c r="F4832">
        <v>11</v>
      </c>
      <c r="G4832">
        <v>14</v>
      </c>
      <c r="H4832" s="36">
        <v>2</v>
      </c>
    </row>
    <row r="4833" spans="1:8" x14ac:dyDescent="0.25">
      <c r="A4833" s="43">
        <v>2023</v>
      </c>
      <c r="B4833">
        <v>4</v>
      </c>
      <c r="C4833">
        <v>1</v>
      </c>
      <c r="D4833">
        <v>1</v>
      </c>
      <c r="E4833">
        <v>2</v>
      </c>
      <c r="F4833">
        <v>1</v>
      </c>
      <c r="G4833">
        <v>2</v>
      </c>
      <c r="H4833" s="36">
        <v>2</v>
      </c>
    </row>
    <row r="4834" spans="1:8" x14ac:dyDescent="0.25">
      <c r="A4834" s="43">
        <v>2018</v>
      </c>
      <c r="B4834">
        <v>2</v>
      </c>
      <c r="C4834">
        <v>0</v>
      </c>
      <c r="D4834">
        <v>0.13</v>
      </c>
      <c r="E4834">
        <v>1</v>
      </c>
      <c r="F4834">
        <v>1</v>
      </c>
      <c r="G4834">
        <v>1</v>
      </c>
      <c r="H4834" s="36">
        <v>2</v>
      </c>
    </row>
    <row r="4835" spans="1:8" x14ac:dyDescent="0.25">
      <c r="A4835" s="43">
        <v>2023</v>
      </c>
      <c r="B4835">
        <v>1</v>
      </c>
      <c r="C4835">
        <v>0.67</v>
      </c>
      <c r="D4835">
        <v>0.5</v>
      </c>
      <c r="E4835">
        <v>1</v>
      </c>
      <c r="F4835">
        <v>2</v>
      </c>
      <c r="G4835">
        <v>2</v>
      </c>
      <c r="H4835" s="36">
        <v>2</v>
      </c>
    </row>
    <row r="4836" spans="1:8" x14ac:dyDescent="0.25">
      <c r="A4836" s="43">
        <v>2023</v>
      </c>
      <c r="B4836">
        <v>4</v>
      </c>
      <c r="C4836">
        <v>1</v>
      </c>
      <c r="D4836">
        <v>0.94</v>
      </c>
      <c r="E4836">
        <v>2</v>
      </c>
      <c r="F4836">
        <v>2</v>
      </c>
      <c r="G4836">
        <v>2</v>
      </c>
      <c r="H4836" s="36">
        <v>2</v>
      </c>
    </row>
    <row r="4837" spans="1:8" x14ac:dyDescent="0.25">
      <c r="A4837" s="43">
        <v>2016</v>
      </c>
      <c r="B4837">
        <v>4</v>
      </c>
      <c r="C4837">
        <v>1</v>
      </c>
      <c r="D4837">
        <v>1</v>
      </c>
      <c r="E4837">
        <v>1</v>
      </c>
      <c r="F4837">
        <v>4</v>
      </c>
      <c r="G4837">
        <v>7</v>
      </c>
      <c r="H4837" s="36">
        <v>2</v>
      </c>
    </row>
    <row r="4838" spans="1:8" x14ac:dyDescent="0.25">
      <c r="A4838" s="43">
        <v>2012</v>
      </c>
      <c r="B4838">
        <v>4</v>
      </c>
      <c r="C4838">
        <v>0.99</v>
      </c>
      <c r="D4838">
        <v>0.85</v>
      </c>
      <c r="E4838">
        <v>2</v>
      </c>
      <c r="F4838">
        <v>13</v>
      </c>
      <c r="G4838">
        <v>13</v>
      </c>
      <c r="H4838" s="36">
        <v>2</v>
      </c>
    </row>
    <row r="4839" spans="1:8" x14ac:dyDescent="0.25">
      <c r="A4839" s="43">
        <v>2023</v>
      </c>
      <c r="B4839">
        <v>1</v>
      </c>
      <c r="C4839">
        <v>1</v>
      </c>
      <c r="D4839">
        <v>1</v>
      </c>
      <c r="E4839">
        <v>1</v>
      </c>
      <c r="F4839">
        <v>1</v>
      </c>
      <c r="G4839">
        <v>1</v>
      </c>
      <c r="H4839" s="36">
        <v>2</v>
      </c>
    </row>
    <row r="4840" spans="1:8" x14ac:dyDescent="0.25">
      <c r="A4840" s="43">
        <v>2022</v>
      </c>
      <c r="B4840">
        <v>2</v>
      </c>
      <c r="C4840">
        <v>0.33</v>
      </c>
      <c r="D4840">
        <v>0</v>
      </c>
      <c r="E4840">
        <v>1</v>
      </c>
      <c r="F4840">
        <v>1</v>
      </c>
      <c r="G4840">
        <v>1</v>
      </c>
      <c r="H4840" s="36">
        <v>2</v>
      </c>
    </row>
    <row r="4841" spans="1:8" x14ac:dyDescent="0.25">
      <c r="A4841" s="43">
        <v>2021</v>
      </c>
      <c r="B4841">
        <v>4</v>
      </c>
      <c r="C4841">
        <v>1</v>
      </c>
      <c r="D4841">
        <v>1</v>
      </c>
      <c r="E4841">
        <v>1</v>
      </c>
      <c r="F4841">
        <v>1</v>
      </c>
      <c r="G4841">
        <v>3</v>
      </c>
      <c r="H4841" s="36">
        <v>2</v>
      </c>
    </row>
    <row r="4842" spans="1:8" x14ac:dyDescent="0.25">
      <c r="A4842" s="43">
        <v>2018</v>
      </c>
      <c r="B4842">
        <v>4</v>
      </c>
      <c r="C4842">
        <v>1</v>
      </c>
      <c r="D4842">
        <v>1</v>
      </c>
      <c r="E4842">
        <v>1</v>
      </c>
      <c r="F4842">
        <v>29</v>
      </c>
      <c r="G4842">
        <v>33</v>
      </c>
      <c r="H4842" s="36">
        <v>2</v>
      </c>
    </row>
    <row r="4843" spans="1:8" x14ac:dyDescent="0.25">
      <c r="A4843" s="43">
        <v>2017</v>
      </c>
      <c r="B4843">
        <v>0</v>
      </c>
      <c r="D4843">
        <v>0.67</v>
      </c>
      <c r="E4843">
        <v>1</v>
      </c>
      <c r="F4843">
        <v>1</v>
      </c>
      <c r="G4843">
        <v>1</v>
      </c>
      <c r="H4843" s="36">
        <v>2</v>
      </c>
    </row>
    <row r="4844" spans="1:8" x14ac:dyDescent="0.25">
      <c r="A4844" s="43">
        <v>2020</v>
      </c>
      <c r="B4844">
        <v>4</v>
      </c>
      <c r="C4844">
        <v>1</v>
      </c>
      <c r="D4844">
        <v>0</v>
      </c>
      <c r="E4844">
        <v>1</v>
      </c>
      <c r="F4844">
        <v>2</v>
      </c>
      <c r="G4844">
        <v>3</v>
      </c>
      <c r="H4844" s="36">
        <v>2</v>
      </c>
    </row>
    <row r="4845" spans="1:8" x14ac:dyDescent="0.25">
      <c r="A4845" s="43">
        <v>2023</v>
      </c>
      <c r="B4845">
        <v>4</v>
      </c>
      <c r="C4845">
        <v>1</v>
      </c>
      <c r="D4845">
        <v>1</v>
      </c>
      <c r="E4845">
        <v>2</v>
      </c>
      <c r="F4845">
        <v>1</v>
      </c>
      <c r="G4845">
        <v>1</v>
      </c>
      <c r="H4845" s="36">
        <v>2</v>
      </c>
    </row>
    <row r="4846" spans="1:8" x14ac:dyDescent="0.25">
      <c r="A4846" s="43">
        <v>2020</v>
      </c>
      <c r="B4846">
        <v>4</v>
      </c>
      <c r="C4846">
        <v>1</v>
      </c>
      <c r="D4846">
        <v>0.72</v>
      </c>
      <c r="E4846">
        <v>1</v>
      </c>
      <c r="F4846">
        <v>1</v>
      </c>
      <c r="G4846">
        <v>2</v>
      </c>
      <c r="H4846" s="36">
        <v>2</v>
      </c>
    </row>
    <row r="4847" spans="1:8" x14ac:dyDescent="0.25">
      <c r="A4847" s="43">
        <v>2020</v>
      </c>
      <c r="B4847">
        <v>2</v>
      </c>
      <c r="C4847">
        <v>0.2</v>
      </c>
      <c r="D4847">
        <v>0</v>
      </c>
      <c r="E4847">
        <v>1</v>
      </c>
      <c r="F4847">
        <v>1</v>
      </c>
      <c r="G4847">
        <v>1</v>
      </c>
      <c r="H4847" s="36">
        <v>2</v>
      </c>
    </row>
    <row r="4848" spans="1:8" x14ac:dyDescent="0.25">
      <c r="A4848" s="43">
        <v>2023</v>
      </c>
      <c r="B4848">
        <v>4</v>
      </c>
      <c r="C4848">
        <v>1</v>
      </c>
      <c r="D4848">
        <v>1</v>
      </c>
      <c r="E4848">
        <v>1</v>
      </c>
      <c r="F4848">
        <v>1</v>
      </c>
      <c r="G4848">
        <v>1</v>
      </c>
      <c r="H4848" s="36">
        <v>2</v>
      </c>
    </row>
    <row r="4849" spans="1:8" x14ac:dyDescent="0.25">
      <c r="A4849" s="43">
        <v>2017</v>
      </c>
      <c r="B4849">
        <v>0</v>
      </c>
      <c r="D4849">
        <v>0.71</v>
      </c>
      <c r="E4849">
        <v>2</v>
      </c>
      <c r="F4849">
        <v>1</v>
      </c>
      <c r="G4849">
        <v>2</v>
      </c>
      <c r="H4849" s="36">
        <v>2</v>
      </c>
    </row>
    <row r="4850" spans="1:8" x14ac:dyDescent="0.25">
      <c r="A4850" s="43">
        <v>2020</v>
      </c>
      <c r="B4850">
        <v>4</v>
      </c>
      <c r="C4850">
        <v>1</v>
      </c>
      <c r="D4850">
        <v>0.88</v>
      </c>
      <c r="E4850">
        <v>2</v>
      </c>
      <c r="F4850">
        <v>1</v>
      </c>
      <c r="G4850">
        <v>1</v>
      </c>
      <c r="H4850" s="36">
        <v>2</v>
      </c>
    </row>
    <row r="4851" spans="1:8" x14ac:dyDescent="0.25">
      <c r="A4851" s="43">
        <v>2013</v>
      </c>
      <c r="B4851">
        <v>4</v>
      </c>
      <c r="C4851">
        <v>1</v>
      </c>
      <c r="D4851">
        <v>0.81</v>
      </c>
      <c r="E4851">
        <v>2</v>
      </c>
      <c r="F4851">
        <v>3</v>
      </c>
      <c r="G4851">
        <v>4</v>
      </c>
      <c r="H4851" s="36">
        <v>2</v>
      </c>
    </row>
    <row r="4852" spans="1:8" x14ac:dyDescent="0.25">
      <c r="A4852" s="43">
        <v>2023</v>
      </c>
      <c r="B4852">
        <v>4</v>
      </c>
      <c r="C4852">
        <v>0.93</v>
      </c>
      <c r="D4852">
        <v>0.46</v>
      </c>
      <c r="E4852">
        <v>1</v>
      </c>
      <c r="F4852">
        <v>7</v>
      </c>
      <c r="G4852">
        <v>7</v>
      </c>
      <c r="H4852" s="36">
        <v>2</v>
      </c>
    </row>
    <row r="4853" spans="1:8" x14ac:dyDescent="0.25">
      <c r="A4853" s="43">
        <v>2016</v>
      </c>
      <c r="B4853">
        <v>4</v>
      </c>
      <c r="C4853">
        <v>1</v>
      </c>
      <c r="D4853">
        <v>1</v>
      </c>
      <c r="E4853">
        <v>2</v>
      </c>
      <c r="F4853">
        <v>7</v>
      </c>
      <c r="G4853">
        <v>8</v>
      </c>
      <c r="H4853" s="36">
        <v>2</v>
      </c>
    </row>
    <row r="4854" spans="1:8" x14ac:dyDescent="0.25">
      <c r="A4854" s="43">
        <v>2021</v>
      </c>
      <c r="B4854">
        <v>4</v>
      </c>
      <c r="C4854">
        <v>1</v>
      </c>
      <c r="D4854">
        <v>0.4</v>
      </c>
      <c r="E4854">
        <v>2</v>
      </c>
      <c r="F4854">
        <v>2</v>
      </c>
      <c r="G4854">
        <v>4</v>
      </c>
      <c r="H4854" s="36">
        <v>2</v>
      </c>
    </row>
    <row r="4855" spans="1:8" x14ac:dyDescent="0.25">
      <c r="A4855" s="43">
        <v>2017</v>
      </c>
      <c r="B4855">
        <v>4</v>
      </c>
      <c r="C4855">
        <v>1</v>
      </c>
      <c r="D4855">
        <v>0.83</v>
      </c>
      <c r="E4855">
        <v>2</v>
      </c>
      <c r="F4855">
        <v>1</v>
      </c>
      <c r="G4855">
        <v>1</v>
      </c>
      <c r="H4855" s="36">
        <v>2</v>
      </c>
    </row>
    <row r="4856" spans="1:8" x14ac:dyDescent="0.25">
      <c r="A4856" s="43">
        <v>2023</v>
      </c>
      <c r="B4856">
        <v>4</v>
      </c>
      <c r="C4856">
        <v>1</v>
      </c>
      <c r="D4856">
        <v>1</v>
      </c>
      <c r="E4856">
        <v>1</v>
      </c>
      <c r="F4856">
        <v>2</v>
      </c>
      <c r="G4856">
        <v>2</v>
      </c>
      <c r="H4856" s="36">
        <v>2</v>
      </c>
    </row>
    <row r="4857" spans="1:8" x14ac:dyDescent="0.25">
      <c r="A4857" s="43">
        <v>2023</v>
      </c>
      <c r="B4857">
        <v>4</v>
      </c>
      <c r="C4857">
        <v>1</v>
      </c>
      <c r="D4857">
        <v>0.95</v>
      </c>
      <c r="E4857">
        <v>1</v>
      </c>
      <c r="F4857">
        <v>1</v>
      </c>
      <c r="G4857">
        <v>1</v>
      </c>
      <c r="H4857" s="36">
        <v>2</v>
      </c>
    </row>
    <row r="4858" spans="1:8" x14ac:dyDescent="0.25">
      <c r="A4858" s="43">
        <v>2016</v>
      </c>
      <c r="B4858">
        <v>3</v>
      </c>
      <c r="C4858">
        <v>1</v>
      </c>
      <c r="D4858">
        <v>0.95</v>
      </c>
      <c r="E4858">
        <v>2</v>
      </c>
      <c r="F4858">
        <v>1</v>
      </c>
      <c r="G4858">
        <v>1</v>
      </c>
      <c r="H4858" s="36">
        <v>2</v>
      </c>
    </row>
    <row r="4859" spans="1:8" x14ac:dyDescent="0.25">
      <c r="A4859" s="43">
        <v>2023</v>
      </c>
      <c r="B4859">
        <v>4</v>
      </c>
      <c r="C4859">
        <v>1</v>
      </c>
      <c r="D4859">
        <v>1</v>
      </c>
      <c r="E4859">
        <v>1</v>
      </c>
      <c r="F4859">
        <v>1</v>
      </c>
      <c r="G4859">
        <v>2</v>
      </c>
      <c r="H4859" s="36">
        <v>2</v>
      </c>
    </row>
    <row r="4860" spans="1:8" x14ac:dyDescent="0.25">
      <c r="A4860" s="43">
        <v>2013</v>
      </c>
      <c r="B4860">
        <v>4</v>
      </c>
      <c r="C4860">
        <v>1</v>
      </c>
      <c r="D4860">
        <v>1</v>
      </c>
      <c r="E4860">
        <v>2</v>
      </c>
      <c r="F4860">
        <v>1</v>
      </c>
      <c r="G4860">
        <v>3</v>
      </c>
      <c r="H4860" s="36">
        <v>2</v>
      </c>
    </row>
    <row r="4861" spans="1:8" x14ac:dyDescent="0.25">
      <c r="A4861" s="43">
        <v>2018</v>
      </c>
      <c r="B4861">
        <v>2</v>
      </c>
      <c r="C4861">
        <v>0</v>
      </c>
      <c r="D4861">
        <v>0.67</v>
      </c>
      <c r="E4861">
        <v>1</v>
      </c>
      <c r="F4861">
        <v>2</v>
      </c>
      <c r="G4861">
        <v>4</v>
      </c>
      <c r="H4861" s="36">
        <v>2</v>
      </c>
    </row>
    <row r="4862" spans="1:8" x14ac:dyDescent="0.25">
      <c r="A4862" s="43">
        <v>2023</v>
      </c>
      <c r="B4862">
        <v>2</v>
      </c>
      <c r="C4862">
        <v>0</v>
      </c>
      <c r="D4862">
        <v>0.2</v>
      </c>
      <c r="E4862">
        <v>1</v>
      </c>
      <c r="F4862">
        <v>2</v>
      </c>
      <c r="G4862">
        <v>2</v>
      </c>
      <c r="H4862" s="36">
        <v>2</v>
      </c>
    </row>
    <row r="4863" spans="1:8" x14ac:dyDescent="0.25">
      <c r="A4863" s="43">
        <v>2023</v>
      </c>
      <c r="B4863">
        <v>4</v>
      </c>
      <c r="C4863">
        <v>1</v>
      </c>
      <c r="D4863">
        <v>1</v>
      </c>
      <c r="E4863">
        <v>2</v>
      </c>
      <c r="F4863">
        <v>1</v>
      </c>
      <c r="G4863">
        <v>1</v>
      </c>
      <c r="H4863" s="36">
        <v>2</v>
      </c>
    </row>
    <row r="4864" spans="1:8" x14ac:dyDescent="0.25">
      <c r="A4864" s="43">
        <v>2013</v>
      </c>
      <c r="B4864">
        <v>3</v>
      </c>
      <c r="C4864">
        <v>1</v>
      </c>
      <c r="D4864">
        <v>0.88</v>
      </c>
      <c r="E4864">
        <v>2</v>
      </c>
      <c r="F4864">
        <v>1</v>
      </c>
      <c r="G4864">
        <v>3</v>
      </c>
      <c r="H4864" s="36">
        <v>2</v>
      </c>
    </row>
    <row r="4865" spans="1:8" x14ac:dyDescent="0.25">
      <c r="A4865" s="43">
        <v>2023</v>
      </c>
      <c r="B4865">
        <v>2</v>
      </c>
      <c r="C4865">
        <v>0</v>
      </c>
      <c r="D4865">
        <v>0.53</v>
      </c>
      <c r="E4865">
        <v>1</v>
      </c>
      <c r="F4865">
        <v>1</v>
      </c>
      <c r="G4865">
        <v>1</v>
      </c>
      <c r="H4865" s="36">
        <v>2</v>
      </c>
    </row>
    <row r="4866" spans="1:8" x14ac:dyDescent="0.25">
      <c r="A4866" s="43">
        <v>2018</v>
      </c>
      <c r="B4866">
        <v>1</v>
      </c>
      <c r="C4866">
        <v>1</v>
      </c>
      <c r="D4866">
        <v>1</v>
      </c>
      <c r="E4866">
        <v>1</v>
      </c>
      <c r="F4866">
        <v>1</v>
      </c>
      <c r="G4866">
        <v>1</v>
      </c>
      <c r="H4866" s="36">
        <v>2</v>
      </c>
    </row>
    <row r="4867" spans="1:8" x14ac:dyDescent="0.25">
      <c r="A4867" s="43">
        <v>2022</v>
      </c>
      <c r="B4867">
        <v>3</v>
      </c>
      <c r="C4867">
        <v>1</v>
      </c>
      <c r="D4867">
        <v>0.86</v>
      </c>
      <c r="E4867">
        <v>0</v>
      </c>
      <c r="F4867">
        <v>2</v>
      </c>
      <c r="G4867">
        <v>3</v>
      </c>
      <c r="H4867" s="36">
        <v>2</v>
      </c>
    </row>
    <row r="4868" spans="1:8" x14ac:dyDescent="0.25">
      <c r="A4868" s="43">
        <v>2023</v>
      </c>
      <c r="B4868">
        <v>4</v>
      </c>
      <c r="C4868">
        <v>1</v>
      </c>
      <c r="D4868">
        <v>0.96</v>
      </c>
      <c r="E4868">
        <v>2</v>
      </c>
      <c r="F4868">
        <v>1</v>
      </c>
      <c r="G4868">
        <v>4</v>
      </c>
      <c r="H4868" s="36">
        <v>2</v>
      </c>
    </row>
    <row r="4869" spans="1:8" x14ac:dyDescent="0.25">
      <c r="A4869" s="43">
        <v>2022</v>
      </c>
      <c r="B4869">
        <v>1</v>
      </c>
      <c r="C4869">
        <v>0.5</v>
      </c>
      <c r="D4869">
        <v>0.9</v>
      </c>
      <c r="E4869">
        <v>1</v>
      </c>
      <c r="F4869">
        <v>1</v>
      </c>
      <c r="G4869">
        <v>1</v>
      </c>
      <c r="H4869" s="36">
        <v>2</v>
      </c>
    </row>
    <row r="4870" spans="1:8" x14ac:dyDescent="0.25">
      <c r="A4870" s="43">
        <v>2017</v>
      </c>
      <c r="B4870">
        <v>4</v>
      </c>
      <c r="C4870">
        <v>0.94</v>
      </c>
      <c r="D4870">
        <v>0.99</v>
      </c>
      <c r="E4870">
        <v>1</v>
      </c>
      <c r="F4870">
        <v>4</v>
      </c>
      <c r="G4870">
        <v>4</v>
      </c>
      <c r="H4870" s="36">
        <v>2</v>
      </c>
    </row>
    <row r="4871" spans="1:8" x14ac:dyDescent="0.25">
      <c r="A4871" s="43">
        <v>2023</v>
      </c>
      <c r="B4871">
        <v>4</v>
      </c>
      <c r="C4871">
        <v>1</v>
      </c>
      <c r="D4871">
        <v>1</v>
      </c>
      <c r="E4871">
        <v>2</v>
      </c>
      <c r="F4871">
        <v>2</v>
      </c>
      <c r="G4871">
        <v>2</v>
      </c>
      <c r="H4871" s="36">
        <v>2</v>
      </c>
    </row>
    <row r="4872" spans="1:8" x14ac:dyDescent="0.25">
      <c r="A4872" s="43">
        <v>2023</v>
      </c>
      <c r="B4872">
        <v>4</v>
      </c>
      <c r="C4872">
        <v>1</v>
      </c>
      <c r="D4872">
        <v>0.93</v>
      </c>
      <c r="E4872">
        <v>1</v>
      </c>
      <c r="F4872">
        <v>1</v>
      </c>
      <c r="G4872">
        <v>1</v>
      </c>
      <c r="H4872" s="36">
        <v>2</v>
      </c>
    </row>
    <row r="4873" spans="1:8" x14ac:dyDescent="0.25">
      <c r="A4873" s="43">
        <v>2016</v>
      </c>
      <c r="B4873">
        <v>0</v>
      </c>
      <c r="D4873">
        <v>0</v>
      </c>
      <c r="E4873">
        <v>1</v>
      </c>
      <c r="F4873">
        <v>1</v>
      </c>
      <c r="G4873">
        <v>1</v>
      </c>
      <c r="H4873" s="36">
        <v>2</v>
      </c>
    </row>
    <row r="4874" spans="1:8" x14ac:dyDescent="0.25">
      <c r="A4874" s="43">
        <v>2017</v>
      </c>
      <c r="B4874">
        <v>3</v>
      </c>
      <c r="C4874">
        <v>0.9</v>
      </c>
      <c r="D4874">
        <v>0.63</v>
      </c>
      <c r="E4874">
        <v>1</v>
      </c>
      <c r="F4874">
        <v>1</v>
      </c>
      <c r="G4874">
        <v>2</v>
      </c>
      <c r="H4874" s="36">
        <v>2</v>
      </c>
    </row>
    <row r="4875" spans="1:8" x14ac:dyDescent="0.25">
      <c r="A4875" s="43">
        <v>2023</v>
      </c>
      <c r="B4875">
        <v>4</v>
      </c>
      <c r="C4875">
        <v>1</v>
      </c>
      <c r="D4875">
        <v>1</v>
      </c>
      <c r="E4875">
        <v>1</v>
      </c>
      <c r="F4875">
        <v>1</v>
      </c>
      <c r="G4875">
        <v>1</v>
      </c>
      <c r="H4875" s="36">
        <v>2</v>
      </c>
    </row>
    <row r="4876" spans="1:8" x14ac:dyDescent="0.25">
      <c r="A4876" s="43">
        <v>2018</v>
      </c>
      <c r="B4876">
        <v>3</v>
      </c>
      <c r="C4876">
        <v>1</v>
      </c>
      <c r="D4876">
        <v>0.39</v>
      </c>
      <c r="E4876">
        <v>1</v>
      </c>
      <c r="F4876">
        <v>1</v>
      </c>
      <c r="G4876">
        <v>2</v>
      </c>
      <c r="H4876" s="36">
        <v>2</v>
      </c>
    </row>
    <row r="4877" spans="1:8" x14ac:dyDescent="0.25">
      <c r="A4877" s="43">
        <v>2022</v>
      </c>
      <c r="B4877">
        <v>4</v>
      </c>
      <c r="C4877">
        <v>1</v>
      </c>
      <c r="D4877">
        <v>1</v>
      </c>
      <c r="E4877">
        <v>2</v>
      </c>
      <c r="F4877">
        <v>1</v>
      </c>
      <c r="G4877">
        <v>1</v>
      </c>
      <c r="H4877" s="36">
        <v>2</v>
      </c>
    </row>
    <row r="4878" spans="1:8" x14ac:dyDescent="0.25">
      <c r="A4878" s="43">
        <v>2020</v>
      </c>
      <c r="B4878">
        <v>2</v>
      </c>
      <c r="C4878">
        <v>0.08</v>
      </c>
      <c r="D4878">
        <v>0</v>
      </c>
      <c r="E4878">
        <v>1</v>
      </c>
      <c r="F4878">
        <v>1</v>
      </c>
      <c r="G4878">
        <v>3</v>
      </c>
      <c r="H4878" s="36">
        <v>2</v>
      </c>
    </row>
    <row r="4879" spans="1:8" x14ac:dyDescent="0.25">
      <c r="A4879" s="43">
        <v>2011</v>
      </c>
      <c r="B4879">
        <v>1</v>
      </c>
      <c r="C4879">
        <v>1</v>
      </c>
      <c r="D4879">
        <v>0.04</v>
      </c>
      <c r="E4879">
        <v>1</v>
      </c>
      <c r="F4879">
        <v>2</v>
      </c>
      <c r="G4879">
        <v>3</v>
      </c>
      <c r="H4879" s="36">
        <v>2</v>
      </c>
    </row>
    <row r="4880" spans="1:8" x14ac:dyDescent="0.25">
      <c r="A4880" s="43">
        <v>2016</v>
      </c>
      <c r="B4880">
        <v>3</v>
      </c>
      <c r="C4880">
        <v>1</v>
      </c>
      <c r="D4880">
        <v>1</v>
      </c>
      <c r="E4880">
        <v>2</v>
      </c>
      <c r="F4880">
        <v>1</v>
      </c>
      <c r="G4880">
        <v>2</v>
      </c>
      <c r="H4880" s="36">
        <v>2</v>
      </c>
    </row>
    <row r="4881" spans="1:8" x14ac:dyDescent="0.25">
      <c r="A4881" s="43">
        <v>2021</v>
      </c>
      <c r="B4881">
        <v>3</v>
      </c>
      <c r="C4881">
        <v>1</v>
      </c>
      <c r="D4881">
        <v>0.93</v>
      </c>
      <c r="E4881">
        <v>2</v>
      </c>
      <c r="F4881">
        <v>2</v>
      </c>
      <c r="G4881">
        <v>2</v>
      </c>
      <c r="H4881" s="36">
        <v>2</v>
      </c>
    </row>
    <row r="4882" spans="1:8" x14ac:dyDescent="0.25">
      <c r="A4882" s="43">
        <v>2023</v>
      </c>
      <c r="B4882">
        <v>3</v>
      </c>
      <c r="C4882">
        <v>0.81</v>
      </c>
      <c r="D4882">
        <v>0.56000000000000005</v>
      </c>
      <c r="E4882">
        <v>1</v>
      </c>
      <c r="F4882">
        <v>2</v>
      </c>
      <c r="G4882">
        <v>2</v>
      </c>
      <c r="H4882" s="36">
        <v>2</v>
      </c>
    </row>
    <row r="4883" spans="1:8" x14ac:dyDescent="0.25">
      <c r="A4883" s="43">
        <v>2023</v>
      </c>
      <c r="B4883">
        <v>2</v>
      </c>
      <c r="C4883">
        <v>0.33</v>
      </c>
      <c r="D4883">
        <v>0</v>
      </c>
      <c r="E4883">
        <v>1</v>
      </c>
      <c r="F4883">
        <v>2</v>
      </c>
      <c r="G4883">
        <v>3</v>
      </c>
      <c r="H4883" s="36">
        <v>2</v>
      </c>
    </row>
    <row r="4884" spans="1:8" x14ac:dyDescent="0.25">
      <c r="A4884" s="43">
        <v>2020</v>
      </c>
      <c r="B4884">
        <v>4</v>
      </c>
      <c r="C4884">
        <v>1</v>
      </c>
      <c r="D4884">
        <v>1</v>
      </c>
      <c r="E4884">
        <v>2</v>
      </c>
      <c r="F4884">
        <v>2</v>
      </c>
      <c r="G4884">
        <v>2</v>
      </c>
      <c r="H4884" s="36">
        <v>2</v>
      </c>
    </row>
    <row r="4885" spans="1:8" x14ac:dyDescent="0.25">
      <c r="A4885" s="43">
        <v>2017</v>
      </c>
      <c r="B4885">
        <v>3</v>
      </c>
      <c r="C4885">
        <v>1</v>
      </c>
      <c r="D4885">
        <v>0.71</v>
      </c>
      <c r="E4885">
        <v>1</v>
      </c>
      <c r="F4885">
        <v>2</v>
      </c>
      <c r="G4885">
        <v>23</v>
      </c>
      <c r="H4885" s="36">
        <v>2</v>
      </c>
    </row>
    <row r="4886" spans="1:8" x14ac:dyDescent="0.25">
      <c r="A4886" s="43">
        <v>2023</v>
      </c>
      <c r="B4886">
        <v>4</v>
      </c>
      <c r="C4886">
        <v>1</v>
      </c>
      <c r="D4886">
        <v>0.98</v>
      </c>
      <c r="E4886">
        <v>1</v>
      </c>
      <c r="F4886">
        <v>80</v>
      </c>
      <c r="G4886">
        <v>89</v>
      </c>
      <c r="H4886" s="36">
        <v>2</v>
      </c>
    </row>
    <row r="4887" spans="1:8" x14ac:dyDescent="0.25">
      <c r="A4887" s="43">
        <v>2022</v>
      </c>
      <c r="B4887">
        <v>2</v>
      </c>
      <c r="C4887">
        <v>0</v>
      </c>
      <c r="D4887">
        <v>0</v>
      </c>
      <c r="E4887">
        <v>1</v>
      </c>
      <c r="F4887">
        <v>1</v>
      </c>
      <c r="G4887">
        <v>1</v>
      </c>
      <c r="H4887" s="36">
        <v>2</v>
      </c>
    </row>
    <row r="4888" spans="1:8" x14ac:dyDescent="0.25">
      <c r="A4888" s="43">
        <v>2019</v>
      </c>
      <c r="B4888">
        <v>4</v>
      </c>
      <c r="C4888">
        <v>1</v>
      </c>
      <c r="D4888">
        <v>1</v>
      </c>
      <c r="E4888">
        <v>2</v>
      </c>
      <c r="F4888">
        <v>4</v>
      </c>
      <c r="G4888">
        <v>4</v>
      </c>
      <c r="H4888" s="36">
        <v>2</v>
      </c>
    </row>
    <row r="4889" spans="1:8" x14ac:dyDescent="0.25">
      <c r="A4889" s="43">
        <v>2023</v>
      </c>
      <c r="B4889">
        <v>4</v>
      </c>
      <c r="C4889">
        <v>1</v>
      </c>
      <c r="D4889">
        <v>0.98</v>
      </c>
      <c r="E4889">
        <v>2</v>
      </c>
      <c r="F4889">
        <v>1</v>
      </c>
      <c r="G4889">
        <v>1</v>
      </c>
      <c r="H4889" s="36">
        <v>2</v>
      </c>
    </row>
    <row r="4890" spans="1:8" x14ac:dyDescent="0.25">
      <c r="A4890" s="43">
        <v>2018</v>
      </c>
      <c r="B4890">
        <v>4</v>
      </c>
      <c r="C4890">
        <v>1</v>
      </c>
      <c r="D4890">
        <v>0.9</v>
      </c>
      <c r="E4890">
        <v>1</v>
      </c>
      <c r="F4890">
        <v>1</v>
      </c>
      <c r="G4890">
        <v>2</v>
      </c>
      <c r="H4890" s="36">
        <v>2</v>
      </c>
    </row>
    <row r="4891" spans="1:8" x14ac:dyDescent="0.25">
      <c r="A4891" s="43">
        <v>2023</v>
      </c>
      <c r="B4891">
        <v>4</v>
      </c>
      <c r="C4891">
        <v>1</v>
      </c>
      <c r="D4891">
        <v>0.98</v>
      </c>
      <c r="E4891">
        <v>1</v>
      </c>
      <c r="F4891">
        <v>1</v>
      </c>
      <c r="G4891">
        <v>2</v>
      </c>
      <c r="H4891" s="36">
        <v>2</v>
      </c>
    </row>
    <row r="4892" spans="1:8" x14ac:dyDescent="0.25">
      <c r="A4892" s="43">
        <v>2023</v>
      </c>
      <c r="B4892">
        <v>4</v>
      </c>
      <c r="C4892">
        <v>1</v>
      </c>
      <c r="D4892">
        <v>1</v>
      </c>
      <c r="E4892">
        <v>1</v>
      </c>
      <c r="F4892">
        <v>3</v>
      </c>
      <c r="G4892">
        <v>5</v>
      </c>
      <c r="H4892" s="36">
        <v>2</v>
      </c>
    </row>
    <row r="4893" spans="1:8" x14ac:dyDescent="0.25">
      <c r="A4893" s="43">
        <v>2023</v>
      </c>
      <c r="B4893">
        <v>4</v>
      </c>
      <c r="C4893">
        <v>1</v>
      </c>
      <c r="D4893">
        <v>0.96</v>
      </c>
      <c r="E4893">
        <v>2</v>
      </c>
      <c r="F4893">
        <v>2</v>
      </c>
      <c r="G4893">
        <v>2</v>
      </c>
      <c r="H4893" s="36">
        <v>2</v>
      </c>
    </row>
    <row r="4894" spans="1:8" x14ac:dyDescent="0.25">
      <c r="A4894" s="43">
        <v>2023</v>
      </c>
      <c r="B4894">
        <v>4</v>
      </c>
      <c r="C4894">
        <v>1</v>
      </c>
      <c r="D4894">
        <v>1</v>
      </c>
      <c r="E4894">
        <v>1</v>
      </c>
      <c r="F4894">
        <v>35</v>
      </c>
      <c r="G4894">
        <v>37</v>
      </c>
      <c r="H4894" s="36">
        <v>2</v>
      </c>
    </row>
    <row r="4895" spans="1:8" x14ac:dyDescent="0.25">
      <c r="A4895" s="43">
        <v>2023</v>
      </c>
      <c r="B4895">
        <v>4</v>
      </c>
      <c r="C4895">
        <v>1</v>
      </c>
      <c r="D4895">
        <v>0.99</v>
      </c>
      <c r="E4895">
        <v>1</v>
      </c>
      <c r="F4895">
        <v>4</v>
      </c>
      <c r="G4895">
        <v>4</v>
      </c>
      <c r="H4895" s="36">
        <v>2</v>
      </c>
    </row>
    <row r="4896" spans="1:8" x14ac:dyDescent="0.25">
      <c r="A4896" s="43">
        <v>2015</v>
      </c>
      <c r="B4896">
        <v>1</v>
      </c>
      <c r="C4896">
        <v>1</v>
      </c>
      <c r="D4896">
        <v>0.95</v>
      </c>
      <c r="E4896">
        <v>1</v>
      </c>
      <c r="F4896">
        <v>1</v>
      </c>
      <c r="G4896">
        <v>1</v>
      </c>
      <c r="H4896" s="36">
        <v>2</v>
      </c>
    </row>
    <row r="4897" spans="1:8" x14ac:dyDescent="0.25">
      <c r="A4897" s="43">
        <v>2023</v>
      </c>
      <c r="B4897">
        <v>4</v>
      </c>
      <c r="C4897">
        <v>0.8</v>
      </c>
      <c r="D4897">
        <v>0.98</v>
      </c>
      <c r="E4897">
        <v>1</v>
      </c>
      <c r="F4897">
        <v>3</v>
      </c>
      <c r="G4897">
        <v>3</v>
      </c>
      <c r="H4897" s="36">
        <v>2</v>
      </c>
    </row>
    <row r="4898" spans="1:8" x14ac:dyDescent="0.25">
      <c r="A4898" s="43">
        <v>2023</v>
      </c>
      <c r="B4898">
        <v>0</v>
      </c>
      <c r="D4898">
        <v>0.93</v>
      </c>
      <c r="E4898">
        <v>2</v>
      </c>
      <c r="F4898">
        <v>1</v>
      </c>
      <c r="G4898">
        <v>1</v>
      </c>
      <c r="H4898" s="36">
        <v>2</v>
      </c>
    </row>
    <row r="4899" spans="1:8" x14ac:dyDescent="0.25">
      <c r="A4899" s="43">
        <v>2018</v>
      </c>
      <c r="B4899">
        <v>4</v>
      </c>
      <c r="C4899">
        <v>1</v>
      </c>
      <c r="D4899">
        <v>1</v>
      </c>
      <c r="E4899">
        <v>2</v>
      </c>
      <c r="F4899">
        <v>1</v>
      </c>
      <c r="G4899">
        <v>1</v>
      </c>
      <c r="H4899" s="36">
        <v>2</v>
      </c>
    </row>
    <row r="4900" spans="1:8" x14ac:dyDescent="0.25">
      <c r="A4900" s="43">
        <v>2022</v>
      </c>
      <c r="B4900">
        <v>4</v>
      </c>
      <c r="C4900">
        <v>0.96</v>
      </c>
      <c r="D4900">
        <v>0.98</v>
      </c>
      <c r="E4900">
        <v>1</v>
      </c>
      <c r="F4900">
        <v>2</v>
      </c>
      <c r="G4900">
        <v>2</v>
      </c>
      <c r="H4900" s="36">
        <v>2</v>
      </c>
    </row>
    <row r="4901" spans="1:8" x14ac:dyDescent="0.25">
      <c r="A4901" s="43">
        <v>2023</v>
      </c>
      <c r="B4901">
        <v>4</v>
      </c>
      <c r="C4901">
        <v>0.86</v>
      </c>
      <c r="D4901">
        <v>0.71</v>
      </c>
      <c r="E4901">
        <v>1</v>
      </c>
      <c r="F4901">
        <v>1</v>
      </c>
      <c r="G4901">
        <v>1</v>
      </c>
      <c r="H4901" s="36">
        <v>2</v>
      </c>
    </row>
    <row r="4902" spans="1:8" x14ac:dyDescent="0.25">
      <c r="A4902" s="43">
        <v>2023</v>
      </c>
      <c r="B4902">
        <v>4</v>
      </c>
      <c r="C4902">
        <v>1</v>
      </c>
      <c r="D4902">
        <v>1</v>
      </c>
      <c r="E4902">
        <v>1</v>
      </c>
      <c r="F4902">
        <v>1</v>
      </c>
      <c r="G4902">
        <v>1</v>
      </c>
      <c r="H4902" s="36">
        <v>2</v>
      </c>
    </row>
    <row r="4903" spans="1:8" x14ac:dyDescent="0.25">
      <c r="A4903" s="43">
        <v>2023</v>
      </c>
      <c r="B4903">
        <v>4</v>
      </c>
      <c r="C4903">
        <v>1</v>
      </c>
      <c r="D4903">
        <v>1</v>
      </c>
      <c r="E4903">
        <v>1</v>
      </c>
      <c r="F4903">
        <v>1</v>
      </c>
      <c r="G4903">
        <v>1</v>
      </c>
      <c r="H4903" s="36">
        <v>2</v>
      </c>
    </row>
    <row r="4904" spans="1:8" x14ac:dyDescent="0.25">
      <c r="A4904" s="43">
        <v>2023</v>
      </c>
      <c r="B4904">
        <v>4</v>
      </c>
      <c r="C4904">
        <v>1</v>
      </c>
      <c r="D4904">
        <v>1</v>
      </c>
      <c r="E4904">
        <v>1</v>
      </c>
      <c r="F4904">
        <v>1</v>
      </c>
      <c r="G4904">
        <v>1</v>
      </c>
      <c r="H4904" s="36">
        <v>2</v>
      </c>
    </row>
    <row r="4905" spans="1:8" x14ac:dyDescent="0.25">
      <c r="A4905" s="43">
        <v>2015</v>
      </c>
      <c r="B4905">
        <v>1</v>
      </c>
      <c r="C4905">
        <v>1</v>
      </c>
      <c r="E4905">
        <v>1</v>
      </c>
      <c r="F4905">
        <v>1</v>
      </c>
      <c r="G4905">
        <v>1</v>
      </c>
      <c r="H4905" s="36">
        <v>2</v>
      </c>
    </row>
    <row r="4906" spans="1:8" x14ac:dyDescent="0.25">
      <c r="A4906" s="43">
        <v>2013</v>
      </c>
      <c r="B4906">
        <v>4</v>
      </c>
      <c r="C4906">
        <v>1</v>
      </c>
      <c r="D4906">
        <v>1</v>
      </c>
      <c r="E4906">
        <v>2</v>
      </c>
      <c r="F4906">
        <v>1</v>
      </c>
      <c r="G4906">
        <v>1</v>
      </c>
      <c r="H4906" s="36">
        <v>2</v>
      </c>
    </row>
    <row r="4907" spans="1:8" x14ac:dyDescent="0.25">
      <c r="A4907" s="43">
        <v>2023</v>
      </c>
      <c r="B4907">
        <v>4</v>
      </c>
      <c r="C4907">
        <v>1</v>
      </c>
      <c r="D4907">
        <v>1</v>
      </c>
      <c r="E4907">
        <v>2</v>
      </c>
      <c r="F4907">
        <v>1</v>
      </c>
      <c r="G4907">
        <v>1</v>
      </c>
      <c r="H4907" s="36">
        <v>2</v>
      </c>
    </row>
    <row r="4908" spans="1:8" x14ac:dyDescent="0.25">
      <c r="A4908" s="43">
        <v>2019</v>
      </c>
      <c r="B4908">
        <v>4</v>
      </c>
      <c r="C4908">
        <v>1</v>
      </c>
      <c r="D4908">
        <v>0.61</v>
      </c>
      <c r="E4908">
        <v>1</v>
      </c>
      <c r="F4908">
        <v>1</v>
      </c>
      <c r="G4908">
        <v>1</v>
      </c>
      <c r="H4908" s="36">
        <v>2</v>
      </c>
    </row>
    <row r="4909" spans="1:8" x14ac:dyDescent="0.25">
      <c r="A4909" s="43">
        <v>2018</v>
      </c>
      <c r="B4909">
        <v>4</v>
      </c>
      <c r="C4909">
        <v>1</v>
      </c>
      <c r="D4909">
        <v>1</v>
      </c>
      <c r="E4909">
        <v>1</v>
      </c>
      <c r="F4909">
        <v>3</v>
      </c>
      <c r="G4909">
        <v>3</v>
      </c>
      <c r="H4909" s="36">
        <v>2</v>
      </c>
    </row>
    <row r="4910" spans="1:8" x14ac:dyDescent="0.25">
      <c r="A4910" s="43">
        <v>2023</v>
      </c>
      <c r="B4910">
        <v>4</v>
      </c>
      <c r="C4910">
        <v>1</v>
      </c>
      <c r="D4910">
        <v>1</v>
      </c>
      <c r="E4910">
        <v>1</v>
      </c>
      <c r="F4910">
        <v>3</v>
      </c>
      <c r="G4910">
        <v>5</v>
      </c>
      <c r="H4910" s="36">
        <v>2</v>
      </c>
    </row>
    <row r="4911" spans="1:8" x14ac:dyDescent="0.25">
      <c r="A4911" s="43">
        <v>2023</v>
      </c>
      <c r="B4911">
        <v>4</v>
      </c>
      <c r="C4911">
        <v>1</v>
      </c>
      <c r="D4911">
        <v>1</v>
      </c>
      <c r="E4911">
        <v>2</v>
      </c>
      <c r="F4911">
        <v>1</v>
      </c>
      <c r="G4911">
        <v>1</v>
      </c>
      <c r="H4911" s="36">
        <v>2</v>
      </c>
    </row>
    <row r="4912" spans="1:8" x14ac:dyDescent="0.25">
      <c r="A4912" s="43">
        <v>2023</v>
      </c>
      <c r="B4912">
        <v>3</v>
      </c>
      <c r="C4912">
        <v>0.6</v>
      </c>
      <c r="D4912">
        <v>0</v>
      </c>
      <c r="E4912">
        <v>1</v>
      </c>
      <c r="F4912">
        <v>1</v>
      </c>
      <c r="G4912">
        <v>1</v>
      </c>
      <c r="H4912" s="36">
        <v>2</v>
      </c>
    </row>
    <row r="4913" spans="1:8" x14ac:dyDescent="0.25">
      <c r="A4913" s="43">
        <v>2021</v>
      </c>
      <c r="B4913">
        <v>4</v>
      </c>
      <c r="C4913">
        <v>1</v>
      </c>
      <c r="D4913">
        <v>1</v>
      </c>
      <c r="E4913">
        <v>0</v>
      </c>
      <c r="F4913">
        <v>8</v>
      </c>
      <c r="G4913">
        <v>12</v>
      </c>
      <c r="H4913" s="36">
        <v>2</v>
      </c>
    </row>
    <row r="4914" spans="1:8" x14ac:dyDescent="0.25">
      <c r="A4914" s="43">
        <v>2019</v>
      </c>
      <c r="B4914">
        <v>4</v>
      </c>
      <c r="C4914">
        <v>1</v>
      </c>
      <c r="D4914">
        <v>1</v>
      </c>
      <c r="E4914">
        <v>1</v>
      </c>
      <c r="F4914">
        <v>6</v>
      </c>
      <c r="G4914">
        <v>6</v>
      </c>
      <c r="H4914" s="36">
        <v>2</v>
      </c>
    </row>
    <row r="4915" spans="1:8" x14ac:dyDescent="0.25">
      <c r="A4915" s="43">
        <v>2018</v>
      </c>
      <c r="B4915">
        <v>4</v>
      </c>
      <c r="C4915">
        <v>1</v>
      </c>
      <c r="D4915">
        <v>1</v>
      </c>
      <c r="E4915">
        <v>1</v>
      </c>
      <c r="F4915">
        <v>94</v>
      </c>
      <c r="G4915">
        <v>96</v>
      </c>
      <c r="H4915" s="36">
        <v>2</v>
      </c>
    </row>
    <row r="4916" spans="1:8" x14ac:dyDescent="0.25">
      <c r="A4916" s="43">
        <v>2023</v>
      </c>
      <c r="B4916">
        <v>4</v>
      </c>
      <c r="C4916">
        <v>1</v>
      </c>
      <c r="D4916">
        <v>1</v>
      </c>
      <c r="E4916">
        <v>1</v>
      </c>
      <c r="F4916">
        <v>2</v>
      </c>
      <c r="G4916">
        <v>2</v>
      </c>
      <c r="H4916" s="36">
        <v>2</v>
      </c>
    </row>
    <row r="4917" spans="1:8" x14ac:dyDescent="0.25">
      <c r="A4917" s="43">
        <v>2023</v>
      </c>
      <c r="B4917">
        <v>4</v>
      </c>
      <c r="C4917">
        <v>1</v>
      </c>
      <c r="D4917">
        <v>1</v>
      </c>
      <c r="E4917">
        <v>1</v>
      </c>
      <c r="F4917">
        <v>8</v>
      </c>
      <c r="G4917">
        <v>8</v>
      </c>
      <c r="H4917" s="36">
        <v>2</v>
      </c>
    </row>
    <row r="4918" spans="1:8" x14ac:dyDescent="0.25">
      <c r="A4918" s="43">
        <v>2023</v>
      </c>
      <c r="B4918">
        <v>1</v>
      </c>
      <c r="C4918">
        <v>0.9</v>
      </c>
      <c r="D4918">
        <v>0.43</v>
      </c>
      <c r="E4918">
        <v>1</v>
      </c>
      <c r="F4918">
        <v>1</v>
      </c>
      <c r="G4918">
        <v>1</v>
      </c>
      <c r="H4918" s="36">
        <v>2</v>
      </c>
    </row>
    <row r="4919" spans="1:8" x14ac:dyDescent="0.25">
      <c r="A4919" s="43">
        <v>2016</v>
      </c>
      <c r="B4919">
        <v>4</v>
      </c>
      <c r="C4919">
        <v>1</v>
      </c>
      <c r="D4919">
        <v>0.97</v>
      </c>
      <c r="E4919">
        <v>1</v>
      </c>
      <c r="F4919">
        <v>2</v>
      </c>
      <c r="G4919">
        <v>2</v>
      </c>
      <c r="H4919" s="36">
        <v>2</v>
      </c>
    </row>
    <row r="4920" spans="1:8" x14ac:dyDescent="0.25">
      <c r="A4920" s="43">
        <v>2022</v>
      </c>
      <c r="B4920">
        <v>4</v>
      </c>
      <c r="C4920">
        <v>1</v>
      </c>
      <c r="D4920">
        <v>0.86</v>
      </c>
      <c r="E4920">
        <v>0</v>
      </c>
      <c r="F4920">
        <v>4</v>
      </c>
      <c r="G4920">
        <v>5</v>
      </c>
      <c r="H4920" s="36">
        <v>2</v>
      </c>
    </row>
    <row r="4921" spans="1:8" x14ac:dyDescent="0.25">
      <c r="A4921" s="43">
        <v>2023</v>
      </c>
      <c r="B4921">
        <v>2</v>
      </c>
      <c r="C4921">
        <v>0</v>
      </c>
      <c r="D4921">
        <v>0</v>
      </c>
      <c r="E4921">
        <v>1</v>
      </c>
      <c r="F4921">
        <v>1</v>
      </c>
      <c r="G4921">
        <v>3</v>
      </c>
      <c r="H4921" s="36">
        <v>2</v>
      </c>
    </row>
    <row r="4922" spans="1:8" x14ac:dyDescent="0.25">
      <c r="A4922" s="43">
        <v>2023</v>
      </c>
      <c r="B4922">
        <v>0</v>
      </c>
      <c r="E4922">
        <v>2</v>
      </c>
      <c r="F4922">
        <v>2</v>
      </c>
      <c r="G4922">
        <v>8</v>
      </c>
      <c r="H4922" s="36">
        <v>2</v>
      </c>
    </row>
    <row r="4923" spans="1:8" x14ac:dyDescent="0.25">
      <c r="A4923" s="43">
        <v>2015</v>
      </c>
      <c r="B4923">
        <v>1</v>
      </c>
      <c r="C4923">
        <v>0.66</v>
      </c>
      <c r="D4923">
        <v>0.66</v>
      </c>
      <c r="E4923">
        <v>1</v>
      </c>
      <c r="F4923">
        <v>32</v>
      </c>
      <c r="G4923">
        <v>100</v>
      </c>
      <c r="H4923" s="36">
        <v>2</v>
      </c>
    </row>
    <row r="4924" spans="1:8" x14ac:dyDescent="0.25">
      <c r="A4924" s="43">
        <v>2018</v>
      </c>
      <c r="B4924">
        <v>2</v>
      </c>
      <c r="C4924">
        <v>0</v>
      </c>
      <c r="D4924">
        <v>0.1</v>
      </c>
      <c r="E4924">
        <v>1</v>
      </c>
      <c r="F4924">
        <v>2</v>
      </c>
      <c r="G4924">
        <v>2</v>
      </c>
      <c r="H4924" s="36">
        <v>2</v>
      </c>
    </row>
    <row r="4925" spans="1:8" x14ac:dyDescent="0.25">
      <c r="A4925" s="43">
        <v>2023</v>
      </c>
      <c r="B4925">
        <v>4</v>
      </c>
      <c r="C4925">
        <v>1</v>
      </c>
      <c r="D4925">
        <v>0.99</v>
      </c>
      <c r="E4925">
        <v>1</v>
      </c>
      <c r="F4925">
        <v>2</v>
      </c>
      <c r="G4925">
        <v>3</v>
      </c>
      <c r="H4925" s="36">
        <v>2</v>
      </c>
    </row>
    <row r="4926" spans="1:8" x14ac:dyDescent="0.25">
      <c r="A4926" s="43">
        <v>2023</v>
      </c>
      <c r="B4926">
        <v>4</v>
      </c>
      <c r="C4926">
        <v>1</v>
      </c>
      <c r="D4926">
        <v>0.71</v>
      </c>
      <c r="E4926">
        <v>1</v>
      </c>
      <c r="F4926">
        <v>5</v>
      </c>
      <c r="G4926">
        <v>5</v>
      </c>
      <c r="H4926" s="36">
        <v>2</v>
      </c>
    </row>
    <row r="4927" spans="1:8" x14ac:dyDescent="0.25">
      <c r="A4927" s="43">
        <v>2023</v>
      </c>
      <c r="B4927">
        <v>4</v>
      </c>
      <c r="C4927">
        <v>1</v>
      </c>
      <c r="D4927">
        <v>0.96</v>
      </c>
      <c r="E4927">
        <v>2</v>
      </c>
      <c r="F4927">
        <v>2</v>
      </c>
      <c r="G4927">
        <v>2</v>
      </c>
      <c r="H4927" s="36">
        <v>2</v>
      </c>
    </row>
    <row r="4928" spans="1:8" x14ac:dyDescent="0.25">
      <c r="A4928" s="43">
        <v>2017</v>
      </c>
      <c r="B4928">
        <v>0</v>
      </c>
      <c r="E4928">
        <v>1</v>
      </c>
      <c r="F4928">
        <v>1</v>
      </c>
      <c r="G4928">
        <v>1</v>
      </c>
      <c r="H4928" s="36">
        <v>2</v>
      </c>
    </row>
    <row r="4929" spans="1:8" x14ac:dyDescent="0.25">
      <c r="A4929" s="43">
        <v>2017</v>
      </c>
      <c r="B4929">
        <v>4</v>
      </c>
      <c r="C4929">
        <v>1</v>
      </c>
      <c r="D4929">
        <v>0.88</v>
      </c>
      <c r="E4929">
        <v>2</v>
      </c>
      <c r="F4929">
        <v>1</v>
      </c>
      <c r="G4929">
        <v>1</v>
      </c>
      <c r="H4929" s="36">
        <v>2</v>
      </c>
    </row>
    <row r="4930" spans="1:8" x14ac:dyDescent="0.25">
      <c r="A4930" s="43">
        <v>2020</v>
      </c>
      <c r="B4930">
        <v>4</v>
      </c>
      <c r="C4930">
        <v>1</v>
      </c>
      <c r="D4930">
        <v>0.95</v>
      </c>
      <c r="E4930">
        <v>1</v>
      </c>
      <c r="F4930">
        <v>1</v>
      </c>
      <c r="G4930">
        <v>1</v>
      </c>
      <c r="H4930" s="36">
        <v>2</v>
      </c>
    </row>
    <row r="4931" spans="1:8" x14ac:dyDescent="0.25">
      <c r="A4931" s="43">
        <v>2023</v>
      </c>
      <c r="B4931">
        <v>4</v>
      </c>
      <c r="C4931">
        <v>0.99</v>
      </c>
      <c r="D4931">
        <v>1</v>
      </c>
      <c r="E4931">
        <v>1</v>
      </c>
      <c r="F4931">
        <v>48</v>
      </c>
      <c r="G4931">
        <v>48</v>
      </c>
      <c r="H4931" s="36">
        <v>2</v>
      </c>
    </row>
    <row r="4932" spans="1:8" x14ac:dyDescent="0.25">
      <c r="A4932" s="43">
        <v>2023</v>
      </c>
      <c r="B4932">
        <v>3</v>
      </c>
      <c r="C4932">
        <v>1</v>
      </c>
      <c r="D4932">
        <v>0.33</v>
      </c>
      <c r="E4932">
        <v>1</v>
      </c>
      <c r="F4932">
        <v>1</v>
      </c>
      <c r="G4932">
        <v>1</v>
      </c>
      <c r="H4932" s="36">
        <v>2</v>
      </c>
    </row>
    <row r="4933" spans="1:8" x14ac:dyDescent="0.25">
      <c r="A4933" s="43">
        <v>2022</v>
      </c>
      <c r="B4933">
        <v>4</v>
      </c>
      <c r="C4933">
        <v>1</v>
      </c>
      <c r="D4933">
        <v>1</v>
      </c>
      <c r="E4933">
        <v>2</v>
      </c>
      <c r="F4933">
        <v>2</v>
      </c>
      <c r="G4933">
        <v>2</v>
      </c>
      <c r="H4933" s="36">
        <v>2</v>
      </c>
    </row>
    <row r="4934" spans="1:8" x14ac:dyDescent="0.25">
      <c r="A4934" s="43">
        <v>2023</v>
      </c>
      <c r="B4934">
        <v>4</v>
      </c>
      <c r="C4934">
        <v>1</v>
      </c>
      <c r="D4934">
        <v>0.99</v>
      </c>
      <c r="E4934">
        <v>2</v>
      </c>
      <c r="F4934">
        <v>2</v>
      </c>
      <c r="G4934">
        <v>2</v>
      </c>
      <c r="H4934" s="36">
        <v>2</v>
      </c>
    </row>
    <row r="4935" spans="1:8" x14ac:dyDescent="0.25">
      <c r="A4935" s="43">
        <v>2019</v>
      </c>
      <c r="B4935">
        <v>0</v>
      </c>
      <c r="D4935">
        <v>0</v>
      </c>
      <c r="E4935">
        <v>1</v>
      </c>
      <c r="F4935">
        <v>1</v>
      </c>
      <c r="G4935">
        <v>1</v>
      </c>
      <c r="H4935" s="36">
        <v>2</v>
      </c>
    </row>
    <row r="4936" spans="1:8" x14ac:dyDescent="0.25">
      <c r="A4936" s="43">
        <v>2014</v>
      </c>
      <c r="B4936">
        <v>3</v>
      </c>
      <c r="C4936">
        <v>1</v>
      </c>
      <c r="D4936">
        <v>0.42</v>
      </c>
      <c r="E4936">
        <v>2</v>
      </c>
      <c r="F4936">
        <v>1</v>
      </c>
      <c r="G4936">
        <v>3</v>
      </c>
      <c r="H4936" s="36">
        <v>2</v>
      </c>
    </row>
    <row r="4937" spans="1:8" x14ac:dyDescent="0.25">
      <c r="A4937" s="43">
        <v>2021</v>
      </c>
      <c r="B4937">
        <v>4</v>
      </c>
      <c r="C4937">
        <v>1</v>
      </c>
      <c r="D4937">
        <v>0.97</v>
      </c>
      <c r="E4937">
        <v>2</v>
      </c>
      <c r="F4937">
        <v>1</v>
      </c>
      <c r="G4937">
        <v>1</v>
      </c>
      <c r="H4937" s="36">
        <v>2</v>
      </c>
    </row>
    <row r="4938" spans="1:8" x14ac:dyDescent="0.25">
      <c r="A4938" s="43">
        <v>2023</v>
      </c>
      <c r="B4938">
        <v>4</v>
      </c>
      <c r="C4938">
        <v>1</v>
      </c>
      <c r="D4938">
        <v>0.99</v>
      </c>
      <c r="E4938">
        <v>1</v>
      </c>
      <c r="F4938">
        <v>46</v>
      </c>
      <c r="G4938">
        <v>50</v>
      </c>
      <c r="H4938" s="36">
        <v>2</v>
      </c>
    </row>
    <row r="4939" spans="1:8" x14ac:dyDescent="0.25">
      <c r="A4939" s="43">
        <v>2023</v>
      </c>
      <c r="B4939">
        <v>4</v>
      </c>
      <c r="C4939">
        <v>0.97</v>
      </c>
      <c r="D4939">
        <v>0.99</v>
      </c>
      <c r="E4939">
        <v>1</v>
      </c>
      <c r="F4939">
        <v>2</v>
      </c>
      <c r="G4939">
        <v>2</v>
      </c>
      <c r="H4939" s="36">
        <v>2</v>
      </c>
    </row>
    <row r="4940" spans="1:8" x14ac:dyDescent="0.25">
      <c r="A4940" s="43">
        <v>2019</v>
      </c>
      <c r="B4940">
        <v>4</v>
      </c>
      <c r="C4940">
        <v>1</v>
      </c>
      <c r="D4940">
        <v>0.97</v>
      </c>
      <c r="E4940">
        <v>2</v>
      </c>
      <c r="F4940">
        <v>2</v>
      </c>
      <c r="G4940">
        <v>2</v>
      </c>
      <c r="H4940" s="36">
        <v>2</v>
      </c>
    </row>
    <row r="4941" spans="1:8" x14ac:dyDescent="0.25">
      <c r="A4941" s="43">
        <v>2023</v>
      </c>
      <c r="B4941">
        <v>4</v>
      </c>
      <c r="C4941">
        <v>1</v>
      </c>
      <c r="D4941">
        <v>1</v>
      </c>
      <c r="E4941">
        <v>1</v>
      </c>
      <c r="F4941">
        <v>1</v>
      </c>
      <c r="G4941">
        <v>1</v>
      </c>
      <c r="H4941" s="36">
        <v>2</v>
      </c>
    </row>
    <row r="4942" spans="1:8" x14ac:dyDescent="0.25">
      <c r="A4942" s="43">
        <v>2014</v>
      </c>
      <c r="B4942">
        <v>4</v>
      </c>
      <c r="C4942">
        <v>1</v>
      </c>
      <c r="D4942">
        <v>1</v>
      </c>
      <c r="E4942">
        <v>2</v>
      </c>
      <c r="F4942">
        <v>1</v>
      </c>
      <c r="G4942">
        <v>2</v>
      </c>
      <c r="H4942" s="36">
        <v>2</v>
      </c>
    </row>
    <row r="4943" spans="1:8" x14ac:dyDescent="0.25">
      <c r="A4943" s="43">
        <v>2015</v>
      </c>
      <c r="B4943">
        <v>1</v>
      </c>
      <c r="C4943">
        <v>0.5</v>
      </c>
      <c r="D4943">
        <v>0.89</v>
      </c>
      <c r="E4943">
        <v>1</v>
      </c>
      <c r="F4943">
        <v>4</v>
      </c>
      <c r="G4943">
        <v>5</v>
      </c>
      <c r="H4943" s="36">
        <v>2</v>
      </c>
    </row>
    <row r="4944" spans="1:8" x14ac:dyDescent="0.25">
      <c r="A4944" s="43">
        <v>2023</v>
      </c>
      <c r="B4944">
        <v>4</v>
      </c>
      <c r="C4944">
        <v>0.7</v>
      </c>
      <c r="D4944">
        <v>1</v>
      </c>
      <c r="E4944">
        <v>1</v>
      </c>
      <c r="F4944">
        <v>21</v>
      </c>
      <c r="G4944">
        <v>52</v>
      </c>
      <c r="H4944" s="36">
        <v>2</v>
      </c>
    </row>
    <row r="4945" spans="1:8" x14ac:dyDescent="0.25">
      <c r="A4945" s="43">
        <v>2016</v>
      </c>
      <c r="B4945">
        <v>0</v>
      </c>
      <c r="D4945">
        <v>0</v>
      </c>
      <c r="E4945">
        <v>1</v>
      </c>
      <c r="F4945">
        <v>1</v>
      </c>
      <c r="G4945">
        <v>2</v>
      </c>
      <c r="H4945" s="36">
        <v>2</v>
      </c>
    </row>
    <row r="4946" spans="1:8" x14ac:dyDescent="0.25">
      <c r="A4946" s="43">
        <v>2018</v>
      </c>
      <c r="B4946">
        <v>0</v>
      </c>
      <c r="D4946">
        <v>0.67</v>
      </c>
      <c r="E4946">
        <v>1</v>
      </c>
      <c r="F4946">
        <v>1</v>
      </c>
      <c r="G4946">
        <v>1</v>
      </c>
      <c r="H4946" s="36">
        <v>2</v>
      </c>
    </row>
    <row r="4947" spans="1:8" x14ac:dyDescent="0.25">
      <c r="A4947" s="43">
        <v>2016</v>
      </c>
      <c r="B4947">
        <v>1</v>
      </c>
      <c r="C4947">
        <v>0.75</v>
      </c>
      <c r="D4947">
        <v>0.81</v>
      </c>
      <c r="E4947">
        <v>2</v>
      </c>
      <c r="F4947">
        <v>1</v>
      </c>
      <c r="G4947">
        <v>1</v>
      </c>
      <c r="H4947" s="36">
        <v>2</v>
      </c>
    </row>
    <row r="4948" spans="1:8" x14ac:dyDescent="0.25">
      <c r="A4948" s="43">
        <v>2016</v>
      </c>
      <c r="B4948">
        <v>4</v>
      </c>
      <c r="C4948">
        <v>1</v>
      </c>
      <c r="D4948">
        <v>0.86</v>
      </c>
      <c r="E4948">
        <v>2</v>
      </c>
      <c r="F4948">
        <v>1</v>
      </c>
      <c r="G4948">
        <v>1</v>
      </c>
      <c r="H4948" s="36">
        <v>2</v>
      </c>
    </row>
    <row r="4949" spans="1:8" x14ac:dyDescent="0.25">
      <c r="A4949" s="43">
        <v>2016</v>
      </c>
      <c r="B4949">
        <v>1</v>
      </c>
      <c r="C4949">
        <v>1</v>
      </c>
      <c r="D4949">
        <v>0.94</v>
      </c>
      <c r="E4949">
        <v>2</v>
      </c>
      <c r="F4949">
        <v>1</v>
      </c>
      <c r="G4949">
        <v>1</v>
      </c>
      <c r="H4949" s="36">
        <v>2</v>
      </c>
    </row>
    <row r="4950" spans="1:8" x14ac:dyDescent="0.25">
      <c r="A4950" s="43">
        <v>2015</v>
      </c>
      <c r="B4950">
        <v>0</v>
      </c>
      <c r="D4950">
        <v>0.57999999999999996</v>
      </c>
      <c r="E4950">
        <v>1</v>
      </c>
      <c r="F4950">
        <v>1</v>
      </c>
      <c r="G4950">
        <v>4</v>
      </c>
      <c r="H4950" s="36">
        <v>2</v>
      </c>
    </row>
    <row r="4951" spans="1:8" x14ac:dyDescent="0.25">
      <c r="A4951" s="43">
        <v>2022</v>
      </c>
      <c r="B4951">
        <v>4</v>
      </c>
      <c r="C4951">
        <v>1</v>
      </c>
      <c r="D4951">
        <v>0.8</v>
      </c>
      <c r="E4951">
        <v>1</v>
      </c>
      <c r="F4951">
        <v>3</v>
      </c>
      <c r="G4951">
        <v>3</v>
      </c>
      <c r="H4951" s="36">
        <v>2</v>
      </c>
    </row>
    <row r="4952" spans="1:8" x14ac:dyDescent="0.25">
      <c r="A4952" s="43">
        <v>2022</v>
      </c>
      <c r="B4952">
        <v>0</v>
      </c>
      <c r="E4952">
        <v>1</v>
      </c>
      <c r="F4952">
        <v>1</v>
      </c>
      <c r="G4952">
        <v>1</v>
      </c>
      <c r="H4952" s="36">
        <v>2</v>
      </c>
    </row>
    <row r="4953" spans="1:8" x14ac:dyDescent="0.25">
      <c r="A4953" s="43">
        <v>2019</v>
      </c>
      <c r="B4953">
        <v>4</v>
      </c>
      <c r="C4953">
        <v>1</v>
      </c>
      <c r="D4953">
        <v>1</v>
      </c>
      <c r="E4953">
        <v>0</v>
      </c>
      <c r="F4953">
        <v>4</v>
      </c>
      <c r="G4953">
        <v>5</v>
      </c>
      <c r="H4953" s="36">
        <v>2</v>
      </c>
    </row>
    <row r="4954" spans="1:8" x14ac:dyDescent="0.25">
      <c r="A4954" s="43">
        <v>2023</v>
      </c>
      <c r="B4954">
        <v>2</v>
      </c>
      <c r="C4954">
        <v>0</v>
      </c>
      <c r="D4954">
        <v>0.14000000000000001</v>
      </c>
      <c r="E4954">
        <v>1</v>
      </c>
      <c r="F4954">
        <v>2</v>
      </c>
      <c r="G4954">
        <v>3</v>
      </c>
      <c r="H4954" s="36">
        <v>1</v>
      </c>
    </row>
    <row r="4955" spans="1:8" x14ac:dyDescent="0.25">
      <c r="A4955" s="43">
        <v>2017</v>
      </c>
      <c r="B4955">
        <v>4</v>
      </c>
      <c r="C4955">
        <v>1</v>
      </c>
      <c r="D4955">
        <v>0.94</v>
      </c>
      <c r="E4955">
        <v>1</v>
      </c>
      <c r="F4955">
        <v>1</v>
      </c>
      <c r="G4955">
        <v>6</v>
      </c>
      <c r="H4955" s="36">
        <v>2</v>
      </c>
    </row>
    <row r="4956" spans="1:8" x14ac:dyDescent="0.25">
      <c r="A4956" s="43">
        <v>2014</v>
      </c>
      <c r="B4956">
        <v>3</v>
      </c>
      <c r="C4956">
        <v>1</v>
      </c>
      <c r="D4956">
        <v>0.33</v>
      </c>
      <c r="E4956">
        <v>1</v>
      </c>
      <c r="F4956">
        <v>5</v>
      </c>
      <c r="G4956">
        <v>8</v>
      </c>
      <c r="H4956" s="36">
        <v>2</v>
      </c>
    </row>
    <row r="4957" spans="1:8" x14ac:dyDescent="0.25">
      <c r="A4957" s="43">
        <v>2023</v>
      </c>
      <c r="B4957">
        <v>4</v>
      </c>
      <c r="C4957">
        <v>1</v>
      </c>
      <c r="D4957">
        <v>0.45</v>
      </c>
      <c r="E4957">
        <v>1</v>
      </c>
      <c r="F4957">
        <v>4</v>
      </c>
      <c r="G4957">
        <v>4</v>
      </c>
      <c r="H4957" s="36">
        <v>2</v>
      </c>
    </row>
    <row r="4958" spans="1:8" x14ac:dyDescent="0.25">
      <c r="A4958" s="43">
        <v>2015</v>
      </c>
      <c r="B4958">
        <v>3</v>
      </c>
      <c r="C4958">
        <v>1</v>
      </c>
      <c r="D4958">
        <v>0.89</v>
      </c>
      <c r="E4958">
        <v>1</v>
      </c>
      <c r="F4958">
        <v>1</v>
      </c>
      <c r="G4958">
        <v>1</v>
      </c>
      <c r="H4958" s="36">
        <v>2</v>
      </c>
    </row>
    <row r="4959" spans="1:8" x14ac:dyDescent="0.25">
      <c r="A4959" s="43">
        <v>2023</v>
      </c>
      <c r="B4959">
        <v>4</v>
      </c>
      <c r="C4959">
        <v>1</v>
      </c>
      <c r="D4959">
        <v>1</v>
      </c>
      <c r="E4959">
        <v>1</v>
      </c>
      <c r="F4959">
        <v>1</v>
      </c>
      <c r="G4959">
        <v>1</v>
      </c>
      <c r="H4959" s="36">
        <v>2</v>
      </c>
    </row>
    <row r="4960" spans="1:8" x14ac:dyDescent="0.25">
      <c r="A4960" s="43">
        <v>2014</v>
      </c>
      <c r="B4960">
        <v>3</v>
      </c>
      <c r="C4960">
        <v>1</v>
      </c>
      <c r="D4960">
        <v>0.57999999999999996</v>
      </c>
      <c r="E4960">
        <v>2</v>
      </c>
      <c r="F4960">
        <v>1</v>
      </c>
      <c r="G4960">
        <v>5</v>
      </c>
      <c r="H4960" s="36">
        <v>2</v>
      </c>
    </row>
    <row r="4961" spans="1:8" x14ac:dyDescent="0.25">
      <c r="A4961" s="43">
        <v>2016</v>
      </c>
      <c r="B4961">
        <v>4</v>
      </c>
      <c r="C4961">
        <v>1</v>
      </c>
      <c r="D4961">
        <v>0.68</v>
      </c>
      <c r="E4961">
        <v>2</v>
      </c>
      <c r="F4961">
        <v>1</v>
      </c>
      <c r="G4961">
        <v>2</v>
      </c>
      <c r="H4961" s="36">
        <v>2</v>
      </c>
    </row>
    <row r="4962" spans="1:8" x14ac:dyDescent="0.25">
      <c r="A4962" s="43">
        <v>2023</v>
      </c>
      <c r="B4962">
        <v>4</v>
      </c>
      <c r="C4962">
        <v>1</v>
      </c>
      <c r="D4962">
        <v>1</v>
      </c>
      <c r="E4962">
        <v>1</v>
      </c>
      <c r="F4962">
        <v>1</v>
      </c>
      <c r="G4962">
        <v>1</v>
      </c>
      <c r="H4962" s="36">
        <v>2</v>
      </c>
    </row>
    <row r="4963" spans="1:8" x14ac:dyDescent="0.25">
      <c r="A4963" s="43">
        <v>2023</v>
      </c>
      <c r="B4963">
        <v>4</v>
      </c>
      <c r="C4963">
        <v>1</v>
      </c>
      <c r="D4963">
        <v>0.96</v>
      </c>
      <c r="E4963">
        <v>1</v>
      </c>
      <c r="F4963">
        <v>2</v>
      </c>
      <c r="G4963">
        <v>2</v>
      </c>
      <c r="H4963" s="36">
        <v>2</v>
      </c>
    </row>
    <row r="4964" spans="1:8" x14ac:dyDescent="0.25">
      <c r="A4964" s="43">
        <v>2023</v>
      </c>
      <c r="B4964">
        <v>4</v>
      </c>
      <c r="C4964">
        <v>1</v>
      </c>
      <c r="D4964">
        <v>1</v>
      </c>
      <c r="E4964">
        <v>1</v>
      </c>
      <c r="F4964">
        <v>1</v>
      </c>
      <c r="G4964">
        <v>1</v>
      </c>
      <c r="H4964" s="36">
        <v>2</v>
      </c>
    </row>
    <row r="4965" spans="1:8" x14ac:dyDescent="0.25">
      <c r="A4965" s="43">
        <v>2023</v>
      </c>
      <c r="B4965">
        <v>0</v>
      </c>
      <c r="D4965">
        <v>1</v>
      </c>
      <c r="E4965">
        <v>1</v>
      </c>
      <c r="F4965">
        <v>1</v>
      </c>
      <c r="G4965">
        <v>1</v>
      </c>
      <c r="H4965" s="36">
        <v>2</v>
      </c>
    </row>
    <row r="4966" spans="1:8" x14ac:dyDescent="0.25">
      <c r="A4966" s="43">
        <v>2011</v>
      </c>
      <c r="B4966">
        <v>4</v>
      </c>
      <c r="C4966">
        <v>1</v>
      </c>
      <c r="D4966">
        <v>1</v>
      </c>
      <c r="E4966">
        <v>1</v>
      </c>
      <c r="F4966">
        <v>1</v>
      </c>
      <c r="G4966">
        <v>1</v>
      </c>
      <c r="H4966" s="36">
        <v>2</v>
      </c>
    </row>
    <row r="4967" spans="1:8" x14ac:dyDescent="0.25">
      <c r="A4967" s="43">
        <v>2019</v>
      </c>
      <c r="B4967">
        <v>4</v>
      </c>
      <c r="C4967">
        <v>1</v>
      </c>
      <c r="D4967">
        <v>1</v>
      </c>
      <c r="E4967">
        <v>2</v>
      </c>
      <c r="F4967">
        <v>1</v>
      </c>
      <c r="G4967">
        <v>1</v>
      </c>
      <c r="H4967" s="36">
        <v>2</v>
      </c>
    </row>
    <row r="4968" spans="1:8" x14ac:dyDescent="0.25">
      <c r="A4968" s="43">
        <v>2023</v>
      </c>
      <c r="B4968">
        <v>4</v>
      </c>
      <c r="C4968">
        <v>0.9</v>
      </c>
      <c r="D4968">
        <v>0.93</v>
      </c>
      <c r="E4968">
        <v>2</v>
      </c>
      <c r="F4968">
        <v>1</v>
      </c>
      <c r="G4968">
        <v>1</v>
      </c>
      <c r="H4968" s="36">
        <v>2</v>
      </c>
    </row>
    <row r="4969" spans="1:8" x14ac:dyDescent="0.25">
      <c r="A4969" s="43">
        <v>2023</v>
      </c>
      <c r="B4969">
        <v>4</v>
      </c>
      <c r="C4969">
        <v>0.9</v>
      </c>
      <c r="D4969">
        <v>0.98</v>
      </c>
      <c r="E4969">
        <v>2</v>
      </c>
      <c r="F4969">
        <v>1</v>
      </c>
      <c r="G4969">
        <v>1</v>
      </c>
      <c r="H4969" s="36">
        <v>2</v>
      </c>
    </row>
    <row r="4970" spans="1:8" x14ac:dyDescent="0.25">
      <c r="A4970" s="43">
        <v>2015</v>
      </c>
      <c r="B4970">
        <v>4</v>
      </c>
      <c r="C4970">
        <v>1</v>
      </c>
      <c r="D4970">
        <v>0.86</v>
      </c>
      <c r="E4970">
        <v>1</v>
      </c>
      <c r="F4970">
        <v>2</v>
      </c>
      <c r="G4970">
        <v>2</v>
      </c>
      <c r="H4970" s="36">
        <v>2</v>
      </c>
    </row>
    <row r="4971" spans="1:8" x14ac:dyDescent="0.25">
      <c r="A4971" s="43">
        <v>2021</v>
      </c>
      <c r="B4971">
        <v>4</v>
      </c>
      <c r="C4971">
        <v>0.9</v>
      </c>
      <c r="D4971">
        <v>0.99</v>
      </c>
      <c r="E4971">
        <v>1</v>
      </c>
      <c r="F4971">
        <v>4</v>
      </c>
      <c r="G4971">
        <v>6</v>
      </c>
      <c r="H4971" s="36">
        <v>2</v>
      </c>
    </row>
    <row r="4972" spans="1:8" x14ac:dyDescent="0.25">
      <c r="A4972" s="43">
        <v>2013</v>
      </c>
      <c r="B4972">
        <v>0</v>
      </c>
      <c r="D4972">
        <v>0</v>
      </c>
      <c r="E4972">
        <v>1</v>
      </c>
      <c r="F4972">
        <v>1</v>
      </c>
      <c r="G4972">
        <v>2</v>
      </c>
      <c r="H4972" s="36">
        <v>2</v>
      </c>
    </row>
    <row r="4973" spans="1:8" x14ac:dyDescent="0.25">
      <c r="A4973" s="43">
        <v>2023</v>
      </c>
      <c r="B4973">
        <v>4</v>
      </c>
      <c r="C4973">
        <v>1</v>
      </c>
      <c r="D4973">
        <v>0.99</v>
      </c>
      <c r="E4973">
        <v>2</v>
      </c>
      <c r="F4973">
        <v>2</v>
      </c>
      <c r="G4973">
        <v>2</v>
      </c>
      <c r="H4973" s="36">
        <v>2</v>
      </c>
    </row>
    <row r="4974" spans="1:8" x14ac:dyDescent="0.25">
      <c r="A4974" s="43">
        <v>2021</v>
      </c>
      <c r="B4974">
        <v>4</v>
      </c>
      <c r="C4974">
        <v>1</v>
      </c>
      <c r="D4974">
        <v>1</v>
      </c>
      <c r="E4974">
        <v>2</v>
      </c>
      <c r="F4974">
        <v>2</v>
      </c>
      <c r="G4974">
        <v>3</v>
      </c>
      <c r="H4974" s="36">
        <v>2</v>
      </c>
    </row>
    <row r="4975" spans="1:8" x14ac:dyDescent="0.25">
      <c r="A4975" s="43">
        <v>2013</v>
      </c>
      <c r="B4975">
        <v>0</v>
      </c>
      <c r="E4975">
        <v>1</v>
      </c>
      <c r="F4975">
        <v>1</v>
      </c>
      <c r="G4975">
        <v>1</v>
      </c>
      <c r="H4975" s="36">
        <v>2</v>
      </c>
    </row>
    <row r="4976" spans="1:8" x14ac:dyDescent="0.25">
      <c r="A4976" s="43">
        <v>2023</v>
      </c>
      <c r="B4976">
        <v>4</v>
      </c>
      <c r="C4976">
        <v>1</v>
      </c>
      <c r="D4976">
        <v>0.81</v>
      </c>
      <c r="E4976">
        <v>2</v>
      </c>
      <c r="F4976">
        <v>1</v>
      </c>
      <c r="G4976">
        <v>1</v>
      </c>
      <c r="H4976" s="36">
        <v>2</v>
      </c>
    </row>
    <row r="4977" spans="1:8" x14ac:dyDescent="0.25">
      <c r="A4977" s="43">
        <v>2014</v>
      </c>
      <c r="B4977">
        <v>4</v>
      </c>
      <c r="C4977">
        <v>1</v>
      </c>
      <c r="D4977">
        <v>0.98</v>
      </c>
      <c r="E4977">
        <v>1</v>
      </c>
      <c r="F4977">
        <v>3</v>
      </c>
      <c r="G4977">
        <v>3</v>
      </c>
      <c r="H4977" s="36">
        <v>2</v>
      </c>
    </row>
    <row r="4978" spans="1:8" x14ac:dyDescent="0.25">
      <c r="A4978" s="43">
        <v>2023</v>
      </c>
      <c r="B4978">
        <v>1</v>
      </c>
      <c r="C4978">
        <v>0.6</v>
      </c>
      <c r="D4978">
        <v>0.83</v>
      </c>
      <c r="E4978">
        <v>1</v>
      </c>
      <c r="F4978">
        <v>1</v>
      </c>
      <c r="G4978">
        <v>1</v>
      </c>
      <c r="H4978" s="36">
        <v>2</v>
      </c>
    </row>
    <row r="4979" spans="1:8" x14ac:dyDescent="0.25">
      <c r="A4979" s="43">
        <v>2013</v>
      </c>
      <c r="B4979">
        <v>1</v>
      </c>
      <c r="C4979">
        <v>1</v>
      </c>
      <c r="D4979">
        <v>0.54</v>
      </c>
      <c r="E4979">
        <v>2</v>
      </c>
      <c r="F4979">
        <v>1</v>
      </c>
      <c r="G4979">
        <v>2</v>
      </c>
      <c r="H4979" s="36">
        <v>2</v>
      </c>
    </row>
    <row r="4980" spans="1:8" x14ac:dyDescent="0.25">
      <c r="A4980" s="43">
        <v>2019</v>
      </c>
      <c r="B4980">
        <v>4</v>
      </c>
      <c r="C4980">
        <v>1</v>
      </c>
      <c r="D4980">
        <v>1</v>
      </c>
      <c r="E4980">
        <v>1</v>
      </c>
      <c r="F4980">
        <v>2</v>
      </c>
      <c r="G4980">
        <v>7</v>
      </c>
      <c r="H4980" s="36">
        <v>2</v>
      </c>
    </row>
    <row r="4981" spans="1:8" x14ac:dyDescent="0.25">
      <c r="A4981" s="43">
        <v>2015</v>
      </c>
      <c r="B4981">
        <v>4</v>
      </c>
      <c r="C4981">
        <v>1</v>
      </c>
      <c r="D4981">
        <v>0.94</v>
      </c>
      <c r="E4981">
        <v>1</v>
      </c>
      <c r="F4981">
        <v>3</v>
      </c>
      <c r="G4981">
        <v>3</v>
      </c>
      <c r="H4981" s="36">
        <v>2</v>
      </c>
    </row>
    <row r="4982" spans="1:8" x14ac:dyDescent="0.25">
      <c r="A4982" s="43">
        <v>2023</v>
      </c>
      <c r="B4982">
        <v>2</v>
      </c>
      <c r="C4982">
        <v>0</v>
      </c>
      <c r="D4982">
        <v>0</v>
      </c>
      <c r="E4982">
        <v>1</v>
      </c>
      <c r="F4982">
        <v>1</v>
      </c>
      <c r="G4982">
        <v>1</v>
      </c>
      <c r="H4982" s="36">
        <v>2</v>
      </c>
    </row>
    <row r="4983" spans="1:8" x14ac:dyDescent="0.25">
      <c r="A4983" s="43">
        <v>2023</v>
      </c>
      <c r="B4983">
        <v>4</v>
      </c>
      <c r="C4983">
        <v>1</v>
      </c>
      <c r="D4983">
        <v>0.95</v>
      </c>
      <c r="E4983">
        <v>0</v>
      </c>
      <c r="F4983">
        <v>6</v>
      </c>
      <c r="G4983">
        <v>7</v>
      </c>
      <c r="H4983" s="36">
        <v>2</v>
      </c>
    </row>
    <row r="4984" spans="1:8" x14ac:dyDescent="0.25">
      <c r="A4984" s="43">
        <v>2023</v>
      </c>
      <c r="B4984">
        <v>4</v>
      </c>
      <c r="C4984">
        <v>1</v>
      </c>
      <c r="D4984">
        <v>0.96</v>
      </c>
      <c r="E4984">
        <v>2</v>
      </c>
      <c r="F4984">
        <v>4</v>
      </c>
      <c r="G4984">
        <v>4</v>
      </c>
      <c r="H4984" s="36">
        <v>2</v>
      </c>
    </row>
    <row r="4985" spans="1:8" x14ac:dyDescent="0.25">
      <c r="A4985" s="43">
        <v>2013</v>
      </c>
      <c r="B4985">
        <v>3</v>
      </c>
      <c r="C4985">
        <v>0.9</v>
      </c>
      <c r="D4985">
        <v>0.52</v>
      </c>
      <c r="E4985">
        <v>2</v>
      </c>
      <c r="F4985">
        <v>1</v>
      </c>
      <c r="G4985">
        <v>1</v>
      </c>
      <c r="H4985" s="36">
        <v>1</v>
      </c>
    </row>
    <row r="4986" spans="1:8" x14ac:dyDescent="0.25">
      <c r="A4986" s="43">
        <v>2014</v>
      </c>
      <c r="B4986">
        <v>4</v>
      </c>
      <c r="C4986">
        <v>1</v>
      </c>
      <c r="D4986">
        <v>0.99</v>
      </c>
      <c r="E4986">
        <v>1</v>
      </c>
      <c r="F4986">
        <v>2</v>
      </c>
      <c r="G4986">
        <v>3</v>
      </c>
      <c r="H4986" s="36">
        <v>2</v>
      </c>
    </row>
    <row r="4987" spans="1:8" x14ac:dyDescent="0.25">
      <c r="A4987" s="43">
        <v>2019</v>
      </c>
      <c r="B4987">
        <v>3</v>
      </c>
      <c r="C4987">
        <v>1</v>
      </c>
      <c r="D4987">
        <v>0.77</v>
      </c>
      <c r="E4987">
        <v>1</v>
      </c>
      <c r="F4987">
        <v>2</v>
      </c>
      <c r="G4987">
        <v>2</v>
      </c>
      <c r="H4987" s="36">
        <v>2</v>
      </c>
    </row>
    <row r="4988" spans="1:8" x14ac:dyDescent="0.25">
      <c r="A4988" s="43">
        <v>2017</v>
      </c>
      <c r="B4988">
        <v>0</v>
      </c>
      <c r="D4988">
        <v>0.08</v>
      </c>
      <c r="E4988">
        <v>1</v>
      </c>
      <c r="F4988">
        <v>1</v>
      </c>
      <c r="G4988">
        <v>1</v>
      </c>
      <c r="H4988" s="36">
        <v>2</v>
      </c>
    </row>
    <row r="4989" spans="1:8" x14ac:dyDescent="0.25">
      <c r="A4989" s="43">
        <v>2013</v>
      </c>
      <c r="B4989">
        <v>4</v>
      </c>
      <c r="C4989">
        <v>1</v>
      </c>
      <c r="D4989">
        <v>1</v>
      </c>
      <c r="E4989">
        <v>2</v>
      </c>
      <c r="F4989">
        <v>1</v>
      </c>
      <c r="G4989">
        <v>2</v>
      </c>
      <c r="H4989" s="36">
        <v>2</v>
      </c>
    </row>
    <row r="4990" spans="1:8" x14ac:dyDescent="0.25">
      <c r="A4990" s="43">
        <v>2023</v>
      </c>
      <c r="B4990">
        <v>4</v>
      </c>
      <c r="C4990">
        <v>1</v>
      </c>
      <c r="D4990">
        <v>1</v>
      </c>
      <c r="E4990">
        <v>1</v>
      </c>
      <c r="F4990">
        <v>1</v>
      </c>
      <c r="G4990">
        <v>2</v>
      </c>
      <c r="H4990" s="36">
        <v>2</v>
      </c>
    </row>
    <row r="4991" spans="1:8" x14ac:dyDescent="0.25">
      <c r="A4991" s="43">
        <v>2022</v>
      </c>
      <c r="B4991">
        <v>4</v>
      </c>
      <c r="C4991">
        <v>1</v>
      </c>
      <c r="D4991">
        <v>0.99</v>
      </c>
      <c r="E4991">
        <v>2</v>
      </c>
      <c r="F4991">
        <v>5</v>
      </c>
      <c r="G4991">
        <v>6</v>
      </c>
      <c r="H4991" s="36">
        <v>2</v>
      </c>
    </row>
    <row r="4992" spans="1:8" x14ac:dyDescent="0.25">
      <c r="A4992" s="43">
        <v>2016</v>
      </c>
      <c r="B4992">
        <v>4</v>
      </c>
      <c r="C4992">
        <v>0.9</v>
      </c>
      <c r="D4992">
        <v>0.72</v>
      </c>
      <c r="E4992">
        <v>1</v>
      </c>
      <c r="F4992">
        <v>2</v>
      </c>
      <c r="G4992">
        <v>4</v>
      </c>
      <c r="H4992" s="36">
        <v>2</v>
      </c>
    </row>
    <row r="4993" spans="1:8" x14ac:dyDescent="0.25">
      <c r="A4993" s="43">
        <v>2021</v>
      </c>
      <c r="B4993">
        <v>4</v>
      </c>
      <c r="C4993">
        <v>0.96</v>
      </c>
      <c r="D4993">
        <v>0</v>
      </c>
      <c r="E4993">
        <v>1</v>
      </c>
      <c r="F4993">
        <v>1</v>
      </c>
      <c r="G4993">
        <v>1</v>
      </c>
      <c r="H4993" s="36">
        <v>2</v>
      </c>
    </row>
    <row r="4994" spans="1:8" x14ac:dyDescent="0.25">
      <c r="A4994" s="43">
        <v>2023</v>
      </c>
      <c r="B4994">
        <v>4</v>
      </c>
      <c r="C4994">
        <v>1</v>
      </c>
      <c r="D4994">
        <v>0.98</v>
      </c>
      <c r="E4994">
        <v>1</v>
      </c>
      <c r="F4994">
        <v>1</v>
      </c>
      <c r="G4994">
        <v>1</v>
      </c>
      <c r="H4994" s="36">
        <v>2</v>
      </c>
    </row>
    <row r="4995" spans="1:8" x14ac:dyDescent="0.25">
      <c r="A4995" s="43">
        <v>2017</v>
      </c>
      <c r="B4995">
        <v>4</v>
      </c>
      <c r="C4995">
        <v>1</v>
      </c>
      <c r="D4995">
        <v>0.93</v>
      </c>
      <c r="E4995">
        <v>2</v>
      </c>
      <c r="F4995">
        <v>2</v>
      </c>
      <c r="G4995">
        <v>9</v>
      </c>
      <c r="H4995" s="36">
        <v>2</v>
      </c>
    </row>
    <row r="4996" spans="1:8" x14ac:dyDescent="0.25">
      <c r="A4996" s="43">
        <v>2022</v>
      </c>
      <c r="B4996">
        <v>4</v>
      </c>
      <c r="C4996">
        <v>1</v>
      </c>
      <c r="D4996">
        <v>1</v>
      </c>
      <c r="E4996">
        <v>1</v>
      </c>
      <c r="F4996">
        <v>2</v>
      </c>
      <c r="G4996">
        <v>2</v>
      </c>
      <c r="H4996" s="36">
        <v>2</v>
      </c>
    </row>
    <row r="4997" spans="1:8" x14ac:dyDescent="0.25">
      <c r="A4997" s="43">
        <v>2019</v>
      </c>
      <c r="B4997">
        <v>4</v>
      </c>
      <c r="C4997">
        <v>1</v>
      </c>
      <c r="D4997">
        <v>1</v>
      </c>
      <c r="E4997">
        <v>0</v>
      </c>
      <c r="F4997">
        <v>4</v>
      </c>
      <c r="G4997">
        <v>4</v>
      </c>
      <c r="H4997" s="36">
        <v>2</v>
      </c>
    </row>
    <row r="4998" spans="1:8" x14ac:dyDescent="0.25">
      <c r="A4998" s="43">
        <v>2016</v>
      </c>
      <c r="B4998">
        <v>2</v>
      </c>
      <c r="C4998">
        <v>0.1</v>
      </c>
      <c r="D4998">
        <v>0</v>
      </c>
      <c r="E4998">
        <v>1</v>
      </c>
      <c r="F4998">
        <v>1</v>
      </c>
      <c r="G4998">
        <v>3</v>
      </c>
      <c r="H4998" s="36">
        <v>1</v>
      </c>
    </row>
    <row r="4999" spans="1:8" x14ac:dyDescent="0.25">
      <c r="A4999" s="43">
        <v>2016</v>
      </c>
      <c r="B4999">
        <v>4</v>
      </c>
      <c r="C4999">
        <v>0.9</v>
      </c>
      <c r="D4999">
        <v>0.98</v>
      </c>
      <c r="E4999">
        <v>1</v>
      </c>
      <c r="F4999">
        <v>3</v>
      </c>
      <c r="G4999">
        <v>3</v>
      </c>
      <c r="H4999" s="36">
        <v>2</v>
      </c>
    </row>
    <row r="5000" spans="1:8" x14ac:dyDescent="0.25">
      <c r="A5000" s="43">
        <v>2019</v>
      </c>
      <c r="B5000">
        <v>0</v>
      </c>
      <c r="D5000">
        <v>0.13</v>
      </c>
      <c r="E5000">
        <v>1</v>
      </c>
      <c r="F5000">
        <v>1</v>
      </c>
      <c r="G5000">
        <v>2</v>
      </c>
      <c r="H5000" s="36">
        <v>2</v>
      </c>
    </row>
    <row r="5001" spans="1:8" x14ac:dyDescent="0.25">
      <c r="A5001" s="43">
        <v>2023</v>
      </c>
      <c r="B5001">
        <v>4</v>
      </c>
      <c r="C5001">
        <v>1</v>
      </c>
      <c r="D5001">
        <v>1</v>
      </c>
      <c r="E5001">
        <v>2</v>
      </c>
      <c r="F5001">
        <v>1</v>
      </c>
      <c r="G5001">
        <v>1</v>
      </c>
      <c r="H5001" s="36">
        <v>2</v>
      </c>
    </row>
    <row r="5002" spans="1:8" x14ac:dyDescent="0.25">
      <c r="A5002" s="43">
        <v>2023</v>
      </c>
      <c r="B5002">
        <v>0</v>
      </c>
      <c r="E5002">
        <v>1</v>
      </c>
      <c r="F5002">
        <v>1</v>
      </c>
      <c r="G5002">
        <v>1</v>
      </c>
      <c r="H5002" s="36">
        <v>2</v>
      </c>
    </row>
    <row r="5003" spans="1:8" x14ac:dyDescent="0.25">
      <c r="A5003" s="43">
        <v>2023</v>
      </c>
      <c r="B5003">
        <v>0</v>
      </c>
      <c r="E5003">
        <v>1</v>
      </c>
      <c r="F5003">
        <v>1</v>
      </c>
      <c r="G5003">
        <v>1</v>
      </c>
      <c r="H5003" s="36">
        <v>2</v>
      </c>
    </row>
    <row r="5004" spans="1:8" x14ac:dyDescent="0.25">
      <c r="A5004" s="43">
        <v>2023</v>
      </c>
      <c r="B5004">
        <v>2</v>
      </c>
      <c r="C5004">
        <v>0.1</v>
      </c>
      <c r="D5004">
        <v>0</v>
      </c>
      <c r="E5004">
        <v>1</v>
      </c>
      <c r="F5004">
        <v>5</v>
      </c>
      <c r="G5004">
        <v>7</v>
      </c>
      <c r="H5004" s="36">
        <v>2</v>
      </c>
    </row>
    <row r="5005" spans="1:8" x14ac:dyDescent="0.25">
      <c r="A5005" s="43">
        <v>2023</v>
      </c>
      <c r="B5005">
        <v>3</v>
      </c>
      <c r="C5005">
        <v>1</v>
      </c>
      <c r="D5005">
        <v>0.67</v>
      </c>
      <c r="E5005">
        <v>1</v>
      </c>
      <c r="F5005">
        <v>4</v>
      </c>
      <c r="G5005">
        <v>4</v>
      </c>
      <c r="H5005" s="36">
        <v>2</v>
      </c>
    </row>
    <row r="5006" spans="1:8" x14ac:dyDescent="0.25">
      <c r="A5006" s="43">
        <v>2016</v>
      </c>
      <c r="B5006">
        <v>4</v>
      </c>
      <c r="C5006">
        <v>1</v>
      </c>
      <c r="D5006">
        <v>0.97</v>
      </c>
      <c r="E5006">
        <v>1</v>
      </c>
      <c r="F5006">
        <v>7</v>
      </c>
      <c r="G5006">
        <v>7</v>
      </c>
      <c r="H5006" s="36">
        <v>2</v>
      </c>
    </row>
    <row r="5007" spans="1:8" x14ac:dyDescent="0.25">
      <c r="A5007" s="43">
        <v>2022</v>
      </c>
      <c r="B5007">
        <v>4</v>
      </c>
      <c r="C5007">
        <v>1</v>
      </c>
      <c r="D5007">
        <v>0.98</v>
      </c>
      <c r="E5007">
        <v>2</v>
      </c>
      <c r="F5007">
        <v>1</v>
      </c>
      <c r="G5007">
        <v>2</v>
      </c>
      <c r="H5007" s="36">
        <v>2</v>
      </c>
    </row>
    <row r="5008" spans="1:8" x14ac:dyDescent="0.25">
      <c r="A5008" s="43">
        <v>2017</v>
      </c>
      <c r="B5008">
        <v>1</v>
      </c>
      <c r="C5008">
        <v>0.7</v>
      </c>
      <c r="D5008">
        <v>0.33</v>
      </c>
      <c r="E5008">
        <v>1</v>
      </c>
      <c r="F5008">
        <v>7</v>
      </c>
      <c r="G5008">
        <v>12</v>
      </c>
      <c r="H5008" s="36">
        <v>2</v>
      </c>
    </row>
    <row r="5009" spans="1:8" x14ac:dyDescent="0.25">
      <c r="A5009" s="43">
        <v>2023</v>
      </c>
      <c r="B5009">
        <v>4</v>
      </c>
      <c r="C5009">
        <v>1</v>
      </c>
      <c r="D5009">
        <v>0.98</v>
      </c>
      <c r="E5009">
        <v>2</v>
      </c>
      <c r="F5009">
        <v>1</v>
      </c>
      <c r="G5009">
        <v>2</v>
      </c>
      <c r="H5009" s="36">
        <v>2</v>
      </c>
    </row>
    <row r="5010" spans="1:8" x14ac:dyDescent="0.25">
      <c r="A5010" s="43">
        <v>2014</v>
      </c>
      <c r="B5010">
        <v>4</v>
      </c>
      <c r="C5010">
        <v>1</v>
      </c>
      <c r="D5010">
        <v>1</v>
      </c>
      <c r="E5010">
        <v>1</v>
      </c>
      <c r="F5010">
        <v>1</v>
      </c>
      <c r="G5010">
        <v>5</v>
      </c>
      <c r="H5010" s="36">
        <v>2</v>
      </c>
    </row>
    <row r="5011" spans="1:8" x14ac:dyDescent="0.25">
      <c r="A5011" s="43">
        <v>2017</v>
      </c>
      <c r="B5011">
        <v>0</v>
      </c>
      <c r="E5011">
        <v>1</v>
      </c>
      <c r="F5011">
        <v>1</v>
      </c>
      <c r="G5011">
        <v>1</v>
      </c>
      <c r="H5011" s="36">
        <v>2</v>
      </c>
    </row>
    <row r="5012" spans="1:8" x14ac:dyDescent="0.25">
      <c r="A5012" s="43">
        <v>2023</v>
      </c>
      <c r="B5012">
        <v>2</v>
      </c>
      <c r="C5012">
        <v>0</v>
      </c>
      <c r="D5012">
        <v>0.62</v>
      </c>
      <c r="E5012">
        <v>1</v>
      </c>
      <c r="F5012">
        <v>1</v>
      </c>
      <c r="G5012">
        <v>1</v>
      </c>
      <c r="H5012" s="36">
        <v>2</v>
      </c>
    </row>
    <row r="5013" spans="1:8" x14ac:dyDescent="0.25">
      <c r="A5013" s="43">
        <v>2018</v>
      </c>
      <c r="B5013">
        <v>4</v>
      </c>
      <c r="C5013">
        <v>1</v>
      </c>
      <c r="D5013">
        <v>0.95</v>
      </c>
      <c r="E5013">
        <v>2</v>
      </c>
      <c r="F5013">
        <v>2</v>
      </c>
      <c r="G5013">
        <v>2</v>
      </c>
      <c r="H5013" s="36">
        <v>2</v>
      </c>
    </row>
    <row r="5014" spans="1:8" x14ac:dyDescent="0.25">
      <c r="A5014" s="43">
        <v>2023</v>
      </c>
      <c r="B5014">
        <v>3</v>
      </c>
      <c r="C5014">
        <v>1</v>
      </c>
      <c r="D5014">
        <v>0.97</v>
      </c>
      <c r="E5014">
        <v>2</v>
      </c>
      <c r="F5014">
        <v>1</v>
      </c>
      <c r="G5014">
        <v>1</v>
      </c>
      <c r="H5014" s="36">
        <v>2</v>
      </c>
    </row>
    <row r="5015" spans="1:8" x14ac:dyDescent="0.25">
      <c r="A5015" s="43">
        <v>2023</v>
      </c>
      <c r="B5015">
        <v>0</v>
      </c>
      <c r="E5015">
        <v>1</v>
      </c>
      <c r="F5015">
        <v>1</v>
      </c>
      <c r="G5015">
        <v>1</v>
      </c>
      <c r="H5015" s="36">
        <v>2</v>
      </c>
    </row>
    <row r="5016" spans="1:8" x14ac:dyDescent="0.25">
      <c r="A5016" s="43">
        <v>2018</v>
      </c>
      <c r="B5016">
        <v>3</v>
      </c>
      <c r="C5016">
        <v>1</v>
      </c>
      <c r="D5016">
        <v>0.86</v>
      </c>
      <c r="E5016">
        <v>2</v>
      </c>
      <c r="F5016">
        <v>1</v>
      </c>
      <c r="G5016">
        <v>1</v>
      </c>
      <c r="H5016" s="36">
        <v>2</v>
      </c>
    </row>
    <row r="5017" spans="1:8" x14ac:dyDescent="0.25">
      <c r="A5017" s="43">
        <v>2022</v>
      </c>
      <c r="B5017">
        <v>1</v>
      </c>
      <c r="C5017">
        <v>0.65</v>
      </c>
      <c r="D5017">
        <v>0.24</v>
      </c>
      <c r="E5017">
        <v>1</v>
      </c>
      <c r="F5017">
        <v>2</v>
      </c>
      <c r="G5017">
        <v>2</v>
      </c>
      <c r="H5017" s="36">
        <v>2</v>
      </c>
    </row>
    <row r="5018" spans="1:8" x14ac:dyDescent="0.25">
      <c r="A5018" s="43">
        <v>2023</v>
      </c>
      <c r="B5018">
        <v>4</v>
      </c>
      <c r="C5018">
        <v>1</v>
      </c>
      <c r="D5018">
        <v>0.83</v>
      </c>
      <c r="E5018">
        <v>2</v>
      </c>
      <c r="F5018">
        <v>1</v>
      </c>
      <c r="G5018">
        <v>1</v>
      </c>
      <c r="H5018" s="36">
        <v>2</v>
      </c>
    </row>
    <row r="5019" spans="1:8" x14ac:dyDescent="0.25">
      <c r="A5019" s="43">
        <v>2019</v>
      </c>
      <c r="B5019">
        <v>2</v>
      </c>
      <c r="C5019">
        <v>7.0000000000000007E-2</v>
      </c>
      <c r="D5019">
        <v>0</v>
      </c>
      <c r="E5019">
        <v>1</v>
      </c>
      <c r="F5019">
        <v>1</v>
      </c>
      <c r="G5019">
        <v>1</v>
      </c>
      <c r="H5019" s="36">
        <v>2</v>
      </c>
    </row>
    <row r="5020" spans="1:8" x14ac:dyDescent="0.25">
      <c r="A5020" s="43">
        <v>2013</v>
      </c>
      <c r="B5020">
        <v>4</v>
      </c>
      <c r="C5020">
        <v>1</v>
      </c>
      <c r="D5020">
        <v>0.98</v>
      </c>
      <c r="E5020">
        <v>1</v>
      </c>
      <c r="F5020">
        <v>1</v>
      </c>
      <c r="G5020">
        <v>1</v>
      </c>
      <c r="H5020" s="36">
        <v>2</v>
      </c>
    </row>
    <row r="5021" spans="1:8" x14ac:dyDescent="0.25">
      <c r="A5021" s="43">
        <v>2023</v>
      </c>
      <c r="B5021">
        <v>4</v>
      </c>
      <c r="C5021">
        <v>1</v>
      </c>
      <c r="D5021">
        <v>1</v>
      </c>
      <c r="E5021">
        <v>2</v>
      </c>
      <c r="F5021">
        <v>3</v>
      </c>
      <c r="G5021">
        <v>3</v>
      </c>
      <c r="H5021" s="36">
        <v>2</v>
      </c>
    </row>
    <row r="5022" spans="1:8" x14ac:dyDescent="0.25">
      <c r="A5022" s="43">
        <v>2021</v>
      </c>
      <c r="B5022">
        <v>4</v>
      </c>
      <c r="C5022">
        <v>1</v>
      </c>
      <c r="D5022">
        <v>0.88</v>
      </c>
      <c r="E5022">
        <v>1</v>
      </c>
      <c r="F5022">
        <v>1</v>
      </c>
      <c r="G5022">
        <v>2</v>
      </c>
      <c r="H5022" s="36">
        <v>2</v>
      </c>
    </row>
    <row r="5023" spans="1:8" x14ac:dyDescent="0.25">
      <c r="A5023" s="43">
        <v>2023</v>
      </c>
      <c r="B5023">
        <v>4</v>
      </c>
      <c r="C5023">
        <v>1</v>
      </c>
      <c r="D5023">
        <v>1</v>
      </c>
      <c r="E5023">
        <v>1</v>
      </c>
      <c r="F5023">
        <v>1</v>
      </c>
      <c r="G5023">
        <v>1</v>
      </c>
      <c r="H5023" s="36">
        <v>2</v>
      </c>
    </row>
    <row r="5024" spans="1:8" x14ac:dyDescent="0.25">
      <c r="A5024" s="43">
        <v>2023</v>
      </c>
      <c r="B5024">
        <v>4</v>
      </c>
      <c r="C5024">
        <v>1</v>
      </c>
      <c r="D5024">
        <v>1</v>
      </c>
      <c r="E5024">
        <v>2</v>
      </c>
      <c r="F5024">
        <v>6</v>
      </c>
      <c r="G5024">
        <v>6</v>
      </c>
      <c r="H5024" s="36">
        <v>2</v>
      </c>
    </row>
    <row r="5025" spans="1:8" x14ac:dyDescent="0.25">
      <c r="A5025" s="43">
        <v>2022</v>
      </c>
      <c r="B5025">
        <v>4</v>
      </c>
      <c r="C5025">
        <v>1</v>
      </c>
      <c r="D5025">
        <v>1</v>
      </c>
      <c r="E5025">
        <v>1</v>
      </c>
      <c r="F5025">
        <v>1</v>
      </c>
      <c r="G5025">
        <v>1</v>
      </c>
      <c r="H5025" s="36">
        <v>2</v>
      </c>
    </row>
    <row r="5026" spans="1:8" x14ac:dyDescent="0.25">
      <c r="A5026" s="43">
        <v>2012</v>
      </c>
      <c r="B5026">
        <v>3</v>
      </c>
      <c r="C5026">
        <v>1</v>
      </c>
      <c r="D5026">
        <v>0.86</v>
      </c>
      <c r="E5026">
        <v>2</v>
      </c>
      <c r="F5026">
        <v>3</v>
      </c>
      <c r="G5026">
        <v>3</v>
      </c>
      <c r="H5026" s="36">
        <v>2</v>
      </c>
    </row>
    <row r="5027" spans="1:8" x14ac:dyDescent="0.25">
      <c r="A5027" s="43">
        <v>2016</v>
      </c>
      <c r="B5027">
        <v>4</v>
      </c>
      <c r="C5027">
        <v>0.92</v>
      </c>
      <c r="D5027">
        <v>1</v>
      </c>
      <c r="E5027">
        <v>2</v>
      </c>
      <c r="F5027">
        <v>1</v>
      </c>
      <c r="G5027">
        <v>1</v>
      </c>
      <c r="H5027" s="36">
        <v>2</v>
      </c>
    </row>
    <row r="5028" spans="1:8" x14ac:dyDescent="0.25">
      <c r="A5028" s="43">
        <v>2021</v>
      </c>
      <c r="B5028">
        <v>3</v>
      </c>
      <c r="C5028">
        <v>1</v>
      </c>
      <c r="D5028">
        <v>0.81</v>
      </c>
      <c r="E5028">
        <v>1</v>
      </c>
      <c r="F5028">
        <v>1</v>
      </c>
      <c r="G5028">
        <v>1</v>
      </c>
      <c r="H5028" s="36">
        <v>2</v>
      </c>
    </row>
    <row r="5029" spans="1:8" x14ac:dyDescent="0.25">
      <c r="A5029" s="43">
        <v>2023</v>
      </c>
      <c r="B5029">
        <v>3</v>
      </c>
      <c r="C5029">
        <v>1</v>
      </c>
      <c r="D5029">
        <v>0.98</v>
      </c>
      <c r="E5029">
        <v>1</v>
      </c>
      <c r="F5029">
        <v>2</v>
      </c>
      <c r="G5029">
        <v>2</v>
      </c>
      <c r="H5029" s="36">
        <v>2</v>
      </c>
    </row>
    <row r="5030" spans="1:8" x14ac:dyDescent="0.25">
      <c r="A5030" s="43">
        <v>2017</v>
      </c>
      <c r="B5030">
        <v>1</v>
      </c>
      <c r="C5030">
        <v>1</v>
      </c>
      <c r="D5030">
        <v>0.68</v>
      </c>
      <c r="E5030">
        <v>1</v>
      </c>
      <c r="F5030">
        <v>1</v>
      </c>
      <c r="G5030">
        <v>3</v>
      </c>
      <c r="H5030" s="36">
        <v>2</v>
      </c>
    </row>
    <row r="5031" spans="1:8" x14ac:dyDescent="0.25">
      <c r="A5031" s="43">
        <v>2016</v>
      </c>
      <c r="B5031">
        <v>0</v>
      </c>
      <c r="D5031">
        <v>0.83</v>
      </c>
      <c r="E5031">
        <v>2</v>
      </c>
      <c r="F5031">
        <v>1</v>
      </c>
      <c r="G5031">
        <v>1</v>
      </c>
      <c r="H5031" s="36">
        <v>2</v>
      </c>
    </row>
    <row r="5032" spans="1:8" x14ac:dyDescent="0.25">
      <c r="A5032" s="43">
        <v>2017</v>
      </c>
      <c r="B5032">
        <v>1</v>
      </c>
      <c r="C5032">
        <v>1</v>
      </c>
      <c r="D5032">
        <v>0.7</v>
      </c>
      <c r="E5032">
        <v>1</v>
      </c>
      <c r="F5032">
        <v>1</v>
      </c>
      <c r="G5032">
        <v>1</v>
      </c>
      <c r="H5032" s="36">
        <v>2</v>
      </c>
    </row>
    <row r="5033" spans="1:8" x14ac:dyDescent="0.25">
      <c r="A5033" s="43">
        <v>2019</v>
      </c>
      <c r="B5033">
        <v>2</v>
      </c>
      <c r="C5033">
        <v>0</v>
      </c>
      <c r="D5033">
        <v>0</v>
      </c>
      <c r="E5033">
        <v>1</v>
      </c>
      <c r="F5033">
        <v>1</v>
      </c>
      <c r="G5033">
        <v>1</v>
      </c>
      <c r="H5033" s="36">
        <v>2</v>
      </c>
    </row>
    <row r="5034" spans="1:8" x14ac:dyDescent="0.25">
      <c r="A5034" s="43">
        <v>2023</v>
      </c>
      <c r="B5034">
        <v>4</v>
      </c>
      <c r="C5034">
        <v>1</v>
      </c>
      <c r="D5034">
        <v>0.75</v>
      </c>
      <c r="E5034">
        <v>1</v>
      </c>
      <c r="F5034">
        <v>2</v>
      </c>
      <c r="G5034">
        <v>3</v>
      </c>
      <c r="H5034" s="36">
        <v>2</v>
      </c>
    </row>
    <row r="5035" spans="1:8" x14ac:dyDescent="0.25">
      <c r="A5035" s="43">
        <v>2017</v>
      </c>
      <c r="B5035">
        <v>4</v>
      </c>
      <c r="C5035">
        <v>1</v>
      </c>
      <c r="D5035">
        <v>1</v>
      </c>
      <c r="E5035">
        <v>1</v>
      </c>
      <c r="F5035">
        <v>1</v>
      </c>
      <c r="G5035">
        <v>16</v>
      </c>
      <c r="H5035" s="36">
        <v>2</v>
      </c>
    </row>
    <row r="5036" spans="1:8" x14ac:dyDescent="0.25">
      <c r="A5036" s="43">
        <v>2023</v>
      </c>
      <c r="B5036">
        <v>4</v>
      </c>
      <c r="C5036">
        <v>1</v>
      </c>
      <c r="D5036">
        <v>1</v>
      </c>
      <c r="E5036">
        <v>1</v>
      </c>
      <c r="F5036">
        <v>1</v>
      </c>
      <c r="G5036">
        <v>1</v>
      </c>
      <c r="H5036" s="36">
        <v>2</v>
      </c>
    </row>
    <row r="5037" spans="1:8" x14ac:dyDescent="0.25">
      <c r="A5037" s="43">
        <v>2014</v>
      </c>
      <c r="B5037">
        <v>4</v>
      </c>
      <c r="C5037">
        <v>1</v>
      </c>
      <c r="D5037">
        <v>0.76</v>
      </c>
      <c r="E5037">
        <v>2</v>
      </c>
      <c r="F5037">
        <v>1</v>
      </c>
      <c r="G5037">
        <v>2</v>
      </c>
      <c r="H5037" s="36">
        <v>2</v>
      </c>
    </row>
    <row r="5038" spans="1:8" x14ac:dyDescent="0.25">
      <c r="A5038" s="43">
        <v>2023</v>
      </c>
      <c r="B5038">
        <v>4</v>
      </c>
      <c r="C5038">
        <v>1</v>
      </c>
      <c r="D5038">
        <v>0.99</v>
      </c>
      <c r="E5038">
        <v>2</v>
      </c>
      <c r="F5038">
        <v>4</v>
      </c>
      <c r="G5038">
        <v>5</v>
      </c>
      <c r="H5038" s="36">
        <v>1</v>
      </c>
    </row>
    <row r="5039" spans="1:8" x14ac:dyDescent="0.25">
      <c r="A5039" s="43">
        <v>2019</v>
      </c>
      <c r="B5039">
        <v>1</v>
      </c>
      <c r="C5039">
        <v>0.71</v>
      </c>
      <c r="D5039">
        <v>0.93</v>
      </c>
      <c r="E5039">
        <v>1</v>
      </c>
      <c r="F5039">
        <v>1</v>
      </c>
      <c r="G5039">
        <v>1</v>
      </c>
      <c r="H5039" s="36">
        <v>2</v>
      </c>
    </row>
    <row r="5040" spans="1:8" x14ac:dyDescent="0.25">
      <c r="A5040" s="43">
        <v>2013</v>
      </c>
      <c r="B5040">
        <v>0</v>
      </c>
      <c r="D5040">
        <v>0.9</v>
      </c>
      <c r="E5040">
        <v>2</v>
      </c>
      <c r="F5040">
        <v>1</v>
      </c>
      <c r="G5040">
        <v>4</v>
      </c>
      <c r="H5040" s="36">
        <v>2</v>
      </c>
    </row>
    <row r="5041" spans="1:8" x14ac:dyDescent="0.25">
      <c r="A5041" s="43">
        <v>2016</v>
      </c>
      <c r="B5041">
        <v>2</v>
      </c>
      <c r="C5041">
        <v>0</v>
      </c>
      <c r="D5041">
        <v>0</v>
      </c>
      <c r="E5041">
        <v>1</v>
      </c>
      <c r="F5041">
        <v>1</v>
      </c>
      <c r="G5041">
        <v>1</v>
      </c>
      <c r="H5041" s="36">
        <v>2</v>
      </c>
    </row>
    <row r="5042" spans="1:8" x14ac:dyDescent="0.25">
      <c r="A5042" s="43">
        <v>2017</v>
      </c>
      <c r="B5042">
        <v>4</v>
      </c>
      <c r="C5042">
        <v>1</v>
      </c>
      <c r="D5042">
        <v>0.88</v>
      </c>
      <c r="E5042">
        <v>1</v>
      </c>
      <c r="F5042">
        <v>1</v>
      </c>
      <c r="G5042">
        <v>1</v>
      </c>
      <c r="H5042" s="36">
        <v>2</v>
      </c>
    </row>
    <row r="5043" spans="1:8" x14ac:dyDescent="0.25">
      <c r="A5043" s="43">
        <v>2016</v>
      </c>
      <c r="B5043">
        <v>4</v>
      </c>
      <c r="C5043">
        <v>1</v>
      </c>
      <c r="D5043">
        <v>0.94</v>
      </c>
      <c r="E5043">
        <v>2</v>
      </c>
      <c r="F5043">
        <v>1</v>
      </c>
      <c r="G5043">
        <v>1</v>
      </c>
      <c r="H5043" s="36">
        <v>2</v>
      </c>
    </row>
    <row r="5044" spans="1:8" x14ac:dyDescent="0.25">
      <c r="A5044" s="43">
        <v>2023</v>
      </c>
      <c r="B5044">
        <v>2</v>
      </c>
      <c r="C5044">
        <v>0.04</v>
      </c>
      <c r="D5044">
        <v>0.89</v>
      </c>
      <c r="E5044">
        <v>1</v>
      </c>
      <c r="F5044">
        <v>1</v>
      </c>
      <c r="G5044">
        <v>2</v>
      </c>
      <c r="H5044" s="36">
        <v>1</v>
      </c>
    </row>
    <row r="5045" spans="1:8" x14ac:dyDescent="0.25">
      <c r="A5045" s="43">
        <v>2023</v>
      </c>
      <c r="B5045">
        <v>0</v>
      </c>
      <c r="D5045">
        <v>0</v>
      </c>
      <c r="E5045">
        <v>1</v>
      </c>
      <c r="F5045">
        <v>1</v>
      </c>
      <c r="G5045">
        <v>1</v>
      </c>
      <c r="H5045" s="36">
        <v>2</v>
      </c>
    </row>
    <row r="5046" spans="1:8" x14ac:dyDescent="0.25">
      <c r="A5046" s="43">
        <v>2016</v>
      </c>
      <c r="B5046">
        <v>3</v>
      </c>
      <c r="C5046">
        <v>1</v>
      </c>
      <c r="D5046">
        <v>0.3</v>
      </c>
      <c r="E5046">
        <v>2</v>
      </c>
      <c r="F5046">
        <v>1</v>
      </c>
      <c r="G5046">
        <v>1</v>
      </c>
      <c r="H5046" s="36">
        <v>2</v>
      </c>
    </row>
    <row r="5047" spans="1:8" x14ac:dyDescent="0.25">
      <c r="A5047" s="43">
        <v>2019</v>
      </c>
      <c r="B5047">
        <v>4</v>
      </c>
      <c r="C5047">
        <v>1</v>
      </c>
      <c r="D5047">
        <v>0.99</v>
      </c>
      <c r="E5047">
        <v>2</v>
      </c>
      <c r="F5047">
        <v>1</v>
      </c>
      <c r="G5047">
        <v>1</v>
      </c>
      <c r="H5047" s="36">
        <v>2</v>
      </c>
    </row>
    <row r="5048" spans="1:8" x14ac:dyDescent="0.25">
      <c r="A5048" s="43">
        <v>2014</v>
      </c>
      <c r="B5048">
        <v>3</v>
      </c>
      <c r="C5048">
        <v>1</v>
      </c>
      <c r="D5048">
        <v>0.92</v>
      </c>
      <c r="E5048">
        <v>1</v>
      </c>
      <c r="F5048">
        <v>1</v>
      </c>
      <c r="G5048">
        <v>1</v>
      </c>
      <c r="H5048" s="36">
        <v>2</v>
      </c>
    </row>
    <row r="5049" spans="1:8" x14ac:dyDescent="0.25">
      <c r="A5049" s="43">
        <v>2019</v>
      </c>
      <c r="B5049">
        <v>4</v>
      </c>
      <c r="C5049">
        <v>1</v>
      </c>
      <c r="D5049">
        <v>0.66</v>
      </c>
      <c r="E5049">
        <v>1</v>
      </c>
      <c r="F5049">
        <v>1</v>
      </c>
      <c r="G5049">
        <v>1</v>
      </c>
      <c r="H5049" s="36">
        <v>2</v>
      </c>
    </row>
    <row r="5050" spans="1:8" x14ac:dyDescent="0.25">
      <c r="A5050" s="43">
        <v>2023</v>
      </c>
      <c r="B5050">
        <v>4</v>
      </c>
      <c r="C5050">
        <v>0.94</v>
      </c>
      <c r="D5050">
        <v>0.96</v>
      </c>
      <c r="E5050">
        <v>2</v>
      </c>
      <c r="F5050">
        <v>2</v>
      </c>
      <c r="G5050">
        <v>2</v>
      </c>
      <c r="H5050" s="36">
        <v>2</v>
      </c>
    </row>
    <row r="5051" spans="1:8" x14ac:dyDescent="0.25">
      <c r="A5051" s="43">
        <v>2023</v>
      </c>
      <c r="B5051">
        <v>4</v>
      </c>
      <c r="C5051">
        <v>1</v>
      </c>
      <c r="D5051">
        <v>0.33</v>
      </c>
      <c r="E5051">
        <v>1</v>
      </c>
      <c r="F5051">
        <v>2</v>
      </c>
      <c r="G5051">
        <v>2</v>
      </c>
      <c r="H5051" s="36">
        <v>2</v>
      </c>
    </row>
    <row r="5052" spans="1:8" x14ac:dyDescent="0.25">
      <c r="A5052" s="43">
        <v>2022</v>
      </c>
      <c r="B5052">
        <v>2</v>
      </c>
      <c r="C5052">
        <v>0</v>
      </c>
      <c r="D5052">
        <v>0</v>
      </c>
      <c r="E5052">
        <v>1</v>
      </c>
      <c r="F5052">
        <v>1</v>
      </c>
      <c r="G5052">
        <v>1</v>
      </c>
      <c r="H5052" s="36">
        <v>2</v>
      </c>
    </row>
    <row r="5053" spans="1:8" x14ac:dyDescent="0.25">
      <c r="A5053" s="43">
        <v>2023</v>
      </c>
      <c r="B5053">
        <v>4</v>
      </c>
      <c r="C5053">
        <v>1</v>
      </c>
      <c r="D5053">
        <v>1</v>
      </c>
      <c r="E5053">
        <v>2</v>
      </c>
      <c r="F5053">
        <v>1</v>
      </c>
      <c r="G5053">
        <v>1</v>
      </c>
      <c r="H5053" s="36">
        <v>2</v>
      </c>
    </row>
    <row r="5054" spans="1:8" x14ac:dyDescent="0.25">
      <c r="A5054" s="43">
        <v>2018</v>
      </c>
      <c r="B5054">
        <v>1</v>
      </c>
      <c r="C5054">
        <v>0.86</v>
      </c>
      <c r="D5054">
        <v>0.86</v>
      </c>
      <c r="E5054">
        <v>1</v>
      </c>
      <c r="F5054">
        <v>11</v>
      </c>
      <c r="G5054">
        <v>12</v>
      </c>
      <c r="H5054" s="36">
        <v>2</v>
      </c>
    </row>
    <row r="5055" spans="1:8" x14ac:dyDescent="0.25">
      <c r="A5055" s="43">
        <v>2017</v>
      </c>
      <c r="B5055">
        <v>4</v>
      </c>
      <c r="C5055">
        <v>0.97</v>
      </c>
      <c r="D5055">
        <v>1</v>
      </c>
      <c r="E5055">
        <v>0</v>
      </c>
      <c r="F5055">
        <v>23</v>
      </c>
      <c r="G5055">
        <v>29</v>
      </c>
      <c r="H5055" s="36">
        <v>2</v>
      </c>
    </row>
    <row r="5056" spans="1:8" x14ac:dyDescent="0.25">
      <c r="A5056" s="43">
        <v>2020</v>
      </c>
      <c r="B5056">
        <v>1</v>
      </c>
      <c r="C5056">
        <v>0.7</v>
      </c>
      <c r="D5056">
        <v>0.6</v>
      </c>
      <c r="E5056">
        <v>1</v>
      </c>
      <c r="F5056">
        <v>2</v>
      </c>
      <c r="G5056">
        <v>3</v>
      </c>
      <c r="H5056" s="36">
        <v>2</v>
      </c>
    </row>
    <row r="5057" spans="1:8" x14ac:dyDescent="0.25">
      <c r="A5057" s="43">
        <v>2023</v>
      </c>
      <c r="B5057">
        <v>4</v>
      </c>
      <c r="C5057">
        <v>1</v>
      </c>
      <c r="D5057">
        <v>0.97</v>
      </c>
      <c r="E5057">
        <v>2</v>
      </c>
      <c r="F5057">
        <v>2</v>
      </c>
      <c r="G5057">
        <v>2</v>
      </c>
      <c r="H5057" s="36">
        <v>2</v>
      </c>
    </row>
    <row r="5058" spans="1:8" x14ac:dyDescent="0.25">
      <c r="A5058" s="43">
        <v>2023</v>
      </c>
      <c r="B5058">
        <v>4</v>
      </c>
      <c r="C5058">
        <v>1</v>
      </c>
      <c r="D5058">
        <v>1</v>
      </c>
      <c r="E5058">
        <v>1</v>
      </c>
      <c r="F5058">
        <v>1</v>
      </c>
      <c r="G5058">
        <v>2</v>
      </c>
      <c r="H5058" s="36">
        <v>2</v>
      </c>
    </row>
    <row r="5059" spans="1:8" x14ac:dyDescent="0.25">
      <c r="A5059" s="43">
        <v>2016</v>
      </c>
      <c r="B5059">
        <v>0</v>
      </c>
      <c r="E5059">
        <v>1</v>
      </c>
      <c r="F5059">
        <v>1</v>
      </c>
      <c r="G5059">
        <v>1</v>
      </c>
      <c r="H5059" s="36">
        <v>2</v>
      </c>
    </row>
    <row r="5060" spans="1:8" x14ac:dyDescent="0.25">
      <c r="A5060" s="43">
        <v>2014</v>
      </c>
      <c r="B5060">
        <v>4</v>
      </c>
      <c r="C5060">
        <v>1</v>
      </c>
      <c r="D5060">
        <v>0.97</v>
      </c>
      <c r="E5060">
        <v>1</v>
      </c>
      <c r="F5060">
        <v>6</v>
      </c>
      <c r="G5060">
        <v>6</v>
      </c>
      <c r="H5060" s="36">
        <v>2</v>
      </c>
    </row>
    <row r="5061" spans="1:8" x14ac:dyDescent="0.25">
      <c r="A5061" s="43">
        <v>2023</v>
      </c>
      <c r="B5061">
        <v>2</v>
      </c>
      <c r="C5061">
        <v>0</v>
      </c>
      <c r="D5061">
        <v>0</v>
      </c>
      <c r="E5061">
        <v>1</v>
      </c>
      <c r="F5061">
        <v>2</v>
      </c>
      <c r="G5061">
        <v>2</v>
      </c>
      <c r="H5061" s="36">
        <v>2</v>
      </c>
    </row>
    <row r="5062" spans="1:8" x14ac:dyDescent="0.25">
      <c r="A5062" s="43">
        <v>2023</v>
      </c>
      <c r="B5062">
        <v>3</v>
      </c>
      <c r="C5062">
        <v>1</v>
      </c>
      <c r="D5062">
        <v>0.88</v>
      </c>
      <c r="E5062">
        <v>2</v>
      </c>
      <c r="F5062">
        <v>1</v>
      </c>
      <c r="G5062">
        <v>1</v>
      </c>
      <c r="H5062" s="36">
        <v>2</v>
      </c>
    </row>
    <row r="5063" spans="1:8" x14ac:dyDescent="0.25">
      <c r="A5063" s="43">
        <v>2023</v>
      </c>
      <c r="B5063">
        <v>4</v>
      </c>
      <c r="C5063">
        <v>1</v>
      </c>
      <c r="D5063">
        <v>1</v>
      </c>
      <c r="E5063">
        <v>1</v>
      </c>
      <c r="F5063">
        <v>1</v>
      </c>
      <c r="G5063">
        <v>1</v>
      </c>
      <c r="H5063" s="36">
        <v>2</v>
      </c>
    </row>
    <row r="5064" spans="1:8" x14ac:dyDescent="0.25">
      <c r="A5064" s="43">
        <v>2023</v>
      </c>
      <c r="B5064">
        <v>4</v>
      </c>
      <c r="C5064">
        <v>1</v>
      </c>
      <c r="D5064">
        <v>1</v>
      </c>
      <c r="E5064">
        <v>1</v>
      </c>
      <c r="F5064">
        <v>4</v>
      </c>
      <c r="G5064">
        <v>4</v>
      </c>
      <c r="H5064" s="36">
        <v>2</v>
      </c>
    </row>
    <row r="5065" spans="1:8" x14ac:dyDescent="0.25">
      <c r="A5065" s="43">
        <v>2023</v>
      </c>
      <c r="B5065">
        <v>4</v>
      </c>
      <c r="C5065">
        <v>1</v>
      </c>
      <c r="D5065">
        <v>0.99</v>
      </c>
      <c r="E5065">
        <v>2</v>
      </c>
      <c r="F5065">
        <v>1</v>
      </c>
      <c r="G5065">
        <v>1</v>
      </c>
      <c r="H5065" s="36">
        <v>2</v>
      </c>
    </row>
    <row r="5066" spans="1:8" x14ac:dyDescent="0.25">
      <c r="A5066" s="43">
        <v>2018</v>
      </c>
      <c r="B5066">
        <v>4</v>
      </c>
      <c r="C5066">
        <v>0.9</v>
      </c>
      <c r="D5066">
        <v>1</v>
      </c>
      <c r="E5066">
        <v>2</v>
      </c>
      <c r="F5066">
        <v>2</v>
      </c>
      <c r="G5066">
        <v>2</v>
      </c>
      <c r="H5066" s="36">
        <v>2</v>
      </c>
    </row>
    <row r="5067" spans="1:8" x14ac:dyDescent="0.25">
      <c r="A5067" s="43">
        <v>2023</v>
      </c>
      <c r="B5067">
        <v>4</v>
      </c>
      <c r="C5067">
        <v>1</v>
      </c>
      <c r="D5067">
        <v>0.99</v>
      </c>
      <c r="E5067">
        <v>1</v>
      </c>
      <c r="F5067">
        <v>2</v>
      </c>
      <c r="G5067">
        <v>2</v>
      </c>
      <c r="H5067" s="36">
        <v>2</v>
      </c>
    </row>
    <row r="5068" spans="1:8" x14ac:dyDescent="0.25">
      <c r="A5068" s="43">
        <v>2023</v>
      </c>
      <c r="B5068">
        <v>4</v>
      </c>
      <c r="C5068">
        <v>1</v>
      </c>
      <c r="D5068">
        <v>1</v>
      </c>
      <c r="E5068">
        <v>2</v>
      </c>
      <c r="F5068">
        <v>1</v>
      </c>
      <c r="G5068">
        <v>1</v>
      </c>
      <c r="H5068" s="36">
        <v>2</v>
      </c>
    </row>
    <row r="5069" spans="1:8" x14ac:dyDescent="0.25">
      <c r="A5069" s="43">
        <v>2016</v>
      </c>
      <c r="B5069">
        <v>4</v>
      </c>
      <c r="C5069">
        <v>1</v>
      </c>
      <c r="D5069">
        <v>1</v>
      </c>
      <c r="E5069">
        <v>2</v>
      </c>
      <c r="F5069">
        <v>2</v>
      </c>
      <c r="G5069">
        <v>2</v>
      </c>
      <c r="H5069" s="36">
        <v>2</v>
      </c>
    </row>
    <row r="5070" spans="1:8" x14ac:dyDescent="0.25">
      <c r="A5070" s="43">
        <v>2023</v>
      </c>
      <c r="B5070">
        <v>4</v>
      </c>
      <c r="C5070">
        <v>1</v>
      </c>
      <c r="D5070">
        <v>1</v>
      </c>
      <c r="E5070">
        <v>2</v>
      </c>
      <c r="F5070">
        <v>3</v>
      </c>
      <c r="G5070">
        <v>3</v>
      </c>
      <c r="H5070" s="36">
        <v>2</v>
      </c>
    </row>
    <row r="5071" spans="1:8" x14ac:dyDescent="0.25">
      <c r="A5071" s="43">
        <v>2015</v>
      </c>
      <c r="B5071">
        <v>4</v>
      </c>
      <c r="C5071">
        <v>1</v>
      </c>
      <c r="D5071">
        <v>0.69</v>
      </c>
      <c r="E5071">
        <v>1</v>
      </c>
      <c r="F5071">
        <v>1</v>
      </c>
      <c r="G5071">
        <v>3</v>
      </c>
      <c r="H5071" s="36">
        <v>2</v>
      </c>
    </row>
    <row r="5072" spans="1:8" x14ac:dyDescent="0.25">
      <c r="A5072" s="43">
        <v>2023</v>
      </c>
      <c r="B5072">
        <v>0</v>
      </c>
      <c r="D5072">
        <v>1</v>
      </c>
      <c r="E5072">
        <v>1</v>
      </c>
      <c r="F5072">
        <v>1</v>
      </c>
      <c r="G5072">
        <v>1</v>
      </c>
      <c r="H5072" s="36">
        <v>2</v>
      </c>
    </row>
    <row r="5073" spans="1:8" x14ac:dyDescent="0.25">
      <c r="A5073" s="43">
        <v>2023</v>
      </c>
      <c r="B5073">
        <v>4</v>
      </c>
      <c r="C5073">
        <v>1</v>
      </c>
      <c r="D5073">
        <v>0.98</v>
      </c>
      <c r="E5073">
        <v>1</v>
      </c>
      <c r="F5073">
        <v>2</v>
      </c>
      <c r="G5073">
        <v>2</v>
      </c>
      <c r="H5073" s="36">
        <v>2</v>
      </c>
    </row>
    <row r="5074" spans="1:8" x14ac:dyDescent="0.25">
      <c r="A5074" s="43">
        <v>2014</v>
      </c>
      <c r="B5074">
        <v>3</v>
      </c>
      <c r="C5074">
        <v>1</v>
      </c>
      <c r="D5074">
        <v>7.0000000000000007E-2</v>
      </c>
      <c r="E5074">
        <v>1</v>
      </c>
      <c r="F5074">
        <v>1</v>
      </c>
      <c r="G5074">
        <v>2</v>
      </c>
      <c r="H5074" s="36">
        <v>2</v>
      </c>
    </row>
    <row r="5075" spans="1:8" x14ac:dyDescent="0.25">
      <c r="A5075" s="43">
        <v>2023</v>
      </c>
      <c r="B5075">
        <v>4</v>
      </c>
      <c r="C5075">
        <v>1</v>
      </c>
      <c r="D5075">
        <v>0.86</v>
      </c>
      <c r="E5075">
        <v>2</v>
      </c>
      <c r="F5075">
        <v>3</v>
      </c>
      <c r="G5075">
        <v>4</v>
      </c>
      <c r="H5075" s="36">
        <v>2</v>
      </c>
    </row>
    <row r="5076" spans="1:8" x14ac:dyDescent="0.25">
      <c r="A5076" s="43">
        <v>2016</v>
      </c>
      <c r="B5076">
        <v>4</v>
      </c>
      <c r="C5076">
        <v>1</v>
      </c>
      <c r="D5076">
        <v>0.99</v>
      </c>
      <c r="E5076">
        <v>2</v>
      </c>
      <c r="F5076">
        <v>2</v>
      </c>
      <c r="G5076">
        <v>2</v>
      </c>
      <c r="H5076" s="36">
        <v>2</v>
      </c>
    </row>
    <row r="5077" spans="1:8" x14ac:dyDescent="0.25">
      <c r="A5077" s="43">
        <v>2023</v>
      </c>
      <c r="B5077">
        <v>3</v>
      </c>
      <c r="C5077">
        <v>0.56999999999999995</v>
      </c>
      <c r="D5077">
        <v>0.94</v>
      </c>
      <c r="E5077">
        <v>1</v>
      </c>
      <c r="F5077">
        <v>2</v>
      </c>
      <c r="G5077">
        <v>2</v>
      </c>
      <c r="H5077" s="36">
        <v>2</v>
      </c>
    </row>
    <row r="5078" spans="1:8" x14ac:dyDescent="0.25">
      <c r="A5078" s="43">
        <v>2016</v>
      </c>
      <c r="B5078">
        <v>4</v>
      </c>
      <c r="C5078">
        <v>1</v>
      </c>
      <c r="D5078">
        <v>0.83</v>
      </c>
      <c r="E5078">
        <v>2</v>
      </c>
      <c r="F5078">
        <v>5</v>
      </c>
      <c r="G5078">
        <v>5</v>
      </c>
      <c r="H5078" s="36">
        <v>2</v>
      </c>
    </row>
    <row r="5079" spans="1:8" x14ac:dyDescent="0.25">
      <c r="A5079" s="43">
        <v>2015</v>
      </c>
      <c r="B5079">
        <v>4</v>
      </c>
      <c r="C5079">
        <v>1</v>
      </c>
      <c r="D5079">
        <v>0.95</v>
      </c>
      <c r="E5079">
        <v>1</v>
      </c>
      <c r="F5079">
        <v>1</v>
      </c>
      <c r="G5079">
        <v>1</v>
      </c>
      <c r="H5079" s="36">
        <v>2</v>
      </c>
    </row>
    <row r="5080" spans="1:8" x14ac:dyDescent="0.25">
      <c r="A5080" s="43">
        <v>2015</v>
      </c>
      <c r="B5080">
        <v>2</v>
      </c>
      <c r="C5080">
        <v>0</v>
      </c>
      <c r="D5080">
        <v>0</v>
      </c>
      <c r="E5080">
        <v>1</v>
      </c>
      <c r="F5080">
        <v>1</v>
      </c>
      <c r="G5080">
        <v>1</v>
      </c>
      <c r="H5080" s="36">
        <v>2</v>
      </c>
    </row>
    <row r="5081" spans="1:8" x14ac:dyDescent="0.25">
      <c r="A5081" s="43">
        <v>2018</v>
      </c>
      <c r="B5081">
        <v>0</v>
      </c>
      <c r="E5081">
        <v>1</v>
      </c>
      <c r="F5081">
        <v>1</v>
      </c>
      <c r="G5081">
        <v>3</v>
      </c>
      <c r="H5081" s="36">
        <v>2</v>
      </c>
    </row>
    <row r="5082" spans="1:8" x14ac:dyDescent="0.25">
      <c r="A5082" s="43">
        <v>2021</v>
      </c>
      <c r="B5082">
        <v>4</v>
      </c>
      <c r="C5082">
        <v>0.89</v>
      </c>
      <c r="D5082">
        <v>1</v>
      </c>
      <c r="E5082">
        <v>2</v>
      </c>
      <c r="F5082">
        <v>2</v>
      </c>
      <c r="G5082">
        <v>2</v>
      </c>
      <c r="H5082" s="36">
        <v>2</v>
      </c>
    </row>
    <row r="5083" spans="1:8" x14ac:dyDescent="0.25">
      <c r="A5083" s="43">
        <v>2019</v>
      </c>
      <c r="B5083">
        <v>1</v>
      </c>
      <c r="C5083">
        <v>1</v>
      </c>
      <c r="D5083">
        <v>0.6</v>
      </c>
      <c r="E5083">
        <v>1</v>
      </c>
      <c r="F5083">
        <v>1</v>
      </c>
      <c r="G5083">
        <v>1</v>
      </c>
      <c r="H5083" s="36">
        <v>2</v>
      </c>
    </row>
    <row r="5084" spans="1:8" x14ac:dyDescent="0.25">
      <c r="A5084" s="43">
        <v>2017</v>
      </c>
      <c r="B5084">
        <v>3</v>
      </c>
      <c r="C5084">
        <v>1</v>
      </c>
      <c r="D5084">
        <v>0.72</v>
      </c>
      <c r="E5084">
        <v>2</v>
      </c>
      <c r="F5084">
        <v>1</v>
      </c>
      <c r="G5084">
        <v>1</v>
      </c>
      <c r="H5084" s="36">
        <v>2</v>
      </c>
    </row>
    <row r="5085" spans="1:8" x14ac:dyDescent="0.25">
      <c r="A5085" s="43">
        <v>2014</v>
      </c>
      <c r="B5085">
        <v>0</v>
      </c>
      <c r="D5085">
        <v>1</v>
      </c>
      <c r="E5085">
        <v>1</v>
      </c>
      <c r="F5085">
        <v>1</v>
      </c>
      <c r="G5085">
        <v>1</v>
      </c>
      <c r="H5085" s="36">
        <v>2</v>
      </c>
    </row>
    <row r="5086" spans="1:8" x14ac:dyDescent="0.25">
      <c r="A5086" s="43">
        <v>2019</v>
      </c>
      <c r="B5086">
        <v>0</v>
      </c>
      <c r="D5086">
        <v>0</v>
      </c>
      <c r="E5086">
        <v>1</v>
      </c>
      <c r="F5086">
        <v>1</v>
      </c>
      <c r="G5086">
        <v>1</v>
      </c>
      <c r="H5086" s="36">
        <v>2</v>
      </c>
    </row>
    <row r="5087" spans="1:8" x14ac:dyDescent="0.25">
      <c r="A5087" s="43">
        <v>2023</v>
      </c>
      <c r="B5087">
        <v>4</v>
      </c>
      <c r="C5087">
        <v>1</v>
      </c>
      <c r="D5087">
        <v>0.98</v>
      </c>
      <c r="E5087">
        <v>1</v>
      </c>
      <c r="F5087">
        <v>1</v>
      </c>
      <c r="G5087">
        <v>1</v>
      </c>
      <c r="H5087" s="36">
        <v>2</v>
      </c>
    </row>
    <row r="5088" spans="1:8" x14ac:dyDescent="0.25">
      <c r="A5088" s="43">
        <v>2023</v>
      </c>
      <c r="B5088">
        <v>4</v>
      </c>
      <c r="C5088">
        <v>1</v>
      </c>
      <c r="D5088">
        <v>0.98</v>
      </c>
      <c r="E5088">
        <v>2</v>
      </c>
      <c r="F5088">
        <v>1</v>
      </c>
      <c r="G5088">
        <v>2</v>
      </c>
      <c r="H5088" s="36">
        <v>2</v>
      </c>
    </row>
    <row r="5089" spans="1:8" x14ac:dyDescent="0.25">
      <c r="A5089" s="43">
        <v>2023</v>
      </c>
      <c r="B5089">
        <v>3</v>
      </c>
      <c r="C5089">
        <v>0.67</v>
      </c>
      <c r="D5089">
        <v>0.86</v>
      </c>
      <c r="E5089">
        <v>1</v>
      </c>
      <c r="F5089">
        <v>1</v>
      </c>
      <c r="G5089">
        <v>1</v>
      </c>
      <c r="H5089" s="36">
        <v>2</v>
      </c>
    </row>
    <row r="5090" spans="1:8" x14ac:dyDescent="0.25">
      <c r="A5090" s="43">
        <v>2023</v>
      </c>
      <c r="B5090">
        <v>4</v>
      </c>
      <c r="C5090">
        <v>1</v>
      </c>
      <c r="D5090">
        <v>1</v>
      </c>
      <c r="E5090">
        <v>1</v>
      </c>
      <c r="F5090">
        <v>1</v>
      </c>
      <c r="G5090">
        <v>1</v>
      </c>
      <c r="H5090" s="36">
        <v>2</v>
      </c>
    </row>
    <row r="5091" spans="1:8" x14ac:dyDescent="0.25">
      <c r="A5091" s="43">
        <v>2023</v>
      </c>
      <c r="B5091">
        <v>0</v>
      </c>
      <c r="D5091">
        <v>0.33</v>
      </c>
      <c r="E5091">
        <v>1</v>
      </c>
      <c r="F5091">
        <v>1</v>
      </c>
      <c r="G5091">
        <v>1</v>
      </c>
      <c r="H5091" s="36">
        <v>2</v>
      </c>
    </row>
    <row r="5092" spans="1:8" x14ac:dyDescent="0.25">
      <c r="A5092" s="43">
        <v>2015</v>
      </c>
      <c r="B5092">
        <v>4</v>
      </c>
      <c r="C5092">
        <v>1</v>
      </c>
      <c r="D5092">
        <v>0.81</v>
      </c>
      <c r="E5092">
        <v>2</v>
      </c>
      <c r="F5092">
        <v>1</v>
      </c>
      <c r="G5092">
        <v>1</v>
      </c>
      <c r="H5092" s="36">
        <v>2</v>
      </c>
    </row>
    <row r="5093" spans="1:8" x14ac:dyDescent="0.25">
      <c r="A5093" s="43">
        <v>2016</v>
      </c>
      <c r="B5093">
        <v>4</v>
      </c>
      <c r="C5093">
        <v>1</v>
      </c>
      <c r="D5093">
        <v>1</v>
      </c>
      <c r="E5093">
        <v>0</v>
      </c>
      <c r="F5093">
        <v>2</v>
      </c>
      <c r="G5093">
        <v>2</v>
      </c>
      <c r="H5093" s="36">
        <v>2</v>
      </c>
    </row>
    <row r="5094" spans="1:8" x14ac:dyDescent="0.25">
      <c r="A5094" s="43">
        <v>2017</v>
      </c>
      <c r="B5094">
        <v>4</v>
      </c>
      <c r="C5094">
        <v>0.7</v>
      </c>
      <c r="D5094">
        <v>0.99</v>
      </c>
      <c r="E5094">
        <v>1</v>
      </c>
      <c r="F5094">
        <v>1</v>
      </c>
      <c r="G5094">
        <v>1</v>
      </c>
      <c r="H5094" s="36">
        <v>2</v>
      </c>
    </row>
    <row r="5095" spans="1:8" x14ac:dyDescent="0.25">
      <c r="A5095" s="43">
        <v>2023</v>
      </c>
      <c r="B5095">
        <v>4</v>
      </c>
      <c r="C5095">
        <v>0.98</v>
      </c>
      <c r="D5095">
        <v>0.93</v>
      </c>
      <c r="E5095">
        <v>1</v>
      </c>
      <c r="F5095">
        <v>2</v>
      </c>
      <c r="G5095">
        <v>3</v>
      </c>
      <c r="H5095" s="36">
        <v>2</v>
      </c>
    </row>
    <row r="5096" spans="1:8" x14ac:dyDescent="0.25">
      <c r="A5096" s="43">
        <v>2018</v>
      </c>
      <c r="B5096">
        <v>1</v>
      </c>
      <c r="C5096">
        <v>0.5</v>
      </c>
      <c r="D5096">
        <v>0.71</v>
      </c>
      <c r="E5096">
        <v>1</v>
      </c>
      <c r="F5096">
        <v>1</v>
      </c>
      <c r="G5096">
        <v>2</v>
      </c>
      <c r="H5096" s="36">
        <v>2</v>
      </c>
    </row>
    <row r="5097" spans="1:8" x14ac:dyDescent="0.25">
      <c r="A5097" s="43">
        <v>2018</v>
      </c>
      <c r="B5097">
        <v>4</v>
      </c>
      <c r="C5097">
        <v>1</v>
      </c>
      <c r="D5097">
        <v>1</v>
      </c>
      <c r="E5097">
        <v>2</v>
      </c>
      <c r="F5097">
        <v>1</v>
      </c>
      <c r="G5097">
        <v>1</v>
      </c>
      <c r="H5097" s="36">
        <v>2</v>
      </c>
    </row>
    <row r="5098" spans="1:8" x14ac:dyDescent="0.25">
      <c r="A5098" s="43">
        <v>2014</v>
      </c>
      <c r="B5098">
        <v>4</v>
      </c>
      <c r="C5098">
        <v>1</v>
      </c>
      <c r="D5098">
        <v>1</v>
      </c>
      <c r="E5098">
        <v>1</v>
      </c>
      <c r="F5098">
        <v>2</v>
      </c>
      <c r="G5098">
        <v>2</v>
      </c>
      <c r="H5098" s="36">
        <v>2</v>
      </c>
    </row>
    <row r="5099" spans="1:8" x14ac:dyDescent="0.25">
      <c r="A5099" s="43">
        <v>2021</v>
      </c>
      <c r="B5099">
        <v>1</v>
      </c>
      <c r="C5099">
        <v>0.93</v>
      </c>
      <c r="D5099">
        <v>0.54</v>
      </c>
      <c r="E5099">
        <v>1</v>
      </c>
      <c r="F5099">
        <v>2</v>
      </c>
      <c r="G5099">
        <v>2</v>
      </c>
      <c r="H5099" s="36">
        <v>2</v>
      </c>
    </row>
    <row r="5100" spans="1:8" x14ac:dyDescent="0.25">
      <c r="A5100" s="43">
        <v>2023</v>
      </c>
      <c r="B5100">
        <v>4</v>
      </c>
      <c r="C5100">
        <v>1</v>
      </c>
      <c r="D5100">
        <v>1</v>
      </c>
      <c r="E5100">
        <v>1</v>
      </c>
      <c r="F5100">
        <v>4</v>
      </c>
      <c r="G5100">
        <v>4</v>
      </c>
      <c r="H5100" s="36">
        <v>2</v>
      </c>
    </row>
    <row r="5101" spans="1:8" x14ac:dyDescent="0.25">
      <c r="A5101" s="43">
        <v>2013</v>
      </c>
      <c r="B5101">
        <v>4</v>
      </c>
      <c r="C5101">
        <v>1</v>
      </c>
      <c r="D5101">
        <v>1</v>
      </c>
      <c r="E5101">
        <v>1</v>
      </c>
      <c r="F5101">
        <v>1</v>
      </c>
      <c r="G5101">
        <v>1</v>
      </c>
      <c r="H5101" s="36">
        <v>2</v>
      </c>
    </row>
    <row r="5102" spans="1:8" x14ac:dyDescent="0.25">
      <c r="A5102" s="43">
        <v>2019</v>
      </c>
      <c r="B5102">
        <v>2</v>
      </c>
      <c r="C5102">
        <v>0.2</v>
      </c>
      <c r="D5102">
        <v>0.77</v>
      </c>
      <c r="E5102">
        <v>1</v>
      </c>
      <c r="F5102">
        <v>1</v>
      </c>
      <c r="G5102">
        <v>2</v>
      </c>
      <c r="H5102" s="36">
        <v>2</v>
      </c>
    </row>
    <row r="5103" spans="1:8" x14ac:dyDescent="0.25">
      <c r="A5103" s="43">
        <v>2023</v>
      </c>
      <c r="B5103">
        <v>4</v>
      </c>
      <c r="C5103">
        <v>1</v>
      </c>
      <c r="D5103">
        <v>0.97</v>
      </c>
      <c r="E5103">
        <v>1</v>
      </c>
      <c r="F5103">
        <v>33</v>
      </c>
      <c r="G5103">
        <v>50</v>
      </c>
      <c r="H5103" s="36">
        <v>2</v>
      </c>
    </row>
    <row r="5104" spans="1:8" x14ac:dyDescent="0.25">
      <c r="A5104" s="43">
        <v>2017</v>
      </c>
      <c r="B5104">
        <v>4</v>
      </c>
      <c r="C5104">
        <v>1</v>
      </c>
      <c r="D5104">
        <v>1</v>
      </c>
      <c r="E5104">
        <v>2</v>
      </c>
      <c r="F5104">
        <v>1</v>
      </c>
      <c r="G5104">
        <v>1</v>
      </c>
      <c r="H5104" s="36">
        <v>2</v>
      </c>
    </row>
    <row r="5105" spans="1:8" x14ac:dyDescent="0.25">
      <c r="A5105" s="43">
        <v>2021</v>
      </c>
      <c r="B5105">
        <v>4</v>
      </c>
      <c r="C5105">
        <v>1</v>
      </c>
      <c r="D5105">
        <v>0.94</v>
      </c>
      <c r="E5105">
        <v>2</v>
      </c>
      <c r="F5105">
        <v>3</v>
      </c>
      <c r="G5105">
        <v>3</v>
      </c>
      <c r="H5105" s="36">
        <v>2</v>
      </c>
    </row>
    <row r="5106" spans="1:8" x14ac:dyDescent="0.25">
      <c r="A5106" s="43">
        <v>2018</v>
      </c>
      <c r="B5106">
        <v>0</v>
      </c>
      <c r="E5106">
        <v>1</v>
      </c>
      <c r="F5106">
        <v>1</v>
      </c>
      <c r="G5106">
        <v>1</v>
      </c>
      <c r="H5106" s="36">
        <v>2</v>
      </c>
    </row>
    <row r="5107" spans="1:8" x14ac:dyDescent="0.25">
      <c r="A5107" s="43">
        <v>2023</v>
      </c>
      <c r="B5107">
        <v>4</v>
      </c>
      <c r="C5107">
        <v>1</v>
      </c>
      <c r="D5107">
        <v>1</v>
      </c>
      <c r="E5107">
        <v>1</v>
      </c>
      <c r="F5107">
        <v>1</v>
      </c>
      <c r="G5107">
        <v>1</v>
      </c>
      <c r="H5107" s="36">
        <v>2</v>
      </c>
    </row>
    <row r="5108" spans="1:8" x14ac:dyDescent="0.25">
      <c r="A5108" s="43">
        <v>2022</v>
      </c>
      <c r="B5108">
        <v>0</v>
      </c>
      <c r="D5108">
        <v>1</v>
      </c>
      <c r="E5108">
        <v>1</v>
      </c>
      <c r="F5108">
        <v>1</v>
      </c>
      <c r="G5108">
        <v>1</v>
      </c>
      <c r="H5108" s="36">
        <v>2</v>
      </c>
    </row>
    <row r="5109" spans="1:8" x14ac:dyDescent="0.25">
      <c r="A5109" s="43">
        <v>2023</v>
      </c>
      <c r="B5109">
        <v>4</v>
      </c>
      <c r="C5109">
        <v>1</v>
      </c>
      <c r="D5109">
        <v>1</v>
      </c>
      <c r="E5109">
        <v>2</v>
      </c>
      <c r="F5109">
        <v>1</v>
      </c>
      <c r="G5109">
        <v>1</v>
      </c>
      <c r="H5109" s="36">
        <v>2</v>
      </c>
    </row>
    <row r="5110" spans="1:8" x14ac:dyDescent="0.25">
      <c r="A5110" s="43">
        <v>2015</v>
      </c>
      <c r="B5110">
        <v>4</v>
      </c>
      <c r="C5110">
        <v>1</v>
      </c>
      <c r="D5110">
        <v>1</v>
      </c>
      <c r="E5110">
        <v>2</v>
      </c>
      <c r="F5110">
        <v>1</v>
      </c>
      <c r="G5110">
        <v>1</v>
      </c>
      <c r="H5110" s="36">
        <v>2</v>
      </c>
    </row>
    <row r="5111" spans="1:8" x14ac:dyDescent="0.25">
      <c r="A5111" s="43">
        <v>2018</v>
      </c>
      <c r="B5111">
        <v>4</v>
      </c>
      <c r="C5111">
        <v>1</v>
      </c>
      <c r="D5111">
        <v>1</v>
      </c>
      <c r="E5111">
        <v>1</v>
      </c>
      <c r="F5111">
        <v>2</v>
      </c>
      <c r="G5111">
        <v>2</v>
      </c>
      <c r="H5111" s="36">
        <v>2</v>
      </c>
    </row>
    <row r="5112" spans="1:8" x14ac:dyDescent="0.25">
      <c r="A5112" s="43">
        <v>2013</v>
      </c>
      <c r="B5112">
        <v>4</v>
      </c>
      <c r="C5112">
        <v>1</v>
      </c>
      <c r="D5112">
        <v>0.89</v>
      </c>
      <c r="E5112">
        <v>1</v>
      </c>
      <c r="F5112">
        <v>1</v>
      </c>
      <c r="G5112">
        <v>2</v>
      </c>
      <c r="H5112" s="36">
        <v>2</v>
      </c>
    </row>
    <row r="5113" spans="1:8" x14ac:dyDescent="0.25">
      <c r="A5113" s="43">
        <v>2014</v>
      </c>
      <c r="B5113">
        <v>4</v>
      </c>
      <c r="C5113">
        <v>0.98</v>
      </c>
      <c r="D5113">
        <v>0.96</v>
      </c>
      <c r="E5113">
        <v>1</v>
      </c>
      <c r="F5113">
        <v>7</v>
      </c>
      <c r="G5113">
        <v>11</v>
      </c>
      <c r="H5113" s="36">
        <v>2</v>
      </c>
    </row>
    <row r="5114" spans="1:8" x14ac:dyDescent="0.25">
      <c r="A5114" s="43">
        <v>2023</v>
      </c>
      <c r="B5114">
        <v>4</v>
      </c>
      <c r="C5114">
        <v>1</v>
      </c>
      <c r="D5114">
        <v>0.87</v>
      </c>
      <c r="E5114">
        <v>2</v>
      </c>
      <c r="F5114">
        <v>2</v>
      </c>
      <c r="G5114">
        <v>2</v>
      </c>
      <c r="H5114" s="36">
        <v>2</v>
      </c>
    </row>
    <row r="5115" spans="1:8" x14ac:dyDescent="0.25">
      <c r="A5115" s="43">
        <v>2023</v>
      </c>
      <c r="B5115">
        <v>0</v>
      </c>
      <c r="D5115">
        <v>0</v>
      </c>
      <c r="E5115">
        <v>1</v>
      </c>
      <c r="F5115">
        <v>1</v>
      </c>
      <c r="G5115">
        <v>1</v>
      </c>
      <c r="H5115" s="36">
        <v>2</v>
      </c>
    </row>
    <row r="5116" spans="1:8" x14ac:dyDescent="0.25">
      <c r="A5116" s="43">
        <v>2023</v>
      </c>
      <c r="B5116">
        <v>4</v>
      </c>
      <c r="C5116">
        <v>1</v>
      </c>
      <c r="D5116">
        <v>1</v>
      </c>
      <c r="E5116">
        <v>2</v>
      </c>
      <c r="F5116">
        <v>1</v>
      </c>
      <c r="G5116">
        <v>1</v>
      </c>
      <c r="H5116" s="36">
        <v>2</v>
      </c>
    </row>
    <row r="5117" spans="1:8" x14ac:dyDescent="0.25">
      <c r="A5117" s="43">
        <v>2023</v>
      </c>
      <c r="B5117">
        <v>4</v>
      </c>
      <c r="C5117">
        <v>1</v>
      </c>
      <c r="D5117">
        <v>0.96</v>
      </c>
      <c r="E5117">
        <v>2</v>
      </c>
      <c r="F5117">
        <v>2</v>
      </c>
      <c r="G5117">
        <v>4</v>
      </c>
      <c r="H5117" s="36">
        <v>2</v>
      </c>
    </row>
    <row r="5118" spans="1:8" x14ac:dyDescent="0.25">
      <c r="A5118" s="43">
        <v>2023</v>
      </c>
      <c r="B5118">
        <v>4</v>
      </c>
      <c r="C5118">
        <v>1</v>
      </c>
      <c r="D5118">
        <v>0.99</v>
      </c>
      <c r="E5118">
        <v>1</v>
      </c>
      <c r="F5118">
        <v>1</v>
      </c>
      <c r="G5118">
        <v>3</v>
      </c>
      <c r="H5118" s="36">
        <v>2</v>
      </c>
    </row>
    <row r="5119" spans="1:8" x14ac:dyDescent="0.25">
      <c r="A5119" s="43">
        <v>2016</v>
      </c>
      <c r="B5119">
        <v>2</v>
      </c>
      <c r="C5119">
        <v>0</v>
      </c>
      <c r="D5119">
        <v>0</v>
      </c>
      <c r="E5119">
        <v>1</v>
      </c>
      <c r="F5119">
        <v>1</v>
      </c>
      <c r="G5119">
        <v>2</v>
      </c>
      <c r="H5119" s="36">
        <v>2</v>
      </c>
    </row>
    <row r="5120" spans="1:8" x14ac:dyDescent="0.25">
      <c r="A5120" s="43">
        <v>2019</v>
      </c>
      <c r="B5120">
        <v>1</v>
      </c>
      <c r="C5120">
        <v>0.5</v>
      </c>
      <c r="D5120">
        <v>0</v>
      </c>
      <c r="E5120">
        <v>1</v>
      </c>
      <c r="F5120">
        <v>1</v>
      </c>
      <c r="G5120">
        <v>1</v>
      </c>
      <c r="H5120" s="36">
        <v>2</v>
      </c>
    </row>
    <row r="5121" spans="1:8" x14ac:dyDescent="0.25">
      <c r="A5121" s="43">
        <v>2017</v>
      </c>
      <c r="B5121">
        <v>4</v>
      </c>
      <c r="C5121">
        <v>1</v>
      </c>
      <c r="D5121">
        <v>1</v>
      </c>
      <c r="E5121">
        <v>1</v>
      </c>
      <c r="F5121">
        <v>2</v>
      </c>
      <c r="G5121">
        <v>2</v>
      </c>
      <c r="H5121" s="36">
        <v>2</v>
      </c>
    </row>
    <row r="5122" spans="1:8" x14ac:dyDescent="0.25">
      <c r="A5122" s="43">
        <v>2022</v>
      </c>
      <c r="B5122">
        <v>4</v>
      </c>
      <c r="C5122">
        <v>1</v>
      </c>
      <c r="D5122">
        <v>1</v>
      </c>
      <c r="E5122">
        <v>1</v>
      </c>
      <c r="F5122">
        <v>3</v>
      </c>
      <c r="G5122">
        <v>3</v>
      </c>
      <c r="H5122" s="36">
        <v>2</v>
      </c>
    </row>
    <row r="5123" spans="1:8" x14ac:dyDescent="0.25">
      <c r="A5123" s="43">
        <v>2022</v>
      </c>
      <c r="B5123">
        <v>1</v>
      </c>
      <c r="C5123">
        <v>1</v>
      </c>
      <c r="D5123">
        <v>0.78</v>
      </c>
      <c r="E5123">
        <v>2</v>
      </c>
      <c r="F5123">
        <v>1</v>
      </c>
      <c r="G5123">
        <v>1</v>
      </c>
      <c r="H5123" s="36">
        <v>2</v>
      </c>
    </row>
    <row r="5124" spans="1:8" x14ac:dyDescent="0.25">
      <c r="A5124" s="43">
        <v>2016</v>
      </c>
      <c r="B5124">
        <v>4</v>
      </c>
      <c r="C5124">
        <v>1</v>
      </c>
      <c r="D5124">
        <v>0.97</v>
      </c>
      <c r="E5124">
        <v>2</v>
      </c>
      <c r="F5124">
        <v>1</v>
      </c>
      <c r="G5124">
        <v>1</v>
      </c>
      <c r="H5124" s="36">
        <v>2</v>
      </c>
    </row>
    <row r="5125" spans="1:8" x14ac:dyDescent="0.25">
      <c r="A5125" s="43">
        <v>2023</v>
      </c>
      <c r="B5125">
        <v>4</v>
      </c>
      <c r="C5125">
        <v>1</v>
      </c>
      <c r="D5125">
        <v>1</v>
      </c>
      <c r="E5125">
        <v>1</v>
      </c>
      <c r="F5125">
        <v>1</v>
      </c>
      <c r="G5125">
        <v>1</v>
      </c>
      <c r="H5125" s="36">
        <v>2</v>
      </c>
    </row>
    <row r="5126" spans="1:8" x14ac:dyDescent="0.25">
      <c r="A5126" s="43">
        <v>2023</v>
      </c>
      <c r="B5126">
        <v>4</v>
      </c>
      <c r="C5126">
        <v>1</v>
      </c>
      <c r="D5126">
        <v>1</v>
      </c>
      <c r="E5126">
        <v>1</v>
      </c>
      <c r="F5126">
        <v>1</v>
      </c>
      <c r="G5126">
        <v>1</v>
      </c>
      <c r="H5126" s="36">
        <v>2</v>
      </c>
    </row>
    <row r="5127" spans="1:8" x14ac:dyDescent="0.25">
      <c r="A5127" s="43">
        <v>2015</v>
      </c>
      <c r="B5127">
        <v>3</v>
      </c>
      <c r="C5127">
        <v>1</v>
      </c>
      <c r="D5127">
        <v>0.25</v>
      </c>
      <c r="E5127">
        <v>1</v>
      </c>
      <c r="F5127">
        <v>2</v>
      </c>
      <c r="G5127">
        <v>5</v>
      </c>
      <c r="H5127" s="36">
        <v>2</v>
      </c>
    </row>
    <row r="5128" spans="1:8" x14ac:dyDescent="0.25">
      <c r="A5128" s="43">
        <v>2013</v>
      </c>
      <c r="B5128">
        <v>4</v>
      </c>
      <c r="C5128">
        <v>1</v>
      </c>
      <c r="D5128">
        <v>1</v>
      </c>
      <c r="E5128">
        <v>1</v>
      </c>
      <c r="F5128">
        <v>1</v>
      </c>
      <c r="G5128">
        <v>4</v>
      </c>
      <c r="H5128" s="36">
        <v>2</v>
      </c>
    </row>
    <row r="5129" spans="1:8" x14ac:dyDescent="0.25">
      <c r="A5129" s="43">
        <v>2023</v>
      </c>
      <c r="B5129">
        <v>1</v>
      </c>
      <c r="C5129">
        <v>1</v>
      </c>
      <c r="D5129">
        <v>0.21</v>
      </c>
      <c r="E5129">
        <v>1</v>
      </c>
      <c r="F5129">
        <v>1</v>
      </c>
      <c r="G5129">
        <v>1</v>
      </c>
      <c r="H5129" s="36">
        <v>2</v>
      </c>
    </row>
    <row r="5130" spans="1:8" x14ac:dyDescent="0.25">
      <c r="A5130" s="43">
        <v>2023</v>
      </c>
      <c r="B5130">
        <v>4</v>
      </c>
      <c r="C5130">
        <v>1</v>
      </c>
      <c r="D5130">
        <v>0.97</v>
      </c>
      <c r="E5130">
        <v>1</v>
      </c>
      <c r="F5130">
        <v>5</v>
      </c>
      <c r="G5130">
        <v>6</v>
      </c>
      <c r="H5130" s="36">
        <v>2</v>
      </c>
    </row>
    <row r="5131" spans="1:8" x14ac:dyDescent="0.25">
      <c r="A5131" s="43">
        <v>2016</v>
      </c>
      <c r="B5131">
        <v>1</v>
      </c>
      <c r="C5131">
        <v>0.75</v>
      </c>
      <c r="D5131">
        <v>0.47</v>
      </c>
      <c r="E5131">
        <v>1</v>
      </c>
      <c r="F5131">
        <v>3</v>
      </c>
      <c r="G5131">
        <v>3</v>
      </c>
      <c r="H5131" s="36">
        <v>2</v>
      </c>
    </row>
    <row r="5132" spans="1:8" x14ac:dyDescent="0.25">
      <c r="A5132" s="43">
        <v>2023</v>
      </c>
      <c r="B5132">
        <v>4</v>
      </c>
      <c r="C5132">
        <v>1</v>
      </c>
      <c r="D5132">
        <v>0.97</v>
      </c>
      <c r="E5132">
        <v>2</v>
      </c>
      <c r="F5132">
        <v>1</v>
      </c>
      <c r="G5132">
        <v>1</v>
      </c>
      <c r="H5132" s="36">
        <v>2</v>
      </c>
    </row>
    <row r="5133" spans="1:8" x14ac:dyDescent="0.25">
      <c r="A5133" s="43">
        <v>2012</v>
      </c>
      <c r="B5133">
        <v>3</v>
      </c>
      <c r="C5133">
        <v>0.9</v>
      </c>
      <c r="D5133">
        <v>0.09</v>
      </c>
      <c r="E5133">
        <v>1</v>
      </c>
      <c r="F5133">
        <v>2</v>
      </c>
      <c r="G5133">
        <v>2</v>
      </c>
      <c r="H5133" s="36">
        <v>2</v>
      </c>
    </row>
    <row r="5134" spans="1:8" x14ac:dyDescent="0.25">
      <c r="A5134" s="43">
        <v>2023</v>
      </c>
      <c r="B5134">
        <v>4</v>
      </c>
      <c r="C5134">
        <v>1</v>
      </c>
      <c r="D5134">
        <v>1</v>
      </c>
      <c r="E5134">
        <v>1</v>
      </c>
      <c r="F5134">
        <v>1</v>
      </c>
      <c r="G5134">
        <v>1</v>
      </c>
      <c r="H5134" s="36">
        <v>2</v>
      </c>
    </row>
    <row r="5135" spans="1:8" x14ac:dyDescent="0.25">
      <c r="A5135" s="43">
        <v>2018</v>
      </c>
      <c r="B5135">
        <v>4</v>
      </c>
      <c r="C5135">
        <v>1</v>
      </c>
      <c r="D5135">
        <v>0.88</v>
      </c>
      <c r="E5135">
        <v>2</v>
      </c>
      <c r="F5135">
        <v>1</v>
      </c>
      <c r="G5135">
        <v>1</v>
      </c>
      <c r="H5135" s="36">
        <v>2</v>
      </c>
    </row>
    <row r="5136" spans="1:8" x14ac:dyDescent="0.25">
      <c r="A5136" s="43">
        <v>2017</v>
      </c>
      <c r="B5136">
        <v>0</v>
      </c>
      <c r="D5136">
        <v>1</v>
      </c>
      <c r="E5136">
        <v>1</v>
      </c>
      <c r="F5136">
        <v>3</v>
      </c>
      <c r="G5136">
        <v>3</v>
      </c>
      <c r="H5136" s="36">
        <v>2</v>
      </c>
    </row>
    <row r="5137" spans="1:8" x14ac:dyDescent="0.25">
      <c r="A5137" s="43">
        <v>2023</v>
      </c>
      <c r="B5137">
        <v>0</v>
      </c>
      <c r="D5137">
        <v>1</v>
      </c>
      <c r="E5137">
        <v>1</v>
      </c>
      <c r="F5137">
        <v>4</v>
      </c>
      <c r="G5137">
        <v>6</v>
      </c>
      <c r="H5137" s="36">
        <v>2</v>
      </c>
    </row>
    <row r="5138" spans="1:8" x14ac:dyDescent="0.25">
      <c r="A5138" s="43">
        <v>2023</v>
      </c>
      <c r="B5138">
        <v>3</v>
      </c>
      <c r="C5138">
        <v>1</v>
      </c>
      <c r="E5138">
        <v>1</v>
      </c>
      <c r="F5138">
        <v>1</v>
      </c>
      <c r="G5138">
        <v>1</v>
      </c>
      <c r="H5138" s="36">
        <v>2</v>
      </c>
    </row>
    <row r="5139" spans="1:8" x14ac:dyDescent="0.25">
      <c r="A5139" s="43">
        <v>2023</v>
      </c>
      <c r="B5139">
        <v>4</v>
      </c>
      <c r="C5139">
        <v>1</v>
      </c>
      <c r="D5139">
        <v>1</v>
      </c>
      <c r="E5139">
        <v>2</v>
      </c>
      <c r="F5139">
        <v>1</v>
      </c>
      <c r="G5139">
        <v>1</v>
      </c>
      <c r="H5139" s="36">
        <v>2</v>
      </c>
    </row>
    <row r="5140" spans="1:8" x14ac:dyDescent="0.25">
      <c r="A5140" s="43">
        <v>2018</v>
      </c>
      <c r="B5140">
        <v>4</v>
      </c>
      <c r="C5140">
        <v>1</v>
      </c>
      <c r="D5140">
        <v>1</v>
      </c>
      <c r="E5140">
        <v>2</v>
      </c>
      <c r="F5140">
        <v>1</v>
      </c>
      <c r="G5140">
        <v>2</v>
      </c>
      <c r="H5140" s="36">
        <v>2</v>
      </c>
    </row>
    <row r="5141" spans="1:8" x14ac:dyDescent="0.25">
      <c r="A5141" s="43">
        <v>2023</v>
      </c>
      <c r="B5141">
        <v>0</v>
      </c>
      <c r="D5141">
        <v>0.5</v>
      </c>
      <c r="E5141">
        <v>1</v>
      </c>
      <c r="F5141">
        <v>1</v>
      </c>
      <c r="G5141">
        <v>1</v>
      </c>
      <c r="H5141" s="36">
        <v>2</v>
      </c>
    </row>
    <row r="5142" spans="1:8" x14ac:dyDescent="0.25">
      <c r="A5142" s="43">
        <v>2016</v>
      </c>
      <c r="B5142">
        <v>4</v>
      </c>
      <c r="C5142">
        <v>1</v>
      </c>
      <c r="D5142">
        <v>0.71</v>
      </c>
      <c r="E5142">
        <v>2</v>
      </c>
      <c r="F5142">
        <v>2</v>
      </c>
      <c r="G5142">
        <v>2</v>
      </c>
      <c r="H5142" s="36">
        <v>2</v>
      </c>
    </row>
    <row r="5143" spans="1:8" x14ac:dyDescent="0.25">
      <c r="A5143" s="43">
        <v>2017</v>
      </c>
      <c r="B5143">
        <v>4</v>
      </c>
      <c r="C5143">
        <v>0.98</v>
      </c>
      <c r="D5143">
        <v>0.85</v>
      </c>
      <c r="E5143">
        <v>1</v>
      </c>
      <c r="F5143">
        <v>15</v>
      </c>
      <c r="G5143">
        <v>15</v>
      </c>
      <c r="H5143" s="36">
        <v>2</v>
      </c>
    </row>
    <row r="5144" spans="1:8" x14ac:dyDescent="0.25">
      <c r="A5144" s="43">
        <v>2023</v>
      </c>
      <c r="B5144">
        <v>1</v>
      </c>
      <c r="C5144">
        <v>0.75</v>
      </c>
      <c r="D5144">
        <v>0.59</v>
      </c>
      <c r="E5144">
        <v>2</v>
      </c>
      <c r="F5144">
        <v>1</v>
      </c>
      <c r="G5144">
        <v>3</v>
      </c>
      <c r="H5144" s="36">
        <v>2</v>
      </c>
    </row>
    <row r="5145" spans="1:8" x14ac:dyDescent="0.25">
      <c r="A5145" s="43">
        <v>2022</v>
      </c>
      <c r="B5145">
        <v>4</v>
      </c>
      <c r="C5145">
        <v>1</v>
      </c>
      <c r="D5145">
        <v>0.91</v>
      </c>
      <c r="E5145">
        <v>0</v>
      </c>
      <c r="F5145">
        <v>13</v>
      </c>
      <c r="G5145">
        <v>16</v>
      </c>
      <c r="H5145" s="36">
        <v>2</v>
      </c>
    </row>
    <row r="5146" spans="1:8" x14ac:dyDescent="0.25">
      <c r="A5146" s="43">
        <v>2013</v>
      </c>
      <c r="B5146">
        <v>3</v>
      </c>
      <c r="C5146">
        <v>1</v>
      </c>
      <c r="D5146">
        <v>0.56000000000000005</v>
      </c>
      <c r="E5146">
        <v>1</v>
      </c>
      <c r="F5146">
        <v>1</v>
      </c>
      <c r="G5146">
        <v>1</v>
      </c>
      <c r="H5146" s="36">
        <v>2</v>
      </c>
    </row>
    <row r="5147" spans="1:8" x14ac:dyDescent="0.25">
      <c r="A5147" s="43">
        <v>2018</v>
      </c>
      <c r="B5147">
        <v>2</v>
      </c>
      <c r="C5147">
        <v>0</v>
      </c>
      <c r="D5147">
        <v>0</v>
      </c>
      <c r="E5147">
        <v>1</v>
      </c>
      <c r="F5147">
        <v>1</v>
      </c>
      <c r="G5147">
        <v>1</v>
      </c>
      <c r="H5147" s="36">
        <v>2</v>
      </c>
    </row>
    <row r="5148" spans="1:8" x14ac:dyDescent="0.25">
      <c r="A5148" s="43">
        <v>2022</v>
      </c>
      <c r="B5148">
        <v>3</v>
      </c>
      <c r="C5148">
        <v>1</v>
      </c>
      <c r="D5148">
        <v>0.7</v>
      </c>
      <c r="E5148">
        <v>1</v>
      </c>
      <c r="F5148">
        <v>1</v>
      </c>
      <c r="G5148">
        <v>1</v>
      </c>
      <c r="H5148" s="36">
        <v>2</v>
      </c>
    </row>
    <row r="5149" spans="1:8" x14ac:dyDescent="0.25">
      <c r="A5149" s="43">
        <v>2020</v>
      </c>
      <c r="B5149">
        <v>2</v>
      </c>
      <c r="C5149">
        <v>0</v>
      </c>
      <c r="D5149">
        <v>0</v>
      </c>
      <c r="E5149">
        <v>1</v>
      </c>
      <c r="F5149">
        <v>1</v>
      </c>
      <c r="G5149">
        <v>1</v>
      </c>
      <c r="H5149" s="36">
        <v>2</v>
      </c>
    </row>
    <row r="5150" spans="1:8" x14ac:dyDescent="0.25">
      <c r="A5150" s="43">
        <v>2018</v>
      </c>
      <c r="B5150">
        <v>4</v>
      </c>
      <c r="C5150">
        <v>1</v>
      </c>
      <c r="D5150">
        <v>1</v>
      </c>
      <c r="E5150">
        <v>2</v>
      </c>
      <c r="F5150">
        <v>1</v>
      </c>
      <c r="G5150">
        <v>2</v>
      </c>
      <c r="H5150" s="36">
        <v>2</v>
      </c>
    </row>
    <row r="5151" spans="1:8" x14ac:dyDescent="0.25">
      <c r="A5151" s="43">
        <v>2023</v>
      </c>
      <c r="B5151">
        <v>4</v>
      </c>
      <c r="C5151">
        <v>1</v>
      </c>
      <c r="D5151">
        <v>1</v>
      </c>
      <c r="E5151">
        <v>2</v>
      </c>
      <c r="F5151">
        <v>1</v>
      </c>
      <c r="G5151">
        <v>1</v>
      </c>
      <c r="H5151" s="36">
        <v>2</v>
      </c>
    </row>
    <row r="5152" spans="1:8" x14ac:dyDescent="0.25">
      <c r="A5152" s="43">
        <v>2021</v>
      </c>
      <c r="B5152">
        <v>3</v>
      </c>
      <c r="C5152">
        <v>0.78</v>
      </c>
      <c r="D5152">
        <v>0.8</v>
      </c>
      <c r="E5152">
        <v>1</v>
      </c>
      <c r="F5152">
        <v>1</v>
      </c>
      <c r="G5152">
        <v>1</v>
      </c>
      <c r="H5152" s="36">
        <v>2</v>
      </c>
    </row>
    <row r="5153" spans="1:8" x14ac:dyDescent="0.25">
      <c r="A5153" s="43">
        <v>2023</v>
      </c>
      <c r="B5153">
        <v>4</v>
      </c>
      <c r="C5153">
        <v>0.98</v>
      </c>
      <c r="D5153">
        <v>1</v>
      </c>
      <c r="E5153">
        <v>2</v>
      </c>
      <c r="F5153">
        <v>3</v>
      </c>
      <c r="G5153">
        <v>3</v>
      </c>
      <c r="H5153" s="36">
        <v>2</v>
      </c>
    </row>
    <row r="5154" spans="1:8" x14ac:dyDescent="0.25">
      <c r="A5154" s="43">
        <v>2023</v>
      </c>
      <c r="B5154">
        <v>4</v>
      </c>
      <c r="C5154">
        <v>0.92</v>
      </c>
      <c r="D5154">
        <v>1</v>
      </c>
      <c r="E5154">
        <v>2</v>
      </c>
      <c r="F5154">
        <v>2</v>
      </c>
      <c r="G5154">
        <v>2</v>
      </c>
      <c r="H5154" s="36">
        <v>2</v>
      </c>
    </row>
    <row r="5155" spans="1:8" x14ac:dyDescent="0.25">
      <c r="A5155" s="43">
        <v>2013</v>
      </c>
      <c r="B5155">
        <v>4</v>
      </c>
      <c r="C5155">
        <v>1</v>
      </c>
      <c r="D5155">
        <v>1</v>
      </c>
      <c r="E5155">
        <v>1</v>
      </c>
      <c r="F5155">
        <v>2</v>
      </c>
      <c r="G5155">
        <v>2</v>
      </c>
      <c r="H5155" s="36">
        <v>2</v>
      </c>
    </row>
    <row r="5156" spans="1:8" x14ac:dyDescent="0.25">
      <c r="A5156" s="43">
        <v>2021</v>
      </c>
      <c r="B5156">
        <v>1</v>
      </c>
      <c r="C5156">
        <v>0.5</v>
      </c>
      <c r="D5156">
        <v>0.67</v>
      </c>
      <c r="E5156">
        <v>1</v>
      </c>
      <c r="F5156">
        <v>1</v>
      </c>
      <c r="G5156">
        <v>1</v>
      </c>
      <c r="H5156" s="36">
        <v>2</v>
      </c>
    </row>
    <row r="5157" spans="1:8" x14ac:dyDescent="0.25">
      <c r="A5157" s="43">
        <v>2023</v>
      </c>
      <c r="B5157">
        <v>3</v>
      </c>
      <c r="C5157">
        <v>0.75</v>
      </c>
      <c r="D5157">
        <v>0.45</v>
      </c>
      <c r="E5157">
        <v>1</v>
      </c>
      <c r="F5157">
        <v>1</v>
      </c>
      <c r="G5157">
        <v>2</v>
      </c>
      <c r="H5157" s="36">
        <v>2</v>
      </c>
    </row>
    <row r="5158" spans="1:8" x14ac:dyDescent="0.25">
      <c r="A5158" s="43">
        <v>2023</v>
      </c>
      <c r="B5158">
        <v>4</v>
      </c>
      <c r="C5158">
        <v>1</v>
      </c>
      <c r="D5158">
        <v>1</v>
      </c>
      <c r="E5158">
        <v>1</v>
      </c>
      <c r="F5158">
        <v>1</v>
      </c>
      <c r="G5158">
        <v>1</v>
      </c>
      <c r="H5158" s="36">
        <v>2</v>
      </c>
    </row>
    <row r="5159" spans="1:8" x14ac:dyDescent="0.25">
      <c r="A5159" s="43">
        <v>2023</v>
      </c>
      <c r="B5159">
        <v>4</v>
      </c>
      <c r="C5159">
        <v>1</v>
      </c>
      <c r="D5159">
        <v>0.99</v>
      </c>
      <c r="E5159">
        <v>1</v>
      </c>
      <c r="F5159">
        <v>2</v>
      </c>
      <c r="G5159">
        <v>2</v>
      </c>
      <c r="H5159" s="36">
        <v>2</v>
      </c>
    </row>
    <row r="5160" spans="1:8" x14ac:dyDescent="0.25">
      <c r="A5160" s="43">
        <v>2023</v>
      </c>
      <c r="B5160">
        <v>4</v>
      </c>
      <c r="C5160">
        <v>1</v>
      </c>
      <c r="D5160">
        <v>1</v>
      </c>
      <c r="E5160">
        <v>1</v>
      </c>
      <c r="F5160">
        <v>1</v>
      </c>
      <c r="G5160">
        <v>1</v>
      </c>
      <c r="H5160" s="36">
        <v>2</v>
      </c>
    </row>
    <row r="5161" spans="1:8" x14ac:dyDescent="0.25">
      <c r="A5161" s="43">
        <v>2019</v>
      </c>
      <c r="B5161">
        <v>4</v>
      </c>
      <c r="C5161">
        <v>1</v>
      </c>
      <c r="D5161">
        <v>0.96</v>
      </c>
      <c r="E5161">
        <v>2</v>
      </c>
      <c r="F5161">
        <v>4</v>
      </c>
      <c r="G5161">
        <v>4</v>
      </c>
      <c r="H5161" s="36">
        <v>2</v>
      </c>
    </row>
    <row r="5162" spans="1:8" x14ac:dyDescent="0.25">
      <c r="A5162" s="43">
        <v>2022</v>
      </c>
      <c r="B5162">
        <v>3</v>
      </c>
      <c r="C5162">
        <v>1</v>
      </c>
      <c r="D5162">
        <v>0.5</v>
      </c>
      <c r="E5162">
        <v>1</v>
      </c>
      <c r="F5162">
        <v>1</v>
      </c>
      <c r="G5162">
        <v>1</v>
      </c>
      <c r="H5162" s="36">
        <v>2</v>
      </c>
    </row>
    <row r="5163" spans="1:8" x14ac:dyDescent="0.25">
      <c r="A5163" s="43">
        <v>2023</v>
      </c>
      <c r="B5163">
        <v>4</v>
      </c>
      <c r="C5163">
        <v>1</v>
      </c>
      <c r="D5163">
        <v>0.87</v>
      </c>
      <c r="E5163">
        <v>2</v>
      </c>
      <c r="F5163">
        <v>1</v>
      </c>
      <c r="G5163">
        <v>1</v>
      </c>
      <c r="H5163" s="36">
        <v>2</v>
      </c>
    </row>
    <row r="5164" spans="1:8" x14ac:dyDescent="0.25">
      <c r="A5164" s="43">
        <v>2023</v>
      </c>
      <c r="B5164">
        <v>4</v>
      </c>
      <c r="C5164">
        <v>1</v>
      </c>
      <c r="D5164">
        <v>1</v>
      </c>
      <c r="E5164">
        <v>2</v>
      </c>
      <c r="F5164">
        <v>1</v>
      </c>
      <c r="G5164">
        <v>1</v>
      </c>
      <c r="H5164" s="36">
        <v>2</v>
      </c>
    </row>
    <row r="5165" spans="1:8" x14ac:dyDescent="0.25">
      <c r="A5165" s="43">
        <v>2023</v>
      </c>
      <c r="B5165">
        <v>4</v>
      </c>
      <c r="C5165">
        <v>0.95</v>
      </c>
      <c r="D5165">
        <v>0.57999999999999996</v>
      </c>
      <c r="E5165">
        <v>1</v>
      </c>
      <c r="F5165">
        <v>1</v>
      </c>
      <c r="G5165">
        <v>1</v>
      </c>
      <c r="H5165" s="36">
        <v>2</v>
      </c>
    </row>
    <row r="5166" spans="1:8" x14ac:dyDescent="0.25">
      <c r="A5166" s="43">
        <v>2023</v>
      </c>
      <c r="B5166">
        <v>3</v>
      </c>
      <c r="C5166">
        <v>1</v>
      </c>
      <c r="D5166">
        <v>0.71</v>
      </c>
      <c r="E5166">
        <v>1</v>
      </c>
      <c r="F5166">
        <v>1</v>
      </c>
      <c r="G5166">
        <v>1</v>
      </c>
      <c r="H5166" s="36">
        <v>2</v>
      </c>
    </row>
    <row r="5167" spans="1:8" x14ac:dyDescent="0.25">
      <c r="A5167" s="43">
        <v>2021</v>
      </c>
      <c r="B5167">
        <v>4</v>
      </c>
      <c r="C5167">
        <v>1</v>
      </c>
      <c r="D5167">
        <v>1</v>
      </c>
      <c r="E5167">
        <v>1</v>
      </c>
      <c r="F5167">
        <v>1</v>
      </c>
      <c r="G5167">
        <v>2</v>
      </c>
      <c r="H5167" s="36">
        <v>2</v>
      </c>
    </row>
    <row r="5168" spans="1:8" x14ac:dyDescent="0.25">
      <c r="A5168" s="43">
        <v>2023</v>
      </c>
      <c r="B5168">
        <v>3</v>
      </c>
      <c r="C5168">
        <v>1</v>
      </c>
      <c r="D5168">
        <v>0.82</v>
      </c>
      <c r="E5168">
        <v>1</v>
      </c>
      <c r="F5168">
        <v>1</v>
      </c>
      <c r="G5168">
        <v>1</v>
      </c>
      <c r="H5168" s="36">
        <v>2</v>
      </c>
    </row>
    <row r="5169" spans="1:8" x14ac:dyDescent="0.25">
      <c r="A5169" s="43">
        <v>2023</v>
      </c>
      <c r="B5169">
        <v>4</v>
      </c>
      <c r="C5169">
        <v>0.97</v>
      </c>
      <c r="D5169">
        <v>1</v>
      </c>
      <c r="E5169">
        <v>1</v>
      </c>
      <c r="F5169">
        <v>4</v>
      </c>
      <c r="G5169">
        <v>4</v>
      </c>
      <c r="H5169" s="36">
        <v>2</v>
      </c>
    </row>
    <row r="5170" spans="1:8" x14ac:dyDescent="0.25">
      <c r="A5170" s="43">
        <v>2016</v>
      </c>
      <c r="B5170">
        <v>3</v>
      </c>
      <c r="C5170">
        <v>0.92</v>
      </c>
      <c r="D5170">
        <v>0.87</v>
      </c>
      <c r="E5170">
        <v>2</v>
      </c>
      <c r="F5170">
        <v>1</v>
      </c>
      <c r="G5170">
        <v>1</v>
      </c>
      <c r="H5170" s="36">
        <v>2</v>
      </c>
    </row>
    <row r="5171" spans="1:8" x14ac:dyDescent="0.25">
      <c r="A5171" s="43">
        <v>2022</v>
      </c>
      <c r="B5171">
        <v>4</v>
      </c>
      <c r="C5171">
        <v>1</v>
      </c>
      <c r="D5171">
        <v>0.99</v>
      </c>
      <c r="E5171">
        <v>2</v>
      </c>
      <c r="F5171">
        <v>1</v>
      </c>
      <c r="G5171">
        <v>1</v>
      </c>
      <c r="H5171" s="36">
        <v>2</v>
      </c>
    </row>
    <row r="5172" spans="1:8" x14ac:dyDescent="0.25">
      <c r="A5172" s="43">
        <v>2012</v>
      </c>
      <c r="B5172">
        <v>4</v>
      </c>
      <c r="C5172">
        <v>1</v>
      </c>
      <c r="D5172">
        <v>0.99</v>
      </c>
      <c r="E5172">
        <v>1</v>
      </c>
      <c r="F5172">
        <v>1</v>
      </c>
      <c r="G5172">
        <v>1</v>
      </c>
      <c r="H5172" s="36">
        <v>2</v>
      </c>
    </row>
    <row r="5173" spans="1:8" x14ac:dyDescent="0.25">
      <c r="A5173" s="43">
        <v>2016</v>
      </c>
      <c r="B5173">
        <v>4</v>
      </c>
      <c r="C5173">
        <v>1</v>
      </c>
      <c r="D5173">
        <v>1</v>
      </c>
      <c r="E5173">
        <v>1</v>
      </c>
      <c r="F5173">
        <v>1</v>
      </c>
      <c r="G5173">
        <v>4</v>
      </c>
      <c r="H5173" s="36">
        <v>2</v>
      </c>
    </row>
    <row r="5174" spans="1:8" x14ac:dyDescent="0.25">
      <c r="A5174" s="43">
        <v>2023</v>
      </c>
      <c r="B5174">
        <v>1</v>
      </c>
      <c r="C5174">
        <v>0.73</v>
      </c>
      <c r="D5174">
        <v>0.83</v>
      </c>
      <c r="E5174">
        <v>1</v>
      </c>
      <c r="F5174">
        <v>1</v>
      </c>
      <c r="G5174">
        <v>7</v>
      </c>
      <c r="H5174" s="36">
        <v>2</v>
      </c>
    </row>
    <row r="5175" spans="1:8" x14ac:dyDescent="0.25">
      <c r="A5175" s="43">
        <v>2020</v>
      </c>
      <c r="B5175">
        <v>4</v>
      </c>
      <c r="C5175">
        <v>1</v>
      </c>
      <c r="D5175">
        <v>1</v>
      </c>
      <c r="E5175">
        <v>0</v>
      </c>
      <c r="F5175">
        <v>5</v>
      </c>
      <c r="G5175">
        <v>5</v>
      </c>
      <c r="H5175" s="36">
        <v>2</v>
      </c>
    </row>
    <row r="5176" spans="1:8" x14ac:dyDescent="0.25">
      <c r="A5176" s="43">
        <v>2015</v>
      </c>
      <c r="B5176">
        <v>3</v>
      </c>
      <c r="C5176">
        <v>1</v>
      </c>
      <c r="D5176">
        <v>0.53</v>
      </c>
      <c r="E5176">
        <v>2</v>
      </c>
      <c r="F5176">
        <v>1</v>
      </c>
      <c r="G5176">
        <v>1</v>
      </c>
      <c r="H5176" s="36">
        <v>2</v>
      </c>
    </row>
    <row r="5177" spans="1:8" x14ac:dyDescent="0.25">
      <c r="A5177" s="43">
        <v>2022</v>
      </c>
      <c r="B5177">
        <v>1</v>
      </c>
      <c r="C5177">
        <v>1</v>
      </c>
      <c r="D5177">
        <v>0.81</v>
      </c>
      <c r="E5177">
        <v>2</v>
      </c>
      <c r="F5177">
        <v>1</v>
      </c>
      <c r="G5177">
        <v>1</v>
      </c>
      <c r="H5177" s="36">
        <v>2</v>
      </c>
    </row>
    <row r="5178" spans="1:8" x14ac:dyDescent="0.25">
      <c r="A5178" s="43">
        <v>2023</v>
      </c>
      <c r="B5178">
        <v>3</v>
      </c>
      <c r="C5178">
        <v>0.9</v>
      </c>
      <c r="D5178">
        <v>0.7</v>
      </c>
      <c r="E5178">
        <v>1</v>
      </c>
      <c r="F5178">
        <v>1</v>
      </c>
      <c r="G5178">
        <v>1</v>
      </c>
      <c r="H5178" s="36">
        <v>2</v>
      </c>
    </row>
    <row r="5179" spans="1:8" x14ac:dyDescent="0.25">
      <c r="A5179" s="43">
        <v>2012</v>
      </c>
      <c r="B5179">
        <v>4</v>
      </c>
      <c r="C5179">
        <v>1</v>
      </c>
      <c r="D5179">
        <v>1</v>
      </c>
      <c r="E5179">
        <v>0</v>
      </c>
      <c r="F5179">
        <v>11</v>
      </c>
      <c r="G5179">
        <v>11</v>
      </c>
      <c r="H5179" s="36">
        <v>2</v>
      </c>
    </row>
    <row r="5180" spans="1:8" x14ac:dyDescent="0.25">
      <c r="A5180" s="43">
        <v>2022</v>
      </c>
      <c r="B5180">
        <v>2</v>
      </c>
      <c r="C5180">
        <v>0.33</v>
      </c>
      <c r="D5180">
        <v>0</v>
      </c>
      <c r="E5180">
        <v>1</v>
      </c>
      <c r="F5180">
        <v>1</v>
      </c>
      <c r="G5180">
        <v>1</v>
      </c>
      <c r="H5180" s="36">
        <v>2</v>
      </c>
    </row>
    <row r="5181" spans="1:8" x14ac:dyDescent="0.25">
      <c r="A5181" s="43">
        <v>2022</v>
      </c>
      <c r="B5181">
        <v>4</v>
      </c>
      <c r="C5181">
        <v>1</v>
      </c>
      <c r="D5181">
        <v>0.85</v>
      </c>
      <c r="E5181">
        <v>1</v>
      </c>
      <c r="F5181">
        <v>1</v>
      </c>
      <c r="G5181">
        <v>2</v>
      </c>
      <c r="H5181" s="36">
        <v>2</v>
      </c>
    </row>
    <row r="5182" spans="1:8" x14ac:dyDescent="0.25">
      <c r="A5182" s="43">
        <v>2021</v>
      </c>
      <c r="B5182">
        <v>4</v>
      </c>
      <c r="C5182">
        <v>0.95</v>
      </c>
      <c r="D5182">
        <v>1</v>
      </c>
      <c r="E5182">
        <v>0</v>
      </c>
      <c r="F5182">
        <v>4</v>
      </c>
      <c r="G5182">
        <v>4</v>
      </c>
      <c r="H5182" s="36">
        <v>2</v>
      </c>
    </row>
    <row r="5183" spans="1:8" x14ac:dyDescent="0.25">
      <c r="A5183" s="43">
        <v>2022</v>
      </c>
      <c r="B5183">
        <v>4</v>
      </c>
      <c r="C5183">
        <v>1</v>
      </c>
      <c r="D5183">
        <v>1</v>
      </c>
      <c r="E5183">
        <v>2</v>
      </c>
      <c r="F5183">
        <v>2</v>
      </c>
      <c r="G5183">
        <v>2</v>
      </c>
      <c r="H5183" s="36">
        <v>2</v>
      </c>
    </row>
    <row r="5184" spans="1:8" x14ac:dyDescent="0.25">
      <c r="A5184" s="43">
        <v>2014</v>
      </c>
      <c r="B5184">
        <v>4</v>
      </c>
      <c r="C5184">
        <v>1</v>
      </c>
      <c r="D5184">
        <v>1</v>
      </c>
      <c r="E5184">
        <v>2</v>
      </c>
      <c r="F5184">
        <v>9</v>
      </c>
      <c r="G5184">
        <v>9</v>
      </c>
      <c r="H5184" s="36">
        <v>2</v>
      </c>
    </row>
    <row r="5185" spans="1:8" x14ac:dyDescent="0.25">
      <c r="A5185" s="43">
        <v>2014</v>
      </c>
      <c r="B5185">
        <v>1</v>
      </c>
      <c r="C5185">
        <v>1</v>
      </c>
      <c r="D5185">
        <v>1</v>
      </c>
      <c r="E5185">
        <v>2</v>
      </c>
      <c r="F5185">
        <v>5</v>
      </c>
      <c r="G5185">
        <v>6</v>
      </c>
      <c r="H5185" s="36">
        <v>2</v>
      </c>
    </row>
    <row r="5186" spans="1:8" x14ac:dyDescent="0.25">
      <c r="A5186" s="43">
        <v>2023</v>
      </c>
      <c r="B5186">
        <v>4</v>
      </c>
      <c r="C5186">
        <v>1</v>
      </c>
      <c r="D5186">
        <v>1</v>
      </c>
      <c r="E5186">
        <v>1</v>
      </c>
      <c r="F5186">
        <v>5</v>
      </c>
      <c r="G5186">
        <v>5</v>
      </c>
      <c r="H5186" s="36">
        <v>2</v>
      </c>
    </row>
    <row r="5187" spans="1:8" x14ac:dyDescent="0.25">
      <c r="A5187" s="43">
        <v>2022</v>
      </c>
      <c r="B5187">
        <v>4</v>
      </c>
      <c r="C5187">
        <v>1</v>
      </c>
      <c r="D5187">
        <v>0.42</v>
      </c>
      <c r="E5187">
        <v>1</v>
      </c>
      <c r="F5187">
        <v>1</v>
      </c>
      <c r="G5187">
        <v>2</v>
      </c>
      <c r="H5187" s="36">
        <v>2</v>
      </c>
    </row>
    <row r="5188" spans="1:8" x14ac:dyDescent="0.25">
      <c r="A5188" s="43">
        <v>2017</v>
      </c>
      <c r="B5188">
        <v>1</v>
      </c>
      <c r="C5188">
        <v>1</v>
      </c>
      <c r="D5188">
        <v>0.4</v>
      </c>
      <c r="E5188">
        <v>1</v>
      </c>
      <c r="F5188">
        <v>2</v>
      </c>
      <c r="G5188">
        <v>2</v>
      </c>
      <c r="H5188" s="36">
        <v>2</v>
      </c>
    </row>
    <row r="5189" spans="1:8" x14ac:dyDescent="0.25">
      <c r="A5189" s="43">
        <v>2023</v>
      </c>
      <c r="B5189">
        <v>4</v>
      </c>
      <c r="C5189">
        <v>1</v>
      </c>
      <c r="D5189">
        <v>1</v>
      </c>
      <c r="E5189">
        <v>2</v>
      </c>
      <c r="F5189">
        <v>1</v>
      </c>
      <c r="G5189">
        <v>1</v>
      </c>
      <c r="H5189" s="36">
        <v>2</v>
      </c>
    </row>
    <row r="5190" spans="1:8" x14ac:dyDescent="0.25">
      <c r="A5190" s="43">
        <v>2020</v>
      </c>
      <c r="B5190">
        <v>4</v>
      </c>
      <c r="C5190">
        <v>1</v>
      </c>
      <c r="D5190">
        <v>0.92</v>
      </c>
      <c r="E5190">
        <v>2</v>
      </c>
      <c r="F5190">
        <v>2</v>
      </c>
      <c r="G5190">
        <v>2</v>
      </c>
      <c r="H5190" s="36">
        <v>2</v>
      </c>
    </row>
    <row r="5191" spans="1:8" x14ac:dyDescent="0.25">
      <c r="A5191" s="43">
        <v>2023</v>
      </c>
      <c r="B5191">
        <v>4</v>
      </c>
      <c r="C5191">
        <v>1</v>
      </c>
      <c r="D5191">
        <v>0.93</v>
      </c>
      <c r="E5191">
        <v>2</v>
      </c>
      <c r="F5191">
        <v>1</v>
      </c>
      <c r="G5191">
        <v>1</v>
      </c>
      <c r="H5191" s="36">
        <v>1</v>
      </c>
    </row>
    <row r="5192" spans="1:8" x14ac:dyDescent="0.25">
      <c r="A5192" s="43">
        <v>2015</v>
      </c>
      <c r="B5192">
        <v>0</v>
      </c>
      <c r="E5192">
        <v>1</v>
      </c>
      <c r="F5192">
        <v>1</v>
      </c>
      <c r="G5192">
        <v>1</v>
      </c>
      <c r="H5192" s="36">
        <v>2</v>
      </c>
    </row>
    <row r="5193" spans="1:8" x14ac:dyDescent="0.25">
      <c r="A5193" s="43">
        <v>2016</v>
      </c>
      <c r="B5193">
        <v>3</v>
      </c>
      <c r="C5193">
        <v>1</v>
      </c>
      <c r="D5193">
        <v>0.65</v>
      </c>
      <c r="E5193">
        <v>1</v>
      </c>
      <c r="F5193">
        <v>2</v>
      </c>
      <c r="G5193">
        <v>2</v>
      </c>
      <c r="H5193" s="36">
        <v>2</v>
      </c>
    </row>
    <row r="5194" spans="1:8" x14ac:dyDescent="0.25">
      <c r="A5194" s="43">
        <v>2019</v>
      </c>
      <c r="B5194">
        <v>4</v>
      </c>
      <c r="C5194">
        <v>1</v>
      </c>
      <c r="D5194">
        <v>0.85</v>
      </c>
      <c r="E5194">
        <v>2</v>
      </c>
      <c r="F5194">
        <v>2</v>
      </c>
      <c r="G5194">
        <v>2</v>
      </c>
      <c r="H5194" s="36">
        <v>2</v>
      </c>
    </row>
    <row r="5195" spans="1:8" x14ac:dyDescent="0.25">
      <c r="A5195" s="43">
        <v>2017</v>
      </c>
      <c r="B5195">
        <v>1</v>
      </c>
      <c r="C5195">
        <v>0.5</v>
      </c>
      <c r="D5195">
        <v>0.85</v>
      </c>
      <c r="E5195">
        <v>2</v>
      </c>
      <c r="F5195">
        <v>1</v>
      </c>
      <c r="G5195">
        <v>1</v>
      </c>
      <c r="H5195" s="36">
        <v>2</v>
      </c>
    </row>
    <row r="5196" spans="1:8" x14ac:dyDescent="0.25">
      <c r="A5196" s="43">
        <v>2020</v>
      </c>
      <c r="B5196">
        <v>4</v>
      </c>
      <c r="C5196">
        <v>1</v>
      </c>
      <c r="D5196">
        <v>0.91</v>
      </c>
      <c r="E5196">
        <v>1</v>
      </c>
      <c r="F5196">
        <v>1</v>
      </c>
      <c r="G5196">
        <v>1</v>
      </c>
      <c r="H5196" s="36">
        <v>2</v>
      </c>
    </row>
    <row r="5197" spans="1:8" x14ac:dyDescent="0.25">
      <c r="A5197" s="43">
        <v>2012</v>
      </c>
      <c r="B5197">
        <v>4</v>
      </c>
      <c r="C5197">
        <v>1</v>
      </c>
      <c r="D5197">
        <v>1</v>
      </c>
      <c r="E5197">
        <v>1</v>
      </c>
      <c r="F5197">
        <v>2</v>
      </c>
      <c r="G5197">
        <v>10</v>
      </c>
      <c r="H5197" s="36">
        <v>2</v>
      </c>
    </row>
    <row r="5198" spans="1:8" x14ac:dyDescent="0.25">
      <c r="A5198" s="43">
        <v>2023</v>
      </c>
      <c r="B5198">
        <v>4</v>
      </c>
      <c r="C5198">
        <v>1</v>
      </c>
      <c r="D5198">
        <v>1</v>
      </c>
      <c r="E5198">
        <v>1</v>
      </c>
      <c r="F5198">
        <v>1</v>
      </c>
      <c r="G5198">
        <v>1</v>
      </c>
      <c r="H5198" s="36">
        <v>2</v>
      </c>
    </row>
    <row r="5199" spans="1:8" x14ac:dyDescent="0.25">
      <c r="A5199" s="43">
        <v>2015</v>
      </c>
      <c r="B5199">
        <v>4</v>
      </c>
      <c r="C5199">
        <v>1</v>
      </c>
      <c r="D5199">
        <v>0.6</v>
      </c>
      <c r="E5199">
        <v>1</v>
      </c>
      <c r="F5199">
        <v>1</v>
      </c>
      <c r="G5199">
        <v>1</v>
      </c>
      <c r="H5199" s="36">
        <v>2</v>
      </c>
    </row>
    <row r="5200" spans="1:8" x14ac:dyDescent="0.25">
      <c r="A5200" s="43">
        <v>2016</v>
      </c>
      <c r="B5200">
        <v>4</v>
      </c>
      <c r="C5200">
        <v>1</v>
      </c>
      <c r="D5200">
        <v>1</v>
      </c>
      <c r="E5200">
        <v>2</v>
      </c>
      <c r="F5200">
        <v>1</v>
      </c>
      <c r="G5200">
        <v>1</v>
      </c>
      <c r="H5200" s="36">
        <v>2</v>
      </c>
    </row>
    <row r="5201" spans="1:8" x14ac:dyDescent="0.25">
      <c r="A5201" s="43">
        <v>2022</v>
      </c>
      <c r="B5201">
        <v>4</v>
      </c>
      <c r="C5201">
        <v>1</v>
      </c>
      <c r="D5201">
        <v>1</v>
      </c>
      <c r="E5201">
        <v>1</v>
      </c>
      <c r="F5201">
        <v>1</v>
      </c>
      <c r="G5201">
        <v>1</v>
      </c>
      <c r="H5201" s="36">
        <v>2</v>
      </c>
    </row>
    <row r="5202" spans="1:8" x14ac:dyDescent="0.25">
      <c r="A5202" s="43">
        <v>2023</v>
      </c>
      <c r="B5202">
        <v>4</v>
      </c>
      <c r="C5202">
        <v>0.94</v>
      </c>
      <c r="D5202">
        <v>0.99</v>
      </c>
      <c r="E5202">
        <v>2</v>
      </c>
      <c r="F5202">
        <v>4</v>
      </c>
      <c r="G5202">
        <v>5</v>
      </c>
      <c r="H5202" s="36">
        <v>2</v>
      </c>
    </row>
    <row r="5203" spans="1:8" x14ac:dyDescent="0.25">
      <c r="A5203" s="43">
        <v>2023</v>
      </c>
      <c r="B5203">
        <v>4</v>
      </c>
      <c r="C5203">
        <v>1</v>
      </c>
      <c r="D5203">
        <v>1</v>
      </c>
      <c r="E5203">
        <v>1</v>
      </c>
      <c r="F5203">
        <v>17</v>
      </c>
      <c r="G5203">
        <v>18</v>
      </c>
      <c r="H5203" s="36">
        <v>2</v>
      </c>
    </row>
    <row r="5204" spans="1:8" x14ac:dyDescent="0.25">
      <c r="A5204" s="43">
        <v>2023</v>
      </c>
      <c r="B5204">
        <v>4</v>
      </c>
      <c r="C5204">
        <v>1</v>
      </c>
      <c r="D5204">
        <v>1</v>
      </c>
      <c r="E5204">
        <v>1</v>
      </c>
      <c r="F5204">
        <v>2</v>
      </c>
      <c r="G5204">
        <v>2</v>
      </c>
      <c r="H5204" s="36">
        <v>2</v>
      </c>
    </row>
    <row r="5205" spans="1:8" x14ac:dyDescent="0.25">
      <c r="A5205" s="43">
        <v>2023</v>
      </c>
      <c r="B5205">
        <v>0</v>
      </c>
      <c r="D5205">
        <v>0.49</v>
      </c>
      <c r="E5205">
        <v>2</v>
      </c>
      <c r="F5205">
        <v>1</v>
      </c>
      <c r="G5205">
        <v>2</v>
      </c>
      <c r="H5205" s="36">
        <v>2</v>
      </c>
    </row>
    <row r="5206" spans="1:8" x14ac:dyDescent="0.25">
      <c r="A5206" s="43">
        <v>2015</v>
      </c>
      <c r="B5206">
        <v>4</v>
      </c>
      <c r="C5206">
        <v>1</v>
      </c>
      <c r="D5206">
        <v>1</v>
      </c>
      <c r="E5206">
        <v>1</v>
      </c>
      <c r="F5206">
        <v>2</v>
      </c>
      <c r="G5206">
        <v>2</v>
      </c>
      <c r="H5206" s="36">
        <v>2</v>
      </c>
    </row>
    <row r="5207" spans="1:8" x14ac:dyDescent="0.25">
      <c r="A5207" s="43">
        <v>2023</v>
      </c>
      <c r="B5207">
        <v>2</v>
      </c>
      <c r="C5207">
        <v>0.1</v>
      </c>
      <c r="D5207">
        <v>0.17</v>
      </c>
      <c r="E5207">
        <v>1</v>
      </c>
      <c r="F5207">
        <v>4</v>
      </c>
      <c r="G5207">
        <v>4</v>
      </c>
      <c r="H5207" s="36">
        <v>2</v>
      </c>
    </row>
    <row r="5208" spans="1:8" x14ac:dyDescent="0.25">
      <c r="A5208" s="43">
        <v>2019</v>
      </c>
      <c r="B5208">
        <v>2</v>
      </c>
      <c r="C5208">
        <v>0.1</v>
      </c>
      <c r="D5208">
        <v>0</v>
      </c>
      <c r="E5208">
        <v>1</v>
      </c>
      <c r="F5208">
        <v>1</v>
      </c>
      <c r="G5208">
        <v>2</v>
      </c>
      <c r="H5208" s="36">
        <v>2</v>
      </c>
    </row>
    <row r="5209" spans="1:8" x14ac:dyDescent="0.25">
      <c r="A5209" s="43">
        <v>2023</v>
      </c>
      <c r="B5209">
        <v>1</v>
      </c>
      <c r="C5209">
        <v>0.7</v>
      </c>
      <c r="D5209">
        <v>0.69</v>
      </c>
      <c r="E5209">
        <v>1</v>
      </c>
      <c r="F5209">
        <v>1</v>
      </c>
      <c r="G5209">
        <v>4</v>
      </c>
      <c r="H5209" s="36">
        <v>2</v>
      </c>
    </row>
    <row r="5210" spans="1:8" x14ac:dyDescent="0.25">
      <c r="A5210" s="43">
        <v>2023</v>
      </c>
      <c r="B5210">
        <v>4</v>
      </c>
      <c r="C5210">
        <v>1</v>
      </c>
      <c r="D5210">
        <v>1</v>
      </c>
      <c r="E5210">
        <v>1</v>
      </c>
      <c r="F5210">
        <v>1</v>
      </c>
      <c r="G5210">
        <v>1</v>
      </c>
      <c r="H5210" s="36">
        <v>2</v>
      </c>
    </row>
    <row r="5211" spans="1:8" x14ac:dyDescent="0.25">
      <c r="A5211" s="43">
        <v>2015</v>
      </c>
      <c r="B5211">
        <v>0</v>
      </c>
      <c r="D5211">
        <v>0.22</v>
      </c>
      <c r="E5211">
        <v>1</v>
      </c>
      <c r="F5211">
        <v>1</v>
      </c>
      <c r="G5211">
        <v>3</v>
      </c>
      <c r="H5211" s="36">
        <v>2</v>
      </c>
    </row>
    <row r="5212" spans="1:8" x14ac:dyDescent="0.25">
      <c r="A5212" s="43">
        <v>2023</v>
      </c>
      <c r="B5212">
        <v>4</v>
      </c>
      <c r="C5212">
        <v>1</v>
      </c>
      <c r="D5212">
        <v>0.99</v>
      </c>
      <c r="E5212">
        <v>2</v>
      </c>
      <c r="F5212">
        <v>5</v>
      </c>
      <c r="G5212">
        <v>7</v>
      </c>
      <c r="H5212" s="36">
        <v>2</v>
      </c>
    </row>
    <row r="5213" spans="1:8" x14ac:dyDescent="0.25">
      <c r="A5213" s="43">
        <v>2015</v>
      </c>
      <c r="B5213">
        <v>4</v>
      </c>
      <c r="C5213">
        <v>1</v>
      </c>
      <c r="D5213">
        <v>1</v>
      </c>
      <c r="E5213">
        <v>2</v>
      </c>
      <c r="F5213">
        <v>2</v>
      </c>
      <c r="G5213">
        <v>2</v>
      </c>
      <c r="H5213" s="36">
        <v>2</v>
      </c>
    </row>
    <row r="5214" spans="1:8" x14ac:dyDescent="0.25">
      <c r="A5214" s="43">
        <v>2023</v>
      </c>
      <c r="B5214">
        <v>4</v>
      </c>
      <c r="C5214">
        <v>1</v>
      </c>
      <c r="D5214">
        <v>1</v>
      </c>
      <c r="E5214">
        <v>2</v>
      </c>
      <c r="F5214">
        <v>1</v>
      </c>
      <c r="G5214">
        <v>1</v>
      </c>
      <c r="H5214" s="36">
        <v>2</v>
      </c>
    </row>
    <row r="5215" spans="1:8" x14ac:dyDescent="0.25">
      <c r="A5215" s="43">
        <v>2014</v>
      </c>
      <c r="B5215">
        <v>4</v>
      </c>
      <c r="C5215">
        <v>1</v>
      </c>
      <c r="D5215">
        <v>0.97</v>
      </c>
      <c r="E5215">
        <v>1</v>
      </c>
      <c r="F5215">
        <v>5</v>
      </c>
      <c r="G5215">
        <v>6</v>
      </c>
      <c r="H5215" s="36">
        <v>2</v>
      </c>
    </row>
    <row r="5216" spans="1:8" x14ac:dyDescent="0.25">
      <c r="A5216" s="43">
        <v>2020</v>
      </c>
      <c r="B5216">
        <v>2</v>
      </c>
      <c r="C5216">
        <v>0.33</v>
      </c>
      <c r="D5216">
        <v>0</v>
      </c>
      <c r="E5216">
        <v>1</v>
      </c>
      <c r="F5216">
        <v>1</v>
      </c>
      <c r="G5216">
        <v>1</v>
      </c>
      <c r="H5216" s="36">
        <v>2</v>
      </c>
    </row>
    <row r="5217" spans="1:8" x14ac:dyDescent="0.25">
      <c r="A5217" s="43">
        <v>2020</v>
      </c>
      <c r="B5217">
        <v>4</v>
      </c>
      <c r="C5217">
        <v>1</v>
      </c>
      <c r="D5217">
        <v>0.66</v>
      </c>
      <c r="E5217">
        <v>2</v>
      </c>
      <c r="F5217">
        <v>1</v>
      </c>
      <c r="G5217">
        <v>1</v>
      </c>
      <c r="H5217" s="36">
        <v>2</v>
      </c>
    </row>
    <row r="5218" spans="1:8" x14ac:dyDescent="0.25">
      <c r="A5218" s="43">
        <v>2023</v>
      </c>
      <c r="B5218">
        <v>3</v>
      </c>
      <c r="C5218">
        <v>1</v>
      </c>
      <c r="D5218">
        <v>0.99</v>
      </c>
      <c r="E5218">
        <v>2</v>
      </c>
      <c r="F5218">
        <v>1</v>
      </c>
      <c r="G5218">
        <v>1</v>
      </c>
      <c r="H5218" s="36">
        <v>2</v>
      </c>
    </row>
    <row r="5219" spans="1:8" x14ac:dyDescent="0.25">
      <c r="A5219" s="43">
        <v>2023</v>
      </c>
      <c r="B5219">
        <v>4</v>
      </c>
      <c r="C5219">
        <v>1</v>
      </c>
      <c r="D5219">
        <v>1</v>
      </c>
      <c r="E5219">
        <v>2</v>
      </c>
      <c r="F5219">
        <v>1</v>
      </c>
      <c r="G5219">
        <v>2</v>
      </c>
      <c r="H5219" s="36">
        <v>1</v>
      </c>
    </row>
    <row r="5220" spans="1:8" x14ac:dyDescent="0.25">
      <c r="A5220" s="43">
        <v>2014</v>
      </c>
      <c r="B5220">
        <v>4</v>
      </c>
      <c r="C5220">
        <v>1</v>
      </c>
      <c r="D5220">
        <v>1</v>
      </c>
      <c r="E5220">
        <v>2</v>
      </c>
      <c r="F5220">
        <v>1</v>
      </c>
      <c r="G5220">
        <v>1</v>
      </c>
      <c r="H5220" s="36">
        <v>2</v>
      </c>
    </row>
    <row r="5221" spans="1:8" x14ac:dyDescent="0.25">
      <c r="A5221" s="43">
        <v>2023</v>
      </c>
      <c r="B5221">
        <v>2</v>
      </c>
      <c r="C5221">
        <v>0.17</v>
      </c>
      <c r="D5221">
        <v>0.76</v>
      </c>
      <c r="E5221">
        <v>1</v>
      </c>
      <c r="F5221">
        <v>4</v>
      </c>
      <c r="G5221">
        <v>6</v>
      </c>
      <c r="H5221" s="36">
        <v>2</v>
      </c>
    </row>
    <row r="5222" spans="1:8" x14ac:dyDescent="0.25">
      <c r="A5222" s="43">
        <v>2023</v>
      </c>
      <c r="B5222">
        <v>1</v>
      </c>
      <c r="C5222">
        <v>0.8</v>
      </c>
      <c r="D5222">
        <v>0.15</v>
      </c>
      <c r="E5222">
        <v>1</v>
      </c>
      <c r="F5222">
        <v>12</v>
      </c>
      <c r="G5222">
        <v>15</v>
      </c>
      <c r="H5222" s="36">
        <v>2</v>
      </c>
    </row>
    <row r="5223" spans="1:8" x14ac:dyDescent="0.25">
      <c r="A5223" s="43">
        <v>2014</v>
      </c>
      <c r="B5223">
        <v>4</v>
      </c>
      <c r="C5223">
        <v>1</v>
      </c>
      <c r="D5223">
        <v>1</v>
      </c>
      <c r="E5223">
        <v>2</v>
      </c>
      <c r="F5223">
        <v>1</v>
      </c>
      <c r="G5223">
        <v>2</v>
      </c>
      <c r="H5223" s="36">
        <v>2</v>
      </c>
    </row>
    <row r="5224" spans="1:8" x14ac:dyDescent="0.25">
      <c r="A5224" s="43">
        <v>2018</v>
      </c>
      <c r="B5224">
        <v>1</v>
      </c>
      <c r="C5224">
        <v>1</v>
      </c>
      <c r="D5224">
        <v>0.16</v>
      </c>
      <c r="E5224">
        <v>1</v>
      </c>
      <c r="F5224">
        <v>1</v>
      </c>
      <c r="G5224">
        <v>1</v>
      </c>
      <c r="H5224" s="36">
        <v>2</v>
      </c>
    </row>
    <row r="5225" spans="1:8" x14ac:dyDescent="0.25">
      <c r="A5225" s="43">
        <v>2023</v>
      </c>
      <c r="B5225">
        <v>4</v>
      </c>
      <c r="C5225">
        <v>1</v>
      </c>
      <c r="D5225">
        <v>1</v>
      </c>
      <c r="E5225">
        <v>1</v>
      </c>
      <c r="F5225">
        <v>1</v>
      </c>
      <c r="G5225">
        <v>1</v>
      </c>
      <c r="H5225" s="36">
        <v>2</v>
      </c>
    </row>
    <row r="5226" spans="1:8" x14ac:dyDescent="0.25">
      <c r="A5226" s="43">
        <v>2023</v>
      </c>
      <c r="B5226">
        <v>4</v>
      </c>
      <c r="C5226">
        <v>1</v>
      </c>
      <c r="D5226">
        <v>1</v>
      </c>
      <c r="E5226">
        <v>2</v>
      </c>
      <c r="F5226">
        <v>2</v>
      </c>
      <c r="G5226">
        <v>2</v>
      </c>
      <c r="H5226" s="36">
        <v>2</v>
      </c>
    </row>
    <row r="5227" spans="1:8" x14ac:dyDescent="0.25">
      <c r="A5227" s="43">
        <v>2022</v>
      </c>
      <c r="B5227">
        <v>3</v>
      </c>
      <c r="C5227">
        <v>0.96</v>
      </c>
      <c r="D5227">
        <v>0.19</v>
      </c>
      <c r="E5227">
        <v>2</v>
      </c>
      <c r="F5227">
        <v>2</v>
      </c>
      <c r="G5227">
        <v>2</v>
      </c>
      <c r="H5227" s="36">
        <v>2</v>
      </c>
    </row>
    <row r="5228" spans="1:8" x14ac:dyDescent="0.25">
      <c r="A5228" s="43">
        <v>2023</v>
      </c>
      <c r="B5228">
        <v>3</v>
      </c>
      <c r="C5228">
        <v>0.92</v>
      </c>
      <c r="D5228">
        <v>0.94</v>
      </c>
      <c r="E5228">
        <v>1</v>
      </c>
      <c r="F5228">
        <v>5</v>
      </c>
      <c r="G5228">
        <v>10</v>
      </c>
      <c r="H5228" s="36">
        <v>2</v>
      </c>
    </row>
    <row r="5229" spans="1:8" x14ac:dyDescent="0.25">
      <c r="A5229" s="43">
        <v>2013</v>
      </c>
      <c r="B5229">
        <v>4</v>
      </c>
      <c r="C5229">
        <v>1</v>
      </c>
      <c r="D5229">
        <v>1</v>
      </c>
      <c r="E5229">
        <v>1</v>
      </c>
      <c r="F5229">
        <v>1</v>
      </c>
      <c r="G5229">
        <v>3</v>
      </c>
      <c r="H5229" s="36">
        <v>2</v>
      </c>
    </row>
    <row r="5230" spans="1:8" x14ac:dyDescent="0.25">
      <c r="A5230" s="43">
        <v>2020</v>
      </c>
      <c r="B5230">
        <v>0</v>
      </c>
      <c r="E5230">
        <v>1</v>
      </c>
      <c r="F5230">
        <v>1</v>
      </c>
      <c r="G5230">
        <v>1</v>
      </c>
      <c r="H5230" s="36">
        <v>2</v>
      </c>
    </row>
    <row r="5231" spans="1:8" x14ac:dyDescent="0.25">
      <c r="A5231" s="43">
        <v>2023</v>
      </c>
      <c r="B5231">
        <v>4</v>
      </c>
      <c r="C5231">
        <v>1</v>
      </c>
      <c r="D5231">
        <v>1</v>
      </c>
      <c r="E5231">
        <v>2</v>
      </c>
      <c r="F5231">
        <v>1</v>
      </c>
      <c r="G5231">
        <v>2</v>
      </c>
      <c r="H5231" s="36">
        <v>2</v>
      </c>
    </row>
    <row r="5232" spans="1:8" x14ac:dyDescent="0.25">
      <c r="A5232" s="43">
        <v>2021</v>
      </c>
      <c r="B5232">
        <v>4</v>
      </c>
      <c r="C5232">
        <v>1</v>
      </c>
      <c r="D5232">
        <v>0.94</v>
      </c>
      <c r="E5232">
        <v>1</v>
      </c>
      <c r="F5232">
        <v>9</v>
      </c>
      <c r="G5232">
        <v>16</v>
      </c>
      <c r="H5232" s="36">
        <v>2</v>
      </c>
    </row>
    <row r="5233" spans="1:8" x14ac:dyDescent="0.25">
      <c r="A5233" s="43">
        <v>2021</v>
      </c>
      <c r="B5233">
        <v>3</v>
      </c>
      <c r="C5233">
        <v>1</v>
      </c>
      <c r="D5233">
        <v>0.78</v>
      </c>
      <c r="E5233">
        <v>1</v>
      </c>
      <c r="F5233">
        <v>1</v>
      </c>
      <c r="G5233">
        <v>1</v>
      </c>
      <c r="H5233" s="36">
        <v>2</v>
      </c>
    </row>
    <row r="5234" spans="1:8" x14ac:dyDescent="0.25">
      <c r="A5234" s="43">
        <v>2014</v>
      </c>
      <c r="B5234">
        <v>3</v>
      </c>
      <c r="C5234">
        <v>0.75</v>
      </c>
      <c r="D5234">
        <v>0.24</v>
      </c>
      <c r="E5234">
        <v>1</v>
      </c>
      <c r="F5234">
        <v>3</v>
      </c>
      <c r="G5234">
        <v>9</v>
      </c>
      <c r="H5234" s="36">
        <v>2</v>
      </c>
    </row>
    <row r="5235" spans="1:8" x14ac:dyDescent="0.25">
      <c r="A5235" s="43">
        <v>2023</v>
      </c>
      <c r="B5235">
        <v>4</v>
      </c>
      <c r="C5235">
        <v>1</v>
      </c>
      <c r="D5235">
        <v>1</v>
      </c>
      <c r="E5235">
        <v>2</v>
      </c>
      <c r="F5235">
        <v>1</v>
      </c>
      <c r="G5235">
        <v>1</v>
      </c>
      <c r="H5235" s="36">
        <v>2</v>
      </c>
    </row>
    <row r="5236" spans="1:8" x14ac:dyDescent="0.25">
      <c r="A5236" s="43">
        <v>2023</v>
      </c>
      <c r="B5236">
        <v>4</v>
      </c>
      <c r="C5236">
        <v>1</v>
      </c>
      <c r="D5236">
        <v>0.91</v>
      </c>
      <c r="E5236">
        <v>1</v>
      </c>
      <c r="F5236">
        <v>4</v>
      </c>
      <c r="G5236">
        <v>4</v>
      </c>
      <c r="H5236" s="36">
        <v>2</v>
      </c>
    </row>
    <row r="5237" spans="1:8" x14ac:dyDescent="0.25">
      <c r="A5237" s="43">
        <v>2014</v>
      </c>
      <c r="B5237">
        <v>4</v>
      </c>
      <c r="C5237">
        <v>1</v>
      </c>
      <c r="D5237">
        <v>0.86</v>
      </c>
      <c r="E5237">
        <v>1</v>
      </c>
      <c r="F5237">
        <v>1</v>
      </c>
      <c r="G5237">
        <v>2</v>
      </c>
      <c r="H5237" s="36">
        <v>2</v>
      </c>
    </row>
    <row r="5238" spans="1:8" x14ac:dyDescent="0.25">
      <c r="A5238" s="43">
        <v>2023</v>
      </c>
      <c r="B5238">
        <v>4</v>
      </c>
      <c r="C5238">
        <v>1</v>
      </c>
      <c r="D5238">
        <v>0.99</v>
      </c>
      <c r="E5238">
        <v>2</v>
      </c>
      <c r="F5238">
        <v>1</v>
      </c>
      <c r="G5238">
        <v>1</v>
      </c>
      <c r="H5238" s="36">
        <v>2</v>
      </c>
    </row>
    <row r="5239" spans="1:8" x14ac:dyDescent="0.25">
      <c r="A5239" s="43">
        <v>2023</v>
      </c>
      <c r="B5239">
        <v>3</v>
      </c>
      <c r="C5239">
        <v>1</v>
      </c>
      <c r="D5239">
        <v>0.9</v>
      </c>
      <c r="E5239">
        <v>2</v>
      </c>
      <c r="F5239">
        <v>1</v>
      </c>
      <c r="G5239">
        <v>1</v>
      </c>
      <c r="H5239" s="36">
        <v>2</v>
      </c>
    </row>
    <row r="5240" spans="1:8" x14ac:dyDescent="0.25">
      <c r="A5240" s="43">
        <v>2023</v>
      </c>
      <c r="B5240">
        <v>2</v>
      </c>
      <c r="C5240">
        <v>0</v>
      </c>
      <c r="D5240">
        <v>0</v>
      </c>
      <c r="E5240">
        <v>1</v>
      </c>
      <c r="F5240">
        <v>2</v>
      </c>
      <c r="G5240">
        <v>2</v>
      </c>
      <c r="H5240" s="36">
        <v>2</v>
      </c>
    </row>
    <row r="5241" spans="1:8" x14ac:dyDescent="0.25">
      <c r="A5241" s="43">
        <v>2023</v>
      </c>
      <c r="B5241">
        <v>4</v>
      </c>
      <c r="C5241">
        <v>0.8</v>
      </c>
      <c r="D5241">
        <v>0.99</v>
      </c>
      <c r="E5241">
        <v>2</v>
      </c>
      <c r="F5241">
        <v>1</v>
      </c>
      <c r="G5241">
        <v>1</v>
      </c>
      <c r="H5241" s="36">
        <v>2</v>
      </c>
    </row>
    <row r="5242" spans="1:8" x14ac:dyDescent="0.25">
      <c r="A5242" s="43">
        <v>2017</v>
      </c>
      <c r="B5242">
        <v>4</v>
      </c>
      <c r="C5242">
        <v>1</v>
      </c>
      <c r="D5242">
        <v>0.98</v>
      </c>
      <c r="E5242">
        <v>1</v>
      </c>
      <c r="F5242">
        <v>1</v>
      </c>
      <c r="G5242">
        <v>1</v>
      </c>
      <c r="H5242" s="36">
        <v>2</v>
      </c>
    </row>
    <row r="5243" spans="1:8" x14ac:dyDescent="0.25">
      <c r="A5243" s="43">
        <v>2018</v>
      </c>
      <c r="B5243">
        <v>4</v>
      </c>
      <c r="C5243">
        <v>1</v>
      </c>
      <c r="D5243">
        <v>0.97</v>
      </c>
      <c r="E5243">
        <v>1</v>
      </c>
      <c r="F5243">
        <v>2</v>
      </c>
      <c r="G5243">
        <v>2</v>
      </c>
      <c r="H5243" s="36">
        <v>2</v>
      </c>
    </row>
    <row r="5244" spans="1:8" x14ac:dyDescent="0.25">
      <c r="A5244" s="43">
        <v>2023</v>
      </c>
      <c r="B5244">
        <v>4</v>
      </c>
      <c r="C5244">
        <v>1</v>
      </c>
      <c r="D5244">
        <v>0.91</v>
      </c>
      <c r="E5244">
        <v>2</v>
      </c>
      <c r="F5244">
        <v>8</v>
      </c>
      <c r="G5244">
        <v>14</v>
      </c>
      <c r="H5244" s="36">
        <v>2</v>
      </c>
    </row>
    <row r="5245" spans="1:8" x14ac:dyDescent="0.25">
      <c r="A5245" s="43">
        <v>2023</v>
      </c>
      <c r="B5245">
        <v>4</v>
      </c>
      <c r="C5245">
        <v>1</v>
      </c>
      <c r="D5245">
        <v>0.98</v>
      </c>
      <c r="E5245">
        <v>2</v>
      </c>
      <c r="F5245">
        <v>2</v>
      </c>
      <c r="G5245">
        <v>2</v>
      </c>
      <c r="H5245" s="36">
        <v>2</v>
      </c>
    </row>
    <row r="5246" spans="1:8" x14ac:dyDescent="0.25">
      <c r="A5246" s="43">
        <v>2023</v>
      </c>
      <c r="B5246">
        <v>4</v>
      </c>
      <c r="C5246">
        <v>1</v>
      </c>
      <c r="D5246">
        <v>0.95</v>
      </c>
      <c r="E5246">
        <v>1</v>
      </c>
      <c r="F5246">
        <v>2</v>
      </c>
      <c r="G5246">
        <v>2</v>
      </c>
      <c r="H5246" s="36">
        <v>2</v>
      </c>
    </row>
    <row r="5247" spans="1:8" x14ac:dyDescent="0.25">
      <c r="A5247" s="43">
        <v>2023</v>
      </c>
      <c r="B5247">
        <v>4</v>
      </c>
      <c r="C5247">
        <v>1</v>
      </c>
      <c r="D5247">
        <v>0.97</v>
      </c>
      <c r="E5247">
        <v>2</v>
      </c>
      <c r="F5247">
        <v>1</v>
      </c>
      <c r="G5247">
        <v>1</v>
      </c>
      <c r="H5247" s="36">
        <v>2</v>
      </c>
    </row>
    <row r="5248" spans="1:8" x14ac:dyDescent="0.25">
      <c r="A5248" s="43">
        <v>2021</v>
      </c>
      <c r="B5248">
        <v>4</v>
      </c>
      <c r="C5248">
        <v>1</v>
      </c>
      <c r="D5248">
        <v>0.98</v>
      </c>
      <c r="E5248">
        <v>1</v>
      </c>
      <c r="F5248">
        <v>6</v>
      </c>
      <c r="G5248">
        <v>6</v>
      </c>
      <c r="H5248" s="36">
        <v>2</v>
      </c>
    </row>
    <row r="5249" spans="1:8" x14ac:dyDescent="0.25">
      <c r="A5249" s="43">
        <v>2023</v>
      </c>
      <c r="B5249">
        <v>0</v>
      </c>
      <c r="E5249">
        <v>1</v>
      </c>
      <c r="F5249">
        <v>1</v>
      </c>
      <c r="G5249">
        <v>3</v>
      </c>
      <c r="H5249" s="36">
        <v>2</v>
      </c>
    </row>
    <row r="5250" spans="1:8" x14ac:dyDescent="0.25">
      <c r="A5250" s="43">
        <v>2013</v>
      </c>
      <c r="B5250">
        <v>4</v>
      </c>
      <c r="C5250">
        <v>1</v>
      </c>
      <c r="D5250">
        <v>0.98</v>
      </c>
      <c r="E5250">
        <v>2</v>
      </c>
      <c r="F5250">
        <v>1</v>
      </c>
      <c r="G5250">
        <v>3</v>
      </c>
      <c r="H5250" s="36">
        <v>2</v>
      </c>
    </row>
    <row r="5251" spans="1:8" x14ac:dyDescent="0.25">
      <c r="A5251" s="43">
        <v>2023</v>
      </c>
      <c r="B5251">
        <v>4</v>
      </c>
      <c r="C5251">
        <v>1</v>
      </c>
      <c r="D5251">
        <v>1</v>
      </c>
      <c r="E5251">
        <v>2</v>
      </c>
      <c r="F5251">
        <v>2</v>
      </c>
      <c r="G5251">
        <v>2</v>
      </c>
      <c r="H5251" s="36">
        <v>2</v>
      </c>
    </row>
    <row r="5252" spans="1:8" x14ac:dyDescent="0.25">
      <c r="A5252" s="43">
        <v>2023</v>
      </c>
      <c r="B5252">
        <v>4</v>
      </c>
      <c r="C5252">
        <v>1</v>
      </c>
      <c r="D5252">
        <v>0.99</v>
      </c>
      <c r="E5252">
        <v>1</v>
      </c>
      <c r="F5252">
        <v>1</v>
      </c>
      <c r="G5252">
        <v>1</v>
      </c>
      <c r="H5252" s="36">
        <v>2</v>
      </c>
    </row>
    <row r="5253" spans="1:8" x14ac:dyDescent="0.25">
      <c r="A5253" s="43">
        <v>2023</v>
      </c>
      <c r="B5253">
        <v>4</v>
      </c>
      <c r="C5253">
        <v>1</v>
      </c>
      <c r="D5253">
        <v>0.92</v>
      </c>
      <c r="E5253">
        <v>1</v>
      </c>
      <c r="F5253">
        <v>2</v>
      </c>
      <c r="G5253">
        <v>2</v>
      </c>
      <c r="H5253" s="36">
        <v>2</v>
      </c>
    </row>
    <row r="5254" spans="1:8" x14ac:dyDescent="0.25">
      <c r="A5254" s="43">
        <v>2023</v>
      </c>
      <c r="B5254">
        <v>4</v>
      </c>
      <c r="C5254">
        <v>1</v>
      </c>
      <c r="D5254">
        <v>1</v>
      </c>
      <c r="E5254">
        <v>1</v>
      </c>
      <c r="F5254">
        <v>1</v>
      </c>
      <c r="G5254">
        <v>1</v>
      </c>
      <c r="H5254" s="36">
        <v>2</v>
      </c>
    </row>
    <row r="5255" spans="1:8" x14ac:dyDescent="0.25">
      <c r="A5255" s="43">
        <v>2021</v>
      </c>
      <c r="B5255">
        <v>4</v>
      </c>
      <c r="C5255">
        <v>1</v>
      </c>
      <c r="D5255">
        <v>1</v>
      </c>
      <c r="E5255">
        <v>2</v>
      </c>
      <c r="F5255">
        <v>4</v>
      </c>
      <c r="G5255">
        <v>4</v>
      </c>
      <c r="H5255" s="36">
        <v>2</v>
      </c>
    </row>
    <row r="5256" spans="1:8" x14ac:dyDescent="0.25">
      <c r="A5256" s="43">
        <v>2023</v>
      </c>
      <c r="B5256">
        <v>4</v>
      </c>
      <c r="C5256">
        <v>1</v>
      </c>
      <c r="D5256">
        <v>0.61</v>
      </c>
      <c r="E5256">
        <v>1</v>
      </c>
      <c r="F5256">
        <v>1</v>
      </c>
      <c r="G5256">
        <v>1</v>
      </c>
      <c r="H5256" s="36">
        <v>2</v>
      </c>
    </row>
    <row r="5257" spans="1:8" x14ac:dyDescent="0.25">
      <c r="A5257" s="43">
        <v>2023</v>
      </c>
      <c r="B5257">
        <v>2</v>
      </c>
      <c r="C5257">
        <v>0</v>
      </c>
      <c r="D5257">
        <v>0</v>
      </c>
      <c r="E5257">
        <v>1</v>
      </c>
      <c r="F5257">
        <v>1</v>
      </c>
      <c r="G5257">
        <v>1</v>
      </c>
      <c r="H5257" s="36">
        <v>2</v>
      </c>
    </row>
    <row r="5258" spans="1:8" x14ac:dyDescent="0.25">
      <c r="A5258" s="43">
        <v>2023</v>
      </c>
      <c r="B5258">
        <v>4</v>
      </c>
      <c r="C5258">
        <v>1</v>
      </c>
      <c r="D5258">
        <v>1</v>
      </c>
      <c r="E5258">
        <v>2</v>
      </c>
      <c r="F5258">
        <v>1</v>
      </c>
      <c r="G5258">
        <v>1</v>
      </c>
      <c r="H5258" s="36">
        <v>2</v>
      </c>
    </row>
    <row r="5259" spans="1:8" x14ac:dyDescent="0.25">
      <c r="A5259" s="43">
        <v>2018</v>
      </c>
      <c r="B5259">
        <v>4</v>
      </c>
      <c r="C5259">
        <v>1</v>
      </c>
      <c r="D5259">
        <v>0.56000000000000005</v>
      </c>
      <c r="E5259">
        <v>1</v>
      </c>
      <c r="F5259">
        <v>1</v>
      </c>
      <c r="G5259">
        <v>1</v>
      </c>
      <c r="H5259" s="36">
        <v>2</v>
      </c>
    </row>
    <row r="5260" spans="1:8" x14ac:dyDescent="0.25">
      <c r="A5260" s="43">
        <v>2023</v>
      </c>
      <c r="B5260">
        <v>2</v>
      </c>
      <c r="C5260">
        <v>0.1</v>
      </c>
      <c r="D5260">
        <v>0.13</v>
      </c>
      <c r="E5260">
        <v>1</v>
      </c>
      <c r="F5260">
        <v>1</v>
      </c>
      <c r="G5260">
        <v>2</v>
      </c>
      <c r="H5260" s="36">
        <v>2</v>
      </c>
    </row>
    <row r="5261" spans="1:8" x14ac:dyDescent="0.25">
      <c r="A5261" s="43">
        <v>2020</v>
      </c>
      <c r="B5261">
        <v>4</v>
      </c>
      <c r="C5261">
        <v>1</v>
      </c>
      <c r="D5261">
        <v>1</v>
      </c>
      <c r="E5261">
        <v>2</v>
      </c>
      <c r="F5261">
        <v>1</v>
      </c>
      <c r="G5261">
        <v>1</v>
      </c>
      <c r="H5261" s="36">
        <v>2</v>
      </c>
    </row>
    <row r="5262" spans="1:8" x14ac:dyDescent="0.25">
      <c r="A5262" s="43">
        <v>2022</v>
      </c>
      <c r="B5262">
        <v>0</v>
      </c>
      <c r="D5262">
        <v>0</v>
      </c>
      <c r="E5262">
        <v>1</v>
      </c>
      <c r="F5262">
        <v>1</v>
      </c>
      <c r="G5262">
        <v>1</v>
      </c>
      <c r="H5262" s="36">
        <v>2</v>
      </c>
    </row>
    <row r="5263" spans="1:8" x14ac:dyDescent="0.25">
      <c r="A5263" s="43">
        <v>2016</v>
      </c>
      <c r="B5263">
        <v>4</v>
      </c>
      <c r="C5263">
        <v>1</v>
      </c>
      <c r="D5263">
        <v>0.5</v>
      </c>
      <c r="E5263">
        <v>1</v>
      </c>
      <c r="F5263">
        <v>1</v>
      </c>
      <c r="G5263">
        <v>4</v>
      </c>
      <c r="H5263" s="36">
        <v>2</v>
      </c>
    </row>
    <row r="5264" spans="1:8" x14ac:dyDescent="0.25">
      <c r="A5264" s="43">
        <v>2023</v>
      </c>
      <c r="B5264">
        <v>4</v>
      </c>
      <c r="C5264">
        <v>1</v>
      </c>
      <c r="D5264">
        <v>1</v>
      </c>
      <c r="E5264">
        <v>1</v>
      </c>
      <c r="F5264">
        <v>1</v>
      </c>
      <c r="G5264">
        <v>1</v>
      </c>
      <c r="H5264" s="36">
        <v>2</v>
      </c>
    </row>
    <row r="5265" spans="1:8" x14ac:dyDescent="0.25">
      <c r="A5265" s="43">
        <v>2014</v>
      </c>
      <c r="B5265">
        <v>4</v>
      </c>
      <c r="C5265">
        <v>1</v>
      </c>
      <c r="D5265">
        <v>0.99</v>
      </c>
      <c r="E5265">
        <v>2</v>
      </c>
      <c r="F5265">
        <v>1</v>
      </c>
      <c r="G5265">
        <v>1</v>
      </c>
      <c r="H5265" s="36">
        <v>2</v>
      </c>
    </row>
    <row r="5266" spans="1:8" x14ac:dyDescent="0.25">
      <c r="A5266" s="43">
        <v>2021</v>
      </c>
      <c r="B5266">
        <v>2</v>
      </c>
      <c r="C5266">
        <v>0</v>
      </c>
      <c r="D5266">
        <v>0.67</v>
      </c>
      <c r="E5266">
        <v>1</v>
      </c>
      <c r="F5266">
        <v>1</v>
      </c>
      <c r="G5266">
        <v>2</v>
      </c>
      <c r="H5266" s="36">
        <v>2</v>
      </c>
    </row>
    <row r="5267" spans="1:8" x14ac:dyDescent="0.25">
      <c r="A5267" s="43">
        <v>2014</v>
      </c>
      <c r="B5267">
        <v>4</v>
      </c>
      <c r="C5267">
        <v>1</v>
      </c>
      <c r="D5267">
        <v>0.92</v>
      </c>
      <c r="E5267">
        <v>2</v>
      </c>
      <c r="F5267">
        <v>5</v>
      </c>
      <c r="G5267">
        <v>6</v>
      </c>
      <c r="H5267" s="36">
        <v>2</v>
      </c>
    </row>
    <row r="5268" spans="1:8" x14ac:dyDescent="0.25">
      <c r="A5268" s="43">
        <v>2018</v>
      </c>
      <c r="B5268">
        <v>4</v>
      </c>
      <c r="C5268">
        <v>1</v>
      </c>
      <c r="D5268">
        <v>1</v>
      </c>
      <c r="E5268">
        <v>2</v>
      </c>
      <c r="F5268">
        <v>3</v>
      </c>
      <c r="G5268">
        <v>3</v>
      </c>
      <c r="H5268" s="36">
        <v>2</v>
      </c>
    </row>
    <row r="5269" spans="1:8" x14ac:dyDescent="0.25">
      <c r="A5269" s="43">
        <v>2019</v>
      </c>
      <c r="B5269">
        <v>4</v>
      </c>
      <c r="C5269">
        <v>1</v>
      </c>
      <c r="D5269">
        <v>0.83</v>
      </c>
      <c r="E5269">
        <v>1</v>
      </c>
      <c r="F5269">
        <v>3</v>
      </c>
      <c r="G5269">
        <v>3</v>
      </c>
      <c r="H5269" s="36">
        <v>2</v>
      </c>
    </row>
    <row r="5270" spans="1:8" x14ac:dyDescent="0.25">
      <c r="A5270" s="43">
        <v>2023</v>
      </c>
      <c r="B5270">
        <v>4</v>
      </c>
      <c r="C5270">
        <v>1</v>
      </c>
      <c r="D5270">
        <v>0.99</v>
      </c>
      <c r="E5270">
        <v>1</v>
      </c>
      <c r="F5270">
        <v>2</v>
      </c>
      <c r="G5270">
        <v>2</v>
      </c>
      <c r="H5270" s="36">
        <v>2</v>
      </c>
    </row>
    <row r="5271" spans="1:8" x14ac:dyDescent="0.25">
      <c r="A5271" s="43">
        <v>2021</v>
      </c>
      <c r="B5271">
        <v>4</v>
      </c>
      <c r="C5271">
        <v>1</v>
      </c>
      <c r="D5271">
        <v>1</v>
      </c>
      <c r="E5271">
        <v>1</v>
      </c>
      <c r="F5271">
        <v>91</v>
      </c>
      <c r="G5271">
        <v>107</v>
      </c>
      <c r="H5271" s="36">
        <v>2</v>
      </c>
    </row>
    <row r="5272" spans="1:8" x14ac:dyDescent="0.25">
      <c r="A5272" s="43">
        <v>2023</v>
      </c>
      <c r="B5272">
        <v>4</v>
      </c>
      <c r="C5272">
        <v>1</v>
      </c>
      <c r="D5272">
        <v>1</v>
      </c>
      <c r="E5272">
        <v>2</v>
      </c>
      <c r="F5272">
        <v>2</v>
      </c>
      <c r="G5272">
        <v>2</v>
      </c>
      <c r="H5272" s="36">
        <v>2</v>
      </c>
    </row>
    <row r="5273" spans="1:8" x14ac:dyDescent="0.25">
      <c r="A5273" s="43">
        <v>2023</v>
      </c>
      <c r="B5273">
        <v>4</v>
      </c>
      <c r="C5273">
        <v>1</v>
      </c>
      <c r="D5273">
        <v>0.99</v>
      </c>
      <c r="E5273">
        <v>2</v>
      </c>
      <c r="F5273">
        <v>1</v>
      </c>
      <c r="G5273">
        <v>1</v>
      </c>
      <c r="H5273" s="36">
        <v>2</v>
      </c>
    </row>
    <row r="5274" spans="1:8" x14ac:dyDescent="0.25">
      <c r="A5274" s="43">
        <v>2017</v>
      </c>
      <c r="B5274">
        <v>4</v>
      </c>
      <c r="C5274">
        <v>1</v>
      </c>
      <c r="D5274">
        <v>0.97</v>
      </c>
      <c r="E5274">
        <v>1</v>
      </c>
      <c r="F5274">
        <v>3</v>
      </c>
      <c r="G5274">
        <v>3</v>
      </c>
      <c r="H5274" s="36">
        <v>2</v>
      </c>
    </row>
    <row r="5275" spans="1:8" x14ac:dyDescent="0.25">
      <c r="A5275" s="43">
        <v>2023</v>
      </c>
      <c r="B5275">
        <v>4</v>
      </c>
      <c r="C5275">
        <v>0.89</v>
      </c>
      <c r="D5275">
        <v>1</v>
      </c>
      <c r="E5275">
        <v>2</v>
      </c>
      <c r="F5275">
        <v>1</v>
      </c>
      <c r="G5275">
        <v>4</v>
      </c>
      <c r="H5275" s="36">
        <v>2</v>
      </c>
    </row>
    <row r="5276" spans="1:8" x14ac:dyDescent="0.25">
      <c r="A5276" s="43">
        <v>2023</v>
      </c>
      <c r="B5276">
        <v>4</v>
      </c>
      <c r="C5276">
        <v>1</v>
      </c>
      <c r="D5276">
        <v>0.99</v>
      </c>
      <c r="E5276">
        <v>2</v>
      </c>
      <c r="F5276">
        <v>1</v>
      </c>
      <c r="G5276">
        <v>1</v>
      </c>
      <c r="H5276" s="36">
        <v>2</v>
      </c>
    </row>
    <row r="5277" spans="1:8" x14ac:dyDescent="0.25">
      <c r="A5277" s="43">
        <v>2023</v>
      </c>
      <c r="B5277">
        <v>4</v>
      </c>
      <c r="C5277">
        <v>1</v>
      </c>
      <c r="D5277">
        <v>0.62</v>
      </c>
      <c r="E5277">
        <v>2</v>
      </c>
      <c r="F5277">
        <v>1</v>
      </c>
      <c r="G5277">
        <v>1</v>
      </c>
      <c r="H5277" s="36">
        <v>2</v>
      </c>
    </row>
    <row r="5278" spans="1:8" x14ac:dyDescent="0.25">
      <c r="A5278" s="43">
        <v>2017</v>
      </c>
      <c r="B5278">
        <v>2</v>
      </c>
      <c r="C5278">
        <v>0.33</v>
      </c>
      <c r="D5278">
        <v>0</v>
      </c>
      <c r="E5278">
        <v>1</v>
      </c>
      <c r="F5278">
        <v>1</v>
      </c>
      <c r="G5278">
        <v>1</v>
      </c>
      <c r="H5278" s="36">
        <v>2</v>
      </c>
    </row>
    <row r="5279" spans="1:8" x14ac:dyDescent="0.25">
      <c r="A5279" s="43">
        <v>2012</v>
      </c>
      <c r="B5279">
        <v>4</v>
      </c>
      <c r="C5279">
        <v>0.95</v>
      </c>
      <c r="D5279">
        <v>0.93</v>
      </c>
      <c r="E5279">
        <v>1</v>
      </c>
      <c r="F5279">
        <v>8</v>
      </c>
      <c r="G5279">
        <v>10</v>
      </c>
      <c r="H5279" s="36">
        <v>1</v>
      </c>
    </row>
    <row r="5280" spans="1:8" x14ac:dyDescent="0.25">
      <c r="A5280" s="43">
        <v>2023</v>
      </c>
      <c r="B5280">
        <v>0</v>
      </c>
      <c r="E5280">
        <v>1</v>
      </c>
      <c r="F5280">
        <v>1</v>
      </c>
      <c r="G5280">
        <v>1</v>
      </c>
      <c r="H5280" s="36">
        <v>2</v>
      </c>
    </row>
    <row r="5281" spans="1:8" x14ac:dyDescent="0.25">
      <c r="A5281" s="43">
        <v>2023</v>
      </c>
      <c r="B5281">
        <v>4</v>
      </c>
      <c r="C5281">
        <v>1</v>
      </c>
      <c r="D5281">
        <v>0.63</v>
      </c>
      <c r="E5281">
        <v>1</v>
      </c>
      <c r="F5281">
        <v>2</v>
      </c>
      <c r="G5281">
        <v>2</v>
      </c>
      <c r="H5281" s="36">
        <v>2</v>
      </c>
    </row>
    <row r="5282" spans="1:8" x14ac:dyDescent="0.25">
      <c r="A5282" s="43">
        <v>2016</v>
      </c>
      <c r="B5282">
        <v>0</v>
      </c>
      <c r="D5282">
        <v>0.94</v>
      </c>
      <c r="E5282">
        <v>1</v>
      </c>
      <c r="F5282">
        <v>1</v>
      </c>
      <c r="G5282">
        <v>3</v>
      </c>
      <c r="H5282" s="36">
        <v>2</v>
      </c>
    </row>
    <row r="5283" spans="1:8" x14ac:dyDescent="0.25">
      <c r="A5283" s="43">
        <v>2021</v>
      </c>
      <c r="B5283">
        <v>0</v>
      </c>
      <c r="E5283">
        <v>1</v>
      </c>
      <c r="F5283">
        <v>1</v>
      </c>
      <c r="G5283">
        <v>3</v>
      </c>
      <c r="H5283" s="36">
        <v>2</v>
      </c>
    </row>
    <row r="5284" spans="1:8" x14ac:dyDescent="0.25">
      <c r="A5284" s="43">
        <v>2023</v>
      </c>
      <c r="B5284">
        <v>0</v>
      </c>
      <c r="D5284">
        <v>1</v>
      </c>
      <c r="E5284">
        <v>1</v>
      </c>
      <c r="F5284">
        <v>1</v>
      </c>
      <c r="G5284">
        <v>2</v>
      </c>
      <c r="H5284" s="36">
        <v>2</v>
      </c>
    </row>
    <row r="5285" spans="1:8" x14ac:dyDescent="0.25">
      <c r="A5285" s="43">
        <v>2011</v>
      </c>
      <c r="B5285">
        <v>4</v>
      </c>
      <c r="C5285">
        <v>1</v>
      </c>
      <c r="D5285">
        <v>0.86</v>
      </c>
      <c r="E5285">
        <v>2</v>
      </c>
      <c r="F5285">
        <v>2</v>
      </c>
      <c r="G5285">
        <v>6</v>
      </c>
      <c r="H5285" s="36">
        <v>2</v>
      </c>
    </row>
    <row r="5286" spans="1:8" x14ac:dyDescent="0.25">
      <c r="A5286" s="43">
        <v>2023</v>
      </c>
      <c r="B5286">
        <v>4</v>
      </c>
      <c r="C5286">
        <v>1</v>
      </c>
      <c r="D5286">
        <v>1</v>
      </c>
      <c r="E5286">
        <v>1</v>
      </c>
      <c r="F5286">
        <v>6</v>
      </c>
      <c r="G5286">
        <v>11</v>
      </c>
      <c r="H5286" s="36">
        <v>2</v>
      </c>
    </row>
    <row r="5287" spans="1:8" x14ac:dyDescent="0.25">
      <c r="A5287" s="43">
        <v>2018</v>
      </c>
      <c r="B5287">
        <v>4</v>
      </c>
      <c r="C5287">
        <v>1</v>
      </c>
      <c r="D5287">
        <v>1</v>
      </c>
      <c r="E5287">
        <v>1</v>
      </c>
      <c r="F5287">
        <v>9</v>
      </c>
      <c r="G5287">
        <v>12</v>
      </c>
      <c r="H5287" s="36">
        <v>2</v>
      </c>
    </row>
    <row r="5288" spans="1:8" x14ac:dyDescent="0.25">
      <c r="A5288" s="43">
        <v>2019</v>
      </c>
      <c r="B5288">
        <v>4</v>
      </c>
      <c r="C5288">
        <v>1</v>
      </c>
      <c r="D5288">
        <v>0.78</v>
      </c>
      <c r="E5288">
        <v>1</v>
      </c>
      <c r="F5288">
        <v>9</v>
      </c>
      <c r="G5288">
        <v>10</v>
      </c>
      <c r="H5288" s="36">
        <v>2</v>
      </c>
    </row>
    <row r="5289" spans="1:8" x14ac:dyDescent="0.25">
      <c r="A5289" s="43">
        <v>2023</v>
      </c>
      <c r="B5289">
        <v>2</v>
      </c>
      <c r="C5289">
        <v>0.1</v>
      </c>
      <c r="D5289">
        <v>0</v>
      </c>
      <c r="E5289">
        <v>1</v>
      </c>
      <c r="F5289">
        <v>1</v>
      </c>
      <c r="G5289">
        <v>1</v>
      </c>
      <c r="H5289" s="36">
        <v>2</v>
      </c>
    </row>
    <row r="5290" spans="1:8" x14ac:dyDescent="0.25">
      <c r="A5290" s="43">
        <v>2018</v>
      </c>
      <c r="B5290">
        <v>1</v>
      </c>
      <c r="C5290">
        <v>1</v>
      </c>
      <c r="E5290">
        <v>1</v>
      </c>
      <c r="F5290">
        <v>3</v>
      </c>
      <c r="G5290">
        <v>3</v>
      </c>
      <c r="H5290" s="36">
        <v>2</v>
      </c>
    </row>
    <row r="5291" spans="1:8" x14ac:dyDescent="0.25">
      <c r="A5291" s="43">
        <v>2023</v>
      </c>
      <c r="B5291">
        <v>4</v>
      </c>
      <c r="C5291">
        <v>1</v>
      </c>
      <c r="D5291">
        <v>0.91</v>
      </c>
      <c r="E5291">
        <v>2</v>
      </c>
      <c r="F5291">
        <v>1</v>
      </c>
      <c r="G5291">
        <v>1</v>
      </c>
      <c r="H5291" s="36">
        <v>2</v>
      </c>
    </row>
    <row r="5292" spans="1:8" x14ac:dyDescent="0.25">
      <c r="A5292" s="43">
        <v>2023</v>
      </c>
      <c r="B5292">
        <v>4</v>
      </c>
      <c r="C5292">
        <v>1</v>
      </c>
      <c r="D5292">
        <v>1</v>
      </c>
      <c r="E5292">
        <v>2</v>
      </c>
      <c r="F5292">
        <v>1</v>
      </c>
      <c r="G5292">
        <v>3</v>
      </c>
      <c r="H5292" s="36">
        <v>2</v>
      </c>
    </row>
    <row r="5293" spans="1:8" x14ac:dyDescent="0.25">
      <c r="A5293" s="43">
        <v>2023</v>
      </c>
      <c r="B5293">
        <v>4</v>
      </c>
      <c r="C5293">
        <v>1</v>
      </c>
      <c r="D5293">
        <v>1</v>
      </c>
      <c r="E5293">
        <v>2</v>
      </c>
      <c r="F5293">
        <v>1</v>
      </c>
      <c r="G5293">
        <v>1</v>
      </c>
      <c r="H5293" s="36">
        <v>2</v>
      </c>
    </row>
    <row r="5294" spans="1:8" x14ac:dyDescent="0.25">
      <c r="A5294" s="43">
        <v>2016</v>
      </c>
      <c r="B5294">
        <v>4</v>
      </c>
      <c r="C5294">
        <v>1</v>
      </c>
      <c r="D5294">
        <v>0.84</v>
      </c>
      <c r="E5294">
        <v>2</v>
      </c>
      <c r="F5294">
        <v>1</v>
      </c>
      <c r="G5294">
        <v>1</v>
      </c>
      <c r="H5294" s="36">
        <v>2</v>
      </c>
    </row>
    <row r="5295" spans="1:8" x14ac:dyDescent="0.25">
      <c r="A5295" s="43">
        <v>2020</v>
      </c>
      <c r="B5295">
        <v>2</v>
      </c>
      <c r="C5295">
        <v>0.3</v>
      </c>
      <c r="D5295">
        <v>0.56999999999999995</v>
      </c>
      <c r="E5295">
        <v>1</v>
      </c>
      <c r="F5295">
        <v>2</v>
      </c>
      <c r="G5295">
        <v>2</v>
      </c>
      <c r="H5295" s="36">
        <v>2</v>
      </c>
    </row>
    <row r="5296" spans="1:8" x14ac:dyDescent="0.25">
      <c r="A5296" s="43">
        <v>2023</v>
      </c>
      <c r="B5296">
        <v>4</v>
      </c>
      <c r="C5296">
        <v>1</v>
      </c>
      <c r="D5296">
        <v>1</v>
      </c>
      <c r="E5296">
        <v>1</v>
      </c>
      <c r="F5296">
        <v>1</v>
      </c>
      <c r="G5296">
        <v>1</v>
      </c>
      <c r="H5296" s="36">
        <v>2</v>
      </c>
    </row>
    <row r="5297" spans="1:8" x14ac:dyDescent="0.25">
      <c r="A5297" s="43">
        <v>2016</v>
      </c>
      <c r="B5297">
        <v>4</v>
      </c>
      <c r="C5297">
        <v>1</v>
      </c>
      <c r="D5297">
        <v>1</v>
      </c>
      <c r="E5297">
        <v>2</v>
      </c>
      <c r="F5297">
        <v>1</v>
      </c>
      <c r="G5297">
        <v>1</v>
      </c>
      <c r="H5297" s="36">
        <v>2</v>
      </c>
    </row>
    <row r="5298" spans="1:8" x14ac:dyDescent="0.25">
      <c r="A5298" s="43">
        <v>2012</v>
      </c>
      <c r="B5298">
        <v>4</v>
      </c>
      <c r="C5298">
        <v>1</v>
      </c>
      <c r="D5298">
        <v>1</v>
      </c>
      <c r="E5298">
        <v>2</v>
      </c>
      <c r="F5298">
        <v>1</v>
      </c>
      <c r="G5298">
        <v>1</v>
      </c>
      <c r="H5298" s="36">
        <v>2</v>
      </c>
    </row>
    <row r="5299" spans="1:8" x14ac:dyDescent="0.25">
      <c r="A5299" s="43">
        <v>2016</v>
      </c>
      <c r="B5299">
        <v>1</v>
      </c>
      <c r="C5299">
        <v>1</v>
      </c>
      <c r="D5299">
        <v>0.61</v>
      </c>
      <c r="E5299">
        <v>1</v>
      </c>
      <c r="F5299">
        <v>1</v>
      </c>
      <c r="G5299">
        <v>3</v>
      </c>
      <c r="H5299" s="36">
        <v>2</v>
      </c>
    </row>
    <row r="5300" spans="1:8" x14ac:dyDescent="0.25">
      <c r="A5300" s="43">
        <v>2018</v>
      </c>
      <c r="B5300">
        <v>4</v>
      </c>
      <c r="C5300">
        <v>1</v>
      </c>
      <c r="D5300">
        <v>1</v>
      </c>
      <c r="E5300">
        <v>0</v>
      </c>
      <c r="F5300">
        <v>3</v>
      </c>
      <c r="G5300">
        <v>4</v>
      </c>
      <c r="H5300" s="36">
        <v>2</v>
      </c>
    </row>
    <row r="5301" spans="1:8" x14ac:dyDescent="0.25">
      <c r="A5301" s="43">
        <v>2017</v>
      </c>
      <c r="B5301">
        <v>0</v>
      </c>
      <c r="E5301">
        <v>1</v>
      </c>
      <c r="F5301">
        <v>1</v>
      </c>
      <c r="G5301">
        <v>2</v>
      </c>
      <c r="H5301" s="36">
        <v>2</v>
      </c>
    </row>
    <row r="5302" spans="1:8" x14ac:dyDescent="0.25">
      <c r="A5302" s="43">
        <v>2015</v>
      </c>
      <c r="B5302">
        <v>4</v>
      </c>
      <c r="C5302">
        <v>1</v>
      </c>
      <c r="D5302">
        <v>1</v>
      </c>
      <c r="E5302">
        <v>2</v>
      </c>
      <c r="F5302">
        <v>1</v>
      </c>
      <c r="G5302">
        <v>1</v>
      </c>
      <c r="H5302" s="36">
        <v>2</v>
      </c>
    </row>
    <row r="5303" spans="1:8" x14ac:dyDescent="0.25">
      <c r="A5303" s="43">
        <v>2013</v>
      </c>
      <c r="B5303">
        <v>3</v>
      </c>
      <c r="C5303">
        <v>1</v>
      </c>
      <c r="D5303">
        <v>0.84</v>
      </c>
      <c r="E5303">
        <v>2</v>
      </c>
      <c r="F5303">
        <v>2</v>
      </c>
      <c r="G5303">
        <v>2</v>
      </c>
      <c r="H5303" s="36">
        <v>2</v>
      </c>
    </row>
    <row r="5304" spans="1:8" x14ac:dyDescent="0.25">
      <c r="A5304" s="43">
        <v>2019</v>
      </c>
      <c r="B5304">
        <v>3</v>
      </c>
      <c r="C5304">
        <v>1</v>
      </c>
      <c r="D5304">
        <v>1</v>
      </c>
      <c r="E5304">
        <v>2</v>
      </c>
      <c r="F5304">
        <v>1</v>
      </c>
      <c r="G5304">
        <v>1</v>
      </c>
      <c r="H5304" s="36">
        <v>2</v>
      </c>
    </row>
    <row r="5305" spans="1:8" x14ac:dyDescent="0.25">
      <c r="A5305" s="43">
        <v>2023</v>
      </c>
      <c r="B5305">
        <v>2</v>
      </c>
      <c r="C5305">
        <v>0</v>
      </c>
      <c r="D5305">
        <v>0</v>
      </c>
      <c r="E5305">
        <v>1</v>
      </c>
      <c r="F5305">
        <v>1</v>
      </c>
      <c r="G5305">
        <v>1</v>
      </c>
      <c r="H5305" s="36">
        <v>2</v>
      </c>
    </row>
    <row r="5306" spans="1:8" x14ac:dyDescent="0.25">
      <c r="A5306" s="43">
        <v>2023</v>
      </c>
      <c r="B5306">
        <v>4</v>
      </c>
      <c r="C5306">
        <v>1</v>
      </c>
      <c r="D5306">
        <v>0.99</v>
      </c>
      <c r="E5306">
        <v>1</v>
      </c>
      <c r="F5306">
        <v>2</v>
      </c>
      <c r="G5306">
        <v>4</v>
      </c>
      <c r="H5306" s="36">
        <v>2</v>
      </c>
    </row>
    <row r="5307" spans="1:8" x14ac:dyDescent="0.25">
      <c r="A5307" s="43">
        <v>2023</v>
      </c>
      <c r="B5307">
        <v>0</v>
      </c>
      <c r="E5307">
        <v>1</v>
      </c>
      <c r="F5307">
        <v>1</v>
      </c>
      <c r="G5307">
        <v>1</v>
      </c>
      <c r="H5307" s="36">
        <v>2</v>
      </c>
    </row>
    <row r="5308" spans="1:8" x14ac:dyDescent="0.25">
      <c r="A5308" s="43">
        <v>2023</v>
      </c>
      <c r="B5308">
        <v>4</v>
      </c>
      <c r="C5308">
        <v>1</v>
      </c>
      <c r="D5308">
        <v>1</v>
      </c>
      <c r="E5308">
        <v>2</v>
      </c>
      <c r="F5308">
        <v>2</v>
      </c>
      <c r="G5308">
        <v>2</v>
      </c>
      <c r="H5308" s="36">
        <v>2</v>
      </c>
    </row>
    <row r="5309" spans="1:8" x14ac:dyDescent="0.25">
      <c r="A5309" s="43">
        <v>2023</v>
      </c>
      <c r="B5309">
        <v>4</v>
      </c>
      <c r="C5309">
        <v>1</v>
      </c>
      <c r="D5309">
        <v>0.99</v>
      </c>
      <c r="E5309">
        <v>1</v>
      </c>
      <c r="F5309">
        <v>1</v>
      </c>
      <c r="G5309">
        <v>1</v>
      </c>
      <c r="H5309" s="36">
        <v>2</v>
      </c>
    </row>
    <row r="5310" spans="1:8" x14ac:dyDescent="0.25">
      <c r="A5310" s="43">
        <v>2023</v>
      </c>
      <c r="B5310">
        <v>4</v>
      </c>
      <c r="C5310">
        <v>1</v>
      </c>
      <c r="D5310">
        <v>0.96</v>
      </c>
      <c r="E5310">
        <v>1</v>
      </c>
      <c r="F5310">
        <v>1</v>
      </c>
      <c r="G5310">
        <v>1</v>
      </c>
      <c r="H5310" s="36">
        <v>2</v>
      </c>
    </row>
    <row r="5311" spans="1:8" x14ac:dyDescent="0.25">
      <c r="A5311" s="43">
        <v>2023</v>
      </c>
      <c r="B5311">
        <v>4</v>
      </c>
      <c r="C5311">
        <v>1</v>
      </c>
      <c r="D5311">
        <v>1</v>
      </c>
      <c r="E5311">
        <v>2</v>
      </c>
      <c r="F5311">
        <v>2</v>
      </c>
      <c r="G5311">
        <v>3</v>
      </c>
      <c r="H5311" s="36">
        <v>2</v>
      </c>
    </row>
    <row r="5312" spans="1:8" x14ac:dyDescent="0.25">
      <c r="A5312" s="43">
        <v>2023</v>
      </c>
      <c r="B5312">
        <v>4</v>
      </c>
      <c r="C5312">
        <v>0.96</v>
      </c>
      <c r="D5312">
        <v>1</v>
      </c>
      <c r="E5312">
        <v>1</v>
      </c>
      <c r="F5312">
        <v>3</v>
      </c>
      <c r="G5312">
        <v>3</v>
      </c>
      <c r="H5312" s="36">
        <v>2</v>
      </c>
    </row>
    <row r="5313" spans="1:8" x14ac:dyDescent="0.25">
      <c r="A5313" s="43">
        <v>2020</v>
      </c>
      <c r="B5313">
        <v>4</v>
      </c>
      <c r="C5313">
        <v>1</v>
      </c>
      <c r="D5313">
        <v>1</v>
      </c>
      <c r="E5313">
        <v>1</v>
      </c>
      <c r="F5313">
        <v>1</v>
      </c>
      <c r="G5313">
        <v>1</v>
      </c>
      <c r="H5313" s="36">
        <v>2</v>
      </c>
    </row>
    <row r="5314" spans="1:8" x14ac:dyDescent="0.25">
      <c r="A5314" s="43">
        <v>2017</v>
      </c>
      <c r="B5314">
        <v>3</v>
      </c>
      <c r="C5314">
        <v>1</v>
      </c>
      <c r="D5314">
        <v>0.91</v>
      </c>
      <c r="E5314">
        <v>1</v>
      </c>
      <c r="F5314">
        <v>1</v>
      </c>
      <c r="G5314">
        <v>5</v>
      </c>
      <c r="H5314" s="36">
        <v>2</v>
      </c>
    </row>
    <row r="5315" spans="1:8" x14ac:dyDescent="0.25">
      <c r="A5315" s="43">
        <v>2023</v>
      </c>
      <c r="B5315">
        <v>4</v>
      </c>
      <c r="C5315">
        <v>1</v>
      </c>
      <c r="D5315">
        <v>1</v>
      </c>
      <c r="E5315">
        <v>1</v>
      </c>
      <c r="F5315">
        <v>10</v>
      </c>
      <c r="G5315">
        <v>10</v>
      </c>
      <c r="H5315" s="36">
        <v>2</v>
      </c>
    </row>
    <row r="5316" spans="1:8" x14ac:dyDescent="0.25">
      <c r="A5316" s="43">
        <v>2015</v>
      </c>
      <c r="B5316">
        <v>4</v>
      </c>
      <c r="C5316">
        <v>1</v>
      </c>
      <c r="D5316">
        <v>0.97</v>
      </c>
      <c r="E5316">
        <v>2</v>
      </c>
      <c r="F5316">
        <v>1</v>
      </c>
      <c r="G5316">
        <v>1</v>
      </c>
      <c r="H5316" s="36">
        <v>2</v>
      </c>
    </row>
    <row r="5317" spans="1:8" x14ac:dyDescent="0.25">
      <c r="A5317" s="43">
        <v>2023</v>
      </c>
      <c r="B5317">
        <v>4</v>
      </c>
      <c r="C5317">
        <v>1</v>
      </c>
      <c r="D5317">
        <v>1</v>
      </c>
      <c r="E5317">
        <v>2</v>
      </c>
      <c r="F5317">
        <v>4</v>
      </c>
      <c r="G5317">
        <v>4</v>
      </c>
      <c r="H5317" s="36">
        <v>1</v>
      </c>
    </row>
    <row r="5318" spans="1:8" x14ac:dyDescent="0.25">
      <c r="A5318" s="43">
        <v>2017</v>
      </c>
      <c r="B5318">
        <v>4</v>
      </c>
      <c r="C5318">
        <v>1</v>
      </c>
      <c r="D5318">
        <v>0.93</v>
      </c>
      <c r="E5318">
        <v>2</v>
      </c>
      <c r="F5318">
        <v>2</v>
      </c>
      <c r="G5318">
        <v>2</v>
      </c>
      <c r="H5318" s="36">
        <v>2</v>
      </c>
    </row>
    <row r="5319" spans="1:8" x14ac:dyDescent="0.25">
      <c r="A5319" s="43">
        <v>2022</v>
      </c>
      <c r="B5319">
        <v>4</v>
      </c>
      <c r="C5319">
        <v>1</v>
      </c>
      <c r="D5319">
        <v>0.97</v>
      </c>
      <c r="E5319">
        <v>0</v>
      </c>
      <c r="F5319">
        <v>18</v>
      </c>
      <c r="G5319">
        <v>46</v>
      </c>
      <c r="H5319" s="36">
        <v>2</v>
      </c>
    </row>
    <row r="5320" spans="1:8" x14ac:dyDescent="0.25">
      <c r="A5320" s="43">
        <v>2023</v>
      </c>
      <c r="B5320">
        <v>2</v>
      </c>
      <c r="C5320">
        <v>0.2</v>
      </c>
      <c r="D5320">
        <v>0.18</v>
      </c>
      <c r="E5320">
        <v>1</v>
      </c>
      <c r="F5320">
        <v>1</v>
      </c>
      <c r="G5320">
        <v>1</v>
      </c>
      <c r="H5320" s="36">
        <v>2</v>
      </c>
    </row>
    <row r="5321" spans="1:8" x14ac:dyDescent="0.25">
      <c r="A5321" s="43">
        <v>2023</v>
      </c>
      <c r="B5321">
        <v>4</v>
      </c>
      <c r="C5321">
        <v>0.94</v>
      </c>
      <c r="D5321">
        <v>0.98</v>
      </c>
      <c r="E5321">
        <v>2</v>
      </c>
      <c r="F5321">
        <v>1</v>
      </c>
      <c r="G5321">
        <v>1</v>
      </c>
      <c r="H5321" s="36">
        <v>2</v>
      </c>
    </row>
    <row r="5322" spans="1:8" x14ac:dyDescent="0.25">
      <c r="A5322" s="43">
        <v>2014</v>
      </c>
      <c r="B5322">
        <v>3</v>
      </c>
      <c r="C5322">
        <v>1</v>
      </c>
      <c r="D5322">
        <v>0.85</v>
      </c>
      <c r="E5322">
        <v>1</v>
      </c>
      <c r="F5322">
        <v>1</v>
      </c>
      <c r="G5322">
        <v>2</v>
      </c>
      <c r="H5322" s="36">
        <v>2</v>
      </c>
    </row>
    <row r="5323" spans="1:8" x14ac:dyDescent="0.25">
      <c r="A5323" s="43">
        <v>2023</v>
      </c>
      <c r="B5323">
        <v>1</v>
      </c>
      <c r="C5323">
        <v>0.9</v>
      </c>
      <c r="D5323">
        <v>0.86</v>
      </c>
      <c r="E5323">
        <v>1</v>
      </c>
      <c r="F5323">
        <v>1</v>
      </c>
      <c r="G5323">
        <v>1</v>
      </c>
      <c r="H5323" s="36">
        <v>2</v>
      </c>
    </row>
    <row r="5324" spans="1:8" x14ac:dyDescent="0.25">
      <c r="A5324" s="43">
        <v>2016</v>
      </c>
      <c r="B5324">
        <v>4</v>
      </c>
      <c r="C5324">
        <v>1</v>
      </c>
      <c r="D5324">
        <v>1</v>
      </c>
      <c r="E5324">
        <v>2</v>
      </c>
      <c r="F5324">
        <v>11</v>
      </c>
      <c r="G5324">
        <v>11</v>
      </c>
      <c r="H5324" s="36">
        <v>2</v>
      </c>
    </row>
    <row r="5325" spans="1:8" x14ac:dyDescent="0.25">
      <c r="A5325" s="43">
        <v>2023</v>
      </c>
      <c r="B5325">
        <v>2</v>
      </c>
      <c r="C5325">
        <v>0</v>
      </c>
      <c r="D5325">
        <v>0</v>
      </c>
      <c r="E5325">
        <v>1</v>
      </c>
      <c r="F5325">
        <v>1</v>
      </c>
      <c r="G5325">
        <v>1</v>
      </c>
      <c r="H5325" s="36">
        <v>2</v>
      </c>
    </row>
    <row r="5326" spans="1:8" x14ac:dyDescent="0.25">
      <c r="A5326" s="43">
        <v>2018</v>
      </c>
      <c r="B5326">
        <v>3</v>
      </c>
      <c r="C5326">
        <v>0.97</v>
      </c>
      <c r="D5326">
        <v>0.96</v>
      </c>
      <c r="E5326">
        <v>1</v>
      </c>
      <c r="F5326">
        <v>3</v>
      </c>
      <c r="G5326">
        <v>3</v>
      </c>
      <c r="H5326" s="36">
        <v>2</v>
      </c>
    </row>
    <row r="5327" spans="1:8" x14ac:dyDescent="0.25">
      <c r="A5327" s="43">
        <v>2016</v>
      </c>
      <c r="B5327">
        <v>0</v>
      </c>
      <c r="D5327">
        <v>0.77</v>
      </c>
      <c r="E5327">
        <v>1</v>
      </c>
      <c r="F5327">
        <v>1</v>
      </c>
      <c r="G5327">
        <v>1</v>
      </c>
      <c r="H5327" s="36">
        <v>2</v>
      </c>
    </row>
    <row r="5328" spans="1:8" x14ac:dyDescent="0.25">
      <c r="A5328" s="43">
        <v>2017</v>
      </c>
      <c r="B5328">
        <v>4</v>
      </c>
      <c r="C5328">
        <v>1</v>
      </c>
      <c r="D5328">
        <v>1</v>
      </c>
      <c r="E5328">
        <v>2</v>
      </c>
      <c r="F5328">
        <v>1</v>
      </c>
      <c r="G5328">
        <v>1</v>
      </c>
      <c r="H5328" s="36">
        <v>2</v>
      </c>
    </row>
    <row r="5329" spans="1:8" x14ac:dyDescent="0.25">
      <c r="A5329" s="43">
        <v>2023</v>
      </c>
      <c r="B5329">
        <v>4</v>
      </c>
      <c r="C5329">
        <v>1</v>
      </c>
      <c r="D5329">
        <v>0.89</v>
      </c>
      <c r="E5329">
        <v>2</v>
      </c>
      <c r="F5329">
        <v>1</v>
      </c>
      <c r="G5329">
        <v>2</v>
      </c>
      <c r="H5329" s="36">
        <v>2</v>
      </c>
    </row>
    <row r="5330" spans="1:8" x14ac:dyDescent="0.25">
      <c r="A5330" s="43">
        <v>2021</v>
      </c>
      <c r="B5330">
        <v>2</v>
      </c>
      <c r="C5330">
        <v>0</v>
      </c>
      <c r="D5330">
        <v>0</v>
      </c>
      <c r="E5330">
        <v>1</v>
      </c>
      <c r="F5330">
        <v>1</v>
      </c>
      <c r="G5330">
        <v>1</v>
      </c>
      <c r="H5330" s="36">
        <v>2</v>
      </c>
    </row>
    <row r="5331" spans="1:8" x14ac:dyDescent="0.25">
      <c r="A5331" s="43">
        <v>2023</v>
      </c>
      <c r="B5331">
        <v>0</v>
      </c>
      <c r="D5331">
        <v>0</v>
      </c>
      <c r="E5331">
        <v>1</v>
      </c>
      <c r="F5331">
        <v>1</v>
      </c>
      <c r="G5331">
        <v>1</v>
      </c>
      <c r="H5331" s="36">
        <v>2</v>
      </c>
    </row>
    <row r="5332" spans="1:8" x14ac:dyDescent="0.25">
      <c r="A5332" s="43">
        <v>2023</v>
      </c>
      <c r="B5332">
        <v>4</v>
      </c>
      <c r="C5332">
        <v>0.93</v>
      </c>
      <c r="D5332">
        <v>1</v>
      </c>
      <c r="E5332">
        <v>2</v>
      </c>
      <c r="F5332">
        <v>3</v>
      </c>
      <c r="G5332">
        <v>5</v>
      </c>
      <c r="H5332" s="36">
        <v>2</v>
      </c>
    </row>
    <row r="5333" spans="1:8" x14ac:dyDescent="0.25">
      <c r="A5333" s="43">
        <v>2023</v>
      </c>
      <c r="B5333">
        <v>1</v>
      </c>
      <c r="C5333">
        <v>0.67</v>
      </c>
      <c r="D5333">
        <v>0.79</v>
      </c>
      <c r="E5333">
        <v>1</v>
      </c>
      <c r="F5333">
        <v>10</v>
      </c>
      <c r="G5333">
        <v>34</v>
      </c>
      <c r="H5333" s="36">
        <v>1</v>
      </c>
    </row>
    <row r="5334" spans="1:8" x14ac:dyDescent="0.25">
      <c r="A5334" s="43">
        <v>2017</v>
      </c>
      <c r="B5334">
        <v>0</v>
      </c>
      <c r="D5334">
        <v>0.11</v>
      </c>
      <c r="E5334">
        <v>1</v>
      </c>
      <c r="F5334">
        <v>1</v>
      </c>
      <c r="G5334">
        <v>1</v>
      </c>
      <c r="H5334" s="36">
        <v>2</v>
      </c>
    </row>
    <row r="5335" spans="1:8" x14ac:dyDescent="0.25">
      <c r="A5335" s="43">
        <v>2023</v>
      </c>
      <c r="B5335">
        <v>4</v>
      </c>
      <c r="C5335">
        <v>1</v>
      </c>
      <c r="D5335">
        <v>0.99</v>
      </c>
      <c r="E5335">
        <v>1</v>
      </c>
      <c r="F5335">
        <v>1</v>
      </c>
      <c r="G5335">
        <v>1</v>
      </c>
      <c r="H5335" s="36">
        <v>2</v>
      </c>
    </row>
    <row r="5336" spans="1:8" x14ac:dyDescent="0.25">
      <c r="A5336" s="43">
        <v>2022</v>
      </c>
      <c r="B5336">
        <v>1</v>
      </c>
      <c r="C5336">
        <v>0.6</v>
      </c>
      <c r="D5336">
        <v>0.33</v>
      </c>
      <c r="E5336">
        <v>1</v>
      </c>
      <c r="F5336">
        <v>1</v>
      </c>
      <c r="G5336">
        <v>1</v>
      </c>
      <c r="H5336" s="36">
        <v>2</v>
      </c>
    </row>
    <row r="5337" spans="1:8" x14ac:dyDescent="0.25">
      <c r="A5337" s="43">
        <v>2023</v>
      </c>
      <c r="B5337">
        <v>0</v>
      </c>
      <c r="D5337">
        <v>0.61</v>
      </c>
      <c r="E5337">
        <v>1</v>
      </c>
      <c r="F5337">
        <v>2</v>
      </c>
      <c r="G5337">
        <v>3</v>
      </c>
      <c r="H5337" s="36">
        <v>2</v>
      </c>
    </row>
    <row r="5338" spans="1:8" x14ac:dyDescent="0.25">
      <c r="A5338" s="43">
        <v>2015</v>
      </c>
      <c r="B5338">
        <v>1</v>
      </c>
      <c r="C5338">
        <v>0.96</v>
      </c>
      <c r="D5338">
        <v>0.51</v>
      </c>
      <c r="E5338">
        <v>2</v>
      </c>
      <c r="F5338">
        <v>1</v>
      </c>
      <c r="G5338">
        <v>1</v>
      </c>
      <c r="H5338" s="36">
        <v>2</v>
      </c>
    </row>
    <row r="5339" spans="1:8" x14ac:dyDescent="0.25">
      <c r="A5339" s="43">
        <v>2020</v>
      </c>
      <c r="B5339">
        <v>4</v>
      </c>
      <c r="C5339">
        <v>1</v>
      </c>
      <c r="D5339">
        <v>0.89</v>
      </c>
      <c r="E5339">
        <v>2</v>
      </c>
      <c r="F5339">
        <v>1</v>
      </c>
      <c r="G5339">
        <v>1</v>
      </c>
      <c r="H5339" s="36">
        <v>2</v>
      </c>
    </row>
    <row r="5340" spans="1:8" x14ac:dyDescent="0.25">
      <c r="A5340" s="43">
        <v>2023</v>
      </c>
      <c r="B5340">
        <v>4</v>
      </c>
      <c r="C5340">
        <v>1</v>
      </c>
      <c r="D5340">
        <v>0.97</v>
      </c>
      <c r="E5340">
        <v>2</v>
      </c>
      <c r="F5340">
        <v>1</v>
      </c>
      <c r="G5340">
        <v>1</v>
      </c>
      <c r="H5340" s="36">
        <v>1</v>
      </c>
    </row>
    <row r="5341" spans="1:8" x14ac:dyDescent="0.25">
      <c r="A5341" s="43">
        <v>2022</v>
      </c>
      <c r="B5341">
        <v>4</v>
      </c>
      <c r="C5341">
        <v>1</v>
      </c>
      <c r="D5341">
        <v>1</v>
      </c>
      <c r="E5341">
        <v>1</v>
      </c>
      <c r="F5341">
        <v>11</v>
      </c>
      <c r="G5341">
        <v>13</v>
      </c>
      <c r="H5341" s="36">
        <v>2</v>
      </c>
    </row>
    <row r="5342" spans="1:8" x14ac:dyDescent="0.25">
      <c r="A5342" s="43">
        <v>2023</v>
      </c>
      <c r="B5342">
        <v>4</v>
      </c>
      <c r="C5342">
        <v>0.9</v>
      </c>
      <c r="D5342">
        <v>1</v>
      </c>
      <c r="E5342">
        <v>2</v>
      </c>
      <c r="F5342">
        <v>1</v>
      </c>
      <c r="G5342">
        <v>1</v>
      </c>
      <c r="H5342" s="36">
        <v>2</v>
      </c>
    </row>
    <row r="5343" spans="1:8" x14ac:dyDescent="0.25">
      <c r="A5343" s="43">
        <v>2023</v>
      </c>
      <c r="B5343">
        <v>4</v>
      </c>
      <c r="C5343">
        <v>1</v>
      </c>
      <c r="D5343">
        <v>1</v>
      </c>
      <c r="E5343">
        <v>2</v>
      </c>
      <c r="F5343">
        <v>1</v>
      </c>
      <c r="G5343">
        <v>1</v>
      </c>
      <c r="H5343" s="36">
        <v>2</v>
      </c>
    </row>
    <row r="5344" spans="1:8" x14ac:dyDescent="0.25">
      <c r="A5344" s="43">
        <v>2023</v>
      </c>
      <c r="B5344">
        <v>4</v>
      </c>
      <c r="C5344">
        <v>1</v>
      </c>
      <c r="D5344">
        <v>0.8</v>
      </c>
      <c r="E5344">
        <v>2</v>
      </c>
      <c r="F5344">
        <v>1</v>
      </c>
      <c r="G5344">
        <v>1</v>
      </c>
      <c r="H5344" s="36">
        <v>2</v>
      </c>
    </row>
    <row r="5345" spans="1:8" x14ac:dyDescent="0.25">
      <c r="A5345" s="43">
        <v>2023</v>
      </c>
      <c r="B5345">
        <v>4</v>
      </c>
      <c r="C5345">
        <v>0.97</v>
      </c>
      <c r="D5345">
        <v>0.97</v>
      </c>
      <c r="E5345">
        <v>1</v>
      </c>
      <c r="F5345">
        <v>7</v>
      </c>
      <c r="G5345">
        <v>8</v>
      </c>
      <c r="H5345" s="36">
        <v>2</v>
      </c>
    </row>
    <row r="5346" spans="1:8" x14ac:dyDescent="0.25">
      <c r="A5346" s="43">
        <v>2023</v>
      </c>
      <c r="B5346">
        <v>4</v>
      </c>
      <c r="C5346">
        <v>1</v>
      </c>
      <c r="D5346">
        <v>0.97</v>
      </c>
      <c r="E5346">
        <v>2</v>
      </c>
      <c r="F5346">
        <v>2</v>
      </c>
      <c r="G5346">
        <v>2</v>
      </c>
      <c r="H5346" s="36">
        <v>2</v>
      </c>
    </row>
    <row r="5347" spans="1:8" x14ac:dyDescent="0.25">
      <c r="A5347" s="43">
        <v>2023</v>
      </c>
      <c r="B5347">
        <v>4</v>
      </c>
      <c r="C5347">
        <v>1</v>
      </c>
      <c r="D5347">
        <v>1</v>
      </c>
      <c r="E5347">
        <v>2</v>
      </c>
      <c r="F5347">
        <v>3</v>
      </c>
      <c r="G5347">
        <v>3</v>
      </c>
      <c r="H5347" s="36">
        <v>2</v>
      </c>
    </row>
    <row r="5348" spans="1:8" x14ac:dyDescent="0.25">
      <c r="A5348" s="43">
        <v>2023</v>
      </c>
      <c r="B5348">
        <v>3</v>
      </c>
      <c r="C5348">
        <v>1</v>
      </c>
      <c r="D5348">
        <v>0.89</v>
      </c>
      <c r="E5348">
        <v>1</v>
      </c>
      <c r="F5348">
        <v>3</v>
      </c>
      <c r="G5348">
        <v>7</v>
      </c>
      <c r="H5348" s="36">
        <v>2</v>
      </c>
    </row>
    <row r="5349" spans="1:8" x14ac:dyDescent="0.25">
      <c r="A5349" s="43">
        <v>2023</v>
      </c>
      <c r="B5349">
        <v>4</v>
      </c>
      <c r="C5349">
        <v>0.92</v>
      </c>
      <c r="D5349">
        <v>0.96</v>
      </c>
      <c r="E5349">
        <v>1</v>
      </c>
      <c r="F5349">
        <v>1</v>
      </c>
      <c r="G5349">
        <v>1</v>
      </c>
      <c r="H5349" s="36">
        <v>2</v>
      </c>
    </row>
    <row r="5350" spans="1:8" x14ac:dyDescent="0.25">
      <c r="A5350" s="43">
        <v>2015</v>
      </c>
      <c r="B5350">
        <v>4</v>
      </c>
      <c r="C5350">
        <v>1</v>
      </c>
      <c r="D5350">
        <v>1</v>
      </c>
      <c r="E5350">
        <v>1</v>
      </c>
      <c r="F5350">
        <v>1</v>
      </c>
      <c r="G5350">
        <v>1</v>
      </c>
      <c r="H5350" s="36">
        <v>2</v>
      </c>
    </row>
    <row r="5351" spans="1:8" x14ac:dyDescent="0.25">
      <c r="A5351" s="43">
        <v>2023</v>
      </c>
      <c r="B5351">
        <v>4</v>
      </c>
      <c r="C5351">
        <v>1</v>
      </c>
      <c r="D5351">
        <v>1</v>
      </c>
      <c r="E5351">
        <v>2</v>
      </c>
      <c r="F5351">
        <v>1</v>
      </c>
      <c r="G5351">
        <v>1</v>
      </c>
      <c r="H5351" s="36">
        <v>2</v>
      </c>
    </row>
    <row r="5352" spans="1:8" x14ac:dyDescent="0.25">
      <c r="A5352" s="43">
        <v>2023</v>
      </c>
      <c r="B5352">
        <v>4</v>
      </c>
      <c r="C5352">
        <v>1</v>
      </c>
      <c r="D5352">
        <v>1</v>
      </c>
      <c r="E5352">
        <v>1</v>
      </c>
      <c r="F5352">
        <v>2</v>
      </c>
      <c r="G5352">
        <v>2</v>
      </c>
      <c r="H5352" s="36">
        <v>2</v>
      </c>
    </row>
    <row r="5353" spans="1:8" x14ac:dyDescent="0.25">
      <c r="A5353" s="43">
        <v>2023</v>
      </c>
      <c r="B5353">
        <v>1</v>
      </c>
      <c r="C5353">
        <v>0.75</v>
      </c>
      <c r="D5353">
        <v>1</v>
      </c>
      <c r="E5353">
        <v>1</v>
      </c>
      <c r="F5353">
        <v>12</v>
      </c>
      <c r="G5353">
        <v>12</v>
      </c>
      <c r="H5353" s="36">
        <v>2</v>
      </c>
    </row>
    <row r="5354" spans="1:8" x14ac:dyDescent="0.25">
      <c r="A5354" s="43">
        <v>2023</v>
      </c>
      <c r="B5354">
        <v>4</v>
      </c>
      <c r="C5354">
        <v>1</v>
      </c>
      <c r="D5354">
        <v>1</v>
      </c>
      <c r="E5354">
        <v>1</v>
      </c>
      <c r="F5354">
        <v>1</v>
      </c>
      <c r="G5354">
        <v>1</v>
      </c>
      <c r="H5354" s="36">
        <v>2</v>
      </c>
    </row>
    <row r="5355" spans="1:8" x14ac:dyDescent="0.25">
      <c r="A5355" s="43">
        <v>2015</v>
      </c>
      <c r="B5355">
        <v>1</v>
      </c>
      <c r="C5355">
        <v>1</v>
      </c>
      <c r="D5355">
        <v>0.75</v>
      </c>
      <c r="E5355">
        <v>1</v>
      </c>
      <c r="F5355">
        <v>1</v>
      </c>
      <c r="G5355">
        <v>2</v>
      </c>
      <c r="H5355" s="36">
        <v>2</v>
      </c>
    </row>
    <row r="5356" spans="1:8" x14ac:dyDescent="0.25">
      <c r="A5356" s="43">
        <v>2023</v>
      </c>
      <c r="B5356">
        <v>0</v>
      </c>
      <c r="D5356">
        <v>1</v>
      </c>
      <c r="E5356">
        <v>1</v>
      </c>
      <c r="F5356">
        <v>1</v>
      </c>
      <c r="G5356">
        <v>1</v>
      </c>
      <c r="H5356" s="36">
        <v>2</v>
      </c>
    </row>
    <row r="5357" spans="1:8" x14ac:dyDescent="0.25">
      <c r="A5357" s="43">
        <v>2023</v>
      </c>
      <c r="B5357">
        <v>4</v>
      </c>
      <c r="C5357">
        <v>1</v>
      </c>
      <c r="D5357">
        <v>0.99</v>
      </c>
      <c r="E5357">
        <v>1</v>
      </c>
      <c r="F5357">
        <v>1</v>
      </c>
      <c r="G5357">
        <v>1</v>
      </c>
      <c r="H5357" s="36">
        <v>2</v>
      </c>
    </row>
    <row r="5358" spans="1:8" x14ac:dyDescent="0.25">
      <c r="A5358" s="43">
        <v>2017</v>
      </c>
      <c r="B5358">
        <v>1</v>
      </c>
      <c r="C5358">
        <v>0.67</v>
      </c>
      <c r="D5358">
        <v>0.83</v>
      </c>
      <c r="E5358">
        <v>1</v>
      </c>
      <c r="F5358">
        <v>1</v>
      </c>
      <c r="G5358">
        <v>1</v>
      </c>
      <c r="H5358" s="36">
        <v>2</v>
      </c>
    </row>
    <row r="5359" spans="1:8" x14ac:dyDescent="0.25">
      <c r="A5359" s="43">
        <v>2015</v>
      </c>
      <c r="B5359">
        <v>2</v>
      </c>
      <c r="C5359">
        <v>0</v>
      </c>
      <c r="D5359">
        <v>0</v>
      </c>
      <c r="E5359">
        <v>1</v>
      </c>
      <c r="F5359">
        <v>1</v>
      </c>
      <c r="G5359">
        <v>1</v>
      </c>
      <c r="H5359" s="36">
        <v>2</v>
      </c>
    </row>
    <row r="5360" spans="1:8" x14ac:dyDescent="0.25">
      <c r="A5360" s="43">
        <v>2021</v>
      </c>
      <c r="B5360">
        <v>1</v>
      </c>
      <c r="C5360">
        <v>0.5</v>
      </c>
      <c r="D5360">
        <v>0.15</v>
      </c>
      <c r="E5360">
        <v>1</v>
      </c>
      <c r="F5360">
        <v>2</v>
      </c>
      <c r="G5360">
        <v>4</v>
      </c>
      <c r="H5360" s="36">
        <v>2</v>
      </c>
    </row>
    <row r="5361" spans="1:8" x14ac:dyDescent="0.25">
      <c r="A5361" s="43">
        <v>2023</v>
      </c>
      <c r="B5361">
        <v>4</v>
      </c>
      <c r="C5361">
        <v>1</v>
      </c>
      <c r="D5361">
        <v>0.99</v>
      </c>
      <c r="E5361">
        <v>1</v>
      </c>
      <c r="F5361">
        <v>4</v>
      </c>
      <c r="G5361">
        <v>6</v>
      </c>
      <c r="H5361" s="36">
        <v>2</v>
      </c>
    </row>
    <row r="5362" spans="1:8" x14ac:dyDescent="0.25">
      <c r="A5362" s="43">
        <v>2023</v>
      </c>
      <c r="B5362">
        <v>4</v>
      </c>
      <c r="C5362">
        <v>1</v>
      </c>
      <c r="D5362">
        <v>0.77</v>
      </c>
      <c r="E5362">
        <v>1</v>
      </c>
      <c r="F5362">
        <v>1</v>
      </c>
      <c r="G5362">
        <v>1</v>
      </c>
      <c r="H5362" s="36">
        <v>2</v>
      </c>
    </row>
    <row r="5363" spans="1:8" x14ac:dyDescent="0.25">
      <c r="A5363" s="43">
        <v>2023</v>
      </c>
      <c r="B5363">
        <v>4</v>
      </c>
      <c r="C5363">
        <v>1</v>
      </c>
      <c r="D5363">
        <v>1</v>
      </c>
      <c r="E5363">
        <v>1</v>
      </c>
      <c r="F5363">
        <v>1</v>
      </c>
      <c r="G5363">
        <v>1</v>
      </c>
      <c r="H5363" s="36">
        <v>2</v>
      </c>
    </row>
    <row r="5364" spans="1:8" x14ac:dyDescent="0.25">
      <c r="A5364" s="43">
        <v>2016</v>
      </c>
      <c r="B5364">
        <v>4</v>
      </c>
      <c r="C5364">
        <v>1</v>
      </c>
      <c r="D5364">
        <v>0.94</v>
      </c>
      <c r="E5364">
        <v>2</v>
      </c>
      <c r="F5364">
        <v>1</v>
      </c>
      <c r="G5364">
        <v>2</v>
      </c>
      <c r="H5364" s="36">
        <v>1</v>
      </c>
    </row>
    <row r="5365" spans="1:8" x14ac:dyDescent="0.25">
      <c r="A5365" s="43">
        <v>2019</v>
      </c>
      <c r="B5365">
        <v>4</v>
      </c>
      <c r="C5365">
        <v>1</v>
      </c>
      <c r="D5365">
        <v>1</v>
      </c>
      <c r="E5365">
        <v>2</v>
      </c>
      <c r="F5365">
        <v>1</v>
      </c>
      <c r="G5365">
        <v>3</v>
      </c>
      <c r="H5365" s="36">
        <v>2</v>
      </c>
    </row>
    <row r="5366" spans="1:8" x14ac:dyDescent="0.25">
      <c r="A5366" s="43">
        <v>2014</v>
      </c>
      <c r="B5366">
        <v>4</v>
      </c>
      <c r="C5366">
        <v>1</v>
      </c>
      <c r="D5366">
        <v>1</v>
      </c>
      <c r="E5366">
        <v>1</v>
      </c>
      <c r="F5366">
        <v>1</v>
      </c>
      <c r="G5366">
        <v>1</v>
      </c>
      <c r="H5366" s="36">
        <v>2</v>
      </c>
    </row>
    <row r="5367" spans="1:8" x14ac:dyDescent="0.25">
      <c r="A5367" s="43">
        <v>2023</v>
      </c>
      <c r="B5367">
        <v>0</v>
      </c>
      <c r="D5367">
        <v>0.08</v>
      </c>
      <c r="E5367">
        <v>1</v>
      </c>
      <c r="F5367">
        <v>1</v>
      </c>
      <c r="G5367">
        <v>1</v>
      </c>
      <c r="H5367" s="36">
        <v>2</v>
      </c>
    </row>
    <row r="5368" spans="1:8" x14ac:dyDescent="0.25">
      <c r="A5368" s="43">
        <v>2023</v>
      </c>
      <c r="B5368">
        <v>3</v>
      </c>
      <c r="C5368">
        <v>0.8</v>
      </c>
      <c r="D5368">
        <v>0.92</v>
      </c>
      <c r="E5368">
        <v>2</v>
      </c>
      <c r="F5368">
        <v>1</v>
      </c>
      <c r="G5368">
        <v>1</v>
      </c>
      <c r="H5368" s="36">
        <v>2</v>
      </c>
    </row>
    <row r="5369" spans="1:8" x14ac:dyDescent="0.25">
      <c r="A5369" s="43">
        <v>2015</v>
      </c>
      <c r="B5369">
        <v>4</v>
      </c>
      <c r="C5369">
        <v>1</v>
      </c>
      <c r="D5369">
        <v>0.81</v>
      </c>
      <c r="E5369">
        <v>2</v>
      </c>
      <c r="F5369">
        <v>1</v>
      </c>
      <c r="G5369">
        <v>1</v>
      </c>
      <c r="H5369" s="36">
        <v>2</v>
      </c>
    </row>
    <row r="5370" spans="1:8" x14ac:dyDescent="0.25">
      <c r="A5370" s="43">
        <v>2022</v>
      </c>
      <c r="B5370">
        <v>4</v>
      </c>
      <c r="C5370">
        <v>1</v>
      </c>
      <c r="D5370">
        <v>1</v>
      </c>
      <c r="E5370">
        <v>2</v>
      </c>
      <c r="F5370">
        <v>1</v>
      </c>
      <c r="G5370">
        <v>1</v>
      </c>
      <c r="H5370" s="36">
        <v>2</v>
      </c>
    </row>
    <row r="5371" spans="1:8" x14ac:dyDescent="0.25">
      <c r="A5371" s="43">
        <v>2023</v>
      </c>
      <c r="B5371">
        <v>4</v>
      </c>
      <c r="C5371">
        <v>1</v>
      </c>
      <c r="D5371">
        <v>0.97</v>
      </c>
      <c r="E5371">
        <v>2</v>
      </c>
      <c r="F5371">
        <v>2</v>
      </c>
      <c r="G5371">
        <v>2</v>
      </c>
      <c r="H5371" s="36">
        <v>2</v>
      </c>
    </row>
    <row r="5372" spans="1:8" x14ac:dyDescent="0.25">
      <c r="A5372" s="43">
        <v>2021</v>
      </c>
      <c r="B5372">
        <v>4</v>
      </c>
      <c r="C5372">
        <v>0.86</v>
      </c>
      <c r="D5372">
        <v>0.78</v>
      </c>
      <c r="E5372">
        <v>1</v>
      </c>
      <c r="F5372">
        <v>7</v>
      </c>
      <c r="G5372">
        <v>9</v>
      </c>
      <c r="H5372" s="36">
        <v>2</v>
      </c>
    </row>
    <row r="5373" spans="1:8" x14ac:dyDescent="0.25">
      <c r="A5373" s="43">
        <v>2023</v>
      </c>
      <c r="B5373">
        <v>4</v>
      </c>
      <c r="C5373">
        <v>1</v>
      </c>
      <c r="D5373">
        <v>1</v>
      </c>
      <c r="E5373">
        <v>2</v>
      </c>
      <c r="F5373">
        <v>1</v>
      </c>
      <c r="G5373">
        <v>1</v>
      </c>
      <c r="H5373" s="36">
        <v>2</v>
      </c>
    </row>
    <row r="5374" spans="1:8" x14ac:dyDescent="0.25">
      <c r="A5374" s="43">
        <v>2023</v>
      </c>
      <c r="B5374">
        <v>1</v>
      </c>
      <c r="C5374">
        <v>1</v>
      </c>
      <c r="D5374">
        <v>0.97</v>
      </c>
      <c r="E5374">
        <v>1</v>
      </c>
      <c r="F5374">
        <v>1</v>
      </c>
      <c r="G5374">
        <v>1</v>
      </c>
      <c r="H5374" s="36">
        <v>2</v>
      </c>
    </row>
    <row r="5375" spans="1:8" x14ac:dyDescent="0.25">
      <c r="A5375" s="43">
        <v>2017</v>
      </c>
      <c r="B5375">
        <v>2</v>
      </c>
      <c r="C5375">
        <v>0</v>
      </c>
      <c r="D5375">
        <v>0</v>
      </c>
      <c r="E5375">
        <v>1</v>
      </c>
      <c r="F5375">
        <v>1</v>
      </c>
      <c r="G5375">
        <v>1</v>
      </c>
      <c r="H5375" s="36">
        <v>2</v>
      </c>
    </row>
    <row r="5376" spans="1:8" x14ac:dyDescent="0.25">
      <c r="A5376" s="43">
        <v>2019</v>
      </c>
      <c r="B5376">
        <v>4</v>
      </c>
      <c r="C5376">
        <v>1</v>
      </c>
      <c r="D5376">
        <v>0.97</v>
      </c>
      <c r="E5376">
        <v>1</v>
      </c>
      <c r="F5376">
        <v>4</v>
      </c>
      <c r="G5376">
        <v>5</v>
      </c>
      <c r="H5376" s="36">
        <v>2</v>
      </c>
    </row>
    <row r="5377" spans="1:8" x14ac:dyDescent="0.25">
      <c r="A5377" s="43">
        <v>2020</v>
      </c>
      <c r="B5377">
        <v>3</v>
      </c>
      <c r="C5377">
        <v>1</v>
      </c>
      <c r="D5377">
        <v>0.59</v>
      </c>
      <c r="E5377">
        <v>1</v>
      </c>
      <c r="F5377">
        <v>1</v>
      </c>
      <c r="G5377">
        <v>1</v>
      </c>
      <c r="H5377" s="36">
        <v>2</v>
      </c>
    </row>
    <row r="5378" spans="1:8" x14ac:dyDescent="0.25">
      <c r="A5378" s="43">
        <v>2011</v>
      </c>
      <c r="B5378">
        <v>3</v>
      </c>
      <c r="C5378">
        <v>1</v>
      </c>
      <c r="D5378">
        <v>0.26</v>
      </c>
      <c r="E5378">
        <v>1</v>
      </c>
      <c r="F5378">
        <v>1</v>
      </c>
      <c r="G5378">
        <v>2</v>
      </c>
      <c r="H5378" s="36">
        <v>2</v>
      </c>
    </row>
    <row r="5379" spans="1:8" x14ac:dyDescent="0.25">
      <c r="A5379" s="43">
        <v>2013</v>
      </c>
      <c r="B5379">
        <v>1</v>
      </c>
      <c r="C5379">
        <v>0.5</v>
      </c>
      <c r="D5379">
        <v>0.46</v>
      </c>
      <c r="E5379">
        <v>1</v>
      </c>
      <c r="F5379">
        <v>1</v>
      </c>
      <c r="G5379">
        <v>1</v>
      </c>
      <c r="H5379" s="36">
        <v>2</v>
      </c>
    </row>
    <row r="5380" spans="1:8" x14ac:dyDescent="0.25">
      <c r="A5380" s="43">
        <v>2023</v>
      </c>
      <c r="B5380">
        <v>4</v>
      </c>
      <c r="C5380">
        <v>1</v>
      </c>
      <c r="D5380">
        <v>1</v>
      </c>
      <c r="E5380">
        <v>1</v>
      </c>
      <c r="F5380">
        <v>1</v>
      </c>
      <c r="G5380">
        <v>1</v>
      </c>
      <c r="H5380" s="36">
        <v>2</v>
      </c>
    </row>
    <row r="5381" spans="1:8" x14ac:dyDescent="0.25">
      <c r="A5381" s="43">
        <v>2023</v>
      </c>
      <c r="B5381">
        <v>4</v>
      </c>
      <c r="C5381">
        <v>1</v>
      </c>
      <c r="D5381">
        <v>1</v>
      </c>
      <c r="E5381">
        <v>1</v>
      </c>
      <c r="F5381">
        <v>2</v>
      </c>
      <c r="G5381">
        <v>2</v>
      </c>
      <c r="H5381" s="36">
        <v>2</v>
      </c>
    </row>
    <row r="5382" spans="1:8" x14ac:dyDescent="0.25">
      <c r="A5382" s="43">
        <v>2020</v>
      </c>
      <c r="B5382">
        <v>2</v>
      </c>
      <c r="C5382">
        <v>0</v>
      </c>
      <c r="D5382">
        <v>0</v>
      </c>
      <c r="E5382">
        <v>1</v>
      </c>
      <c r="F5382">
        <v>1</v>
      </c>
      <c r="G5382">
        <v>3</v>
      </c>
      <c r="H5382" s="36">
        <v>2</v>
      </c>
    </row>
    <row r="5383" spans="1:8" x14ac:dyDescent="0.25">
      <c r="A5383" s="43">
        <v>2023</v>
      </c>
      <c r="B5383">
        <v>4</v>
      </c>
      <c r="C5383">
        <v>1</v>
      </c>
      <c r="D5383">
        <v>1</v>
      </c>
      <c r="E5383">
        <v>1</v>
      </c>
      <c r="F5383">
        <v>1</v>
      </c>
      <c r="G5383">
        <v>1</v>
      </c>
      <c r="H5383" s="36">
        <v>2</v>
      </c>
    </row>
    <row r="5384" spans="1:8" x14ac:dyDescent="0.25">
      <c r="A5384" s="43">
        <v>2014</v>
      </c>
      <c r="B5384">
        <v>1</v>
      </c>
      <c r="C5384">
        <v>0.83</v>
      </c>
      <c r="D5384">
        <v>0.82</v>
      </c>
      <c r="E5384">
        <v>2</v>
      </c>
      <c r="F5384">
        <v>1</v>
      </c>
      <c r="G5384">
        <v>2</v>
      </c>
      <c r="H5384" s="36">
        <v>2</v>
      </c>
    </row>
    <row r="5385" spans="1:8" x14ac:dyDescent="0.25">
      <c r="A5385" s="43">
        <v>2023</v>
      </c>
      <c r="B5385">
        <v>2</v>
      </c>
      <c r="C5385">
        <v>0.25</v>
      </c>
      <c r="D5385">
        <v>0</v>
      </c>
      <c r="E5385">
        <v>1</v>
      </c>
      <c r="F5385">
        <v>1</v>
      </c>
      <c r="G5385">
        <v>3</v>
      </c>
      <c r="H5385" s="36">
        <v>2</v>
      </c>
    </row>
    <row r="5386" spans="1:8" x14ac:dyDescent="0.25">
      <c r="A5386" s="43">
        <v>2023</v>
      </c>
      <c r="B5386">
        <v>2</v>
      </c>
      <c r="C5386">
        <v>0</v>
      </c>
      <c r="E5386">
        <v>1</v>
      </c>
      <c r="F5386">
        <v>3</v>
      </c>
      <c r="G5386">
        <v>6</v>
      </c>
      <c r="H5386" s="36">
        <v>2</v>
      </c>
    </row>
    <row r="5387" spans="1:8" x14ac:dyDescent="0.25">
      <c r="A5387" s="43">
        <v>2023</v>
      </c>
      <c r="B5387">
        <v>4</v>
      </c>
      <c r="C5387">
        <v>1</v>
      </c>
      <c r="D5387">
        <v>1</v>
      </c>
      <c r="E5387">
        <v>2</v>
      </c>
      <c r="F5387">
        <v>8</v>
      </c>
      <c r="G5387">
        <v>14</v>
      </c>
      <c r="H5387" s="36">
        <v>2</v>
      </c>
    </row>
    <row r="5388" spans="1:8" x14ac:dyDescent="0.25">
      <c r="A5388" s="43">
        <v>2023</v>
      </c>
      <c r="B5388">
        <v>4</v>
      </c>
      <c r="C5388">
        <v>1</v>
      </c>
      <c r="D5388">
        <v>1</v>
      </c>
      <c r="E5388">
        <v>1</v>
      </c>
      <c r="F5388">
        <v>1</v>
      </c>
      <c r="G5388">
        <v>1</v>
      </c>
      <c r="H5388" s="36">
        <v>2</v>
      </c>
    </row>
    <row r="5389" spans="1:8" x14ac:dyDescent="0.25">
      <c r="A5389" s="43">
        <v>2023</v>
      </c>
      <c r="B5389">
        <v>4</v>
      </c>
      <c r="C5389">
        <v>1</v>
      </c>
      <c r="D5389">
        <v>1</v>
      </c>
      <c r="E5389">
        <v>2</v>
      </c>
      <c r="F5389">
        <v>1</v>
      </c>
      <c r="G5389">
        <v>1</v>
      </c>
      <c r="H5389" s="36">
        <v>2</v>
      </c>
    </row>
    <row r="5390" spans="1:8" x14ac:dyDescent="0.25">
      <c r="A5390" s="43">
        <v>2023</v>
      </c>
      <c r="B5390">
        <v>4</v>
      </c>
      <c r="C5390">
        <v>1</v>
      </c>
      <c r="D5390">
        <v>1</v>
      </c>
      <c r="E5390">
        <v>2</v>
      </c>
      <c r="F5390">
        <v>1</v>
      </c>
      <c r="G5390">
        <v>2</v>
      </c>
      <c r="H5390" s="36">
        <v>2</v>
      </c>
    </row>
    <row r="5391" spans="1:8" x14ac:dyDescent="0.25">
      <c r="A5391" s="43">
        <v>2013</v>
      </c>
      <c r="B5391">
        <v>4</v>
      </c>
      <c r="C5391">
        <v>1</v>
      </c>
      <c r="D5391">
        <v>0.98</v>
      </c>
      <c r="E5391">
        <v>2</v>
      </c>
      <c r="F5391">
        <v>3</v>
      </c>
      <c r="G5391">
        <v>3</v>
      </c>
      <c r="H5391" s="36">
        <v>2</v>
      </c>
    </row>
    <row r="5392" spans="1:8" x14ac:dyDescent="0.25">
      <c r="A5392" s="43">
        <v>2023</v>
      </c>
      <c r="B5392">
        <v>4</v>
      </c>
      <c r="C5392">
        <v>1</v>
      </c>
      <c r="D5392">
        <v>1</v>
      </c>
      <c r="E5392">
        <v>1</v>
      </c>
      <c r="F5392">
        <v>1</v>
      </c>
      <c r="G5392">
        <v>1</v>
      </c>
      <c r="H5392" s="36">
        <v>2</v>
      </c>
    </row>
    <row r="5393" spans="1:8" x14ac:dyDescent="0.25">
      <c r="A5393" s="43">
        <v>2011</v>
      </c>
      <c r="B5393">
        <v>3</v>
      </c>
      <c r="C5393">
        <v>1</v>
      </c>
      <c r="D5393">
        <v>0.92</v>
      </c>
      <c r="E5393">
        <v>2</v>
      </c>
      <c r="F5393">
        <v>2</v>
      </c>
      <c r="G5393">
        <v>2</v>
      </c>
      <c r="H5393" s="36">
        <v>2</v>
      </c>
    </row>
    <row r="5394" spans="1:8" x14ac:dyDescent="0.25">
      <c r="A5394" s="43">
        <v>2023</v>
      </c>
      <c r="B5394">
        <v>0</v>
      </c>
      <c r="D5394">
        <v>0</v>
      </c>
      <c r="E5394">
        <v>1</v>
      </c>
      <c r="F5394">
        <v>1</v>
      </c>
      <c r="G5394">
        <v>1</v>
      </c>
      <c r="H5394" s="36">
        <v>2</v>
      </c>
    </row>
    <row r="5395" spans="1:8" x14ac:dyDescent="0.25">
      <c r="A5395" s="43">
        <v>2023</v>
      </c>
      <c r="B5395">
        <v>0</v>
      </c>
      <c r="E5395">
        <v>1</v>
      </c>
      <c r="F5395">
        <v>3</v>
      </c>
      <c r="G5395">
        <v>3</v>
      </c>
      <c r="H5395" s="36">
        <v>2</v>
      </c>
    </row>
    <row r="5396" spans="1:8" x14ac:dyDescent="0.25">
      <c r="A5396" s="43">
        <v>2020</v>
      </c>
      <c r="B5396">
        <v>4</v>
      </c>
      <c r="C5396">
        <v>1</v>
      </c>
      <c r="D5396">
        <v>0.99</v>
      </c>
      <c r="E5396">
        <v>1</v>
      </c>
      <c r="F5396">
        <v>5</v>
      </c>
      <c r="G5396">
        <v>5</v>
      </c>
      <c r="H5396" s="36">
        <v>2</v>
      </c>
    </row>
    <row r="5397" spans="1:8" x14ac:dyDescent="0.25">
      <c r="A5397" s="43">
        <v>2023</v>
      </c>
      <c r="B5397">
        <v>4</v>
      </c>
      <c r="C5397">
        <v>1</v>
      </c>
      <c r="D5397">
        <v>0.98</v>
      </c>
      <c r="E5397">
        <v>2</v>
      </c>
      <c r="F5397">
        <v>1</v>
      </c>
      <c r="G5397">
        <v>1</v>
      </c>
      <c r="H5397" s="36">
        <v>2</v>
      </c>
    </row>
    <row r="5398" spans="1:8" x14ac:dyDescent="0.25">
      <c r="A5398" s="43">
        <v>2023</v>
      </c>
      <c r="B5398">
        <v>2</v>
      </c>
      <c r="C5398">
        <v>0</v>
      </c>
      <c r="D5398">
        <v>0.15</v>
      </c>
      <c r="E5398">
        <v>1</v>
      </c>
      <c r="F5398">
        <v>1</v>
      </c>
      <c r="G5398">
        <v>1</v>
      </c>
      <c r="H5398" s="36">
        <v>2</v>
      </c>
    </row>
    <row r="5399" spans="1:8" x14ac:dyDescent="0.25">
      <c r="A5399" s="43">
        <v>2023</v>
      </c>
      <c r="B5399">
        <v>4</v>
      </c>
      <c r="C5399">
        <v>1</v>
      </c>
      <c r="D5399">
        <v>0.95</v>
      </c>
      <c r="E5399">
        <v>2</v>
      </c>
      <c r="F5399">
        <v>4</v>
      </c>
      <c r="G5399">
        <v>5</v>
      </c>
      <c r="H5399" s="36">
        <v>2</v>
      </c>
    </row>
    <row r="5400" spans="1:8" x14ac:dyDescent="0.25">
      <c r="A5400" s="43">
        <v>2023</v>
      </c>
      <c r="B5400">
        <v>4</v>
      </c>
      <c r="C5400">
        <v>1</v>
      </c>
      <c r="D5400">
        <v>0.89</v>
      </c>
      <c r="E5400">
        <v>1</v>
      </c>
      <c r="F5400">
        <v>1</v>
      </c>
      <c r="G5400">
        <v>1</v>
      </c>
      <c r="H5400" s="36">
        <v>2</v>
      </c>
    </row>
    <row r="5401" spans="1:8" x14ac:dyDescent="0.25">
      <c r="A5401" s="43">
        <v>2015</v>
      </c>
      <c r="B5401">
        <v>4</v>
      </c>
      <c r="C5401">
        <v>1</v>
      </c>
      <c r="D5401">
        <v>0.99</v>
      </c>
      <c r="E5401">
        <v>1</v>
      </c>
      <c r="F5401">
        <v>20</v>
      </c>
      <c r="G5401">
        <v>20</v>
      </c>
      <c r="H5401" s="36">
        <v>2</v>
      </c>
    </row>
    <row r="5402" spans="1:8" x14ac:dyDescent="0.25">
      <c r="A5402" s="43">
        <v>2016</v>
      </c>
      <c r="B5402">
        <v>4</v>
      </c>
      <c r="C5402">
        <v>1</v>
      </c>
      <c r="D5402">
        <v>0.9</v>
      </c>
      <c r="E5402">
        <v>2</v>
      </c>
      <c r="F5402">
        <v>4</v>
      </c>
      <c r="G5402">
        <v>5</v>
      </c>
      <c r="H5402" s="36">
        <v>2</v>
      </c>
    </row>
    <row r="5403" spans="1:8" x14ac:dyDescent="0.25">
      <c r="A5403" s="43">
        <v>2020</v>
      </c>
      <c r="B5403">
        <v>4</v>
      </c>
      <c r="C5403">
        <v>1</v>
      </c>
      <c r="D5403">
        <v>0.83</v>
      </c>
      <c r="E5403">
        <v>0</v>
      </c>
      <c r="F5403">
        <v>7</v>
      </c>
      <c r="G5403">
        <v>8</v>
      </c>
      <c r="H5403" s="36">
        <v>2</v>
      </c>
    </row>
    <row r="5404" spans="1:8" x14ac:dyDescent="0.25">
      <c r="A5404" s="43">
        <v>2014</v>
      </c>
      <c r="B5404">
        <v>3</v>
      </c>
      <c r="C5404">
        <v>1</v>
      </c>
      <c r="D5404">
        <v>0.77</v>
      </c>
      <c r="E5404">
        <v>2</v>
      </c>
      <c r="F5404">
        <v>2</v>
      </c>
      <c r="G5404">
        <v>2</v>
      </c>
      <c r="H5404" s="36">
        <v>2</v>
      </c>
    </row>
    <row r="5405" spans="1:8" x14ac:dyDescent="0.25">
      <c r="A5405" s="43">
        <v>2011</v>
      </c>
      <c r="B5405">
        <v>4</v>
      </c>
      <c r="C5405">
        <v>1</v>
      </c>
      <c r="D5405">
        <v>1</v>
      </c>
      <c r="E5405">
        <v>1</v>
      </c>
      <c r="F5405">
        <v>1</v>
      </c>
      <c r="G5405">
        <v>4</v>
      </c>
      <c r="H5405" s="36">
        <v>2</v>
      </c>
    </row>
    <row r="5406" spans="1:8" x14ac:dyDescent="0.25">
      <c r="A5406" s="43">
        <v>2023</v>
      </c>
      <c r="B5406">
        <v>4</v>
      </c>
      <c r="C5406">
        <v>1</v>
      </c>
      <c r="D5406">
        <v>1</v>
      </c>
      <c r="E5406">
        <v>2</v>
      </c>
      <c r="F5406">
        <v>2</v>
      </c>
      <c r="G5406">
        <v>2</v>
      </c>
      <c r="H5406" s="36">
        <v>2</v>
      </c>
    </row>
    <row r="5407" spans="1:8" x14ac:dyDescent="0.25">
      <c r="A5407" s="43">
        <v>2023</v>
      </c>
      <c r="B5407">
        <v>4</v>
      </c>
      <c r="C5407">
        <v>0.92</v>
      </c>
      <c r="D5407">
        <v>1</v>
      </c>
      <c r="E5407">
        <v>1</v>
      </c>
      <c r="F5407">
        <v>3</v>
      </c>
      <c r="G5407">
        <v>11</v>
      </c>
      <c r="H5407" s="36">
        <v>2</v>
      </c>
    </row>
    <row r="5408" spans="1:8" x14ac:dyDescent="0.25">
      <c r="A5408" s="43">
        <v>2023</v>
      </c>
      <c r="B5408">
        <v>0</v>
      </c>
      <c r="E5408">
        <v>1</v>
      </c>
      <c r="F5408">
        <v>1</v>
      </c>
      <c r="G5408">
        <v>2</v>
      </c>
      <c r="H5408" s="36">
        <v>2</v>
      </c>
    </row>
    <row r="5409" spans="1:8" x14ac:dyDescent="0.25">
      <c r="A5409" s="43">
        <v>2019</v>
      </c>
      <c r="B5409">
        <v>3</v>
      </c>
      <c r="C5409">
        <v>1</v>
      </c>
      <c r="D5409">
        <v>1</v>
      </c>
      <c r="E5409">
        <v>2</v>
      </c>
      <c r="F5409">
        <v>3</v>
      </c>
      <c r="G5409">
        <v>5</v>
      </c>
      <c r="H5409" s="36">
        <v>2</v>
      </c>
    </row>
    <row r="5410" spans="1:8" x14ac:dyDescent="0.25">
      <c r="A5410" s="43">
        <v>2021</v>
      </c>
      <c r="B5410">
        <v>4</v>
      </c>
      <c r="C5410">
        <v>1</v>
      </c>
      <c r="D5410">
        <v>0.75</v>
      </c>
      <c r="E5410">
        <v>1</v>
      </c>
      <c r="F5410">
        <v>2</v>
      </c>
      <c r="G5410">
        <v>2</v>
      </c>
      <c r="H5410" s="36">
        <v>2</v>
      </c>
    </row>
    <row r="5411" spans="1:8" x14ac:dyDescent="0.25">
      <c r="A5411" s="43">
        <v>2023</v>
      </c>
      <c r="B5411">
        <v>4</v>
      </c>
      <c r="C5411">
        <v>1</v>
      </c>
      <c r="D5411">
        <v>1</v>
      </c>
      <c r="E5411">
        <v>2</v>
      </c>
      <c r="F5411">
        <v>1</v>
      </c>
      <c r="G5411">
        <v>1</v>
      </c>
      <c r="H5411" s="36">
        <v>2</v>
      </c>
    </row>
    <row r="5412" spans="1:8" x14ac:dyDescent="0.25">
      <c r="A5412" s="43">
        <v>2023</v>
      </c>
      <c r="B5412">
        <v>4</v>
      </c>
      <c r="C5412">
        <v>1</v>
      </c>
      <c r="D5412">
        <v>0.99</v>
      </c>
      <c r="E5412">
        <v>1</v>
      </c>
      <c r="F5412">
        <v>9</v>
      </c>
      <c r="G5412">
        <v>9</v>
      </c>
      <c r="H5412" s="36">
        <v>2</v>
      </c>
    </row>
    <row r="5413" spans="1:8" x14ac:dyDescent="0.25">
      <c r="A5413" s="43">
        <v>2015</v>
      </c>
      <c r="B5413">
        <v>1</v>
      </c>
      <c r="C5413">
        <v>1</v>
      </c>
      <c r="D5413">
        <v>0.7</v>
      </c>
      <c r="E5413">
        <v>1</v>
      </c>
      <c r="F5413">
        <v>2</v>
      </c>
      <c r="G5413">
        <v>2</v>
      </c>
      <c r="H5413" s="36">
        <v>2</v>
      </c>
    </row>
    <row r="5414" spans="1:8" x14ac:dyDescent="0.25">
      <c r="A5414" s="43">
        <v>2015</v>
      </c>
      <c r="B5414">
        <v>0</v>
      </c>
      <c r="D5414">
        <v>0</v>
      </c>
      <c r="E5414">
        <v>1</v>
      </c>
      <c r="F5414">
        <v>1</v>
      </c>
      <c r="G5414">
        <v>1</v>
      </c>
      <c r="H5414" s="36">
        <v>2</v>
      </c>
    </row>
    <row r="5415" spans="1:8" x14ac:dyDescent="0.25">
      <c r="A5415" s="43">
        <v>2023</v>
      </c>
      <c r="B5415">
        <v>4</v>
      </c>
      <c r="C5415">
        <v>1</v>
      </c>
      <c r="D5415">
        <v>1</v>
      </c>
      <c r="E5415">
        <v>2</v>
      </c>
      <c r="F5415">
        <v>1</v>
      </c>
      <c r="G5415">
        <v>3</v>
      </c>
      <c r="H5415" s="36">
        <v>2</v>
      </c>
    </row>
    <row r="5416" spans="1:8" x14ac:dyDescent="0.25">
      <c r="A5416" s="43">
        <v>2023</v>
      </c>
      <c r="B5416">
        <v>4</v>
      </c>
      <c r="C5416">
        <v>1</v>
      </c>
      <c r="D5416">
        <v>0.96</v>
      </c>
      <c r="E5416">
        <v>1</v>
      </c>
      <c r="F5416">
        <v>1</v>
      </c>
      <c r="G5416">
        <v>1</v>
      </c>
      <c r="H5416" s="36">
        <v>2</v>
      </c>
    </row>
    <row r="5417" spans="1:8" x14ac:dyDescent="0.25">
      <c r="A5417" s="43">
        <v>2016</v>
      </c>
      <c r="B5417">
        <v>1</v>
      </c>
      <c r="C5417">
        <v>0.89</v>
      </c>
      <c r="D5417">
        <v>0.57999999999999996</v>
      </c>
      <c r="E5417">
        <v>1</v>
      </c>
      <c r="F5417">
        <v>1</v>
      </c>
      <c r="G5417">
        <v>2</v>
      </c>
      <c r="H5417" s="36">
        <v>2</v>
      </c>
    </row>
    <row r="5418" spans="1:8" x14ac:dyDescent="0.25">
      <c r="A5418" s="43">
        <v>2023</v>
      </c>
      <c r="B5418">
        <v>4</v>
      </c>
      <c r="C5418">
        <v>1</v>
      </c>
      <c r="D5418">
        <v>0.83</v>
      </c>
      <c r="E5418">
        <v>0</v>
      </c>
      <c r="F5418">
        <v>16</v>
      </c>
      <c r="G5418">
        <v>29</v>
      </c>
      <c r="H5418" s="36">
        <v>2</v>
      </c>
    </row>
    <row r="5419" spans="1:8" x14ac:dyDescent="0.25">
      <c r="A5419" s="43">
        <v>2023</v>
      </c>
      <c r="B5419">
        <v>4</v>
      </c>
      <c r="C5419">
        <v>1</v>
      </c>
      <c r="D5419">
        <v>1</v>
      </c>
      <c r="E5419">
        <v>1</v>
      </c>
      <c r="F5419">
        <v>3</v>
      </c>
      <c r="G5419">
        <v>3</v>
      </c>
      <c r="H5419" s="36">
        <v>2</v>
      </c>
    </row>
    <row r="5420" spans="1:8" x14ac:dyDescent="0.25">
      <c r="A5420" s="43">
        <v>2015</v>
      </c>
      <c r="B5420">
        <v>1</v>
      </c>
      <c r="C5420">
        <v>1</v>
      </c>
      <c r="D5420">
        <v>0.93</v>
      </c>
      <c r="E5420">
        <v>1</v>
      </c>
      <c r="F5420">
        <v>2</v>
      </c>
      <c r="G5420">
        <v>3</v>
      </c>
      <c r="H5420" s="36">
        <v>2</v>
      </c>
    </row>
    <row r="5421" spans="1:8" x14ac:dyDescent="0.25">
      <c r="A5421" s="43">
        <v>2016</v>
      </c>
      <c r="B5421">
        <v>3</v>
      </c>
      <c r="C5421">
        <v>1</v>
      </c>
      <c r="D5421">
        <v>0.97</v>
      </c>
      <c r="E5421">
        <v>2</v>
      </c>
      <c r="F5421">
        <v>1</v>
      </c>
      <c r="G5421">
        <v>1</v>
      </c>
      <c r="H5421" s="36">
        <v>2</v>
      </c>
    </row>
    <row r="5422" spans="1:8" x14ac:dyDescent="0.25">
      <c r="A5422" s="43">
        <v>2023</v>
      </c>
      <c r="B5422">
        <v>0</v>
      </c>
      <c r="E5422">
        <v>1</v>
      </c>
      <c r="F5422">
        <v>1</v>
      </c>
      <c r="G5422">
        <v>1</v>
      </c>
      <c r="H5422" s="36">
        <v>2</v>
      </c>
    </row>
    <row r="5423" spans="1:8" x14ac:dyDescent="0.25">
      <c r="A5423" s="43">
        <v>2022</v>
      </c>
      <c r="B5423">
        <v>2</v>
      </c>
      <c r="C5423">
        <v>0.18</v>
      </c>
      <c r="D5423">
        <v>0.02</v>
      </c>
      <c r="E5423">
        <v>1</v>
      </c>
      <c r="F5423">
        <v>1</v>
      </c>
      <c r="G5423">
        <v>1</v>
      </c>
      <c r="H5423" s="36">
        <v>2</v>
      </c>
    </row>
    <row r="5424" spans="1:8" x14ac:dyDescent="0.25">
      <c r="A5424" s="43">
        <v>2019</v>
      </c>
      <c r="B5424">
        <v>1</v>
      </c>
      <c r="C5424">
        <v>0.9</v>
      </c>
      <c r="D5424">
        <v>0.91</v>
      </c>
      <c r="E5424">
        <v>2</v>
      </c>
      <c r="F5424">
        <v>1</v>
      </c>
      <c r="G5424">
        <v>2</v>
      </c>
      <c r="H5424" s="36">
        <v>2</v>
      </c>
    </row>
    <row r="5425" spans="1:8" x14ac:dyDescent="0.25">
      <c r="A5425" s="43">
        <v>2023</v>
      </c>
      <c r="B5425">
        <v>0</v>
      </c>
      <c r="D5425">
        <v>0</v>
      </c>
      <c r="E5425">
        <v>1</v>
      </c>
      <c r="F5425">
        <v>1</v>
      </c>
      <c r="G5425">
        <v>2</v>
      </c>
      <c r="H5425" s="36">
        <v>2</v>
      </c>
    </row>
    <row r="5426" spans="1:8" x14ac:dyDescent="0.25">
      <c r="A5426" s="43">
        <v>2012</v>
      </c>
      <c r="B5426">
        <v>4</v>
      </c>
      <c r="C5426">
        <v>1</v>
      </c>
      <c r="D5426">
        <v>0.91</v>
      </c>
      <c r="E5426">
        <v>2</v>
      </c>
      <c r="F5426">
        <v>3</v>
      </c>
      <c r="G5426">
        <v>3</v>
      </c>
      <c r="H5426" s="36">
        <v>2</v>
      </c>
    </row>
    <row r="5427" spans="1:8" x14ac:dyDescent="0.25">
      <c r="A5427" s="43">
        <v>2016</v>
      </c>
      <c r="B5427">
        <v>3</v>
      </c>
      <c r="C5427">
        <v>0.8</v>
      </c>
      <c r="D5427">
        <v>0.68</v>
      </c>
      <c r="E5427">
        <v>1</v>
      </c>
      <c r="F5427">
        <v>1</v>
      </c>
      <c r="G5427">
        <v>1</v>
      </c>
      <c r="H5427" s="36">
        <v>2</v>
      </c>
    </row>
    <row r="5428" spans="1:8" x14ac:dyDescent="0.25">
      <c r="A5428" s="43">
        <v>2016</v>
      </c>
      <c r="B5428">
        <v>4</v>
      </c>
      <c r="C5428">
        <v>1</v>
      </c>
      <c r="D5428">
        <v>0.99</v>
      </c>
      <c r="E5428">
        <v>1</v>
      </c>
      <c r="F5428">
        <v>1</v>
      </c>
      <c r="G5428">
        <v>3</v>
      </c>
      <c r="H5428" s="36">
        <v>2</v>
      </c>
    </row>
    <row r="5429" spans="1:8" x14ac:dyDescent="0.25">
      <c r="A5429" s="43">
        <v>2023</v>
      </c>
      <c r="B5429">
        <v>2</v>
      </c>
      <c r="C5429">
        <v>0.17</v>
      </c>
      <c r="D5429">
        <v>0</v>
      </c>
      <c r="E5429">
        <v>1</v>
      </c>
      <c r="F5429">
        <v>1</v>
      </c>
      <c r="G5429">
        <v>1</v>
      </c>
      <c r="H5429" s="36">
        <v>2</v>
      </c>
    </row>
    <row r="5430" spans="1:8" x14ac:dyDescent="0.25">
      <c r="A5430" s="43">
        <v>2022</v>
      </c>
      <c r="B5430">
        <v>2</v>
      </c>
      <c r="C5430">
        <v>0.2</v>
      </c>
      <c r="D5430">
        <v>0</v>
      </c>
      <c r="E5430">
        <v>1</v>
      </c>
      <c r="F5430">
        <v>2</v>
      </c>
      <c r="G5430">
        <v>2</v>
      </c>
      <c r="H5430" s="36">
        <v>2</v>
      </c>
    </row>
    <row r="5431" spans="1:8" x14ac:dyDescent="0.25">
      <c r="A5431" s="43">
        <v>2021</v>
      </c>
      <c r="B5431">
        <v>2</v>
      </c>
      <c r="C5431">
        <v>0</v>
      </c>
      <c r="D5431">
        <v>0.32</v>
      </c>
      <c r="E5431">
        <v>1</v>
      </c>
      <c r="F5431">
        <v>1</v>
      </c>
      <c r="G5431">
        <v>2</v>
      </c>
      <c r="H5431" s="36">
        <v>2</v>
      </c>
    </row>
    <row r="5432" spans="1:8" x14ac:dyDescent="0.25">
      <c r="A5432" s="43">
        <v>2023</v>
      </c>
      <c r="B5432">
        <v>4</v>
      </c>
      <c r="C5432">
        <v>1</v>
      </c>
      <c r="D5432">
        <v>0.36</v>
      </c>
      <c r="E5432">
        <v>1</v>
      </c>
      <c r="F5432">
        <v>2</v>
      </c>
      <c r="G5432">
        <v>4</v>
      </c>
      <c r="H5432" s="36">
        <v>2</v>
      </c>
    </row>
    <row r="5433" spans="1:8" x14ac:dyDescent="0.25">
      <c r="A5433" s="43">
        <v>2023</v>
      </c>
      <c r="B5433">
        <v>4</v>
      </c>
      <c r="C5433">
        <v>1</v>
      </c>
      <c r="D5433">
        <v>1</v>
      </c>
      <c r="E5433">
        <v>2</v>
      </c>
      <c r="F5433">
        <v>1</v>
      </c>
      <c r="G5433">
        <v>1</v>
      </c>
      <c r="H5433" s="36">
        <v>2</v>
      </c>
    </row>
    <row r="5434" spans="1:8" x14ac:dyDescent="0.25">
      <c r="A5434" s="43">
        <v>2015</v>
      </c>
      <c r="B5434">
        <v>4</v>
      </c>
      <c r="C5434">
        <v>1</v>
      </c>
      <c r="D5434">
        <v>0.92</v>
      </c>
      <c r="E5434">
        <v>2</v>
      </c>
      <c r="F5434">
        <v>1</v>
      </c>
      <c r="G5434">
        <v>1</v>
      </c>
      <c r="H5434" s="36">
        <v>2</v>
      </c>
    </row>
    <row r="5435" spans="1:8" x14ac:dyDescent="0.25">
      <c r="A5435" s="43">
        <v>2023</v>
      </c>
      <c r="B5435">
        <v>4</v>
      </c>
      <c r="C5435">
        <v>1</v>
      </c>
      <c r="D5435">
        <v>0.7</v>
      </c>
      <c r="E5435">
        <v>1</v>
      </c>
      <c r="F5435">
        <v>2</v>
      </c>
      <c r="G5435">
        <v>2</v>
      </c>
      <c r="H5435" s="36">
        <v>2</v>
      </c>
    </row>
    <row r="5436" spans="1:8" x14ac:dyDescent="0.25">
      <c r="A5436" s="43">
        <v>2019</v>
      </c>
      <c r="B5436">
        <v>1</v>
      </c>
      <c r="C5436">
        <v>0.5</v>
      </c>
      <c r="D5436">
        <v>0.89</v>
      </c>
      <c r="E5436">
        <v>1</v>
      </c>
      <c r="F5436">
        <v>1</v>
      </c>
      <c r="G5436">
        <v>1</v>
      </c>
      <c r="H5436" s="36">
        <v>2</v>
      </c>
    </row>
    <row r="5437" spans="1:8" x14ac:dyDescent="0.25">
      <c r="A5437" s="43">
        <v>2016</v>
      </c>
      <c r="B5437">
        <v>2</v>
      </c>
      <c r="C5437">
        <v>0.4</v>
      </c>
      <c r="D5437">
        <v>0.05</v>
      </c>
      <c r="E5437">
        <v>1</v>
      </c>
      <c r="F5437">
        <v>1</v>
      </c>
      <c r="G5437">
        <v>1</v>
      </c>
      <c r="H5437" s="36">
        <v>2</v>
      </c>
    </row>
    <row r="5438" spans="1:8" x14ac:dyDescent="0.25">
      <c r="A5438" s="43">
        <v>2015</v>
      </c>
      <c r="B5438">
        <v>4</v>
      </c>
      <c r="C5438">
        <v>1</v>
      </c>
      <c r="D5438">
        <v>0.99</v>
      </c>
      <c r="E5438">
        <v>2</v>
      </c>
      <c r="F5438">
        <v>1</v>
      </c>
      <c r="G5438">
        <v>1</v>
      </c>
      <c r="H5438" s="36">
        <v>2</v>
      </c>
    </row>
    <row r="5439" spans="1:8" x14ac:dyDescent="0.25">
      <c r="A5439" s="43">
        <v>2015</v>
      </c>
      <c r="B5439">
        <v>3</v>
      </c>
      <c r="C5439">
        <v>1</v>
      </c>
      <c r="D5439">
        <v>0.97</v>
      </c>
      <c r="E5439">
        <v>2</v>
      </c>
      <c r="F5439">
        <v>1</v>
      </c>
      <c r="G5439">
        <v>1</v>
      </c>
      <c r="H5439" s="36">
        <v>2</v>
      </c>
    </row>
    <row r="5440" spans="1:8" x14ac:dyDescent="0.25">
      <c r="A5440" s="43">
        <v>2023</v>
      </c>
      <c r="B5440">
        <v>2</v>
      </c>
      <c r="C5440">
        <v>0.09</v>
      </c>
      <c r="D5440">
        <v>0</v>
      </c>
      <c r="E5440">
        <v>1</v>
      </c>
      <c r="F5440">
        <v>1</v>
      </c>
      <c r="G5440">
        <v>4</v>
      </c>
      <c r="H5440" s="36">
        <v>2</v>
      </c>
    </row>
    <row r="5441" spans="1:8" x14ac:dyDescent="0.25">
      <c r="A5441" s="43">
        <v>2023</v>
      </c>
      <c r="B5441">
        <v>2</v>
      </c>
      <c r="C5441">
        <v>0</v>
      </c>
      <c r="D5441">
        <v>0</v>
      </c>
      <c r="E5441">
        <v>1</v>
      </c>
      <c r="F5441">
        <v>1</v>
      </c>
      <c r="G5441">
        <v>1</v>
      </c>
      <c r="H5441" s="36">
        <v>2</v>
      </c>
    </row>
    <row r="5442" spans="1:8" x14ac:dyDescent="0.25">
      <c r="A5442" s="43">
        <v>2014</v>
      </c>
      <c r="B5442">
        <v>4</v>
      </c>
      <c r="C5442">
        <v>1</v>
      </c>
      <c r="D5442">
        <v>0.98</v>
      </c>
      <c r="E5442">
        <v>2</v>
      </c>
      <c r="F5442">
        <v>1</v>
      </c>
      <c r="G5442">
        <v>1</v>
      </c>
      <c r="H5442" s="36">
        <v>2</v>
      </c>
    </row>
    <row r="5443" spans="1:8" x14ac:dyDescent="0.25">
      <c r="A5443" s="43">
        <v>2023</v>
      </c>
      <c r="B5443">
        <v>4</v>
      </c>
      <c r="C5443">
        <v>1</v>
      </c>
      <c r="D5443">
        <v>1</v>
      </c>
      <c r="E5443">
        <v>1</v>
      </c>
      <c r="F5443">
        <v>1</v>
      </c>
      <c r="G5443">
        <v>1</v>
      </c>
      <c r="H5443" s="36">
        <v>2</v>
      </c>
    </row>
    <row r="5444" spans="1:8" x14ac:dyDescent="0.25">
      <c r="A5444" s="43">
        <v>2021</v>
      </c>
      <c r="B5444">
        <v>4</v>
      </c>
      <c r="C5444">
        <v>1</v>
      </c>
      <c r="D5444">
        <v>0.81</v>
      </c>
      <c r="E5444">
        <v>2</v>
      </c>
      <c r="F5444">
        <v>2</v>
      </c>
      <c r="G5444">
        <v>2</v>
      </c>
      <c r="H5444" s="36">
        <v>2</v>
      </c>
    </row>
    <row r="5445" spans="1:8" x14ac:dyDescent="0.25">
      <c r="A5445" s="43">
        <v>2016</v>
      </c>
      <c r="B5445">
        <v>4</v>
      </c>
      <c r="C5445">
        <v>1</v>
      </c>
      <c r="D5445">
        <v>1</v>
      </c>
      <c r="E5445">
        <v>2</v>
      </c>
      <c r="F5445">
        <v>3</v>
      </c>
      <c r="G5445">
        <v>4</v>
      </c>
      <c r="H5445" s="36">
        <v>2</v>
      </c>
    </row>
    <row r="5446" spans="1:8" x14ac:dyDescent="0.25">
      <c r="A5446" s="43">
        <v>2016</v>
      </c>
      <c r="B5446">
        <v>4</v>
      </c>
      <c r="C5446">
        <v>1</v>
      </c>
      <c r="D5446">
        <v>1</v>
      </c>
      <c r="E5446">
        <v>1</v>
      </c>
      <c r="F5446">
        <v>5</v>
      </c>
      <c r="G5446">
        <v>5</v>
      </c>
      <c r="H5446" s="36">
        <v>2</v>
      </c>
    </row>
    <row r="5447" spans="1:8" x14ac:dyDescent="0.25">
      <c r="A5447" s="43">
        <v>2023</v>
      </c>
      <c r="B5447">
        <v>4</v>
      </c>
      <c r="C5447">
        <v>0.94</v>
      </c>
      <c r="D5447">
        <v>0.9</v>
      </c>
      <c r="E5447">
        <v>1</v>
      </c>
      <c r="F5447">
        <v>7</v>
      </c>
      <c r="G5447">
        <v>8</v>
      </c>
      <c r="H5447" s="36">
        <v>2</v>
      </c>
    </row>
    <row r="5448" spans="1:8" x14ac:dyDescent="0.25">
      <c r="A5448" s="43">
        <v>2023</v>
      </c>
      <c r="B5448">
        <v>4</v>
      </c>
      <c r="C5448">
        <v>1</v>
      </c>
      <c r="D5448">
        <v>1</v>
      </c>
      <c r="E5448">
        <v>1</v>
      </c>
      <c r="F5448">
        <v>2</v>
      </c>
      <c r="G5448">
        <v>2</v>
      </c>
      <c r="H5448" s="36">
        <v>2</v>
      </c>
    </row>
    <row r="5449" spans="1:8" x14ac:dyDescent="0.25">
      <c r="A5449" s="43">
        <v>2014</v>
      </c>
      <c r="B5449">
        <v>2</v>
      </c>
      <c r="C5449">
        <v>0</v>
      </c>
      <c r="D5449">
        <v>0</v>
      </c>
      <c r="E5449">
        <v>1</v>
      </c>
      <c r="F5449">
        <v>1</v>
      </c>
      <c r="G5449">
        <v>1</v>
      </c>
      <c r="H5449" s="36">
        <v>2</v>
      </c>
    </row>
    <row r="5450" spans="1:8" x14ac:dyDescent="0.25">
      <c r="A5450" s="43">
        <v>2021</v>
      </c>
      <c r="B5450">
        <v>4</v>
      </c>
      <c r="C5450">
        <v>1</v>
      </c>
      <c r="D5450">
        <v>0.77</v>
      </c>
      <c r="E5450">
        <v>1</v>
      </c>
      <c r="F5450">
        <v>1</v>
      </c>
      <c r="G5450">
        <v>2</v>
      </c>
      <c r="H5450" s="36">
        <v>2</v>
      </c>
    </row>
    <row r="5451" spans="1:8" x14ac:dyDescent="0.25">
      <c r="A5451" s="43">
        <v>2023</v>
      </c>
      <c r="B5451">
        <v>0</v>
      </c>
      <c r="E5451">
        <v>1</v>
      </c>
      <c r="F5451">
        <v>1</v>
      </c>
      <c r="G5451">
        <v>1</v>
      </c>
      <c r="H5451" s="36">
        <v>2</v>
      </c>
    </row>
    <row r="5452" spans="1:8" x14ac:dyDescent="0.25">
      <c r="A5452" s="43">
        <v>2023</v>
      </c>
      <c r="B5452">
        <v>2</v>
      </c>
      <c r="C5452">
        <v>0</v>
      </c>
      <c r="D5452">
        <v>0</v>
      </c>
      <c r="E5452">
        <v>1</v>
      </c>
      <c r="F5452">
        <v>1</v>
      </c>
      <c r="G5452">
        <v>1</v>
      </c>
      <c r="H5452" s="36">
        <v>2</v>
      </c>
    </row>
    <row r="5453" spans="1:8" x14ac:dyDescent="0.25">
      <c r="A5453" s="43">
        <v>2019</v>
      </c>
      <c r="B5453">
        <v>4</v>
      </c>
      <c r="C5453">
        <v>0.75</v>
      </c>
      <c r="D5453">
        <v>1</v>
      </c>
      <c r="E5453">
        <v>1</v>
      </c>
      <c r="F5453">
        <v>2</v>
      </c>
      <c r="G5453">
        <v>15</v>
      </c>
      <c r="H5453" s="36">
        <v>2</v>
      </c>
    </row>
    <row r="5454" spans="1:8" x14ac:dyDescent="0.25">
      <c r="A5454" s="43">
        <v>2017</v>
      </c>
      <c r="B5454">
        <v>4</v>
      </c>
      <c r="C5454">
        <v>1</v>
      </c>
      <c r="D5454">
        <v>1</v>
      </c>
      <c r="E5454">
        <v>2</v>
      </c>
      <c r="F5454">
        <v>2</v>
      </c>
      <c r="G5454">
        <v>3</v>
      </c>
      <c r="H5454" s="36">
        <v>2</v>
      </c>
    </row>
    <row r="5455" spans="1:8" x14ac:dyDescent="0.25">
      <c r="A5455" s="43">
        <v>2020</v>
      </c>
      <c r="B5455">
        <v>4</v>
      </c>
      <c r="C5455">
        <v>1</v>
      </c>
      <c r="D5455">
        <v>0.98</v>
      </c>
      <c r="E5455">
        <v>1</v>
      </c>
      <c r="F5455">
        <v>5</v>
      </c>
      <c r="G5455">
        <v>5</v>
      </c>
      <c r="H5455" s="36">
        <v>2</v>
      </c>
    </row>
    <row r="5456" spans="1:8" x14ac:dyDescent="0.25">
      <c r="A5456" s="43">
        <v>2014</v>
      </c>
      <c r="B5456">
        <v>3</v>
      </c>
      <c r="C5456">
        <v>1</v>
      </c>
      <c r="D5456">
        <v>0.31</v>
      </c>
      <c r="E5456">
        <v>1</v>
      </c>
      <c r="F5456">
        <v>1</v>
      </c>
      <c r="G5456">
        <v>1</v>
      </c>
      <c r="H5456" s="36">
        <v>2</v>
      </c>
    </row>
    <row r="5457" spans="1:8" x14ac:dyDescent="0.25">
      <c r="A5457" s="43">
        <v>2016</v>
      </c>
      <c r="B5457">
        <v>2</v>
      </c>
      <c r="C5457">
        <v>0</v>
      </c>
      <c r="D5457">
        <v>0</v>
      </c>
      <c r="E5457">
        <v>1</v>
      </c>
      <c r="F5457">
        <v>1</v>
      </c>
      <c r="G5457">
        <v>4</v>
      </c>
      <c r="H5457" s="36">
        <v>2</v>
      </c>
    </row>
    <row r="5458" spans="1:8" x14ac:dyDescent="0.25">
      <c r="A5458" s="43">
        <v>2023</v>
      </c>
      <c r="B5458">
        <v>4</v>
      </c>
      <c r="C5458">
        <v>1</v>
      </c>
      <c r="D5458">
        <v>1</v>
      </c>
      <c r="E5458">
        <v>2</v>
      </c>
      <c r="F5458">
        <v>2</v>
      </c>
      <c r="G5458">
        <v>2</v>
      </c>
      <c r="H5458" s="36">
        <v>2</v>
      </c>
    </row>
    <row r="5459" spans="1:8" x14ac:dyDescent="0.25">
      <c r="A5459" s="43">
        <v>2023</v>
      </c>
      <c r="B5459">
        <v>3</v>
      </c>
      <c r="C5459">
        <v>0.8</v>
      </c>
      <c r="D5459">
        <v>0.73</v>
      </c>
      <c r="E5459">
        <v>1</v>
      </c>
      <c r="F5459">
        <v>1</v>
      </c>
      <c r="G5459">
        <v>2</v>
      </c>
      <c r="H5459" s="36">
        <v>2</v>
      </c>
    </row>
    <row r="5460" spans="1:8" x14ac:dyDescent="0.25">
      <c r="A5460" s="43">
        <v>2022</v>
      </c>
      <c r="B5460">
        <v>4</v>
      </c>
      <c r="C5460">
        <v>1</v>
      </c>
      <c r="D5460">
        <v>1</v>
      </c>
      <c r="E5460">
        <v>1</v>
      </c>
      <c r="F5460">
        <v>1</v>
      </c>
      <c r="G5460">
        <v>1</v>
      </c>
      <c r="H5460" s="36">
        <v>2</v>
      </c>
    </row>
    <row r="5461" spans="1:8" x14ac:dyDescent="0.25">
      <c r="A5461" s="43">
        <v>2023</v>
      </c>
      <c r="B5461">
        <v>0</v>
      </c>
      <c r="D5461">
        <v>1</v>
      </c>
      <c r="E5461">
        <v>1</v>
      </c>
      <c r="F5461">
        <v>5</v>
      </c>
      <c r="G5461">
        <v>5</v>
      </c>
      <c r="H5461" s="36">
        <v>1</v>
      </c>
    </row>
    <row r="5462" spans="1:8" x14ac:dyDescent="0.25">
      <c r="A5462" s="43">
        <v>2023</v>
      </c>
      <c r="B5462">
        <v>4</v>
      </c>
      <c r="C5462">
        <v>1</v>
      </c>
      <c r="D5462">
        <v>0.97</v>
      </c>
      <c r="E5462">
        <v>1</v>
      </c>
      <c r="F5462">
        <v>1</v>
      </c>
      <c r="G5462">
        <v>1</v>
      </c>
      <c r="H5462" s="36">
        <v>2</v>
      </c>
    </row>
    <row r="5463" spans="1:8" x14ac:dyDescent="0.25">
      <c r="A5463" s="43">
        <v>2018</v>
      </c>
      <c r="B5463">
        <v>0</v>
      </c>
      <c r="E5463">
        <v>1</v>
      </c>
      <c r="F5463">
        <v>1</v>
      </c>
      <c r="G5463">
        <v>4</v>
      </c>
      <c r="H5463" s="36">
        <v>2</v>
      </c>
    </row>
    <row r="5464" spans="1:8" x14ac:dyDescent="0.25">
      <c r="A5464" s="43">
        <v>2023</v>
      </c>
      <c r="B5464">
        <v>4</v>
      </c>
      <c r="C5464">
        <v>1</v>
      </c>
      <c r="D5464">
        <v>0.99</v>
      </c>
      <c r="E5464">
        <v>1</v>
      </c>
      <c r="F5464">
        <v>10</v>
      </c>
      <c r="G5464">
        <v>13</v>
      </c>
      <c r="H5464" s="36">
        <v>2</v>
      </c>
    </row>
    <row r="5465" spans="1:8" x14ac:dyDescent="0.25">
      <c r="A5465" s="43">
        <v>2015</v>
      </c>
      <c r="B5465">
        <v>0</v>
      </c>
      <c r="D5465">
        <v>1</v>
      </c>
      <c r="E5465">
        <v>1</v>
      </c>
      <c r="F5465">
        <v>1</v>
      </c>
      <c r="G5465">
        <v>1</v>
      </c>
      <c r="H5465" s="36">
        <v>2</v>
      </c>
    </row>
    <row r="5466" spans="1:8" x14ac:dyDescent="0.25">
      <c r="A5466" s="43">
        <v>2015</v>
      </c>
      <c r="B5466">
        <v>4</v>
      </c>
      <c r="C5466">
        <v>1</v>
      </c>
      <c r="D5466">
        <v>0.92</v>
      </c>
      <c r="E5466">
        <v>2</v>
      </c>
      <c r="F5466">
        <v>1</v>
      </c>
      <c r="G5466">
        <v>1</v>
      </c>
      <c r="H5466" s="36">
        <v>2</v>
      </c>
    </row>
    <row r="5467" spans="1:8" x14ac:dyDescent="0.25">
      <c r="A5467" s="43">
        <v>2023</v>
      </c>
      <c r="B5467">
        <v>3</v>
      </c>
      <c r="C5467">
        <v>1</v>
      </c>
      <c r="D5467">
        <v>0.49</v>
      </c>
      <c r="E5467">
        <v>2</v>
      </c>
      <c r="F5467">
        <v>1</v>
      </c>
      <c r="G5467">
        <v>1</v>
      </c>
      <c r="H5467" s="36">
        <v>2</v>
      </c>
    </row>
    <row r="5468" spans="1:8" x14ac:dyDescent="0.25">
      <c r="A5468" s="43">
        <v>2016</v>
      </c>
      <c r="B5468">
        <v>3</v>
      </c>
      <c r="C5468">
        <v>1</v>
      </c>
      <c r="D5468">
        <v>0.84</v>
      </c>
      <c r="E5468">
        <v>1</v>
      </c>
      <c r="F5468">
        <v>1</v>
      </c>
      <c r="G5468">
        <v>1</v>
      </c>
      <c r="H5468" s="36">
        <v>2</v>
      </c>
    </row>
    <row r="5469" spans="1:8" x14ac:dyDescent="0.25">
      <c r="A5469" s="43">
        <v>2023</v>
      </c>
      <c r="B5469">
        <v>4</v>
      </c>
      <c r="C5469">
        <v>1</v>
      </c>
      <c r="D5469">
        <v>0.99</v>
      </c>
      <c r="E5469">
        <v>1</v>
      </c>
      <c r="F5469">
        <v>1</v>
      </c>
      <c r="G5469">
        <v>1</v>
      </c>
      <c r="H5469" s="36">
        <v>2</v>
      </c>
    </row>
    <row r="5470" spans="1:8" x14ac:dyDescent="0.25">
      <c r="A5470" s="43">
        <v>2016</v>
      </c>
      <c r="B5470">
        <v>4</v>
      </c>
      <c r="C5470">
        <v>1</v>
      </c>
      <c r="D5470">
        <v>0.96</v>
      </c>
      <c r="E5470">
        <v>1</v>
      </c>
      <c r="F5470">
        <v>1</v>
      </c>
      <c r="G5470">
        <v>1</v>
      </c>
      <c r="H5470" s="36">
        <v>2</v>
      </c>
    </row>
    <row r="5471" spans="1:8" x14ac:dyDescent="0.25">
      <c r="A5471" s="43">
        <v>2013</v>
      </c>
      <c r="B5471">
        <v>4</v>
      </c>
      <c r="C5471">
        <v>1</v>
      </c>
      <c r="D5471">
        <v>1</v>
      </c>
      <c r="E5471">
        <v>2</v>
      </c>
      <c r="F5471">
        <v>1</v>
      </c>
      <c r="G5471">
        <v>1</v>
      </c>
      <c r="H5471" s="36">
        <v>2</v>
      </c>
    </row>
    <row r="5472" spans="1:8" x14ac:dyDescent="0.25">
      <c r="A5472" s="43">
        <v>2015</v>
      </c>
      <c r="B5472">
        <v>3</v>
      </c>
      <c r="C5472">
        <v>1</v>
      </c>
      <c r="D5472">
        <v>0.89</v>
      </c>
      <c r="E5472">
        <v>1</v>
      </c>
      <c r="F5472">
        <v>2</v>
      </c>
      <c r="G5472">
        <v>3</v>
      </c>
      <c r="H5472" s="36">
        <v>2</v>
      </c>
    </row>
    <row r="5473" spans="1:8" x14ac:dyDescent="0.25">
      <c r="A5473" s="43">
        <v>2022</v>
      </c>
      <c r="B5473">
        <v>4</v>
      </c>
      <c r="C5473">
        <v>1</v>
      </c>
      <c r="D5473">
        <v>1</v>
      </c>
      <c r="E5473">
        <v>2</v>
      </c>
      <c r="F5473">
        <v>2</v>
      </c>
      <c r="G5473">
        <v>2</v>
      </c>
      <c r="H5473" s="36">
        <v>2</v>
      </c>
    </row>
    <row r="5474" spans="1:8" x14ac:dyDescent="0.25">
      <c r="A5474" s="43">
        <v>2019</v>
      </c>
      <c r="B5474">
        <v>4</v>
      </c>
      <c r="C5474">
        <v>1</v>
      </c>
      <c r="D5474">
        <v>0.94</v>
      </c>
      <c r="E5474">
        <v>1</v>
      </c>
      <c r="F5474">
        <v>1</v>
      </c>
      <c r="G5474">
        <v>1</v>
      </c>
      <c r="H5474" s="36">
        <v>1</v>
      </c>
    </row>
    <row r="5475" spans="1:8" x14ac:dyDescent="0.25">
      <c r="A5475" s="43">
        <v>2017</v>
      </c>
      <c r="B5475">
        <v>4</v>
      </c>
      <c r="C5475">
        <v>1</v>
      </c>
      <c r="D5475">
        <v>0.98</v>
      </c>
      <c r="E5475">
        <v>1</v>
      </c>
      <c r="F5475">
        <v>2</v>
      </c>
      <c r="G5475">
        <v>3</v>
      </c>
      <c r="H5475" s="36">
        <v>2</v>
      </c>
    </row>
    <row r="5476" spans="1:8" x14ac:dyDescent="0.25">
      <c r="A5476" s="43">
        <v>2023</v>
      </c>
      <c r="B5476">
        <v>4</v>
      </c>
      <c r="C5476">
        <v>1</v>
      </c>
      <c r="D5476">
        <v>0.86</v>
      </c>
      <c r="E5476">
        <v>1</v>
      </c>
      <c r="F5476">
        <v>1</v>
      </c>
      <c r="G5476">
        <v>1</v>
      </c>
      <c r="H5476" s="36">
        <v>2</v>
      </c>
    </row>
    <row r="5477" spans="1:8" x14ac:dyDescent="0.25">
      <c r="A5477" s="43">
        <v>2022</v>
      </c>
      <c r="B5477">
        <v>3</v>
      </c>
      <c r="C5477">
        <v>1</v>
      </c>
      <c r="D5477">
        <v>0.6</v>
      </c>
      <c r="E5477">
        <v>1</v>
      </c>
      <c r="F5477">
        <v>1</v>
      </c>
      <c r="G5477">
        <v>1</v>
      </c>
      <c r="H5477" s="36">
        <v>2</v>
      </c>
    </row>
    <row r="5478" spans="1:8" x14ac:dyDescent="0.25">
      <c r="A5478" s="43">
        <v>2014</v>
      </c>
      <c r="B5478">
        <v>4</v>
      </c>
      <c r="C5478">
        <v>1</v>
      </c>
      <c r="D5478">
        <v>0.94</v>
      </c>
      <c r="E5478">
        <v>2</v>
      </c>
      <c r="F5478">
        <v>5</v>
      </c>
      <c r="G5478">
        <v>8</v>
      </c>
      <c r="H5478" s="36">
        <v>2</v>
      </c>
    </row>
    <row r="5479" spans="1:8" x14ac:dyDescent="0.25">
      <c r="A5479" s="43">
        <v>2018</v>
      </c>
      <c r="B5479">
        <v>4</v>
      </c>
      <c r="C5479">
        <v>1</v>
      </c>
      <c r="D5479">
        <v>0.93</v>
      </c>
      <c r="E5479">
        <v>1</v>
      </c>
      <c r="F5479">
        <v>2</v>
      </c>
      <c r="G5479">
        <v>4</v>
      </c>
      <c r="H5479" s="36">
        <v>2</v>
      </c>
    </row>
    <row r="5480" spans="1:8" x14ac:dyDescent="0.25">
      <c r="A5480" s="43">
        <v>2023</v>
      </c>
      <c r="B5480">
        <v>4</v>
      </c>
      <c r="C5480">
        <v>0.75</v>
      </c>
      <c r="D5480">
        <v>1</v>
      </c>
      <c r="E5480">
        <v>1</v>
      </c>
      <c r="F5480">
        <v>2</v>
      </c>
      <c r="G5480">
        <v>2</v>
      </c>
      <c r="H5480" s="36">
        <v>2</v>
      </c>
    </row>
    <row r="5481" spans="1:8" x14ac:dyDescent="0.25">
      <c r="A5481" s="43">
        <v>2023</v>
      </c>
      <c r="B5481">
        <v>4</v>
      </c>
      <c r="C5481">
        <v>1</v>
      </c>
      <c r="D5481">
        <v>0.98</v>
      </c>
      <c r="E5481">
        <v>2</v>
      </c>
      <c r="F5481">
        <v>2</v>
      </c>
      <c r="G5481">
        <v>2</v>
      </c>
      <c r="H5481" s="36">
        <v>2</v>
      </c>
    </row>
    <row r="5482" spans="1:8" x14ac:dyDescent="0.25">
      <c r="A5482" s="43">
        <v>2023</v>
      </c>
      <c r="B5482">
        <v>4</v>
      </c>
      <c r="C5482">
        <v>0.87</v>
      </c>
      <c r="D5482">
        <v>0.99</v>
      </c>
      <c r="E5482">
        <v>1</v>
      </c>
      <c r="F5482">
        <v>4</v>
      </c>
      <c r="G5482">
        <v>4</v>
      </c>
      <c r="H5482" s="36">
        <v>2</v>
      </c>
    </row>
    <row r="5483" spans="1:8" x14ac:dyDescent="0.25">
      <c r="A5483" s="43">
        <v>2017</v>
      </c>
      <c r="B5483">
        <v>1</v>
      </c>
      <c r="C5483">
        <v>1</v>
      </c>
      <c r="D5483">
        <v>0.92</v>
      </c>
      <c r="E5483">
        <v>2</v>
      </c>
      <c r="F5483">
        <v>1</v>
      </c>
      <c r="G5483">
        <v>1</v>
      </c>
      <c r="H5483" s="36">
        <v>2</v>
      </c>
    </row>
    <row r="5484" spans="1:8" x14ac:dyDescent="0.25">
      <c r="A5484" s="43">
        <v>2023</v>
      </c>
      <c r="B5484">
        <v>4</v>
      </c>
      <c r="C5484">
        <v>1</v>
      </c>
      <c r="D5484">
        <v>0.75</v>
      </c>
      <c r="E5484">
        <v>2</v>
      </c>
      <c r="F5484">
        <v>1</v>
      </c>
      <c r="G5484">
        <v>1</v>
      </c>
      <c r="H5484" s="36">
        <v>2</v>
      </c>
    </row>
    <row r="5485" spans="1:8" x14ac:dyDescent="0.25">
      <c r="A5485" s="43">
        <v>2023</v>
      </c>
      <c r="B5485">
        <v>4</v>
      </c>
      <c r="C5485">
        <v>1</v>
      </c>
      <c r="D5485">
        <v>1</v>
      </c>
      <c r="E5485">
        <v>1</v>
      </c>
      <c r="F5485">
        <v>1</v>
      </c>
      <c r="G5485">
        <v>1</v>
      </c>
      <c r="H5485" s="36">
        <v>2</v>
      </c>
    </row>
    <row r="5486" spans="1:8" x14ac:dyDescent="0.25">
      <c r="A5486" s="43">
        <v>2015</v>
      </c>
      <c r="B5486">
        <v>0</v>
      </c>
      <c r="D5486">
        <v>0.6</v>
      </c>
      <c r="E5486">
        <v>1</v>
      </c>
      <c r="F5486">
        <v>1</v>
      </c>
      <c r="G5486">
        <v>2</v>
      </c>
      <c r="H5486" s="36">
        <v>2</v>
      </c>
    </row>
    <row r="5487" spans="1:8" x14ac:dyDescent="0.25">
      <c r="A5487" s="43">
        <v>2018</v>
      </c>
      <c r="B5487">
        <v>2</v>
      </c>
      <c r="C5487">
        <v>0</v>
      </c>
      <c r="D5487">
        <v>0</v>
      </c>
      <c r="E5487">
        <v>1</v>
      </c>
      <c r="F5487">
        <v>1</v>
      </c>
      <c r="G5487">
        <v>1</v>
      </c>
      <c r="H5487" s="36">
        <v>2</v>
      </c>
    </row>
    <row r="5488" spans="1:8" x14ac:dyDescent="0.25">
      <c r="A5488" s="43">
        <v>2018</v>
      </c>
      <c r="B5488">
        <v>4</v>
      </c>
      <c r="C5488">
        <v>1</v>
      </c>
      <c r="D5488">
        <v>1</v>
      </c>
      <c r="E5488">
        <v>1</v>
      </c>
      <c r="F5488">
        <v>3</v>
      </c>
      <c r="G5488">
        <v>3</v>
      </c>
      <c r="H5488" s="36">
        <v>2</v>
      </c>
    </row>
    <row r="5489" spans="1:8" x14ac:dyDescent="0.25">
      <c r="A5489" s="43">
        <v>2023</v>
      </c>
      <c r="B5489">
        <v>4</v>
      </c>
      <c r="C5489">
        <v>1</v>
      </c>
      <c r="D5489">
        <v>0.97</v>
      </c>
      <c r="E5489">
        <v>2</v>
      </c>
      <c r="F5489">
        <v>11</v>
      </c>
      <c r="G5489">
        <v>11</v>
      </c>
      <c r="H5489" s="36">
        <v>2</v>
      </c>
    </row>
    <row r="5490" spans="1:8" x14ac:dyDescent="0.25">
      <c r="A5490" s="43">
        <v>2022</v>
      </c>
      <c r="B5490">
        <v>2</v>
      </c>
      <c r="C5490">
        <v>0</v>
      </c>
      <c r="D5490">
        <v>0</v>
      </c>
      <c r="E5490">
        <v>1</v>
      </c>
      <c r="F5490">
        <v>1</v>
      </c>
      <c r="G5490">
        <v>1</v>
      </c>
      <c r="H5490" s="36">
        <v>2</v>
      </c>
    </row>
    <row r="5491" spans="1:8" x14ac:dyDescent="0.25">
      <c r="A5491" s="43">
        <v>2023</v>
      </c>
      <c r="B5491">
        <v>0</v>
      </c>
      <c r="D5491">
        <v>0</v>
      </c>
      <c r="E5491">
        <v>1</v>
      </c>
      <c r="F5491">
        <v>1</v>
      </c>
      <c r="G5491">
        <v>1</v>
      </c>
      <c r="H5491" s="36">
        <v>2</v>
      </c>
    </row>
    <row r="5492" spans="1:8" x14ac:dyDescent="0.25">
      <c r="A5492" s="43">
        <v>2023</v>
      </c>
      <c r="B5492">
        <v>2</v>
      </c>
      <c r="C5492">
        <v>0</v>
      </c>
      <c r="D5492">
        <v>0.28999999999999998</v>
      </c>
      <c r="E5492">
        <v>1</v>
      </c>
      <c r="F5492">
        <v>1</v>
      </c>
      <c r="G5492">
        <v>1</v>
      </c>
      <c r="H5492" s="36">
        <v>2</v>
      </c>
    </row>
    <row r="5493" spans="1:8" x14ac:dyDescent="0.25">
      <c r="A5493" s="43">
        <v>2023</v>
      </c>
      <c r="B5493">
        <v>4</v>
      </c>
      <c r="C5493">
        <v>1</v>
      </c>
      <c r="D5493">
        <v>1</v>
      </c>
      <c r="E5493">
        <v>1</v>
      </c>
      <c r="F5493">
        <v>1</v>
      </c>
      <c r="G5493">
        <v>1</v>
      </c>
      <c r="H5493" s="36">
        <v>2</v>
      </c>
    </row>
    <row r="5494" spans="1:8" x14ac:dyDescent="0.25">
      <c r="A5494" s="43">
        <v>2013</v>
      </c>
      <c r="B5494">
        <v>4</v>
      </c>
      <c r="C5494">
        <v>1</v>
      </c>
      <c r="D5494">
        <v>0.92</v>
      </c>
      <c r="E5494">
        <v>2</v>
      </c>
      <c r="F5494">
        <v>2</v>
      </c>
      <c r="G5494">
        <v>2</v>
      </c>
      <c r="H5494" s="36">
        <v>2</v>
      </c>
    </row>
    <row r="5495" spans="1:8" x14ac:dyDescent="0.25">
      <c r="A5495" s="43">
        <v>2023</v>
      </c>
      <c r="B5495">
        <v>4</v>
      </c>
      <c r="C5495">
        <v>1</v>
      </c>
      <c r="D5495">
        <v>1</v>
      </c>
      <c r="E5495">
        <v>1</v>
      </c>
      <c r="F5495">
        <v>1</v>
      </c>
      <c r="G5495">
        <v>1</v>
      </c>
      <c r="H5495" s="36">
        <v>2</v>
      </c>
    </row>
    <row r="5496" spans="1:8" x14ac:dyDescent="0.25">
      <c r="A5496" s="43">
        <v>2023</v>
      </c>
      <c r="B5496">
        <v>4</v>
      </c>
      <c r="C5496">
        <v>1</v>
      </c>
      <c r="D5496">
        <v>0.95</v>
      </c>
      <c r="E5496">
        <v>2</v>
      </c>
      <c r="F5496">
        <v>5</v>
      </c>
      <c r="G5496">
        <v>9</v>
      </c>
      <c r="H5496" s="36">
        <v>2</v>
      </c>
    </row>
    <row r="5497" spans="1:8" x14ac:dyDescent="0.25">
      <c r="A5497" s="43">
        <v>2023</v>
      </c>
      <c r="B5497">
        <v>4</v>
      </c>
      <c r="C5497">
        <v>1</v>
      </c>
      <c r="D5497">
        <v>1</v>
      </c>
      <c r="E5497">
        <v>1</v>
      </c>
      <c r="F5497">
        <v>1</v>
      </c>
      <c r="G5497">
        <v>1</v>
      </c>
      <c r="H5497" s="36">
        <v>2</v>
      </c>
    </row>
    <row r="5498" spans="1:8" x14ac:dyDescent="0.25">
      <c r="A5498" s="43">
        <v>2023</v>
      </c>
      <c r="B5498">
        <v>0</v>
      </c>
      <c r="E5498">
        <v>1</v>
      </c>
      <c r="F5498">
        <v>1</v>
      </c>
      <c r="G5498">
        <v>1</v>
      </c>
      <c r="H5498" s="36">
        <v>2</v>
      </c>
    </row>
    <row r="5499" spans="1:8" x14ac:dyDescent="0.25">
      <c r="A5499" s="43">
        <v>2023</v>
      </c>
      <c r="B5499">
        <v>4</v>
      </c>
      <c r="C5499">
        <v>1</v>
      </c>
      <c r="D5499">
        <v>0.99</v>
      </c>
      <c r="E5499">
        <v>2</v>
      </c>
      <c r="F5499">
        <v>1</v>
      </c>
      <c r="G5499">
        <v>1</v>
      </c>
      <c r="H5499" s="36">
        <v>2</v>
      </c>
    </row>
    <row r="5500" spans="1:8" x14ac:dyDescent="0.25">
      <c r="A5500" s="43">
        <v>2023</v>
      </c>
      <c r="B5500">
        <v>4</v>
      </c>
      <c r="C5500">
        <v>1</v>
      </c>
      <c r="D5500">
        <v>0.99</v>
      </c>
      <c r="E5500">
        <v>2</v>
      </c>
      <c r="F5500">
        <v>80</v>
      </c>
      <c r="G5500">
        <v>87</v>
      </c>
      <c r="H5500" s="36">
        <v>2</v>
      </c>
    </row>
    <row r="5501" spans="1:8" x14ac:dyDescent="0.25">
      <c r="A5501" s="43">
        <v>2023</v>
      </c>
      <c r="B5501">
        <v>3</v>
      </c>
      <c r="C5501">
        <v>1</v>
      </c>
      <c r="D5501">
        <v>0.3</v>
      </c>
      <c r="E5501">
        <v>1</v>
      </c>
      <c r="F5501">
        <v>2</v>
      </c>
      <c r="G5501">
        <v>2</v>
      </c>
      <c r="H5501" s="36">
        <v>2</v>
      </c>
    </row>
    <row r="5502" spans="1:8" x14ac:dyDescent="0.25">
      <c r="A5502" s="43">
        <v>2023</v>
      </c>
      <c r="B5502">
        <v>4</v>
      </c>
      <c r="C5502">
        <v>1</v>
      </c>
      <c r="D5502">
        <v>1</v>
      </c>
      <c r="E5502">
        <v>2</v>
      </c>
      <c r="F5502">
        <v>1</v>
      </c>
      <c r="G5502">
        <v>1</v>
      </c>
      <c r="H5502" s="36">
        <v>2</v>
      </c>
    </row>
    <row r="5503" spans="1:8" x14ac:dyDescent="0.25">
      <c r="A5503" s="43">
        <v>2018</v>
      </c>
      <c r="B5503">
        <v>1</v>
      </c>
      <c r="C5503">
        <v>1</v>
      </c>
      <c r="D5503">
        <v>0.82</v>
      </c>
      <c r="E5503">
        <v>2</v>
      </c>
      <c r="F5503">
        <v>1</v>
      </c>
      <c r="G5503">
        <v>1</v>
      </c>
      <c r="H5503" s="36">
        <v>2</v>
      </c>
    </row>
    <row r="5504" spans="1:8" x14ac:dyDescent="0.25">
      <c r="A5504" s="43">
        <v>2023</v>
      </c>
      <c r="B5504">
        <v>4</v>
      </c>
      <c r="C5504">
        <v>0.9</v>
      </c>
      <c r="D5504">
        <v>0.84</v>
      </c>
      <c r="E5504">
        <v>1</v>
      </c>
      <c r="F5504">
        <v>3</v>
      </c>
      <c r="G5504">
        <v>3</v>
      </c>
      <c r="H5504" s="36">
        <v>2</v>
      </c>
    </row>
    <row r="5505" spans="1:8" x14ac:dyDescent="0.25">
      <c r="A5505" s="43">
        <v>2014</v>
      </c>
      <c r="B5505">
        <v>4</v>
      </c>
      <c r="C5505">
        <v>1</v>
      </c>
      <c r="D5505">
        <v>0.99</v>
      </c>
      <c r="E5505">
        <v>1</v>
      </c>
      <c r="F5505">
        <v>2</v>
      </c>
      <c r="G5505">
        <v>3</v>
      </c>
      <c r="H5505" s="36">
        <v>2</v>
      </c>
    </row>
    <row r="5506" spans="1:8" x14ac:dyDescent="0.25">
      <c r="A5506" s="43">
        <v>2016</v>
      </c>
      <c r="B5506">
        <v>2</v>
      </c>
      <c r="C5506">
        <v>0.3</v>
      </c>
      <c r="D5506">
        <v>0</v>
      </c>
      <c r="E5506">
        <v>1</v>
      </c>
      <c r="F5506">
        <v>2</v>
      </c>
      <c r="G5506">
        <v>2</v>
      </c>
      <c r="H5506" s="36">
        <v>2</v>
      </c>
    </row>
    <row r="5507" spans="1:8" x14ac:dyDescent="0.25">
      <c r="A5507" s="43">
        <v>2015</v>
      </c>
      <c r="B5507">
        <v>0</v>
      </c>
      <c r="D5507">
        <v>0</v>
      </c>
      <c r="E5507">
        <v>1</v>
      </c>
      <c r="F5507">
        <v>1</v>
      </c>
      <c r="G5507">
        <v>2</v>
      </c>
      <c r="H5507" s="36">
        <v>2</v>
      </c>
    </row>
    <row r="5508" spans="1:8" x14ac:dyDescent="0.25">
      <c r="A5508" s="43">
        <v>2023</v>
      </c>
      <c r="B5508">
        <v>4</v>
      </c>
      <c r="C5508">
        <v>0.91</v>
      </c>
      <c r="D5508">
        <v>0.98</v>
      </c>
      <c r="E5508">
        <v>2</v>
      </c>
      <c r="F5508">
        <v>1</v>
      </c>
      <c r="G5508">
        <v>1</v>
      </c>
      <c r="H5508" s="36">
        <v>2</v>
      </c>
    </row>
    <row r="5509" spans="1:8" x14ac:dyDescent="0.25">
      <c r="A5509" s="43">
        <v>2023</v>
      </c>
      <c r="B5509">
        <v>2</v>
      </c>
      <c r="C5509">
        <v>0.2</v>
      </c>
      <c r="D5509">
        <v>0</v>
      </c>
      <c r="E5509">
        <v>1</v>
      </c>
      <c r="F5509">
        <v>1</v>
      </c>
      <c r="G5509">
        <v>1</v>
      </c>
      <c r="H5509" s="36">
        <v>2</v>
      </c>
    </row>
    <row r="5510" spans="1:8" x14ac:dyDescent="0.25">
      <c r="A5510" s="43">
        <v>2023</v>
      </c>
      <c r="B5510">
        <v>4</v>
      </c>
      <c r="C5510">
        <v>0.9</v>
      </c>
      <c r="D5510">
        <v>0.99</v>
      </c>
      <c r="E5510">
        <v>2</v>
      </c>
      <c r="F5510">
        <v>3</v>
      </c>
      <c r="G5510">
        <v>5</v>
      </c>
      <c r="H5510" s="36">
        <v>2</v>
      </c>
    </row>
    <row r="5511" spans="1:8" x14ac:dyDescent="0.25">
      <c r="A5511" s="43">
        <v>2019</v>
      </c>
      <c r="B5511">
        <v>2</v>
      </c>
      <c r="C5511">
        <v>0</v>
      </c>
      <c r="D5511">
        <v>7.0000000000000007E-2</v>
      </c>
      <c r="E5511">
        <v>1</v>
      </c>
      <c r="F5511">
        <v>1</v>
      </c>
      <c r="G5511">
        <v>1</v>
      </c>
      <c r="H5511" s="36">
        <v>2</v>
      </c>
    </row>
    <row r="5512" spans="1:8" x14ac:dyDescent="0.25">
      <c r="A5512" s="43">
        <v>2023</v>
      </c>
      <c r="B5512">
        <v>3</v>
      </c>
      <c r="C5512">
        <v>1</v>
      </c>
      <c r="D5512">
        <v>0.97</v>
      </c>
      <c r="E5512">
        <v>1</v>
      </c>
      <c r="F5512">
        <v>1</v>
      </c>
      <c r="G5512">
        <v>1</v>
      </c>
      <c r="H5512" s="36">
        <v>2</v>
      </c>
    </row>
    <row r="5513" spans="1:8" x14ac:dyDescent="0.25">
      <c r="A5513" s="43">
        <v>2023</v>
      </c>
      <c r="B5513">
        <v>1</v>
      </c>
      <c r="C5513">
        <v>1</v>
      </c>
      <c r="D5513">
        <v>1</v>
      </c>
      <c r="E5513">
        <v>1</v>
      </c>
      <c r="F5513">
        <v>1</v>
      </c>
      <c r="G5513">
        <v>1</v>
      </c>
      <c r="H5513" s="36">
        <v>2</v>
      </c>
    </row>
    <row r="5514" spans="1:8" x14ac:dyDescent="0.25">
      <c r="A5514" s="43">
        <v>2023</v>
      </c>
      <c r="B5514">
        <v>4</v>
      </c>
      <c r="C5514">
        <v>1</v>
      </c>
      <c r="D5514">
        <v>1</v>
      </c>
      <c r="E5514">
        <v>1</v>
      </c>
      <c r="F5514">
        <v>2</v>
      </c>
      <c r="G5514">
        <v>2</v>
      </c>
      <c r="H5514" s="36">
        <v>2</v>
      </c>
    </row>
    <row r="5515" spans="1:8" x14ac:dyDescent="0.25">
      <c r="A5515" s="43">
        <v>2023</v>
      </c>
      <c r="B5515">
        <v>4</v>
      </c>
      <c r="C5515">
        <v>1</v>
      </c>
      <c r="D5515">
        <v>1</v>
      </c>
      <c r="E5515">
        <v>1</v>
      </c>
      <c r="F5515">
        <v>1</v>
      </c>
      <c r="G5515">
        <v>1</v>
      </c>
      <c r="H5515" s="36">
        <v>2</v>
      </c>
    </row>
    <row r="5516" spans="1:8" x14ac:dyDescent="0.25">
      <c r="A5516" s="43">
        <v>2023</v>
      </c>
      <c r="B5516">
        <v>0</v>
      </c>
      <c r="E5516">
        <v>1</v>
      </c>
      <c r="F5516">
        <v>1</v>
      </c>
      <c r="G5516">
        <v>2</v>
      </c>
      <c r="H5516" s="36">
        <v>2</v>
      </c>
    </row>
    <row r="5517" spans="1:8" x14ac:dyDescent="0.25">
      <c r="A5517" s="43">
        <v>2023</v>
      </c>
      <c r="B5517">
        <v>3</v>
      </c>
      <c r="C5517">
        <v>0.92</v>
      </c>
      <c r="D5517">
        <v>0.88</v>
      </c>
      <c r="E5517">
        <v>1</v>
      </c>
      <c r="F5517">
        <v>1</v>
      </c>
      <c r="G5517">
        <v>1</v>
      </c>
      <c r="H5517" s="36">
        <v>2</v>
      </c>
    </row>
    <row r="5518" spans="1:8" x14ac:dyDescent="0.25">
      <c r="A5518" s="43">
        <v>2023</v>
      </c>
      <c r="B5518">
        <v>2</v>
      </c>
      <c r="C5518">
        <v>0.42</v>
      </c>
      <c r="D5518">
        <v>0.44</v>
      </c>
      <c r="E5518">
        <v>1</v>
      </c>
      <c r="F5518">
        <v>8</v>
      </c>
      <c r="G5518">
        <v>8</v>
      </c>
      <c r="H5518" s="36">
        <v>2</v>
      </c>
    </row>
    <row r="5519" spans="1:8" x14ac:dyDescent="0.25">
      <c r="A5519" s="43">
        <v>2023</v>
      </c>
      <c r="B5519">
        <v>4</v>
      </c>
      <c r="C5519">
        <v>1</v>
      </c>
      <c r="D5519">
        <v>0.93</v>
      </c>
      <c r="E5519">
        <v>2</v>
      </c>
      <c r="F5519">
        <v>10</v>
      </c>
      <c r="G5519">
        <v>10</v>
      </c>
      <c r="H5519" s="36">
        <v>2</v>
      </c>
    </row>
    <row r="5520" spans="1:8" x14ac:dyDescent="0.25">
      <c r="A5520" s="43">
        <v>2023</v>
      </c>
      <c r="B5520">
        <v>4</v>
      </c>
      <c r="C5520">
        <v>1</v>
      </c>
      <c r="D5520">
        <v>0.9</v>
      </c>
      <c r="E5520">
        <v>1</v>
      </c>
      <c r="F5520">
        <v>1</v>
      </c>
      <c r="G5520">
        <v>1</v>
      </c>
      <c r="H5520" s="36">
        <v>2</v>
      </c>
    </row>
    <row r="5521" spans="1:8" x14ac:dyDescent="0.25">
      <c r="A5521" s="43">
        <v>2017</v>
      </c>
      <c r="B5521">
        <v>4</v>
      </c>
      <c r="C5521">
        <v>1</v>
      </c>
      <c r="D5521">
        <v>1</v>
      </c>
      <c r="E5521">
        <v>2</v>
      </c>
      <c r="F5521">
        <v>2</v>
      </c>
      <c r="G5521">
        <v>2</v>
      </c>
      <c r="H5521" s="36">
        <v>2</v>
      </c>
    </row>
    <row r="5522" spans="1:8" x14ac:dyDescent="0.25">
      <c r="A5522" s="43">
        <v>2015</v>
      </c>
      <c r="B5522">
        <v>4</v>
      </c>
      <c r="C5522">
        <v>1</v>
      </c>
      <c r="D5522">
        <v>1</v>
      </c>
      <c r="E5522">
        <v>2</v>
      </c>
      <c r="F5522">
        <v>5</v>
      </c>
      <c r="G5522">
        <v>21</v>
      </c>
      <c r="H5522" s="36">
        <v>2</v>
      </c>
    </row>
    <row r="5523" spans="1:8" x14ac:dyDescent="0.25">
      <c r="A5523" s="43">
        <v>2023</v>
      </c>
      <c r="B5523">
        <v>4</v>
      </c>
      <c r="C5523">
        <v>1</v>
      </c>
      <c r="D5523">
        <v>1</v>
      </c>
      <c r="E5523">
        <v>2</v>
      </c>
      <c r="F5523">
        <v>1</v>
      </c>
      <c r="G5523">
        <v>1</v>
      </c>
      <c r="H5523" s="36">
        <v>2</v>
      </c>
    </row>
    <row r="5524" spans="1:8" x14ac:dyDescent="0.25">
      <c r="A5524" s="43">
        <v>2017</v>
      </c>
      <c r="B5524">
        <v>4</v>
      </c>
      <c r="C5524">
        <v>1</v>
      </c>
      <c r="D5524">
        <v>0.96</v>
      </c>
      <c r="E5524">
        <v>2</v>
      </c>
      <c r="F5524">
        <v>3</v>
      </c>
      <c r="G5524">
        <v>3</v>
      </c>
      <c r="H5524" s="36">
        <v>2</v>
      </c>
    </row>
    <row r="5525" spans="1:8" x14ac:dyDescent="0.25">
      <c r="A5525" s="43">
        <v>2023</v>
      </c>
      <c r="B5525">
        <v>0</v>
      </c>
      <c r="D5525">
        <v>0</v>
      </c>
      <c r="E5525">
        <v>1</v>
      </c>
      <c r="F5525">
        <v>1</v>
      </c>
      <c r="G5525">
        <v>1</v>
      </c>
      <c r="H5525" s="36">
        <v>2</v>
      </c>
    </row>
    <row r="5526" spans="1:8" x14ac:dyDescent="0.25">
      <c r="A5526" s="43">
        <v>2021</v>
      </c>
      <c r="B5526">
        <v>3</v>
      </c>
      <c r="C5526">
        <v>0.94</v>
      </c>
      <c r="D5526">
        <v>0.97</v>
      </c>
      <c r="E5526">
        <v>1</v>
      </c>
      <c r="F5526">
        <v>1</v>
      </c>
      <c r="G5526">
        <v>1</v>
      </c>
      <c r="H5526" s="36">
        <v>2</v>
      </c>
    </row>
    <row r="5527" spans="1:8" x14ac:dyDescent="0.25">
      <c r="A5527" s="43">
        <v>2023</v>
      </c>
      <c r="B5527">
        <v>4</v>
      </c>
      <c r="C5527">
        <v>1</v>
      </c>
      <c r="D5527">
        <v>1</v>
      </c>
      <c r="E5527">
        <v>2</v>
      </c>
      <c r="F5527">
        <v>1</v>
      </c>
      <c r="G5527">
        <v>2</v>
      </c>
      <c r="H5527" s="36">
        <v>2</v>
      </c>
    </row>
    <row r="5528" spans="1:8" x14ac:dyDescent="0.25">
      <c r="A5528" s="43">
        <v>2023</v>
      </c>
      <c r="B5528">
        <v>4</v>
      </c>
      <c r="C5528">
        <v>1</v>
      </c>
      <c r="D5528">
        <v>1</v>
      </c>
      <c r="E5528">
        <v>1</v>
      </c>
      <c r="F5528">
        <v>3</v>
      </c>
      <c r="G5528">
        <v>4</v>
      </c>
      <c r="H5528" s="36">
        <v>2</v>
      </c>
    </row>
    <row r="5529" spans="1:8" x14ac:dyDescent="0.25">
      <c r="A5529" s="43">
        <v>2019</v>
      </c>
      <c r="B5529">
        <v>4</v>
      </c>
      <c r="C5529">
        <v>1</v>
      </c>
      <c r="D5529">
        <v>1</v>
      </c>
      <c r="E5529">
        <v>0</v>
      </c>
      <c r="F5529">
        <v>4</v>
      </c>
      <c r="G5529">
        <v>5</v>
      </c>
      <c r="H5529" s="36">
        <v>2</v>
      </c>
    </row>
    <row r="5530" spans="1:8" x14ac:dyDescent="0.25">
      <c r="A5530" s="43">
        <v>2021</v>
      </c>
      <c r="B5530">
        <v>2</v>
      </c>
      <c r="C5530">
        <v>0</v>
      </c>
      <c r="D5530">
        <v>0</v>
      </c>
      <c r="E5530">
        <v>1</v>
      </c>
      <c r="F5530">
        <v>1</v>
      </c>
      <c r="G5530">
        <v>2</v>
      </c>
      <c r="H5530" s="36">
        <v>2</v>
      </c>
    </row>
    <row r="5531" spans="1:8" x14ac:dyDescent="0.25">
      <c r="A5531" s="43">
        <v>2024</v>
      </c>
      <c r="B5531">
        <v>4</v>
      </c>
      <c r="C5531">
        <v>1</v>
      </c>
      <c r="D5531">
        <v>0.99</v>
      </c>
      <c r="E5531">
        <v>1</v>
      </c>
      <c r="F5531">
        <v>13</v>
      </c>
      <c r="G5531">
        <v>13</v>
      </c>
      <c r="H5531" s="36">
        <v>2</v>
      </c>
    </row>
    <row r="5532" spans="1:8" x14ac:dyDescent="0.25">
      <c r="A5532" s="43">
        <v>2015</v>
      </c>
      <c r="B5532">
        <v>4</v>
      </c>
      <c r="C5532">
        <v>1</v>
      </c>
      <c r="D5532">
        <v>0.94</v>
      </c>
      <c r="E5532">
        <v>2</v>
      </c>
      <c r="F5532">
        <v>1</v>
      </c>
      <c r="G5532">
        <v>1</v>
      </c>
      <c r="H5532" s="36">
        <v>2</v>
      </c>
    </row>
    <row r="5533" spans="1:8" x14ac:dyDescent="0.25">
      <c r="A5533" s="43">
        <v>2023</v>
      </c>
      <c r="B5533">
        <v>4</v>
      </c>
      <c r="C5533">
        <v>1</v>
      </c>
      <c r="D5533">
        <v>0.98</v>
      </c>
      <c r="E5533">
        <v>1</v>
      </c>
      <c r="F5533">
        <v>1</v>
      </c>
      <c r="G5533">
        <v>1</v>
      </c>
      <c r="H5533" s="36">
        <v>2</v>
      </c>
    </row>
    <row r="5534" spans="1:8" x14ac:dyDescent="0.25">
      <c r="A5534" s="43">
        <v>2024</v>
      </c>
      <c r="B5534">
        <v>4</v>
      </c>
      <c r="C5534">
        <v>1</v>
      </c>
      <c r="D5534">
        <v>0.99</v>
      </c>
      <c r="E5534">
        <v>2</v>
      </c>
      <c r="F5534">
        <v>1</v>
      </c>
      <c r="G5534">
        <v>1</v>
      </c>
      <c r="H5534" s="36">
        <v>2</v>
      </c>
    </row>
    <row r="5535" spans="1:8" x14ac:dyDescent="0.25">
      <c r="A5535" s="43">
        <v>2023</v>
      </c>
      <c r="B5535">
        <v>4</v>
      </c>
      <c r="C5535">
        <v>0.81</v>
      </c>
      <c r="D5535">
        <v>0.99</v>
      </c>
      <c r="E5535">
        <v>1</v>
      </c>
      <c r="F5535">
        <v>882</v>
      </c>
      <c r="G5535">
        <v>894</v>
      </c>
      <c r="H5535" s="36">
        <v>2</v>
      </c>
    </row>
    <row r="5536" spans="1:8" x14ac:dyDescent="0.25">
      <c r="A5536" s="43">
        <v>2018</v>
      </c>
      <c r="B5536">
        <v>4</v>
      </c>
      <c r="C5536">
        <v>1</v>
      </c>
      <c r="D5536">
        <v>1</v>
      </c>
      <c r="E5536">
        <v>1</v>
      </c>
      <c r="F5536">
        <v>5</v>
      </c>
      <c r="G5536">
        <v>5</v>
      </c>
      <c r="H5536" s="36">
        <v>2</v>
      </c>
    </row>
    <row r="5537" spans="1:8" x14ac:dyDescent="0.25">
      <c r="A5537" s="43">
        <v>2024</v>
      </c>
      <c r="B5537">
        <v>4</v>
      </c>
      <c r="C5537">
        <v>0.95</v>
      </c>
      <c r="D5537">
        <v>0.93</v>
      </c>
      <c r="E5537">
        <v>1</v>
      </c>
      <c r="F5537">
        <v>3</v>
      </c>
      <c r="G5537">
        <v>3</v>
      </c>
      <c r="H5537" s="36">
        <v>2</v>
      </c>
    </row>
    <row r="5538" spans="1:8" x14ac:dyDescent="0.25">
      <c r="A5538" s="43">
        <v>2018</v>
      </c>
      <c r="B5538">
        <v>4</v>
      </c>
      <c r="C5538">
        <v>1</v>
      </c>
      <c r="D5538">
        <v>1</v>
      </c>
      <c r="E5538">
        <v>2</v>
      </c>
      <c r="F5538">
        <v>1</v>
      </c>
      <c r="G5538">
        <v>1</v>
      </c>
      <c r="H5538" s="36">
        <v>2</v>
      </c>
    </row>
    <row r="5539" spans="1:8" x14ac:dyDescent="0.25">
      <c r="A5539" s="43">
        <v>2023</v>
      </c>
      <c r="B5539">
        <v>0</v>
      </c>
      <c r="D5539">
        <v>1</v>
      </c>
      <c r="E5539">
        <v>1</v>
      </c>
      <c r="F5539">
        <v>1</v>
      </c>
      <c r="G5539">
        <v>1</v>
      </c>
      <c r="H5539" s="36">
        <v>2</v>
      </c>
    </row>
    <row r="5540" spans="1:8" x14ac:dyDescent="0.25">
      <c r="A5540" s="43">
        <v>2024</v>
      </c>
      <c r="B5540">
        <v>4</v>
      </c>
      <c r="C5540">
        <v>1</v>
      </c>
      <c r="D5540">
        <v>0.77</v>
      </c>
      <c r="E5540">
        <v>0</v>
      </c>
      <c r="F5540">
        <v>3</v>
      </c>
      <c r="G5540">
        <v>3</v>
      </c>
      <c r="H5540" s="36">
        <v>2</v>
      </c>
    </row>
    <row r="5541" spans="1:8" x14ac:dyDescent="0.25">
      <c r="A5541" s="43">
        <v>2024</v>
      </c>
      <c r="B5541">
        <v>4</v>
      </c>
      <c r="C5541">
        <v>1</v>
      </c>
      <c r="D5541">
        <v>0.98</v>
      </c>
      <c r="E5541">
        <v>1</v>
      </c>
      <c r="F5541">
        <v>1</v>
      </c>
      <c r="G5541">
        <v>1</v>
      </c>
      <c r="H5541" s="36">
        <v>1</v>
      </c>
    </row>
    <row r="5542" spans="1:8" x14ac:dyDescent="0.25">
      <c r="A5542" s="43">
        <v>2020</v>
      </c>
      <c r="B5542">
        <v>4</v>
      </c>
      <c r="C5542">
        <v>1</v>
      </c>
      <c r="D5542">
        <v>0</v>
      </c>
      <c r="E5542">
        <v>1</v>
      </c>
      <c r="F5542">
        <v>1</v>
      </c>
      <c r="G5542">
        <v>44</v>
      </c>
      <c r="H5542" s="36">
        <v>2</v>
      </c>
    </row>
    <row r="5543" spans="1:8" x14ac:dyDescent="0.25">
      <c r="A5543" s="43">
        <v>2023</v>
      </c>
      <c r="B5543">
        <v>3</v>
      </c>
      <c r="C5543">
        <v>1</v>
      </c>
      <c r="D5543">
        <v>0.3</v>
      </c>
      <c r="E5543">
        <v>1</v>
      </c>
      <c r="F5543">
        <v>5</v>
      </c>
      <c r="G5543">
        <v>5</v>
      </c>
      <c r="H5543" s="36">
        <v>2</v>
      </c>
    </row>
    <row r="5544" spans="1:8" x14ac:dyDescent="0.25">
      <c r="A5544" s="43">
        <v>2024</v>
      </c>
      <c r="B5544">
        <v>4</v>
      </c>
      <c r="C5544">
        <v>1</v>
      </c>
      <c r="D5544">
        <v>1</v>
      </c>
      <c r="E5544">
        <v>2</v>
      </c>
      <c r="F5544">
        <v>1</v>
      </c>
      <c r="G5544">
        <v>1</v>
      </c>
      <c r="H5544" s="36">
        <v>2</v>
      </c>
    </row>
    <row r="5545" spans="1:8" x14ac:dyDescent="0.25">
      <c r="A5545" s="43">
        <v>2024</v>
      </c>
      <c r="B5545">
        <v>4</v>
      </c>
      <c r="C5545">
        <v>1</v>
      </c>
      <c r="D5545">
        <v>0.95</v>
      </c>
      <c r="E5545">
        <v>2</v>
      </c>
      <c r="F5545">
        <v>2</v>
      </c>
      <c r="G5545">
        <v>2</v>
      </c>
      <c r="H5545" s="36">
        <v>2</v>
      </c>
    </row>
    <row r="5546" spans="1:8" x14ac:dyDescent="0.25">
      <c r="A5546" s="43">
        <v>2021</v>
      </c>
      <c r="B5546">
        <v>4</v>
      </c>
      <c r="C5546">
        <v>1</v>
      </c>
      <c r="D5546">
        <v>1</v>
      </c>
      <c r="E5546">
        <v>2</v>
      </c>
      <c r="F5546">
        <v>3</v>
      </c>
      <c r="G5546">
        <v>3</v>
      </c>
      <c r="H5546" s="36">
        <v>2</v>
      </c>
    </row>
    <row r="5547" spans="1:8" x14ac:dyDescent="0.25">
      <c r="A5547" s="43">
        <v>2024</v>
      </c>
      <c r="B5547">
        <v>4</v>
      </c>
      <c r="C5547">
        <v>0.83</v>
      </c>
      <c r="D5547">
        <v>1</v>
      </c>
      <c r="E5547">
        <v>1</v>
      </c>
      <c r="F5547">
        <v>1</v>
      </c>
      <c r="G5547">
        <v>1</v>
      </c>
      <c r="H5547" s="36">
        <v>2</v>
      </c>
    </row>
    <row r="5548" spans="1:8" x14ac:dyDescent="0.25">
      <c r="A5548" s="43">
        <v>2024</v>
      </c>
      <c r="B5548">
        <v>2</v>
      </c>
      <c r="C5548">
        <v>0</v>
      </c>
      <c r="D5548">
        <v>0.6</v>
      </c>
      <c r="E5548">
        <v>2</v>
      </c>
      <c r="F5548">
        <v>3</v>
      </c>
      <c r="G5548">
        <v>3</v>
      </c>
      <c r="H5548" s="36">
        <v>2</v>
      </c>
    </row>
    <row r="5549" spans="1:8" x14ac:dyDescent="0.25">
      <c r="A5549" s="43">
        <v>2013</v>
      </c>
      <c r="B5549">
        <v>4</v>
      </c>
      <c r="C5549">
        <v>1</v>
      </c>
      <c r="D5549">
        <v>1</v>
      </c>
      <c r="E5549">
        <v>1</v>
      </c>
      <c r="F5549">
        <v>1</v>
      </c>
      <c r="G5549">
        <v>1</v>
      </c>
      <c r="H5549" s="36">
        <v>2</v>
      </c>
    </row>
    <row r="5550" spans="1:8" x14ac:dyDescent="0.25">
      <c r="A5550" s="43">
        <v>2022</v>
      </c>
      <c r="B5550">
        <v>4</v>
      </c>
      <c r="C5550">
        <v>1</v>
      </c>
      <c r="D5550">
        <v>1</v>
      </c>
      <c r="E5550">
        <v>2</v>
      </c>
      <c r="F5550">
        <v>2</v>
      </c>
      <c r="G5550">
        <v>2</v>
      </c>
      <c r="H5550" s="36">
        <v>2</v>
      </c>
    </row>
    <row r="5551" spans="1:8" x14ac:dyDescent="0.25">
      <c r="A5551" s="43">
        <v>2024</v>
      </c>
      <c r="B5551">
        <v>0</v>
      </c>
      <c r="D5551">
        <v>0</v>
      </c>
      <c r="E5551">
        <v>1</v>
      </c>
      <c r="F5551">
        <v>1</v>
      </c>
      <c r="G5551">
        <v>1</v>
      </c>
      <c r="H5551" s="36">
        <v>2</v>
      </c>
    </row>
    <row r="5552" spans="1:8" x14ac:dyDescent="0.25">
      <c r="A5552" s="43">
        <v>2022</v>
      </c>
      <c r="B5552">
        <v>4</v>
      </c>
      <c r="C5552">
        <v>1</v>
      </c>
      <c r="D5552">
        <v>1</v>
      </c>
      <c r="E5552">
        <v>1</v>
      </c>
      <c r="F5552">
        <v>81</v>
      </c>
      <c r="G5552">
        <v>190</v>
      </c>
      <c r="H5552" s="36">
        <v>2</v>
      </c>
    </row>
    <row r="5553" spans="1:8" x14ac:dyDescent="0.25">
      <c r="A5553" s="43">
        <v>2024</v>
      </c>
      <c r="B5553">
        <v>4</v>
      </c>
      <c r="C5553">
        <v>1</v>
      </c>
      <c r="D5553">
        <v>1</v>
      </c>
      <c r="E5553">
        <v>1</v>
      </c>
      <c r="F5553">
        <v>4</v>
      </c>
      <c r="G5553">
        <v>16</v>
      </c>
      <c r="H5553" s="36">
        <v>2</v>
      </c>
    </row>
    <row r="5554" spans="1:8" x14ac:dyDescent="0.25">
      <c r="A5554" s="43">
        <v>2023</v>
      </c>
      <c r="B5554">
        <v>4</v>
      </c>
      <c r="C5554">
        <v>1</v>
      </c>
      <c r="D5554">
        <v>0.99</v>
      </c>
      <c r="E5554">
        <v>1</v>
      </c>
      <c r="F5554">
        <v>1</v>
      </c>
      <c r="G5554">
        <v>1</v>
      </c>
      <c r="H5554" s="36">
        <v>2</v>
      </c>
    </row>
    <row r="5555" spans="1:8" x14ac:dyDescent="0.25">
      <c r="A5555" s="43">
        <v>2023</v>
      </c>
      <c r="B5555">
        <v>3</v>
      </c>
      <c r="C5555">
        <v>0.7</v>
      </c>
      <c r="D5555">
        <v>0.77</v>
      </c>
      <c r="E5555">
        <v>1</v>
      </c>
      <c r="F5555">
        <v>1</v>
      </c>
      <c r="G5555">
        <v>4</v>
      </c>
      <c r="H5555" s="36">
        <v>2</v>
      </c>
    </row>
    <row r="5556" spans="1:8" x14ac:dyDescent="0.25">
      <c r="A5556" s="43">
        <v>2021</v>
      </c>
      <c r="B5556">
        <v>4</v>
      </c>
      <c r="C5556">
        <v>1</v>
      </c>
      <c r="D5556">
        <v>0.17</v>
      </c>
      <c r="E5556">
        <v>1</v>
      </c>
      <c r="F5556">
        <v>2</v>
      </c>
      <c r="G5556">
        <v>2</v>
      </c>
      <c r="H5556" s="36">
        <v>2</v>
      </c>
    </row>
    <row r="5557" spans="1:8" x14ac:dyDescent="0.25">
      <c r="A5557" s="43">
        <v>2022</v>
      </c>
      <c r="B5557">
        <v>3</v>
      </c>
      <c r="C5557">
        <v>1</v>
      </c>
      <c r="D5557">
        <v>1</v>
      </c>
      <c r="E5557">
        <v>2</v>
      </c>
      <c r="F5557">
        <v>1</v>
      </c>
      <c r="G5557">
        <v>2</v>
      </c>
      <c r="H5557" s="36">
        <v>2</v>
      </c>
    </row>
    <row r="5558" spans="1:8" x14ac:dyDescent="0.25">
      <c r="A5558" s="43">
        <v>2024</v>
      </c>
      <c r="B5558">
        <v>4</v>
      </c>
      <c r="C5558">
        <v>1</v>
      </c>
      <c r="D5558">
        <v>0.97</v>
      </c>
      <c r="E5558">
        <v>2</v>
      </c>
      <c r="F5558">
        <v>1</v>
      </c>
      <c r="G5558">
        <v>1</v>
      </c>
      <c r="H5558" s="36">
        <v>2</v>
      </c>
    </row>
    <row r="5559" spans="1:8" x14ac:dyDescent="0.25">
      <c r="A5559" s="43">
        <v>2024</v>
      </c>
      <c r="B5559">
        <v>0</v>
      </c>
      <c r="D5559">
        <v>0</v>
      </c>
      <c r="E5559">
        <v>1</v>
      </c>
      <c r="F5559">
        <v>1</v>
      </c>
      <c r="G5559">
        <v>1</v>
      </c>
      <c r="H5559" s="36">
        <v>2</v>
      </c>
    </row>
    <row r="5560" spans="1:8" x14ac:dyDescent="0.25">
      <c r="A5560" s="43">
        <v>2018</v>
      </c>
      <c r="B5560">
        <v>4</v>
      </c>
      <c r="C5560">
        <v>1</v>
      </c>
      <c r="D5560">
        <v>0.33</v>
      </c>
      <c r="E5560">
        <v>1</v>
      </c>
      <c r="F5560">
        <v>1</v>
      </c>
      <c r="G5560">
        <v>1</v>
      </c>
      <c r="H5560" s="36">
        <v>2</v>
      </c>
    </row>
    <row r="5561" spans="1:8" x14ac:dyDescent="0.25">
      <c r="A5561" s="43">
        <v>2020</v>
      </c>
      <c r="B5561">
        <v>4</v>
      </c>
      <c r="C5561">
        <v>1</v>
      </c>
      <c r="D5561">
        <v>0.93</v>
      </c>
      <c r="E5561">
        <v>2</v>
      </c>
      <c r="F5561">
        <v>1</v>
      </c>
      <c r="G5561">
        <v>1</v>
      </c>
      <c r="H5561" s="36">
        <v>2</v>
      </c>
    </row>
    <row r="5562" spans="1:8" x14ac:dyDescent="0.25">
      <c r="A5562" s="43">
        <v>2024</v>
      </c>
      <c r="B5562">
        <v>0</v>
      </c>
      <c r="D5562">
        <v>0</v>
      </c>
      <c r="E5562">
        <v>1</v>
      </c>
      <c r="F5562">
        <v>1</v>
      </c>
      <c r="G5562">
        <v>1</v>
      </c>
      <c r="H5562" s="36">
        <v>2</v>
      </c>
    </row>
    <row r="5563" spans="1:8" x14ac:dyDescent="0.25">
      <c r="A5563" s="43">
        <v>2018</v>
      </c>
      <c r="B5563">
        <v>3</v>
      </c>
      <c r="C5563">
        <v>0.67</v>
      </c>
      <c r="D5563">
        <v>0.82</v>
      </c>
      <c r="E5563">
        <v>1</v>
      </c>
      <c r="F5563">
        <v>1</v>
      </c>
      <c r="G5563">
        <v>1</v>
      </c>
      <c r="H5563" s="36">
        <v>2</v>
      </c>
    </row>
    <row r="5564" spans="1:8" x14ac:dyDescent="0.25">
      <c r="A5564" s="43">
        <v>2024</v>
      </c>
      <c r="B5564">
        <v>0</v>
      </c>
      <c r="D5564">
        <v>0</v>
      </c>
      <c r="E5564">
        <v>1</v>
      </c>
      <c r="F5564">
        <v>1</v>
      </c>
      <c r="G5564">
        <v>1</v>
      </c>
      <c r="H5564" s="36">
        <v>2</v>
      </c>
    </row>
    <row r="5565" spans="1:8" x14ac:dyDescent="0.25">
      <c r="A5565" s="43">
        <v>2024</v>
      </c>
      <c r="B5565">
        <v>4</v>
      </c>
      <c r="C5565">
        <v>1</v>
      </c>
      <c r="D5565">
        <v>1</v>
      </c>
      <c r="E5565">
        <v>1</v>
      </c>
      <c r="F5565">
        <v>1</v>
      </c>
      <c r="G5565">
        <v>1</v>
      </c>
      <c r="H5565" s="36">
        <v>2</v>
      </c>
    </row>
    <row r="5566" spans="1:8" x14ac:dyDescent="0.25">
      <c r="A5566" s="43">
        <v>2024</v>
      </c>
      <c r="B5566">
        <v>2</v>
      </c>
      <c r="C5566">
        <v>0.08</v>
      </c>
      <c r="D5566">
        <v>0</v>
      </c>
      <c r="E5566">
        <v>1</v>
      </c>
      <c r="F5566">
        <v>1</v>
      </c>
      <c r="G5566">
        <v>1</v>
      </c>
      <c r="H5566" s="36">
        <v>2</v>
      </c>
    </row>
    <row r="5567" spans="1:8" x14ac:dyDescent="0.25">
      <c r="A5567" s="43">
        <v>2018</v>
      </c>
      <c r="B5567">
        <v>3</v>
      </c>
      <c r="C5567">
        <v>1</v>
      </c>
      <c r="D5567">
        <v>0.94</v>
      </c>
      <c r="E5567">
        <v>2</v>
      </c>
      <c r="F5567">
        <v>3</v>
      </c>
      <c r="G5567">
        <v>3</v>
      </c>
      <c r="H5567" s="36">
        <v>2</v>
      </c>
    </row>
    <row r="5568" spans="1:8" x14ac:dyDescent="0.25">
      <c r="A5568" s="43">
        <v>2021</v>
      </c>
      <c r="B5568">
        <v>2</v>
      </c>
      <c r="C5568">
        <v>0.1</v>
      </c>
      <c r="D5568">
        <v>0</v>
      </c>
      <c r="E5568">
        <v>1</v>
      </c>
      <c r="F5568">
        <v>1</v>
      </c>
      <c r="G5568">
        <v>1</v>
      </c>
      <c r="H5568" s="36">
        <v>2</v>
      </c>
    </row>
    <row r="5569" spans="1:8" x14ac:dyDescent="0.25">
      <c r="A5569" s="43">
        <v>2016</v>
      </c>
      <c r="B5569">
        <v>4</v>
      </c>
      <c r="C5569">
        <v>1</v>
      </c>
      <c r="D5569">
        <v>0.89</v>
      </c>
      <c r="E5569">
        <v>1</v>
      </c>
      <c r="F5569">
        <v>2</v>
      </c>
      <c r="G5569">
        <v>2</v>
      </c>
      <c r="H5569" s="36">
        <v>2</v>
      </c>
    </row>
    <row r="5570" spans="1:8" x14ac:dyDescent="0.25">
      <c r="A5570" s="43">
        <v>2024</v>
      </c>
      <c r="B5570">
        <v>4</v>
      </c>
      <c r="C5570">
        <v>1</v>
      </c>
      <c r="D5570">
        <v>1</v>
      </c>
      <c r="E5570">
        <v>1</v>
      </c>
      <c r="F5570">
        <v>16</v>
      </c>
      <c r="G5570">
        <v>16</v>
      </c>
      <c r="H5570" s="36">
        <v>2</v>
      </c>
    </row>
    <row r="5571" spans="1:8" x14ac:dyDescent="0.25">
      <c r="A5571" s="43">
        <v>2018</v>
      </c>
      <c r="B5571">
        <v>2</v>
      </c>
      <c r="C5571">
        <v>0.05</v>
      </c>
      <c r="D5571">
        <v>0</v>
      </c>
      <c r="E5571">
        <v>1</v>
      </c>
      <c r="F5571">
        <v>1</v>
      </c>
      <c r="G5571">
        <v>2</v>
      </c>
      <c r="H5571" s="36">
        <v>2</v>
      </c>
    </row>
    <row r="5572" spans="1:8" x14ac:dyDescent="0.25">
      <c r="A5572" s="43">
        <v>2024</v>
      </c>
      <c r="B5572">
        <v>4</v>
      </c>
      <c r="C5572">
        <v>1</v>
      </c>
      <c r="D5572">
        <v>1</v>
      </c>
      <c r="E5572">
        <v>1</v>
      </c>
      <c r="F5572">
        <v>9</v>
      </c>
      <c r="G5572">
        <v>10</v>
      </c>
      <c r="H5572" s="36">
        <v>2</v>
      </c>
    </row>
    <row r="5573" spans="1:8" x14ac:dyDescent="0.25">
      <c r="A5573" s="43">
        <v>2024</v>
      </c>
      <c r="B5573">
        <v>4</v>
      </c>
      <c r="C5573">
        <v>1</v>
      </c>
      <c r="D5573">
        <v>0.96</v>
      </c>
      <c r="E5573">
        <v>1</v>
      </c>
      <c r="F5573">
        <v>4</v>
      </c>
      <c r="G5573">
        <v>4</v>
      </c>
      <c r="H5573" s="36">
        <v>2</v>
      </c>
    </row>
    <row r="5574" spans="1:8" x14ac:dyDescent="0.25">
      <c r="A5574" s="43">
        <v>2024</v>
      </c>
      <c r="B5574">
        <v>0</v>
      </c>
      <c r="D5574">
        <v>1</v>
      </c>
      <c r="E5574">
        <v>1</v>
      </c>
      <c r="F5574">
        <v>1</v>
      </c>
      <c r="G5574">
        <v>1</v>
      </c>
      <c r="H5574" s="36">
        <v>2</v>
      </c>
    </row>
    <row r="5575" spans="1:8" x14ac:dyDescent="0.25">
      <c r="A5575" s="43">
        <v>2024</v>
      </c>
      <c r="B5575">
        <v>4</v>
      </c>
      <c r="C5575">
        <v>0.89</v>
      </c>
      <c r="D5575">
        <v>1</v>
      </c>
      <c r="E5575">
        <v>1</v>
      </c>
      <c r="F5575">
        <v>5</v>
      </c>
      <c r="G5575">
        <v>5</v>
      </c>
      <c r="H5575" s="36">
        <v>2</v>
      </c>
    </row>
    <row r="5576" spans="1:8" x14ac:dyDescent="0.25">
      <c r="A5576" s="43">
        <v>2024</v>
      </c>
      <c r="B5576">
        <v>0</v>
      </c>
      <c r="D5576">
        <v>0.6</v>
      </c>
      <c r="E5576">
        <v>2</v>
      </c>
      <c r="F5576">
        <v>1</v>
      </c>
      <c r="G5576">
        <v>1</v>
      </c>
      <c r="H5576" s="36">
        <v>1</v>
      </c>
    </row>
    <row r="5577" spans="1:8" x14ac:dyDescent="0.25">
      <c r="A5577" s="43">
        <v>2024</v>
      </c>
      <c r="B5577">
        <v>4</v>
      </c>
      <c r="C5577">
        <v>1</v>
      </c>
      <c r="D5577">
        <v>0.88</v>
      </c>
      <c r="E5577">
        <v>2</v>
      </c>
      <c r="F5577">
        <v>1</v>
      </c>
      <c r="G5577">
        <v>1</v>
      </c>
      <c r="H5577" s="36">
        <v>2</v>
      </c>
    </row>
    <row r="5578" spans="1:8" x14ac:dyDescent="0.25">
      <c r="A5578" s="43">
        <v>2024</v>
      </c>
      <c r="B5578">
        <v>4</v>
      </c>
      <c r="C5578">
        <v>1</v>
      </c>
      <c r="D5578">
        <v>0.99</v>
      </c>
      <c r="E5578">
        <v>0</v>
      </c>
      <c r="F5578">
        <v>14</v>
      </c>
      <c r="G5578">
        <v>17</v>
      </c>
      <c r="H5578" s="36">
        <v>2</v>
      </c>
    </row>
    <row r="5579" spans="1:8" x14ac:dyDescent="0.25">
      <c r="A5579" s="43">
        <v>2024</v>
      </c>
      <c r="B5579">
        <v>4</v>
      </c>
      <c r="C5579">
        <v>0.95</v>
      </c>
      <c r="D5579">
        <v>1</v>
      </c>
      <c r="E5579">
        <v>1</v>
      </c>
      <c r="F5579">
        <v>2</v>
      </c>
      <c r="G5579">
        <v>3</v>
      </c>
      <c r="H5579" s="36">
        <v>2</v>
      </c>
    </row>
    <row r="5580" spans="1:8" x14ac:dyDescent="0.25">
      <c r="A5580" s="43">
        <v>2024</v>
      </c>
      <c r="B5580">
        <v>4</v>
      </c>
      <c r="C5580">
        <v>1</v>
      </c>
      <c r="D5580">
        <v>0.99</v>
      </c>
      <c r="E5580">
        <v>1</v>
      </c>
      <c r="F5580">
        <v>1</v>
      </c>
      <c r="G5580">
        <v>1</v>
      </c>
      <c r="H5580" s="36">
        <v>2</v>
      </c>
    </row>
    <row r="5581" spans="1:8" x14ac:dyDescent="0.25">
      <c r="A5581" s="43">
        <v>2021</v>
      </c>
      <c r="B5581">
        <v>2</v>
      </c>
      <c r="C5581">
        <v>0</v>
      </c>
      <c r="D5581">
        <v>0.89</v>
      </c>
      <c r="E5581">
        <v>1</v>
      </c>
      <c r="F5581">
        <v>1</v>
      </c>
      <c r="G5581">
        <v>2</v>
      </c>
      <c r="H5581" s="36">
        <v>2</v>
      </c>
    </row>
    <row r="5582" spans="1:8" x14ac:dyDescent="0.25">
      <c r="A5582" s="43">
        <v>2014</v>
      </c>
      <c r="B5582">
        <v>1</v>
      </c>
      <c r="C5582">
        <v>1</v>
      </c>
      <c r="D5582">
        <v>0.89</v>
      </c>
      <c r="E5582">
        <v>1</v>
      </c>
      <c r="F5582">
        <v>1</v>
      </c>
      <c r="G5582">
        <v>2</v>
      </c>
      <c r="H5582" s="36">
        <v>2</v>
      </c>
    </row>
    <row r="5583" spans="1:8" x14ac:dyDescent="0.25">
      <c r="A5583" s="43">
        <v>2024</v>
      </c>
      <c r="B5583">
        <v>4</v>
      </c>
      <c r="C5583">
        <v>1</v>
      </c>
      <c r="D5583">
        <v>0.96</v>
      </c>
      <c r="E5583">
        <v>1</v>
      </c>
      <c r="F5583">
        <v>1</v>
      </c>
      <c r="G5583">
        <v>1</v>
      </c>
      <c r="H5583" s="36">
        <v>2</v>
      </c>
    </row>
    <row r="5584" spans="1:8" x14ac:dyDescent="0.25">
      <c r="A5584" s="43">
        <v>2021</v>
      </c>
      <c r="B5584">
        <v>4</v>
      </c>
      <c r="C5584">
        <v>1</v>
      </c>
      <c r="D5584">
        <v>1</v>
      </c>
      <c r="E5584">
        <v>2</v>
      </c>
      <c r="F5584">
        <v>1</v>
      </c>
      <c r="G5584">
        <v>1</v>
      </c>
      <c r="H5584" s="36">
        <v>2</v>
      </c>
    </row>
    <row r="5585" spans="1:8" x14ac:dyDescent="0.25">
      <c r="A5585" s="43">
        <v>2024</v>
      </c>
      <c r="B5585">
        <v>4</v>
      </c>
      <c r="C5585">
        <v>1</v>
      </c>
      <c r="D5585">
        <v>0.78</v>
      </c>
      <c r="E5585">
        <v>2</v>
      </c>
      <c r="F5585">
        <v>1</v>
      </c>
      <c r="G5585">
        <v>2</v>
      </c>
      <c r="H5585" s="36">
        <v>2</v>
      </c>
    </row>
    <row r="5586" spans="1:8" x14ac:dyDescent="0.25">
      <c r="A5586" s="43">
        <v>2024</v>
      </c>
      <c r="B5586">
        <v>2</v>
      </c>
      <c r="C5586">
        <v>0</v>
      </c>
      <c r="D5586">
        <v>0.06</v>
      </c>
      <c r="E5586">
        <v>1</v>
      </c>
      <c r="F5586">
        <v>1</v>
      </c>
      <c r="G5586">
        <v>2</v>
      </c>
      <c r="H5586" s="36">
        <v>2</v>
      </c>
    </row>
    <row r="5587" spans="1:8" x14ac:dyDescent="0.25">
      <c r="A5587" s="43">
        <v>2015</v>
      </c>
      <c r="B5587">
        <v>4</v>
      </c>
      <c r="C5587">
        <v>1</v>
      </c>
      <c r="D5587">
        <v>1</v>
      </c>
      <c r="E5587">
        <v>1</v>
      </c>
      <c r="F5587">
        <v>1</v>
      </c>
      <c r="G5587">
        <v>1</v>
      </c>
      <c r="H5587" s="36">
        <v>2</v>
      </c>
    </row>
    <row r="5588" spans="1:8" x14ac:dyDescent="0.25">
      <c r="A5588" s="43">
        <v>2019</v>
      </c>
      <c r="B5588">
        <v>4</v>
      </c>
      <c r="C5588">
        <v>1</v>
      </c>
      <c r="D5588">
        <v>1</v>
      </c>
      <c r="E5588">
        <v>0</v>
      </c>
      <c r="F5588">
        <v>3</v>
      </c>
      <c r="G5588">
        <v>4</v>
      </c>
      <c r="H5588" s="36">
        <v>2</v>
      </c>
    </row>
    <row r="5589" spans="1:8" x14ac:dyDescent="0.25">
      <c r="A5589" s="43">
        <v>2024</v>
      </c>
      <c r="B5589">
        <v>4</v>
      </c>
      <c r="C5589">
        <v>0.89</v>
      </c>
      <c r="D5589">
        <v>0.87</v>
      </c>
      <c r="E5589">
        <v>1</v>
      </c>
      <c r="F5589">
        <v>1</v>
      </c>
      <c r="G5589">
        <v>1</v>
      </c>
      <c r="H5589" s="36">
        <v>2</v>
      </c>
    </row>
    <row r="5590" spans="1:8" x14ac:dyDescent="0.25">
      <c r="A5590" s="43">
        <v>2018</v>
      </c>
      <c r="B5590">
        <v>4</v>
      </c>
      <c r="C5590">
        <v>1</v>
      </c>
      <c r="D5590">
        <v>0.99</v>
      </c>
      <c r="E5590">
        <v>1</v>
      </c>
      <c r="F5590">
        <v>3</v>
      </c>
      <c r="G5590">
        <v>3</v>
      </c>
      <c r="H5590" s="36">
        <v>2</v>
      </c>
    </row>
    <row r="5591" spans="1:8" x14ac:dyDescent="0.25">
      <c r="A5591" s="43">
        <v>2023</v>
      </c>
      <c r="B5591">
        <v>3</v>
      </c>
      <c r="C5591">
        <v>1</v>
      </c>
      <c r="D5591">
        <v>0.33</v>
      </c>
      <c r="E5591">
        <v>1</v>
      </c>
      <c r="F5591">
        <v>1</v>
      </c>
      <c r="G5591">
        <v>1</v>
      </c>
      <c r="H5591" s="36">
        <v>2</v>
      </c>
    </row>
    <row r="5592" spans="1:8" x14ac:dyDescent="0.25">
      <c r="A5592" s="43">
        <v>2013</v>
      </c>
      <c r="B5592">
        <v>4</v>
      </c>
      <c r="C5592">
        <v>1</v>
      </c>
      <c r="D5592">
        <v>1</v>
      </c>
      <c r="E5592">
        <v>2</v>
      </c>
      <c r="F5592">
        <v>1</v>
      </c>
      <c r="G5592">
        <v>3</v>
      </c>
      <c r="H5592" s="36">
        <v>2</v>
      </c>
    </row>
    <row r="5593" spans="1:8" x14ac:dyDescent="0.25">
      <c r="A5593" s="43">
        <v>2024</v>
      </c>
      <c r="B5593">
        <v>4</v>
      </c>
      <c r="C5593">
        <v>1</v>
      </c>
      <c r="D5593">
        <v>1</v>
      </c>
      <c r="E5593">
        <v>1</v>
      </c>
      <c r="F5593">
        <v>1</v>
      </c>
      <c r="G5593">
        <v>1</v>
      </c>
      <c r="H5593" s="36">
        <v>2</v>
      </c>
    </row>
    <row r="5594" spans="1:8" x14ac:dyDescent="0.25">
      <c r="A5594" s="43">
        <v>2024</v>
      </c>
      <c r="B5594">
        <v>0</v>
      </c>
      <c r="E5594">
        <v>1</v>
      </c>
      <c r="F5594">
        <v>1</v>
      </c>
      <c r="G5594">
        <v>1</v>
      </c>
      <c r="H5594" s="36">
        <v>2</v>
      </c>
    </row>
    <row r="5595" spans="1:8" x14ac:dyDescent="0.25">
      <c r="A5595" s="43">
        <v>2019</v>
      </c>
      <c r="B5595">
        <v>4</v>
      </c>
      <c r="C5595">
        <v>1</v>
      </c>
      <c r="D5595">
        <v>1</v>
      </c>
      <c r="E5595">
        <v>2</v>
      </c>
      <c r="F5595">
        <v>4</v>
      </c>
      <c r="G5595">
        <v>4</v>
      </c>
      <c r="H5595" s="36">
        <v>2</v>
      </c>
    </row>
    <row r="5596" spans="1:8" x14ac:dyDescent="0.25">
      <c r="A5596" s="43">
        <v>2024</v>
      </c>
      <c r="B5596">
        <v>4</v>
      </c>
      <c r="C5596">
        <v>1</v>
      </c>
      <c r="D5596">
        <v>1</v>
      </c>
      <c r="E5596">
        <v>2</v>
      </c>
      <c r="F5596">
        <v>1</v>
      </c>
      <c r="G5596">
        <v>1</v>
      </c>
      <c r="H5596" s="36">
        <v>2</v>
      </c>
    </row>
    <row r="5597" spans="1:8" x14ac:dyDescent="0.25">
      <c r="A5597" s="43">
        <v>2016</v>
      </c>
      <c r="B5597">
        <v>4</v>
      </c>
      <c r="C5597">
        <v>1</v>
      </c>
      <c r="D5597">
        <v>1</v>
      </c>
      <c r="E5597">
        <v>2</v>
      </c>
      <c r="F5597">
        <v>2</v>
      </c>
      <c r="G5597">
        <v>4</v>
      </c>
      <c r="H5597" s="36">
        <v>2</v>
      </c>
    </row>
    <row r="5598" spans="1:8" x14ac:dyDescent="0.25">
      <c r="A5598" s="43">
        <v>2024</v>
      </c>
      <c r="B5598">
        <v>0</v>
      </c>
      <c r="E5598">
        <v>1</v>
      </c>
      <c r="F5598">
        <v>1</v>
      </c>
      <c r="G5598">
        <v>1</v>
      </c>
      <c r="H5598" s="36">
        <v>2</v>
      </c>
    </row>
    <row r="5599" spans="1:8" x14ac:dyDescent="0.25">
      <c r="A5599" s="43">
        <v>2024</v>
      </c>
      <c r="B5599">
        <v>0</v>
      </c>
      <c r="D5599">
        <v>1</v>
      </c>
      <c r="E5599">
        <v>1</v>
      </c>
      <c r="F5599">
        <v>1</v>
      </c>
      <c r="G5599">
        <v>1</v>
      </c>
      <c r="H5599" s="36">
        <v>2</v>
      </c>
    </row>
    <row r="5600" spans="1:8" x14ac:dyDescent="0.25">
      <c r="A5600" s="43">
        <v>2021</v>
      </c>
      <c r="B5600">
        <v>4</v>
      </c>
      <c r="C5600">
        <v>1</v>
      </c>
      <c r="D5600">
        <v>1</v>
      </c>
      <c r="E5600">
        <v>2</v>
      </c>
      <c r="F5600">
        <v>2</v>
      </c>
      <c r="G5600">
        <v>3</v>
      </c>
      <c r="H5600" s="36">
        <v>2</v>
      </c>
    </row>
    <row r="5601" spans="1:8" x14ac:dyDescent="0.25">
      <c r="A5601" s="43">
        <v>2024</v>
      </c>
      <c r="B5601">
        <v>4</v>
      </c>
      <c r="C5601">
        <v>1</v>
      </c>
      <c r="D5601">
        <v>1</v>
      </c>
      <c r="E5601">
        <v>1</v>
      </c>
      <c r="F5601">
        <v>1</v>
      </c>
      <c r="G5601">
        <v>1</v>
      </c>
      <c r="H5601" s="36">
        <v>2</v>
      </c>
    </row>
    <row r="5602" spans="1:8" x14ac:dyDescent="0.25">
      <c r="A5602" s="43">
        <v>2024</v>
      </c>
      <c r="B5602">
        <v>1</v>
      </c>
      <c r="C5602">
        <v>1</v>
      </c>
      <c r="E5602">
        <v>1</v>
      </c>
      <c r="F5602">
        <v>1</v>
      </c>
      <c r="G5602">
        <v>1</v>
      </c>
      <c r="H5602" s="36">
        <v>2</v>
      </c>
    </row>
    <row r="5603" spans="1:8" x14ac:dyDescent="0.25">
      <c r="A5603" s="43">
        <v>2022</v>
      </c>
      <c r="B5603">
        <v>4</v>
      </c>
      <c r="C5603">
        <v>0.9</v>
      </c>
      <c r="D5603">
        <v>0.49</v>
      </c>
      <c r="E5603">
        <v>1</v>
      </c>
      <c r="F5603">
        <v>1</v>
      </c>
      <c r="G5603">
        <v>2</v>
      </c>
      <c r="H5603" s="36">
        <v>1</v>
      </c>
    </row>
    <row r="5604" spans="1:8" x14ac:dyDescent="0.25">
      <c r="A5604" s="43">
        <v>2024</v>
      </c>
      <c r="B5604">
        <v>4</v>
      </c>
      <c r="C5604">
        <v>1</v>
      </c>
      <c r="D5604">
        <v>1</v>
      </c>
      <c r="E5604">
        <v>2</v>
      </c>
      <c r="F5604">
        <v>1</v>
      </c>
      <c r="G5604">
        <v>1</v>
      </c>
      <c r="H5604" s="36">
        <v>2</v>
      </c>
    </row>
    <row r="5605" spans="1:8" x14ac:dyDescent="0.25">
      <c r="A5605" s="43">
        <v>2024</v>
      </c>
      <c r="B5605">
        <v>0</v>
      </c>
      <c r="D5605">
        <v>1</v>
      </c>
      <c r="E5605">
        <v>1</v>
      </c>
      <c r="F5605">
        <v>1</v>
      </c>
      <c r="G5605">
        <v>1</v>
      </c>
      <c r="H5605" s="36">
        <v>2</v>
      </c>
    </row>
    <row r="5606" spans="1:8" x14ac:dyDescent="0.25">
      <c r="A5606" s="43">
        <v>2024</v>
      </c>
      <c r="B5606">
        <v>4</v>
      </c>
      <c r="C5606">
        <v>1</v>
      </c>
      <c r="D5606">
        <v>0.99</v>
      </c>
      <c r="E5606">
        <v>2</v>
      </c>
      <c r="F5606">
        <v>1</v>
      </c>
      <c r="G5606">
        <v>1</v>
      </c>
      <c r="H5606" s="36">
        <v>2</v>
      </c>
    </row>
    <row r="5607" spans="1:8" x14ac:dyDescent="0.25">
      <c r="A5607" s="43">
        <v>2019</v>
      </c>
      <c r="B5607">
        <v>1</v>
      </c>
      <c r="C5607">
        <v>0.5</v>
      </c>
      <c r="D5607">
        <v>0.06</v>
      </c>
      <c r="E5607">
        <v>1</v>
      </c>
      <c r="F5607">
        <v>1</v>
      </c>
      <c r="G5607">
        <v>1</v>
      </c>
      <c r="H5607" s="36">
        <v>2</v>
      </c>
    </row>
    <row r="5608" spans="1:8" x14ac:dyDescent="0.25">
      <c r="A5608" s="43">
        <v>2021</v>
      </c>
      <c r="B5608">
        <v>4</v>
      </c>
      <c r="C5608">
        <v>1</v>
      </c>
      <c r="D5608">
        <v>0.79</v>
      </c>
      <c r="E5608">
        <v>1</v>
      </c>
      <c r="F5608">
        <v>9</v>
      </c>
      <c r="G5608">
        <v>10</v>
      </c>
      <c r="H5608" s="36">
        <v>2</v>
      </c>
    </row>
    <row r="5609" spans="1:8" x14ac:dyDescent="0.25">
      <c r="A5609" s="43">
        <v>2014</v>
      </c>
      <c r="B5609">
        <v>2</v>
      </c>
      <c r="C5609">
        <v>0</v>
      </c>
      <c r="D5609">
        <v>0.25</v>
      </c>
      <c r="E5609">
        <v>1</v>
      </c>
      <c r="F5609">
        <v>2</v>
      </c>
      <c r="G5609">
        <v>3</v>
      </c>
      <c r="H5609" s="36">
        <v>2</v>
      </c>
    </row>
    <row r="5610" spans="1:8" x14ac:dyDescent="0.25">
      <c r="A5610" s="43">
        <v>2013</v>
      </c>
      <c r="B5610">
        <v>1</v>
      </c>
      <c r="C5610">
        <v>1</v>
      </c>
      <c r="D5610">
        <v>0.63</v>
      </c>
      <c r="E5610">
        <v>1</v>
      </c>
      <c r="F5610">
        <v>1</v>
      </c>
      <c r="G5610">
        <v>1</v>
      </c>
      <c r="H5610" s="36">
        <v>2</v>
      </c>
    </row>
    <row r="5611" spans="1:8" x14ac:dyDescent="0.25">
      <c r="A5611" s="43">
        <v>2021</v>
      </c>
      <c r="B5611">
        <v>4</v>
      </c>
      <c r="C5611">
        <v>0.98</v>
      </c>
      <c r="D5611">
        <v>0.95</v>
      </c>
      <c r="E5611">
        <v>1</v>
      </c>
      <c r="F5611">
        <v>136</v>
      </c>
      <c r="G5611">
        <v>140</v>
      </c>
      <c r="H5611" s="36">
        <v>2</v>
      </c>
    </row>
    <row r="5612" spans="1:8" x14ac:dyDescent="0.25">
      <c r="A5612" s="43">
        <v>2016</v>
      </c>
      <c r="B5612">
        <v>1</v>
      </c>
      <c r="C5612">
        <v>1</v>
      </c>
      <c r="D5612">
        <v>0</v>
      </c>
      <c r="E5612">
        <v>1</v>
      </c>
      <c r="F5612">
        <v>4</v>
      </c>
      <c r="G5612">
        <v>4</v>
      </c>
      <c r="H5612" s="36">
        <v>2</v>
      </c>
    </row>
    <row r="5613" spans="1:8" x14ac:dyDescent="0.25">
      <c r="A5613" s="43">
        <v>2024</v>
      </c>
      <c r="B5613">
        <v>4</v>
      </c>
      <c r="C5613">
        <v>1</v>
      </c>
      <c r="D5613">
        <v>1</v>
      </c>
      <c r="E5613">
        <v>1</v>
      </c>
      <c r="F5613">
        <v>9</v>
      </c>
      <c r="G5613">
        <v>10</v>
      </c>
      <c r="H5613" s="36">
        <v>2</v>
      </c>
    </row>
    <row r="5614" spans="1:8" x14ac:dyDescent="0.25">
      <c r="A5614" s="43">
        <v>2024</v>
      </c>
      <c r="B5614">
        <v>4</v>
      </c>
      <c r="C5614">
        <v>1</v>
      </c>
      <c r="D5614">
        <v>1</v>
      </c>
      <c r="E5614">
        <v>2</v>
      </c>
      <c r="F5614">
        <v>1</v>
      </c>
      <c r="G5614">
        <v>1</v>
      </c>
      <c r="H5614" s="36">
        <v>2</v>
      </c>
    </row>
    <row r="5615" spans="1:8" x14ac:dyDescent="0.25">
      <c r="A5615" s="43">
        <v>2024</v>
      </c>
      <c r="B5615">
        <v>4</v>
      </c>
      <c r="C5615">
        <v>1</v>
      </c>
      <c r="D5615">
        <v>0.98</v>
      </c>
      <c r="E5615">
        <v>2</v>
      </c>
      <c r="F5615">
        <v>1</v>
      </c>
      <c r="G5615">
        <v>1</v>
      </c>
      <c r="H5615" s="36">
        <v>2</v>
      </c>
    </row>
    <row r="5616" spans="1:8" x14ac:dyDescent="0.25">
      <c r="A5616" s="43">
        <v>2024</v>
      </c>
      <c r="B5616">
        <v>4</v>
      </c>
      <c r="C5616">
        <v>1</v>
      </c>
      <c r="D5616">
        <v>0.77</v>
      </c>
      <c r="E5616">
        <v>1</v>
      </c>
      <c r="F5616">
        <v>1</v>
      </c>
      <c r="G5616">
        <v>1</v>
      </c>
      <c r="H5616" s="36">
        <v>2</v>
      </c>
    </row>
    <row r="5617" spans="1:8" x14ac:dyDescent="0.25">
      <c r="A5617" s="43">
        <v>2015</v>
      </c>
      <c r="B5617">
        <v>3</v>
      </c>
      <c r="C5617">
        <v>1</v>
      </c>
      <c r="D5617">
        <v>0.83</v>
      </c>
      <c r="E5617">
        <v>2</v>
      </c>
      <c r="F5617">
        <v>1</v>
      </c>
      <c r="G5617">
        <v>1</v>
      </c>
      <c r="H5617" s="36">
        <v>2</v>
      </c>
    </row>
    <row r="5618" spans="1:8" x14ac:dyDescent="0.25">
      <c r="A5618" s="43">
        <v>2014</v>
      </c>
      <c r="B5618">
        <v>4</v>
      </c>
      <c r="C5618">
        <v>1</v>
      </c>
      <c r="D5618">
        <v>0.98</v>
      </c>
      <c r="E5618">
        <v>2</v>
      </c>
      <c r="F5618">
        <v>1</v>
      </c>
      <c r="G5618">
        <v>1</v>
      </c>
      <c r="H5618" s="36">
        <v>2</v>
      </c>
    </row>
    <row r="5619" spans="1:8" x14ac:dyDescent="0.25">
      <c r="A5619" s="43">
        <v>2014</v>
      </c>
      <c r="B5619">
        <v>3</v>
      </c>
      <c r="C5619">
        <v>1</v>
      </c>
      <c r="D5619">
        <v>0.94</v>
      </c>
      <c r="E5619">
        <v>1</v>
      </c>
      <c r="F5619">
        <v>1</v>
      </c>
      <c r="G5619">
        <v>1</v>
      </c>
      <c r="H5619" s="36">
        <v>2</v>
      </c>
    </row>
    <row r="5620" spans="1:8" x14ac:dyDescent="0.25">
      <c r="A5620" s="43">
        <v>2024</v>
      </c>
      <c r="B5620">
        <v>0</v>
      </c>
      <c r="D5620">
        <v>0.25</v>
      </c>
      <c r="E5620">
        <v>1</v>
      </c>
      <c r="F5620">
        <v>1</v>
      </c>
      <c r="G5620">
        <v>1</v>
      </c>
      <c r="H5620" s="36">
        <v>2</v>
      </c>
    </row>
    <row r="5621" spans="1:8" x14ac:dyDescent="0.25">
      <c r="A5621" s="43">
        <v>2014</v>
      </c>
      <c r="B5621">
        <v>3</v>
      </c>
      <c r="C5621">
        <v>1</v>
      </c>
      <c r="D5621">
        <v>0.86</v>
      </c>
      <c r="E5621">
        <v>2</v>
      </c>
      <c r="F5621">
        <v>2</v>
      </c>
      <c r="G5621">
        <v>4</v>
      </c>
      <c r="H5621" s="36">
        <v>2</v>
      </c>
    </row>
    <row r="5622" spans="1:8" x14ac:dyDescent="0.25">
      <c r="A5622" s="43">
        <v>2023</v>
      </c>
      <c r="B5622">
        <v>4</v>
      </c>
      <c r="C5622">
        <v>0.9</v>
      </c>
      <c r="D5622">
        <v>0.94</v>
      </c>
      <c r="E5622">
        <v>1</v>
      </c>
      <c r="F5622">
        <v>1</v>
      </c>
      <c r="G5622">
        <v>1</v>
      </c>
      <c r="H5622" s="36">
        <v>2</v>
      </c>
    </row>
    <row r="5623" spans="1:8" x14ac:dyDescent="0.25">
      <c r="A5623" s="43">
        <v>2023</v>
      </c>
      <c r="B5623">
        <v>4</v>
      </c>
      <c r="C5623">
        <v>1</v>
      </c>
      <c r="D5623">
        <v>1</v>
      </c>
      <c r="E5623">
        <v>2</v>
      </c>
      <c r="F5623">
        <v>1</v>
      </c>
      <c r="G5623">
        <v>1</v>
      </c>
      <c r="H5623" s="36">
        <v>2</v>
      </c>
    </row>
    <row r="5624" spans="1:8" x14ac:dyDescent="0.25">
      <c r="A5624" s="43">
        <v>2024</v>
      </c>
      <c r="B5624">
        <v>0</v>
      </c>
      <c r="D5624">
        <v>1</v>
      </c>
      <c r="E5624">
        <v>1</v>
      </c>
      <c r="F5624">
        <v>1</v>
      </c>
      <c r="G5624">
        <v>1</v>
      </c>
      <c r="H5624" s="36">
        <v>2</v>
      </c>
    </row>
    <row r="5625" spans="1:8" x14ac:dyDescent="0.25">
      <c r="A5625" s="43">
        <v>2023</v>
      </c>
      <c r="B5625">
        <v>2</v>
      </c>
      <c r="C5625">
        <v>0</v>
      </c>
      <c r="D5625">
        <v>0</v>
      </c>
      <c r="E5625">
        <v>1</v>
      </c>
      <c r="F5625">
        <v>1</v>
      </c>
      <c r="G5625">
        <v>1</v>
      </c>
      <c r="H5625" s="36">
        <v>2</v>
      </c>
    </row>
    <row r="5626" spans="1:8" x14ac:dyDescent="0.25">
      <c r="A5626" s="43">
        <v>2018</v>
      </c>
      <c r="B5626">
        <v>0</v>
      </c>
      <c r="D5626">
        <v>0.89</v>
      </c>
      <c r="E5626">
        <v>1</v>
      </c>
      <c r="F5626">
        <v>1</v>
      </c>
      <c r="G5626">
        <v>2</v>
      </c>
      <c r="H5626" s="36">
        <v>2</v>
      </c>
    </row>
    <row r="5627" spans="1:8" x14ac:dyDescent="0.25">
      <c r="A5627" s="43">
        <v>2024</v>
      </c>
      <c r="B5627">
        <v>1</v>
      </c>
      <c r="C5627">
        <v>0.5</v>
      </c>
      <c r="D5627">
        <v>0</v>
      </c>
      <c r="E5627">
        <v>1</v>
      </c>
      <c r="F5627">
        <v>1</v>
      </c>
      <c r="G5627">
        <v>1</v>
      </c>
      <c r="H5627" s="36">
        <v>2</v>
      </c>
    </row>
    <row r="5628" spans="1:8" x14ac:dyDescent="0.25">
      <c r="A5628" s="43">
        <v>2022</v>
      </c>
      <c r="B5628">
        <v>4</v>
      </c>
      <c r="C5628">
        <v>0.94</v>
      </c>
      <c r="D5628">
        <v>1</v>
      </c>
      <c r="E5628">
        <v>2</v>
      </c>
      <c r="F5628">
        <v>1</v>
      </c>
      <c r="G5628">
        <v>3</v>
      </c>
      <c r="H5628" s="36">
        <v>2</v>
      </c>
    </row>
    <row r="5629" spans="1:8" x14ac:dyDescent="0.25">
      <c r="A5629" s="43">
        <v>2022</v>
      </c>
      <c r="B5629">
        <v>1</v>
      </c>
      <c r="C5629">
        <v>0.5</v>
      </c>
      <c r="D5629">
        <v>0.27</v>
      </c>
      <c r="E5629">
        <v>1</v>
      </c>
      <c r="F5629">
        <v>3</v>
      </c>
      <c r="G5629">
        <v>3</v>
      </c>
      <c r="H5629" s="36">
        <v>2</v>
      </c>
    </row>
    <row r="5630" spans="1:8" x14ac:dyDescent="0.25">
      <c r="A5630" s="43">
        <v>2011</v>
      </c>
      <c r="B5630">
        <v>3</v>
      </c>
      <c r="C5630">
        <v>1</v>
      </c>
      <c r="D5630">
        <v>0.98</v>
      </c>
      <c r="E5630">
        <v>1</v>
      </c>
      <c r="F5630">
        <v>4</v>
      </c>
      <c r="G5630">
        <v>4</v>
      </c>
      <c r="H5630" s="36">
        <v>2</v>
      </c>
    </row>
    <row r="5631" spans="1:8" x14ac:dyDescent="0.25">
      <c r="A5631" s="43">
        <v>2018</v>
      </c>
      <c r="B5631">
        <v>0</v>
      </c>
      <c r="D5631">
        <v>0</v>
      </c>
      <c r="E5631">
        <v>1</v>
      </c>
      <c r="F5631">
        <v>1</v>
      </c>
      <c r="G5631">
        <v>1</v>
      </c>
      <c r="H5631" s="36">
        <v>2</v>
      </c>
    </row>
    <row r="5632" spans="1:8" x14ac:dyDescent="0.25">
      <c r="A5632" s="43">
        <v>2023</v>
      </c>
      <c r="B5632">
        <v>4</v>
      </c>
      <c r="C5632">
        <v>1</v>
      </c>
      <c r="D5632">
        <v>0.86</v>
      </c>
      <c r="E5632">
        <v>1</v>
      </c>
      <c r="F5632">
        <v>1</v>
      </c>
      <c r="G5632">
        <v>2</v>
      </c>
      <c r="H5632" s="36">
        <v>2</v>
      </c>
    </row>
    <row r="5633" spans="1:8" x14ac:dyDescent="0.25">
      <c r="A5633" s="43">
        <v>2012</v>
      </c>
      <c r="B5633">
        <v>4</v>
      </c>
      <c r="C5633">
        <v>1</v>
      </c>
      <c r="D5633">
        <v>0.93</v>
      </c>
      <c r="E5633">
        <v>1</v>
      </c>
      <c r="F5633">
        <v>3</v>
      </c>
      <c r="G5633">
        <v>9</v>
      </c>
      <c r="H5633" s="36">
        <v>2</v>
      </c>
    </row>
    <row r="5634" spans="1:8" x14ac:dyDescent="0.25">
      <c r="A5634" s="43">
        <v>2022</v>
      </c>
      <c r="B5634">
        <v>4</v>
      </c>
      <c r="C5634">
        <v>1</v>
      </c>
      <c r="D5634">
        <v>0.88</v>
      </c>
      <c r="E5634">
        <v>1</v>
      </c>
      <c r="F5634">
        <v>1</v>
      </c>
      <c r="G5634">
        <v>1</v>
      </c>
      <c r="H5634" s="36">
        <v>2</v>
      </c>
    </row>
    <row r="5635" spans="1:8" x14ac:dyDescent="0.25">
      <c r="A5635" s="43">
        <v>2024</v>
      </c>
      <c r="B5635">
        <v>3</v>
      </c>
      <c r="C5635">
        <v>1</v>
      </c>
      <c r="D5635">
        <v>0.94</v>
      </c>
      <c r="E5635">
        <v>1</v>
      </c>
      <c r="F5635">
        <v>1</v>
      </c>
      <c r="G5635">
        <v>1</v>
      </c>
      <c r="H5635" s="36">
        <v>2</v>
      </c>
    </row>
    <row r="5636" spans="1:8" x14ac:dyDescent="0.25">
      <c r="A5636" s="43">
        <v>2014</v>
      </c>
      <c r="B5636">
        <v>4</v>
      </c>
      <c r="C5636">
        <v>1</v>
      </c>
      <c r="D5636">
        <v>1</v>
      </c>
      <c r="E5636">
        <v>1</v>
      </c>
      <c r="F5636">
        <v>1</v>
      </c>
      <c r="G5636">
        <v>2</v>
      </c>
      <c r="H5636" s="36">
        <v>2</v>
      </c>
    </row>
    <row r="5637" spans="1:8" x14ac:dyDescent="0.25">
      <c r="A5637" s="43">
        <v>2024</v>
      </c>
      <c r="B5637">
        <v>4</v>
      </c>
      <c r="C5637">
        <v>1</v>
      </c>
      <c r="D5637">
        <v>0.83</v>
      </c>
      <c r="E5637">
        <v>1</v>
      </c>
      <c r="F5637">
        <v>1</v>
      </c>
      <c r="G5637">
        <v>1</v>
      </c>
      <c r="H5637" s="36">
        <v>2</v>
      </c>
    </row>
    <row r="5638" spans="1:8" x14ac:dyDescent="0.25">
      <c r="A5638" s="43">
        <v>2024</v>
      </c>
      <c r="B5638">
        <v>2</v>
      </c>
      <c r="C5638">
        <v>0</v>
      </c>
      <c r="D5638">
        <v>0</v>
      </c>
      <c r="E5638">
        <v>1</v>
      </c>
      <c r="F5638">
        <v>1</v>
      </c>
      <c r="G5638">
        <v>1</v>
      </c>
      <c r="H5638" s="36">
        <v>1</v>
      </c>
    </row>
    <row r="5639" spans="1:8" x14ac:dyDescent="0.25">
      <c r="A5639" s="43">
        <v>2024</v>
      </c>
      <c r="B5639">
        <v>4</v>
      </c>
      <c r="C5639">
        <v>1</v>
      </c>
      <c r="D5639">
        <v>1</v>
      </c>
      <c r="E5639">
        <v>1</v>
      </c>
      <c r="F5639">
        <v>1</v>
      </c>
      <c r="G5639">
        <v>1</v>
      </c>
      <c r="H5639" s="36">
        <v>2</v>
      </c>
    </row>
    <row r="5640" spans="1:8" x14ac:dyDescent="0.25">
      <c r="A5640" s="43">
        <v>2015</v>
      </c>
      <c r="B5640">
        <v>1</v>
      </c>
      <c r="C5640">
        <v>1</v>
      </c>
      <c r="D5640">
        <v>0.72</v>
      </c>
      <c r="E5640">
        <v>2</v>
      </c>
      <c r="F5640">
        <v>1</v>
      </c>
      <c r="G5640">
        <v>1</v>
      </c>
      <c r="H5640" s="36">
        <v>2</v>
      </c>
    </row>
    <row r="5641" spans="1:8" x14ac:dyDescent="0.25">
      <c r="A5641" s="43">
        <v>2024</v>
      </c>
      <c r="B5641">
        <v>2</v>
      </c>
      <c r="C5641">
        <v>0</v>
      </c>
      <c r="D5641">
        <v>0.04</v>
      </c>
      <c r="E5641">
        <v>1</v>
      </c>
      <c r="F5641">
        <v>1</v>
      </c>
      <c r="G5641">
        <v>2</v>
      </c>
      <c r="H5641" s="36">
        <v>2</v>
      </c>
    </row>
    <row r="5642" spans="1:8" x14ac:dyDescent="0.25">
      <c r="A5642" s="43">
        <v>2024</v>
      </c>
      <c r="B5642">
        <v>4</v>
      </c>
      <c r="C5642">
        <v>1</v>
      </c>
      <c r="D5642">
        <v>1</v>
      </c>
      <c r="E5642">
        <v>1</v>
      </c>
      <c r="F5642">
        <v>7</v>
      </c>
      <c r="G5642">
        <v>7</v>
      </c>
      <c r="H5642" s="36">
        <v>2</v>
      </c>
    </row>
    <row r="5643" spans="1:8" x14ac:dyDescent="0.25">
      <c r="A5643" s="43">
        <v>2024</v>
      </c>
      <c r="B5643">
        <v>4</v>
      </c>
      <c r="C5643">
        <v>1</v>
      </c>
      <c r="D5643">
        <v>0.99</v>
      </c>
      <c r="E5643">
        <v>2</v>
      </c>
      <c r="F5643">
        <v>2</v>
      </c>
      <c r="G5643">
        <v>2</v>
      </c>
      <c r="H5643" s="36">
        <v>2</v>
      </c>
    </row>
    <row r="5644" spans="1:8" x14ac:dyDescent="0.25">
      <c r="A5644" s="43">
        <v>2024</v>
      </c>
      <c r="B5644">
        <v>1</v>
      </c>
      <c r="C5644">
        <v>0.9</v>
      </c>
      <c r="D5644">
        <v>0.94</v>
      </c>
      <c r="E5644">
        <v>1</v>
      </c>
      <c r="F5644">
        <v>1</v>
      </c>
      <c r="G5644">
        <v>1</v>
      </c>
      <c r="H5644" s="36">
        <v>2</v>
      </c>
    </row>
    <row r="5645" spans="1:8" x14ac:dyDescent="0.25">
      <c r="A5645" s="43">
        <v>2024</v>
      </c>
      <c r="B5645">
        <v>3</v>
      </c>
      <c r="C5645">
        <v>0.83</v>
      </c>
      <c r="D5645">
        <v>0.43</v>
      </c>
      <c r="E5645">
        <v>1</v>
      </c>
      <c r="F5645">
        <v>10</v>
      </c>
      <c r="G5645">
        <v>10</v>
      </c>
      <c r="H5645" s="36">
        <v>2</v>
      </c>
    </row>
    <row r="5646" spans="1:8" x14ac:dyDescent="0.25">
      <c r="A5646" s="43">
        <v>2024</v>
      </c>
      <c r="B5646">
        <v>4</v>
      </c>
      <c r="C5646">
        <v>1</v>
      </c>
      <c r="D5646">
        <v>1</v>
      </c>
      <c r="E5646">
        <v>2</v>
      </c>
      <c r="F5646">
        <v>1</v>
      </c>
      <c r="G5646">
        <v>1</v>
      </c>
      <c r="H5646" s="36">
        <v>1</v>
      </c>
    </row>
    <row r="5647" spans="1:8" x14ac:dyDescent="0.25">
      <c r="A5647" s="43">
        <v>2024</v>
      </c>
      <c r="B5647">
        <v>2</v>
      </c>
      <c r="C5647">
        <v>0.1</v>
      </c>
      <c r="D5647">
        <v>0.04</v>
      </c>
      <c r="E5647">
        <v>1</v>
      </c>
      <c r="F5647">
        <v>1</v>
      </c>
      <c r="G5647">
        <v>1</v>
      </c>
      <c r="H5647" s="36">
        <v>2</v>
      </c>
    </row>
    <row r="5648" spans="1:8" x14ac:dyDescent="0.25">
      <c r="A5648" s="43">
        <v>2013</v>
      </c>
      <c r="B5648">
        <v>0</v>
      </c>
      <c r="D5648">
        <v>1</v>
      </c>
      <c r="E5648">
        <v>2</v>
      </c>
      <c r="F5648">
        <v>7</v>
      </c>
      <c r="G5648">
        <v>7</v>
      </c>
      <c r="H5648" s="36">
        <v>2</v>
      </c>
    </row>
    <row r="5649" spans="1:8" x14ac:dyDescent="0.25">
      <c r="A5649" s="43">
        <v>2014</v>
      </c>
      <c r="B5649">
        <v>3</v>
      </c>
      <c r="C5649">
        <v>1</v>
      </c>
      <c r="D5649">
        <v>0.95</v>
      </c>
      <c r="E5649">
        <v>2</v>
      </c>
      <c r="F5649">
        <v>1</v>
      </c>
      <c r="G5649">
        <v>1</v>
      </c>
      <c r="H5649" s="36">
        <v>2</v>
      </c>
    </row>
    <row r="5650" spans="1:8" x14ac:dyDescent="0.25">
      <c r="A5650" s="43">
        <v>2017</v>
      </c>
      <c r="B5650">
        <v>1</v>
      </c>
      <c r="C5650">
        <v>0.7</v>
      </c>
      <c r="D5650">
        <v>0.41</v>
      </c>
      <c r="E5650">
        <v>2</v>
      </c>
      <c r="F5650">
        <v>1</v>
      </c>
      <c r="G5650">
        <v>1</v>
      </c>
      <c r="H5650" s="36">
        <v>2</v>
      </c>
    </row>
    <row r="5651" spans="1:8" x14ac:dyDescent="0.25">
      <c r="A5651" s="43">
        <v>2017</v>
      </c>
      <c r="B5651">
        <v>4</v>
      </c>
      <c r="C5651">
        <v>1</v>
      </c>
      <c r="D5651">
        <v>1</v>
      </c>
      <c r="E5651">
        <v>1</v>
      </c>
      <c r="F5651">
        <v>3</v>
      </c>
      <c r="G5651">
        <v>6</v>
      </c>
      <c r="H5651" s="36">
        <v>2</v>
      </c>
    </row>
    <row r="5652" spans="1:8" x14ac:dyDescent="0.25">
      <c r="A5652" s="43">
        <v>2013</v>
      </c>
      <c r="B5652">
        <v>2</v>
      </c>
      <c r="C5652">
        <v>0.42</v>
      </c>
      <c r="D5652">
        <v>0.1</v>
      </c>
      <c r="E5652">
        <v>1</v>
      </c>
      <c r="F5652">
        <v>1</v>
      </c>
      <c r="G5652">
        <v>2</v>
      </c>
      <c r="H5652" s="36">
        <v>2</v>
      </c>
    </row>
    <row r="5653" spans="1:8" x14ac:dyDescent="0.25">
      <c r="A5653" s="43">
        <v>2024</v>
      </c>
      <c r="B5653">
        <v>4</v>
      </c>
      <c r="C5653">
        <v>0.67</v>
      </c>
      <c r="D5653">
        <v>0.48</v>
      </c>
      <c r="E5653">
        <v>1</v>
      </c>
      <c r="F5653">
        <v>1</v>
      </c>
      <c r="G5653">
        <v>1</v>
      </c>
      <c r="H5653" s="36">
        <v>2</v>
      </c>
    </row>
    <row r="5654" spans="1:8" x14ac:dyDescent="0.25">
      <c r="A5654" s="43">
        <v>2017</v>
      </c>
      <c r="B5654">
        <v>3</v>
      </c>
      <c r="C5654">
        <v>1</v>
      </c>
      <c r="D5654">
        <v>0.62</v>
      </c>
      <c r="E5654">
        <v>2</v>
      </c>
      <c r="F5654">
        <v>1</v>
      </c>
      <c r="G5654">
        <v>1</v>
      </c>
      <c r="H5654" s="36">
        <v>2</v>
      </c>
    </row>
    <row r="5655" spans="1:8" x14ac:dyDescent="0.25">
      <c r="A5655" s="43">
        <v>2017</v>
      </c>
      <c r="B5655">
        <v>4</v>
      </c>
      <c r="C5655">
        <v>1</v>
      </c>
      <c r="D5655">
        <v>1</v>
      </c>
      <c r="E5655">
        <v>2</v>
      </c>
      <c r="F5655">
        <v>19</v>
      </c>
      <c r="G5655">
        <v>23</v>
      </c>
      <c r="H5655" s="36">
        <v>2</v>
      </c>
    </row>
    <row r="5656" spans="1:8" x14ac:dyDescent="0.25">
      <c r="A5656" s="43">
        <v>2016</v>
      </c>
      <c r="B5656">
        <v>4</v>
      </c>
      <c r="C5656">
        <v>1</v>
      </c>
      <c r="D5656">
        <v>0.92</v>
      </c>
      <c r="E5656">
        <v>2</v>
      </c>
      <c r="F5656">
        <v>1</v>
      </c>
      <c r="G5656">
        <v>2</v>
      </c>
      <c r="H5656" s="36">
        <v>2</v>
      </c>
    </row>
    <row r="5657" spans="1:8" x14ac:dyDescent="0.25">
      <c r="A5657" s="43">
        <v>2020</v>
      </c>
      <c r="B5657">
        <v>4</v>
      </c>
      <c r="C5657">
        <v>1</v>
      </c>
      <c r="D5657">
        <v>0.8</v>
      </c>
      <c r="E5657">
        <v>2</v>
      </c>
      <c r="F5657">
        <v>2</v>
      </c>
      <c r="G5657">
        <v>2</v>
      </c>
      <c r="H5657" s="36">
        <v>2</v>
      </c>
    </row>
    <row r="5658" spans="1:8" x14ac:dyDescent="0.25">
      <c r="A5658" s="43">
        <v>2014</v>
      </c>
      <c r="B5658">
        <v>4</v>
      </c>
      <c r="C5658">
        <v>1</v>
      </c>
      <c r="D5658">
        <v>0.82</v>
      </c>
      <c r="E5658">
        <v>2</v>
      </c>
      <c r="F5658">
        <v>1</v>
      </c>
      <c r="G5658">
        <v>1</v>
      </c>
      <c r="H5658" s="36">
        <v>2</v>
      </c>
    </row>
    <row r="5659" spans="1:8" x14ac:dyDescent="0.25">
      <c r="A5659" s="43">
        <v>2023</v>
      </c>
      <c r="B5659">
        <v>4</v>
      </c>
      <c r="C5659">
        <v>1</v>
      </c>
      <c r="D5659">
        <v>1</v>
      </c>
      <c r="E5659">
        <v>2</v>
      </c>
      <c r="F5659">
        <v>4</v>
      </c>
      <c r="G5659">
        <v>4</v>
      </c>
      <c r="H5659" s="36">
        <v>2</v>
      </c>
    </row>
    <row r="5660" spans="1:8" x14ac:dyDescent="0.25">
      <c r="A5660" s="43">
        <v>2023</v>
      </c>
      <c r="B5660">
        <v>3</v>
      </c>
      <c r="C5660">
        <v>1</v>
      </c>
      <c r="D5660">
        <v>0.95</v>
      </c>
      <c r="E5660">
        <v>1</v>
      </c>
      <c r="F5660">
        <v>1</v>
      </c>
      <c r="G5660">
        <v>1</v>
      </c>
      <c r="H5660" s="36">
        <v>2</v>
      </c>
    </row>
    <row r="5661" spans="1:8" x14ac:dyDescent="0.25">
      <c r="A5661" s="43">
        <v>2015</v>
      </c>
      <c r="B5661">
        <v>4</v>
      </c>
      <c r="C5661">
        <v>1</v>
      </c>
      <c r="D5661">
        <v>1</v>
      </c>
      <c r="E5661">
        <v>2</v>
      </c>
      <c r="F5661">
        <v>1</v>
      </c>
      <c r="G5661">
        <v>2</v>
      </c>
      <c r="H5661" s="36">
        <v>2</v>
      </c>
    </row>
    <row r="5662" spans="1:8" x14ac:dyDescent="0.25">
      <c r="A5662" s="43">
        <v>2017</v>
      </c>
      <c r="B5662">
        <v>4</v>
      </c>
      <c r="C5662">
        <v>0.9</v>
      </c>
      <c r="D5662">
        <v>0.95</v>
      </c>
      <c r="E5662">
        <v>1</v>
      </c>
      <c r="F5662">
        <v>12</v>
      </c>
      <c r="G5662">
        <v>16</v>
      </c>
      <c r="H5662" s="36">
        <v>2</v>
      </c>
    </row>
    <row r="5663" spans="1:8" x14ac:dyDescent="0.25">
      <c r="A5663" s="43">
        <v>2024</v>
      </c>
      <c r="B5663">
        <v>2</v>
      </c>
      <c r="C5663">
        <v>0</v>
      </c>
      <c r="D5663">
        <v>0</v>
      </c>
      <c r="E5663">
        <v>1</v>
      </c>
      <c r="F5663">
        <v>1</v>
      </c>
      <c r="G5663">
        <v>1</v>
      </c>
      <c r="H5663" s="36">
        <v>2</v>
      </c>
    </row>
    <row r="5664" spans="1:8" x14ac:dyDescent="0.25">
      <c r="A5664" s="43">
        <v>2019</v>
      </c>
      <c r="B5664">
        <v>4</v>
      </c>
      <c r="C5664">
        <v>1</v>
      </c>
      <c r="D5664">
        <v>0.83</v>
      </c>
      <c r="E5664">
        <v>2</v>
      </c>
      <c r="F5664">
        <v>2</v>
      </c>
      <c r="G5664">
        <v>4</v>
      </c>
      <c r="H5664" s="36">
        <v>2</v>
      </c>
    </row>
    <row r="5665" spans="1:8" x14ac:dyDescent="0.25">
      <c r="A5665" s="43">
        <v>2020</v>
      </c>
      <c r="B5665">
        <v>2</v>
      </c>
      <c r="C5665">
        <v>0</v>
      </c>
      <c r="D5665">
        <v>0</v>
      </c>
      <c r="E5665">
        <v>1</v>
      </c>
      <c r="F5665">
        <v>3</v>
      </c>
      <c r="G5665">
        <v>4</v>
      </c>
      <c r="H5665" s="36">
        <v>2</v>
      </c>
    </row>
    <row r="5666" spans="1:8" x14ac:dyDescent="0.25">
      <c r="A5666" s="43">
        <v>2024</v>
      </c>
      <c r="B5666">
        <v>0</v>
      </c>
      <c r="D5666">
        <v>0</v>
      </c>
      <c r="E5666">
        <v>1</v>
      </c>
      <c r="F5666">
        <v>1</v>
      </c>
      <c r="G5666">
        <v>1</v>
      </c>
      <c r="H5666" s="36">
        <v>2</v>
      </c>
    </row>
    <row r="5667" spans="1:8" x14ac:dyDescent="0.25">
      <c r="A5667" s="43">
        <v>2012</v>
      </c>
      <c r="B5667">
        <v>4</v>
      </c>
      <c r="C5667">
        <v>1</v>
      </c>
      <c r="D5667">
        <v>0.87</v>
      </c>
      <c r="E5667">
        <v>1</v>
      </c>
      <c r="F5667">
        <v>2</v>
      </c>
      <c r="G5667">
        <v>7</v>
      </c>
      <c r="H5667" s="36">
        <v>2</v>
      </c>
    </row>
    <row r="5668" spans="1:8" x14ac:dyDescent="0.25">
      <c r="A5668" s="43">
        <v>2012</v>
      </c>
      <c r="B5668">
        <v>4</v>
      </c>
      <c r="C5668">
        <v>1</v>
      </c>
      <c r="D5668">
        <v>0.93</v>
      </c>
      <c r="E5668">
        <v>1</v>
      </c>
      <c r="F5668">
        <v>1</v>
      </c>
      <c r="G5668">
        <v>1</v>
      </c>
      <c r="H5668" s="36">
        <v>2</v>
      </c>
    </row>
    <row r="5669" spans="1:8" x14ac:dyDescent="0.25">
      <c r="A5669" s="43">
        <v>2022</v>
      </c>
      <c r="B5669">
        <v>4</v>
      </c>
      <c r="C5669">
        <v>1</v>
      </c>
      <c r="D5669">
        <v>1</v>
      </c>
      <c r="E5669">
        <v>1</v>
      </c>
      <c r="F5669">
        <v>2</v>
      </c>
      <c r="G5669">
        <v>2</v>
      </c>
      <c r="H5669" s="36">
        <v>2</v>
      </c>
    </row>
    <row r="5670" spans="1:8" x14ac:dyDescent="0.25">
      <c r="A5670" s="43">
        <v>2024</v>
      </c>
      <c r="B5670">
        <v>4</v>
      </c>
      <c r="C5670">
        <v>1</v>
      </c>
      <c r="D5670">
        <v>1</v>
      </c>
      <c r="E5670">
        <v>1</v>
      </c>
      <c r="F5670">
        <v>1</v>
      </c>
      <c r="G5670">
        <v>1</v>
      </c>
      <c r="H5670" s="36">
        <v>2</v>
      </c>
    </row>
    <row r="5671" spans="1:8" x14ac:dyDescent="0.25">
      <c r="A5671" s="43">
        <v>2022</v>
      </c>
      <c r="B5671">
        <v>4</v>
      </c>
      <c r="C5671">
        <v>1</v>
      </c>
      <c r="D5671">
        <v>0.84</v>
      </c>
      <c r="E5671">
        <v>2</v>
      </c>
      <c r="F5671">
        <v>1</v>
      </c>
      <c r="G5671">
        <v>1</v>
      </c>
      <c r="H5671" s="36">
        <v>2</v>
      </c>
    </row>
    <row r="5672" spans="1:8" x14ac:dyDescent="0.25">
      <c r="A5672" s="43">
        <v>2023</v>
      </c>
      <c r="B5672">
        <v>1</v>
      </c>
      <c r="C5672">
        <v>1</v>
      </c>
      <c r="D5672">
        <v>1</v>
      </c>
      <c r="E5672">
        <v>1</v>
      </c>
      <c r="F5672">
        <v>1</v>
      </c>
      <c r="G5672">
        <v>1</v>
      </c>
      <c r="H5672" s="36">
        <v>1</v>
      </c>
    </row>
    <row r="5673" spans="1:8" x14ac:dyDescent="0.25">
      <c r="A5673" s="43">
        <v>2024</v>
      </c>
      <c r="B5673">
        <v>4</v>
      </c>
      <c r="C5673">
        <v>0.8</v>
      </c>
      <c r="D5673">
        <v>1</v>
      </c>
      <c r="E5673">
        <v>1</v>
      </c>
      <c r="F5673">
        <v>5</v>
      </c>
      <c r="G5673">
        <v>5</v>
      </c>
      <c r="H5673" s="36">
        <v>2</v>
      </c>
    </row>
    <row r="5674" spans="1:8" x14ac:dyDescent="0.25">
      <c r="A5674" s="43">
        <v>2024</v>
      </c>
      <c r="B5674">
        <v>4</v>
      </c>
      <c r="C5674">
        <v>1</v>
      </c>
      <c r="D5674">
        <v>0.99</v>
      </c>
      <c r="E5674">
        <v>1</v>
      </c>
      <c r="F5674">
        <v>1</v>
      </c>
      <c r="G5674">
        <v>1</v>
      </c>
      <c r="H5674" s="36">
        <v>2</v>
      </c>
    </row>
    <row r="5675" spans="1:8" x14ac:dyDescent="0.25">
      <c r="A5675" s="43">
        <v>2015</v>
      </c>
      <c r="B5675">
        <v>4</v>
      </c>
      <c r="C5675">
        <v>0.9</v>
      </c>
      <c r="D5675">
        <v>0.88</v>
      </c>
      <c r="E5675">
        <v>1</v>
      </c>
      <c r="F5675">
        <v>1</v>
      </c>
      <c r="G5675">
        <v>3</v>
      </c>
      <c r="H5675" s="36">
        <v>2</v>
      </c>
    </row>
    <row r="5676" spans="1:8" x14ac:dyDescent="0.25">
      <c r="A5676" s="43">
        <v>2019</v>
      </c>
      <c r="B5676">
        <v>4</v>
      </c>
      <c r="C5676">
        <v>1</v>
      </c>
      <c r="D5676">
        <v>1</v>
      </c>
      <c r="E5676">
        <v>2</v>
      </c>
      <c r="F5676">
        <v>1</v>
      </c>
      <c r="G5676">
        <v>2</v>
      </c>
      <c r="H5676" s="36">
        <v>2</v>
      </c>
    </row>
    <row r="5677" spans="1:8" x14ac:dyDescent="0.25">
      <c r="A5677" s="43">
        <v>2017</v>
      </c>
      <c r="B5677">
        <v>4</v>
      </c>
      <c r="C5677">
        <v>1</v>
      </c>
      <c r="D5677">
        <v>0.99</v>
      </c>
      <c r="E5677">
        <v>1</v>
      </c>
      <c r="F5677">
        <v>17</v>
      </c>
      <c r="G5677">
        <v>17</v>
      </c>
      <c r="H5677" s="36">
        <v>2</v>
      </c>
    </row>
    <row r="5678" spans="1:8" x14ac:dyDescent="0.25">
      <c r="A5678" s="43">
        <v>2024</v>
      </c>
      <c r="B5678">
        <v>4</v>
      </c>
      <c r="C5678">
        <v>1</v>
      </c>
      <c r="D5678">
        <v>0.99</v>
      </c>
      <c r="E5678">
        <v>2</v>
      </c>
      <c r="F5678">
        <v>9</v>
      </c>
      <c r="G5678">
        <v>9</v>
      </c>
      <c r="H5678" s="36">
        <v>2</v>
      </c>
    </row>
    <row r="5679" spans="1:8" x14ac:dyDescent="0.25">
      <c r="A5679" s="43">
        <v>2024</v>
      </c>
      <c r="B5679">
        <v>4</v>
      </c>
      <c r="C5679">
        <v>1</v>
      </c>
      <c r="D5679">
        <v>0.99</v>
      </c>
      <c r="E5679">
        <v>1</v>
      </c>
      <c r="F5679">
        <v>1</v>
      </c>
      <c r="G5679">
        <v>2</v>
      </c>
      <c r="H5679" s="36">
        <v>2</v>
      </c>
    </row>
    <row r="5680" spans="1:8" x14ac:dyDescent="0.25">
      <c r="A5680" s="43">
        <v>2024</v>
      </c>
      <c r="B5680">
        <v>4</v>
      </c>
      <c r="C5680">
        <v>1</v>
      </c>
      <c r="D5680">
        <v>1</v>
      </c>
      <c r="E5680">
        <v>1</v>
      </c>
      <c r="F5680">
        <v>5</v>
      </c>
      <c r="G5680">
        <v>5</v>
      </c>
      <c r="H5680" s="36">
        <v>2</v>
      </c>
    </row>
    <row r="5681" spans="1:8" x14ac:dyDescent="0.25">
      <c r="A5681" s="43">
        <v>2024</v>
      </c>
      <c r="B5681">
        <v>3</v>
      </c>
      <c r="C5681">
        <v>1</v>
      </c>
      <c r="D5681">
        <v>1</v>
      </c>
      <c r="E5681">
        <v>2</v>
      </c>
      <c r="F5681">
        <v>1</v>
      </c>
      <c r="G5681">
        <v>1</v>
      </c>
      <c r="H5681" s="36">
        <v>2</v>
      </c>
    </row>
    <row r="5682" spans="1:8" x14ac:dyDescent="0.25">
      <c r="A5682" s="43">
        <v>2022</v>
      </c>
      <c r="B5682">
        <v>4</v>
      </c>
      <c r="C5682">
        <v>0.87</v>
      </c>
      <c r="D5682">
        <v>0.94</v>
      </c>
      <c r="E5682">
        <v>1</v>
      </c>
      <c r="F5682">
        <v>6</v>
      </c>
      <c r="G5682">
        <v>8</v>
      </c>
      <c r="H5682" s="36">
        <v>2</v>
      </c>
    </row>
    <row r="5683" spans="1:8" x14ac:dyDescent="0.25">
      <c r="A5683" s="43">
        <v>2024</v>
      </c>
      <c r="B5683">
        <v>4</v>
      </c>
      <c r="C5683">
        <v>1</v>
      </c>
      <c r="D5683">
        <v>0.97</v>
      </c>
      <c r="E5683">
        <v>2</v>
      </c>
      <c r="F5683">
        <v>2</v>
      </c>
      <c r="G5683">
        <v>2</v>
      </c>
      <c r="H5683" s="36">
        <v>2</v>
      </c>
    </row>
    <row r="5684" spans="1:8" x14ac:dyDescent="0.25">
      <c r="A5684" s="43">
        <v>2023</v>
      </c>
      <c r="B5684">
        <v>0</v>
      </c>
      <c r="E5684">
        <v>1</v>
      </c>
      <c r="F5684">
        <v>1</v>
      </c>
      <c r="G5684">
        <v>2</v>
      </c>
      <c r="H5684" s="36">
        <v>2</v>
      </c>
    </row>
    <row r="5685" spans="1:8" x14ac:dyDescent="0.25">
      <c r="A5685" s="43">
        <v>2024</v>
      </c>
      <c r="B5685">
        <v>4</v>
      </c>
      <c r="C5685">
        <v>0.92</v>
      </c>
      <c r="D5685">
        <v>0.98</v>
      </c>
      <c r="E5685">
        <v>2</v>
      </c>
      <c r="F5685">
        <v>1</v>
      </c>
      <c r="G5685">
        <v>1</v>
      </c>
      <c r="H5685" s="36">
        <v>2</v>
      </c>
    </row>
    <row r="5686" spans="1:8" x14ac:dyDescent="0.25">
      <c r="A5686" s="43">
        <v>2024</v>
      </c>
      <c r="B5686">
        <v>4</v>
      </c>
      <c r="C5686">
        <v>1</v>
      </c>
      <c r="D5686">
        <v>1</v>
      </c>
      <c r="E5686">
        <v>1</v>
      </c>
      <c r="F5686">
        <v>1</v>
      </c>
      <c r="G5686">
        <v>1</v>
      </c>
      <c r="H5686" s="36">
        <v>2</v>
      </c>
    </row>
    <row r="5687" spans="1:8" x14ac:dyDescent="0.25">
      <c r="A5687" s="43">
        <v>2024</v>
      </c>
      <c r="B5687">
        <v>4</v>
      </c>
      <c r="C5687">
        <v>1</v>
      </c>
      <c r="D5687">
        <v>0.83</v>
      </c>
      <c r="E5687">
        <v>2</v>
      </c>
      <c r="F5687">
        <v>1</v>
      </c>
      <c r="G5687">
        <v>1</v>
      </c>
      <c r="H5687" s="36">
        <v>2</v>
      </c>
    </row>
    <row r="5688" spans="1:8" x14ac:dyDescent="0.25">
      <c r="A5688" s="43">
        <v>2015</v>
      </c>
      <c r="B5688">
        <v>4</v>
      </c>
      <c r="C5688">
        <v>1</v>
      </c>
      <c r="D5688">
        <v>0.68</v>
      </c>
      <c r="E5688">
        <v>2</v>
      </c>
      <c r="F5688">
        <v>1</v>
      </c>
      <c r="G5688">
        <v>1</v>
      </c>
      <c r="H5688" s="36">
        <v>2</v>
      </c>
    </row>
    <row r="5689" spans="1:8" x14ac:dyDescent="0.25">
      <c r="A5689" s="43">
        <v>2020</v>
      </c>
      <c r="B5689">
        <v>1</v>
      </c>
      <c r="C5689">
        <v>1</v>
      </c>
      <c r="D5689">
        <v>1</v>
      </c>
      <c r="E5689">
        <v>1</v>
      </c>
      <c r="F5689">
        <v>1</v>
      </c>
      <c r="G5689">
        <v>3</v>
      </c>
      <c r="H5689" s="36">
        <v>2</v>
      </c>
    </row>
    <row r="5690" spans="1:8" x14ac:dyDescent="0.25">
      <c r="A5690" s="43">
        <v>2023</v>
      </c>
      <c r="B5690">
        <v>4</v>
      </c>
      <c r="C5690">
        <v>1</v>
      </c>
      <c r="D5690">
        <v>1</v>
      </c>
      <c r="E5690">
        <v>1</v>
      </c>
      <c r="F5690">
        <v>7</v>
      </c>
      <c r="G5690">
        <v>7</v>
      </c>
      <c r="H5690" s="36">
        <v>2</v>
      </c>
    </row>
    <row r="5691" spans="1:8" x14ac:dyDescent="0.25">
      <c r="A5691" s="43">
        <v>2015</v>
      </c>
      <c r="B5691">
        <v>0</v>
      </c>
      <c r="D5691">
        <v>0.53</v>
      </c>
      <c r="E5691">
        <v>1</v>
      </c>
      <c r="F5691">
        <v>1</v>
      </c>
      <c r="G5691">
        <v>2</v>
      </c>
      <c r="H5691" s="36">
        <v>2</v>
      </c>
    </row>
    <row r="5692" spans="1:8" x14ac:dyDescent="0.25">
      <c r="A5692" s="43">
        <v>2023</v>
      </c>
      <c r="B5692">
        <v>0</v>
      </c>
      <c r="D5692">
        <v>1</v>
      </c>
      <c r="E5692">
        <v>2</v>
      </c>
      <c r="F5692">
        <v>1</v>
      </c>
      <c r="G5692">
        <v>2</v>
      </c>
      <c r="H5692" s="36">
        <v>2</v>
      </c>
    </row>
    <row r="5693" spans="1:8" x14ac:dyDescent="0.25">
      <c r="A5693" s="43">
        <v>2019</v>
      </c>
      <c r="B5693">
        <v>4</v>
      </c>
      <c r="C5693">
        <v>1</v>
      </c>
      <c r="D5693">
        <v>0.85</v>
      </c>
      <c r="E5693">
        <v>1</v>
      </c>
      <c r="F5693">
        <v>3</v>
      </c>
      <c r="G5693">
        <v>3</v>
      </c>
      <c r="H5693" s="36">
        <v>2</v>
      </c>
    </row>
    <row r="5694" spans="1:8" x14ac:dyDescent="0.25">
      <c r="A5694" s="43">
        <v>2024</v>
      </c>
      <c r="B5694">
        <v>0</v>
      </c>
      <c r="D5694">
        <v>0</v>
      </c>
      <c r="E5694">
        <v>1</v>
      </c>
      <c r="F5694">
        <v>1</v>
      </c>
      <c r="G5694">
        <v>1</v>
      </c>
      <c r="H5694" s="36">
        <v>2</v>
      </c>
    </row>
    <row r="5695" spans="1:8" x14ac:dyDescent="0.25">
      <c r="A5695" s="43">
        <v>2021</v>
      </c>
      <c r="B5695">
        <v>4</v>
      </c>
      <c r="C5695">
        <v>1</v>
      </c>
      <c r="D5695">
        <v>1</v>
      </c>
      <c r="E5695">
        <v>0</v>
      </c>
      <c r="F5695">
        <v>7</v>
      </c>
      <c r="G5695">
        <v>8</v>
      </c>
      <c r="H5695" s="36">
        <v>2</v>
      </c>
    </row>
    <row r="5696" spans="1:8" x14ac:dyDescent="0.25">
      <c r="A5696" s="43">
        <v>2024</v>
      </c>
      <c r="B5696">
        <v>3</v>
      </c>
      <c r="C5696">
        <v>1</v>
      </c>
      <c r="D5696">
        <v>0.9</v>
      </c>
      <c r="E5696">
        <v>2</v>
      </c>
      <c r="F5696">
        <v>1</v>
      </c>
      <c r="G5696">
        <v>1</v>
      </c>
      <c r="H5696" s="36">
        <v>2</v>
      </c>
    </row>
    <row r="5697" spans="1:8" x14ac:dyDescent="0.25">
      <c r="A5697" s="43">
        <v>2024</v>
      </c>
      <c r="B5697">
        <v>4</v>
      </c>
      <c r="C5697">
        <v>1</v>
      </c>
      <c r="D5697">
        <v>1</v>
      </c>
      <c r="E5697">
        <v>1</v>
      </c>
      <c r="F5697">
        <v>1</v>
      </c>
      <c r="G5697">
        <v>1</v>
      </c>
      <c r="H5697" s="36">
        <v>2</v>
      </c>
    </row>
    <row r="5698" spans="1:8" x14ac:dyDescent="0.25">
      <c r="A5698" s="43">
        <v>2024</v>
      </c>
      <c r="B5698">
        <v>0</v>
      </c>
      <c r="D5698">
        <v>0</v>
      </c>
      <c r="E5698">
        <v>1</v>
      </c>
      <c r="F5698">
        <v>1</v>
      </c>
      <c r="G5698">
        <v>1</v>
      </c>
      <c r="H5698" s="36">
        <v>2</v>
      </c>
    </row>
    <row r="5699" spans="1:8" x14ac:dyDescent="0.25">
      <c r="A5699" s="43">
        <v>2024</v>
      </c>
      <c r="B5699">
        <v>4</v>
      </c>
      <c r="C5699">
        <v>1</v>
      </c>
      <c r="D5699">
        <v>1</v>
      </c>
      <c r="E5699">
        <v>1</v>
      </c>
      <c r="F5699">
        <v>1</v>
      </c>
      <c r="G5699">
        <v>1</v>
      </c>
      <c r="H5699" s="36">
        <v>2</v>
      </c>
    </row>
    <row r="5700" spans="1:8" x14ac:dyDescent="0.25">
      <c r="A5700" s="43">
        <v>2019</v>
      </c>
      <c r="B5700">
        <v>4</v>
      </c>
      <c r="C5700">
        <v>1</v>
      </c>
      <c r="D5700">
        <v>1</v>
      </c>
      <c r="E5700">
        <v>2</v>
      </c>
      <c r="F5700">
        <v>2</v>
      </c>
      <c r="G5700">
        <v>3</v>
      </c>
      <c r="H5700" s="36">
        <v>2</v>
      </c>
    </row>
    <row r="5701" spans="1:8" x14ac:dyDescent="0.25">
      <c r="A5701" s="43">
        <v>2024</v>
      </c>
      <c r="B5701">
        <v>1</v>
      </c>
      <c r="C5701">
        <v>0.69</v>
      </c>
      <c r="D5701">
        <v>0.45</v>
      </c>
      <c r="E5701">
        <v>1</v>
      </c>
      <c r="F5701">
        <v>1</v>
      </c>
      <c r="G5701">
        <v>2</v>
      </c>
      <c r="H5701" s="36">
        <v>2</v>
      </c>
    </row>
    <row r="5702" spans="1:8" x14ac:dyDescent="0.25">
      <c r="A5702" s="43">
        <v>2015</v>
      </c>
      <c r="B5702">
        <v>4</v>
      </c>
      <c r="C5702">
        <v>1</v>
      </c>
      <c r="D5702">
        <v>0.79</v>
      </c>
      <c r="E5702">
        <v>1</v>
      </c>
      <c r="F5702">
        <v>1</v>
      </c>
      <c r="G5702">
        <v>5</v>
      </c>
      <c r="H5702" s="36">
        <v>2</v>
      </c>
    </row>
    <row r="5703" spans="1:8" x14ac:dyDescent="0.25">
      <c r="A5703" s="43">
        <v>2016</v>
      </c>
      <c r="B5703">
        <v>4</v>
      </c>
      <c r="C5703">
        <v>1</v>
      </c>
      <c r="D5703">
        <v>1</v>
      </c>
      <c r="E5703">
        <v>1</v>
      </c>
      <c r="F5703">
        <v>1</v>
      </c>
      <c r="G5703">
        <v>1</v>
      </c>
      <c r="H5703" s="36">
        <v>2</v>
      </c>
    </row>
    <row r="5704" spans="1:8" x14ac:dyDescent="0.25">
      <c r="A5704" s="43">
        <v>2017</v>
      </c>
      <c r="B5704">
        <v>4</v>
      </c>
      <c r="C5704">
        <v>1</v>
      </c>
      <c r="D5704">
        <v>0.99</v>
      </c>
      <c r="E5704">
        <v>2</v>
      </c>
      <c r="F5704">
        <v>1</v>
      </c>
      <c r="G5704">
        <v>1</v>
      </c>
      <c r="H5704" s="36">
        <v>2</v>
      </c>
    </row>
    <row r="5705" spans="1:8" x14ac:dyDescent="0.25">
      <c r="A5705" s="43">
        <v>2020</v>
      </c>
      <c r="B5705">
        <v>2</v>
      </c>
      <c r="C5705">
        <v>0</v>
      </c>
      <c r="D5705">
        <v>0</v>
      </c>
      <c r="E5705">
        <v>1</v>
      </c>
      <c r="F5705">
        <v>2</v>
      </c>
      <c r="G5705">
        <v>3</v>
      </c>
      <c r="H5705" s="36">
        <v>2</v>
      </c>
    </row>
    <row r="5706" spans="1:8" x14ac:dyDescent="0.25">
      <c r="A5706" s="43">
        <v>2024</v>
      </c>
      <c r="B5706">
        <v>4</v>
      </c>
      <c r="C5706">
        <v>1</v>
      </c>
      <c r="D5706">
        <v>0.99</v>
      </c>
      <c r="E5706">
        <v>1</v>
      </c>
      <c r="F5706">
        <v>5</v>
      </c>
      <c r="G5706">
        <v>5</v>
      </c>
      <c r="H5706" s="36">
        <v>2</v>
      </c>
    </row>
    <row r="5707" spans="1:8" x14ac:dyDescent="0.25">
      <c r="A5707" s="43">
        <v>2024</v>
      </c>
      <c r="B5707">
        <v>2</v>
      </c>
      <c r="C5707">
        <v>0</v>
      </c>
      <c r="D5707">
        <v>0.44</v>
      </c>
      <c r="E5707">
        <v>1</v>
      </c>
      <c r="F5707">
        <v>2</v>
      </c>
      <c r="G5707">
        <v>3</v>
      </c>
      <c r="H5707" s="36">
        <v>2</v>
      </c>
    </row>
    <row r="5708" spans="1:8" x14ac:dyDescent="0.25">
      <c r="A5708" s="43">
        <v>2024</v>
      </c>
      <c r="B5708">
        <v>3</v>
      </c>
      <c r="C5708">
        <v>1</v>
      </c>
      <c r="D5708">
        <v>0.84</v>
      </c>
      <c r="E5708">
        <v>1</v>
      </c>
      <c r="F5708">
        <v>2</v>
      </c>
      <c r="G5708">
        <v>2</v>
      </c>
      <c r="H5708" s="36">
        <v>2</v>
      </c>
    </row>
    <row r="5709" spans="1:8" x14ac:dyDescent="0.25">
      <c r="A5709" s="43">
        <v>2022</v>
      </c>
      <c r="B5709">
        <v>0</v>
      </c>
      <c r="D5709">
        <v>1</v>
      </c>
      <c r="E5709">
        <v>1</v>
      </c>
      <c r="F5709">
        <v>1</v>
      </c>
      <c r="G5709">
        <v>1</v>
      </c>
      <c r="H5709" s="36">
        <v>2</v>
      </c>
    </row>
    <row r="5710" spans="1:8" x14ac:dyDescent="0.25">
      <c r="A5710" s="43">
        <v>2021</v>
      </c>
      <c r="B5710">
        <v>4</v>
      </c>
      <c r="C5710">
        <v>0.9</v>
      </c>
      <c r="D5710">
        <v>1</v>
      </c>
      <c r="E5710">
        <v>1</v>
      </c>
      <c r="F5710">
        <v>1</v>
      </c>
      <c r="G5710">
        <v>3</v>
      </c>
      <c r="H5710" s="36">
        <v>2</v>
      </c>
    </row>
    <row r="5711" spans="1:8" x14ac:dyDescent="0.25">
      <c r="A5711" s="43">
        <v>2024</v>
      </c>
      <c r="B5711">
        <v>4</v>
      </c>
      <c r="C5711">
        <v>1</v>
      </c>
      <c r="D5711">
        <v>1</v>
      </c>
      <c r="E5711">
        <v>1</v>
      </c>
      <c r="F5711">
        <v>1</v>
      </c>
      <c r="G5711">
        <v>1</v>
      </c>
      <c r="H5711" s="36">
        <v>2</v>
      </c>
    </row>
    <row r="5712" spans="1:8" x14ac:dyDescent="0.25">
      <c r="A5712" s="43">
        <v>2023</v>
      </c>
      <c r="B5712">
        <v>0</v>
      </c>
      <c r="D5712">
        <v>0.96</v>
      </c>
      <c r="E5712">
        <v>2</v>
      </c>
      <c r="F5712">
        <v>3</v>
      </c>
      <c r="G5712">
        <v>9</v>
      </c>
      <c r="H5712" s="36">
        <v>2</v>
      </c>
    </row>
    <row r="5713" spans="1:8" x14ac:dyDescent="0.25">
      <c r="A5713" s="43">
        <v>2017</v>
      </c>
      <c r="B5713">
        <v>4</v>
      </c>
      <c r="C5713">
        <v>1</v>
      </c>
      <c r="D5713">
        <v>1</v>
      </c>
      <c r="E5713">
        <v>0</v>
      </c>
      <c r="F5713">
        <v>13</v>
      </c>
      <c r="G5713">
        <v>21</v>
      </c>
      <c r="H5713" s="36">
        <v>2</v>
      </c>
    </row>
    <row r="5714" spans="1:8" x14ac:dyDescent="0.25">
      <c r="A5714" s="43">
        <v>2021</v>
      </c>
      <c r="B5714">
        <v>4</v>
      </c>
      <c r="C5714">
        <v>1</v>
      </c>
      <c r="D5714">
        <v>0.99</v>
      </c>
      <c r="E5714">
        <v>1</v>
      </c>
      <c r="F5714">
        <v>1</v>
      </c>
      <c r="G5714">
        <v>11</v>
      </c>
      <c r="H5714" s="36">
        <v>2</v>
      </c>
    </row>
    <row r="5715" spans="1:8" x14ac:dyDescent="0.25">
      <c r="A5715" s="43">
        <v>2018</v>
      </c>
      <c r="B5715">
        <v>4</v>
      </c>
      <c r="C5715">
        <v>1</v>
      </c>
      <c r="D5715">
        <v>0.99</v>
      </c>
      <c r="E5715">
        <v>2</v>
      </c>
      <c r="F5715">
        <v>1</v>
      </c>
      <c r="G5715">
        <v>1</v>
      </c>
      <c r="H5715" s="36">
        <v>2</v>
      </c>
    </row>
    <row r="5716" spans="1:8" x14ac:dyDescent="0.25">
      <c r="A5716" s="43">
        <v>2020</v>
      </c>
      <c r="B5716">
        <v>4</v>
      </c>
      <c r="C5716">
        <v>1</v>
      </c>
      <c r="D5716">
        <v>0.99</v>
      </c>
      <c r="E5716">
        <v>2</v>
      </c>
      <c r="F5716">
        <v>3</v>
      </c>
      <c r="G5716">
        <v>3</v>
      </c>
      <c r="H5716" s="36">
        <v>2</v>
      </c>
    </row>
    <row r="5717" spans="1:8" x14ac:dyDescent="0.25">
      <c r="A5717" s="43">
        <v>2021</v>
      </c>
      <c r="B5717">
        <v>0</v>
      </c>
      <c r="D5717">
        <v>0.57999999999999996</v>
      </c>
      <c r="E5717">
        <v>1</v>
      </c>
      <c r="F5717">
        <v>3</v>
      </c>
      <c r="G5717">
        <v>3</v>
      </c>
      <c r="H5717" s="36">
        <v>2</v>
      </c>
    </row>
    <row r="5718" spans="1:8" x14ac:dyDescent="0.25">
      <c r="A5718" s="43">
        <v>2024</v>
      </c>
      <c r="B5718">
        <v>2</v>
      </c>
      <c r="C5718">
        <v>0</v>
      </c>
      <c r="D5718">
        <v>0</v>
      </c>
      <c r="E5718">
        <v>1</v>
      </c>
      <c r="F5718">
        <v>1</v>
      </c>
      <c r="G5718">
        <v>1</v>
      </c>
      <c r="H5718" s="36">
        <v>2</v>
      </c>
    </row>
    <row r="5719" spans="1:8" x14ac:dyDescent="0.25">
      <c r="A5719" s="43">
        <v>2015</v>
      </c>
      <c r="B5719">
        <v>1</v>
      </c>
      <c r="C5719">
        <v>1</v>
      </c>
      <c r="D5719">
        <v>0.61</v>
      </c>
      <c r="E5719">
        <v>2</v>
      </c>
      <c r="F5719">
        <v>1</v>
      </c>
      <c r="G5719">
        <v>2</v>
      </c>
      <c r="H5719" s="36">
        <v>2</v>
      </c>
    </row>
    <row r="5720" spans="1:8" x14ac:dyDescent="0.25">
      <c r="A5720" s="43">
        <v>2024</v>
      </c>
      <c r="B5720">
        <v>0</v>
      </c>
      <c r="D5720">
        <v>1</v>
      </c>
      <c r="E5720">
        <v>1</v>
      </c>
      <c r="F5720">
        <v>1</v>
      </c>
      <c r="G5720">
        <v>2</v>
      </c>
      <c r="H5720" s="36">
        <v>2</v>
      </c>
    </row>
    <row r="5721" spans="1:8" x14ac:dyDescent="0.25">
      <c r="A5721" s="43">
        <v>2019</v>
      </c>
      <c r="B5721">
        <v>4</v>
      </c>
      <c r="C5721">
        <v>1</v>
      </c>
      <c r="D5721">
        <v>0.95</v>
      </c>
      <c r="E5721">
        <v>1</v>
      </c>
      <c r="F5721">
        <v>2</v>
      </c>
      <c r="G5721">
        <v>2</v>
      </c>
      <c r="H5721" s="36">
        <v>2</v>
      </c>
    </row>
    <row r="5722" spans="1:8" x14ac:dyDescent="0.25">
      <c r="A5722" s="43">
        <v>2022</v>
      </c>
      <c r="B5722">
        <v>4</v>
      </c>
      <c r="C5722">
        <v>1</v>
      </c>
      <c r="D5722">
        <v>0.94</v>
      </c>
      <c r="E5722">
        <v>1</v>
      </c>
      <c r="F5722">
        <v>1</v>
      </c>
      <c r="G5722">
        <v>1</v>
      </c>
      <c r="H5722" s="36">
        <v>2</v>
      </c>
    </row>
    <row r="5723" spans="1:8" x14ac:dyDescent="0.25">
      <c r="A5723" s="43">
        <v>2024</v>
      </c>
      <c r="B5723">
        <v>1</v>
      </c>
      <c r="C5723">
        <v>0.86</v>
      </c>
      <c r="D5723">
        <v>0.95</v>
      </c>
      <c r="E5723">
        <v>2</v>
      </c>
      <c r="F5723">
        <v>1</v>
      </c>
      <c r="G5723">
        <v>1</v>
      </c>
      <c r="H5723" s="36">
        <v>2</v>
      </c>
    </row>
    <row r="5724" spans="1:8" x14ac:dyDescent="0.25">
      <c r="A5724" s="43">
        <v>2024</v>
      </c>
      <c r="B5724">
        <v>4</v>
      </c>
      <c r="C5724">
        <v>1</v>
      </c>
      <c r="D5724">
        <v>1</v>
      </c>
      <c r="E5724">
        <v>1</v>
      </c>
      <c r="F5724">
        <v>1</v>
      </c>
      <c r="G5724">
        <v>1</v>
      </c>
      <c r="H5724" s="36">
        <v>2</v>
      </c>
    </row>
    <row r="5725" spans="1:8" x14ac:dyDescent="0.25">
      <c r="A5725" s="43">
        <v>2024</v>
      </c>
      <c r="B5725">
        <v>4</v>
      </c>
      <c r="C5725">
        <v>1</v>
      </c>
      <c r="D5725">
        <v>0.99</v>
      </c>
      <c r="E5725">
        <v>1</v>
      </c>
      <c r="F5725">
        <v>1</v>
      </c>
      <c r="G5725">
        <v>1</v>
      </c>
      <c r="H5725" s="36">
        <v>2</v>
      </c>
    </row>
    <row r="5726" spans="1:8" x14ac:dyDescent="0.25">
      <c r="A5726" s="43">
        <v>2019</v>
      </c>
      <c r="B5726">
        <v>4</v>
      </c>
      <c r="C5726">
        <v>1</v>
      </c>
      <c r="D5726">
        <v>0.9</v>
      </c>
      <c r="E5726">
        <v>2</v>
      </c>
      <c r="F5726">
        <v>1</v>
      </c>
      <c r="G5726">
        <v>1</v>
      </c>
      <c r="H5726" s="36">
        <v>2</v>
      </c>
    </row>
    <row r="5727" spans="1:8" x14ac:dyDescent="0.25">
      <c r="A5727" s="43">
        <v>2016</v>
      </c>
      <c r="B5727">
        <v>4</v>
      </c>
      <c r="C5727">
        <v>1</v>
      </c>
      <c r="D5727">
        <v>1</v>
      </c>
      <c r="E5727">
        <v>2</v>
      </c>
      <c r="F5727">
        <v>11</v>
      </c>
      <c r="G5727">
        <v>13</v>
      </c>
      <c r="H5727" s="36">
        <v>2</v>
      </c>
    </row>
    <row r="5728" spans="1:8" x14ac:dyDescent="0.25">
      <c r="A5728" s="43">
        <v>2020</v>
      </c>
      <c r="B5728">
        <v>4</v>
      </c>
      <c r="C5728">
        <v>1</v>
      </c>
      <c r="D5728">
        <v>1</v>
      </c>
      <c r="E5728">
        <v>1</v>
      </c>
      <c r="F5728">
        <v>27</v>
      </c>
      <c r="G5728">
        <v>29</v>
      </c>
      <c r="H5728" s="36">
        <v>2</v>
      </c>
    </row>
    <row r="5729" spans="1:8" x14ac:dyDescent="0.25">
      <c r="A5729" s="43">
        <v>2012</v>
      </c>
      <c r="B5729">
        <v>4</v>
      </c>
      <c r="C5729">
        <v>1</v>
      </c>
      <c r="D5729">
        <v>1</v>
      </c>
      <c r="E5729">
        <v>2</v>
      </c>
      <c r="F5729">
        <v>1</v>
      </c>
      <c r="G5729">
        <v>5</v>
      </c>
      <c r="H5729" s="36">
        <v>2</v>
      </c>
    </row>
    <row r="5730" spans="1:8" x14ac:dyDescent="0.25">
      <c r="A5730" s="43">
        <v>2024</v>
      </c>
      <c r="B5730">
        <v>4</v>
      </c>
      <c r="C5730">
        <v>1</v>
      </c>
      <c r="D5730">
        <v>1</v>
      </c>
      <c r="E5730">
        <v>1</v>
      </c>
      <c r="F5730">
        <v>1</v>
      </c>
      <c r="G5730">
        <v>1</v>
      </c>
      <c r="H5730" s="36">
        <v>2</v>
      </c>
    </row>
    <row r="5731" spans="1:8" x14ac:dyDescent="0.25">
      <c r="A5731" s="43">
        <v>2017</v>
      </c>
      <c r="B5731">
        <v>0</v>
      </c>
      <c r="D5731">
        <v>0.81</v>
      </c>
      <c r="E5731">
        <v>1</v>
      </c>
      <c r="F5731">
        <v>1</v>
      </c>
      <c r="G5731">
        <v>1</v>
      </c>
      <c r="H5731" s="36">
        <v>2</v>
      </c>
    </row>
    <row r="5732" spans="1:8" x14ac:dyDescent="0.25">
      <c r="A5732" s="43">
        <v>2024</v>
      </c>
      <c r="B5732">
        <v>1</v>
      </c>
      <c r="C5732">
        <v>1</v>
      </c>
      <c r="D5732">
        <v>0.06</v>
      </c>
      <c r="E5732">
        <v>1</v>
      </c>
      <c r="F5732">
        <v>3</v>
      </c>
      <c r="G5732">
        <v>3</v>
      </c>
      <c r="H5732" s="36">
        <v>2</v>
      </c>
    </row>
    <row r="5733" spans="1:8" x14ac:dyDescent="0.25">
      <c r="A5733" s="43">
        <v>2024</v>
      </c>
      <c r="B5733">
        <v>4</v>
      </c>
      <c r="C5733">
        <v>1</v>
      </c>
      <c r="D5733">
        <v>0.95</v>
      </c>
      <c r="E5733">
        <v>2</v>
      </c>
      <c r="F5733">
        <v>3</v>
      </c>
      <c r="G5733">
        <v>4</v>
      </c>
      <c r="H5733" s="36">
        <v>2</v>
      </c>
    </row>
    <row r="5734" spans="1:8" x14ac:dyDescent="0.25">
      <c r="A5734" s="43">
        <v>2016</v>
      </c>
      <c r="B5734">
        <v>0</v>
      </c>
      <c r="E5734">
        <v>1</v>
      </c>
      <c r="F5734">
        <v>1</v>
      </c>
      <c r="G5734">
        <v>1</v>
      </c>
      <c r="H5734" s="36">
        <v>2</v>
      </c>
    </row>
    <row r="5735" spans="1:8" x14ac:dyDescent="0.25">
      <c r="A5735" s="43">
        <v>2013</v>
      </c>
      <c r="B5735">
        <v>4</v>
      </c>
      <c r="C5735">
        <v>1</v>
      </c>
      <c r="D5735">
        <v>1</v>
      </c>
      <c r="E5735">
        <v>2</v>
      </c>
      <c r="F5735">
        <v>3</v>
      </c>
      <c r="G5735">
        <v>3</v>
      </c>
      <c r="H5735" s="36">
        <v>2</v>
      </c>
    </row>
    <row r="5736" spans="1:8" x14ac:dyDescent="0.25">
      <c r="A5736" s="43">
        <v>2024</v>
      </c>
      <c r="B5736">
        <v>4</v>
      </c>
      <c r="C5736">
        <v>1</v>
      </c>
      <c r="D5736">
        <v>1</v>
      </c>
      <c r="E5736">
        <v>1</v>
      </c>
      <c r="F5736">
        <v>1</v>
      </c>
      <c r="G5736">
        <v>1</v>
      </c>
      <c r="H5736" s="36">
        <v>2</v>
      </c>
    </row>
    <row r="5737" spans="1:8" x14ac:dyDescent="0.25">
      <c r="A5737" s="43">
        <v>2010</v>
      </c>
      <c r="B5737">
        <v>3</v>
      </c>
      <c r="C5737">
        <v>1</v>
      </c>
      <c r="D5737">
        <v>0.63</v>
      </c>
      <c r="E5737">
        <v>2</v>
      </c>
      <c r="F5737">
        <v>1</v>
      </c>
      <c r="G5737">
        <v>3</v>
      </c>
      <c r="H5737" s="36">
        <v>2</v>
      </c>
    </row>
    <row r="5738" spans="1:8" x14ac:dyDescent="0.25">
      <c r="A5738" s="43">
        <v>2024</v>
      </c>
      <c r="B5738">
        <v>4</v>
      </c>
      <c r="C5738">
        <v>1</v>
      </c>
      <c r="D5738">
        <v>1</v>
      </c>
      <c r="E5738">
        <v>1</v>
      </c>
      <c r="F5738">
        <v>1</v>
      </c>
      <c r="G5738">
        <v>1</v>
      </c>
      <c r="H5738" s="36">
        <v>1</v>
      </c>
    </row>
    <row r="5739" spans="1:8" x14ac:dyDescent="0.25">
      <c r="A5739" s="43">
        <v>2023</v>
      </c>
      <c r="B5739">
        <v>0</v>
      </c>
      <c r="D5739">
        <v>0.25</v>
      </c>
      <c r="E5739">
        <v>1</v>
      </c>
      <c r="F5739">
        <v>2</v>
      </c>
      <c r="G5739">
        <v>3</v>
      </c>
      <c r="H5739" s="36">
        <v>2</v>
      </c>
    </row>
    <row r="5740" spans="1:8" x14ac:dyDescent="0.25">
      <c r="A5740" s="43">
        <v>2023</v>
      </c>
      <c r="B5740">
        <v>0</v>
      </c>
      <c r="D5740">
        <v>0.98</v>
      </c>
      <c r="E5740">
        <v>1</v>
      </c>
      <c r="F5740">
        <v>1</v>
      </c>
      <c r="G5740">
        <v>2</v>
      </c>
      <c r="H5740" s="36">
        <v>2</v>
      </c>
    </row>
    <row r="5741" spans="1:8" x14ac:dyDescent="0.25">
      <c r="A5741" s="43">
        <v>2023</v>
      </c>
      <c r="B5741">
        <v>4</v>
      </c>
      <c r="C5741">
        <v>1</v>
      </c>
      <c r="D5741">
        <v>0.98</v>
      </c>
      <c r="E5741">
        <v>1</v>
      </c>
      <c r="F5741">
        <v>1</v>
      </c>
      <c r="G5741">
        <v>1</v>
      </c>
      <c r="H5741" s="36">
        <v>2</v>
      </c>
    </row>
    <row r="5742" spans="1:8" x14ac:dyDescent="0.25">
      <c r="A5742" s="43">
        <v>2015</v>
      </c>
      <c r="B5742">
        <v>4</v>
      </c>
      <c r="C5742">
        <v>1</v>
      </c>
      <c r="D5742">
        <v>0.99</v>
      </c>
      <c r="E5742">
        <v>1</v>
      </c>
      <c r="F5742">
        <v>2</v>
      </c>
      <c r="G5742">
        <v>2</v>
      </c>
      <c r="H5742" s="36">
        <v>2</v>
      </c>
    </row>
    <row r="5743" spans="1:8" x14ac:dyDescent="0.25">
      <c r="A5743" s="43">
        <v>2021</v>
      </c>
      <c r="B5743">
        <v>4</v>
      </c>
      <c r="C5743">
        <v>1</v>
      </c>
      <c r="D5743">
        <v>1</v>
      </c>
      <c r="E5743">
        <v>1</v>
      </c>
      <c r="F5743">
        <v>1</v>
      </c>
      <c r="G5743">
        <v>1</v>
      </c>
      <c r="H5743" s="36">
        <v>2</v>
      </c>
    </row>
    <row r="5744" spans="1:8" x14ac:dyDescent="0.25">
      <c r="A5744" s="43">
        <v>2017</v>
      </c>
      <c r="B5744">
        <v>2</v>
      </c>
      <c r="C5744">
        <v>0.3</v>
      </c>
      <c r="D5744">
        <v>0</v>
      </c>
      <c r="E5744">
        <v>1</v>
      </c>
      <c r="F5744">
        <v>1</v>
      </c>
      <c r="G5744">
        <v>1</v>
      </c>
      <c r="H5744" s="36">
        <v>1</v>
      </c>
    </row>
    <row r="5745" spans="1:8" x14ac:dyDescent="0.25">
      <c r="A5745" s="43">
        <v>2018</v>
      </c>
      <c r="B5745">
        <v>0</v>
      </c>
      <c r="E5745">
        <v>1</v>
      </c>
      <c r="F5745">
        <v>1</v>
      </c>
      <c r="G5745">
        <v>1</v>
      </c>
      <c r="H5745" s="36">
        <v>2</v>
      </c>
    </row>
    <row r="5746" spans="1:8" x14ac:dyDescent="0.25">
      <c r="A5746" s="43">
        <v>2015</v>
      </c>
      <c r="B5746">
        <v>4</v>
      </c>
      <c r="C5746">
        <v>1</v>
      </c>
      <c r="D5746">
        <v>1</v>
      </c>
      <c r="E5746">
        <v>0</v>
      </c>
      <c r="F5746">
        <v>5</v>
      </c>
      <c r="G5746">
        <v>9</v>
      </c>
      <c r="H5746" s="36">
        <v>2</v>
      </c>
    </row>
    <row r="5747" spans="1:8" x14ac:dyDescent="0.25">
      <c r="A5747" s="43">
        <v>2023</v>
      </c>
      <c r="B5747">
        <v>4</v>
      </c>
      <c r="C5747">
        <v>0.8</v>
      </c>
      <c r="D5747">
        <v>0.76</v>
      </c>
      <c r="E5747">
        <v>1</v>
      </c>
      <c r="F5747">
        <v>2</v>
      </c>
      <c r="G5747">
        <v>4</v>
      </c>
      <c r="H5747" s="36">
        <v>2</v>
      </c>
    </row>
    <row r="5748" spans="1:8" x14ac:dyDescent="0.25">
      <c r="A5748" s="43">
        <v>2024</v>
      </c>
      <c r="B5748">
        <v>2</v>
      </c>
      <c r="C5748">
        <v>0</v>
      </c>
      <c r="D5748">
        <v>0.08</v>
      </c>
      <c r="E5748">
        <v>1</v>
      </c>
      <c r="F5748">
        <v>1</v>
      </c>
      <c r="G5748">
        <v>2</v>
      </c>
      <c r="H5748" s="36">
        <v>2</v>
      </c>
    </row>
    <row r="5749" spans="1:8" x14ac:dyDescent="0.25">
      <c r="A5749" s="43">
        <v>2016</v>
      </c>
      <c r="B5749">
        <v>3</v>
      </c>
      <c r="C5749">
        <v>1</v>
      </c>
      <c r="D5749">
        <v>0.52</v>
      </c>
      <c r="E5749">
        <v>2</v>
      </c>
      <c r="F5749">
        <v>1</v>
      </c>
      <c r="G5749">
        <v>1</v>
      </c>
      <c r="H5749" s="36">
        <v>2</v>
      </c>
    </row>
    <row r="5750" spans="1:8" x14ac:dyDescent="0.25">
      <c r="A5750" s="43">
        <v>2018</v>
      </c>
      <c r="B5750">
        <v>3</v>
      </c>
      <c r="C5750">
        <v>1</v>
      </c>
      <c r="D5750">
        <v>0.77</v>
      </c>
      <c r="E5750">
        <v>1</v>
      </c>
      <c r="F5750">
        <v>2</v>
      </c>
      <c r="G5750">
        <v>4</v>
      </c>
      <c r="H5750" s="36">
        <v>2</v>
      </c>
    </row>
    <row r="5751" spans="1:8" x14ac:dyDescent="0.25">
      <c r="A5751" s="43">
        <v>2017</v>
      </c>
      <c r="B5751">
        <v>0</v>
      </c>
      <c r="D5751">
        <v>1</v>
      </c>
      <c r="E5751">
        <v>1</v>
      </c>
      <c r="F5751">
        <v>1</v>
      </c>
      <c r="G5751">
        <v>2</v>
      </c>
      <c r="H5751" s="36">
        <v>2</v>
      </c>
    </row>
    <row r="5752" spans="1:8" x14ac:dyDescent="0.25">
      <c r="A5752" s="43">
        <v>2023</v>
      </c>
      <c r="B5752">
        <v>4</v>
      </c>
      <c r="C5752">
        <v>1</v>
      </c>
      <c r="D5752">
        <v>0.99</v>
      </c>
      <c r="E5752">
        <v>2</v>
      </c>
      <c r="F5752">
        <v>2</v>
      </c>
      <c r="G5752">
        <v>2</v>
      </c>
      <c r="H5752" s="36">
        <v>2</v>
      </c>
    </row>
    <row r="5753" spans="1:8" x14ac:dyDescent="0.25">
      <c r="A5753" s="43">
        <v>2017</v>
      </c>
      <c r="B5753">
        <v>4</v>
      </c>
      <c r="C5753">
        <v>0.95</v>
      </c>
      <c r="D5753">
        <v>0.53</v>
      </c>
      <c r="E5753">
        <v>1</v>
      </c>
      <c r="F5753">
        <v>8</v>
      </c>
      <c r="G5753">
        <v>11</v>
      </c>
      <c r="H5753" s="36">
        <v>2</v>
      </c>
    </row>
    <row r="5754" spans="1:8" x14ac:dyDescent="0.25">
      <c r="A5754" s="43">
        <v>2017</v>
      </c>
      <c r="B5754">
        <v>0</v>
      </c>
      <c r="D5754">
        <v>1</v>
      </c>
      <c r="E5754">
        <v>1</v>
      </c>
      <c r="F5754">
        <v>1</v>
      </c>
      <c r="G5754">
        <v>1</v>
      </c>
      <c r="H5754" s="36">
        <v>2</v>
      </c>
    </row>
    <row r="5755" spans="1:8" x14ac:dyDescent="0.25">
      <c r="A5755" s="43">
        <v>2018</v>
      </c>
      <c r="B5755">
        <v>4</v>
      </c>
      <c r="C5755">
        <v>1</v>
      </c>
      <c r="D5755">
        <v>0.91</v>
      </c>
      <c r="E5755">
        <v>1</v>
      </c>
      <c r="F5755">
        <v>1</v>
      </c>
      <c r="G5755">
        <v>2</v>
      </c>
      <c r="H5755" s="36">
        <v>1</v>
      </c>
    </row>
    <row r="5756" spans="1:8" x14ac:dyDescent="0.25">
      <c r="A5756" s="43">
        <v>2015</v>
      </c>
      <c r="B5756">
        <v>4</v>
      </c>
      <c r="C5756">
        <v>1</v>
      </c>
      <c r="D5756">
        <v>1</v>
      </c>
      <c r="E5756">
        <v>1</v>
      </c>
      <c r="F5756">
        <v>5</v>
      </c>
      <c r="G5756">
        <v>6</v>
      </c>
      <c r="H5756" s="36">
        <v>2</v>
      </c>
    </row>
    <row r="5757" spans="1:8" x14ac:dyDescent="0.25">
      <c r="A5757" s="43">
        <v>2024</v>
      </c>
      <c r="B5757">
        <v>4</v>
      </c>
      <c r="C5757">
        <v>1</v>
      </c>
      <c r="D5757">
        <v>1</v>
      </c>
      <c r="E5757">
        <v>1</v>
      </c>
      <c r="F5757">
        <v>1</v>
      </c>
      <c r="G5757">
        <v>1</v>
      </c>
      <c r="H5757" s="36">
        <v>2</v>
      </c>
    </row>
    <row r="5758" spans="1:8" x14ac:dyDescent="0.25">
      <c r="A5758" s="43">
        <v>2015</v>
      </c>
      <c r="B5758">
        <v>3</v>
      </c>
      <c r="C5758">
        <v>1</v>
      </c>
      <c r="D5758">
        <v>1</v>
      </c>
      <c r="E5758">
        <v>1</v>
      </c>
      <c r="F5758">
        <v>2</v>
      </c>
      <c r="G5758">
        <v>2</v>
      </c>
      <c r="H5758" s="36">
        <v>2</v>
      </c>
    </row>
    <row r="5759" spans="1:8" x14ac:dyDescent="0.25">
      <c r="A5759" s="43">
        <v>2024</v>
      </c>
      <c r="B5759">
        <v>2</v>
      </c>
      <c r="C5759">
        <v>0</v>
      </c>
      <c r="D5759">
        <v>0</v>
      </c>
      <c r="E5759">
        <v>1</v>
      </c>
      <c r="F5759">
        <v>1</v>
      </c>
      <c r="G5759">
        <v>1</v>
      </c>
      <c r="H5759" s="36">
        <v>2</v>
      </c>
    </row>
    <row r="5760" spans="1:8" x14ac:dyDescent="0.25">
      <c r="A5760" s="43">
        <v>2018</v>
      </c>
      <c r="B5760">
        <v>3</v>
      </c>
      <c r="C5760">
        <v>1</v>
      </c>
      <c r="D5760">
        <v>0.92</v>
      </c>
      <c r="E5760">
        <v>2</v>
      </c>
      <c r="F5760">
        <v>5</v>
      </c>
      <c r="G5760">
        <v>6</v>
      </c>
      <c r="H5760" s="36">
        <v>2</v>
      </c>
    </row>
    <row r="5761" spans="1:8" x14ac:dyDescent="0.25">
      <c r="A5761" s="43">
        <v>2017</v>
      </c>
      <c r="B5761">
        <v>4</v>
      </c>
      <c r="C5761">
        <v>1</v>
      </c>
      <c r="D5761">
        <v>1</v>
      </c>
      <c r="E5761">
        <v>1</v>
      </c>
      <c r="F5761">
        <v>2</v>
      </c>
      <c r="G5761">
        <v>2</v>
      </c>
      <c r="H5761" s="36">
        <v>2</v>
      </c>
    </row>
    <row r="5762" spans="1:8" x14ac:dyDescent="0.25">
      <c r="A5762" s="43">
        <v>2024</v>
      </c>
      <c r="B5762">
        <v>2</v>
      </c>
      <c r="C5762">
        <v>0</v>
      </c>
      <c r="D5762">
        <v>0.5</v>
      </c>
      <c r="E5762">
        <v>1</v>
      </c>
      <c r="F5762">
        <v>1</v>
      </c>
      <c r="G5762">
        <v>2</v>
      </c>
      <c r="H5762" s="36">
        <v>1</v>
      </c>
    </row>
    <row r="5763" spans="1:8" x14ac:dyDescent="0.25">
      <c r="A5763" s="43">
        <v>2023</v>
      </c>
      <c r="B5763">
        <v>4</v>
      </c>
      <c r="C5763">
        <v>1</v>
      </c>
      <c r="D5763">
        <v>0.99</v>
      </c>
      <c r="E5763">
        <v>1</v>
      </c>
      <c r="F5763">
        <v>1</v>
      </c>
      <c r="G5763">
        <v>3</v>
      </c>
      <c r="H5763" s="36">
        <v>2</v>
      </c>
    </row>
    <row r="5764" spans="1:8" x14ac:dyDescent="0.25">
      <c r="A5764" s="43">
        <v>2024</v>
      </c>
      <c r="B5764">
        <v>4</v>
      </c>
      <c r="C5764">
        <v>0.93</v>
      </c>
      <c r="D5764">
        <v>0.99</v>
      </c>
      <c r="E5764">
        <v>2</v>
      </c>
      <c r="F5764">
        <v>5</v>
      </c>
      <c r="G5764">
        <v>5</v>
      </c>
      <c r="H5764" s="36">
        <v>2</v>
      </c>
    </row>
    <row r="5765" spans="1:8" x14ac:dyDescent="0.25">
      <c r="A5765" s="43">
        <v>2023</v>
      </c>
      <c r="B5765">
        <v>4</v>
      </c>
      <c r="C5765">
        <v>1</v>
      </c>
      <c r="D5765">
        <v>0.97</v>
      </c>
      <c r="E5765">
        <v>1</v>
      </c>
      <c r="F5765">
        <v>4</v>
      </c>
      <c r="G5765">
        <v>6</v>
      </c>
      <c r="H5765" s="36">
        <v>2</v>
      </c>
    </row>
    <row r="5766" spans="1:8" x14ac:dyDescent="0.25">
      <c r="A5766" s="43">
        <v>2015</v>
      </c>
      <c r="B5766">
        <v>0</v>
      </c>
      <c r="D5766">
        <v>0.63</v>
      </c>
      <c r="E5766">
        <v>1</v>
      </c>
      <c r="F5766">
        <v>1</v>
      </c>
      <c r="G5766">
        <v>3</v>
      </c>
      <c r="H5766" s="36">
        <v>2</v>
      </c>
    </row>
    <row r="5767" spans="1:8" x14ac:dyDescent="0.25">
      <c r="A5767" s="43">
        <v>2023</v>
      </c>
      <c r="B5767">
        <v>4</v>
      </c>
      <c r="C5767">
        <v>1</v>
      </c>
      <c r="D5767">
        <v>0.67</v>
      </c>
      <c r="E5767">
        <v>2</v>
      </c>
      <c r="F5767">
        <v>1</v>
      </c>
      <c r="G5767">
        <v>1</v>
      </c>
      <c r="H5767" s="36">
        <v>2</v>
      </c>
    </row>
    <row r="5768" spans="1:8" x14ac:dyDescent="0.25">
      <c r="A5768" s="43">
        <v>2021</v>
      </c>
      <c r="B5768">
        <v>2</v>
      </c>
      <c r="C5768">
        <v>0</v>
      </c>
      <c r="E5768">
        <v>1</v>
      </c>
      <c r="F5768">
        <v>2</v>
      </c>
      <c r="G5768">
        <v>2</v>
      </c>
      <c r="H5768" s="36">
        <v>2</v>
      </c>
    </row>
    <row r="5769" spans="1:8" x14ac:dyDescent="0.25">
      <c r="A5769" s="43">
        <v>2023</v>
      </c>
      <c r="B5769">
        <v>0</v>
      </c>
      <c r="D5769">
        <v>1</v>
      </c>
      <c r="E5769">
        <v>1</v>
      </c>
      <c r="F5769">
        <v>1</v>
      </c>
      <c r="G5769">
        <v>1</v>
      </c>
      <c r="H5769" s="36">
        <v>2</v>
      </c>
    </row>
    <row r="5770" spans="1:8" x14ac:dyDescent="0.25">
      <c r="A5770" s="43">
        <v>2024</v>
      </c>
      <c r="B5770">
        <v>1</v>
      </c>
      <c r="C5770">
        <v>0.79</v>
      </c>
      <c r="D5770">
        <v>0.64</v>
      </c>
      <c r="E5770">
        <v>1</v>
      </c>
      <c r="F5770">
        <v>1</v>
      </c>
      <c r="G5770">
        <v>1</v>
      </c>
      <c r="H5770" s="36">
        <v>1</v>
      </c>
    </row>
    <row r="5771" spans="1:8" x14ac:dyDescent="0.25">
      <c r="A5771" s="43">
        <v>2015</v>
      </c>
      <c r="B5771">
        <v>0</v>
      </c>
      <c r="D5771">
        <v>0.67</v>
      </c>
      <c r="E5771">
        <v>1</v>
      </c>
      <c r="F5771">
        <v>2</v>
      </c>
      <c r="G5771">
        <v>5</v>
      </c>
      <c r="H5771" s="36">
        <v>2</v>
      </c>
    </row>
    <row r="5772" spans="1:8" x14ac:dyDescent="0.25">
      <c r="A5772" s="43">
        <v>2024</v>
      </c>
      <c r="B5772">
        <v>3</v>
      </c>
      <c r="C5772">
        <v>1</v>
      </c>
      <c r="D5772">
        <v>0.5</v>
      </c>
      <c r="E5772">
        <v>2</v>
      </c>
      <c r="F5772">
        <v>2</v>
      </c>
      <c r="G5772">
        <v>3</v>
      </c>
      <c r="H5772" s="36">
        <v>2</v>
      </c>
    </row>
    <row r="5773" spans="1:8" x14ac:dyDescent="0.25">
      <c r="A5773" s="43">
        <v>2024</v>
      </c>
      <c r="B5773">
        <v>4</v>
      </c>
      <c r="C5773">
        <v>1</v>
      </c>
      <c r="D5773">
        <v>0.99</v>
      </c>
      <c r="E5773">
        <v>2</v>
      </c>
      <c r="F5773">
        <v>2</v>
      </c>
      <c r="G5773">
        <v>2</v>
      </c>
      <c r="H5773" s="36">
        <v>2</v>
      </c>
    </row>
    <row r="5774" spans="1:8" x14ac:dyDescent="0.25">
      <c r="A5774" s="43">
        <v>2024</v>
      </c>
      <c r="B5774">
        <v>4</v>
      </c>
      <c r="C5774">
        <v>1</v>
      </c>
      <c r="D5774">
        <v>1</v>
      </c>
      <c r="E5774">
        <v>1</v>
      </c>
      <c r="F5774">
        <v>1</v>
      </c>
      <c r="G5774">
        <v>1</v>
      </c>
      <c r="H5774" s="36">
        <v>2</v>
      </c>
    </row>
    <row r="5775" spans="1:8" x14ac:dyDescent="0.25">
      <c r="A5775" s="43">
        <v>2024</v>
      </c>
      <c r="B5775">
        <v>3</v>
      </c>
      <c r="C5775">
        <v>1</v>
      </c>
      <c r="D5775">
        <v>0.98</v>
      </c>
      <c r="E5775">
        <v>1</v>
      </c>
      <c r="F5775">
        <v>3</v>
      </c>
      <c r="G5775">
        <v>3</v>
      </c>
      <c r="H5775" s="36">
        <v>2</v>
      </c>
    </row>
    <row r="5776" spans="1:8" x14ac:dyDescent="0.25">
      <c r="A5776" s="43">
        <v>2014</v>
      </c>
      <c r="B5776">
        <v>4</v>
      </c>
      <c r="C5776">
        <v>1</v>
      </c>
      <c r="D5776">
        <v>0.81</v>
      </c>
      <c r="E5776">
        <v>2</v>
      </c>
      <c r="F5776">
        <v>1</v>
      </c>
      <c r="G5776">
        <v>1</v>
      </c>
      <c r="H5776" s="36">
        <v>2</v>
      </c>
    </row>
    <row r="5777" spans="1:8" x14ac:dyDescent="0.25">
      <c r="A5777" s="43">
        <v>2024</v>
      </c>
      <c r="B5777">
        <v>0</v>
      </c>
      <c r="E5777">
        <v>1</v>
      </c>
      <c r="F5777">
        <v>7</v>
      </c>
      <c r="G5777">
        <v>7</v>
      </c>
      <c r="H5777" s="36">
        <v>2</v>
      </c>
    </row>
    <row r="5778" spans="1:8" x14ac:dyDescent="0.25">
      <c r="A5778" s="43">
        <v>2024</v>
      </c>
      <c r="B5778">
        <v>4</v>
      </c>
      <c r="C5778">
        <v>1</v>
      </c>
      <c r="D5778">
        <v>0.99</v>
      </c>
      <c r="E5778">
        <v>2</v>
      </c>
      <c r="F5778">
        <v>1</v>
      </c>
      <c r="G5778">
        <v>1</v>
      </c>
      <c r="H5778" s="36">
        <v>2</v>
      </c>
    </row>
    <row r="5779" spans="1:8" x14ac:dyDescent="0.25">
      <c r="A5779" s="43">
        <v>2015</v>
      </c>
      <c r="B5779">
        <v>4</v>
      </c>
      <c r="C5779">
        <v>1</v>
      </c>
      <c r="D5779">
        <v>0.95</v>
      </c>
      <c r="E5779">
        <v>0</v>
      </c>
      <c r="F5779">
        <v>4</v>
      </c>
      <c r="G5779">
        <v>4</v>
      </c>
      <c r="H5779" s="36">
        <v>2</v>
      </c>
    </row>
    <row r="5780" spans="1:8" x14ac:dyDescent="0.25">
      <c r="A5780" s="43">
        <v>2017</v>
      </c>
      <c r="B5780">
        <v>3</v>
      </c>
      <c r="C5780">
        <v>1</v>
      </c>
      <c r="D5780">
        <v>0.8</v>
      </c>
      <c r="E5780">
        <v>2</v>
      </c>
      <c r="F5780">
        <v>1</v>
      </c>
      <c r="G5780">
        <v>1</v>
      </c>
      <c r="H5780" s="36">
        <v>2</v>
      </c>
    </row>
    <row r="5781" spans="1:8" x14ac:dyDescent="0.25">
      <c r="A5781" s="43">
        <v>2015</v>
      </c>
      <c r="B5781">
        <v>4</v>
      </c>
      <c r="C5781">
        <v>0.99</v>
      </c>
      <c r="D5781">
        <v>1</v>
      </c>
      <c r="E5781">
        <v>2</v>
      </c>
      <c r="F5781">
        <v>10</v>
      </c>
      <c r="G5781">
        <v>11</v>
      </c>
      <c r="H5781" s="36">
        <v>2</v>
      </c>
    </row>
    <row r="5782" spans="1:8" x14ac:dyDescent="0.25">
      <c r="A5782" s="43">
        <v>2024</v>
      </c>
      <c r="B5782">
        <v>1</v>
      </c>
      <c r="C5782">
        <v>0.67</v>
      </c>
      <c r="D5782">
        <v>0.39</v>
      </c>
      <c r="E5782">
        <v>1</v>
      </c>
      <c r="F5782">
        <v>1</v>
      </c>
      <c r="G5782">
        <v>2</v>
      </c>
      <c r="H5782" s="36">
        <v>2</v>
      </c>
    </row>
    <row r="5783" spans="1:8" x14ac:dyDescent="0.25">
      <c r="A5783" s="43">
        <v>2023</v>
      </c>
      <c r="B5783">
        <v>2</v>
      </c>
      <c r="C5783">
        <v>0.2</v>
      </c>
      <c r="D5783">
        <v>0.06</v>
      </c>
      <c r="E5783">
        <v>1</v>
      </c>
      <c r="F5783">
        <v>2</v>
      </c>
      <c r="G5783">
        <v>2</v>
      </c>
      <c r="H5783" s="36">
        <v>2</v>
      </c>
    </row>
    <row r="5784" spans="1:8" x14ac:dyDescent="0.25">
      <c r="A5784" s="43">
        <v>2021</v>
      </c>
      <c r="B5784">
        <v>4</v>
      </c>
      <c r="C5784">
        <v>0.97</v>
      </c>
      <c r="D5784">
        <v>1</v>
      </c>
      <c r="E5784">
        <v>1</v>
      </c>
      <c r="F5784">
        <v>1</v>
      </c>
      <c r="G5784">
        <v>1</v>
      </c>
      <c r="H5784" s="36">
        <v>2</v>
      </c>
    </row>
    <row r="5785" spans="1:8" x14ac:dyDescent="0.25">
      <c r="A5785" s="43">
        <v>2024</v>
      </c>
      <c r="B5785">
        <v>4</v>
      </c>
      <c r="C5785">
        <v>1</v>
      </c>
      <c r="D5785">
        <v>1</v>
      </c>
      <c r="E5785">
        <v>1</v>
      </c>
      <c r="F5785">
        <v>2</v>
      </c>
      <c r="G5785">
        <v>2</v>
      </c>
      <c r="H5785" s="36">
        <v>2</v>
      </c>
    </row>
    <row r="5786" spans="1:8" x14ac:dyDescent="0.25">
      <c r="A5786" s="43">
        <v>2024</v>
      </c>
      <c r="B5786">
        <v>1</v>
      </c>
      <c r="C5786">
        <v>0.7</v>
      </c>
      <c r="D5786">
        <v>0.77</v>
      </c>
      <c r="E5786">
        <v>1</v>
      </c>
      <c r="F5786">
        <v>2</v>
      </c>
      <c r="G5786">
        <v>2</v>
      </c>
      <c r="H5786" s="36">
        <v>2</v>
      </c>
    </row>
    <row r="5787" spans="1:8" x14ac:dyDescent="0.25">
      <c r="A5787" s="43">
        <v>2018</v>
      </c>
      <c r="B5787">
        <v>4</v>
      </c>
      <c r="C5787">
        <v>1</v>
      </c>
      <c r="D5787">
        <v>0.85</v>
      </c>
      <c r="E5787">
        <v>1</v>
      </c>
      <c r="F5787">
        <v>1</v>
      </c>
      <c r="G5787">
        <v>1</v>
      </c>
      <c r="H5787" s="36">
        <v>2</v>
      </c>
    </row>
    <row r="5788" spans="1:8" x14ac:dyDescent="0.25">
      <c r="A5788" s="43">
        <v>2013</v>
      </c>
      <c r="B5788">
        <v>0</v>
      </c>
      <c r="D5788">
        <v>1</v>
      </c>
      <c r="E5788">
        <v>1</v>
      </c>
      <c r="F5788">
        <v>1</v>
      </c>
      <c r="G5788">
        <v>5</v>
      </c>
      <c r="H5788" s="36">
        <v>2</v>
      </c>
    </row>
    <row r="5789" spans="1:8" x14ac:dyDescent="0.25">
      <c r="A5789" s="43">
        <v>2017</v>
      </c>
      <c r="B5789">
        <v>4</v>
      </c>
      <c r="C5789">
        <v>1</v>
      </c>
      <c r="D5789">
        <v>0.94</v>
      </c>
      <c r="E5789">
        <v>2</v>
      </c>
      <c r="F5789">
        <v>2</v>
      </c>
      <c r="G5789">
        <v>2</v>
      </c>
      <c r="H5789" s="36">
        <v>2</v>
      </c>
    </row>
    <row r="5790" spans="1:8" x14ac:dyDescent="0.25">
      <c r="A5790" s="43">
        <v>2017</v>
      </c>
      <c r="B5790">
        <v>4</v>
      </c>
      <c r="C5790">
        <v>1</v>
      </c>
      <c r="D5790">
        <v>0.95</v>
      </c>
      <c r="E5790">
        <v>2</v>
      </c>
      <c r="F5790">
        <v>2</v>
      </c>
      <c r="G5790">
        <v>5</v>
      </c>
      <c r="H5790" s="36">
        <v>2</v>
      </c>
    </row>
    <row r="5791" spans="1:8" x14ac:dyDescent="0.25">
      <c r="A5791" s="43">
        <v>2023</v>
      </c>
      <c r="B5791">
        <v>3</v>
      </c>
      <c r="C5791">
        <v>1</v>
      </c>
      <c r="D5791">
        <v>0.93</v>
      </c>
      <c r="E5791">
        <v>2</v>
      </c>
      <c r="F5791">
        <v>1</v>
      </c>
      <c r="G5791">
        <v>2</v>
      </c>
      <c r="H5791" s="36">
        <v>2</v>
      </c>
    </row>
    <row r="5792" spans="1:8" x14ac:dyDescent="0.25">
      <c r="A5792" s="43">
        <v>2017</v>
      </c>
      <c r="B5792">
        <v>3</v>
      </c>
      <c r="C5792">
        <v>0.94</v>
      </c>
      <c r="D5792">
        <v>0.99</v>
      </c>
      <c r="E5792">
        <v>1</v>
      </c>
      <c r="F5792">
        <v>2</v>
      </c>
      <c r="G5792">
        <v>2</v>
      </c>
      <c r="H5792" s="36">
        <v>2</v>
      </c>
    </row>
    <row r="5793" spans="1:8" x14ac:dyDescent="0.25">
      <c r="A5793" s="43">
        <v>2014</v>
      </c>
      <c r="B5793">
        <v>3</v>
      </c>
      <c r="C5793">
        <v>1</v>
      </c>
      <c r="D5793">
        <v>0.82</v>
      </c>
      <c r="E5793">
        <v>1</v>
      </c>
      <c r="F5793">
        <v>3</v>
      </c>
      <c r="G5793">
        <v>3</v>
      </c>
      <c r="H5793" s="36">
        <v>2</v>
      </c>
    </row>
    <row r="5794" spans="1:8" x14ac:dyDescent="0.25">
      <c r="A5794" s="43">
        <v>2024</v>
      </c>
      <c r="B5794">
        <v>4</v>
      </c>
      <c r="C5794">
        <v>1</v>
      </c>
      <c r="D5794">
        <v>0.98</v>
      </c>
      <c r="E5794">
        <v>2</v>
      </c>
      <c r="F5794">
        <v>2</v>
      </c>
      <c r="G5794">
        <v>2</v>
      </c>
      <c r="H5794" s="36">
        <v>2</v>
      </c>
    </row>
    <row r="5795" spans="1:8" x14ac:dyDescent="0.25">
      <c r="A5795" s="43">
        <v>2024</v>
      </c>
      <c r="B5795">
        <v>4</v>
      </c>
      <c r="C5795">
        <v>1</v>
      </c>
      <c r="D5795">
        <v>0.96</v>
      </c>
      <c r="E5795">
        <v>2</v>
      </c>
      <c r="F5795">
        <v>1</v>
      </c>
      <c r="G5795">
        <v>1</v>
      </c>
      <c r="H5795" s="36">
        <v>2</v>
      </c>
    </row>
    <row r="5796" spans="1:8" x14ac:dyDescent="0.25">
      <c r="A5796" s="43">
        <v>2016</v>
      </c>
      <c r="B5796">
        <v>4</v>
      </c>
      <c r="C5796">
        <v>0.95</v>
      </c>
      <c r="D5796">
        <v>0.97</v>
      </c>
      <c r="E5796">
        <v>1</v>
      </c>
      <c r="F5796">
        <v>3</v>
      </c>
      <c r="G5796">
        <v>4</v>
      </c>
      <c r="H5796" s="36">
        <v>2</v>
      </c>
    </row>
    <row r="5797" spans="1:8" x14ac:dyDescent="0.25">
      <c r="A5797" s="43">
        <v>2017</v>
      </c>
      <c r="B5797">
        <v>0</v>
      </c>
      <c r="E5797">
        <v>1</v>
      </c>
      <c r="F5797">
        <v>1</v>
      </c>
      <c r="G5797">
        <v>1</v>
      </c>
      <c r="H5797" s="36">
        <v>2</v>
      </c>
    </row>
    <row r="5798" spans="1:8" x14ac:dyDescent="0.25">
      <c r="A5798" s="43">
        <v>2023</v>
      </c>
      <c r="B5798">
        <v>3</v>
      </c>
      <c r="C5798">
        <v>0.83</v>
      </c>
      <c r="D5798">
        <v>0.25</v>
      </c>
      <c r="E5798">
        <v>1</v>
      </c>
      <c r="F5798">
        <v>1</v>
      </c>
      <c r="G5798">
        <v>1</v>
      </c>
      <c r="H5798" s="36">
        <v>2</v>
      </c>
    </row>
    <row r="5799" spans="1:8" x14ac:dyDescent="0.25">
      <c r="A5799" s="43">
        <v>2016</v>
      </c>
      <c r="B5799">
        <v>4</v>
      </c>
      <c r="C5799">
        <v>1</v>
      </c>
      <c r="D5799">
        <v>0.99</v>
      </c>
      <c r="E5799">
        <v>2</v>
      </c>
      <c r="F5799">
        <v>2</v>
      </c>
      <c r="G5799">
        <v>2</v>
      </c>
      <c r="H5799" s="36">
        <v>1</v>
      </c>
    </row>
    <row r="5800" spans="1:8" x14ac:dyDescent="0.25">
      <c r="A5800" s="43">
        <v>2024</v>
      </c>
      <c r="B5800">
        <v>2</v>
      </c>
      <c r="C5800">
        <v>0.2</v>
      </c>
      <c r="D5800">
        <v>0.02</v>
      </c>
      <c r="E5800">
        <v>1</v>
      </c>
      <c r="F5800">
        <v>1</v>
      </c>
      <c r="G5800">
        <v>12</v>
      </c>
      <c r="H5800" s="36">
        <v>2</v>
      </c>
    </row>
    <row r="5801" spans="1:8" x14ac:dyDescent="0.25">
      <c r="A5801" s="43">
        <v>2024</v>
      </c>
      <c r="B5801">
        <v>4</v>
      </c>
      <c r="C5801">
        <v>1</v>
      </c>
      <c r="D5801">
        <v>1</v>
      </c>
      <c r="E5801">
        <v>2</v>
      </c>
      <c r="F5801">
        <v>1</v>
      </c>
      <c r="G5801">
        <v>1</v>
      </c>
      <c r="H5801" s="36">
        <v>2</v>
      </c>
    </row>
    <row r="5802" spans="1:8" x14ac:dyDescent="0.25">
      <c r="A5802" s="43">
        <v>2017</v>
      </c>
      <c r="B5802">
        <v>0</v>
      </c>
      <c r="D5802">
        <v>0</v>
      </c>
      <c r="E5802">
        <v>1</v>
      </c>
      <c r="F5802">
        <v>1</v>
      </c>
      <c r="G5802">
        <v>2</v>
      </c>
      <c r="H5802" s="36">
        <v>2</v>
      </c>
    </row>
    <row r="5803" spans="1:8" x14ac:dyDescent="0.25">
      <c r="A5803" s="43">
        <v>2013</v>
      </c>
      <c r="B5803">
        <v>4</v>
      </c>
      <c r="C5803">
        <v>1</v>
      </c>
      <c r="D5803">
        <v>1</v>
      </c>
      <c r="E5803">
        <v>2</v>
      </c>
      <c r="F5803">
        <v>2</v>
      </c>
      <c r="G5803">
        <v>2</v>
      </c>
      <c r="H5803" s="36">
        <v>2</v>
      </c>
    </row>
    <row r="5804" spans="1:8" x14ac:dyDescent="0.25">
      <c r="A5804" s="43">
        <v>2023</v>
      </c>
      <c r="B5804">
        <v>4</v>
      </c>
      <c r="C5804">
        <v>1</v>
      </c>
      <c r="D5804">
        <v>0.97</v>
      </c>
      <c r="E5804">
        <v>2</v>
      </c>
      <c r="F5804">
        <v>1</v>
      </c>
      <c r="G5804">
        <v>1</v>
      </c>
      <c r="H5804" s="36">
        <v>2</v>
      </c>
    </row>
    <row r="5805" spans="1:8" x14ac:dyDescent="0.25">
      <c r="A5805" s="43">
        <v>2023</v>
      </c>
      <c r="B5805">
        <v>4</v>
      </c>
      <c r="C5805">
        <v>1</v>
      </c>
      <c r="D5805">
        <v>1</v>
      </c>
      <c r="E5805">
        <v>1</v>
      </c>
      <c r="F5805">
        <v>1</v>
      </c>
      <c r="G5805">
        <v>1</v>
      </c>
      <c r="H5805" s="36">
        <v>2</v>
      </c>
    </row>
    <row r="5806" spans="1:8" x14ac:dyDescent="0.25">
      <c r="A5806" s="43">
        <v>2024</v>
      </c>
      <c r="B5806">
        <v>3</v>
      </c>
      <c r="C5806">
        <v>0.9</v>
      </c>
      <c r="D5806">
        <v>0.97</v>
      </c>
      <c r="E5806">
        <v>2</v>
      </c>
      <c r="F5806">
        <v>1</v>
      </c>
      <c r="G5806">
        <v>1</v>
      </c>
      <c r="H5806" s="36">
        <v>2</v>
      </c>
    </row>
    <row r="5807" spans="1:8" x14ac:dyDescent="0.25">
      <c r="A5807" s="43">
        <v>2013</v>
      </c>
      <c r="B5807">
        <v>4</v>
      </c>
      <c r="C5807">
        <v>1</v>
      </c>
      <c r="D5807">
        <v>0.88</v>
      </c>
      <c r="E5807">
        <v>2</v>
      </c>
      <c r="F5807">
        <v>1</v>
      </c>
      <c r="G5807">
        <v>1</v>
      </c>
      <c r="H5807" s="36">
        <v>2</v>
      </c>
    </row>
    <row r="5808" spans="1:8" x14ac:dyDescent="0.25">
      <c r="A5808" s="43">
        <v>2021</v>
      </c>
      <c r="B5808">
        <v>4</v>
      </c>
      <c r="C5808">
        <v>1</v>
      </c>
      <c r="D5808">
        <v>0.36</v>
      </c>
      <c r="E5808">
        <v>1</v>
      </c>
      <c r="F5808">
        <v>1</v>
      </c>
      <c r="G5808">
        <v>1</v>
      </c>
      <c r="H5808" s="36">
        <v>2</v>
      </c>
    </row>
    <row r="5809" spans="1:8" x14ac:dyDescent="0.25">
      <c r="A5809" s="43">
        <v>2013</v>
      </c>
      <c r="B5809">
        <v>4</v>
      </c>
      <c r="C5809">
        <v>0.73</v>
      </c>
      <c r="D5809">
        <v>1</v>
      </c>
      <c r="E5809">
        <v>1</v>
      </c>
      <c r="F5809">
        <v>4</v>
      </c>
      <c r="G5809">
        <v>6</v>
      </c>
      <c r="H5809" s="36">
        <v>2</v>
      </c>
    </row>
    <row r="5810" spans="1:8" x14ac:dyDescent="0.25">
      <c r="A5810" s="43">
        <v>2024</v>
      </c>
      <c r="B5810">
        <v>4</v>
      </c>
      <c r="C5810">
        <v>1</v>
      </c>
      <c r="D5810">
        <v>1</v>
      </c>
      <c r="E5810">
        <v>1</v>
      </c>
      <c r="F5810">
        <v>4</v>
      </c>
      <c r="G5810">
        <v>4</v>
      </c>
      <c r="H5810" s="36">
        <v>2</v>
      </c>
    </row>
    <row r="5811" spans="1:8" x14ac:dyDescent="0.25">
      <c r="A5811" s="43">
        <v>2017</v>
      </c>
      <c r="B5811">
        <v>2</v>
      </c>
      <c r="C5811">
        <v>0</v>
      </c>
      <c r="D5811">
        <v>0</v>
      </c>
      <c r="E5811">
        <v>1</v>
      </c>
      <c r="F5811">
        <v>1</v>
      </c>
      <c r="G5811">
        <v>2</v>
      </c>
      <c r="H5811" s="36">
        <v>2</v>
      </c>
    </row>
    <row r="5812" spans="1:8" x14ac:dyDescent="0.25">
      <c r="A5812" s="43">
        <v>2014</v>
      </c>
      <c r="B5812">
        <v>4</v>
      </c>
      <c r="C5812">
        <v>1</v>
      </c>
      <c r="D5812">
        <v>0.81</v>
      </c>
      <c r="E5812">
        <v>1</v>
      </c>
      <c r="F5812">
        <v>1</v>
      </c>
      <c r="G5812">
        <v>1</v>
      </c>
      <c r="H5812" s="36">
        <v>2</v>
      </c>
    </row>
    <row r="5813" spans="1:8" x14ac:dyDescent="0.25">
      <c r="A5813" s="43">
        <v>2014</v>
      </c>
      <c r="B5813">
        <v>4</v>
      </c>
      <c r="C5813">
        <v>1</v>
      </c>
      <c r="D5813">
        <v>0.95</v>
      </c>
      <c r="E5813">
        <v>2</v>
      </c>
      <c r="F5813">
        <v>1</v>
      </c>
      <c r="G5813">
        <v>1</v>
      </c>
      <c r="H5813" s="36">
        <v>2</v>
      </c>
    </row>
    <row r="5814" spans="1:8" x14ac:dyDescent="0.25">
      <c r="A5814" s="43">
        <v>2023</v>
      </c>
      <c r="B5814">
        <v>4</v>
      </c>
      <c r="C5814">
        <v>0.89</v>
      </c>
      <c r="D5814">
        <v>0.89</v>
      </c>
      <c r="E5814">
        <v>2</v>
      </c>
      <c r="F5814">
        <v>1</v>
      </c>
      <c r="G5814">
        <v>1</v>
      </c>
      <c r="H5814" s="36">
        <v>2</v>
      </c>
    </row>
    <row r="5815" spans="1:8" x14ac:dyDescent="0.25">
      <c r="A5815" s="43">
        <v>2023</v>
      </c>
      <c r="B5815">
        <v>4</v>
      </c>
      <c r="C5815">
        <v>1</v>
      </c>
      <c r="D5815">
        <v>1</v>
      </c>
      <c r="E5815">
        <v>2</v>
      </c>
      <c r="F5815">
        <v>1</v>
      </c>
      <c r="G5815">
        <v>1</v>
      </c>
      <c r="H5815" s="36">
        <v>2</v>
      </c>
    </row>
    <row r="5816" spans="1:8" x14ac:dyDescent="0.25">
      <c r="A5816" s="43">
        <v>2016</v>
      </c>
      <c r="B5816">
        <v>4</v>
      </c>
      <c r="C5816">
        <v>1</v>
      </c>
      <c r="D5816">
        <v>1</v>
      </c>
      <c r="E5816">
        <v>2</v>
      </c>
      <c r="F5816">
        <v>1</v>
      </c>
      <c r="G5816">
        <v>1</v>
      </c>
      <c r="H5816" s="36">
        <v>2</v>
      </c>
    </row>
    <row r="5817" spans="1:8" x14ac:dyDescent="0.25">
      <c r="A5817" s="43">
        <v>2024</v>
      </c>
      <c r="B5817">
        <v>2</v>
      </c>
      <c r="C5817">
        <v>0.19</v>
      </c>
      <c r="D5817">
        <v>0.19</v>
      </c>
      <c r="E5817">
        <v>1</v>
      </c>
      <c r="F5817">
        <v>2</v>
      </c>
      <c r="G5817">
        <v>4</v>
      </c>
      <c r="H5817" s="36">
        <v>2</v>
      </c>
    </row>
    <row r="5818" spans="1:8" x14ac:dyDescent="0.25">
      <c r="A5818" s="43">
        <v>2024</v>
      </c>
      <c r="B5818">
        <v>3</v>
      </c>
      <c r="C5818">
        <v>0.8</v>
      </c>
      <c r="D5818">
        <v>0.59</v>
      </c>
      <c r="E5818">
        <v>1</v>
      </c>
      <c r="F5818">
        <v>1</v>
      </c>
      <c r="G5818">
        <v>1</v>
      </c>
      <c r="H5818" s="36">
        <v>2</v>
      </c>
    </row>
    <row r="5819" spans="1:8" x14ac:dyDescent="0.25">
      <c r="A5819" s="43">
        <v>2016</v>
      </c>
      <c r="B5819">
        <v>4</v>
      </c>
      <c r="C5819">
        <v>1</v>
      </c>
      <c r="D5819">
        <v>1</v>
      </c>
      <c r="E5819">
        <v>2</v>
      </c>
      <c r="F5819">
        <v>10</v>
      </c>
      <c r="G5819">
        <v>10</v>
      </c>
      <c r="H5819" s="36">
        <v>1</v>
      </c>
    </row>
    <row r="5820" spans="1:8" x14ac:dyDescent="0.25">
      <c r="A5820" s="43">
        <v>2018</v>
      </c>
      <c r="B5820">
        <v>4</v>
      </c>
      <c r="C5820">
        <v>1</v>
      </c>
      <c r="D5820">
        <v>0.99</v>
      </c>
      <c r="E5820">
        <v>1</v>
      </c>
      <c r="F5820">
        <v>1</v>
      </c>
      <c r="G5820">
        <v>1</v>
      </c>
      <c r="H5820" s="36">
        <v>2</v>
      </c>
    </row>
    <row r="5821" spans="1:8" x14ac:dyDescent="0.25">
      <c r="A5821" s="43">
        <v>2023</v>
      </c>
      <c r="B5821">
        <v>4</v>
      </c>
      <c r="C5821">
        <v>1</v>
      </c>
      <c r="D5821">
        <v>0.95</v>
      </c>
      <c r="E5821">
        <v>1</v>
      </c>
      <c r="F5821">
        <v>7</v>
      </c>
      <c r="G5821">
        <v>7</v>
      </c>
      <c r="H5821" s="36">
        <v>2</v>
      </c>
    </row>
    <row r="5822" spans="1:8" x14ac:dyDescent="0.25">
      <c r="A5822" s="43">
        <v>2017</v>
      </c>
      <c r="B5822">
        <v>4</v>
      </c>
      <c r="C5822">
        <v>1</v>
      </c>
      <c r="D5822">
        <v>0.99</v>
      </c>
      <c r="E5822">
        <v>0</v>
      </c>
      <c r="F5822">
        <v>8</v>
      </c>
      <c r="G5822">
        <v>8</v>
      </c>
      <c r="H5822" s="36">
        <v>2</v>
      </c>
    </row>
    <row r="5823" spans="1:8" x14ac:dyDescent="0.25">
      <c r="A5823" s="43">
        <v>2024</v>
      </c>
      <c r="B5823">
        <v>4</v>
      </c>
      <c r="C5823">
        <v>1</v>
      </c>
      <c r="D5823">
        <v>1</v>
      </c>
      <c r="E5823">
        <v>1</v>
      </c>
      <c r="F5823">
        <v>1</v>
      </c>
      <c r="G5823">
        <v>1</v>
      </c>
      <c r="H5823" s="36">
        <v>2</v>
      </c>
    </row>
    <row r="5824" spans="1:8" x14ac:dyDescent="0.25">
      <c r="A5824" s="43">
        <v>2024</v>
      </c>
      <c r="B5824">
        <v>0</v>
      </c>
      <c r="E5824">
        <v>1</v>
      </c>
      <c r="F5824">
        <v>9</v>
      </c>
      <c r="G5824">
        <v>9</v>
      </c>
      <c r="H5824" s="36">
        <v>1</v>
      </c>
    </row>
    <row r="5825" spans="1:8" x14ac:dyDescent="0.25">
      <c r="A5825" s="43">
        <v>2023</v>
      </c>
      <c r="B5825">
        <v>3</v>
      </c>
      <c r="C5825">
        <v>0.9</v>
      </c>
      <c r="D5825">
        <v>0.86</v>
      </c>
      <c r="E5825">
        <v>1</v>
      </c>
      <c r="F5825">
        <v>5</v>
      </c>
      <c r="G5825">
        <v>5</v>
      </c>
      <c r="H5825" s="36">
        <v>2</v>
      </c>
    </row>
    <row r="5826" spans="1:8" x14ac:dyDescent="0.25">
      <c r="A5826" s="43">
        <v>2021</v>
      </c>
      <c r="B5826">
        <v>4</v>
      </c>
      <c r="C5826">
        <v>1</v>
      </c>
      <c r="D5826">
        <v>1</v>
      </c>
      <c r="E5826">
        <v>1</v>
      </c>
      <c r="F5826">
        <v>6</v>
      </c>
      <c r="G5826">
        <v>6</v>
      </c>
      <c r="H5826" s="36">
        <v>2</v>
      </c>
    </row>
    <row r="5827" spans="1:8" x14ac:dyDescent="0.25">
      <c r="A5827" s="43">
        <v>2014</v>
      </c>
      <c r="B5827">
        <v>0</v>
      </c>
      <c r="D5827">
        <v>0</v>
      </c>
      <c r="E5827">
        <v>1</v>
      </c>
      <c r="F5827">
        <v>1</v>
      </c>
      <c r="G5827">
        <v>2</v>
      </c>
      <c r="H5827" s="36">
        <v>2</v>
      </c>
    </row>
    <row r="5828" spans="1:8" x14ac:dyDescent="0.25">
      <c r="A5828" s="43">
        <v>2023</v>
      </c>
      <c r="B5828">
        <v>3</v>
      </c>
      <c r="C5828">
        <v>1</v>
      </c>
      <c r="D5828">
        <v>0.91</v>
      </c>
      <c r="E5828">
        <v>1</v>
      </c>
      <c r="F5828">
        <v>1</v>
      </c>
      <c r="G5828">
        <v>1</v>
      </c>
      <c r="H5828" s="36">
        <v>2</v>
      </c>
    </row>
    <row r="5829" spans="1:8" x14ac:dyDescent="0.25">
      <c r="A5829" s="43">
        <v>2014</v>
      </c>
      <c r="B5829">
        <v>4</v>
      </c>
      <c r="C5829">
        <v>1</v>
      </c>
      <c r="D5829">
        <v>0.99</v>
      </c>
      <c r="E5829">
        <v>2</v>
      </c>
      <c r="F5829">
        <v>5</v>
      </c>
      <c r="G5829">
        <v>7</v>
      </c>
      <c r="H5829" s="36">
        <v>2</v>
      </c>
    </row>
    <row r="5830" spans="1:8" x14ac:dyDescent="0.25">
      <c r="A5830" s="43">
        <v>2024</v>
      </c>
      <c r="B5830">
        <v>4</v>
      </c>
      <c r="C5830">
        <v>1</v>
      </c>
      <c r="D5830">
        <v>1</v>
      </c>
      <c r="E5830">
        <v>1</v>
      </c>
      <c r="F5830">
        <v>1</v>
      </c>
      <c r="G5830">
        <v>1</v>
      </c>
      <c r="H5830" s="36">
        <v>2</v>
      </c>
    </row>
    <row r="5831" spans="1:8" x14ac:dyDescent="0.25">
      <c r="A5831" s="43">
        <v>2017</v>
      </c>
      <c r="B5831">
        <v>1</v>
      </c>
      <c r="C5831">
        <v>0.9</v>
      </c>
      <c r="D5831">
        <v>0.87</v>
      </c>
      <c r="E5831">
        <v>2</v>
      </c>
      <c r="F5831">
        <v>1</v>
      </c>
      <c r="G5831">
        <v>1</v>
      </c>
      <c r="H5831" s="36">
        <v>2</v>
      </c>
    </row>
    <row r="5832" spans="1:8" x14ac:dyDescent="0.25">
      <c r="A5832" s="43">
        <v>2024</v>
      </c>
      <c r="B5832">
        <v>2</v>
      </c>
      <c r="C5832">
        <v>0</v>
      </c>
      <c r="D5832">
        <v>0</v>
      </c>
      <c r="E5832">
        <v>1</v>
      </c>
      <c r="F5832">
        <v>1</v>
      </c>
      <c r="G5832">
        <v>1</v>
      </c>
      <c r="H5832" s="36">
        <v>1</v>
      </c>
    </row>
    <row r="5833" spans="1:8" x14ac:dyDescent="0.25">
      <c r="A5833" s="43">
        <v>2013</v>
      </c>
      <c r="B5833">
        <v>4</v>
      </c>
      <c r="C5833">
        <v>1</v>
      </c>
      <c r="D5833">
        <v>1</v>
      </c>
      <c r="E5833">
        <v>2</v>
      </c>
      <c r="F5833">
        <v>1</v>
      </c>
      <c r="G5833">
        <v>1</v>
      </c>
      <c r="H5833" s="36">
        <v>2</v>
      </c>
    </row>
    <row r="5834" spans="1:8" x14ac:dyDescent="0.25">
      <c r="A5834" s="43">
        <v>2016</v>
      </c>
      <c r="B5834">
        <v>4</v>
      </c>
      <c r="C5834">
        <v>1</v>
      </c>
      <c r="D5834">
        <v>0.83</v>
      </c>
      <c r="E5834">
        <v>2</v>
      </c>
      <c r="F5834">
        <v>1</v>
      </c>
      <c r="G5834">
        <v>1</v>
      </c>
      <c r="H5834" s="36">
        <v>1</v>
      </c>
    </row>
    <row r="5835" spans="1:8" x14ac:dyDescent="0.25">
      <c r="A5835" s="43">
        <v>2015</v>
      </c>
      <c r="B5835">
        <v>4</v>
      </c>
      <c r="C5835">
        <v>1</v>
      </c>
      <c r="D5835">
        <v>0.95</v>
      </c>
      <c r="E5835">
        <v>1</v>
      </c>
      <c r="F5835">
        <v>1</v>
      </c>
      <c r="G5835">
        <v>1</v>
      </c>
      <c r="H5835" s="36">
        <v>2</v>
      </c>
    </row>
    <row r="5836" spans="1:8" x14ac:dyDescent="0.25">
      <c r="A5836" s="43">
        <v>2024</v>
      </c>
      <c r="B5836">
        <v>0</v>
      </c>
      <c r="D5836">
        <v>0.87</v>
      </c>
      <c r="E5836">
        <v>2</v>
      </c>
      <c r="F5836">
        <v>1</v>
      </c>
      <c r="G5836">
        <v>1</v>
      </c>
      <c r="H5836" s="36">
        <v>2</v>
      </c>
    </row>
    <row r="5837" spans="1:8" x14ac:dyDescent="0.25">
      <c r="A5837" s="43">
        <v>2023</v>
      </c>
      <c r="B5837">
        <v>4</v>
      </c>
      <c r="C5837">
        <v>0.7</v>
      </c>
      <c r="D5837">
        <v>0.93</v>
      </c>
      <c r="E5837">
        <v>2</v>
      </c>
      <c r="F5837">
        <v>1</v>
      </c>
      <c r="G5837">
        <v>2</v>
      </c>
      <c r="H5837" s="36">
        <v>2</v>
      </c>
    </row>
    <row r="5838" spans="1:8" x14ac:dyDescent="0.25">
      <c r="A5838" s="43">
        <v>2011</v>
      </c>
      <c r="B5838">
        <v>4</v>
      </c>
      <c r="C5838">
        <v>1</v>
      </c>
      <c r="D5838">
        <v>0.99</v>
      </c>
      <c r="E5838">
        <v>1</v>
      </c>
      <c r="F5838">
        <v>6</v>
      </c>
      <c r="G5838">
        <v>7</v>
      </c>
      <c r="H5838" s="36">
        <v>2</v>
      </c>
    </row>
    <row r="5839" spans="1:8" x14ac:dyDescent="0.25">
      <c r="A5839" s="43">
        <v>2024</v>
      </c>
      <c r="B5839">
        <v>2</v>
      </c>
      <c r="C5839">
        <v>0.11</v>
      </c>
      <c r="D5839">
        <v>0.19</v>
      </c>
      <c r="E5839">
        <v>1</v>
      </c>
      <c r="F5839">
        <v>1</v>
      </c>
      <c r="G5839">
        <v>1</v>
      </c>
      <c r="H5839" s="36">
        <v>2</v>
      </c>
    </row>
    <row r="5840" spans="1:8" x14ac:dyDescent="0.25">
      <c r="A5840" s="43">
        <v>2016</v>
      </c>
      <c r="B5840">
        <v>1</v>
      </c>
      <c r="C5840">
        <v>1</v>
      </c>
      <c r="D5840">
        <v>0.79</v>
      </c>
      <c r="E5840">
        <v>1</v>
      </c>
      <c r="F5840">
        <v>1</v>
      </c>
      <c r="G5840">
        <v>2</v>
      </c>
      <c r="H5840" s="36">
        <v>2</v>
      </c>
    </row>
    <row r="5841" spans="1:8" x14ac:dyDescent="0.25">
      <c r="A5841" s="43">
        <v>2024</v>
      </c>
      <c r="B5841">
        <v>4</v>
      </c>
      <c r="C5841">
        <v>1</v>
      </c>
      <c r="D5841">
        <v>1</v>
      </c>
      <c r="E5841">
        <v>1</v>
      </c>
      <c r="F5841">
        <v>1</v>
      </c>
      <c r="G5841">
        <v>1</v>
      </c>
      <c r="H5841" s="36">
        <v>2</v>
      </c>
    </row>
    <row r="5842" spans="1:8" x14ac:dyDescent="0.25">
      <c r="A5842" s="43">
        <v>2022</v>
      </c>
      <c r="B5842">
        <v>4</v>
      </c>
      <c r="C5842">
        <v>1</v>
      </c>
      <c r="D5842">
        <v>1</v>
      </c>
      <c r="E5842">
        <v>0</v>
      </c>
      <c r="F5842">
        <v>2</v>
      </c>
      <c r="G5842">
        <v>2</v>
      </c>
      <c r="H5842" s="36">
        <v>2</v>
      </c>
    </row>
    <row r="5843" spans="1:8" x14ac:dyDescent="0.25">
      <c r="A5843" s="43">
        <v>2020</v>
      </c>
      <c r="B5843">
        <v>4</v>
      </c>
      <c r="C5843">
        <v>1</v>
      </c>
      <c r="D5843">
        <v>1</v>
      </c>
      <c r="E5843">
        <v>2</v>
      </c>
      <c r="F5843">
        <v>3</v>
      </c>
      <c r="G5843">
        <v>3</v>
      </c>
      <c r="H5843" s="36">
        <v>2</v>
      </c>
    </row>
    <row r="5844" spans="1:8" x14ac:dyDescent="0.25">
      <c r="A5844" s="43">
        <v>2019</v>
      </c>
      <c r="B5844">
        <v>4</v>
      </c>
      <c r="C5844">
        <v>1</v>
      </c>
      <c r="D5844">
        <v>0.89</v>
      </c>
      <c r="E5844">
        <v>1</v>
      </c>
      <c r="F5844">
        <v>4</v>
      </c>
      <c r="G5844">
        <v>10</v>
      </c>
      <c r="H5844" s="36">
        <v>2</v>
      </c>
    </row>
    <row r="5845" spans="1:8" x14ac:dyDescent="0.25">
      <c r="A5845" s="43">
        <v>2024</v>
      </c>
      <c r="B5845">
        <v>4</v>
      </c>
      <c r="C5845">
        <v>1</v>
      </c>
      <c r="D5845">
        <v>1</v>
      </c>
      <c r="E5845">
        <v>2</v>
      </c>
      <c r="F5845">
        <v>1</v>
      </c>
      <c r="G5845">
        <v>1</v>
      </c>
      <c r="H5845" s="36">
        <v>2</v>
      </c>
    </row>
    <row r="5846" spans="1:8" x14ac:dyDescent="0.25">
      <c r="A5846" s="43">
        <v>2014</v>
      </c>
      <c r="B5846">
        <v>3</v>
      </c>
      <c r="C5846">
        <v>0.8</v>
      </c>
      <c r="D5846">
        <v>0.68</v>
      </c>
      <c r="E5846">
        <v>1</v>
      </c>
      <c r="F5846">
        <v>2</v>
      </c>
      <c r="G5846">
        <v>3</v>
      </c>
      <c r="H5846" s="36">
        <v>2</v>
      </c>
    </row>
    <row r="5847" spans="1:8" x14ac:dyDescent="0.25">
      <c r="A5847" s="43">
        <v>2024</v>
      </c>
      <c r="B5847">
        <v>4</v>
      </c>
      <c r="C5847">
        <v>1</v>
      </c>
      <c r="D5847">
        <v>0.35</v>
      </c>
      <c r="E5847">
        <v>1</v>
      </c>
      <c r="F5847">
        <v>1</v>
      </c>
      <c r="G5847">
        <v>1</v>
      </c>
      <c r="H5847" s="36">
        <v>2</v>
      </c>
    </row>
    <row r="5848" spans="1:8" x14ac:dyDescent="0.25">
      <c r="A5848" s="43">
        <v>2018</v>
      </c>
      <c r="B5848">
        <v>2</v>
      </c>
      <c r="C5848">
        <v>0.4</v>
      </c>
      <c r="D5848">
        <v>0.06</v>
      </c>
      <c r="E5848">
        <v>1</v>
      </c>
      <c r="F5848">
        <v>1</v>
      </c>
      <c r="G5848">
        <v>1</v>
      </c>
      <c r="H5848" s="36">
        <v>2</v>
      </c>
    </row>
    <row r="5849" spans="1:8" x14ac:dyDescent="0.25">
      <c r="A5849" s="43">
        <v>2015</v>
      </c>
      <c r="B5849">
        <v>3</v>
      </c>
      <c r="C5849">
        <v>1</v>
      </c>
      <c r="D5849">
        <v>0.47</v>
      </c>
      <c r="E5849">
        <v>1</v>
      </c>
      <c r="F5849">
        <v>1</v>
      </c>
      <c r="G5849">
        <v>1</v>
      </c>
      <c r="H5849" s="36">
        <v>2</v>
      </c>
    </row>
    <row r="5850" spans="1:8" x14ac:dyDescent="0.25">
      <c r="A5850" s="43">
        <v>2016</v>
      </c>
      <c r="B5850">
        <v>2</v>
      </c>
      <c r="C5850">
        <v>0</v>
      </c>
      <c r="D5850">
        <v>0.06</v>
      </c>
      <c r="E5850">
        <v>1</v>
      </c>
      <c r="F5850">
        <v>1</v>
      </c>
      <c r="G5850">
        <v>1</v>
      </c>
      <c r="H5850" s="36">
        <v>2</v>
      </c>
    </row>
    <row r="5851" spans="1:8" x14ac:dyDescent="0.25">
      <c r="A5851" s="43">
        <v>2022</v>
      </c>
      <c r="B5851">
        <v>4</v>
      </c>
      <c r="C5851">
        <v>1</v>
      </c>
      <c r="D5851">
        <v>0.86</v>
      </c>
      <c r="E5851">
        <v>1</v>
      </c>
      <c r="F5851">
        <v>1</v>
      </c>
      <c r="G5851">
        <v>1</v>
      </c>
      <c r="H5851" s="36">
        <v>2</v>
      </c>
    </row>
    <row r="5852" spans="1:8" x14ac:dyDescent="0.25">
      <c r="A5852" s="43">
        <v>2024</v>
      </c>
      <c r="B5852">
        <v>4</v>
      </c>
      <c r="C5852">
        <v>1</v>
      </c>
      <c r="D5852">
        <v>0.89</v>
      </c>
      <c r="E5852">
        <v>1</v>
      </c>
      <c r="F5852">
        <v>1</v>
      </c>
      <c r="G5852">
        <v>1</v>
      </c>
      <c r="H5852" s="36">
        <v>2</v>
      </c>
    </row>
    <row r="5853" spans="1:8" x14ac:dyDescent="0.25">
      <c r="A5853" s="43">
        <v>2019</v>
      </c>
      <c r="B5853">
        <v>4</v>
      </c>
      <c r="C5853">
        <v>1</v>
      </c>
      <c r="D5853">
        <v>0.92</v>
      </c>
      <c r="E5853">
        <v>1</v>
      </c>
      <c r="F5853">
        <v>1</v>
      </c>
      <c r="G5853">
        <v>1</v>
      </c>
      <c r="H5853" s="36">
        <v>2</v>
      </c>
    </row>
    <row r="5854" spans="1:8" x14ac:dyDescent="0.25">
      <c r="A5854" s="43">
        <v>2018</v>
      </c>
      <c r="B5854">
        <v>4</v>
      </c>
      <c r="C5854">
        <v>1</v>
      </c>
      <c r="D5854">
        <v>1</v>
      </c>
      <c r="E5854">
        <v>1</v>
      </c>
      <c r="F5854">
        <v>2</v>
      </c>
      <c r="G5854">
        <v>3</v>
      </c>
      <c r="H5854" s="36">
        <v>2</v>
      </c>
    </row>
    <row r="5855" spans="1:8" x14ac:dyDescent="0.25">
      <c r="A5855" s="43">
        <v>2024</v>
      </c>
      <c r="B5855">
        <v>4</v>
      </c>
      <c r="C5855">
        <v>1</v>
      </c>
      <c r="D5855">
        <v>0.81</v>
      </c>
      <c r="E5855">
        <v>2</v>
      </c>
      <c r="F5855">
        <v>1</v>
      </c>
      <c r="G5855">
        <v>1</v>
      </c>
      <c r="H5855" s="36">
        <v>2</v>
      </c>
    </row>
    <row r="5856" spans="1:8" x14ac:dyDescent="0.25">
      <c r="A5856" s="43">
        <v>2015</v>
      </c>
      <c r="B5856">
        <v>4</v>
      </c>
      <c r="C5856">
        <v>1</v>
      </c>
      <c r="D5856">
        <v>0.8</v>
      </c>
      <c r="E5856">
        <v>1</v>
      </c>
      <c r="F5856">
        <v>3</v>
      </c>
      <c r="G5856">
        <v>3</v>
      </c>
      <c r="H5856" s="36">
        <v>2</v>
      </c>
    </row>
    <row r="5857" spans="1:8" x14ac:dyDescent="0.25">
      <c r="A5857" s="43">
        <v>2024</v>
      </c>
      <c r="B5857">
        <v>4</v>
      </c>
      <c r="C5857">
        <v>1</v>
      </c>
      <c r="D5857">
        <v>1</v>
      </c>
      <c r="E5857">
        <v>1</v>
      </c>
      <c r="F5857">
        <v>6</v>
      </c>
      <c r="G5857">
        <v>6</v>
      </c>
      <c r="H5857" s="36">
        <v>1</v>
      </c>
    </row>
    <row r="5858" spans="1:8" x14ac:dyDescent="0.25">
      <c r="A5858" s="43">
        <v>2024</v>
      </c>
      <c r="B5858">
        <v>3</v>
      </c>
      <c r="C5858">
        <v>0.8</v>
      </c>
      <c r="D5858">
        <v>0.92</v>
      </c>
      <c r="E5858">
        <v>1</v>
      </c>
      <c r="F5858">
        <v>4</v>
      </c>
      <c r="G5858">
        <v>5</v>
      </c>
      <c r="H5858" s="36">
        <v>2</v>
      </c>
    </row>
    <row r="5859" spans="1:8" x14ac:dyDescent="0.25">
      <c r="A5859" s="43">
        <v>2016</v>
      </c>
      <c r="B5859">
        <v>4</v>
      </c>
      <c r="C5859">
        <v>1</v>
      </c>
      <c r="D5859">
        <v>1</v>
      </c>
      <c r="E5859">
        <v>2</v>
      </c>
      <c r="F5859">
        <v>1</v>
      </c>
      <c r="G5859">
        <v>2</v>
      </c>
      <c r="H5859" s="36">
        <v>2</v>
      </c>
    </row>
    <row r="5860" spans="1:8" x14ac:dyDescent="0.25">
      <c r="A5860" s="43">
        <v>2018</v>
      </c>
      <c r="B5860">
        <v>4</v>
      </c>
      <c r="C5860">
        <v>1</v>
      </c>
      <c r="D5860">
        <v>0.98</v>
      </c>
      <c r="E5860">
        <v>1</v>
      </c>
      <c r="F5860">
        <v>1</v>
      </c>
      <c r="G5860">
        <v>1</v>
      </c>
      <c r="H5860" s="36">
        <v>2</v>
      </c>
    </row>
    <row r="5861" spans="1:8" x14ac:dyDescent="0.25">
      <c r="A5861" s="43">
        <v>2020</v>
      </c>
      <c r="B5861">
        <v>3</v>
      </c>
      <c r="C5861">
        <v>1</v>
      </c>
      <c r="D5861">
        <v>0.24</v>
      </c>
      <c r="E5861">
        <v>1</v>
      </c>
      <c r="F5861">
        <v>2</v>
      </c>
      <c r="G5861">
        <v>2</v>
      </c>
      <c r="H5861" s="36">
        <v>2</v>
      </c>
    </row>
    <row r="5862" spans="1:8" x14ac:dyDescent="0.25">
      <c r="A5862" s="43">
        <v>2024</v>
      </c>
      <c r="B5862">
        <v>1</v>
      </c>
      <c r="C5862">
        <v>1</v>
      </c>
      <c r="D5862">
        <v>0.37</v>
      </c>
      <c r="E5862">
        <v>1</v>
      </c>
      <c r="F5862">
        <v>25</v>
      </c>
      <c r="G5862">
        <v>25</v>
      </c>
      <c r="H5862" s="36">
        <v>2</v>
      </c>
    </row>
    <row r="5863" spans="1:8" x14ac:dyDescent="0.25">
      <c r="A5863" s="43">
        <v>2024</v>
      </c>
      <c r="B5863">
        <v>4</v>
      </c>
      <c r="C5863">
        <v>1</v>
      </c>
      <c r="D5863">
        <v>0.96</v>
      </c>
      <c r="E5863">
        <v>2</v>
      </c>
      <c r="F5863">
        <v>1</v>
      </c>
      <c r="G5863">
        <v>2</v>
      </c>
      <c r="H5863" s="36">
        <v>2</v>
      </c>
    </row>
    <row r="5864" spans="1:8" x14ac:dyDescent="0.25">
      <c r="A5864" s="43">
        <v>2023</v>
      </c>
      <c r="B5864">
        <v>4</v>
      </c>
      <c r="C5864">
        <v>1</v>
      </c>
      <c r="D5864">
        <v>1</v>
      </c>
      <c r="E5864">
        <v>2</v>
      </c>
      <c r="F5864">
        <v>1</v>
      </c>
      <c r="G5864">
        <v>1</v>
      </c>
      <c r="H5864" s="36">
        <v>2</v>
      </c>
    </row>
    <row r="5865" spans="1:8" x14ac:dyDescent="0.25">
      <c r="A5865" s="43">
        <v>2024</v>
      </c>
      <c r="B5865">
        <v>4</v>
      </c>
      <c r="C5865">
        <v>1</v>
      </c>
      <c r="D5865">
        <v>1</v>
      </c>
      <c r="E5865">
        <v>1</v>
      </c>
      <c r="F5865">
        <v>1</v>
      </c>
      <c r="G5865">
        <v>1</v>
      </c>
      <c r="H5865" s="36">
        <v>2</v>
      </c>
    </row>
    <row r="5866" spans="1:8" x14ac:dyDescent="0.25">
      <c r="A5866" s="43">
        <v>2024</v>
      </c>
      <c r="B5866">
        <v>4</v>
      </c>
      <c r="C5866">
        <v>1</v>
      </c>
      <c r="D5866">
        <v>1</v>
      </c>
      <c r="E5866">
        <v>1</v>
      </c>
      <c r="F5866">
        <v>1</v>
      </c>
      <c r="G5866">
        <v>1</v>
      </c>
      <c r="H5866" s="36">
        <v>2</v>
      </c>
    </row>
    <row r="5867" spans="1:8" x14ac:dyDescent="0.25">
      <c r="A5867" s="43">
        <v>2024</v>
      </c>
      <c r="B5867">
        <v>4</v>
      </c>
      <c r="C5867">
        <v>1</v>
      </c>
      <c r="D5867">
        <v>0.95</v>
      </c>
      <c r="E5867">
        <v>1</v>
      </c>
      <c r="F5867">
        <v>1</v>
      </c>
      <c r="G5867">
        <v>1</v>
      </c>
      <c r="H5867" s="36">
        <v>2</v>
      </c>
    </row>
    <row r="5868" spans="1:8" x14ac:dyDescent="0.25">
      <c r="A5868" s="43">
        <v>2022</v>
      </c>
      <c r="B5868">
        <v>4</v>
      </c>
      <c r="C5868">
        <v>1</v>
      </c>
      <c r="D5868">
        <v>1</v>
      </c>
      <c r="E5868">
        <v>1</v>
      </c>
      <c r="F5868">
        <v>2</v>
      </c>
      <c r="G5868">
        <v>2</v>
      </c>
      <c r="H5868" s="36">
        <v>2</v>
      </c>
    </row>
    <row r="5869" spans="1:8" x14ac:dyDescent="0.25">
      <c r="A5869" s="43">
        <v>2024</v>
      </c>
      <c r="B5869">
        <v>4</v>
      </c>
      <c r="C5869">
        <v>1</v>
      </c>
      <c r="D5869">
        <v>0.92</v>
      </c>
      <c r="E5869">
        <v>1</v>
      </c>
      <c r="F5869">
        <v>1</v>
      </c>
      <c r="G5869">
        <v>1</v>
      </c>
      <c r="H5869" s="36">
        <v>2</v>
      </c>
    </row>
    <row r="5870" spans="1:8" x14ac:dyDescent="0.25">
      <c r="A5870" s="43">
        <v>2020</v>
      </c>
      <c r="B5870">
        <v>3</v>
      </c>
      <c r="C5870">
        <v>0.88</v>
      </c>
      <c r="D5870">
        <v>1</v>
      </c>
      <c r="E5870">
        <v>1</v>
      </c>
      <c r="F5870">
        <v>12</v>
      </c>
      <c r="G5870">
        <v>12</v>
      </c>
      <c r="H5870" s="36">
        <v>2</v>
      </c>
    </row>
    <row r="5871" spans="1:8" x14ac:dyDescent="0.25">
      <c r="A5871" s="43">
        <v>2016</v>
      </c>
      <c r="B5871">
        <v>1</v>
      </c>
      <c r="C5871">
        <v>1</v>
      </c>
      <c r="E5871">
        <v>1</v>
      </c>
      <c r="F5871">
        <v>2</v>
      </c>
      <c r="G5871">
        <v>4</v>
      </c>
      <c r="H5871" s="36">
        <v>2</v>
      </c>
    </row>
    <row r="5872" spans="1:8" x14ac:dyDescent="0.25">
      <c r="A5872" s="43">
        <v>2018</v>
      </c>
      <c r="B5872">
        <v>4</v>
      </c>
      <c r="C5872">
        <v>1</v>
      </c>
      <c r="D5872">
        <v>0.69</v>
      </c>
      <c r="E5872">
        <v>1</v>
      </c>
      <c r="F5872">
        <v>2</v>
      </c>
      <c r="G5872">
        <v>2</v>
      </c>
      <c r="H5872" s="36">
        <v>2</v>
      </c>
    </row>
    <row r="5873" spans="1:8" x14ac:dyDescent="0.25">
      <c r="A5873" s="43">
        <v>2024</v>
      </c>
      <c r="B5873">
        <v>0</v>
      </c>
      <c r="D5873">
        <v>0.97</v>
      </c>
      <c r="E5873">
        <v>1</v>
      </c>
      <c r="F5873">
        <v>1</v>
      </c>
      <c r="G5873">
        <v>1</v>
      </c>
      <c r="H5873" s="36">
        <v>2</v>
      </c>
    </row>
    <row r="5874" spans="1:8" x14ac:dyDescent="0.25">
      <c r="A5874" s="43">
        <v>2016</v>
      </c>
      <c r="B5874">
        <v>0</v>
      </c>
      <c r="D5874">
        <v>0</v>
      </c>
      <c r="E5874">
        <v>1</v>
      </c>
      <c r="F5874">
        <v>1</v>
      </c>
      <c r="G5874">
        <v>1</v>
      </c>
      <c r="H5874" s="36">
        <v>1</v>
      </c>
    </row>
    <row r="5875" spans="1:8" x14ac:dyDescent="0.25">
      <c r="A5875" s="43">
        <v>2013</v>
      </c>
      <c r="B5875">
        <v>4</v>
      </c>
      <c r="C5875">
        <v>1</v>
      </c>
      <c r="D5875">
        <v>0.99</v>
      </c>
      <c r="E5875">
        <v>2</v>
      </c>
      <c r="F5875">
        <v>1</v>
      </c>
      <c r="G5875">
        <v>1</v>
      </c>
      <c r="H5875" s="36">
        <v>2</v>
      </c>
    </row>
    <row r="5876" spans="1:8" x14ac:dyDescent="0.25">
      <c r="A5876" s="43">
        <v>2021</v>
      </c>
      <c r="B5876">
        <v>3</v>
      </c>
      <c r="C5876">
        <v>1</v>
      </c>
      <c r="D5876">
        <v>0.95</v>
      </c>
      <c r="E5876">
        <v>1</v>
      </c>
      <c r="F5876">
        <v>2</v>
      </c>
      <c r="G5876">
        <v>2</v>
      </c>
      <c r="H5876" s="36">
        <v>2</v>
      </c>
    </row>
    <row r="5877" spans="1:8" x14ac:dyDescent="0.25">
      <c r="A5877" s="43">
        <v>2019</v>
      </c>
      <c r="B5877">
        <v>4</v>
      </c>
      <c r="C5877">
        <v>0.94</v>
      </c>
      <c r="D5877">
        <v>0.93</v>
      </c>
      <c r="E5877">
        <v>2</v>
      </c>
      <c r="F5877">
        <v>3</v>
      </c>
      <c r="G5877">
        <v>3</v>
      </c>
      <c r="H5877" s="36">
        <v>2</v>
      </c>
    </row>
    <row r="5878" spans="1:8" x14ac:dyDescent="0.25">
      <c r="A5878" s="43">
        <v>2019</v>
      </c>
      <c r="B5878">
        <v>2</v>
      </c>
      <c r="C5878">
        <v>0</v>
      </c>
      <c r="D5878">
        <v>0.4</v>
      </c>
      <c r="E5878">
        <v>1</v>
      </c>
      <c r="F5878">
        <v>1</v>
      </c>
      <c r="G5878">
        <v>1</v>
      </c>
      <c r="H5878" s="36">
        <v>2</v>
      </c>
    </row>
    <row r="5879" spans="1:8" x14ac:dyDescent="0.25">
      <c r="A5879" s="43">
        <v>2017</v>
      </c>
      <c r="B5879">
        <v>3</v>
      </c>
      <c r="C5879">
        <v>1</v>
      </c>
      <c r="D5879">
        <v>0.93</v>
      </c>
      <c r="E5879">
        <v>1</v>
      </c>
      <c r="F5879">
        <v>1</v>
      </c>
      <c r="G5879">
        <v>1</v>
      </c>
      <c r="H5879" s="36">
        <v>2</v>
      </c>
    </row>
    <row r="5880" spans="1:8" x14ac:dyDescent="0.25">
      <c r="A5880" s="43">
        <v>2019</v>
      </c>
      <c r="B5880">
        <v>2</v>
      </c>
      <c r="C5880">
        <v>0</v>
      </c>
      <c r="D5880">
        <v>0.39</v>
      </c>
      <c r="E5880">
        <v>1</v>
      </c>
      <c r="F5880">
        <v>1</v>
      </c>
      <c r="G5880">
        <v>1</v>
      </c>
      <c r="H5880" s="36">
        <v>2</v>
      </c>
    </row>
    <row r="5881" spans="1:8" x14ac:dyDescent="0.25">
      <c r="A5881" s="43">
        <v>2024</v>
      </c>
      <c r="B5881">
        <v>4</v>
      </c>
      <c r="C5881">
        <v>1</v>
      </c>
      <c r="D5881">
        <v>1</v>
      </c>
      <c r="E5881">
        <v>2</v>
      </c>
      <c r="F5881">
        <v>1</v>
      </c>
      <c r="G5881">
        <v>1</v>
      </c>
      <c r="H5881" s="36">
        <v>2</v>
      </c>
    </row>
    <row r="5882" spans="1:8" x14ac:dyDescent="0.25">
      <c r="A5882" s="43">
        <v>2015</v>
      </c>
      <c r="B5882">
        <v>4</v>
      </c>
      <c r="C5882">
        <v>1</v>
      </c>
      <c r="D5882">
        <v>0.93</v>
      </c>
      <c r="E5882">
        <v>1</v>
      </c>
      <c r="F5882">
        <v>1</v>
      </c>
      <c r="G5882">
        <v>2</v>
      </c>
      <c r="H5882" s="36">
        <v>2</v>
      </c>
    </row>
    <row r="5883" spans="1:8" x14ac:dyDescent="0.25">
      <c r="A5883" s="43">
        <v>2015</v>
      </c>
      <c r="B5883">
        <v>4</v>
      </c>
      <c r="C5883">
        <v>1</v>
      </c>
      <c r="D5883">
        <v>0.86</v>
      </c>
      <c r="E5883">
        <v>2</v>
      </c>
      <c r="F5883">
        <v>2</v>
      </c>
      <c r="G5883">
        <v>3</v>
      </c>
      <c r="H5883" s="36">
        <v>2</v>
      </c>
    </row>
    <row r="5884" spans="1:8" x14ac:dyDescent="0.25">
      <c r="A5884" s="43">
        <v>2024</v>
      </c>
      <c r="B5884">
        <v>4</v>
      </c>
      <c r="C5884">
        <v>1</v>
      </c>
      <c r="D5884">
        <v>0.71</v>
      </c>
      <c r="E5884">
        <v>1</v>
      </c>
      <c r="F5884">
        <v>116</v>
      </c>
      <c r="G5884">
        <v>120</v>
      </c>
      <c r="H5884" s="36">
        <v>2</v>
      </c>
    </row>
    <row r="5885" spans="1:8" x14ac:dyDescent="0.25">
      <c r="A5885" s="43">
        <v>2024</v>
      </c>
      <c r="B5885">
        <v>4</v>
      </c>
      <c r="C5885">
        <v>1</v>
      </c>
      <c r="D5885">
        <v>0.91</v>
      </c>
      <c r="E5885">
        <v>0</v>
      </c>
      <c r="F5885">
        <v>2</v>
      </c>
      <c r="G5885">
        <v>2</v>
      </c>
      <c r="H5885" s="36">
        <v>2</v>
      </c>
    </row>
    <row r="5886" spans="1:8" x14ac:dyDescent="0.25">
      <c r="A5886" s="43">
        <v>2024</v>
      </c>
      <c r="B5886">
        <v>0</v>
      </c>
      <c r="D5886">
        <v>0</v>
      </c>
      <c r="E5886">
        <v>1</v>
      </c>
      <c r="F5886">
        <v>1</v>
      </c>
      <c r="G5886">
        <v>1</v>
      </c>
      <c r="H5886" s="36">
        <v>1</v>
      </c>
    </row>
    <row r="5887" spans="1:8" x14ac:dyDescent="0.25">
      <c r="A5887" s="43">
        <v>2024</v>
      </c>
      <c r="B5887">
        <v>4</v>
      </c>
      <c r="C5887">
        <v>0.94</v>
      </c>
      <c r="D5887">
        <v>0.98</v>
      </c>
      <c r="E5887">
        <v>2</v>
      </c>
      <c r="F5887">
        <v>2</v>
      </c>
      <c r="G5887">
        <v>2</v>
      </c>
      <c r="H5887" s="36">
        <v>2</v>
      </c>
    </row>
    <row r="5888" spans="1:8" x14ac:dyDescent="0.25">
      <c r="A5888" s="43">
        <v>2017</v>
      </c>
      <c r="B5888">
        <v>4</v>
      </c>
      <c r="C5888">
        <v>1</v>
      </c>
      <c r="D5888">
        <v>1</v>
      </c>
      <c r="E5888">
        <v>0</v>
      </c>
      <c r="F5888">
        <v>8</v>
      </c>
      <c r="G5888">
        <v>8</v>
      </c>
      <c r="H5888" s="36">
        <v>2</v>
      </c>
    </row>
    <row r="5889" spans="1:8" x14ac:dyDescent="0.25">
      <c r="A5889" s="43">
        <v>2024</v>
      </c>
      <c r="B5889">
        <v>4</v>
      </c>
      <c r="C5889">
        <v>0.95</v>
      </c>
      <c r="D5889">
        <v>0.98</v>
      </c>
      <c r="E5889">
        <v>1</v>
      </c>
      <c r="F5889">
        <v>17</v>
      </c>
      <c r="G5889">
        <v>25</v>
      </c>
      <c r="H5889" s="36">
        <v>2</v>
      </c>
    </row>
    <row r="5890" spans="1:8" x14ac:dyDescent="0.25">
      <c r="A5890" s="43">
        <v>2024</v>
      </c>
      <c r="B5890">
        <v>4</v>
      </c>
      <c r="C5890">
        <v>1</v>
      </c>
      <c r="D5890">
        <v>1</v>
      </c>
      <c r="E5890">
        <v>2</v>
      </c>
      <c r="F5890">
        <v>1</v>
      </c>
      <c r="G5890">
        <v>1</v>
      </c>
      <c r="H5890" s="36">
        <v>2</v>
      </c>
    </row>
    <row r="5891" spans="1:8" x14ac:dyDescent="0.25">
      <c r="A5891" s="43">
        <v>2014</v>
      </c>
      <c r="B5891">
        <v>4</v>
      </c>
      <c r="C5891">
        <v>1</v>
      </c>
      <c r="D5891">
        <v>0.92</v>
      </c>
      <c r="E5891">
        <v>2</v>
      </c>
      <c r="F5891">
        <v>1</v>
      </c>
      <c r="G5891">
        <v>1</v>
      </c>
      <c r="H5891" s="36">
        <v>2</v>
      </c>
    </row>
    <row r="5892" spans="1:8" x14ac:dyDescent="0.25">
      <c r="A5892" s="43">
        <v>2020</v>
      </c>
      <c r="B5892">
        <v>0</v>
      </c>
      <c r="D5892">
        <v>1</v>
      </c>
      <c r="E5892">
        <v>1</v>
      </c>
      <c r="F5892">
        <v>1</v>
      </c>
      <c r="G5892">
        <v>1</v>
      </c>
      <c r="H5892" s="36">
        <v>2</v>
      </c>
    </row>
    <row r="5893" spans="1:8" x14ac:dyDescent="0.25">
      <c r="A5893" s="43">
        <v>2013</v>
      </c>
      <c r="B5893">
        <v>3</v>
      </c>
      <c r="C5893">
        <v>1</v>
      </c>
      <c r="D5893">
        <v>0.54</v>
      </c>
      <c r="E5893">
        <v>2</v>
      </c>
      <c r="F5893">
        <v>2</v>
      </c>
      <c r="G5893">
        <v>2</v>
      </c>
      <c r="H5893" s="36">
        <v>2</v>
      </c>
    </row>
    <row r="5894" spans="1:8" x14ac:dyDescent="0.25">
      <c r="A5894" s="43">
        <v>2024</v>
      </c>
      <c r="B5894">
        <v>4</v>
      </c>
      <c r="C5894">
        <v>1</v>
      </c>
      <c r="D5894">
        <v>0.93</v>
      </c>
      <c r="E5894">
        <v>1</v>
      </c>
      <c r="F5894">
        <v>3</v>
      </c>
      <c r="G5894">
        <v>4</v>
      </c>
      <c r="H5894" s="36">
        <v>2</v>
      </c>
    </row>
    <row r="5895" spans="1:8" x14ac:dyDescent="0.25">
      <c r="A5895" s="43">
        <v>2024</v>
      </c>
      <c r="B5895">
        <v>0</v>
      </c>
      <c r="D5895">
        <v>0.33</v>
      </c>
      <c r="E5895">
        <v>1</v>
      </c>
      <c r="F5895">
        <v>1</v>
      </c>
      <c r="G5895">
        <v>1</v>
      </c>
      <c r="H5895" s="36">
        <v>2</v>
      </c>
    </row>
    <row r="5896" spans="1:8" x14ac:dyDescent="0.25">
      <c r="A5896" s="43">
        <v>2023</v>
      </c>
      <c r="B5896">
        <v>4</v>
      </c>
      <c r="C5896">
        <v>0.97</v>
      </c>
      <c r="D5896">
        <v>1</v>
      </c>
      <c r="E5896">
        <v>2</v>
      </c>
      <c r="F5896">
        <v>2</v>
      </c>
      <c r="G5896">
        <v>4</v>
      </c>
      <c r="H5896" s="36">
        <v>2</v>
      </c>
    </row>
    <row r="5897" spans="1:8" x14ac:dyDescent="0.25">
      <c r="A5897" s="43">
        <v>2014</v>
      </c>
      <c r="B5897">
        <v>4</v>
      </c>
      <c r="C5897">
        <v>1</v>
      </c>
      <c r="D5897">
        <v>0.82</v>
      </c>
      <c r="E5897">
        <v>1</v>
      </c>
      <c r="F5897">
        <v>1</v>
      </c>
      <c r="G5897">
        <v>1</v>
      </c>
      <c r="H5897" s="36">
        <v>2</v>
      </c>
    </row>
    <row r="5898" spans="1:8" x14ac:dyDescent="0.25">
      <c r="A5898" s="43">
        <v>2024</v>
      </c>
      <c r="B5898">
        <v>3</v>
      </c>
      <c r="C5898">
        <v>1</v>
      </c>
      <c r="D5898">
        <v>0.67</v>
      </c>
      <c r="E5898">
        <v>2</v>
      </c>
      <c r="F5898">
        <v>1</v>
      </c>
      <c r="G5898">
        <v>1</v>
      </c>
      <c r="H5898" s="36">
        <v>2</v>
      </c>
    </row>
    <row r="5899" spans="1:8" x14ac:dyDescent="0.25">
      <c r="A5899" s="43">
        <v>2015</v>
      </c>
      <c r="B5899">
        <v>4</v>
      </c>
      <c r="C5899">
        <v>1</v>
      </c>
      <c r="D5899">
        <v>0.73</v>
      </c>
      <c r="E5899">
        <v>2</v>
      </c>
      <c r="F5899">
        <v>7</v>
      </c>
      <c r="G5899">
        <v>7</v>
      </c>
      <c r="H5899" s="36">
        <v>2</v>
      </c>
    </row>
    <row r="5900" spans="1:8" x14ac:dyDescent="0.25">
      <c r="A5900" s="43">
        <v>2021</v>
      </c>
      <c r="B5900">
        <v>3</v>
      </c>
      <c r="C5900">
        <v>1</v>
      </c>
      <c r="D5900">
        <v>0.94</v>
      </c>
      <c r="E5900">
        <v>2</v>
      </c>
      <c r="F5900">
        <v>1</v>
      </c>
      <c r="G5900">
        <v>1</v>
      </c>
      <c r="H5900" s="36">
        <v>2</v>
      </c>
    </row>
    <row r="5901" spans="1:8" x14ac:dyDescent="0.25">
      <c r="A5901" s="43">
        <v>2019</v>
      </c>
      <c r="B5901">
        <v>4</v>
      </c>
      <c r="C5901">
        <v>1</v>
      </c>
      <c r="D5901">
        <v>0.97</v>
      </c>
      <c r="E5901">
        <v>2</v>
      </c>
      <c r="F5901">
        <v>1</v>
      </c>
      <c r="G5901">
        <v>1</v>
      </c>
      <c r="H5901" s="36">
        <v>2</v>
      </c>
    </row>
    <row r="5902" spans="1:8" x14ac:dyDescent="0.25">
      <c r="A5902" s="43">
        <v>2015</v>
      </c>
      <c r="B5902">
        <v>3</v>
      </c>
      <c r="C5902">
        <v>1</v>
      </c>
      <c r="D5902">
        <v>0.84</v>
      </c>
      <c r="E5902">
        <v>1</v>
      </c>
      <c r="F5902">
        <v>2</v>
      </c>
      <c r="G5902">
        <v>2</v>
      </c>
      <c r="H5902" s="36">
        <v>1</v>
      </c>
    </row>
    <row r="5903" spans="1:8" x14ac:dyDescent="0.25">
      <c r="A5903" s="43">
        <v>2019</v>
      </c>
      <c r="B5903">
        <v>1</v>
      </c>
      <c r="C5903">
        <v>0.67</v>
      </c>
      <c r="D5903">
        <v>0.1</v>
      </c>
      <c r="E5903">
        <v>1</v>
      </c>
      <c r="F5903">
        <v>1</v>
      </c>
      <c r="G5903">
        <v>3</v>
      </c>
      <c r="H5903" s="36">
        <v>2</v>
      </c>
    </row>
    <row r="5904" spans="1:8" x14ac:dyDescent="0.25">
      <c r="A5904" s="43">
        <v>2024</v>
      </c>
      <c r="B5904">
        <v>4</v>
      </c>
      <c r="C5904">
        <v>1</v>
      </c>
      <c r="D5904">
        <v>0.98</v>
      </c>
      <c r="E5904">
        <v>1</v>
      </c>
      <c r="F5904">
        <v>4</v>
      </c>
      <c r="G5904">
        <v>4</v>
      </c>
      <c r="H5904" s="36">
        <v>2</v>
      </c>
    </row>
    <row r="5905" spans="1:8" x14ac:dyDescent="0.25">
      <c r="A5905" s="43">
        <v>2022</v>
      </c>
      <c r="B5905">
        <v>4</v>
      </c>
      <c r="C5905">
        <v>1</v>
      </c>
      <c r="D5905">
        <v>0.99</v>
      </c>
      <c r="E5905">
        <v>1</v>
      </c>
      <c r="F5905">
        <v>1</v>
      </c>
      <c r="G5905">
        <v>2</v>
      </c>
      <c r="H5905" s="36">
        <v>2</v>
      </c>
    </row>
    <row r="5906" spans="1:8" x14ac:dyDescent="0.25">
      <c r="A5906" s="43">
        <v>2019</v>
      </c>
      <c r="B5906">
        <v>0</v>
      </c>
      <c r="D5906">
        <v>0.28999999999999998</v>
      </c>
      <c r="E5906">
        <v>1</v>
      </c>
      <c r="F5906">
        <v>1</v>
      </c>
      <c r="G5906">
        <v>2</v>
      </c>
      <c r="H5906" s="36">
        <v>2</v>
      </c>
    </row>
    <row r="5907" spans="1:8" x14ac:dyDescent="0.25">
      <c r="A5907" s="43">
        <v>2015</v>
      </c>
      <c r="B5907">
        <v>1</v>
      </c>
      <c r="C5907">
        <v>1</v>
      </c>
      <c r="D5907">
        <v>0.64</v>
      </c>
      <c r="E5907">
        <v>2</v>
      </c>
      <c r="F5907">
        <v>2</v>
      </c>
      <c r="G5907">
        <v>2</v>
      </c>
      <c r="H5907" s="36">
        <v>2</v>
      </c>
    </row>
    <row r="5908" spans="1:8" x14ac:dyDescent="0.25">
      <c r="A5908" s="43">
        <v>2019</v>
      </c>
      <c r="B5908">
        <v>0</v>
      </c>
      <c r="D5908">
        <v>0</v>
      </c>
      <c r="E5908">
        <v>1</v>
      </c>
      <c r="F5908">
        <v>1</v>
      </c>
      <c r="G5908">
        <v>2</v>
      </c>
      <c r="H5908" s="36">
        <v>2</v>
      </c>
    </row>
    <row r="5909" spans="1:8" x14ac:dyDescent="0.25">
      <c r="A5909" s="43">
        <v>2015</v>
      </c>
      <c r="B5909">
        <v>3</v>
      </c>
      <c r="C5909">
        <v>1</v>
      </c>
      <c r="D5909">
        <v>0.89</v>
      </c>
      <c r="E5909">
        <v>2</v>
      </c>
      <c r="F5909">
        <v>1</v>
      </c>
      <c r="G5909">
        <v>2</v>
      </c>
      <c r="H5909" s="36">
        <v>2</v>
      </c>
    </row>
    <row r="5910" spans="1:8" x14ac:dyDescent="0.25">
      <c r="A5910" s="43">
        <v>2015</v>
      </c>
      <c r="B5910">
        <v>4</v>
      </c>
      <c r="C5910">
        <v>1</v>
      </c>
      <c r="D5910">
        <v>0.68</v>
      </c>
      <c r="E5910">
        <v>1</v>
      </c>
      <c r="F5910">
        <v>2</v>
      </c>
      <c r="G5910">
        <v>3</v>
      </c>
      <c r="H5910" s="36">
        <v>2</v>
      </c>
    </row>
    <row r="5911" spans="1:8" x14ac:dyDescent="0.25">
      <c r="A5911" s="43">
        <v>2024</v>
      </c>
      <c r="B5911">
        <v>4</v>
      </c>
      <c r="C5911">
        <v>1</v>
      </c>
      <c r="D5911">
        <v>0.76</v>
      </c>
      <c r="E5911">
        <v>2</v>
      </c>
      <c r="F5911">
        <v>3</v>
      </c>
      <c r="G5911">
        <v>3</v>
      </c>
      <c r="H5911" s="36">
        <v>2</v>
      </c>
    </row>
    <row r="5912" spans="1:8" x14ac:dyDescent="0.25">
      <c r="A5912" s="43">
        <v>2024</v>
      </c>
      <c r="B5912">
        <v>4</v>
      </c>
      <c r="C5912">
        <v>1</v>
      </c>
      <c r="D5912">
        <v>1</v>
      </c>
      <c r="E5912">
        <v>1</v>
      </c>
      <c r="F5912">
        <v>1</v>
      </c>
      <c r="G5912">
        <v>1</v>
      </c>
      <c r="H5912" s="36">
        <v>2</v>
      </c>
    </row>
    <row r="5913" spans="1:8" x14ac:dyDescent="0.25">
      <c r="A5913" s="43">
        <v>2017</v>
      </c>
      <c r="B5913">
        <v>3</v>
      </c>
      <c r="C5913">
        <v>0.9</v>
      </c>
      <c r="D5913">
        <v>0.82</v>
      </c>
      <c r="E5913">
        <v>1</v>
      </c>
      <c r="F5913">
        <v>2</v>
      </c>
      <c r="G5913">
        <v>3</v>
      </c>
      <c r="H5913" s="36">
        <v>2</v>
      </c>
    </row>
    <row r="5914" spans="1:8" x14ac:dyDescent="0.25">
      <c r="A5914" s="43">
        <v>2023</v>
      </c>
      <c r="B5914">
        <v>0</v>
      </c>
      <c r="D5914">
        <v>0.9</v>
      </c>
      <c r="E5914">
        <v>1</v>
      </c>
      <c r="F5914">
        <v>1</v>
      </c>
      <c r="G5914">
        <v>3</v>
      </c>
      <c r="H5914" s="36">
        <v>2</v>
      </c>
    </row>
    <row r="5915" spans="1:8" x14ac:dyDescent="0.25">
      <c r="A5915" s="43">
        <v>2020</v>
      </c>
      <c r="B5915">
        <v>2</v>
      </c>
      <c r="C5915">
        <v>0</v>
      </c>
      <c r="D5915">
        <v>0</v>
      </c>
      <c r="E5915">
        <v>1</v>
      </c>
      <c r="F5915">
        <v>2</v>
      </c>
      <c r="G5915">
        <v>3</v>
      </c>
      <c r="H5915" s="36">
        <v>2</v>
      </c>
    </row>
    <row r="5916" spans="1:8" x14ac:dyDescent="0.25">
      <c r="A5916" s="43">
        <v>2015</v>
      </c>
      <c r="B5916">
        <v>3</v>
      </c>
      <c r="C5916">
        <v>1</v>
      </c>
      <c r="D5916">
        <v>0.92</v>
      </c>
      <c r="E5916">
        <v>2</v>
      </c>
      <c r="F5916">
        <v>2</v>
      </c>
      <c r="G5916">
        <v>2</v>
      </c>
      <c r="H5916" s="36">
        <v>2</v>
      </c>
    </row>
    <row r="5917" spans="1:8" x14ac:dyDescent="0.25">
      <c r="A5917" s="43">
        <v>2024</v>
      </c>
      <c r="B5917">
        <v>4</v>
      </c>
      <c r="C5917">
        <v>1</v>
      </c>
      <c r="D5917">
        <v>1</v>
      </c>
      <c r="E5917">
        <v>2</v>
      </c>
      <c r="F5917">
        <v>1</v>
      </c>
      <c r="G5917">
        <v>1</v>
      </c>
      <c r="H5917" s="36">
        <v>2</v>
      </c>
    </row>
    <row r="5918" spans="1:8" x14ac:dyDescent="0.25">
      <c r="A5918" s="43">
        <v>2024</v>
      </c>
      <c r="B5918">
        <v>4</v>
      </c>
      <c r="C5918">
        <v>1</v>
      </c>
      <c r="D5918">
        <v>0.8</v>
      </c>
      <c r="E5918">
        <v>1</v>
      </c>
      <c r="F5918">
        <v>1</v>
      </c>
      <c r="G5918">
        <v>2</v>
      </c>
      <c r="H5918" s="36">
        <v>2</v>
      </c>
    </row>
    <row r="5919" spans="1:8" x14ac:dyDescent="0.25">
      <c r="A5919" s="43">
        <v>2022</v>
      </c>
      <c r="B5919">
        <v>4</v>
      </c>
      <c r="C5919">
        <v>1</v>
      </c>
      <c r="D5919">
        <v>0.98</v>
      </c>
      <c r="E5919">
        <v>1</v>
      </c>
      <c r="F5919">
        <v>2</v>
      </c>
      <c r="G5919">
        <v>2</v>
      </c>
      <c r="H5919" s="36">
        <v>2</v>
      </c>
    </row>
    <row r="5920" spans="1:8" x14ac:dyDescent="0.25">
      <c r="A5920" s="43">
        <v>2024</v>
      </c>
      <c r="B5920">
        <v>4</v>
      </c>
      <c r="C5920">
        <v>1</v>
      </c>
      <c r="D5920">
        <v>0.98</v>
      </c>
      <c r="E5920">
        <v>2</v>
      </c>
      <c r="F5920">
        <v>1</v>
      </c>
      <c r="G5920">
        <v>1</v>
      </c>
      <c r="H5920" s="36">
        <v>2</v>
      </c>
    </row>
    <row r="5921" spans="1:8" x14ac:dyDescent="0.25">
      <c r="A5921" s="43">
        <v>2016</v>
      </c>
      <c r="B5921">
        <v>2</v>
      </c>
      <c r="C5921">
        <v>0</v>
      </c>
      <c r="D5921">
        <v>0.5</v>
      </c>
      <c r="E5921">
        <v>1</v>
      </c>
      <c r="F5921">
        <v>1</v>
      </c>
      <c r="G5921">
        <v>1</v>
      </c>
      <c r="H5921" s="36">
        <v>2</v>
      </c>
    </row>
    <row r="5922" spans="1:8" x14ac:dyDescent="0.25">
      <c r="A5922" s="43">
        <v>2016</v>
      </c>
      <c r="B5922">
        <v>3</v>
      </c>
      <c r="C5922">
        <v>1</v>
      </c>
      <c r="D5922">
        <v>0.95</v>
      </c>
      <c r="E5922">
        <v>1</v>
      </c>
      <c r="F5922">
        <v>1</v>
      </c>
      <c r="G5922">
        <v>1</v>
      </c>
      <c r="H5922" s="36">
        <v>2</v>
      </c>
    </row>
    <row r="5923" spans="1:8" x14ac:dyDescent="0.25">
      <c r="A5923" s="43">
        <v>2024</v>
      </c>
      <c r="B5923">
        <v>4</v>
      </c>
      <c r="C5923">
        <v>0.99</v>
      </c>
      <c r="D5923">
        <v>0.98</v>
      </c>
      <c r="E5923">
        <v>1</v>
      </c>
      <c r="F5923">
        <v>2</v>
      </c>
      <c r="G5923">
        <v>2</v>
      </c>
      <c r="H5923" s="36">
        <v>2</v>
      </c>
    </row>
    <row r="5924" spans="1:8" x14ac:dyDescent="0.25">
      <c r="A5924" s="43">
        <v>2022</v>
      </c>
      <c r="B5924">
        <v>0</v>
      </c>
      <c r="D5924">
        <v>0.25</v>
      </c>
      <c r="E5924">
        <v>1</v>
      </c>
      <c r="F5924">
        <v>1</v>
      </c>
      <c r="G5924">
        <v>1</v>
      </c>
      <c r="H5924" s="36">
        <v>2</v>
      </c>
    </row>
    <row r="5925" spans="1:8" x14ac:dyDescent="0.25">
      <c r="A5925" s="43">
        <v>2014</v>
      </c>
      <c r="B5925">
        <v>4</v>
      </c>
      <c r="C5925">
        <v>1</v>
      </c>
      <c r="D5925">
        <v>1</v>
      </c>
      <c r="E5925">
        <v>1</v>
      </c>
      <c r="F5925">
        <v>1</v>
      </c>
      <c r="G5925">
        <v>3</v>
      </c>
      <c r="H5925" s="36">
        <v>2</v>
      </c>
    </row>
    <row r="5926" spans="1:8" x14ac:dyDescent="0.25">
      <c r="A5926" s="43">
        <v>2022</v>
      </c>
      <c r="B5926">
        <v>3</v>
      </c>
      <c r="C5926">
        <v>1</v>
      </c>
      <c r="D5926">
        <v>0.98</v>
      </c>
      <c r="E5926">
        <v>1</v>
      </c>
      <c r="F5926">
        <v>2</v>
      </c>
      <c r="G5926">
        <v>2</v>
      </c>
      <c r="H5926" s="36">
        <v>2</v>
      </c>
    </row>
    <row r="5927" spans="1:8" x14ac:dyDescent="0.25">
      <c r="A5927" s="43">
        <v>2022</v>
      </c>
      <c r="B5927">
        <v>2</v>
      </c>
      <c r="C5927">
        <v>0</v>
      </c>
      <c r="D5927">
        <v>0.03</v>
      </c>
      <c r="E5927">
        <v>1</v>
      </c>
      <c r="F5927">
        <v>1</v>
      </c>
      <c r="G5927">
        <v>2</v>
      </c>
      <c r="H5927" s="36">
        <v>2</v>
      </c>
    </row>
    <row r="5928" spans="1:8" x14ac:dyDescent="0.25">
      <c r="A5928" s="43">
        <v>2016</v>
      </c>
      <c r="B5928">
        <v>4</v>
      </c>
      <c r="C5928">
        <v>1</v>
      </c>
      <c r="D5928">
        <v>0.28000000000000003</v>
      </c>
      <c r="E5928">
        <v>0</v>
      </c>
      <c r="F5928">
        <v>7</v>
      </c>
      <c r="G5928">
        <v>7</v>
      </c>
      <c r="H5928" s="36">
        <v>2</v>
      </c>
    </row>
    <row r="5929" spans="1:8" x14ac:dyDescent="0.25">
      <c r="A5929" s="43">
        <v>2024</v>
      </c>
      <c r="B5929">
        <v>4</v>
      </c>
      <c r="C5929">
        <v>1</v>
      </c>
      <c r="D5929">
        <v>0.99</v>
      </c>
      <c r="E5929">
        <v>1</v>
      </c>
      <c r="F5929">
        <v>1</v>
      </c>
      <c r="G5929">
        <v>1</v>
      </c>
      <c r="H5929" s="36">
        <v>2</v>
      </c>
    </row>
    <row r="5930" spans="1:8" x14ac:dyDescent="0.25">
      <c r="A5930" s="43">
        <v>2024</v>
      </c>
      <c r="B5930">
        <v>4</v>
      </c>
      <c r="C5930">
        <v>0.95</v>
      </c>
      <c r="D5930">
        <v>1</v>
      </c>
      <c r="E5930">
        <v>1</v>
      </c>
      <c r="F5930">
        <v>1</v>
      </c>
      <c r="G5930">
        <v>1</v>
      </c>
      <c r="H5930" s="36">
        <v>2</v>
      </c>
    </row>
    <row r="5931" spans="1:8" x14ac:dyDescent="0.25">
      <c r="A5931" s="43">
        <v>2018</v>
      </c>
      <c r="B5931">
        <v>4</v>
      </c>
      <c r="C5931">
        <v>1</v>
      </c>
      <c r="D5931">
        <v>1</v>
      </c>
      <c r="E5931">
        <v>1</v>
      </c>
      <c r="F5931">
        <v>1</v>
      </c>
      <c r="G5931">
        <v>4</v>
      </c>
      <c r="H5931" s="36">
        <v>2</v>
      </c>
    </row>
    <row r="5932" spans="1:8" x14ac:dyDescent="0.25">
      <c r="A5932" s="43">
        <v>2019</v>
      </c>
      <c r="B5932">
        <v>3</v>
      </c>
      <c r="C5932">
        <v>0.9</v>
      </c>
      <c r="D5932">
        <v>0.91</v>
      </c>
      <c r="E5932">
        <v>2</v>
      </c>
      <c r="F5932">
        <v>3</v>
      </c>
      <c r="G5932">
        <v>3</v>
      </c>
      <c r="H5932" s="36">
        <v>2</v>
      </c>
    </row>
    <row r="5933" spans="1:8" x14ac:dyDescent="0.25">
      <c r="A5933" s="43">
        <v>2024</v>
      </c>
      <c r="B5933">
        <v>2</v>
      </c>
      <c r="C5933">
        <v>0</v>
      </c>
      <c r="D5933">
        <v>0.53</v>
      </c>
      <c r="E5933">
        <v>1</v>
      </c>
      <c r="F5933">
        <v>4</v>
      </c>
      <c r="G5933">
        <v>4</v>
      </c>
      <c r="H5933" s="36">
        <v>2</v>
      </c>
    </row>
    <row r="5934" spans="1:8" x14ac:dyDescent="0.25">
      <c r="A5934" s="43">
        <v>2017</v>
      </c>
      <c r="B5934">
        <v>4</v>
      </c>
      <c r="C5934">
        <v>1</v>
      </c>
      <c r="D5934">
        <v>0.97</v>
      </c>
      <c r="E5934">
        <v>1</v>
      </c>
      <c r="F5934">
        <v>1</v>
      </c>
      <c r="G5934">
        <v>1</v>
      </c>
      <c r="H5934" s="36">
        <v>2</v>
      </c>
    </row>
    <row r="5935" spans="1:8" x14ac:dyDescent="0.25">
      <c r="A5935" s="43">
        <v>2017</v>
      </c>
      <c r="B5935">
        <v>3</v>
      </c>
      <c r="C5935">
        <v>1</v>
      </c>
      <c r="D5935">
        <v>0.84</v>
      </c>
      <c r="E5935">
        <v>2</v>
      </c>
      <c r="F5935">
        <v>1</v>
      </c>
      <c r="G5935">
        <v>1</v>
      </c>
      <c r="H5935" s="36">
        <v>2</v>
      </c>
    </row>
    <row r="5936" spans="1:8" x14ac:dyDescent="0.25">
      <c r="A5936" s="43">
        <v>2022</v>
      </c>
      <c r="B5936">
        <v>1</v>
      </c>
      <c r="C5936">
        <v>1</v>
      </c>
      <c r="D5936">
        <v>1</v>
      </c>
      <c r="E5936">
        <v>1</v>
      </c>
      <c r="F5936">
        <v>1</v>
      </c>
      <c r="G5936">
        <v>1</v>
      </c>
      <c r="H5936" s="36">
        <v>2</v>
      </c>
    </row>
    <row r="5937" spans="1:8" x14ac:dyDescent="0.25">
      <c r="A5937" s="43">
        <v>2024</v>
      </c>
      <c r="B5937">
        <v>4</v>
      </c>
      <c r="C5937">
        <v>1</v>
      </c>
      <c r="D5937">
        <v>0.91</v>
      </c>
      <c r="E5937">
        <v>1</v>
      </c>
      <c r="F5937">
        <v>8</v>
      </c>
      <c r="G5937">
        <v>11</v>
      </c>
      <c r="H5937" s="36">
        <v>2</v>
      </c>
    </row>
    <row r="5938" spans="1:8" x14ac:dyDescent="0.25">
      <c r="A5938" s="43">
        <v>2023</v>
      </c>
      <c r="B5938">
        <v>4</v>
      </c>
      <c r="C5938">
        <v>1</v>
      </c>
      <c r="D5938">
        <v>0.75</v>
      </c>
      <c r="E5938">
        <v>1</v>
      </c>
      <c r="F5938">
        <v>1</v>
      </c>
      <c r="G5938">
        <v>1</v>
      </c>
      <c r="H5938" s="36">
        <v>2</v>
      </c>
    </row>
    <row r="5939" spans="1:8" x14ac:dyDescent="0.25">
      <c r="A5939" s="43">
        <v>2024</v>
      </c>
      <c r="B5939">
        <v>2</v>
      </c>
      <c r="C5939">
        <v>0.4</v>
      </c>
      <c r="D5939">
        <v>0.5</v>
      </c>
      <c r="E5939">
        <v>1</v>
      </c>
      <c r="F5939">
        <v>3</v>
      </c>
      <c r="G5939">
        <v>3</v>
      </c>
      <c r="H5939" s="36">
        <v>2</v>
      </c>
    </row>
    <row r="5940" spans="1:8" x14ac:dyDescent="0.25">
      <c r="A5940" s="43">
        <v>2024</v>
      </c>
      <c r="B5940">
        <v>4</v>
      </c>
      <c r="C5940">
        <v>0.93</v>
      </c>
      <c r="D5940">
        <v>1</v>
      </c>
      <c r="E5940">
        <v>1</v>
      </c>
      <c r="F5940">
        <v>1</v>
      </c>
      <c r="G5940">
        <v>1</v>
      </c>
      <c r="H5940" s="36">
        <v>2</v>
      </c>
    </row>
    <row r="5941" spans="1:8" x14ac:dyDescent="0.25">
      <c r="A5941" s="43">
        <v>2013</v>
      </c>
      <c r="B5941">
        <v>4</v>
      </c>
      <c r="C5941">
        <v>1</v>
      </c>
      <c r="D5941">
        <v>0.86</v>
      </c>
      <c r="E5941">
        <v>1</v>
      </c>
      <c r="F5941">
        <v>7</v>
      </c>
      <c r="G5941">
        <v>7</v>
      </c>
      <c r="H5941" s="36">
        <v>2</v>
      </c>
    </row>
    <row r="5942" spans="1:8" x14ac:dyDescent="0.25">
      <c r="A5942" s="43">
        <v>2024</v>
      </c>
      <c r="B5942">
        <v>4</v>
      </c>
      <c r="C5942">
        <v>1</v>
      </c>
      <c r="D5942">
        <v>0.98</v>
      </c>
      <c r="E5942">
        <v>1</v>
      </c>
      <c r="F5942">
        <v>17</v>
      </c>
      <c r="G5942">
        <v>18</v>
      </c>
      <c r="H5942" s="36">
        <v>2</v>
      </c>
    </row>
    <row r="5943" spans="1:8" x14ac:dyDescent="0.25">
      <c r="A5943" s="43">
        <v>2024</v>
      </c>
      <c r="B5943">
        <v>1</v>
      </c>
      <c r="C5943">
        <v>0.9</v>
      </c>
      <c r="D5943">
        <v>0.91</v>
      </c>
      <c r="E5943">
        <v>2</v>
      </c>
      <c r="F5943">
        <v>1</v>
      </c>
      <c r="G5943">
        <v>1</v>
      </c>
      <c r="H5943" s="36">
        <v>2</v>
      </c>
    </row>
    <row r="5944" spans="1:8" x14ac:dyDescent="0.25">
      <c r="A5944" s="43">
        <v>2021</v>
      </c>
      <c r="B5944">
        <v>4</v>
      </c>
      <c r="C5944">
        <v>1</v>
      </c>
      <c r="D5944">
        <v>0.9</v>
      </c>
      <c r="E5944">
        <v>2</v>
      </c>
      <c r="F5944">
        <v>1</v>
      </c>
      <c r="G5944">
        <v>3</v>
      </c>
      <c r="H5944" s="36">
        <v>2</v>
      </c>
    </row>
    <row r="5945" spans="1:8" x14ac:dyDescent="0.25">
      <c r="A5945" s="43">
        <v>2024</v>
      </c>
      <c r="B5945">
        <v>3</v>
      </c>
      <c r="C5945">
        <v>1</v>
      </c>
      <c r="D5945">
        <v>1</v>
      </c>
      <c r="E5945">
        <v>2</v>
      </c>
      <c r="F5945">
        <v>1</v>
      </c>
      <c r="G5945">
        <v>1</v>
      </c>
      <c r="H5945" s="36">
        <v>2</v>
      </c>
    </row>
    <row r="5946" spans="1:8" x14ac:dyDescent="0.25">
      <c r="A5946" s="43">
        <v>2024</v>
      </c>
      <c r="B5946">
        <v>3</v>
      </c>
      <c r="C5946">
        <v>1</v>
      </c>
      <c r="D5946">
        <v>0.33</v>
      </c>
      <c r="E5946">
        <v>1</v>
      </c>
      <c r="F5946">
        <v>6</v>
      </c>
      <c r="G5946">
        <v>6</v>
      </c>
      <c r="H5946" s="36">
        <v>2</v>
      </c>
    </row>
    <row r="5947" spans="1:8" x14ac:dyDescent="0.25">
      <c r="A5947" s="43">
        <v>2023</v>
      </c>
      <c r="B5947">
        <v>1</v>
      </c>
      <c r="C5947">
        <v>1</v>
      </c>
      <c r="D5947">
        <v>0.38</v>
      </c>
      <c r="E5947">
        <v>1</v>
      </c>
      <c r="F5947">
        <v>1</v>
      </c>
      <c r="G5947">
        <v>1</v>
      </c>
      <c r="H5947" s="36">
        <v>2</v>
      </c>
    </row>
    <row r="5948" spans="1:8" x14ac:dyDescent="0.25">
      <c r="A5948" s="43">
        <v>2023</v>
      </c>
      <c r="B5948">
        <v>4</v>
      </c>
      <c r="C5948">
        <v>1</v>
      </c>
      <c r="D5948">
        <v>0.54</v>
      </c>
      <c r="E5948">
        <v>2</v>
      </c>
      <c r="F5948">
        <v>2</v>
      </c>
      <c r="G5948">
        <v>5</v>
      </c>
      <c r="H5948" s="36">
        <v>2</v>
      </c>
    </row>
    <row r="5949" spans="1:8" x14ac:dyDescent="0.25">
      <c r="A5949" s="43">
        <v>2024</v>
      </c>
      <c r="B5949">
        <v>4</v>
      </c>
      <c r="C5949">
        <v>1</v>
      </c>
      <c r="D5949">
        <v>0.99</v>
      </c>
      <c r="E5949">
        <v>2</v>
      </c>
      <c r="F5949">
        <v>1</v>
      </c>
      <c r="G5949">
        <v>1</v>
      </c>
      <c r="H5949" s="36">
        <v>2</v>
      </c>
    </row>
    <row r="5950" spans="1:8" x14ac:dyDescent="0.25">
      <c r="A5950" s="43">
        <v>2017</v>
      </c>
      <c r="B5950">
        <v>4</v>
      </c>
      <c r="C5950">
        <v>1</v>
      </c>
      <c r="D5950">
        <v>0.77</v>
      </c>
      <c r="E5950">
        <v>2</v>
      </c>
      <c r="F5950">
        <v>1</v>
      </c>
      <c r="G5950">
        <v>1</v>
      </c>
      <c r="H5950" s="36">
        <v>2</v>
      </c>
    </row>
    <row r="5951" spans="1:8" x14ac:dyDescent="0.25">
      <c r="A5951" s="43">
        <v>2014</v>
      </c>
      <c r="B5951">
        <v>3</v>
      </c>
      <c r="C5951">
        <v>1</v>
      </c>
      <c r="D5951">
        <v>0.6</v>
      </c>
      <c r="E5951">
        <v>1</v>
      </c>
      <c r="F5951">
        <v>1</v>
      </c>
      <c r="G5951">
        <v>1</v>
      </c>
      <c r="H5951" s="36">
        <v>2</v>
      </c>
    </row>
    <row r="5952" spans="1:8" x14ac:dyDescent="0.25">
      <c r="A5952" s="43">
        <v>2014</v>
      </c>
      <c r="B5952">
        <v>4</v>
      </c>
      <c r="C5952">
        <v>1</v>
      </c>
      <c r="D5952">
        <v>0.89</v>
      </c>
      <c r="E5952">
        <v>2</v>
      </c>
      <c r="F5952">
        <v>2</v>
      </c>
      <c r="G5952">
        <v>2</v>
      </c>
      <c r="H5952" s="36">
        <v>2</v>
      </c>
    </row>
    <row r="5953" spans="1:8" x14ac:dyDescent="0.25">
      <c r="A5953" s="43">
        <v>2020</v>
      </c>
      <c r="B5953">
        <v>0</v>
      </c>
      <c r="D5953">
        <v>0.38</v>
      </c>
      <c r="E5953">
        <v>1</v>
      </c>
      <c r="F5953">
        <v>1</v>
      </c>
      <c r="G5953">
        <v>1</v>
      </c>
      <c r="H5953" s="36">
        <v>2</v>
      </c>
    </row>
    <row r="5954" spans="1:8" x14ac:dyDescent="0.25">
      <c r="A5954" s="43">
        <v>2023</v>
      </c>
      <c r="B5954">
        <v>2</v>
      </c>
      <c r="C5954">
        <v>0.24</v>
      </c>
      <c r="D5954">
        <v>0.22</v>
      </c>
      <c r="E5954">
        <v>1</v>
      </c>
      <c r="F5954">
        <v>175</v>
      </c>
      <c r="G5954">
        <v>199</v>
      </c>
      <c r="H5954" s="36">
        <v>2</v>
      </c>
    </row>
    <row r="5955" spans="1:8" x14ac:dyDescent="0.25">
      <c r="A5955" s="43">
        <v>2019</v>
      </c>
      <c r="B5955">
        <v>4</v>
      </c>
      <c r="C5955">
        <v>1</v>
      </c>
      <c r="D5955">
        <v>0.95</v>
      </c>
      <c r="E5955">
        <v>1</v>
      </c>
      <c r="F5955">
        <v>1</v>
      </c>
      <c r="G5955">
        <v>1</v>
      </c>
      <c r="H5955" s="36">
        <v>2</v>
      </c>
    </row>
    <row r="5956" spans="1:8" x14ac:dyDescent="0.25">
      <c r="A5956" s="43">
        <v>2021</v>
      </c>
      <c r="B5956">
        <v>4</v>
      </c>
      <c r="C5956">
        <v>1</v>
      </c>
      <c r="D5956">
        <v>0.99</v>
      </c>
      <c r="E5956">
        <v>2</v>
      </c>
      <c r="F5956">
        <v>3</v>
      </c>
      <c r="G5956">
        <v>4</v>
      </c>
      <c r="H5956" s="36">
        <v>2</v>
      </c>
    </row>
    <row r="5957" spans="1:8" x14ac:dyDescent="0.25">
      <c r="A5957" s="43">
        <v>2016</v>
      </c>
      <c r="B5957">
        <v>4</v>
      </c>
      <c r="C5957">
        <v>1</v>
      </c>
      <c r="D5957">
        <v>0.95</v>
      </c>
      <c r="E5957">
        <v>1</v>
      </c>
      <c r="F5957">
        <v>2</v>
      </c>
      <c r="G5957">
        <v>2</v>
      </c>
      <c r="H5957" s="36">
        <v>2</v>
      </c>
    </row>
    <row r="5958" spans="1:8" x14ac:dyDescent="0.25">
      <c r="A5958" s="43">
        <v>2016</v>
      </c>
      <c r="B5958">
        <v>0</v>
      </c>
      <c r="D5958">
        <v>0.67</v>
      </c>
      <c r="E5958">
        <v>1</v>
      </c>
      <c r="F5958">
        <v>1</v>
      </c>
      <c r="G5958">
        <v>2</v>
      </c>
      <c r="H5958" s="36">
        <v>2</v>
      </c>
    </row>
    <row r="5959" spans="1:8" x14ac:dyDescent="0.25">
      <c r="A5959" s="43">
        <v>2020</v>
      </c>
      <c r="B5959">
        <v>2</v>
      </c>
      <c r="C5959">
        <v>0</v>
      </c>
      <c r="D5959">
        <v>0.22</v>
      </c>
      <c r="E5959">
        <v>1</v>
      </c>
      <c r="F5959">
        <v>1</v>
      </c>
      <c r="G5959">
        <v>2</v>
      </c>
      <c r="H5959" s="36">
        <v>2</v>
      </c>
    </row>
    <row r="5960" spans="1:8" x14ac:dyDescent="0.25">
      <c r="A5960" s="43">
        <v>2024</v>
      </c>
      <c r="B5960">
        <v>1</v>
      </c>
      <c r="C5960">
        <v>1</v>
      </c>
      <c r="D5960">
        <v>0.97</v>
      </c>
      <c r="E5960">
        <v>2</v>
      </c>
      <c r="F5960">
        <v>1</v>
      </c>
      <c r="G5960">
        <v>1</v>
      </c>
      <c r="H5960" s="36">
        <v>2</v>
      </c>
    </row>
    <row r="5961" spans="1:8" x14ac:dyDescent="0.25">
      <c r="A5961" s="43">
        <v>2012</v>
      </c>
      <c r="B5961">
        <v>4</v>
      </c>
      <c r="C5961">
        <v>1</v>
      </c>
      <c r="D5961">
        <v>0.3</v>
      </c>
      <c r="E5961">
        <v>1</v>
      </c>
      <c r="F5961">
        <v>1</v>
      </c>
      <c r="G5961">
        <v>2</v>
      </c>
      <c r="H5961" s="36">
        <v>2</v>
      </c>
    </row>
    <row r="5962" spans="1:8" x14ac:dyDescent="0.25">
      <c r="A5962" s="43">
        <v>2024</v>
      </c>
      <c r="B5962">
        <v>4</v>
      </c>
      <c r="C5962">
        <v>1</v>
      </c>
      <c r="D5962">
        <v>0.82</v>
      </c>
      <c r="E5962">
        <v>1</v>
      </c>
      <c r="F5962">
        <v>1</v>
      </c>
      <c r="G5962">
        <v>1</v>
      </c>
      <c r="H5962" s="36">
        <v>2</v>
      </c>
    </row>
    <row r="5963" spans="1:8" x14ac:dyDescent="0.25">
      <c r="A5963" s="43">
        <v>2023</v>
      </c>
      <c r="B5963">
        <v>0</v>
      </c>
      <c r="D5963">
        <v>0</v>
      </c>
      <c r="E5963">
        <v>1</v>
      </c>
      <c r="F5963">
        <v>1</v>
      </c>
      <c r="G5963">
        <v>1</v>
      </c>
      <c r="H5963" s="36">
        <v>2</v>
      </c>
    </row>
    <row r="5964" spans="1:8" x14ac:dyDescent="0.25">
      <c r="A5964" s="43">
        <v>2023</v>
      </c>
      <c r="B5964">
        <v>2</v>
      </c>
      <c r="C5964">
        <v>0</v>
      </c>
      <c r="D5964">
        <v>1</v>
      </c>
      <c r="E5964">
        <v>1</v>
      </c>
      <c r="F5964">
        <v>5</v>
      </c>
      <c r="G5964">
        <v>6</v>
      </c>
      <c r="H5964" s="36">
        <v>2</v>
      </c>
    </row>
    <row r="5965" spans="1:8" x14ac:dyDescent="0.25">
      <c r="A5965" s="43">
        <v>2015</v>
      </c>
      <c r="B5965">
        <v>4</v>
      </c>
      <c r="C5965">
        <v>1</v>
      </c>
      <c r="D5965">
        <v>0.96</v>
      </c>
      <c r="E5965">
        <v>1</v>
      </c>
      <c r="F5965">
        <v>1</v>
      </c>
      <c r="G5965">
        <v>1</v>
      </c>
      <c r="H5965" s="36">
        <v>2</v>
      </c>
    </row>
    <row r="5966" spans="1:8" x14ac:dyDescent="0.25">
      <c r="A5966" s="43">
        <v>2024</v>
      </c>
      <c r="B5966">
        <v>4</v>
      </c>
      <c r="C5966">
        <v>0.93</v>
      </c>
      <c r="D5966">
        <v>0.95</v>
      </c>
      <c r="E5966">
        <v>1</v>
      </c>
      <c r="F5966">
        <v>3</v>
      </c>
      <c r="G5966">
        <v>5</v>
      </c>
      <c r="H5966" s="36">
        <v>2</v>
      </c>
    </row>
    <row r="5967" spans="1:8" x14ac:dyDescent="0.25">
      <c r="A5967" s="43">
        <v>2024</v>
      </c>
      <c r="B5967">
        <v>4</v>
      </c>
      <c r="C5967">
        <v>0.75</v>
      </c>
      <c r="D5967">
        <v>0.89</v>
      </c>
      <c r="E5967">
        <v>1</v>
      </c>
      <c r="F5967">
        <v>1</v>
      </c>
      <c r="G5967">
        <v>2</v>
      </c>
      <c r="H5967" s="36">
        <v>2</v>
      </c>
    </row>
    <row r="5968" spans="1:8" x14ac:dyDescent="0.25">
      <c r="A5968" s="43">
        <v>2015</v>
      </c>
      <c r="B5968">
        <v>3</v>
      </c>
      <c r="C5968">
        <v>0.91</v>
      </c>
      <c r="D5968">
        <v>0.69</v>
      </c>
      <c r="E5968">
        <v>1</v>
      </c>
      <c r="F5968">
        <v>2</v>
      </c>
      <c r="G5968">
        <v>4</v>
      </c>
      <c r="H5968" s="36">
        <v>2</v>
      </c>
    </row>
    <row r="5969" spans="1:8" x14ac:dyDescent="0.25">
      <c r="A5969" s="43">
        <v>2021</v>
      </c>
      <c r="B5969">
        <v>0</v>
      </c>
      <c r="D5969">
        <v>0</v>
      </c>
      <c r="E5969">
        <v>1</v>
      </c>
      <c r="F5969">
        <v>1</v>
      </c>
      <c r="G5969">
        <v>2</v>
      </c>
      <c r="H5969" s="36">
        <v>2</v>
      </c>
    </row>
    <row r="5970" spans="1:8" x14ac:dyDescent="0.25">
      <c r="A5970" s="43">
        <v>2024</v>
      </c>
      <c r="B5970">
        <v>4</v>
      </c>
      <c r="C5970">
        <v>1</v>
      </c>
      <c r="D5970">
        <v>0.86</v>
      </c>
      <c r="E5970">
        <v>2</v>
      </c>
      <c r="F5970">
        <v>1</v>
      </c>
      <c r="G5970">
        <v>1</v>
      </c>
      <c r="H5970" s="36">
        <v>2</v>
      </c>
    </row>
    <row r="5971" spans="1:8" x14ac:dyDescent="0.25">
      <c r="A5971" s="43">
        <v>2018</v>
      </c>
      <c r="B5971">
        <v>4</v>
      </c>
      <c r="C5971">
        <v>1</v>
      </c>
      <c r="D5971">
        <v>0.99</v>
      </c>
      <c r="E5971">
        <v>2</v>
      </c>
      <c r="F5971">
        <v>1</v>
      </c>
      <c r="G5971">
        <v>1</v>
      </c>
      <c r="H5971" s="36">
        <v>2</v>
      </c>
    </row>
    <row r="5972" spans="1:8" x14ac:dyDescent="0.25">
      <c r="A5972" s="43">
        <v>2018</v>
      </c>
      <c r="B5972">
        <v>4</v>
      </c>
      <c r="C5972">
        <v>1</v>
      </c>
      <c r="D5972">
        <v>1</v>
      </c>
      <c r="E5972">
        <v>1</v>
      </c>
      <c r="F5972">
        <v>1</v>
      </c>
      <c r="G5972">
        <v>1</v>
      </c>
      <c r="H5972" s="36">
        <v>2</v>
      </c>
    </row>
    <row r="5973" spans="1:8" x14ac:dyDescent="0.25">
      <c r="A5973" s="43">
        <v>2020</v>
      </c>
      <c r="B5973">
        <v>2</v>
      </c>
      <c r="C5973">
        <v>0.28999999999999998</v>
      </c>
      <c r="D5973">
        <v>0.84</v>
      </c>
      <c r="E5973">
        <v>1</v>
      </c>
      <c r="F5973">
        <v>1</v>
      </c>
      <c r="G5973">
        <v>1</v>
      </c>
      <c r="H5973" s="36">
        <v>2</v>
      </c>
    </row>
    <row r="5974" spans="1:8" x14ac:dyDescent="0.25">
      <c r="A5974" s="43">
        <v>2021</v>
      </c>
      <c r="B5974">
        <v>3</v>
      </c>
      <c r="C5974">
        <v>1</v>
      </c>
      <c r="D5974">
        <v>0.6</v>
      </c>
      <c r="E5974">
        <v>1</v>
      </c>
      <c r="F5974">
        <v>1</v>
      </c>
      <c r="G5974">
        <v>1</v>
      </c>
      <c r="H5974" s="36">
        <v>2</v>
      </c>
    </row>
    <row r="5975" spans="1:8" x14ac:dyDescent="0.25">
      <c r="A5975" s="43">
        <v>2016</v>
      </c>
      <c r="B5975">
        <v>3</v>
      </c>
      <c r="C5975">
        <v>0.83</v>
      </c>
      <c r="D5975">
        <v>0.36</v>
      </c>
      <c r="E5975">
        <v>1</v>
      </c>
      <c r="F5975">
        <v>3</v>
      </c>
      <c r="G5975">
        <v>3</v>
      </c>
      <c r="H5975" s="36">
        <v>2</v>
      </c>
    </row>
    <row r="5976" spans="1:8" x14ac:dyDescent="0.25">
      <c r="A5976" s="43">
        <v>2024</v>
      </c>
      <c r="B5976">
        <v>4</v>
      </c>
      <c r="C5976">
        <v>1</v>
      </c>
      <c r="D5976">
        <v>1</v>
      </c>
      <c r="E5976">
        <v>2</v>
      </c>
      <c r="F5976">
        <v>1</v>
      </c>
      <c r="G5976">
        <v>1</v>
      </c>
      <c r="H5976" s="36">
        <v>2</v>
      </c>
    </row>
    <row r="5977" spans="1:8" x14ac:dyDescent="0.25">
      <c r="A5977" s="43">
        <v>2024</v>
      </c>
      <c r="B5977">
        <v>0</v>
      </c>
      <c r="D5977">
        <v>1</v>
      </c>
      <c r="E5977">
        <v>1</v>
      </c>
      <c r="F5977">
        <v>1</v>
      </c>
      <c r="G5977">
        <v>1</v>
      </c>
      <c r="H5977" s="36">
        <v>2</v>
      </c>
    </row>
    <row r="5978" spans="1:8" x14ac:dyDescent="0.25">
      <c r="A5978" s="43">
        <v>2024</v>
      </c>
      <c r="B5978">
        <v>4</v>
      </c>
      <c r="C5978">
        <v>1</v>
      </c>
      <c r="D5978">
        <v>1</v>
      </c>
      <c r="E5978">
        <v>2</v>
      </c>
      <c r="F5978">
        <v>1</v>
      </c>
      <c r="G5978">
        <v>1</v>
      </c>
      <c r="H5978" s="36">
        <v>2</v>
      </c>
    </row>
    <row r="5979" spans="1:8" x14ac:dyDescent="0.25">
      <c r="A5979" s="43">
        <v>2022</v>
      </c>
      <c r="B5979">
        <v>4</v>
      </c>
      <c r="C5979">
        <v>1</v>
      </c>
      <c r="D5979">
        <v>0.8</v>
      </c>
      <c r="E5979">
        <v>1</v>
      </c>
      <c r="F5979">
        <v>1</v>
      </c>
      <c r="G5979">
        <v>3</v>
      </c>
      <c r="H5979" s="36">
        <v>2</v>
      </c>
    </row>
    <row r="5980" spans="1:8" x14ac:dyDescent="0.25">
      <c r="A5980" s="43">
        <v>2024</v>
      </c>
      <c r="B5980">
        <v>4</v>
      </c>
      <c r="C5980">
        <v>1</v>
      </c>
      <c r="D5980">
        <v>1</v>
      </c>
      <c r="E5980">
        <v>1</v>
      </c>
      <c r="F5980">
        <v>33</v>
      </c>
      <c r="G5980">
        <v>33</v>
      </c>
      <c r="H5980" s="36">
        <v>2</v>
      </c>
    </row>
    <row r="5981" spans="1:8" x14ac:dyDescent="0.25">
      <c r="A5981" s="43">
        <v>2019</v>
      </c>
      <c r="B5981">
        <v>0</v>
      </c>
      <c r="D5981">
        <v>0.84</v>
      </c>
      <c r="E5981">
        <v>2</v>
      </c>
      <c r="F5981">
        <v>2</v>
      </c>
      <c r="G5981">
        <v>2</v>
      </c>
      <c r="H5981" s="36">
        <v>2</v>
      </c>
    </row>
    <row r="5982" spans="1:8" x14ac:dyDescent="0.25">
      <c r="A5982" s="43">
        <v>2020</v>
      </c>
      <c r="B5982">
        <v>4</v>
      </c>
      <c r="C5982">
        <v>1</v>
      </c>
      <c r="D5982">
        <v>1</v>
      </c>
      <c r="E5982">
        <v>1</v>
      </c>
      <c r="F5982">
        <v>14</v>
      </c>
      <c r="G5982">
        <v>14</v>
      </c>
      <c r="H5982" s="36">
        <v>2</v>
      </c>
    </row>
    <row r="5983" spans="1:8" x14ac:dyDescent="0.25">
      <c r="A5983" s="43">
        <v>2017</v>
      </c>
      <c r="B5983">
        <v>4</v>
      </c>
      <c r="C5983">
        <v>1</v>
      </c>
      <c r="D5983">
        <v>0.25</v>
      </c>
      <c r="E5983">
        <v>1</v>
      </c>
      <c r="F5983">
        <v>1</v>
      </c>
      <c r="G5983">
        <v>1</v>
      </c>
      <c r="H5983" s="36">
        <v>2</v>
      </c>
    </row>
    <row r="5984" spans="1:8" x14ac:dyDescent="0.25">
      <c r="A5984" s="43">
        <v>2013</v>
      </c>
      <c r="B5984">
        <v>3</v>
      </c>
      <c r="C5984">
        <v>1</v>
      </c>
      <c r="D5984">
        <v>0.59</v>
      </c>
      <c r="E5984">
        <v>2</v>
      </c>
      <c r="F5984">
        <v>1</v>
      </c>
      <c r="G5984">
        <v>1</v>
      </c>
      <c r="H5984" s="36">
        <v>2</v>
      </c>
    </row>
    <row r="5985" spans="1:8" x14ac:dyDescent="0.25">
      <c r="A5985" s="43">
        <v>2018</v>
      </c>
      <c r="B5985">
        <v>4</v>
      </c>
      <c r="C5985">
        <v>1</v>
      </c>
      <c r="D5985">
        <v>0.93</v>
      </c>
      <c r="E5985">
        <v>1</v>
      </c>
      <c r="F5985">
        <v>8</v>
      </c>
      <c r="G5985">
        <v>17</v>
      </c>
      <c r="H5985" s="36">
        <v>2</v>
      </c>
    </row>
    <row r="5986" spans="1:8" x14ac:dyDescent="0.25">
      <c r="A5986" s="43">
        <v>2017</v>
      </c>
      <c r="B5986">
        <v>3</v>
      </c>
      <c r="C5986">
        <v>1</v>
      </c>
      <c r="D5986">
        <v>0.44</v>
      </c>
      <c r="E5986">
        <v>2</v>
      </c>
      <c r="F5986">
        <v>2</v>
      </c>
      <c r="G5986">
        <v>3</v>
      </c>
      <c r="H5986" s="36">
        <v>1</v>
      </c>
    </row>
    <row r="5987" spans="1:8" x14ac:dyDescent="0.25">
      <c r="A5987" s="43">
        <v>2017</v>
      </c>
      <c r="B5987">
        <v>4</v>
      </c>
      <c r="C5987">
        <v>0.99</v>
      </c>
      <c r="D5987">
        <v>0.99</v>
      </c>
      <c r="E5987">
        <v>1</v>
      </c>
      <c r="F5987">
        <v>6</v>
      </c>
      <c r="G5987">
        <v>12</v>
      </c>
      <c r="H5987" s="36">
        <v>2</v>
      </c>
    </row>
    <row r="5988" spans="1:8" x14ac:dyDescent="0.25">
      <c r="A5988" s="43">
        <v>2017</v>
      </c>
      <c r="B5988">
        <v>4</v>
      </c>
      <c r="C5988">
        <v>1</v>
      </c>
      <c r="D5988">
        <v>0.97</v>
      </c>
      <c r="E5988">
        <v>2</v>
      </c>
      <c r="F5988">
        <v>3</v>
      </c>
      <c r="G5988">
        <v>4</v>
      </c>
      <c r="H5988" s="36">
        <v>2</v>
      </c>
    </row>
    <row r="5989" spans="1:8" x14ac:dyDescent="0.25">
      <c r="A5989" s="43">
        <v>2023</v>
      </c>
      <c r="B5989">
        <v>3</v>
      </c>
      <c r="C5989">
        <v>1</v>
      </c>
      <c r="D5989">
        <v>0.83</v>
      </c>
      <c r="E5989">
        <v>2</v>
      </c>
      <c r="F5989">
        <v>1</v>
      </c>
      <c r="G5989">
        <v>1</v>
      </c>
      <c r="H5989" s="36">
        <v>2</v>
      </c>
    </row>
    <row r="5990" spans="1:8" x14ac:dyDescent="0.25">
      <c r="A5990" s="43">
        <v>2024</v>
      </c>
      <c r="B5990">
        <v>0</v>
      </c>
      <c r="D5990">
        <v>0.95</v>
      </c>
      <c r="E5990">
        <v>1</v>
      </c>
      <c r="F5990">
        <v>1</v>
      </c>
      <c r="G5990">
        <v>1</v>
      </c>
      <c r="H5990" s="36">
        <v>2</v>
      </c>
    </row>
    <row r="5991" spans="1:8" x14ac:dyDescent="0.25">
      <c r="A5991" s="43">
        <v>2022</v>
      </c>
      <c r="B5991">
        <v>3</v>
      </c>
      <c r="C5991">
        <v>1</v>
      </c>
      <c r="D5991">
        <v>0.56000000000000005</v>
      </c>
      <c r="E5991">
        <v>1</v>
      </c>
      <c r="F5991">
        <v>1</v>
      </c>
      <c r="G5991">
        <v>1</v>
      </c>
      <c r="H5991" s="36">
        <v>2</v>
      </c>
    </row>
    <row r="5992" spans="1:8" x14ac:dyDescent="0.25">
      <c r="A5992" s="43">
        <v>2013</v>
      </c>
      <c r="B5992">
        <v>0</v>
      </c>
      <c r="D5992">
        <v>0</v>
      </c>
      <c r="E5992">
        <v>1</v>
      </c>
      <c r="F5992">
        <v>1</v>
      </c>
      <c r="G5992">
        <v>1</v>
      </c>
      <c r="H5992" s="36">
        <v>1</v>
      </c>
    </row>
    <row r="5993" spans="1:8" x14ac:dyDescent="0.25">
      <c r="A5993" s="43">
        <v>2015</v>
      </c>
      <c r="B5993">
        <v>4</v>
      </c>
      <c r="C5993">
        <v>0.9</v>
      </c>
      <c r="D5993">
        <v>1</v>
      </c>
      <c r="E5993">
        <v>1</v>
      </c>
      <c r="F5993">
        <v>1</v>
      </c>
      <c r="G5993">
        <v>5</v>
      </c>
      <c r="H5993" s="36">
        <v>2</v>
      </c>
    </row>
    <row r="5994" spans="1:8" x14ac:dyDescent="0.25">
      <c r="A5994" s="43">
        <v>2024</v>
      </c>
      <c r="B5994">
        <v>4</v>
      </c>
      <c r="C5994">
        <v>0.99</v>
      </c>
      <c r="D5994">
        <v>0.99</v>
      </c>
      <c r="E5994">
        <v>1</v>
      </c>
      <c r="F5994">
        <v>10</v>
      </c>
      <c r="G5994">
        <v>10</v>
      </c>
      <c r="H5994" s="36">
        <v>2</v>
      </c>
    </row>
    <row r="5995" spans="1:8" x14ac:dyDescent="0.25">
      <c r="A5995" s="43">
        <v>2024</v>
      </c>
      <c r="B5995">
        <v>4</v>
      </c>
      <c r="C5995">
        <v>1</v>
      </c>
      <c r="D5995">
        <v>1</v>
      </c>
      <c r="E5995">
        <v>1</v>
      </c>
      <c r="F5995">
        <v>1</v>
      </c>
      <c r="G5995">
        <v>1</v>
      </c>
      <c r="H5995" s="36">
        <v>2</v>
      </c>
    </row>
    <row r="5996" spans="1:8" x14ac:dyDescent="0.25">
      <c r="A5996" s="43">
        <v>2012</v>
      </c>
      <c r="B5996">
        <v>3</v>
      </c>
      <c r="C5996">
        <v>1</v>
      </c>
      <c r="D5996">
        <v>0.79</v>
      </c>
      <c r="E5996">
        <v>2</v>
      </c>
      <c r="F5996">
        <v>1</v>
      </c>
      <c r="G5996">
        <v>1</v>
      </c>
      <c r="H5996" s="36">
        <v>2</v>
      </c>
    </row>
    <row r="5997" spans="1:8" x14ac:dyDescent="0.25">
      <c r="A5997" s="43">
        <v>2024</v>
      </c>
      <c r="B5997">
        <v>4</v>
      </c>
      <c r="C5997">
        <v>1</v>
      </c>
      <c r="D5997">
        <v>1</v>
      </c>
      <c r="E5997">
        <v>1</v>
      </c>
      <c r="F5997">
        <v>1</v>
      </c>
      <c r="G5997">
        <v>1</v>
      </c>
      <c r="H5997" s="36">
        <v>2</v>
      </c>
    </row>
    <row r="5998" spans="1:8" x14ac:dyDescent="0.25">
      <c r="A5998" s="43">
        <v>2017</v>
      </c>
      <c r="B5998">
        <v>4</v>
      </c>
      <c r="C5998">
        <v>1</v>
      </c>
      <c r="D5998">
        <v>0.92</v>
      </c>
      <c r="E5998">
        <v>2</v>
      </c>
      <c r="F5998">
        <v>2</v>
      </c>
      <c r="G5998">
        <v>2</v>
      </c>
      <c r="H5998" s="36">
        <v>2</v>
      </c>
    </row>
    <row r="5999" spans="1:8" x14ac:dyDescent="0.25">
      <c r="A5999" s="43">
        <v>2024</v>
      </c>
      <c r="B5999">
        <v>1</v>
      </c>
      <c r="C5999">
        <v>0.85</v>
      </c>
      <c r="D5999">
        <v>0.52</v>
      </c>
      <c r="E5999">
        <v>2</v>
      </c>
      <c r="F5999">
        <v>2</v>
      </c>
      <c r="G5999">
        <v>2</v>
      </c>
      <c r="H5999" s="36">
        <v>2</v>
      </c>
    </row>
    <row r="6000" spans="1:8" x14ac:dyDescent="0.25">
      <c r="A6000" s="43">
        <v>2024</v>
      </c>
      <c r="B6000">
        <v>2</v>
      </c>
      <c r="C6000">
        <v>0.3</v>
      </c>
      <c r="D6000">
        <v>0.48</v>
      </c>
      <c r="E6000">
        <v>1</v>
      </c>
      <c r="F6000">
        <v>1</v>
      </c>
      <c r="G6000">
        <v>1</v>
      </c>
      <c r="H6000" s="36">
        <v>2</v>
      </c>
    </row>
    <row r="6001" spans="1:8" x14ac:dyDescent="0.25">
      <c r="A6001" s="43">
        <v>2024</v>
      </c>
      <c r="B6001">
        <v>4</v>
      </c>
      <c r="C6001">
        <v>1</v>
      </c>
      <c r="D6001">
        <v>0.95</v>
      </c>
      <c r="E6001">
        <v>1</v>
      </c>
      <c r="F6001">
        <v>1</v>
      </c>
      <c r="G6001">
        <v>2</v>
      </c>
      <c r="H6001" s="36">
        <v>2</v>
      </c>
    </row>
    <row r="6002" spans="1:8" x14ac:dyDescent="0.25">
      <c r="A6002" s="43">
        <v>2017</v>
      </c>
      <c r="B6002">
        <v>1</v>
      </c>
      <c r="C6002">
        <v>1</v>
      </c>
      <c r="D6002">
        <v>0.76</v>
      </c>
      <c r="E6002">
        <v>1</v>
      </c>
      <c r="F6002">
        <v>1</v>
      </c>
      <c r="G6002">
        <v>1</v>
      </c>
      <c r="H6002" s="36">
        <v>2</v>
      </c>
    </row>
    <row r="6003" spans="1:8" x14ac:dyDescent="0.25">
      <c r="A6003" s="43">
        <v>2020</v>
      </c>
      <c r="B6003">
        <v>0</v>
      </c>
      <c r="D6003">
        <v>1</v>
      </c>
      <c r="E6003">
        <v>0</v>
      </c>
      <c r="F6003">
        <v>5</v>
      </c>
      <c r="G6003">
        <v>5</v>
      </c>
      <c r="H6003" s="36">
        <v>2</v>
      </c>
    </row>
    <row r="6004" spans="1:8" x14ac:dyDescent="0.25">
      <c r="A6004" s="43">
        <v>2024</v>
      </c>
      <c r="B6004">
        <v>4</v>
      </c>
      <c r="C6004">
        <v>0.9</v>
      </c>
      <c r="D6004">
        <v>1</v>
      </c>
      <c r="E6004">
        <v>2</v>
      </c>
      <c r="F6004">
        <v>1</v>
      </c>
      <c r="G6004">
        <v>1</v>
      </c>
      <c r="H6004" s="36">
        <v>2</v>
      </c>
    </row>
    <row r="6005" spans="1:8" x14ac:dyDescent="0.25">
      <c r="A6005" s="43">
        <v>2015</v>
      </c>
      <c r="B6005">
        <v>2</v>
      </c>
      <c r="C6005">
        <v>0</v>
      </c>
      <c r="D6005">
        <v>0</v>
      </c>
      <c r="E6005">
        <v>1</v>
      </c>
      <c r="F6005">
        <v>1</v>
      </c>
      <c r="G6005">
        <v>2</v>
      </c>
      <c r="H6005" s="36">
        <v>2</v>
      </c>
    </row>
    <row r="6006" spans="1:8" x14ac:dyDescent="0.25">
      <c r="A6006" s="43">
        <v>2013</v>
      </c>
      <c r="B6006">
        <v>4</v>
      </c>
      <c r="C6006">
        <v>1</v>
      </c>
      <c r="D6006">
        <v>0</v>
      </c>
      <c r="E6006">
        <v>1</v>
      </c>
      <c r="F6006">
        <v>1</v>
      </c>
      <c r="G6006">
        <v>2</v>
      </c>
      <c r="H6006" s="36">
        <v>2</v>
      </c>
    </row>
    <row r="6007" spans="1:8" x14ac:dyDescent="0.25">
      <c r="A6007" s="43">
        <v>2012</v>
      </c>
      <c r="B6007">
        <v>1</v>
      </c>
      <c r="C6007">
        <v>0.9</v>
      </c>
      <c r="D6007">
        <v>0.52</v>
      </c>
      <c r="E6007">
        <v>1</v>
      </c>
      <c r="F6007">
        <v>1</v>
      </c>
      <c r="G6007">
        <v>2</v>
      </c>
      <c r="H6007" s="36">
        <v>2</v>
      </c>
    </row>
    <row r="6008" spans="1:8" x14ac:dyDescent="0.25">
      <c r="A6008" s="43">
        <v>2024</v>
      </c>
      <c r="B6008">
        <v>4</v>
      </c>
      <c r="C6008">
        <v>1</v>
      </c>
      <c r="D6008">
        <v>0.88</v>
      </c>
      <c r="E6008">
        <v>1</v>
      </c>
      <c r="F6008">
        <v>1</v>
      </c>
      <c r="G6008">
        <v>1</v>
      </c>
      <c r="H6008" s="36">
        <v>2</v>
      </c>
    </row>
    <row r="6009" spans="1:8" x14ac:dyDescent="0.25">
      <c r="A6009" s="43">
        <v>2023</v>
      </c>
      <c r="B6009">
        <v>4</v>
      </c>
      <c r="C6009">
        <v>1</v>
      </c>
      <c r="D6009">
        <v>0.98</v>
      </c>
      <c r="E6009">
        <v>1</v>
      </c>
      <c r="F6009">
        <v>1</v>
      </c>
      <c r="G6009">
        <v>2</v>
      </c>
      <c r="H6009" s="36">
        <v>2</v>
      </c>
    </row>
    <row r="6010" spans="1:8" x14ac:dyDescent="0.25">
      <c r="A6010" s="43">
        <v>2023</v>
      </c>
      <c r="B6010">
        <v>3</v>
      </c>
      <c r="C6010">
        <v>1</v>
      </c>
      <c r="D6010">
        <v>0.92</v>
      </c>
      <c r="E6010">
        <v>1</v>
      </c>
      <c r="F6010">
        <v>1</v>
      </c>
      <c r="G6010">
        <v>2</v>
      </c>
      <c r="H6010" s="36">
        <v>2</v>
      </c>
    </row>
    <row r="6011" spans="1:8" x14ac:dyDescent="0.25">
      <c r="A6011" s="43">
        <v>2024</v>
      </c>
      <c r="B6011">
        <v>0</v>
      </c>
      <c r="D6011">
        <v>0.25</v>
      </c>
      <c r="E6011">
        <v>1</v>
      </c>
      <c r="F6011">
        <v>1</v>
      </c>
      <c r="G6011">
        <v>1</v>
      </c>
      <c r="H6011" s="36">
        <v>2</v>
      </c>
    </row>
    <row r="6012" spans="1:8" x14ac:dyDescent="0.25">
      <c r="A6012" s="43">
        <v>2016</v>
      </c>
      <c r="B6012">
        <v>4</v>
      </c>
      <c r="C6012">
        <v>0.93</v>
      </c>
      <c r="D6012">
        <v>1</v>
      </c>
      <c r="E6012">
        <v>1</v>
      </c>
      <c r="F6012">
        <v>1</v>
      </c>
      <c r="G6012">
        <v>3</v>
      </c>
      <c r="H6012" s="36">
        <v>2</v>
      </c>
    </row>
    <row r="6013" spans="1:8" x14ac:dyDescent="0.25">
      <c r="A6013" s="43">
        <v>2023</v>
      </c>
      <c r="B6013">
        <v>4</v>
      </c>
      <c r="C6013">
        <v>1</v>
      </c>
      <c r="D6013">
        <v>0.97</v>
      </c>
      <c r="E6013">
        <v>1</v>
      </c>
      <c r="F6013">
        <v>5</v>
      </c>
      <c r="G6013">
        <v>7</v>
      </c>
      <c r="H6013" s="36">
        <v>2</v>
      </c>
    </row>
    <row r="6014" spans="1:8" x14ac:dyDescent="0.25">
      <c r="A6014" s="43">
        <v>2023</v>
      </c>
      <c r="B6014">
        <v>4</v>
      </c>
      <c r="C6014">
        <v>1</v>
      </c>
      <c r="D6014">
        <v>0.99</v>
      </c>
      <c r="E6014">
        <v>1</v>
      </c>
      <c r="F6014">
        <v>3</v>
      </c>
      <c r="G6014">
        <v>3</v>
      </c>
      <c r="H6014" s="36">
        <v>2</v>
      </c>
    </row>
    <row r="6015" spans="1:8" x14ac:dyDescent="0.25">
      <c r="A6015" s="43">
        <v>2019</v>
      </c>
      <c r="B6015">
        <v>2</v>
      </c>
      <c r="C6015">
        <v>0.2</v>
      </c>
      <c r="D6015">
        <v>0.86</v>
      </c>
      <c r="E6015">
        <v>1</v>
      </c>
      <c r="F6015">
        <v>7</v>
      </c>
      <c r="G6015">
        <v>10</v>
      </c>
      <c r="H6015" s="36">
        <v>2</v>
      </c>
    </row>
    <row r="6016" spans="1:8" x14ac:dyDescent="0.25">
      <c r="A6016" s="43">
        <v>2024</v>
      </c>
      <c r="B6016">
        <v>4</v>
      </c>
      <c r="C6016">
        <v>1</v>
      </c>
      <c r="D6016">
        <v>0.99</v>
      </c>
      <c r="E6016">
        <v>2</v>
      </c>
      <c r="F6016">
        <v>1</v>
      </c>
      <c r="G6016">
        <v>1</v>
      </c>
      <c r="H6016" s="36">
        <v>2</v>
      </c>
    </row>
    <row r="6017" spans="1:8" x14ac:dyDescent="0.25">
      <c r="A6017" s="43">
        <v>2017</v>
      </c>
      <c r="B6017">
        <v>4</v>
      </c>
      <c r="C6017">
        <v>1</v>
      </c>
      <c r="D6017">
        <v>0.97</v>
      </c>
      <c r="E6017">
        <v>2</v>
      </c>
      <c r="F6017">
        <v>2</v>
      </c>
      <c r="G6017">
        <v>5</v>
      </c>
      <c r="H6017" s="36">
        <v>2</v>
      </c>
    </row>
    <row r="6018" spans="1:8" x14ac:dyDescent="0.25">
      <c r="A6018" s="43">
        <v>2023</v>
      </c>
      <c r="B6018">
        <v>3</v>
      </c>
      <c r="C6018">
        <v>0.64</v>
      </c>
      <c r="D6018">
        <v>0.68</v>
      </c>
      <c r="E6018">
        <v>1</v>
      </c>
      <c r="F6018">
        <v>2</v>
      </c>
      <c r="G6018">
        <v>3</v>
      </c>
      <c r="H6018" s="36">
        <v>2</v>
      </c>
    </row>
    <row r="6019" spans="1:8" x14ac:dyDescent="0.25">
      <c r="A6019" s="43">
        <v>2022</v>
      </c>
      <c r="B6019">
        <v>4</v>
      </c>
      <c r="C6019">
        <v>1</v>
      </c>
      <c r="D6019">
        <v>0.94</v>
      </c>
      <c r="E6019">
        <v>2</v>
      </c>
      <c r="F6019">
        <v>1</v>
      </c>
      <c r="G6019">
        <v>1</v>
      </c>
      <c r="H6019" s="36">
        <v>2</v>
      </c>
    </row>
    <row r="6020" spans="1:8" x14ac:dyDescent="0.25">
      <c r="A6020" s="43">
        <v>2015</v>
      </c>
      <c r="B6020">
        <v>0</v>
      </c>
      <c r="D6020">
        <v>0.98</v>
      </c>
      <c r="E6020">
        <v>1</v>
      </c>
      <c r="F6020">
        <v>1</v>
      </c>
      <c r="G6020">
        <v>1</v>
      </c>
      <c r="H6020" s="36">
        <v>2</v>
      </c>
    </row>
    <row r="6021" spans="1:8" x14ac:dyDescent="0.25">
      <c r="A6021" s="43">
        <v>2017</v>
      </c>
      <c r="B6021">
        <v>3</v>
      </c>
      <c r="C6021">
        <v>1</v>
      </c>
      <c r="D6021">
        <v>0.93</v>
      </c>
      <c r="E6021">
        <v>2</v>
      </c>
      <c r="F6021">
        <v>1</v>
      </c>
      <c r="G6021">
        <v>3</v>
      </c>
      <c r="H6021" s="36">
        <v>2</v>
      </c>
    </row>
    <row r="6022" spans="1:8" x14ac:dyDescent="0.25">
      <c r="A6022" s="43">
        <v>2023</v>
      </c>
      <c r="B6022">
        <v>2</v>
      </c>
      <c r="C6022">
        <v>0</v>
      </c>
      <c r="D6022">
        <v>0</v>
      </c>
      <c r="E6022">
        <v>1</v>
      </c>
      <c r="F6022">
        <v>1</v>
      </c>
      <c r="G6022">
        <v>2</v>
      </c>
      <c r="H6022" s="36">
        <v>2</v>
      </c>
    </row>
    <row r="6023" spans="1:8" x14ac:dyDescent="0.25">
      <c r="A6023" s="43">
        <v>2016</v>
      </c>
      <c r="B6023">
        <v>4</v>
      </c>
      <c r="C6023">
        <v>1</v>
      </c>
      <c r="D6023">
        <v>0.9</v>
      </c>
      <c r="E6023">
        <v>0</v>
      </c>
      <c r="F6023">
        <v>2</v>
      </c>
      <c r="G6023">
        <v>2</v>
      </c>
      <c r="H6023" s="36">
        <v>2</v>
      </c>
    </row>
    <row r="6024" spans="1:8" x14ac:dyDescent="0.25">
      <c r="A6024" s="43">
        <v>2024</v>
      </c>
      <c r="B6024">
        <v>4</v>
      </c>
      <c r="C6024">
        <v>1</v>
      </c>
      <c r="D6024">
        <v>0.98</v>
      </c>
      <c r="E6024">
        <v>2</v>
      </c>
      <c r="F6024">
        <v>1</v>
      </c>
      <c r="G6024">
        <v>1</v>
      </c>
      <c r="H6024" s="36">
        <v>2</v>
      </c>
    </row>
    <row r="6025" spans="1:8" x14ac:dyDescent="0.25">
      <c r="A6025" s="43">
        <v>2024</v>
      </c>
      <c r="B6025">
        <v>4</v>
      </c>
      <c r="C6025">
        <v>1</v>
      </c>
      <c r="D6025">
        <v>0.89</v>
      </c>
      <c r="E6025">
        <v>2</v>
      </c>
      <c r="F6025">
        <v>1</v>
      </c>
      <c r="G6025">
        <v>1</v>
      </c>
      <c r="H6025" s="36">
        <v>2</v>
      </c>
    </row>
    <row r="6026" spans="1:8" x14ac:dyDescent="0.25">
      <c r="A6026" s="43">
        <v>2024</v>
      </c>
      <c r="B6026">
        <v>2</v>
      </c>
      <c r="C6026">
        <v>0.08</v>
      </c>
      <c r="D6026">
        <v>0.32</v>
      </c>
      <c r="E6026">
        <v>1</v>
      </c>
      <c r="F6026">
        <v>1</v>
      </c>
      <c r="G6026">
        <v>1</v>
      </c>
      <c r="H6026" s="36">
        <v>2</v>
      </c>
    </row>
    <row r="6027" spans="1:8" x14ac:dyDescent="0.25">
      <c r="A6027" s="43">
        <v>2024</v>
      </c>
      <c r="B6027">
        <v>4</v>
      </c>
      <c r="C6027">
        <v>1</v>
      </c>
      <c r="D6027">
        <v>1</v>
      </c>
      <c r="E6027">
        <v>0</v>
      </c>
      <c r="F6027">
        <v>32</v>
      </c>
      <c r="G6027">
        <v>35</v>
      </c>
      <c r="H6027" s="36">
        <v>2</v>
      </c>
    </row>
    <row r="6028" spans="1:8" x14ac:dyDescent="0.25">
      <c r="A6028" s="43">
        <v>2014</v>
      </c>
      <c r="B6028">
        <v>4</v>
      </c>
      <c r="C6028">
        <v>1</v>
      </c>
      <c r="D6028">
        <v>1</v>
      </c>
      <c r="E6028">
        <v>2</v>
      </c>
      <c r="F6028">
        <v>1</v>
      </c>
      <c r="G6028">
        <v>1</v>
      </c>
      <c r="H6028" s="36">
        <v>2</v>
      </c>
    </row>
    <row r="6029" spans="1:8" x14ac:dyDescent="0.25">
      <c r="A6029" s="43">
        <v>2024</v>
      </c>
      <c r="B6029">
        <v>4</v>
      </c>
      <c r="C6029">
        <v>1</v>
      </c>
      <c r="D6029">
        <v>1</v>
      </c>
      <c r="E6029">
        <v>2</v>
      </c>
      <c r="F6029">
        <v>1</v>
      </c>
      <c r="G6029">
        <v>1</v>
      </c>
      <c r="H6029" s="36">
        <v>2</v>
      </c>
    </row>
    <row r="6030" spans="1:8" x14ac:dyDescent="0.25">
      <c r="A6030" s="43">
        <v>2019</v>
      </c>
      <c r="B6030">
        <v>1</v>
      </c>
      <c r="C6030">
        <v>0.7</v>
      </c>
      <c r="D6030">
        <v>0.79</v>
      </c>
      <c r="E6030">
        <v>1</v>
      </c>
      <c r="F6030">
        <v>1</v>
      </c>
      <c r="G6030">
        <v>2</v>
      </c>
      <c r="H6030" s="36">
        <v>2</v>
      </c>
    </row>
    <row r="6031" spans="1:8" x14ac:dyDescent="0.25">
      <c r="A6031" s="43">
        <v>2013</v>
      </c>
      <c r="B6031">
        <v>4</v>
      </c>
      <c r="C6031">
        <v>0.88</v>
      </c>
      <c r="D6031">
        <v>0.94</v>
      </c>
      <c r="E6031">
        <v>1</v>
      </c>
      <c r="F6031">
        <v>1</v>
      </c>
      <c r="G6031">
        <v>1</v>
      </c>
      <c r="H6031" s="36">
        <v>2</v>
      </c>
    </row>
    <row r="6032" spans="1:8" x14ac:dyDescent="0.25">
      <c r="A6032" s="43">
        <v>2018</v>
      </c>
      <c r="B6032">
        <v>4</v>
      </c>
      <c r="C6032">
        <v>1</v>
      </c>
      <c r="D6032">
        <v>0.33</v>
      </c>
      <c r="E6032">
        <v>1</v>
      </c>
      <c r="F6032">
        <v>2</v>
      </c>
      <c r="G6032">
        <v>2</v>
      </c>
      <c r="H6032" s="36">
        <v>2</v>
      </c>
    </row>
    <row r="6033" spans="1:8" x14ac:dyDescent="0.25">
      <c r="A6033" s="43">
        <v>2023</v>
      </c>
      <c r="B6033">
        <v>4</v>
      </c>
      <c r="C6033">
        <v>1</v>
      </c>
      <c r="D6033">
        <v>0.99</v>
      </c>
      <c r="E6033">
        <v>1</v>
      </c>
      <c r="F6033">
        <v>2</v>
      </c>
      <c r="G6033">
        <v>22</v>
      </c>
      <c r="H6033" s="36">
        <v>2</v>
      </c>
    </row>
    <row r="6034" spans="1:8" x14ac:dyDescent="0.25">
      <c r="A6034" s="43">
        <v>2014</v>
      </c>
      <c r="B6034">
        <v>3</v>
      </c>
      <c r="C6034">
        <v>1</v>
      </c>
      <c r="D6034">
        <v>1</v>
      </c>
      <c r="E6034">
        <v>1</v>
      </c>
      <c r="F6034">
        <v>1</v>
      </c>
      <c r="G6034">
        <v>2</v>
      </c>
      <c r="H6034" s="36">
        <v>2</v>
      </c>
    </row>
    <row r="6035" spans="1:8" x14ac:dyDescent="0.25">
      <c r="A6035" s="43">
        <v>2024</v>
      </c>
      <c r="B6035">
        <v>3</v>
      </c>
      <c r="C6035">
        <v>0.83</v>
      </c>
      <c r="D6035">
        <v>0.69</v>
      </c>
      <c r="E6035">
        <v>1</v>
      </c>
      <c r="F6035">
        <v>1</v>
      </c>
      <c r="G6035">
        <v>1</v>
      </c>
      <c r="H6035" s="36">
        <v>2</v>
      </c>
    </row>
    <row r="6036" spans="1:8" x14ac:dyDescent="0.25">
      <c r="A6036" s="43">
        <v>2024</v>
      </c>
      <c r="B6036">
        <v>4</v>
      </c>
      <c r="C6036">
        <v>1</v>
      </c>
      <c r="D6036">
        <v>1</v>
      </c>
      <c r="E6036">
        <v>1</v>
      </c>
      <c r="F6036">
        <v>17</v>
      </c>
      <c r="G6036">
        <v>20</v>
      </c>
      <c r="H6036" s="36">
        <v>2</v>
      </c>
    </row>
    <row r="6037" spans="1:8" x14ac:dyDescent="0.25">
      <c r="A6037" s="43">
        <v>2020</v>
      </c>
      <c r="B6037">
        <v>4</v>
      </c>
      <c r="C6037">
        <v>1</v>
      </c>
      <c r="D6037">
        <v>0.92</v>
      </c>
      <c r="E6037">
        <v>2</v>
      </c>
      <c r="F6037">
        <v>2</v>
      </c>
      <c r="G6037">
        <v>2</v>
      </c>
      <c r="H6037" s="36">
        <v>2</v>
      </c>
    </row>
    <row r="6038" spans="1:8" x14ac:dyDescent="0.25">
      <c r="A6038" s="43">
        <v>2016</v>
      </c>
      <c r="B6038">
        <v>4</v>
      </c>
      <c r="C6038">
        <v>1</v>
      </c>
      <c r="D6038">
        <v>1</v>
      </c>
      <c r="E6038">
        <v>2</v>
      </c>
      <c r="F6038">
        <v>1</v>
      </c>
      <c r="G6038">
        <v>1</v>
      </c>
      <c r="H6038" s="36">
        <v>2</v>
      </c>
    </row>
    <row r="6039" spans="1:8" x14ac:dyDescent="0.25">
      <c r="A6039" s="43">
        <v>2022</v>
      </c>
      <c r="B6039">
        <v>4</v>
      </c>
      <c r="C6039">
        <v>1</v>
      </c>
      <c r="D6039">
        <v>1</v>
      </c>
      <c r="E6039">
        <v>0</v>
      </c>
      <c r="F6039">
        <v>15</v>
      </c>
      <c r="G6039">
        <v>16</v>
      </c>
      <c r="H6039" s="36">
        <v>2</v>
      </c>
    </row>
    <row r="6040" spans="1:8" x14ac:dyDescent="0.25">
      <c r="A6040" s="43">
        <v>2019</v>
      </c>
      <c r="B6040">
        <v>4</v>
      </c>
      <c r="C6040">
        <v>1</v>
      </c>
      <c r="D6040">
        <v>1</v>
      </c>
      <c r="E6040">
        <v>0</v>
      </c>
      <c r="F6040">
        <v>2</v>
      </c>
      <c r="G6040">
        <v>2</v>
      </c>
      <c r="H6040" s="36">
        <v>2</v>
      </c>
    </row>
    <row r="6041" spans="1:8" x14ac:dyDescent="0.25">
      <c r="A6041" s="43">
        <v>2017</v>
      </c>
      <c r="B6041">
        <v>0</v>
      </c>
      <c r="D6041">
        <v>1</v>
      </c>
      <c r="E6041">
        <v>2</v>
      </c>
      <c r="F6041">
        <v>1</v>
      </c>
      <c r="G6041">
        <v>8</v>
      </c>
      <c r="H6041" s="36">
        <v>2</v>
      </c>
    </row>
    <row r="6042" spans="1:8" x14ac:dyDescent="0.25">
      <c r="A6042" s="43">
        <v>2024</v>
      </c>
      <c r="B6042">
        <v>4</v>
      </c>
      <c r="C6042">
        <v>1</v>
      </c>
      <c r="D6042">
        <v>1</v>
      </c>
      <c r="E6042">
        <v>1</v>
      </c>
      <c r="F6042">
        <v>2</v>
      </c>
      <c r="G6042">
        <v>2</v>
      </c>
      <c r="H6042" s="36">
        <v>2</v>
      </c>
    </row>
    <row r="6043" spans="1:8" x14ac:dyDescent="0.25">
      <c r="A6043" s="43">
        <v>2024</v>
      </c>
      <c r="B6043">
        <v>4</v>
      </c>
      <c r="C6043">
        <v>1</v>
      </c>
      <c r="D6043">
        <v>1</v>
      </c>
      <c r="E6043">
        <v>1</v>
      </c>
      <c r="F6043">
        <v>1</v>
      </c>
      <c r="G6043">
        <v>1</v>
      </c>
      <c r="H6043" s="36">
        <v>2</v>
      </c>
    </row>
    <row r="6044" spans="1:8" x14ac:dyDescent="0.25">
      <c r="A6044" s="43">
        <v>2021</v>
      </c>
      <c r="B6044">
        <v>2</v>
      </c>
      <c r="C6044">
        <v>0.25</v>
      </c>
      <c r="D6044">
        <v>0.84</v>
      </c>
      <c r="E6044">
        <v>1</v>
      </c>
      <c r="F6044">
        <v>1</v>
      </c>
      <c r="G6044">
        <v>1</v>
      </c>
      <c r="H6044" s="36">
        <v>2</v>
      </c>
    </row>
    <row r="6045" spans="1:8" x14ac:dyDescent="0.25">
      <c r="A6045" s="43">
        <v>2017</v>
      </c>
      <c r="B6045">
        <v>0</v>
      </c>
      <c r="D6045">
        <v>0.89</v>
      </c>
      <c r="E6045">
        <v>1</v>
      </c>
      <c r="F6045">
        <v>1</v>
      </c>
      <c r="G6045">
        <v>1</v>
      </c>
      <c r="H6045" s="36">
        <v>2</v>
      </c>
    </row>
    <row r="6046" spans="1:8" x14ac:dyDescent="0.25">
      <c r="A6046" s="43">
        <v>2024</v>
      </c>
      <c r="B6046">
        <v>3</v>
      </c>
      <c r="C6046">
        <v>1</v>
      </c>
      <c r="D6046">
        <v>1</v>
      </c>
      <c r="E6046">
        <v>1</v>
      </c>
      <c r="F6046">
        <v>1</v>
      </c>
      <c r="G6046">
        <v>2</v>
      </c>
      <c r="H6046" s="36">
        <v>2</v>
      </c>
    </row>
    <row r="6047" spans="1:8" x14ac:dyDescent="0.25">
      <c r="A6047" s="43">
        <v>2022</v>
      </c>
      <c r="B6047">
        <v>4</v>
      </c>
      <c r="C6047">
        <v>1</v>
      </c>
      <c r="D6047">
        <v>0.88</v>
      </c>
      <c r="E6047">
        <v>1</v>
      </c>
      <c r="F6047">
        <v>1</v>
      </c>
      <c r="G6047">
        <v>1</v>
      </c>
      <c r="H6047" s="36">
        <v>2</v>
      </c>
    </row>
    <row r="6048" spans="1:8" x14ac:dyDescent="0.25">
      <c r="A6048" s="43">
        <v>2022</v>
      </c>
      <c r="B6048">
        <v>0</v>
      </c>
      <c r="D6048">
        <v>0.69</v>
      </c>
      <c r="E6048">
        <v>1</v>
      </c>
      <c r="F6048">
        <v>1</v>
      </c>
      <c r="G6048">
        <v>30</v>
      </c>
      <c r="H6048" s="36">
        <v>2</v>
      </c>
    </row>
    <row r="6049" spans="1:8" x14ac:dyDescent="0.25">
      <c r="A6049" s="43">
        <v>2024</v>
      </c>
      <c r="B6049">
        <v>4</v>
      </c>
      <c r="C6049">
        <v>0.94</v>
      </c>
      <c r="D6049">
        <v>1</v>
      </c>
      <c r="E6049">
        <v>1</v>
      </c>
      <c r="F6049">
        <v>4</v>
      </c>
      <c r="G6049">
        <v>10</v>
      </c>
      <c r="H6049" s="36">
        <v>2</v>
      </c>
    </row>
    <row r="6050" spans="1:8" x14ac:dyDescent="0.25">
      <c r="A6050" s="43">
        <v>2024</v>
      </c>
      <c r="B6050">
        <v>4</v>
      </c>
      <c r="C6050">
        <v>0.71</v>
      </c>
      <c r="D6050">
        <v>1</v>
      </c>
      <c r="E6050">
        <v>1</v>
      </c>
      <c r="F6050">
        <v>3</v>
      </c>
      <c r="G6050">
        <v>4</v>
      </c>
      <c r="H6050" s="36">
        <v>1</v>
      </c>
    </row>
    <row r="6051" spans="1:8" x14ac:dyDescent="0.25">
      <c r="A6051" s="43">
        <v>2015</v>
      </c>
      <c r="B6051">
        <v>3</v>
      </c>
      <c r="C6051">
        <v>1</v>
      </c>
      <c r="D6051">
        <v>1</v>
      </c>
      <c r="E6051">
        <v>1</v>
      </c>
      <c r="F6051">
        <v>1</v>
      </c>
      <c r="G6051">
        <v>1</v>
      </c>
      <c r="H6051" s="36">
        <v>2</v>
      </c>
    </row>
    <row r="6052" spans="1:8" x14ac:dyDescent="0.25">
      <c r="A6052" s="43">
        <v>2024</v>
      </c>
      <c r="B6052">
        <v>4</v>
      </c>
      <c r="C6052">
        <v>1</v>
      </c>
      <c r="D6052">
        <v>0.88</v>
      </c>
      <c r="E6052">
        <v>2</v>
      </c>
      <c r="F6052">
        <v>1</v>
      </c>
      <c r="G6052">
        <v>1</v>
      </c>
      <c r="H6052" s="36">
        <v>2</v>
      </c>
    </row>
    <row r="6053" spans="1:8" x14ac:dyDescent="0.25">
      <c r="A6053" s="43">
        <v>2022</v>
      </c>
      <c r="B6053">
        <v>4</v>
      </c>
      <c r="C6053">
        <v>1</v>
      </c>
      <c r="D6053">
        <v>0.56999999999999995</v>
      </c>
      <c r="E6053">
        <v>2</v>
      </c>
      <c r="F6053">
        <v>1</v>
      </c>
      <c r="G6053">
        <v>1</v>
      </c>
      <c r="H6053" s="36">
        <v>2</v>
      </c>
    </row>
    <row r="6054" spans="1:8" x14ac:dyDescent="0.25">
      <c r="A6054" s="43">
        <v>2024</v>
      </c>
      <c r="B6054">
        <v>4</v>
      </c>
      <c r="C6054">
        <v>1</v>
      </c>
      <c r="D6054">
        <v>0.95</v>
      </c>
      <c r="E6054">
        <v>1</v>
      </c>
      <c r="F6054">
        <v>1</v>
      </c>
      <c r="G6054">
        <v>1</v>
      </c>
      <c r="H6054" s="36">
        <v>2</v>
      </c>
    </row>
    <row r="6055" spans="1:8" x14ac:dyDescent="0.25">
      <c r="A6055" s="43">
        <v>2023</v>
      </c>
      <c r="B6055">
        <v>1</v>
      </c>
      <c r="C6055">
        <v>0.8</v>
      </c>
      <c r="D6055">
        <v>0.85</v>
      </c>
      <c r="E6055">
        <v>2</v>
      </c>
      <c r="F6055">
        <v>2</v>
      </c>
      <c r="G6055">
        <v>2</v>
      </c>
      <c r="H6055" s="36">
        <v>2</v>
      </c>
    </row>
    <row r="6056" spans="1:8" x14ac:dyDescent="0.25">
      <c r="A6056" s="43">
        <v>2015</v>
      </c>
      <c r="B6056">
        <v>3</v>
      </c>
      <c r="C6056">
        <v>1</v>
      </c>
      <c r="D6056">
        <v>0.81</v>
      </c>
      <c r="E6056">
        <v>1</v>
      </c>
      <c r="F6056">
        <v>4</v>
      </c>
      <c r="G6056">
        <v>6</v>
      </c>
      <c r="H6056" s="36">
        <v>2</v>
      </c>
    </row>
    <row r="6057" spans="1:8" x14ac:dyDescent="0.25">
      <c r="A6057" s="43">
        <v>2019</v>
      </c>
      <c r="B6057">
        <v>2</v>
      </c>
      <c r="C6057">
        <v>0.28999999999999998</v>
      </c>
      <c r="D6057">
        <v>7.0000000000000007E-2</v>
      </c>
      <c r="E6057">
        <v>1</v>
      </c>
      <c r="F6057">
        <v>1</v>
      </c>
      <c r="G6057">
        <v>2</v>
      </c>
      <c r="H6057" s="36">
        <v>2</v>
      </c>
    </row>
    <row r="6058" spans="1:8" x14ac:dyDescent="0.25">
      <c r="A6058" s="43">
        <v>2024</v>
      </c>
      <c r="B6058">
        <v>4</v>
      </c>
      <c r="C6058">
        <v>1</v>
      </c>
      <c r="D6058">
        <v>1</v>
      </c>
      <c r="E6058">
        <v>1</v>
      </c>
      <c r="F6058">
        <v>1</v>
      </c>
      <c r="G6058">
        <v>1</v>
      </c>
      <c r="H6058" s="36">
        <v>2</v>
      </c>
    </row>
    <row r="6059" spans="1:8" x14ac:dyDescent="0.25">
      <c r="A6059" s="43">
        <v>2013</v>
      </c>
      <c r="B6059">
        <v>1</v>
      </c>
      <c r="C6059">
        <v>1</v>
      </c>
      <c r="D6059">
        <v>0.3</v>
      </c>
      <c r="E6059">
        <v>1</v>
      </c>
      <c r="F6059">
        <v>1</v>
      </c>
      <c r="G6059">
        <v>4</v>
      </c>
      <c r="H6059" s="36">
        <v>2</v>
      </c>
    </row>
    <row r="6060" spans="1:8" x14ac:dyDescent="0.25">
      <c r="A6060" s="43">
        <v>2024</v>
      </c>
      <c r="B6060">
        <v>4</v>
      </c>
      <c r="C6060">
        <v>1</v>
      </c>
      <c r="D6060">
        <v>0</v>
      </c>
      <c r="E6060">
        <v>1</v>
      </c>
      <c r="F6060">
        <v>6</v>
      </c>
      <c r="G6060">
        <v>8</v>
      </c>
      <c r="H6060" s="36">
        <v>2</v>
      </c>
    </row>
    <row r="6061" spans="1:8" x14ac:dyDescent="0.25">
      <c r="A6061" s="43">
        <v>2016</v>
      </c>
      <c r="B6061">
        <v>3</v>
      </c>
      <c r="C6061">
        <v>0.93</v>
      </c>
      <c r="D6061">
        <v>0.76</v>
      </c>
      <c r="E6061">
        <v>1</v>
      </c>
      <c r="F6061">
        <v>1</v>
      </c>
      <c r="G6061">
        <v>2</v>
      </c>
      <c r="H6061" s="36">
        <v>2</v>
      </c>
    </row>
    <row r="6062" spans="1:8" x14ac:dyDescent="0.25">
      <c r="A6062" s="43">
        <v>2024</v>
      </c>
      <c r="B6062">
        <v>1</v>
      </c>
      <c r="C6062">
        <v>0.6</v>
      </c>
      <c r="D6062">
        <v>0.88</v>
      </c>
      <c r="E6062">
        <v>1</v>
      </c>
      <c r="F6062">
        <v>1</v>
      </c>
      <c r="G6062">
        <v>1</v>
      </c>
      <c r="H6062" s="36">
        <v>2</v>
      </c>
    </row>
    <row r="6063" spans="1:8" x14ac:dyDescent="0.25">
      <c r="A6063" s="43">
        <v>2019</v>
      </c>
      <c r="B6063">
        <v>0</v>
      </c>
      <c r="D6063">
        <v>1</v>
      </c>
      <c r="E6063">
        <v>1</v>
      </c>
      <c r="F6063">
        <v>1</v>
      </c>
      <c r="G6063">
        <v>1</v>
      </c>
      <c r="H6063" s="36">
        <v>2</v>
      </c>
    </row>
    <row r="6064" spans="1:8" x14ac:dyDescent="0.25">
      <c r="A6064" s="43">
        <v>2024</v>
      </c>
      <c r="B6064">
        <v>4</v>
      </c>
      <c r="C6064">
        <v>1</v>
      </c>
      <c r="D6064">
        <v>0.98</v>
      </c>
      <c r="E6064">
        <v>2</v>
      </c>
      <c r="F6064">
        <v>1</v>
      </c>
      <c r="G6064">
        <v>2</v>
      </c>
      <c r="H6064" s="36">
        <v>2</v>
      </c>
    </row>
    <row r="6065" spans="1:8" x14ac:dyDescent="0.25">
      <c r="A6065" s="43">
        <v>2024</v>
      </c>
      <c r="B6065">
        <v>4</v>
      </c>
      <c r="C6065">
        <v>1</v>
      </c>
      <c r="D6065">
        <v>0.43</v>
      </c>
      <c r="E6065">
        <v>2</v>
      </c>
      <c r="F6065">
        <v>38</v>
      </c>
      <c r="G6065">
        <v>38</v>
      </c>
      <c r="H6065" s="36">
        <v>2</v>
      </c>
    </row>
    <row r="6066" spans="1:8" x14ac:dyDescent="0.25">
      <c r="A6066" s="43">
        <v>2024</v>
      </c>
      <c r="B6066">
        <v>4</v>
      </c>
      <c r="C6066">
        <v>1</v>
      </c>
      <c r="D6066">
        <v>0.92</v>
      </c>
      <c r="E6066">
        <v>2</v>
      </c>
      <c r="F6066">
        <v>1</v>
      </c>
      <c r="G6066">
        <v>1</v>
      </c>
      <c r="H6066" s="36">
        <v>2</v>
      </c>
    </row>
    <row r="6067" spans="1:8" x14ac:dyDescent="0.25">
      <c r="A6067" s="43">
        <v>2017</v>
      </c>
      <c r="B6067">
        <v>0</v>
      </c>
      <c r="D6067">
        <v>1</v>
      </c>
      <c r="E6067">
        <v>1</v>
      </c>
      <c r="F6067">
        <v>1</v>
      </c>
      <c r="G6067">
        <v>1</v>
      </c>
      <c r="H6067" s="36">
        <v>1</v>
      </c>
    </row>
    <row r="6068" spans="1:8" x14ac:dyDescent="0.25">
      <c r="A6068" s="43">
        <v>2024</v>
      </c>
      <c r="B6068">
        <v>4</v>
      </c>
      <c r="C6068">
        <v>0.99</v>
      </c>
      <c r="D6068">
        <v>1</v>
      </c>
      <c r="E6068">
        <v>2</v>
      </c>
      <c r="F6068">
        <v>21</v>
      </c>
      <c r="G6068">
        <v>21</v>
      </c>
      <c r="H6068" s="36">
        <v>2</v>
      </c>
    </row>
    <row r="6069" spans="1:8" x14ac:dyDescent="0.25">
      <c r="A6069" s="43">
        <v>2023</v>
      </c>
      <c r="B6069">
        <v>4</v>
      </c>
      <c r="C6069">
        <v>1</v>
      </c>
      <c r="D6069">
        <v>1</v>
      </c>
      <c r="E6069">
        <v>2</v>
      </c>
      <c r="F6069">
        <v>3</v>
      </c>
      <c r="G6069">
        <v>3</v>
      </c>
      <c r="H6069" s="36">
        <v>2</v>
      </c>
    </row>
    <row r="6070" spans="1:8" x14ac:dyDescent="0.25">
      <c r="A6070" s="43">
        <v>2019</v>
      </c>
      <c r="B6070">
        <v>4</v>
      </c>
      <c r="C6070">
        <v>1</v>
      </c>
      <c r="D6070">
        <v>1</v>
      </c>
      <c r="E6070">
        <v>1</v>
      </c>
      <c r="F6070">
        <v>1</v>
      </c>
      <c r="G6070">
        <v>1</v>
      </c>
      <c r="H6070" s="36">
        <v>2</v>
      </c>
    </row>
    <row r="6071" spans="1:8" x14ac:dyDescent="0.25">
      <c r="A6071" s="43">
        <v>2024</v>
      </c>
      <c r="B6071">
        <v>3</v>
      </c>
      <c r="C6071">
        <v>0.97</v>
      </c>
      <c r="D6071">
        <v>0.82</v>
      </c>
      <c r="E6071">
        <v>2</v>
      </c>
      <c r="F6071">
        <v>7</v>
      </c>
      <c r="G6071">
        <v>7</v>
      </c>
      <c r="H6071" s="36">
        <v>2</v>
      </c>
    </row>
    <row r="6072" spans="1:8" x14ac:dyDescent="0.25">
      <c r="A6072" s="43">
        <v>2015</v>
      </c>
      <c r="B6072">
        <v>3</v>
      </c>
      <c r="C6072">
        <v>1</v>
      </c>
      <c r="D6072">
        <v>0.99</v>
      </c>
      <c r="E6072">
        <v>2</v>
      </c>
      <c r="F6072">
        <v>1</v>
      </c>
      <c r="G6072">
        <v>1</v>
      </c>
      <c r="H6072" s="36">
        <v>2</v>
      </c>
    </row>
    <row r="6073" spans="1:8" x14ac:dyDescent="0.25">
      <c r="A6073" s="43">
        <v>2021</v>
      </c>
      <c r="B6073">
        <v>1</v>
      </c>
      <c r="C6073">
        <v>1</v>
      </c>
      <c r="D6073">
        <v>0.9</v>
      </c>
      <c r="E6073">
        <v>2</v>
      </c>
      <c r="F6073">
        <v>1</v>
      </c>
      <c r="G6073">
        <v>2</v>
      </c>
      <c r="H6073" s="36">
        <v>2</v>
      </c>
    </row>
    <row r="6074" spans="1:8" x14ac:dyDescent="0.25">
      <c r="A6074" s="43">
        <v>2024</v>
      </c>
      <c r="B6074">
        <v>4</v>
      </c>
      <c r="C6074">
        <v>1</v>
      </c>
      <c r="D6074">
        <v>0.97</v>
      </c>
      <c r="E6074">
        <v>1</v>
      </c>
      <c r="F6074">
        <v>2</v>
      </c>
      <c r="G6074">
        <v>3</v>
      </c>
      <c r="H6074" s="36">
        <v>2</v>
      </c>
    </row>
    <row r="6075" spans="1:8" x14ac:dyDescent="0.25">
      <c r="A6075" s="43">
        <v>2024</v>
      </c>
      <c r="B6075">
        <v>4</v>
      </c>
      <c r="C6075">
        <v>1</v>
      </c>
      <c r="D6075">
        <v>0.98</v>
      </c>
      <c r="E6075">
        <v>2</v>
      </c>
      <c r="F6075">
        <v>1</v>
      </c>
      <c r="G6075">
        <v>1</v>
      </c>
      <c r="H6075" s="36">
        <v>2</v>
      </c>
    </row>
    <row r="6076" spans="1:8" x14ac:dyDescent="0.25">
      <c r="A6076" s="43">
        <v>2020</v>
      </c>
      <c r="B6076">
        <v>4</v>
      </c>
      <c r="C6076">
        <v>1</v>
      </c>
      <c r="D6076">
        <v>0.94</v>
      </c>
      <c r="E6076">
        <v>1</v>
      </c>
      <c r="F6076">
        <v>2</v>
      </c>
      <c r="G6076">
        <v>5</v>
      </c>
      <c r="H6076" s="36">
        <v>2</v>
      </c>
    </row>
    <row r="6077" spans="1:8" x14ac:dyDescent="0.25">
      <c r="A6077" s="43">
        <v>2023</v>
      </c>
      <c r="B6077">
        <v>4</v>
      </c>
      <c r="C6077">
        <v>1</v>
      </c>
      <c r="D6077">
        <v>1</v>
      </c>
      <c r="E6077">
        <v>1</v>
      </c>
      <c r="F6077">
        <v>2</v>
      </c>
      <c r="G6077">
        <v>2</v>
      </c>
      <c r="H6077" s="36">
        <v>2</v>
      </c>
    </row>
    <row r="6078" spans="1:8" x14ac:dyDescent="0.25">
      <c r="A6078" s="43">
        <v>2024</v>
      </c>
      <c r="B6078">
        <v>0</v>
      </c>
      <c r="D6078">
        <v>0</v>
      </c>
      <c r="E6078">
        <v>1</v>
      </c>
      <c r="F6078">
        <v>1</v>
      </c>
      <c r="G6078">
        <v>2</v>
      </c>
      <c r="H6078" s="36">
        <v>2</v>
      </c>
    </row>
    <row r="6079" spans="1:8" x14ac:dyDescent="0.25">
      <c r="A6079" s="43">
        <v>2018</v>
      </c>
      <c r="B6079">
        <v>3</v>
      </c>
      <c r="C6079">
        <v>1</v>
      </c>
      <c r="D6079">
        <v>0.97</v>
      </c>
      <c r="E6079">
        <v>1</v>
      </c>
      <c r="F6079">
        <v>1</v>
      </c>
      <c r="G6079">
        <v>1</v>
      </c>
      <c r="H6079" s="36">
        <v>2</v>
      </c>
    </row>
    <row r="6080" spans="1:8" x14ac:dyDescent="0.25">
      <c r="A6080" s="43">
        <v>2019</v>
      </c>
      <c r="B6080">
        <v>4</v>
      </c>
      <c r="C6080">
        <v>1</v>
      </c>
      <c r="D6080">
        <v>0.98</v>
      </c>
      <c r="E6080">
        <v>1</v>
      </c>
      <c r="F6080">
        <v>2</v>
      </c>
      <c r="G6080">
        <v>2</v>
      </c>
      <c r="H6080" s="36">
        <v>2</v>
      </c>
    </row>
    <row r="6081" spans="1:8" x14ac:dyDescent="0.25">
      <c r="A6081" s="43">
        <v>2021</v>
      </c>
      <c r="B6081">
        <v>4</v>
      </c>
      <c r="C6081">
        <v>1</v>
      </c>
      <c r="D6081">
        <v>1</v>
      </c>
      <c r="E6081">
        <v>2</v>
      </c>
      <c r="F6081">
        <v>1</v>
      </c>
      <c r="G6081">
        <v>1</v>
      </c>
      <c r="H6081" s="36">
        <v>2</v>
      </c>
    </row>
    <row r="6082" spans="1:8" x14ac:dyDescent="0.25">
      <c r="A6082" s="43">
        <v>2024</v>
      </c>
      <c r="B6082">
        <v>1</v>
      </c>
      <c r="C6082">
        <v>0.9</v>
      </c>
      <c r="D6082">
        <v>1</v>
      </c>
      <c r="E6082">
        <v>1</v>
      </c>
      <c r="F6082">
        <v>1</v>
      </c>
      <c r="G6082">
        <v>1</v>
      </c>
      <c r="H6082" s="36">
        <v>2</v>
      </c>
    </row>
    <row r="6083" spans="1:8" x14ac:dyDescent="0.25">
      <c r="A6083" s="43">
        <v>2024</v>
      </c>
      <c r="B6083">
        <v>3</v>
      </c>
      <c r="C6083">
        <v>1</v>
      </c>
      <c r="D6083">
        <v>0.98</v>
      </c>
      <c r="E6083">
        <v>2</v>
      </c>
      <c r="F6083">
        <v>1</v>
      </c>
      <c r="G6083">
        <v>1</v>
      </c>
      <c r="H6083" s="36">
        <v>2</v>
      </c>
    </row>
    <row r="6084" spans="1:8" x14ac:dyDescent="0.25">
      <c r="A6084" s="43">
        <v>2024</v>
      </c>
      <c r="B6084">
        <v>4</v>
      </c>
      <c r="C6084">
        <v>1</v>
      </c>
      <c r="D6084">
        <v>0.82</v>
      </c>
      <c r="E6084">
        <v>1</v>
      </c>
      <c r="F6084">
        <v>2</v>
      </c>
      <c r="G6084">
        <v>2</v>
      </c>
      <c r="H6084" s="36">
        <v>2</v>
      </c>
    </row>
    <row r="6085" spans="1:8" x14ac:dyDescent="0.25">
      <c r="A6085" s="43">
        <v>2016</v>
      </c>
      <c r="B6085">
        <v>4</v>
      </c>
      <c r="C6085">
        <v>1</v>
      </c>
      <c r="D6085">
        <v>0.78</v>
      </c>
      <c r="E6085">
        <v>1</v>
      </c>
      <c r="F6085">
        <v>5</v>
      </c>
      <c r="G6085">
        <v>10</v>
      </c>
      <c r="H6085" s="36">
        <v>2</v>
      </c>
    </row>
    <row r="6086" spans="1:8" x14ac:dyDescent="0.25">
      <c r="A6086" s="43">
        <v>2021</v>
      </c>
      <c r="B6086">
        <v>2</v>
      </c>
      <c r="C6086">
        <v>0</v>
      </c>
      <c r="D6086">
        <v>0.35</v>
      </c>
      <c r="E6086">
        <v>1</v>
      </c>
      <c r="F6086">
        <v>1</v>
      </c>
      <c r="G6086">
        <v>2</v>
      </c>
      <c r="H6086" s="36">
        <v>2</v>
      </c>
    </row>
    <row r="6087" spans="1:8" x14ac:dyDescent="0.25">
      <c r="A6087" s="43">
        <v>2020</v>
      </c>
      <c r="B6087">
        <v>4</v>
      </c>
      <c r="C6087">
        <v>1</v>
      </c>
      <c r="D6087">
        <v>1</v>
      </c>
      <c r="E6087">
        <v>0</v>
      </c>
      <c r="F6087">
        <v>8</v>
      </c>
      <c r="G6087">
        <v>11</v>
      </c>
      <c r="H6087" s="36">
        <v>2</v>
      </c>
    </row>
    <row r="6088" spans="1:8" x14ac:dyDescent="0.25">
      <c r="A6088" s="43">
        <v>2016</v>
      </c>
      <c r="B6088">
        <v>1</v>
      </c>
      <c r="C6088">
        <v>0.67</v>
      </c>
      <c r="D6088">
        <v>0.24</v>
      </c>
      <c r="E6088">
        <v>1</v>
      </c>
      <c r="F6088">
        <v>1</v>
      </c>
      <c r="G6088">
        <v>2</v>
      </c>
      <c r="H6088" s="36">
        <v>2</v>
      </c>
    </row>
    <row r="6089" spans="1:8" x14ac:dyDescent="0.25">
      <c r="A6089" s="43">
        <v>2022</v>
      </c>
      <c r="B6089">
        <v>4</v>
      </c>
      <c r="C6089">
        <v>1</v>
      </c>
      <c r="D6089">
        <v>0.92</v>
      </c>
      <c r="E6089">
        <v>2</v>
      </c>
      <c r="F6089">
        <v>1</v>
      </c>
      <c r="G6089">
        <v>1</v>
      </c>
      <c r="H6089" s="36">
        <v>2</v>
      </c>
    </row>
    <row r="6090" spans="1:8" x14ac:dyDescent="0.25">
      <c r="A6090" s="43">
        <v>2017</v>
      </c>
      <c r="B6090">
        <v>4</v>
      </c>
      <c r="C6090">
        <v>1</v>
      </c>
      <c r="D6090">
        <v>1</v>
      </c>
      <c r="E6090">
        <v>1</v>
      </c>
      <c r="F6090">
        <v>14</v>
      </c>
      <c r="G6090">
        <v>15</v>
      </c>
      <c r="H6090" s="36">
        <v>2</v>
      </c>
    </row>
    <row r="6091" spans="1:8" x14ac:dyDescent="0.25">
      <c r="A6091" s="43">
        <v>2023</v>
      </c>
      <c r="B6091">
        <v>0</v>
      </c>
      <c r="D6091">
        <v>1</v>
      </c>
      <c r="E6091">
        <v>1</v>
      </c>
      <c r="F6091">
        <v>1</v>
      </c>
      <c r="G6091">
        <v>1</v>
      </c>
      <c r="H6091" s="36">
        <v>2</v>
      </c>
    </row>
    <row r="6092" spans="1:8" x14ac:dyDescent="0.25">
      <c r="A6092" s="43">
        <v>2024</v>
      </c>
      <c r="B6092">
        <v>2</v>
      </c>
      <c r="C6092">
        <v>0.25</v>
      </c>
      <c r="D6092">
        <v>0</v>
      </c>
      <c r="E6092">
        <v>1</v>
      </c>
      <c r="F6092">
        <v>1</v>
      </c>
      <c r="G6092">
        <v>1</v>
      </c>
      <c r="H6092" s="36">
        <v>2</v>
      </c>
    </row>
    <row r="6093" spans="1:8" x14ac:dyDescent="0.25">
      <c r="A6093" s="43">
        <v>2024</v>
      </c>
      <c r="B6093">
        <v>2</v>
      </c>
      <c r="C6093">
        <v>0</v>
      </c>
      <c r="D6093">
        <v>1</v>
      </c>
      <c r="E6093">
        <v>1</v>
      </c>
      <c r="F6093">
        <v>1</v>
      </c>
      <c r="G6093">
        <v>1</v>
      </c>
      <c r="H6093" s="36">
        <v>2</v>
      </c>
    </row>
    <row r="6094" spans="1:8" x14ac:dyDescent="0.25">
      <c r="A6094" s="43">
        <v>2014</v>
      </c>
      <c r="B6094">
        <v>4</v>
      </c>
      <c r="C6094">
        <v>1</v>
      </c>
      <c r="D6094">
        <v>0.97</v>
      </c>
      <c r="E6094">
        <v>1</v>
      </c>
      <c r="F6094">
        <v>2</v>
      </c>
      <c r="G6094">
        <v>2</v>
      </c>
      <c r="H6094" s="36">
        <v>2</v>
      </c>
    </row>
    <row r="6095" spans="1:8" x14ac:dyDescent="0.25">
      <c r="A6095" s="43">
        <v>2016</v>
      </c>
      <c r="B6095">
        <v>3</v>
      </c>
      <c r="C6095">
        <v>1</v>
      </c>
      <c r="D6095">
        <v>0.93</v>
      </c>
      <c r="E6095">
        <v>1</v>
      </c>
      <c r="F6095">
        <v>1</v>
      </c>
      <c r="G6095">
        <v>1</v>
      </c>
      <c r="H6095" s="36">
        <v>2</v>
      </c>
    </row>
    <row r="6096" spans="1:8" x14ac:dyDescent="0.25">
      <c r="A6096" s="43">
        <v>2021</v>
      </c>
      <c r="B6096">
        <v>0</v>
      </c>
      <c r="D6096">
        <v>0</v>
      </c>
      <c r="E6096">
        <v>1</v>
      </c>
      <c r="F6096">
        <v>1</v>
      </c>
      <c r="G6096">
        <v>1</v>
      </c>
      <c r="H6096" s="36">
        <v>2</v>
      </c>
    </row>
    <row r="6097" spans="1:8" x14ac:dyDescent="0.25">
      <c r="A6097" s="43">
        <v>2024</v>
      </c>
      <c r="B6097">
        <v>0</v>
      </c>
      <c r="D6097">
        <v>0.14000000000000001</v>
      </c>
      <c r="E6097">
        <v>1</v>
      </c>
      <c r="F6097">
        <v>1</v>
      </c>
      <c r="G6097">
        <v>1</v>
      </c>
      <c r="H6097" s="36">
        <v>2</v>
      </c>
    </row>
    <row r="6098" spans="1:8" x14ac:dyDescent="0.25">
      <c r="A6098" s="43">
        <v>2021</v>
      </c>
      <c r="B6098">
        <v>4</v>
      </c>
      <c r="C6098">
        <v>1</v>
      </c>
      <c r="D6098">
        <v>1</v>
      </c>
      <c r="E6098">
        <v>2</v>
      </c>
      <c r="F6098">
        <v>2</v>
      </c>
      <c r="G6098">
        <v>2</v>
      </c>
      <c r="H6098" s="36">
        <v>2</v>
      </c>
    </row>
    <row r="6099" spans="1:8" x14ac:dyDescent="0.25">
      <c r="A6099" s="43">
        <v>2024</v>
      </c>
      <c r="B6099">
        <v>4</v>
      </c>
      <c r="C6099">
        <v>1</v>
      </c>
      <c r="D6099">
        <v>0.84</v>
      </c>
      <c r="E6099">
        <v>1</v>
      </c>
      <c r="F6099">
        <v>1</v>
      </c>
      <c r="G6099">
        <v>1</v>
      </c>
      <c r="H6099" s="36">
        <v>2</v>
      </c>
    </row>
    <row r="6100" spans="1:8" x14ac:dyDescent="0.25">
      <c r="A6100" s="43">
        <v>2020</v>
      </c>
      <c r="B6100">
        <v>4</v>
      </c>
      <c r="C6100">
        <v>0.94</v>
      </c>
      <c r="D6100">
        <v>0.46</v>
      </c>
      <c r="E6100">
        <v>1</v>
      </c>
      <c r="F6100">
        <v>2</v>
      </c>
      <c r="G6100">
        <v>2</v>
      </c>
      <c r="H6100" s="36">
        <v>2</v>
      </c>
    </row>
    <row r="6101" spans="1:8" x14ac:dyDescent="0.25">
      <c r="A6101" s="43">
        <v>2022</v>
      </c>
      <c r="B6101">
        <v>4</v>
      </c>
      <c r="C6101">
        <v>1</v>
      </c>
      <c r="D6101">
        <v>0.99</v>
      </c>
      <c r="E6101">
        <v>1</v>
      </c>
      <c r="F6101">
        <v>2</v>
      </c>
      <c r="G6101">
        <v>2</v>
      </c>
      <c r="H6101" s="36">
        <v>2</v>
      </c>
    </row>
    <row r="6102" spans="1:8" x14ac:dyDescent="0.25">
      <c r="A6102" s="43">
        <v>2019</v>
      </c>
      <c r="B6102">
        <v>4</v>
      </c>
      <c r="C6102">
        <v>1</v>
      </c>
      <c r="D6102">
        <v>0.68</v>
      </c>
      <c r="E6102">
        <v>1</v>
      </c>
      <c r="F6102">
        <v>1</v>
      </c>
      <c r="G6102">
        <v>2</v>
      </c>
      <c r="H6102" s="36">
        <v>2</v>
      </c>
    </row>
    <row r="6103" spans="1:8" x14ac:dyDescent="0.25">
      <c r="A6103" s="43">
        <v>2016</v>
      </c>
      <c r="B6103">
        <v>4</v>
      </c>
      <c r="C6103">
        <v>1</v>
      </c>
      <c r="D6103">
        <v>0.93</v>
      </c>
      <c r="E6103">
        <v>2</v>
      </c>
      <c r="F6103">
        <v>2</v>
      </c>
      <c r="G6103">
        <v>3</v>
      </c>
      <c r="H6103" s="36">
        <v>2</v>
      </c>
    </row>
    <row r="6104" spans="1:8" x14ac:dyDescent="0.25">
      <c r="A6104" s="43">
        <v>2024</v>
      </c>
      <c r="B6104">
        <v>4</v>
      </c>
      <c r="C6104">
        <v>0.8</v>
      </c>
      <c r="D6104">
        <v>0.99</v>
      </c>
      <c r="E6104">
        <v>1</v>
      </c>
      <c r="F6104">
        <v>2</v>
      </c>
      <c r="G6104">
        <v>3</v>
      </c>
      <c r="H6104" s="36">
        <v>2</v>
      </c>
    </row>
    <row r="6105" spans="1:8" x14ac:dyDescent="0.25">
      <c r="A6105" s="43">
        <v>2015</v>
      </c>
      <c r="B6105">
        <v>1</v>
      </c>
      <c r="C6105">
        <v>0.67</v>
      </c>
      <c r="D6105">
        <v>0</v>
      </c>
      <c r="E6105">
        <v>1</v>
      </c>
      <c r="F6105">
        <v>1</v>
      </c>
      <c r="G6105">
        <v>3</v>
      </c>
      <c r="H6105" s="36">
        <v>2</v>
      </c>
    </row>
    <row r="6106" spans="1:8" x14ac:dyDescent="0.25">
      <c r="A6106" s="43">
        <v>2023</v>
      </c>
      <c r="B6106">
        <v>4</v>
      </c>
      <c r="C6106">
        <v>1</v>
      </c>
      <c r="D6106">
        <v>0.99</v>
      </c>
      <c r="E6106">
        <v>1</v>
      </c>
      <c r="F6106">
        <v>5</v>
      </c>
      <c r="G6106">
        <v>5</v>
      </c>
      <c r="H6106" s="36">
        <v>2</v>
      </c>
    </row>
    <row r="6107" spans="1:8" x14ac:dyDescent="0.25">
      <c r="A6107" s="43">
        <v>2020</v>
      </c>
      <c r="B6107">
        <v>3</v>
      </c>
      <c r="C6107">
        <v>1</v>
      </c>
      <c r="D6107">
        <v>0.99</v>
      </c>
      <c r="E6107">
        <v>1</v>
      </c>
      <c r="F6107">
        <v>1</v>
      </c>
      <c r="G6107">
        <v>2</v>
      </c>
      <c r="H6107" s="36">
        <v>2</v>
      </c>
    </row>
    <row r="6108" spans="1:8" x14ac:dyDescent="0.25">
      <c r="A6108" s="43">
        <v>2014</v>
      </c>
      <c r="B6108">
        <v>3</v>
      </c>
      <c r="C6108">
        <v>1</v>
      </c>
      <c r="D6108">
        <v>0.97</v>
      </c>
      <c r="E6108">
        <v>2</v>
      </c>
      <c r="F6108">
        <v>1</v>
      </c>
      <c r="G6108">
        <v>1</v>
      </c>
      <c r="H6108" s="36">
        <v>1</v>
      </c>
    </row>
    <row r="6109" spans="1:8" x14ac:dyDescent="0.25">
      <c r="A6109" s="43">
        <v>2024</v>
      </c>
      <c r="B6109">
        <v>4</v>
      </c>
      <c r="C6109">
        <v>1</v>
      </c>
      <c r="D6109">
        <v>0.88</v>
      </c>
      <c r="E6109">
        <v>2</v>
      </c>
      <c r="F6109">
        <v>1</v>
      </c>
      <c r="G6109">
        <v>1</v>
      </c>
      <c r="H6109" s="36">
        <v>2</v>
      </c>
    </row>
    <row r="6110" spans="1:8" x14ac:dyDescent="0.25">
      <c r="A6110" s="43">
        <v>2024</v>
      </c>
      <c r="B6110">
        <v>4</v>
      </c>
      <c r="C6110">
        <v>0.79</v>
      </c>
      <c r="D6110">
        <v>0.67</v>
      </c>
      <c r="E6110">
        <v>1</v>
      </c>
      <c r="F6110">
        <v>1</v>
      </c>
      <c r="G6110">
        <v>2</v>
      </c>
      <c r="H6110" s="36">
        <v>2</v>
      </c>
    </row>
    <row r="6111" spans="1:8" x14ac:dyDescent="0.25">
      <c r="A6111" s="43">
        <v>2024</v>
      </c>
      <c r="B6111">
        <v>3</v>
      </c>
      <c r="C6111">
        <v>0.89</v>
      </c>
      <c r="D6111">
        <v>0.83</v>
      </c>
      <c r="E6111">
        <v>1</v>
      </c>
      <c r="F6111">
        <v>1</v>
      </c>
      <c r="G6111">
        <v>1</v>
      </c>
      <c r="H6111" s="36">
        <v>2</v>
      </c>
    </row>
    <row r="6112" spans="1:8" x14ac:dyDescent="0.25">
      <c r="A6112" s="43">
        <v>2017</v>
      </c>
      <c r="B6112">
        <v>3</v>
      </c>
      <c r="C6112">
        <v>0.92</v>
      </c>
      <c r="D6112">
        <v>0.81</v>
      </c>
      <c r="E6112">
        <v>1</v>
      </c>
      <c r="F6112">
        <v>1</v>
      </c>
      <c r="G6112">
        <v>3</v>
      </c>
      <c r="H6112" s="36">
        <v>2</v>
      </c>
    </row>
    <row r="6113" spans="1:8" x14ac:dyDescent="0.25">
      <c r="A6113" s="43">
        <v>2021</v>
      </c>
      <c r="B6113">
        <v>4</v>
      </c>
      <c r="C6113">
        <v>1</v>
      </c>
      <c r="D6113">
        <v>0.98</v>
      </c>
      <c r="E6113">
        <v>2</v>
      </c>
      <c r="F6113">
        <v>1</v>
      </c>
      <c r="G6113">
        <v>1</v>
      </c>
      <c r="H6113" s="36">
        <v>2</v>
      </c>
    </row>
    <row r="6114" spans="1:8" x14ac:dyDescent="0.25">
      <c r="A6114" s="43">
        <v>2024</v>
      </c>
      <c r="B6114">
        <v>4</v>
      </c>
      <c r="C6114">
        <v>1</v>
      </c>
      <c r="D6114">
        <v>0.98</v>
      </c>
      <c r="E6114">
        <v>2</v>
      </c>
      <c r="F6114">
        <v>1</v>
      </c>
      <c r="G6114">
        <v>1</v>
      </c>
      <c r="H6114" s="36">
        <v>2</v>
      </c>
    </row>
    <row r="6115" spans="1:8" x14ac:dyDescent="0.25">
      <c r="A6115" s="43">
        <v>2013</v>
      </c>
      <c r="B6115">
        <v>3</v>
      </c>
      <c r="C6115">
        <v>1</v>
      </c>
      <c r="D6115">
        <v>0.94</v>
      </c>
      <c r="E6115">
        <v>2</v>
      </c>
      <c r="F6115">
        <v>1</v>
      </c>
      <c r="G6115">
        <v>1</v>
      </c>
      <c r="H6115" s="36">
        <v>2</v>
      </c>
    </row>
    <row r="6116" spans="1:8" x14ac:dyDescent="0.25">
      <c r="A6116" s="43">
        <v>2024</v>
      </c>
      <c r="B6116">
        <v>0</v>
      </c>
      <c r="D6116">
        <v>0.72</v>
      </c>
      <c r="E6116">
        <v>1</v>
      </c>
      <c r="F6116">
        <v>185</v>
      </c>
      <c r="G6116">
        <v>191</v>
      </c>
      <c r="H6116" s="36">
        <v>1</v>
      </c>
    </row>
    <row r="6117" spans="1:8" x14ac:dyDescent="0.25">
      <c r="A6117" s="43">
        <v>2014</v>
      </c>
      <c r="B6117">
        <v>4</v>
      </c>
      <c r="C6117">
        <v>1</v>
      </c>
      <c r="D6117">
        <v>1</v>
      </c>
      <c r="E6117">
        <v>0</v>
      </c>
      <c r="F6117">
        <v>4</v>
      </c>
      <c r="G6117">
        <v>5</v>
      </c>
      <c r="H6117" s="36">
        <v>2</v>
      </c>
    </row>
    <row r="6118" spans="1:8" x14ac:dyDescent="0.25">
      <c r="A6118" s="43">
        <v>2015</v>
      </c>
      <c r="B6118">
        <v>4</v>
      </c>
      <c r="C6118">
        <v>1</v>
      </c>
      <c r="D6118">
        <v>0.99</v>
      </c>
      <c r="E6118">
        <v>1</v>
      </c>
      <c r="F6118">
        <v>1</v>
      </c>
      <c r="G6118">
        <v>1</v>
      </c>
      <c r="H6118" s="36">
        <v>2</v>
      </c>
    </row>
    <row r="6119" spans="1:8" x14ac:dyDescent="0.25">
      <c r="A6119" s="43">
        <v>2022</v>
      </c>
      <c r="B6119">
        <v>1</v>
      </c>
      <c r="C6119">
        <v>0.86</v>
      </c>
      <c r="D6119">
        <v>0.56000000000000005</v>
      </c>
      <c r="E6119">
        <v>1</v>
      </c>
      <c r="F6119">
        <v>1</v>
      </c>
      <c r="G6119">
        <v>1</v>
      </c>
      <c r="H6119" s="36">
        <v>2</v>
      </c>
    </row>
    <row r="6120" spans="1:8" x14ac:dyDescent="0.25">
      <c r="A6120" s="43">
        <v>2016</v>
      </c>
      <c r="B6120">
        <v>4</v>
      </c>
      <c r="C6120">
        <v>1</v>
      </c>
      <c r="D6120">
        <v>0.96</v>
      </c>
      <c r="E6120">
        <v>2</v>
      </c>
      <c r="F6120">
        <v>1</v>
      </c>
      <c r="G6120">
        <v>3</v>
      </c>
      <c r="H6120" s="36">
        <v>2</v>
      </c>
    </row>
    <row r="6121" spans="1:8" x14ac:dyDescent="0.25">
      <c r="A6121" s="43">
        <v>2024</v>
      </c>
      <c r="B6121">
        <v>4</v>
      </c>
      <c r="C6121">
        <v>0.93</v>
      </c>
      <c r="D6121">
        <v>0.98</v>
      </c>
      <c r="E6121">
        <v>2</v>
      </c>
      <c r="F6121">
        <v>2</v>
      </c>
      <c r="G6121">
        <v>6</v>
      </c>
      <c r="H6121" s="36">
        <v>2</v>
      </c>
    </row>
    <row r="6122" spans="1:8" x14ac:dyDescent="0.25">
      <c r="A6122" s="43">
        <v>2019</v>
      </c>
      <c r="B6122">
        <v>0</v>
      </c>
      <c r="D6122">
        <v>0.9</v>
      </c>
      <c r="E6122">
        <v>1</v>
      </c>
      <c r="F6122">
        <v>1</v>
      </c>
      <c r="G6122">
        <v>1</v>
      </c>
      <c r="H6122" s="36">
        <v>2</v>
      </c>
    </row>
    <row r="6123" spans="1:8" x14ac:dyDescent="0.25">
      <c r="A6123" s="43">
        <v>2014</v>
      </c>
      <c r="B6123">
        <v>3</v>
      </c>
      <c r="C6123">
        <v>0.9</v>
      </c>
      <c r="D6123">
        <v>0.93</v>
      </c>
      <c r="E6123">
        <v>2</v>
      </c>
      <c r="F6123">
        <v>1</v>
      </c>
      <c r="G6123">
        <v>1</v>
      </c>
      <c r="H6123" s="36">
        <v>2</v>
      </c>
    </row>
    <row r="6124" spans="1:8" x14ac:dyDescent="0.25">
      <c r="A6124" s="43">
        <v>2011</v>
      </c>
      <c r="B6124">
        <v>1</v>
      </c>
      <c r="C6124">
        <v>0.86</v>
      </c>
      <c r="D6124">
        <v>0.22</v>
      </c>
      <c r="E6124">
        <v>1</v>
      </c>
      <c r="F6124">
        <v>1</v>
      </c>
      <c r="G6124">
        <v>1</v>
      </c>
      <c r="H6124" s="36">
        <v>2</v>
      </c>
    </row>
    <row r="6125" spans="1:8" x14ac:dyDescent="0.25">
      <c r="A6125" s="43">
        <v>2019</v>
      </c>
      <c r="B6125">
        <v>4</v>
      </c>
      <c r="C6125">
        <v>1</v>
      </c>
      <c r="D6125">
        <v>1</v>
      </c>
      <c r="E6125">
        <v>1</v>
      </c>
      <c r="F6125">
        <v>1</v>
      </c>
      <c r="G6125">
        <v>1</v>
      </c>
      <c r="H6125" s="36">
        <v>2</v>
      </c>
    </row>
    <row r="6126" spans="1:8" x14ac:dyDescent="0.25">
      <c r="A6126" s="43">
        <v>2017</v>
      </c>
      <c r="B6126">
        <v>0</v>
      </c>
      <c r="D6126">
        <v>0.15</v>
      </c>
      <c r="E6126">
        <v>1</v>
      </c>
      <c r="F6126">
        <v>1</v>
      </c>
      <c r="G6126">
        <v>3</v>
      </c>
      <c r="H6126" s="36">
        <v>2</v>
      </c>
    </row>
    <row r="6127" spans="1:8" x14ac:dyDescent="0.25">
      <c r="A6127" s="43">
        <v>2015</v>
      </c>
      <c r="B6127">
        <v>1</v>
      </c>
      <c r="C6127">
        <v>0.73</v>
      </c>
      <c r="D6127">
        <v>0.62</v>
      </c>
      <c r="E6127">
        <v>1</v>
      </c>
      <c r="F6127">
        <v>1</v>
      </c>
      <c r="G6127">
        <v>1</v>
      </c>
      <c r="H6127" s="36">
        <v>1</v>
      </c>
    </row>
    <row r="6128" spans="1:8" x14ac:dyDescent="0.25">
      <c r="A6128" s="43">
        <v>2022</v>
      </c>
      <c r="B6128">
        <v>4</v>
      </c>
      <c r="C6128">
        <v>0.98</v>
      </c>
      <c r="D6128">
        <v>0.93</v>
      </c>
      <c r="E6128">
        <v>1</v>
      </c>
      <c r="F6128">
        <v>4</v>
      </c>
      <c r="G6128">
        <v>6</v>
      </c>
      <c r="H6128" s="36">
        <v>2</v>
      </c>
    </row>
    <row r="6129" spans="1:8" x14ac:dyDescent="0.25">
      <c r="A6129" s="43">
        <v>2016</v>
      </c>
      <c r="B6129">
        <v>4</v>
      </c>
      <c r="C6129">
        <v>1</v>
      </c>
      <c r="D6129">
        <v>0.98</v>
      </c>
      <c r="E6129">
        <v>2</v>
      </c>
      <c r="F6129">
        <v>1</v>
      </c>
      <c r="G6129">
        <v>1</v>
      </c>
      <c r="H6129" s="36">
        <v>2</v>
      </c>
    </row>
    <row r="6130" spans="1:8" x14ac:dyDescent="0.25">
      <c r="A6130" s="43">
        <v>2018</v>
      </c>
      <c r="B6130">
        <v>2</v>
      </c>
      <c r="C6130">
        <v>0</v>
      </c>
      <c r="D6130">
        <v>0.18</v>
      </c>
      <c r="E6130">
        <v>1</v>
      </c>
      <c r="F6130">
        <v>1</v>
      </c>
      <c r="G6130">
        <v>1</v>
      </c>
      <c r="H6130" s="36">
        <v>2</v>
      </c>
    </row>
    <row r="6131" spans="1:8" x14ac:dyDescent="0.25">
      <c r="A6131" s="43">
        <v>2019</v>
      </c>
      <c r="B6131">
        <v>4</v>
      </c>
      <c r="C6131">
        <v>1</v>
      </c>
      <c r="D6131">
        <v>1</v>
      </c>
      <c r="E6131">
        <v>1</v>
      </c>
      <c r="F6131">
        <v>1</v>
      </c>
      <c r="G6131">
        <v>2</v>
      </c>
      <c r="H6131" s="36">
        <v>2</v>
      </c>
    </row>
    <row r="6132" spans="1:8" x14ac:dyDescent="0.25">
      <c r="A6132" s="43">
        <v>2022</v>
      </c>
      <c r="B6132">
        <v>0</v>
      </c>
      <c r="E6132">
        <v>1</v>
      </c>
      <c r="F6132">
        <v>8</v>
      </c>
      <c r="G6132">
        <v>8</v>
      </c>
      <c r="H6132" s="36">
        <v>2</v>
      </c>
    </row>
    <row r="6133" spans="1:8" x14ac:dyDescent="0.25">
      <c r="A6133" s="43">
        <v>2024</v>
      </c>
      <c r="B6133">
        <v>3</v>
      </c>
      <c r="C6133">
        <v>0.8</v>
      </c>
      <c r="D6133">
        <v>0.44</v>
      </c>
      <c r="E6133">
        <v>1</v>
      </c>
      <c r="F6133">
        <v>1</v>
      </c>
      <c r="G6133">
        <v>2</v>
      </c>
      <c r="H6133" s="36">
        <v>2</v>
      </c>
    </row>
    <row r="6134" spans="1:8" x14ac:dyDescent="0.25">
      <c r="A6134" s="43">
        <v>2016</v>
      </c>
      <c r="B6134">
        <v>4</v>
      </c>
      <c r="C6134">
        <v>1</v>
      </c>
      <c r="D6134">
        <v>0.99</v>
      </c>
      <c r="E6134">
        <v>2</v>
      </c>
      <c r="F6134">
        <v>1</v>
      </c>
      <c r="G6134">
        <v>2</v>
      </c>
      <c r="H6134" s="36">
        <v>2</v>
      </c>
    </row>
    <row r="6135" spans="1:8" x14ac:dyDescent="0.25">
      <c r="A6135" s="43">
        <v>2024</v>
      </c>
      <c r="B6135">
        <v>4</v>
      </c>
      <c r="C6135">
        <v>1</v>
      </c>
      <c r="D6135">
        <v>0.98</v>
      </c>
      <c r="E6135">
        <v>1</v>
      </c>
      <c r="F6135">
        <v>1</v>
      </c>
      <c r="G6135">
        <v>1</v>
      </c>
      <c r="H6135" s="36">
        <v>2</v>
      </c>
    </row>
    <row r="6136" spans="1:8" x14ac:dyDescent="0.25">
      <c r="A6136" s="43">
        <v>2022</v>
      </c>
      <c r="B6136">
        <v>4</v>
      </c>
      <c r="C6136">
        <v>1</v>
      </c>
      <c r="D6136">
        <v>0.98</v>
      </c>
      <c r="E6136">
        <v>1</v>
      </c>
      <c r="F6136">
        <v>20</v>
      </c>
      <c r="G6136">
        <v>25</v>
      </c>
      <c r="H6136" s="36">
        <v>2</v>
      </c>
    </row>
    <row r="6137" spans="1:8" x14ac:dyDescent="0.25">
      <c r="A6137" s="43">
        <v>2019</v>
      </c>
      <c r="B6137">
        <v>4</v>
      </c>
      <c r="C6137">
        <v>1</v>
      </c>
      <c r="D6137">
        <v>0.93</v>
      </c>
      <c r="E6137">
        <v>1</v>
      </c>
      <c r="F6137">
        <v>2</v>
      </c>
      <c r="G6137">
        <v>2</v>
      </c>
      <c r="H6137" s="36">
        <v>2</v>
      </c>
    </row>
    <row r="6138" spans="1:8" x14ac:dyDescent="0.25">
      <c r="A6138" s="43">
        <v>2023</v>
      </c>
      <c r="B6138">
        <v>4</v>
      </c>
      <c r="C6138">
        <v>1</v>
      </c>
      <c r="D6138">
        <v>1</v>
      </c>
      <c r="E6138">
        <v>1</v>
      </c>
      <c r="F6138">
        <v>1</v>
      </c>
      <c r="G6138">
        <v>1</v>
      </c>
      <c r="H6138" s="36">
        <v>2</v>
      </c>
    </row>
    <row r="6139" spans="1:8" x14ac:dyDescent="0.25">
      <c r="A6139" s="43">
        <v>2024</v>
      </c>
      <c r="B6139">
        <v>4</v>
      </c>
      <c r="C6139">
        <v>1</v>
      </c>
      <c r="D6139">
        <v>0.91</v>
      </c>
      <c r="E6139">
        <v>1</v>
      </c>
      <c r="F6139">
        <v>1</v>
      </c>
      <c r="G6139">
        <v>1</v>
      </c>
      <c r="H6139" s="36">
        <v>2</v>
      </c>
    </row>
    <row r="6140" spans="1:8" x14ac:dyDescent="0.25">
      <c r="A6140" s="43">
        <v>2023</v>
      </c>
      <c r="B6140">
        <v>0</v>
      </c>
      <c r="D6140">
        <v>0</v>
      </c>
      <c r="E6140">
        <v>1</v>
      </c>
      <c r="F6140">
        <v>2</v>
      </c>
      <c r="G6140">
        <v>2</v>
      </c>
      <c r="H6140" s="36">
        <v>2</v>
      </c>
    </row>
    <row r="6141" spans="1:8" x14ac:dyDescent="0.25">
      <c r="A6141" s="43">
        <v>2014</v>
      </c>
      <c r="B6141">
        <v>0</v>
      </c>
      <c r="D6141">
        <v>0</v>
      </c>
      <c r="E6141">
        <v>1</v>
      </c>
      <c r="F6141">
        <v>1</v>
      </c>
      <c r="G6141">
        <v>1</v>
      </c>
      <c r="H6141" s="36">
        <v>2</v>
      </c>
    </row>
    <row r="6142" spans="1:8" x14ac:dyDescent="0.25">
      <c r="A6142" s="43">
        <v>2024</v>
      </c>
      <c r="B6142">
        <v>4</v>
      </c>
      <c r="C6142">
        <v>1</v>
      </c>
      <c r="D6142">
        <v>1</v>
      </c>
      <c r="E6142">
        <v>1</v>
      </c>
      <c r="F6142">
        <v>1</v>
      </c>
      <c r="G6142">
        <v>1</v>
      </c>
      <c r="H6142" s="36">
        <v>2</v>
      </c>
    </row>
    <row r="6143" spans="1:8" x14ac:dyDescent="0.25">
      <c r="A6143" s="43">
        <v>2019</v>
      </c>
      <c r="B6143">
        <v>0</v>
      </c>
      <c r="D6143">
        <v>0.5</v>
      </c>
      <c r="E6143">
        <v>1</v>
      </c>
      <c r="F6143">
        <v>1</v>
      </c>
      <c r="G6143">
        <v>1</v>
      </c>
      <c r="H6143" s="36">
        <v>2</v>
      </c>
    </row>
    <row r="6144" spans="1:8" x14ac:dyDescent="0.25">
      <c r="A6144" s="43">
        <v>2024</v>
      </c>
      <c r="B6144">
        <v>4</v>
      </c>
      <c r="C6144">
        <v>1</v>
      </c>
      <c r="D6144">
        <v>1</v>
      </c>
      <c r="E6144">
        <v>1</v>
      </c>
      <c r="F6144">
        <v>1</v>
      </c>
      <c r="G6144">
        <v>1</v>
      </c>
      <c r="H6144" s="36">
        <v>2</v>
      </c>
    </row>
    <row r="6145" spans="1:8" x14ac:dyDescent="0.25">
      <c r="A6145" s="43">
        <v>2024</v>
      </c>
      <c r="B6145">
        <v>3</v>
      </c>
      <c r="C6145">
        <v>1</v>
      </c>
      <c r="D6145">
        <v>1</v>
      </c>
      <c r="E6145">
        <v>1</v>
      </c>
      <c r="F6145">
        <v>1</v>
      </c>
      <c r="G6145">
        <v>2</v>
      </c>
      <c r="H6145" s="36">
        <v>2</v>
      </c>
    </row>
    <row r="6146" spans="1:8" x14ac:dyDescent="0.25">
      <c r="A6146" s="43">
        <v>2015</v>
      </c>
      <c r="B6146">
        <v>0</v>
      </c>
      <c r="D6146">
        <v>1</v>
      </c>
      <c r="E6146">
        <v>1</v>
      </c>
      <c r="F6146">
        <v>1</v>
      </c>
      <c r="G6146">
        <v>3</v>
      </c>
      <c r="H6146" s="36">
        <v>2</v>
      </c>
    </row>
    <row r="6147" spans="1:8" x14ac:dyDescent="0.25">
      <c r="A6147" s="43">
        <v>2016</v>
      </c>
      <c r="B6147">
        <v>3</v>
      </c>
      <c r="C6147">
        <v>1</v>
      </c>
      <c r="D6147">
        <v>0.89</v>
      </c>
      <c r="E6147">
        <v>1</v>
      </c>
      <c r="F6147">
        <v>2</v>
      </c>
      <c r="G6147">
        <v>2</v>
      </c>
      <c r="H6147" s="36">
        <v>2</v>
      </c>
    </row>
    <row r="6148" spans="1:8" x14ac:dyDescent="0.25">
      <c r="A6148" s="43">
        <v>2024</v>
      </c>
      <c r="B6148">
        <v>0</v>
      </c>
      <c r="D6148">
        <v>1</v>
      </c>
      <c r="E6148">
        <v>1</v>
      </c>
      <c r="F6148">
        <v>8</v>
      </c>
      <c r="G6148">
        <v>8</v>
      </c>
      <c r="H6148" s="36">
        <v>2</v>
      </c>
    </row>
    <row r="6149" spans="1:8" x14ac:dyDescent="0.25">
      <c r="A6149" s="43">
        <v>2024</v>
      </c>
      <c r="B6149">
        <v>0</v>
      </c>
      <c r="E6149">
        <v>1</v>
      </c>
      <c r="F6149">
        <v>6</v>
      </c>
      <c r="G6149">
        <v>6</v>
      </c>
      <c r="H6149" s="36">
        <v>2</v>
      </c>
    </row>
    <row r="6150" spans="1:8" x14ac:dyDescent="0.25">
      <c r="A6150" s="43">
        <v>2024</v>
      </c>
      <c r="B6150">
        <v>0</v>
      </c>
      <c r="D6150">
        <v>1</v>
      </c>
      <c r="E6150">
        <v>1</v>
      </c>
      <c r="F6150">
        <v>3</v>
      </c>
      <c r="G6150">
        <v>3</v>
      </c>
      <c r="H6150" s="36">
        <v>2</v>
      </c>
    </row>
    <row r="6151" spans="1:8" x14ac:dyDescent="0.25">
      <c r="A6151" s="43">
        <v>2024</v>
      </c>
      <c r="B6151">
        <v>0</v>
      </c>
      <c r="D6151">
        <v>1</v>
      </c>
      <c r="E6151">
        <v>1</v>
      </c>
      <c r="F6151">
        <v>4</v>
      </c>
      <c r="G6151">
        <v>4</v>
      </c>
      <c r="H6151" s="36">
        <v>2</v>
      </c>
    </row>
    <row r="6152" spans="1:8" x14ac:dyDescent="0.25">
      <c r="A6152" s="43">
        <v>2024</v>
      </c>
      <c r="B6152">
        <v>4</v>
      </c>
      <c r="C6152">
        <v>1</v>
      </c>
      <c r="D6152">
        <v>1</v>
      </c>
      <c r="E6152">
        <v>1</v>
      </c>
      <c r="F6152">
        <v>5</v>
      </c>
      <c r="G6152">
        <v>5</v>
      </c>
      <c r="H6152" s="36">
        <v>2</v>
      </c>
    </row>
    <row r="6153" spans="1:8" x14ac:dyDescent="0.25">
      <c r="A6153" s="43">
        <v>2015</v>
      </c>
      <c r="B6153">
        <v>4</v>
      </c>
      <c r="C6153">
        <v>0.9</v>
      </c>
      <c r="D6153">
        <v>0.87</v>
      </c>
      <c r="E6153">
        <v>1</v>
      </c>
      <c r="F6153">
        <v>2</v>
      </c>
      <c r="G6153">
        <v>2</v>
      </c>
      <c r="H6153" s="36">
        <v>2</v>
      </c>
    </row>
    <row r="6154" spans="1:8" x14ac:dyDescent="0.25">
      <c r="A6154" s="43">
        <v>2018</v>
      </c>
      <c r="B6154">
        <v>0</v>
      </c>
      <c r="D6154">
        <v>0.87</v>
      </c>
      <c r="E6154">
        <v>2</v>
      </c>
      <c r="F6154">
        <v>1</v>
      </c>
      <c r="G6154">
        <v>2</v>
      </c>
      <c r="H6154" s="36">
        <v>2</v>
      </c>
    </row>
    <row r="6155" spans="1:8" x14ac:dyDescent="0.25">
      <c r="A6155" s="43">
        <v>2024</v>
      </c>
      <c r="B6155">
        <v>4</v>
      </c>
      <c r="C6155">
        <v>1</v>
      </c>
      <c r="D6155">
        <v>0.96</v>
      </c>
      <c r="E6155">
        <v>1</v>
      </c>
      <c r="F6155">
        <v>3</v>
      </c>
      <c r="G6155">
        <v>3</v>
      </c>
      <c r="H6155" s="36">
        <v>1</v>
      </c>
    </row>
    <row r="6156" spans="1:8" x14ac:dyDescent="0.25">
      <c r="A6156" s="43">
        <v>2024</v>
      </c>
      <c r="B6156">
        <v>4</v>
      </c>
      <c r="C6156">
        <v>1</v>
      </c>
      <c r="D6156">
        <v>0.95</v>
      </c>
      <c r="E6156">
        <v>1</v>
      </c>
      <c r="F6156">
        <v>3</v>
      </c>
      <c r="G6156">
        <v>3</v>
      </c>
      <c r="H6156" s="36">
        <v>2</v>
      </c>
    </row>
    <row r="6157" spans="1:8" x14ac:dyDescent="0.25">
      <c r="A6157" s="43">
        <v>2024</v>
      </c>
      <c r="B6157">
        <v>4</v>
      </c>
      <c r="C6157">
        <v>1</v>
      </c>
      <c r="D6157">
        <v>1</v>
      </c>
      <c r="E6157">
        <v>1</v>
      </c>
      <c r="F6157">
        <v>1</v>
      </c>
      <c r="G6157">
        <v>1</v>
      </c>
      <c r="H6157" s="36">
        <v>2</v>
      </c>
    </row>
    <row r="6158" spans="1:8" x14ac:dyDescent="0.25">
      <c r="A6158" s="43">
        <v>2024</v>
      </c>
      <c r="B6158">
        <v>4</v>
      </c>
      <c r="C6158">
        <v>0.9</v>
      </c>
      <c r="D6158">
        <v>0.77</v>
      </c>
      <c r="E6158">
        <v>2</v>
      </c>
      <c r="F6158">
        <v>1</v>
      </c>
      <c r="G6158">
        <v>1</v>
      </c>
      <c r="H6158" s="36">
        <v>2</v>
      </c>
    </row>
    <row r="6159" spans="1:8" x14ac:dyDescent="0.25">
      <c r="A6159" s="43">
        <v>2024</v>
      </c>
      <c r="B6159">
        <v>4</v>
      </c>
      <c r="C6159">
        <v>1</v>
      </c>
      <c r="D6159">
        <v>0.82</v>
      </c>
      <c r="E6159">
        <v>2</v>
      </c>
      <c r="F6159">
        <v>2</v>
      </c>
      <c r="G6159">
        <v>2</v>
      </c>
      <c r="H6159" s="36">
        <v>2</v>
      </c>
    </row>
    <row r="6160" spans="1:8" x14ac:dyDescent="0.25">
      <c r="A6160" s="43">
        <v>2023</v>
      </c>
      <c r="B6160">
        <v>4</v>
      </c>
      <c r="C6160">
        <v>1</v>
      </c>
      <c r="D6160">
        <v>0.92</v>
      </c>
      <c r="E6160">
        <v>2</v>
      </c>
      <c r="F6160">
        <v>2</v>
      </c>
      <c r="G6160">
        <v>2</v>
      </c>
      <c r="H6160" s="36">
        <v>2</v>
      </c>
    </row>
    <row r="6161" spans="1:8" x14ac:dyDescent="0.25">
      <c r="A6161" s="43">
        <v>2020</v>
      </c>
      <c r="B6161">
        <v>4</v>
      </c>
      <c r="C6161">
        <v>1</v>
      </c>
      <c r="D6161">
        <v>1</v>
      </c>
      <c r="E6161">
        <v>2</v>
      </c>
      <c r="F6161">
        <v>3</v>
      </c>
      <c r="G6161">
        <v>3</v>
      </c>
      <c r="H6161" s="36">
        <v>2</v>
      </c>
    </row>
    <row r="6162" spans="1:8" x14ac:dyDescent="0.25">
      <c r="A6162" s="43">
        <v>2024</v>
      </c>
      <c r="B6162">
        <v>0</v>
      </c>
      <c r="D6162">
        <v>0.68</v>
      </c>
      <c r="E6162">
        <v>2</v>
      </c>
      <c r="F6162">
        <v>1</v>
      </c>
      <c r="G6162">
        <v>1</v>
      </c>
      <c r="H6162" s="36">
        <v>2</v>
      </c>
    </row>
    <row r="6163" spans="1:8" x14ac:dyDescent="0.25">
      <c r="A6163" s="43">
        <v>2024</v>
      </c>
      <c r="B6163">
        <v>0</v>
      </c>
      <c r="D6163">
        <v>1</v>
      </c>
      <c r="E6163">
        <v>1</v>
      </c>
      <c r="F6163">
        <v>1</v>
      </c>
      <c r="G6163">
        <v>1</v>
      </c>
      <c r="H6163" s="36">
        <v>2</v>
      </c>
    </row>
    <row r="6164" spans="1:8" x14ac:dyDescent="0.25">
      <c r="A6164" s="43">
        <v>2017</v>
      </c>
      <c r="B6164">
        <v>4</v>
      </c>
      <c r="C6164">
        <v>1</v>
      </c>
      <c r="D6164">
        <v>0.97</v>
      </c>
      <c r="E6164">
        <v>2</v>
      </c>
      <c r="F6164">
        <v>1</v>
      </c>
      <c r="G6164">
        <v>1</v>
      </c>
      <c r="H6164" s="36">
        <v>2</v>
      </c>
    </row>
    <row r="6165" spans="1:8" x14ac:dyDescent="0.25">
      <c r="A6165" s="43">
        <v>2024</v>
      </c>
      <c r="B6165">
        <v>2</v>
      </c>
      <c r="C6165">
        <v>0.13</v>
      </c>
      <c r="D6165">
        <v>0.12</v>
      </c>
      <c r="E6165">
        <v>1</v>
      </c>
      <c r="F6165">
        <v>2</v>
      </c>
      <c r="G6165">
        <v>3</v>
      </c>
      <c r="H6165" s="36">
        <v>2</v>
      </c>
    </row>
    <row r="6166" spans="1:8" x14ac:dyDescent="0.25">
      <c r="A6166" s="43">
        <v>2023</v>
      </c>
      <c r="B6166">
        <v>4</v>
      </c>
      <c r="C6166">
        <v>1</v>
      </c>
      <c r="D6166">
        <v>1</v>
      </c>
      <c r="E6166">
        <v>2</v>
      </c>
      <c r="F6166">
        <v>7</v>
      </c>
      <c r="G6166">
        <v>12</v>
      </c>
      <c r="H6166" s="36">
        <v>2</v>
      </c>
    </row>
    <row r="6167" spans="1:8" x14ac:dyDescent="0.25">
      <c r="A6167" s="43">
        <v>2019</v>
      </c>
      <c r="B6167">
        <v>4</v>
      </c>
      <c r="C6167">
        <v>1</v>
      </c>
      <c r="D6167">
        <v>0.86</v>
      </c>
      <c r="E6167">
        <v>1</v>
      </c>
      <c r="F6167">
        <v>3</v>
      </c>
      <c r="G6167">
        <v>3</v>
      </c>
      <c r="H6167" s="36">
        <v>2</v>
      </c>
    </row>
    <row r="6168" spans="1:8" x14ac:dyDescent="0.25">
      <c r="A6168" s="43">
        <v>2022</v>
      </c>
      <c r="B6168">
        <v>0</v>
      </c>
      <c r="D6168">
        <v>0</v>
      </c>
      <c r="E6168">
        <v>1</v>
      </c>
      <c r="F6168">
        <v>1</v>
      </c>
      <c r="G6168">
        <v>1</v>
      </c>
      <c r="H6168" s="36">
        <v>2</v>
      </c>
    </row>
    <row r="6169" spans="1:8" x14ac:dyDescent="0.25">
      <c r="A6169" s="43">
        <v>2023</v>
      </c>
      <c r="B6169">
        <v>2</v>
      </c>
      <c r="C6169">
        <v>0.1</v>
      </c>
      <c r="D6169">
        <v>0</v>
      </c>
      <c r="E6169">
        <v>1</v>
      </c>
      <c r="F6169">
        <v>2</v>
      </c>
      <c r="G6169">
        <v>2</v>
      </c>
      <c r="H6169" s="36">
        <v>2</v>
      </c>
    </row>
    <row r="6170" spans="1:8" x14ac:dyDescent="0.25">
      <c r="A6170" s="43">
        <v>2016</v>
      </c>
      <c r="B6170">
        <v>4</v>
      </c>
      <c r="C6170">
        <v>1</v>
      </c>
      <c r="D6170">
        <v>1</v>
      </c>
      <c r="E6170">
        <v>2</v>
      </c>
      <c r="F6170">
        <v>23</v>
      </c>
      <c r="G6170">
        <v>28</v>
      </c>
      <c r="H6170" s="36">
        <v>2</v>
      </c>
    </row>
    <row r="6171" spans="1:8" x14ac:dyDescent="0.25">
      <c r="A6171" s="43">
        <v>2024</v>
      </c>
      <c r="B6171">
        <v>2</v>
      </c>
      <c r="C6171">
        <v>0</v>
      </c>
      <c r="D6171">
        <v>0</v>
      </c>
      <c r="E6171">
        <v>1</v>
      </c>
      <c r="F6171">
        <v>1</v>
      </c>
      <c r="G6171">
        <v>1</v>
      </c>
      <c r="H6171" s="36">
        <v>2</v>
      </c>
    </row>
    <row r="6172" spans="1:8" x14ac:dyDescent="0.25">
      <c r="A6172" s="43">
        <v>2018</v>
      </c>
      <c r="B6172">
        <v>4</v>
      </c>
      <c r="C6172">
        <v>1</v>
      </c>
      <c r="D6172">
        <v>1</v>
      </c>
      <c r="E6172">
        <v>2</v>
      </c>
      <c r="F6172">
        <v>1</v>
      </c>
      <c r="G6172">
        <v>1</v>
      </c>
      <c r="H6172" s="36">
        <v>2</v>
      </c>
    </row>
    <row r="6173" spans="1:8" x14ac:dyDescent="0.25">
      <c r="A6173" s="43">
        <v>2018</v>
      </c>
      <c r="B6173">
        <v>4</v>
      </c>
      <c r="C6173">
        <v>1</v>
      </c>
      <c r="D6173">
        <v>1</v>
      </c>
      <c r="E6173">
        <v>2</v>
      </c>
      <c r="F6173">
        <v>1</v>
      </c>
      <c r="G6173">
        <v>2</v>
      </c>
      <c r="H6173" s="36">
        <v>2</v>
      </c>
    </row>
    <row r="6174" spans="1:8" x14ac:dyDescent="0.25">
      <c r="A6174" s="43">
        <v>2024</v>
      </c>
      <c r="B6174">
        <v>4</v>
      </c>
      <c r="C6174">
        <v>0.98</v>
      </c>
      <c r="D6174">
        <v>0.94</v>
      </c>
      <c r="E6174">
        <v>1</v>
      </c>
      <c r="F6174">
        <v>4</v>
      </c>
      <c r="G6174">
        <v>4</v>
      </c>
      <c r="H6174" s="36">
        <v>2</v>
      </c>
    </row>
    <row r="6175" spans="1:8" x14ac:dyDescent="0.25">
      <c r="A6175" s="43">
        <v>2024</v>
      </c>
      <c r="B6175">
        <v>4</v>
      </c>
      <c r="C6175">
        <v>1</v>
      </c>
      <c r="D6175">
        <v>0.92</v>
      </c>
      <c r="E6175">
        <v>1</v>
      </c>
      <c r="F6175">
        <v>3</v>
      </c>
      <c r="G6175">
        <v>3</v>
      </c>
      <c r="H6175" s="36">
        <v>2</v>
      </c>
    </row>
    <row r="6176" spans="1:8" x14ac:dyDescent="0.25">
      <c r="A6176" s="43">
        <v>2014</v>
      </c>
      <c r="B6176">
        <v>0</v>
      </c>
      <c r="D6176">
        <v>0</v>
      </c>
      <c r="E6176">
        <v>1</v>
      </c>
      <c r="F6176">
        <v>3</v>
      </c>
      <c r="G6176">
        <v>3</v>
      </c>
      <c r="H6176" s="36">
        <v>2</v>
      </c>
    </row>
    <row r="6177" spans="1:8" x14ac:dyDescent="0.25">
      <c r="A6177" s="43">
        <v>2013</v>
      </c>
      <c r="B6177">
        <v>0</v>
      </c>
      <c r="D6177">
        <v>0.82</v>
      </c>
      <c r="E6177">
        <v>1</v>
      </c>
      <c r="F6177">
        <v>1</v>
      </c>
      <c r="G6177">
        <v>3</v>
      </c>
      <c r="H6177" s="36">
        <v>2</v>
      </c>
    </row>
    <row r="6178" spans="1:8" x14ac:dyDescent="0.25">
      <c r="A6178" s="43">
        <v>2022</v>
      </c>
      <c r="B6178">
        <v>3</v>
      </c>
      <c r="C6178">
        <v>0.67</v>
      </c>
      <c r="D6178">
        <v>0.13</v>
      </c>
      <c r="E6178">
        <v>1</v>
      </c>
      <c r="F6178">
        <v>56</v>
      </c>
      <c r="G6178">
        <v>58</v>
      </c>
      <c r="H6178" s="36">
        <v>2</v>
      </c>
    </row>
    <row r="6179" spans="1:8" x14ac:dyDescent="0.25">
      <c r="A6179" s="43">
        <v>2024</v>
      </c>
      <c r="B6179">
        <v>3</v>
      </c>
      <c r="C6179">
        <v>1</v>
      </c>
      <c r="D6179">
        <v>0.5</v>
      </c>
      <c r="E6179">
        <v>1</v>
      </c>
      <c r="F6179">
        <v>1</v>
      </c>
      <c r="G6179">
        <v>1</v>
      </c>
      <c r="H6179" s="36">
        <v>1</v>
      </c>
    </row>
    <row r="6180" spans="1:8" x14ac:dyDescent="0.25">
      <c r="A6180" s="43">
        <v>2019</v>
      </c>
      <c r="B6180">
        <v>4</v>
      </c>
      <c r="C6180">
        <v>1</v>
      </c>
      <c r="D6180">
        <v>0.99</v>
      </c>
      <c r="E6180">
        <v>1</v>
      </c>
      <c r="F6180">
        <v>1</v>
      </c>
      <c r="G6180">
        <v>1</v>
      </c>
      <c r="H6180" s="36">
        <v>2</v>
      </c>
    </row>
    <row r="6181" spans="1:8" x14ac:dyDescent="0.25">
      <c r="A6181" s="43">
        <v>2023</v>
      </c>
      <c r="B6181">
        <v>4</v>
      </c>
      <c r="C6181">
        <v>1</v>
      </c>
      <c r="D6181">
        <v>0.96</v>
      </c>
      <c r="E6181">
        <v>2</v>
      </c>
      <c r="F6181">
        <v>3</v>
      </c>
      <c r="G6181">
        <v>3</v>
      </c>
      <c r="H6181" s="36">
        <v>2</v>
      </c>
    </row>
    <row r="6182" spans="1:8" x14ac:dyDescent="0.25">
      <c r="A6182" s="43">
        <v>2024</v>
      </c>
      <c r="B6182">
        <v>4</v>
      </c>
      <c r="C6182">
        <v>1</v>
      </c>
      <c r="D6182">
        <v>1</v>
      </c>
      <c r="E6182">
        <v>2</v>
      </c>
      <c r="F6182">
        <v>1</v>
      </c>
      <c r="G6182">
        <v>1</v>
      </c>
      <c r="H6182" s="36">
        <v>2</v>
      </c>
    </row>
    <row r="6183" spans="1:8" x14ac:dyDescent="0.25">
      <c r="A6183" s="43">
        <v>2014</v>
      </c>
      <c r="B6183">
        <v>0</v>
      </c>
      <c r="E6183">
        <v>1</v>
      </c>
      <c r="F6183">
        <v>1</v>
      </c>
      <c r="G6183">
        <v>2</v>
      </c>
      <c r="H6183" s="36">
        <v>2</v>
      </c>
    </row>
    <row r="6184" spans="1:8" x14ac:dyDescent="0.25">
      <c r="A6184" s="43">
        <v>2017</v>
      </c>
      <c r="B6184">
        <v>1</v>
      </c>
      <c r="C6184">
        <v>0.7</v>
      </c>
      <c r="D6184">
        <v>0.33</v>
      </c>
      <c r="E6184">
        <v>1</v>
      </c>
      <c r="F6184">
        <v>1</v>
      </c>
      <c r="G6184">
        <v>1</v>
      </c>
      <c r="H6184" s="36">
        <v>2</v>
      </c>
    </row>
    <row r="6185" spans="1:8" x14ac:dyDescent="0.25">
      <c r="A6185" s="43">
        <v>2021</v>
      </c>
      <c r="B6185">
        <v>4</v>
      </c>
      <c r="C6185">
        <v>1</v>
      </c>
      <c r="D6185">
        <v>0.89</v>
      </c>
      <c r="E6185">
        <v>2</v>
      </c>
      <c r="F6185">
        <v>2</v>
      </c>
      <c r="G6185">
        <v>3</v>
      </c>
      <c r="H6185" s="36">
        <v>2</v>
      </c>
    </row>
    <row r="6186" spans="1:8" x14ac:dyDescent="0.25">
      <c r="A6186" s="43">
        <v>2024</v>
      </c>
      <c r="B6186">
        <v>4</v>
      </c>
      <c r="C6186">
        <v>1</v>
      </c>
      <c r="D6186">
        <v>1</v>
      </c>
      <c r="E6186">
        <v>1</v>
      </c>
      <c r="F6186">
        <v>2</v>
      </c>
      <c r="G6186">
        <v>2</v>
      </c>
      <c r="H6186" s="36">
        <v>2</v>
      </c>
    </row>
    <row r="6187" spans="1:8" x14ac:dyDescent="0.25">
      <c r="A6187" s="43">
        <v>2017</v>
      </c>
      <c r="B6187">
        <v>4</v>
      </c>
      <c r="C6187">
        <v>1</v>
      </c>
      <c r="D6187">
        <v>0.9</v>
      </c>
      <c r="E6187">
        <v>2</v>
      </c>
      <c r="F6187">
        <v>2</v>
      </c>
      <c r="G6187">
        <v>2</v>
      </c>
      <c r="H6187" s="36">
        <v>2</v>
      </c>
    </row>
    <row r="6188" spans="1:8" x14ac:dyDescent="0.25">
      <c r="A6188" s="43">
        <v>2024</v>
      </c>
      <c r="B6188">
        <v>4</v>
      </c>
      <c r="C6188">
        <v>1</v>
      </c>
      <c r="D6188">
        <v>1</v>
      </c>
      <c r="E6188">
        <v>1</v>
      </c>
      <c r="F6188">
        <v>2</v>
      </c>
      <c r="G6188">
        <v>2</v>
      </c>
      <c r="H6188" s="36">
        <v>2</v>
      </c>
    </row>
    <row r="6189" spans="1:8" x14ac:dyDescent="0.25">
      <c r="A6189" s="43">
        <v>2014</v>
      </c>
      <c r="B6189">
        <v>4</v>
      </c>
      <c r="C6189">
        <v>1</v>
      </c>
      <c r="D6189">
        <v>0.89</v>
      </c>
      <c r="E6189">
        <v>2</v>
      </c>
      <c r="F6189">
        <v>2</v>
      </c>
      <c r="G6189">
        <v>2</v>
      </c>
      <c r="H6189" s="36">
        <v>2</v>
      </c>
    </row>
    <row r="6190" spans="1:8" x14ac:dyDescent="0.25">
      <c r="A6190" s="43">
        <v>2020</v>
      </c>
      <c r="B6190">
        <v>4</v>
      </c>
      <c r="C6190">
        <v>1</v>
      </c>
      <c r="D6190">
        <v>1</v>
      </c>
      <c r="E6190">
        <v>1</v>
      </c>
      <c r="F6190">
        <v>2</v>
      </c>
      <c r="G6190">
        <v>2</v>
      </c>
      <c r="H6190" s="36">
        <v>2</v>
      </c>
    </row>
    <row r="6191" spans="1:8" x14ac:dyDescent="0.25">
      <c r="A6191" s="43">
        <v>2024</v>
      </c>
      <c r="B6191">
        <v>3</v>
      </c>
      <c r="C6191">
        <v>0.87</v>
      </c>
      <c r="D6191">
        <v>1</v>
      </c>
      <c r="E6191">
        <v>1</v>
      </c>
      <c r="F6191">
        <v>4</v>
      </c>
      <c r="G6191">
        <v>9</v>
      </c>
      <c r="H6191" s="36">
        <v>2</v>
      </c>
    </row>
    <row r="6192" spans="1:8" x14ac:dyDescent="0.25">
      <c r="A6192" s="43">
        <v>2017</v>
      </c>
      <c r="B6192">
        <v>4</v>
      </c>
      <c r="C6192">
        <v>0.99</v>
      </c>
      <c r="D6192">
        <v>1</v>
      </c>
      <c r="E6192">
        <v>1</v>
      </c>
      <c r="F6192">
        <v>10</v>
      </c>
      <c r="G6192">
        <v>77</v>
      </c>
      <c r="H6192" s="36">
        <v>1</v>
      </c>
    </row>
    <row r="6193" spans="1:8" x14ac:dyDescent="0.25">
      <c r="A6193" s="43">
        <v>2024</v>
      </c>
      <c r="B6193">
        <v>4</v>
      </c>
      <c r="C6193">
        <v>0.8</v>
      </c>
      <c r="D6193">
        <v>0.81</v>
      </c>
      <c r="E6193">
        <v>1</v>
      </c>
      <c r="F6193">
        <v>4</v>
      </c>
      <c r="G6193">
        <v>7</v>
      </c>
      <c r="H6193" s="36">
        <v>2</v>
      </c>
    </row>
    <row r="6194" spans="1:8" x14ac:dyDescent="0.25">
      <c r="A6194" s="43">
        <v>2022</v>
      </c>
      <c r="B6194">
        <v>4</v>
      </c>
      <c r="C6194">
        <v>0.9</v>
      </c>
      <c r="D6194">
        <v>1</v>
      </c>
      <c r="E6194">
        <v>1</v>
      </c>
      <c r="F6194">
        <v>7</v>
      </c>
      <c r="G6194">
        <v>7</v>
      </c>
      <c r="H6194" s="36">
        <v>1</v>
      </c>
    </row>
    <row r="6195" spans="1:8" x14ac:dyDescent="0.25">
      <c r="A6195" s="43">
        <v>2018</v>
      </c>
      <c r="B6195">
        <v>4</v>
      </c>
      <c r="C6195">
        <v>1</v>
      </c>
      <c r="D6195">
        <v>1</v>
      </c>
      <c r="E6195">
        <v>2</v>
      </c>
      <c r="F6195">
        <v>2</v>
      </c>
      <c r="G6195">
        <v>2</v>
      </c>
      <c r="H6195" s="36">
        <v>2</v>
      </c>
    </row>
    <row r="6196" spans="1:8" x14ac:dyDescent="0.25">
      <c r="A6196" s="43">
        <v>2015</v>
      </c>
      <c r="B6196">
        <v>1</v>
      </c>
      <c r="C6196">
        <v>0.89</v>
      </c>
      <c r="D6196">
        <v>0.38</v>
      </c>
      <c r="E6196">
        <v>1</v>
      </c>
      <c r="F6196">
        <v>2</v>
      </c>
      <c r="G6196">
        <v>5</v>
      </c>
      <c r="H6196" s="36">
        <v>2</v>
      </c>
    </row>
    <row r="6197" spans="1:8" x14ac:dyDescent="0.25">
      <c r="A6197" s="43">
        <v>2019</v>
      </c>
      <c r="B6197">
        <v>4</v>
      </c>
      <c r="C6197">
        <v>1</v>
      </c>
      <c r="D6197">
        <v>0.78</v>
      </c>
      <c r="E6197">
        <v>1</v>
      </c>
      <c r="F6197">
        <v>1</v>
      </c>
      <c r="G6197">
        <v>1</v>
      </c>
      <c r="H6197" s="36">
        <v>2</v>
      </c>
    </row>
    <row r="6198" spans="1:8" x14ac:dyDescent="0.25">
      <c r="A6198" s="43">
        <v>2024</v>
      </c>
      <c r="B6198">
        <v>4</v>
      </c>
      <c r="C6198">
        <v>1</v>
      </c>
      <c r="D6198">
        <v>0.99</v>
      </c>
      <c r="E6198">
        <v>1</v>
      </c>
      <c r="F6198">
        <v>1</v>
      </c>
      <c r="G6198">
        <v>1</v>
      </c>
      <c r="H6198" s="36">
        <v>2</v>
      </c>
    </row>
    <row r="6199" spans="1:8" x14ac:dyDescent="0.25">
      <c r="A6199" s="43">
        <v>2023</v>
      </c>
      <c r="B6199">
        <v>4</v>
      </c>
      <c r="C6199">
        <v>1</v>
      </c>
      <c r="D6199">
        <v>1</v>
      </c>
      <c r="E6199">
        <v>0</v>
      </c>
      <c r="F6199">
        <v>4</v>
      </c>
      <c r="G6199">
        <v>4</v>
      </c>
      <c r="H6199" s="36">
        <v>2</v>
      </c>
    </row>
    <row r="6200" spans="1:8" x14ac:dyDescent="0.25">
      <c r="A6200" s="43">
        <v>2024</v>
      </c>
      <c r="B6200">
        <v>4</v>
      </c>
      <c r="C6200">
        <v>1</v>
      </c>
      <c r="D6200">
        <v>1</v>
      </c>
      <c r="E6200">
        <v>1</v>
      </c>
      <c r="F6200">
        <v>1</v>
      </c>
      <c r="G6200">
        <v>2</v>
      </c>
      <c r="H6200" s="36">
        <v>2</v>
      </c>
    </row>
    <row r="6201" spans="1:8" x14ac:dyDescent="0.25">
      <c r="A6201" s="43">
        <v>2012</v>
      </c>
      <c r="B6201">
        <v>4</v>
      </c>
      <c r="C6201">
        <v>1</v>
      </c>
      <c r="D6201">
        <v>0.66</v>
      </c>
      <c r="E6201">
        <v>2</v>
      </c>
      <c r="F6201">
        <v>14</v>
      </c>
      <c r="G6201">
        <v>16</v>
      </c>
      <c r="H6201" s="36">
        <v>2</v>
      </c>
    </row>
    <row r="6202" spans="1:8" x14ac:dyDescent="0.25">
      <c r="A6202" s="43">
        <v>2024</v>
      </c>
      <c r="B6202">
        <v>1</v>
      </c>
      <c r="C6202">
        <v>0.7</v>
      </c>
      <c r="D6202">
        <v>0.76</v>
      </c>
      <c r="E6202">
        <v>1</v>
      </c>
      <c r="F6202">
        <v>1</v>
      </c>
      <c r="G6202">
        <v>1</v>
      </c>
      <c r="H6202" s="36">
        <v>2</v>
      </c>
    </row>
    <row r="6203" spans="1:8" x14ac:dyDescent="0.25">
      <c r="A6203" s="43">
        <v>2024</v>
      </c>
      <c r="B6203">
        <v>3</v>
      </c>
      <c r="C6203">
        <v>0.93</v>
      </c>
      <c r="D6203">
        <v>0.18</v>
      </c>
      <c r="E6203">
        <v>2</v>
      </c>
      <c r="F6203">
        <v>17</v>
      </c>
      <c r="G6203">
        <v>19</v>
      </c>
      <c r="H6203" s="36">
        <v>2</v>
      </c>
    </row>
    <row r="6204" spans="1:8" x14ac:dyDescent="0.25">
      <c r="A6204" s="43">
        <v>2024</v>
      </c>
      <c r="B6204">
        <v>0</v>
      </c>
      <c r="D6204">
        <v>1</v>
      </c>
      <c r="E6204">
        <v>1</v>
      </c>
      <c r="F6204">
        <v>1</v>
      </c>
      <c r="G6204">
        <v>1</v>
      </c>
      <c r="H6204" s="36">
        <v>2</v>
      </c>
    </row>
    <row r="6205" spans="1:8" x14ac:dyDescent="0.25">
      <c r="A6205" s="43">
        <v>2024</v>
      </c>
      <c r="B6205">
        <v>4</v>
      </c>
      <c r="C6205">
        <v>1</v>
      </c>
      <c r="D6205">
        <v>1</v>
      </c>
      <c r="E6205">
        <v>1</v>
      </c>
      <c r="F6205">
        <v>1</v>
      </c>
      <c r="G6205">
        <v>1</v>
      </c>
      <c r="H6205" s="36">
        <v>2</v>
      </c>
    </row>
    <row r="6206" spans="1:8" x14ac:dyDescent="0.25">
      <c r="A6206" s="43">
        <v>2021</v>
      </c>
      <c r="B6206">
        <v>1</v>
      </c>
      <c r="C6206">
        <v>1</v>
      </c>
      <c r="D6206">
        <v>0.44</v>
      </c>
      <c r="E6206">
        <v>1</v>
      </c>
      <c r="F6206">
        <v>1</v>
      </c>
      <c r="G6206">
        <v>1</v>
      </c>
      <c r="H6206" s="36">
        <v>2</v>
      </c>
    </row>
    <row r="6207" spans="1:8" x14ac:dyDescent="0.25">
      <c r="A6207" s="43">
        <v>2017</v>
      </c>
      <c r="B6207">
        <v>4</v>
      </c>
      <c r="C6207">
        <v>1</v>
      </c>
      <c r="D6207">
        <v>0.99</v>
      </c>
      <c r="E6207">
        <v>2</v>
      </c>
      <c r="F6207">
        <v>1</v>
      </c>
      <c r="G6207">
        <v>1</v>
      </c>
      <c r="H6207" s="36">
        <v>2</v>
      </c>
    </row>
    <row r="6208" spans="1:8" x14ac:dyDescent="0.25">
      <c r="A6208" s="43">
        <v>2021</v>
      </c>
      <c r="B6208">
        <v>4</v>
      </c>
      <c r="C6208">
        <v>1</v>
      </c>
      <c r="D6208">
        <v>0.85</v>
      </c>
      <c r="E6208">
        <v>1</v>
      </c>
      <c r="F6208">
        <v>5</v>
      </c>
      <c r="G6208">
        <v>6</v>
      </c>
      <c r="H6208" s="36">
        <v>2</v>
      </c>
    </row>
    <row r="6209" spans="1:8" x14ac:dyDescent="0.25">
      <c r="A6209" s="43">
        <v>2018</v>
      </c>
      <c r="B6209">
        <v>4</v>
      </c>
      <c r="C6209">
        <v>0.99</v>
      </c>
      <c r="D6209">
        <v>0.36</v>
      </c>
      <c r="E6209">
        <v>2</v>
      </c>
      <c r="F6209">
        <v>14</v>
      </c>
      <c r="G6209">
        <v>39</v>
      </c>
      <c r="H6209" s="36">
        <v>2</v>
      </c>
    </row>
    <row r="6210" spans="1:8" x14ac:dyDescent="0.25">
      <c r="A6210" s="43">
        <v>2024</v>
      </c>
      <c r="B6210">
        <v>4</v>
      </c>
      <c r="C6210">
        <v>1</v>
      </c>
      <c r="D6210">
        <v>0.98</v>
      </c>
      <c r="E6210">
        <v>2</v>
      </c>
      <c r="F6210">
        <v>1</v>
      </c>
      <c r="G6210">
        <v>1</v>
      </c>
      <c r="H6210" s="36">
        <v>2</v>
      </c>
    </row>
    <row r="6211" spans="1:8" x14ac:dyDescent="0.25">
      <c r="A6211" s="43">
        <v>2024</v>
      </c>
      <c r="B6211">
        <v>0</v>
      </c>
      <c r="E6211">
        <v>1</v>
      </c>
      <c r="F6211">
        <v>2</v>
      </c>
      <c r="G6211">
        <v>2</v>
      </c>
      <c r="H6211" s="36">
        <v>2</v>
      </c>
    </row>
    <row r="6212" spans="1:8" x14ac:dyDescent="0.25">
      <c r="A6212" s="43">
        <v>2023</v>
      </c>
      <c r="B6212">
        <v>4</v>
      </c>
      <c r="C6212">
        <v>1</v>
      </c>
      <c r="D6212">
        <v>0.51</v>
      </c>
      <c r="E6212">
        <v>1</v>
      </c>
      <c r="F6212">
        <v>1</v>
      </c>
      <c r="G6212">
        <v>2</v>
      </c>
      <c r="H6212" s="36">
        <v>2</v>
      </c>
    </row>
    <row r="6213" spans="1:8" x14ac:dyDescent="0.25">
      <c r="A6213" s="43">
        <v>2024</v>
      </c>
      <c r="B6213">
        <v>4</v>
      </c>
      <c r="C6213">
        <v>1</v>
      </c>
      <c r="D6213">
        <v>0.63</v>
      </c>
      <c r="E6213">
        <v>1</v>
      </c>
      <c r="F6213">
        <v>2</v>
      </c>
      <c r="G6213">
        <v>3</v>
      </c>
      <c r="H6213" s="36">
        <v>2</v>
      </c>
    </row>
    <row r="6214" spans="1:8" x14ac:dyDescent="0.25">
      <c r="A6214" s="43">
        <v>2016</v>
      </c>
      <c r="B6214">
        <v>4</v>
      </c>
      <c r="C6214">
        <v>1</v>
      </c>
      <c r="D6214">
        <v>0.75</v>
      </c>
      <c r="E6214">
        <v>1</v>
      </c>
      <c r="F6214">
        <v>1</v>
      </c>
      <c r="G6214">
        <v>1</v>
      </c>
      <c r="H6214" s="36">
        <v>2</v>
      </c>
    </row>
    <row r="6215" spans="1:8" x14ac:dyDescent="0.25">
      <c r="A6215" s="43">
        <v>2024</v>
      </c>
      <c r="B6215">
        <v>3</v>
      </c>
      <c r="C6215">
        <v>1</v>
      </c>
      <c r="D6215">
        <v>1</v>
      </c>
      <c r="E6215">
        <v>1</v>
      </c>
      <c r="F6215">
        <v>1</v>
      </c>
      <c r="G6215">
        <v>1</v>
      </c>
      <c r="H6215" s="36">
        <v>2</v>
      </c>
    </row>
    <row r="6216" spans="1:8" x14ac:dyDescent="0.25">
      <c r="A6216" s="43">
        <v>2024</v>
      </c>
      <c r="B6216">
        <v>4</v>
      </c>
      <c r="C6216">
        <v>1</v>
      </c>
      <c r="D6216">
        <v>1</v>
      </c>
      <c r="E6216">
        <v>1</v>
      </c>
      <c r="F6216">
        <v>1</v>
      </c>
      <c r="G6216">
        <v>1</v>
      </c>
      <c r="H6216" s="36">
        <v>2</v>
      </c>
    </row>
    <row r="6217" spans="1:8" x14ac:dyDescent="0.25">
      <c r="A6217" s="43">
        <v>2024</v>
      </c>
      <c r="B6217">
        <v>4</v>
      </c>
      <c r="C6217">
        <v>1</v>
      </c>
      <c r="D6217">
        <v>0.99</v>
      </c>
      <c r="E6217">
        <v>2</v>
      </c>
      <c r="F6217">
        <v>6</v>
      </c>
      <c r="G6217">
        <v>6</v>
      </c>
      <c r="H6217" s="36">
        <v>2</v>
      </c>
    </row>
    <row r="6218" spans="1:8" x14ac:dyDescent="0.25">
      <c r="A6218" s="43">
        <v>2017</v>
      </c>
      <c r="B6218">
        <v>4</v>
      </c>
      <c r="C6218">
        <v>1</v>
      </c>
      <c r="D6218">
        <v>0.94</v>
      </c>
      <c r="E6218">
        <v>1</v>
      </c>
      <c r="F6218">
        <v>1</v>
      </c>
      <c r="G6218">
        <v>1</v>
      </c>
      <c r="H6218" s="36">
        <v>2</v>
      </c>
    </row>
    <row r="6219" spans="1:8" x14ac:dyDescent="0.25">
      <c r="A6219" s="43">
        <v>2017</v>
      </c>
      <c r="B6219">
        <v>0</v>
      </c>
      <c r="D6219">
        <v>1</v>
      </c>
      <c r="E6219">
        <v>1</v>
      </c>
      <c r="F6219">
        <v>1</v>
      </c>
      <c r="G6219">
        <v>1</v>
      </c>
      <c r="H6219" s="36">
        <v>2</v>
      </c>
    </row>
    <row r="6220" spans="1:8" x14ac:dyDescent="0.25">
      <c r="A6220" s="43">
        <v>2024</v>
      </c>
      <c r="B6220">
        <v>4</v>
      </c>
      <c r="C6220">
        <v>0.9</v>
      </c>
      <c r="D6220">
        <v>0.95</v>
      </c>
      <c r="E6220">
        <v>2</v>
      </c>
      <c r="F6220">
        <v>1</v>
      </c>
      <c r="G6220">
        <v>2</v>
      </c>
      <c r="H6220" s="36">
        <v>2</v>
      </c>
    </row>
    <row r="6221" spans="1:8" x14ac:dyDescent="0.25">
      <c r="A6221" s="43">
        <v>2012</v>
      </c>
      <c r="B6221">
        <v>4</v>
      </c>
      <c r="C6221">
        <v>1</v>
      </c>
      <c r="D6221">
        <v>1</v>
      </c>
      <c r="E6221">
        <v>2</v>
      </c>
      <c r="F6221">
        <v>13</v>
      </c>
      <c r="G6221">
        <v>16</v>
      </c>
      <c r="H6221" s="36">
        <v>2</v>
      </c>
    </row>
    <row r="6222" spans="1:8" x14ac:dyDescent="0.25">
      <c r="A6222" s="43">
        <v>2022</v>
      </c>
      <c r="B6222">
        <v>4</v>
      </c>
      <c r="C6222">
        <v>1</v>
      </c>
      <c r="D6222">
        <v>1</v>
      </c>
      <c r="E6222">
        <v>1</v>
      </c>
      <c r="F6222">
        <v>5</v>
      </c>
      <c r="G6222">
        <v>6</v>
      </c>
      <c r="H6222" s="36">
        <v>2</v>
      </c>
    </row>
    <row r="6223" spans="1:8" x14ac:dyDescent="0.25">
      <c r="A6223" s="43">
        <v>2020</v>
      </c>
      <c r="B6223">
        <v>4</v>
      </c>
      <c r="C6223">
        <v>1</v>
      </c>
      <c r="D6223">
        <v>0.84</v>
      </c>
      <c r="E6223">
        <v>1</v>
      </c>
      <c r="F6223">
        <v>2</v>
      </c>
      <c r="G6223">
        <v>2</v>
      </c>
      <c r="H6223" s="36">
        <v>2</v>
      </c>
    </row>
    <row r="6224" spans="1:8" x14ac:dyDescent="0.25">
      <c r="A6224" s="43">
        <v>2019</v>
      </c>
      <c r="B6224">
        <v>4</v>
      </c>
      <c r="C6224">
        <v>1</v>
      </c>
      <c r="D6224">
        <v>0.93</v>
      </c>
      <c r="E6224">
        <v>1</v>
      </c>
      <c r="F6224">
        <v>2</v>
      </c>
      <c r="G6224">
        <v>3</v>
      </c>
      <c r="H6224" s="36">
        <v>2</v>
      </c>
    </row>
    <row r="6225" spans="1:8" x14ac:dyDescent="0.25">
      <c r="A6225" s="43">
        <v>2024</v>
      </c>
      <c r="B6225">
        <v>4</v>
      </c>
      <c r="C6225">
        <v>1</v>
      </c>
      <c r="D6225">
        <v>0.98</v>
      </c>
      <c r="E6225">
        <v>1</v>
      </c>
      <c r="F6225">
        <v>1</v>
      </c>
      <c r="G6225">
        <v>1</v>
      </c>
      <c r="H6225" s="36">
        <v>2</v>
      </c>
    </row>
    <row r="6226" spans="1:8" x14ac:dyDescent="0.25">
      <c r="A6226" s="43">
        <v>2019</v>
      </c>
      <c r="B6226">
        <v>0</v>
      </c>
      <c r="D6226">
        <v>0</v>
      </c>
      <c r="E6226">
        <v>1</v>
      </c>
      <c r="F6226">
        <v>1</v>
      </c>
      <c r="G6226">
        <v>1</v>
      </c>
      <c r="H6226" s="36">
        <v>2</v>
      </c>
    </row>
    <row r="6227" spans="1:8" x14ac:dyDescent="0.25">
      <c r="A6227" s="43">
        <v>2024</v>
      </c>
      <c r="B6227">
        <v>3</v>
      </c>
      <c r="C6227">
        <v>1</v>
      </c>
      <c r="D6227">
        <v>0.86</v>
      </c>
      <c r="E6227">
        <v>1</v>
      </c>
      <c r="F6227">
        <v>2</v>
      </c>
      <c r="G6227">
        <v>2</v>
      </c>
      <c r="H6227" s="36">
        <v>2</v>
      </c>
    </row>
    <row r="6228" spans="1:8" x14ac:dyDescent="0.25">
      <c r="A6228" s="43">
        <v>2015</v>
      </c>
      <c r="B6228">
        <v>3</v>
      </c>
      <c r="C6228">
        <v>0.8</v>
      </c>
      <c r="D6228">
        <v>0.88</v>
      </c>
      <c r="E6228">
        <v>2</v>
      </c>
      <c r="F6228">
        <v>1</v>
      </c>
      <c r="G6228">
        <v>1</v>
      </c>
      <c r="H6228" s="36">
        <v>2</v>
      </c>
    </row>
    <row r="6229" spans="1:8" x14ac:dyDescent="0.25">
      <c r="A6229" s="43">
        <v>2023</v>
      </c>
      <c r="B6229">
        <v>4</v>
      </c>
      <c r="C6229">
        <v>1</v>
      </c>
      <c r="D6229">
        <v>0.93</v>
      </c>
      <c r="E6229">
        <v>2</v>
      </c>
      <c r="F6229">
        <v>1</v>
      </c>
      <c r="G6229">
        <v>1</v>
      </c>
      <c r="H6229" s="36">
        <v>2</v>
      </c>
    </row>
    <row r="6230" spans="1:8" x14ac:dyDescent="0.25">
      <c r="A6230" s="43">
        <v>2024</v>
      </c>
      <c r="B6230">
        <v>1</v>
      </c>
      <c r="C6230">
        <v>1</v>
      </c>
      <c r="D6230">
        <v>0.5</v>
      </c>
      <c r="E6230">
        <v>1</v>
      </c>
      <c r="F6230">
        <v>1</v>
      </c>
      <c r="G6230">
        <v>1</v>
      </c>
      <c r="H6230" s="36">
        <v>2</v>
      </c>
    </row>
    <row r="6231" spans="1:8" x14ac:dyDescent="0.25">
      <c r="A6231" s="43">
        <v>2023</v>
      </c>
      <c r="B6231">
        <v>2</v>
      </c>
      <c r="C6231">
        <v>0</v>
      </c>
      <c r="D6231">
        <v>1</v>
      </c>
      <c r="E6231">
        <v>1</v>
      </c>
      <c r="F6231">
        <v>8</v>
      </c>
      <c r="G6231">
        <v>8</v>
      </c>
      <c r="H6231" s="36">
        <v>2</v>
      </c>
    </row>
    <row r="6232" spans="1:8" x14ac:dyDescent="0.25">
      <c r="A6232" s="43">
        <v>2024</v>
      </c>
      <c r="B6232">
        <v>1</v>
      </c>
      <c r="C6232">
        <v>1</v>
      </c>
      <c r="D6232">
        <v>0.98</v>
      </c>
      <c r="E6232">
        <v>1</v>
      </c>
      <c r="F6232">
        <v>1</v>
      </c>
      <c r="G6232">
        <v>1</v>
      </c>
      <c r="H6232" s="36">
        <v>2</v>
      </c>
    </row>
    <row r="6233" spans="1:8" x14ac:dyDescent="0.25">
      <c r="A6233" s="43">
        <v>2022</v>
      </c>
      <c r="B6233">
        <v>2</v>
      </c>
      <c r="C6233">
        <v>0</v>
      </c>
      <c r="D6233">
        <v>7.0000000000000007E-2</v>
      </c>
      <c r="E6233">
        <v>1</v>
      </c>
      <c r="F6233">
        <v>3</v>
      </c>
      <c r="G6233">
        <v>3</v>
      </c>
      <c r="H6233" s="36">
        <v>2</v>
      </c>
    </row>
    <row r="6234" spans="1:8" x14ac:dyDescent="0.25">
      <c r="A6234" s="43">
        <v>2024</v>
      </c>
      <c r="B6234">
        <v>4</v>
      </c>
      <c r="C6234">
        <v>1</v>
      </c>
      <c r="D6234">
        <v>0.91</v>
      </c>
      <c r="E6234">
        <v>1</v>
      </c>
      <c r="F6234">
        <v>1</v>
      </c>
      <c r="G6234">
        <v>1</v>
      </c>
      <c r="H6234" s="36">
        <v>2</v>
      </c>
    </row>
    <row r="6235" spans="1:8" x14ac:dyDescent="0.25">
      <c r="A6235" s="43">
        <v>2024</v>
      </c>
      <c r="B6235">
        <v>4</v>
      </c>
      <c r="C6235">
        <v>1</v>
      </c>
      <c r="D6235">
        <v>1</v>
      </c>
      <c r="E6235">
        <v>1</v>
      </c>
      <c r="F6235">
        <v>1</v>
      </c>
      <c r="G6235">
        <v>1</v>
      </c>
      <c r="H6235" s="36">
        <v>2</v>
      </c>
    </row>
    <row r="6236" spans="1:8" x14ac:dyDescent="0.25">
      <c r="A6236" s="43">
        <v>2018</v>
      </c>
      <c r="B6236">
        <v>4</v>
      </c>
      <c r="C6236">
        <v>1</v>
      </c>
      <c r="D6236">
        <v>0.87</v>
      </c>
      <c r="E6236">
        <v>1</v>
      </c>
      <c r="F6236">
        <v>1</v>
      </c>
      <c r="G6236">
        <v>4</v>
      </c>
      <c r="H6236" s="36">
        <v>2</v>
      </c>
    </row>
    <row r="6237" spans="1:8" x14ac:dyDescent="0.25">
      <c r="A6237" s="43">
        <v>2024</v>
      </c>
      <c r="B6237">
        <v>4</v>
      </c>
      <c r="C6237">
        <v>1</v>
      </c>
      <c r="D6237">
        <v>1</v>
      </c>
      <c r="E6237">
        <v>2</v>
      </c>
      <c r="F6237">
        <v>1</v>
      </c>
      <c r="G6237">
        <v>1</v>
      </c>
      <c r="H6237" s="36">
        <v>2</v>
      </c>
    </row>
    <row r="6238" spans="1:8" x14ac:dyDescent="0.25">
      <c r="A6238" s="43">
        <v>2014</v>
      </c>
      <c r="B6238">
        <v>4</v>
      </c>
      <c r="C6238">
        <v>1</v>
      </c>
      <c r="D6238">
        <v>0.98</v>
      </c>
      <c r="E6238">
        <v>2</v>
      </c>
      <c r="F6238">
        <v>1</v>
      </c>
      <c r="G6238">
        <v>1</v>
      </c>
      <c r="H6238" s="36">
        <v>2</v>
      </c>
    </row>
    <row r="6239" spans="1:8" x14ac:dyDescent="0.25">
      <c r="A6239" s="43">
        <v>2024</v>
      </c>
      <c r="B6239">
        <v>4</v>
      </c>
      <c r="C6239">
        <v>0.68</v>
      </c>
      <c r="D6239">
        <v>0.85</v>
      </c>
      <c r="E6239">
        <v>1</v>
      </c>
      <c r="F6239">
        <v>12</v>
      </c>
      <c r="G6239">
        <v>13</v>
      </c>
      <c r="H6239" s="36">
        <v>2</v>
      </c>
    </row>
    <row r="6240" spans="1:8" x14ac:dyDescent="0.25">
      <c r="A6240" s="43">
        <v>2024</v>
      </c>
      <c r="B6240">
        <v>4</v>
      </c>
      <c r="C6240">
        <v>1</v>
      </c>
      <c r="D6240">
        <v>1</v>
      </c>
      <c r="E6240">
        <v>1</v>
      </c>
      <c r="F6240">
        <v>2</v>
      </c>
      <c r="G6240">
        <v>2</v>
      </c>
      <c r="H6240" s="36">
        <v>2</v>
      </c>
    </row>
    <row r="6241" spans="1:8" x14ac:dyDescent="0.25">
      <c r="A6241" s="43">
        <v>2024</v>
      </c>
      <c r="B6241">
        <v>4</v>
      </c>
      <c r="C6241">
        <v>1</v>
      </c>
      <c r="D6241">
        <v>1</v>
      </c>
      <c r="E6241">
        <v>1</v>
      </c>
      <c r="F6241">
        <v>1</v>
      </c>
      <c r="G6241">
        <v>1</v>
      </c>
      <c r="H6241" s="36">
        <v>2</v>
      </c>
    </row>
    <row r="6242" spans="1:8" x14ac:dyDescent="0.25">
      <c r="A6242" s="43">
        <v>2024</v>
      </c>
      <c r="B6242">
        <v>3</v>
      </c>
      <c r="C6242">
        <v>1</v>
      </c>
      <c r="D6242">
        <v>0.73</v>
      </c>
      <c r="E6242">
        <v>1</v>
      </c>
      <c r="F6242">
        <v>1</v>
      </c>
      <c r="G6242">
        <v>1</v>
      </c>
      <c r="H6242" s="36">
        <v>2</v>
      </c>
    </row>
    <row r="6243" spans="1:8" x14ac:dyDescent="0.25">
      <c r="A6243" s="43">
        <v>2024</v>
      </c>
      <c r="B6243">
        <v>4</v>
      </c>
      <c r="C6243">
        <v>1</v>
      </c>
      <c r="D6243">
        <v>0.88</v>
      </c>
      <c r="E6243">
        <v>1</v>
      </c>
      <c r="F6243">
        <v>1</v>
      </c>
      <c r="G6243">
        <v>1</v>
      </c>
      <c r="H6243" s="36">
        <v>2</v>
      </c>
    </row>
    <row r="6244" spans="1:8" x14ac:dyDescent="0.25">
      <c r="A6244" s="43">
        <v>2024</v>
      </c>
      <c r="B6244">
        <v>4</v>
      </c>
      <c r="C6244">
        <v>0.98</v>
      </c>
      <c r="D6244">
        <v>0.95</v>
      </c>
      <c r="E6244">
        <v>1</v>
      </c>
      <c r="F6244">
        <v>2</v>
      </c>
      <c r="G6244">
        <v>2</v>
      </c>
      <c r="H6244" s="36">
        <v>2</v>
      </c>
    </row>
    <row r="6245" spans="1:8" x14ac:dyDescent="0.25">
      <c r="A6245" s="43">
        <v>2023</v>
      </c>
      <c r="B6245">
        <v>4</v>
      </c>
      <c r="C6245">
        <v>1</v>
      </c>
      <c r="D6245">
        <v>0.98</v>
      </c>
      <c r="E6245">
        <v>2</v>
      </c>
      <c r="F6245">
        <v>1</v>
      </c>
      <c r="G6245">
        <v>2</v>
      </c>
      <c r="H6245" s="36">
        <v>2</v>
      </c>
    </row>
    <row r="6246" spans="1:8" x14ac:dyDescent="0.25">
      <c r="A6246" s="43">
        <v>2015</v>
      </c>
      <c r="B6246">
        <v>4</v>
      </c>
      <c r="C6246">
        <v>1</v>
      </c>
      <c r="D6246">
        <v>1</v>
      </c>
      <c r="E6246">
        <v>2</v>
      </c>
      <c r="F6246">
        <v>2</v>
      </c>
      <c r="G6246">
        <v>2</v>
      </c>
      <c r="H6246" s="36">
        <v>2</v>
      </c>
    </row>
    <row r="6247" spans="1:8" x14ac:dyDescent="0.25">
      <c r="A6247" s="43">
        <v>2021</v>
      </c>
      <c r="B6247">
        <v>4</v>
      </c>
      <c r="C6247">
        <v>1</v>
      </c>
      <c r="D6247">
        <v>0.98</v>
      </c>
      <c r="E6247">
        <v>1</v>
      </c>
      <c r="F6247">
        <v>2</v>
      </c>
      <c r="G6247">
        <v>3</v>
      </c>
      <c r="H6247" s="36">
        <v>2</v>
      </c>
    </row>
    <row r="6248" spans="1:8" x14ac:dyDescent="0.25">
      <c r="A6248" s="43">
        <v>2019</v>
      </c>
      <c r="B6248">
        <v>3</v>
      </c>
      <c r="C6248">
        <v>1</v>
      </c>
      <c r="D6248">
        <v>0.6</v>
      </c>
      <c r="E6248">
        <v>1</v>
      </c>
      <c r="F6248">
        <v>1</v>
      </c>
      <c r="G6248">
        <v>1</v>
      </c>
      <c r="H6248" s="36">
        <v>2</v>
      </c>
    </row>
    <row r="6249" spans="1:8" x14ac:dyDescent="0.25">
      <c r="A6249" s="43">
        <v>2024</v>
      </c>
      <c r="B6249">
        <v>4</v>
      </c>
      <c r="C6249">
        <v>1</v>
      </c>
      <c r="D6249">
        <v>0.99</v>
      </c>
      <c r="E6249">
        <v>2</v>
      </c>
      <c r="F6249">
        <v>1</v>
      </c>
      <c r="G6249">
        <v>1</v>
      </c>
      <c r="H6249" s="36">
        <v>2</v>
      </c>
    </row>
    <row r="6250" spans="1:8" x14ac:dyDescent="0.25">
      <c r="A6250" s="43">
        <v>2023</v>
      </c>
      <c r="B6250">
        <v>4</v>
      </c>
      <c r="C6250">
        <v>1</v>
      </c>
      <c r="D6250">
        <v>1</v>
      </c>
      <c r="E6250">
        <v>1</v>
      </c>
      <c r="F6250">
        <v>6</v>
      </c>
      <c r="G6250">
        <v>7</v>
      </c>
      <c r="H6250" s="36">
        <v>2</v>
      </c>
    </row>
    <row r="6251" spans="1:8" x14ac:dyDescent="0.25">
      <c r="A6251" s="43">
        <v>2024</v>
      </c>
      <c r="B6251">
        <v>4</v>
      </c>
      <c r="C6251">
        <v>1</v>
      </c>
      <c r="D6251">
        <v>1</v>
      </c>
      <c r="E6251">
        <v>1</v>
      </c>
      <c r="F6251">
        <v>1</v>
      </c>
      <c r="G6251">
        <v>1</v>
      </c>
      <c r="H6251" s="36">
        <v>2</v>
      </c>
    </row>
    <row r="6252" spans="1:8" x14ac:dyDescent="0.25">
      <c r="A6252" s="43">
        <v>2019</v>
      </c>
      <c r="B6252">
        <v>4</v>
      </c>
      <c r="C6252">
        <v>1</v>
      </c>
      <c r="D6252">
        <v>0.87</v>
      </c>
      <c r="E6252">
        <v>1</v>
      </c>
      <c r="F6252">
        <v>3</v>
      </c>
      <c r="G6252">
        <v>8</v>
      </c>
      <c r="H6252" s="36">
        <v>2</v>
      </c>
    </row>
    <row r="6253" spans="1:8" x14ac:dyDescent="0.25">
      <c r="A6253" s="43">
        <v>2024</v>
      </c>
      <c r="B6253">
        <v>4</v>
      </c>
      <c r="C6253">
        <v>1</v>
      </c>
      <c r="D6253">
        <v>0.93</v>
      </c>
      <c r="E6253">
        <v>1</v>
      </c>
      <c r="F6253">
        <v>1</v>
      </c>
      <c r="G6253">
        <v>2</v>
      </c>
      <c r="H6253" s="36">
        <v>2</v>
      </c>
    </row>
    <row r="6254" spans="1:8" x14ac:dyDescent="0.25">
      <c r="A6254" s="43">
        <v>2024</v>
      </c>
      <c r="B6254">
        <v>2</v>
      </c>
      <c r="C6254">
        <v>0.3</v>
      </c>
      <c r="D6254">
        <v>0.61</v>
      </c>
      <c r="E6254">
        <v>1</v>
      </c>
      <c r="F6254">
        <v>1</v>
      </c>
      <c r="G6254">
        <v>1</v>
      </c>
      <c r="H6254" s="36">
        <v>2</v>
      </c>
    </row>
    <row r="6255" spans="1:8" x14ac:dyDescent="0.25">
      <c r="A6255" s="43">
        <v>2024</v>
      </c>
      <c r="B6255">
        <v>0</v>
      </c>
      <c r="D6255">
        <v>1</v>
      </c>
      <c r="E6255">
        <v>1</v>
      </c>
      <c r="F6255">
        <v>1</v>
      </c>
      <c r="G6255">
        <v>2</v>
      </c>
      <c r="H6255" s="36">
        <v>2</v>
      </c>
    </row>
    <row r="6256" spans="1:8" x14ac:dyDescent="0.25">
      <c r="A6256" s="43">
        <v>2017</v>
      </c>
      <c r="B6256">
        <v>3</v>
      </c>
      <c r="C6256">
        <v>1</v>
      </c>
      <c r="D6256">
        <v>0.79</v>
      </c>
      <c r="E6256">
        <v>1</v>
      </c>
      <c r="F6256">
        <v>1</v>
      </c>
      <c r="G6256">
        <v>2</v>
      </c>
      <c r="H6256" s="36">
        <v>2</v>
      </c>
    </row>
    <row r="6257" spans="1:8" x14ac:dyDescent="0.25">
      <c r="A6257" s="43">
        <v>2023</v>
      </c>
      <c r="B6257">
        <v>4</v>
      </c>
      <c r="C6257">
        <v>1</v>
      </c>
      <c r="D6257">
        <v>0.92</v>
      </c>
      <c r="E6257">
        <v>2</v>
      </c>
      <c r="F6257">
        <v>4</v>
      </c>
      <c r="G6257">
        <v>4</v>
      </c>
      <c r="H6257" s="36">
        <v>2</v>
      </c>
    </row>
    <row r="6258" spans="1:8" x14ac:dyDescent="0.25">
      <c r="A6258" s="43">
        <v>2024</v>
      </c>
      <c r="B6258">
        <v>4</v>
      </c>
      <c r="C6258">
        <v>1</v>
      </c>
      <c r="D6258">
        <v>1</v>
      </c>
      <c r="E6258">
        <v>2</v>
      </c>
      <c r="F6258">
        <v>1</v>
      </c>
      <c r="G6258">
        <v>1</v>
      </c>
      <c r="H6258" s="36">
        <v>2</v>
      </c>
    </row>
    <row r="6259" spans="1:8" x14ac:dyDescent="0.25">
      <c r="A6259" s="43">
        <v>2016</v>
      </c>
      <c r="B6259">
        <v>4</v>
      </c>
      <c r="C6259">
        <v>1</v>
      </c>
      <c r="D6259">
        <v>0.99</v>
      </c>
      <c r="E6259">
        <v>2</v>
      </c>
      <c r="F6259">
        <v>1</v>
      </c>
      <c r="G6259">
        <v>1</v>
      </c>
      <c r="H6259" s="36">
        <v>2</v>
      </c>
    </row>
    <row r="6260" spans="1:8" x14ac:dyDescent="0.25">
      <c r="A6260" s="43">
        <v>2024</v>
      </c>
      <c r="B6260">
        <v>4</v>
      </c>
      <c r="C6260">
        <v>1</v>
      </c>
      <c r="D6260">
        <v>0.99</v>
      </c>
      <c r="E6260">
        <v>2</v>
      </c>
      <c r="F6260">
        <v>2</v>
      </c>
      <c r="G6260">
        <v>4</v>
      </c>
      <c r="H6260" s="36">
        <v>2</v>
      </c>
    </row>
    <row r="6261" spans="1:8" x14ac:dyDescent="0.25">
      <c r="A6261" s="43">
        <v>2019</v>
      </c>
      <c r="B6261">
        <v>4</v>
      </c>
      <c r="C6261">
        <v>0.79</v>
      </c>
      <c r="D6261">
        <v>1</v>
      </c>
      <c r="E6261">
        <v>1</v>
      </c>
      <c r="F6261">
        <v>118</v>
      </c>
      <c r="G6261">
        <v>144</v>
      </c>
      <c r="H6261" s="36">
        <v>2</v>
      </c>
    </row>
    <row r="6262" spans="1:8" x14ac:dyDescent="0.25">
      <c r="A6262" s="43">
        <v>2011</v>
      </c>
      <c r="B6262">
        <v>4</v>
      </c>
      <c r="C6262">
        <v>1</v>
      </c>
      <c r="D6262">
        <v>0.92</v>
      </c>
      <c r="E6262">
        <v>1</v>
      </c>
      <c r="F6262">
        <v>1</v>
      </c>
      <c r="G6262">
        <v>1</v>
      </c>
      <c r="H6262" s="36">
        <v>2</v>
      </c>
    </row>
    <row r="6263" spans="1:8" x14ac:dyDescent="0.25">
      <c r="A6263" s="43">
        <v>2024</v>
      </c>
      <c r="B6263">
        <v>3</v>
      </c>
      <c r="C6263">
        <v>0.86</v>
      </c>
      <c r="D6263">
        <v>0.8</v>
      </c>
      <c r="E6263">
        <v>1</v>
      </c>
      <c r="F6263">
        <v>1</v>
      </c>
      <c r="G6263">
        <v>1</v>
      </c>
      <c r="H6263" s="36">
        <v>2</v>
      </c>
    </row>
    <row r="6264" spans="1:8" x14ac:dyDescent="0.25">
      <c r="A6264" s="43">
        <v>2015</v>
      </c>
      <c r="B6264">
        <v>4</v>
      </c>
      <c r="C6264">
        <v>1</v>
      </c>
      <c r="D6264">
        <v>0.94</v>
      </c>
      <c r="E6264">
        <v>2</v>
      </c>
      <c r="F6264">
        <v>1</v>
      </c>
      <c r="G6264">
        <v>1</v>
      </c>
      <c r="H6264" s="36">
        <v>2</v>
      </c>
    </row>
    <row r="6265" spans="1:8" x14ac:dyDescent="0.25">
      <c r="A6265" s="43">
        <v>2024</v>
      </c>
      <c r="B6265">
        <v>4</v>
      </c>
      <c r="C6265">
        <v>1</v>
      </c>
      <c r="D6265">
        <v>0.95</v>
      </c>
      <c r="E6265">
        <v>2</v>
      </c>
      <c r="F6265">
        <v>6</v>
      </c>
      <c r="G6265">
        <v>6</v>
      </c>
      <c r="H6265" s="36">
        <v>2</v>
      </c>
    </row>
    <row r="6266" spans="1:8" x14ac:dyDescent="0.25">
      <c r="A6266" s="43">
        <v>2017</v>
      </c>
      <c r="B6266">
        <v>3</v>
      </c>
      <c r="C6266">
        <v>1</v>
      </c>
      <c r="D6266">
        <v>0.81</v>
      </c>
      <c r="E6266">
        <v>1</v>
      </c>
      <c r="F6266">
        <v>2</v>
      </c>
      <c r="G6266">
        <v>3</v>
      </c>
      <c r="H6266" s="36">
        <v>2</v>
      </c>
    </row>
    <row r="6267" spans="1:8" x14ac:dyDescent="0.25">
      <c r="A6267" s="43">
        <v>2023</v>
      </c>
      <c r="B6267">
        <v>3</v>
      </c>
      <c r="C6267">
        <v>1</v>
      </c>
      <c r="D6267">
        <v>0.85</v>
      </c>
      <c r="E6267">
        <v>1</v>
      </c>
      <c r="F6267">
        <v>2</v>
      </c>
      <c r="G6267">
        <v>2</v>
      </c>
      <c r="H6267" s="36">
        <v>2</v>
      </c>
    </row>
    <row r="6268" spans="1:8" x14ac:dyDescent="0.25">
      <c r="A6268" s="43">
        <v>2023</v>
      </c>
      <c r="B6268">
        <v>4</v>
      </c>
      <c r="C6268">
        <v>1</v>
      </c>
      <c r="D6268">
        <v>1</v>
      </c>
      <c r="E6268">
        <v>2</v>
      </c>
      <c r="F6268">
        <v>1</v>
      </c>
      <c r="G6268">
        <v>2</v>
      </c>
      <c r="H6268" s="36">
        <v>2</v>
      </c>
    </row>
    <row r="6269" spans="1:8" x14ac:dyDescent="0.25">
      <c r="A6269" s="43">
        <v>2016</v>
      </c>
      <c r="B6269">
        <v>4</v>
      </c>
      <c r="C6269">
        <v>1</v>
      </c>
      <c r="D6269">
        <v>1</v>
      </c>
      <c r="E6269">
        <v>1</v>
      </c>
      <c r="F6269">
        <v>2</v>
      </c>
      <c r="G6269">
        <v>2</v>
      </c>
      <c r="H6269" s="36">
        <v>2</v>
      </c>
    </row>
    <row r="6270" spans="1:8" x14ac:dyDescent="0.25">
      <c r="A6270" s="43">
        <v>2016</v>
      </c>
      <c r="B6270">
        <v>0</v>
      </c>
      <c r="E6270">
        <v>1</v>
      </c>
      <c r="F6270">
        <v>1</v>
      </c>
      <c r="G6270">
        <v>1</v>
      </c>
      <c r="H6270" s="36">
        <v>2</v>
      </c>
    </row>
    <row r="6271" spans="1:8" x14ac:dyDescent="0.25">
      <c r="A6271" s="43">
        <v>2015</v>
      </c>
      <c r="B6271">
        <v>1</v>
      </c>
      <c r="C6271">
        <v>0.8</v>
      </c>
      <c r="D6271">
        <v>1</v>
      </c>
      <c r="E6271">
        <v>2</v>
      </c>
      <c r="F6271">
        <v>1</v>
      </c>
      <c r="G6271">
        <v>1</v>
      </c>
      <c r="H6271" s="36">
        <v>2</v>
      </c>
    </row>
    <row r="6272" spans="1:8" x14ac:dyDescent="0.25">
      <c r="A6272" s="43">
        <v>2013</v>
      </c>
      <c r="B6272">
        <v>4</v>
      </c>
      <c r="C6272">
        <v>1</v>
      </c>
      <c r="D6272">
        <v>1</v>
      </c>
      <c r="E6272">
        <v>2</v>
      </c>
      <c r="F6272">
        <v>2</v>
      </c>
      <c r="G6272">
        <v>2</v>
      </c>
      <c r="H6272" s="36">
        <v>2</v>
      </c>
    </row>
    <row r="6273" spans="1:8" x14ac:dyDescent="0.25">
      <c r="A6273" s="43">
        <v>2024</v>
      </c>
      <c r="B6273">
        <v>4</v>
      </c>
      <c r="C6273">
        <v>1</v>
      </c>
      <c r="D6273">
        <v>0.48</v>
      </c>
      <c r="E6273">
        <v>1</v>
      </c>
      <c r="F6273">
        <v>1</v>
      </c>
      <c r="G6273">
        <v>1</v>
      </c>
      <c r="H6273" s="36">
        <v>2</v>
      </c>
    </row>
    <row r="6274" spans="1:8" x14ac:dyDescent="0.25">
      <c r="A6274" s="43">
        <v>2023</v>
      </c>
      <c r="B6274">
        <v>1</v>
      </c>
      <c r="C6274">
        <v>0.5</v>
      </c>
      <c r="D6274">
        <v>0</v>
      </c>
      <c r="E6274">
        <v>1</v>
      </c>
      <c r="F6274">
        <v>5</v>
      </c>
      <c r="G6274">
        <v>7</v>
      </c>
      <c r="H6274" s="36">
        <v>2</v>
      </c>
    </row>
    <row r="6275" spans="1:8" x14ac:dyDescent="0.25">
      <c r="A6275" s="43">
        <v>2019</v>
      </c>
      <c r="B6275">
        <v>4</v>
      </c>
      <c r="C6275">
        <v>1</v>
      </c>
      <c r="D6275">
        <v>0.92</v>
      </c>
      <c r="E6275">
        <v>1</v>
      </c>
      <c r="F6275">
        <v>1</v>
      </c>
      <c r="G6275">
        <v>1</v>
      </c>
      <c r="H6275" s="36">
        <v>2</v>
      </c>
    </row>
    <row r="6276" spans="1:8" x14ac:dyDescent="0.25">
      <c r="A6276" s="43">
        <v>2020</v>
      </c>
      <c r="B6276">
        <v>4</v>
      </c>
      <c r="C6276">
        <v>1</v>
      </c>
      <c r="D6276">
        <v>1</v>
      </c>
      <c r="E6276">
        <v>1</v>
      </c>
      <c r="F6276">
        <v>1</v>
      </c>
      <c r="G6276">
        <v>1</v>
      </c>
      <c r="H6276" s="36">
        <v>2</v>
      </c>
    </row>
    <row r="6277" spans="1:8" x14ac:dyDescent="0.25">
      <c r="A6277" s="43">
        <v>2024</v>
      </c>
      <c r="B6277">
        <v>4</v>
      </c>
      <c r="C6277">
        <v>1</v>
      </c>
      <c r="D6277">
        <v>1</v>
      </c>
      <c r="E6277">
        <v>2</v>
      </c>
      <c r="F6277">
        <v>1</v>
      </c>
      <c r="G6277">
        <v>1</v>
      </c>
      <c r="H6277" s="36">
        <v>2</v>
      </c>
    </row>
    <row r="6278" spans="1:8" x14ac:dyDescent="0.25">
      <c r="A6278" s="43">
        <v>2021</v>
      </c>
      <c r="B6278">
        <v>0</v>
      </c>
      <c r="D6278">
        <v>0.3</v>
      </c>
      <c r="E6278">
        <v>1</v>
      </c>
      <c r="F6278">
        <v>2</v>
      </c>
      <c r="G6278">
        <v>4</v>
      </c>
      <c r="H6278" s="36">
        <v>2</v>
      </c>
    </row>
    <row r="6279" spans="1:8" x14ac:dyDescent="0.25">
      <c r="A6279" s="43">
        <v>2017</v>
      </c>
      <c r="B6279">
        <v>4</v>
      </c>
      <c r="C6279">
        <v>1</v>
      </c>
      <c r="D6279">
        <v>0.45</v>
      </c>
      <c r="E6279">
        <v>1</v>
      </c>
      <c r="F6279">
        <v>2</v>
      </c>
      <c r="G6279">
        <v>2</v>
      </c>
      <c r="H6279" s="36">
        <v>2</v>
      </c>
    </row>
    <row r="6280" spans="1:8" x14ac:dyDescent="0.25">
      <c r="A6280" s="43">
        <v>2015</v>
      </c>
      <c r="B6280">
        <v>4</v>
      </c>
      <c r="C6280">
        <v>1</v>
      </c>
      <c r="D6280">
        <v>0.95</v>
      </c>
      <c r="E6280">
        <v>2</v>
      </c>
      <c r="F6280">
        <v>6</v>
      </c>
      <c r="G6280">
        <v>7</v>
      </c>
      <c r="H6280" s="36">
        <v>2</v>
      </c>
    </row>
    <row r="6281" spans="1:8" x14ac:dyDescent="0.25">
      <c r="A6281" s="43">
        <v>2024</v>
      </c>
      <c r="B6281">
        <v>3</v>
      </c>
      <c r="C6281">
        <v>1</v>
      </c>
      <c r="D6281">
        <v>0.94</v>
      </c>
      <c r="E6281">
        <v>1</v>
      </c>
      <c r="F6281">
        <v>1</v>
      </c>
      <c r="G6281">
        <v>2</v>
      </c>
      <c r="H6281" s="36">
        <v>2</v>
      </c>
    </row>
    <row r="6282" spans="1:8" x14ac:dyDescent="0.25">
      <c r="A6282" s="43">
        <v>2023</v>
      </c>
      <c r="B6282">
        <v>4</v>
      </c>
      <c r="C6282">
        <v>1</v>
      </c>
      <c r="D6282">
        <v>0.97</v>
      </c>
      <c r="E6282">
        <v>2</v>
      </c>
      <c r="F6282">
        <v>1</v>
      </c>
      <c r="G6282">
        <v>4</v>
      </c>
      <c r="H6282" s="36">
        <v>2</v>
      </c>
    </row>
    <row r="6283" spans="1:8" x14ac:dyDescent="0.25">
      <c r="A6283" s="43">
        <v>2013</v>
      </c>
      <c r="B6283">
        <v>4</v>
      </c>
      <c r="C6283">
        <v>1</v>
      </c>
      <c r="D6283">
        <v>0.97</v>
      </c>
      <c r="E6283">
        <v>2</v>
      </c>
      <c r="F6283">
        <v>1</v>
      </c>
      <c r="G6283">
        <v>1</v>
      </c>
      <c r="H6283" s="36">
        <v>2</v>
      </c>
    </row>
    <row r="6284" spans="1:8" x14ac:dyDescent="0.25">
      <c r="A6284" s="43">
        <v>2023</v>
      </c>
      <c r="B6284">
        <v>4</v>
      </c>
      <c r="C6284">
        <v>1</v>
      </c>
      <c r="D6284">
        <v>0.98</v>
      </c>
      <c r="E6284">
        <v>1</v>
      </c>
      <c r="F6284">
        <v>4</v>
      </c>
      <c r="G6284">
        <v>4</v>
      </c>
      <c r="H6284" s="36">
        <v>2</v>
      </c>
    </row>
    <row r="6285" spans="1:8" x14ac:dyDescent="0.25">
      <c r="A6285" s="43">
        <v>2024</v>
      </c>
      <c r="B6285">
        <v>3</v>
      </c>
      <c r="C6285">
        <v>1</v>
      </c>
      <c r="D6285">
        <v>0.67</v>
      </c>
      <c r="E6285">
        <v>1</v>
      </c>
      <c r="F6285">
        <v>1</v>
      </c>
      <c r="G6285">
        <v>1</v>
      </c>
      <c r="H6285" s="36">
        <v>2</v>
      </c>
    </row>
    <row r="6286" spans="1:8" x14ac:dyDescent="0.25">
      <c r="A6286" s="43">
        <v>2015</v>
      </c>
      <c r="B6286">
        <v>4</v>
      </c>
      <c r="C6286">
        <v>1</v>
      </c>
      <c r="D6286">
        <v>1</v>
      </c>
      <c r="E6286">
        <v>1</v>
      </c>
      <c r="F6286">
        <v>2</v>
      </c>
      <c r="G6286">
        <v>3</v>
      </c>
      <c r="H6286" s="36">
        <v>2</v>
      </c>
    </row>
    <row r="6287" spans="1:8" x14ac:dyDescent="0.25">
      <c r="A6287" s="43">
        <v>2024</v>
      </c>
      <c r="B6287">
        <v>4</v>
      </c>
      <c r="C6287">
        <v>1</v>
      </c>
      <c r="D6287">
        <v>1</v>
      </c>
      <c r="E6287">
        <v>1</v>
      </c>
      <c r="F6287">
        <v>1</v>
      </c>
      <c r="G6287">
        <v>1</v>
      </c>
      <c r="H6287" s="36">
        <v>2</v>
      </c>
    </row>
    <row r="6288" spans="1:8" x14ac:dyDescent="0.25">
      <c r="A6288" s="43">
        <v>2023</v>
      </c>
      <c r="B6288">
        <v>2</v>
      </c>
      <c r="C6288">
        <v>0.1</v>
      </c>
      <c r="D6288">
        <v>0.64</v>
      </c>
      <c r="E6288">
        <v>1</v>
      </c>
      <c r="F6288">
        <v>1</v>
      </c>
      <c r="G6288">
        <v>2</v>
      </c>
      <c r="H6288" s="36">
        <v>2</v>
      </c>
    </row>
    <row r="6289" spans="1:8" x14ac:dyDescent="0.25">
      <c r="A6289" s="43">
        <v>2015</v>
      </c>
      <c r="B6289">
        <v>1</v>
      </c>
      <c r="C6289">
        <v>1</v>
      </c>
      <c r="D6289">
        <v>0.7</v>
      </c>
      <c r="E6289">
        <v>2</v>
      </c>
      <c r="F6289">
        <v>1</v>
      </c>
      <c r="G6289">
        <v>2</v>
      </c>
      <c r="H6289" s="36">
        <v>2</v>
      </c>
    </row>
    <row r="6290" spans="1:8" x14ac:dyDescent="0.25">
      <c r="A6290" s="43">
        <v>2015</v>
      </c>
      <c r="B6290">
        <v>1</v>
      </c>
      <c r="C6290">
        <v>0.7</v>
      </c>
      <c r="D6290">
        <v>0.61</v>
      </c>
      <c r="E6290">
        <v>1</v>
      </c>
      <c r="F6290">
        <v>2</v>
      </c>
      <c r="G6290">
        <v>2</v>
      </c>
      <c r="H6290" s="36">
        <v>2</v>
      </c>
    </row>
    <row r="6291" spans="1:8" x14ac:dyDescent="0.25">
      <c r="A6291" s="43">
        <v>2019</v>
      </c>
      <c r="B6291">
        <v>0</v>
      </c>
      <c r="D6291">
        <v>0.09</v>
      </c>
      <c r="E6291">
        <v>1</v>
      </c>
      <c r="F6291">
        <v>1</v>
      </c>
      <c r="G6291">
        <v>1</v>
      </c>
      <c r="H6291" s="36">
        <v>2</v>
      </c>
    </row>
    <row r="6292" spans="1:8" x14ac:dyDescent="0.25">
      <c r="A6292" s="43">
        <v>2022</v>
      </c>
      <c r="B6292">
        <v>4</v>
      </c>
      <c r="C6292">
        <v>1</v>
      </c>
      <c r="D6292">
        <v>0.99</v>
      </c>
      <c r="E6292">
        <v>2</v>
      </c>
      <c r="F6292">
        <v>8</v>
      </c>
      <c r="G6292">
        <v>8</v>
      </c>
      <c r="H6292" s="36">
        <v>1</v>
      </c>
    </row>
    <row r="6293" spans="1:8" x14ac:dyDescent="0.25">
      <c r="A6293" s="43">
        <v>2017</v>
      </c>
      <c r="B6293">
        <v>4</v>
      </c>
      <c r="C6293">
        <v>1</v>
      </c>
      <c r="D6293">
        <v>1</v>
      </c>
      <c r="E6293">
        <v>2</v>
      </c>
      <c r="F6293">
        <v>1</v>
      </c>
      <c r="G6293">
        <v>1</v>
      </c>
      <c r="H6293" s="36">
        <v>2</v>
      </c>
    </row>
    <row r="6294" spans="1:8" x14ac:dyDescent="0.25">
      <c r="A6294" s="43">
        <v>2019</v>
      </c>
      <c r="B6294">
        <v>1</v>
      </c>
      <c r="C6294">
        <v>1</v>
      </c>
      <c r="D6294">
        <v>0.44</v>
      </c>
      <c r="E6294">
        <v>1</v>
      </c>
      <c r="F6294">
        <v>1</v>
      </c>
      <c r="G6294">
        <v>1</v>
      </c>
      <c r="H6294" s="36">
        <v>2</v>
      </c>
    </row>
    <row r="6295" spans="1:8" x14ac:dyDescent="0.25">
      <c r="A6295" s="43">
        <v>2016</v>
      </c>
      <c r="B6295">
        <v>4</v>
      </c>
      <c r="C6295">
        <v>1</v>
      </c>
      <c r="D6295">
        <v>1</v>
      </c>
      <c r="E6295">
        <v>1</v>
      </c>
      <c r="F6295">
        <v>3</v>
      </c>
      <c r="G6295">
        <v>3</v>
      </c>
      <c r="H6295" s="36">
        <v>2</v>
      </c>
    </row>
    <row r="6296" spans="1:8" x14ac:dyDescent="0.25">
      <c r="A6296" s="43">
        <v>2018</v>
      </c>
      <c r="B6296">
        <v>4</v>
      </c>
      <c r="C6296">
        <v>1</v>
      </c>
      <c r="D6296">
        <v>0.87</v>
      </c>
      <c r="E6296">
        <v>1</v>
      </c>
      <c r="F6296">
        <v>1</v>
      </c>
      <c r="G6296">
        <v>1</v>
      </c>
      <c r="H6296" s="36">
        <v>2</v>
      </c>
    </row>
    <row r="6297" spans="1:8" x14ac:dyDescent="0.25">
      <c r="A6297" s="43">
        <v>2020</v>
      </c>
      <c r="B6297">
        <v>4</v>
      </c>
      <c r="C6297">
        <v>1</v>
      </c>
      <c r="D6297">
        <v>0.33</v>
      </c>
      <c r="E6297">
        <v>1</v>
      </c>
      <c r="F6297">
        <v>1</v>
      </c>
      <c r="G6297">
        <v>1</v>
      </c>
      <c r="H6297" s="36">
        <v>1</v>
      </c>
    </row>
    <row r="6298" spans="1:8" x14ac:dyDescent="0.25">
      <c r="A6298" s="43">
        <v>2022</v>
      </c>
      <c r="B6298">
        <v>4</v>
      </c>
      <c r="C6298">
        <v>1</v>
      </c>
      <c r="D6298">
        <v>0.99</v>
      </c>
      <c r="E6298">
        <v>2</v>
      </c>
      <c r="F6298">
        <v>2</v>
      </c>
      <c r="G6298">
        <v>2</v>
      </c>
      <c r="H6298" s="36">
        <v>2</v>
      </c>
    </row>
    <row r="6299" spans="1:8" x14ac:dyDescent="0.25">
      <c r="A6299" s="43">
        <v>2019</v>
      </c>
      <c r="B6299">
        <v>4</v>
      </c>
      <c r="C6299">
        <v>1</v>
      </c>
      <c r="D6299">
        <v>0.97</v>
      </c>
      <c r="E6299">
        <v>2</v>
      </c>
      <c r="F6299">
        <v>1</v>
      </c>
      <c r="G6299">
        <v>1</v>
      </c>
      <c r="H6299" s="36">
        <v>2</v>
      </c>
    </row>
    <row r="6300" spans="1:8" x14ac:dyDescent="0.25">
      <c r="A6300" s="43">
        <v>2018</v>
      </c>
      <c r="B6300">
        <v>0</v>
      </c>
      <c r="D6300">
        <v>0</v>
      </c>
      <c r="E6300">
        <v>1</v>
      </c>
      <c r="F6300">
        <v>1</v>
      </c>
      <c r="G6300">
        <v>1</v>
      </c>
      <c r="H6300" s="36">
        <v>2</v>
      </c>
    </row>
    <row r="6301" spans="1:8" x14ac:dyDescent="0.25">
      <c r="A6301" s="43">
        <v>2023</v>
      </c>
      <c r="B6301">
        <v>4</v>
      </c>
      <c r="C6301">
        <v>1</v>
      </c>
      <c r="D6301">
        <v>0.9</v>
      </c>
      <c r="E6301">
        <v>2</v>
      </c>
      <c r="F6301">
        <v>2</v>
      </c>
      <c r="G6301">
        <v>2</v>
      </c>
      <c r="H6301" s="36">
        <v>2</v>
      </c>
    </row>
    <row r="6302" spans="1:8" x14ac:dyDescent="0.25">
      <c r="A6302" s="43">
        <v>2011</v>
      </c>
      <c r="B6302">
        <v>4</v>
      </c>
      <c r="C6302">
        <v>1</v>
      </c>
      <c r="D6302">
        <v>0.5</v>
      </c>
      <c r="E6302">
        <v>1</v>
      </c>
      <c r="F6302">
        <v>1</v>
      </c>
      <c r="G6302">
        <v>7</v>
      </c>
      <c r="H6302" s="36">
        <v>2</v>
      </c>
    </row>
    <row r="6303" spans="1:8" x14ac:dyDescent="0.25">
      <c r="A6303" s="43">
        <v>2016</v>
      </c>
      <c r="B6303">
        <v>1</v>
      </c>
      <c r="C6303">
        <v>0.86</v>
      </c>
      <c r="D6303">
        <v>0.77</v>
      </c>
      <c r="E6303">
        <v>1</v>
      </c>
      <c r="F6303">
        <v>2</v>
      </c>
      <c r="G6303">
        <v>5</v>
      </c>
      <c r="H6303" s="36">
        <v>2</v>
      </c>
    </row>
    <row r="6304" spans="1:8" x14ac:dyDescent="0.25">
      <c r="A6304" s="43">
        <v>2024</v>
      </c>
      <c r="B6304">
        <v>1</v>
      </c>
      <c r="C6304">
        <v>1</v>
      </c>
      <c r="D6304">
        <v>0.1</v>
      </c>
      <c r="E6304">
        <v>1</v>
      </c>
      <c r="F6304">
        <v>1</v>
      </c>
      <c r="G6304">
        <v>1</v>
      </c>
      <c r="H6304" s="36">
        <v>2</v>
      </c>
    </row>
    <row r="6305" spans="1:8" x14ac:dyDescent="0.25">
      <c r="A6305" s="43">
        <v>2023</v>
      </c>
      <c r="B6305">
        <v>3</v>
      </c>
      <c r="C6305">
        <v>0.92</v>
      </c>
      <c r="D6305">
        <v>0.88</v>
      </c>
      <c r="E6305">
        <v>2</v>
      </c>
      <c r="F6305">
        <v>2</v>
      </c>
      <c r="G6305">
        <v>3</v>
      </c>
      <c r="H6305" s="36">
        <v>2</v>
      </c>
    </row>
    <row r="6306" spans="1:8" x14ac:dyDescent="0.25">
      <c r="A6306" s="43">
        <v>2024</v>
      </c>
      <c r="B6306">
        <v>4</v>
      </c>
      <c r="C6306">
        <v>1</v>
      </c>
      <c r="D6306">
        <v>1</v>
      </c>
      <c r="E6306">
        <v>2</v>
      </c>
      <c r="F6306">
        <v>4</v>
      </c>
      <c r="G6306">
        <v>4</v>
      </c>
      <c r="H6306" s="36">
        <v>2</v>
      </c>
    </row>
    <row r="6307" spans="1:8" x14ac:dyDescent="0.25">
      <c r="A6307" s="43">
        <v>2018</v>
      </c>
      <c r="B6307">
        <v>4</v>
      </c>
      <c r="C6307">
        <v>1</v>
      </c>
      <c r="D6307">
        <v>1</v>
      </c>
      <c r="E6307">
        <v>2</v>
      </c>
      <c r="F6307">
        <v>1</v>
      </c>
      <c r="G6307">
        <v>2</v>
      </c>
      <c r="H6307" s="36">
        <v>2</v>
      </c>
    </row>
    <row r="6308" spans="1:8" x14ac:dyDescent="0.25">
      <c r="A6308" s="43">
        <v>2024</v>
      </c>
      <c r="B6308">
        <v>4</v>
      </c>
      <c r="C6308">
        <v>1</v>
      </c>
      <c r="D6308">
        <v>0.88</v>
      </c>
      <c r="E6308">
        <v>1</v>
      </c>
      <c r="F6308">
        <v>1</v>
      </c>
      <c r="G6308">
        <v>1</v>
      </c>
      <c r="H6308" s="36">
        <v>2</v>
      </c>
    </row>
    <row r="6309" spans="1:8" x14ac:dyDescent="0.25">
      <c r="A6309" s="43">
        <v>2015</v>
      </c>
      <c r="B6309">
        <v>4</v>
      </c>
      <c r="C6309">
        <v>1</v>
      </c>
      <c r="D6309">
        <v>1</v>
      </c>
      <c r="E6309">
        <v>2</v>
      </c>
      <c r="F6309">
        <v>1</v>
      </c>
      <c r="G6309">
        <v>1</v>
      </c>
      <c r="H6309" s="36">
        <v>2</v>
      </c>
    </row>
    <row r="6310" spans="1:8" x14ac:dyDescent="0.25">
      <c r="A6310" s="43">
        <v>2024</v>
      </c>
      <c r="B6310">
        <v>4</v>
      </c>
      <c r="C6310">
        <v>1</v>
      </c>
      <c r="D6310">
        <v>1</v>
      </c>
      <c r="E6310">
        <v>1</v>
      </c>
      <c r="F6310">
        <v>2</v>
      </c>
      <c r="G6310">
        <v>2</v>
      </c>
      <c r="H6310" s="36">
        <v>2</v>
      </c>
    </row>
    <row r="6311" spans="1:8" x14ac:dyDescent="0.25">
      <c r="A6311" s="43">
        <v>2023</v>
      </c>
      <c r="B6311">
        <v>4</v>
      </c>
      <c r="C6311">
        <v>0.86</v>
      </c>
      <c r="D6311">
        <v>0.95</v>
      </c>
      <c r="E6311">
        <v>1</v>
      </c>
      <c r="F6311">
        <v>2</v>
      </c>
      <c r="G6311">
        <v>2</v>
      </c>
      <c r="H6311" s="36">
        <v>2</v>
      </c>
    </row>
    <row r="6312" spans="1:8" x14ac:dyDescent="0.25">
      <c r="A6312" s="43">
        <v>2015</v>
      </c>
      <c r="B6312">
        <v>4</v>
      </c>
      <c r="C6312">
        <v>1</v>
      </c>
      <c r="D6312">
        <v>1</v>
      </c>
      <c r="E6312">
        <v>1</v>
      </c>
      <c r="F6312">
        <v>1</v>
      </c>
      <c r="G6312">
        <v>1</v>
      </c>
      <c r="H6312" s="36">
        <v>2</v>
      </c>
    </row>
    <row r="6313" spans="1:8" x14ac:dyDescent="0.25">
      <c r="A6313" s="43">
        <v>2019</v>
      </c>
      <c r="B6313">
        <v>4</v>
      </c>
      <c r="C6313">
        <v>1</v>
      </c>
      <c r="D6313">
        <v>0.84</v>
      </c>
      <c r="E6313">
        <v>1</v>
      </c>
      <c r="F6313">
        <v>1</v>
      </c>
      <c r="G6313">
        <v>1</v>
      </c>
      <c r="H6313" s="36">
        <v>1</v>
      </c>
    </row>
    <row r="6314" spans="1:8" x14ac:dyDescent="0.25">
      <c r="A6314" s="43">
        <v>2016</v>
      </c>
      <c r="B6314">
        <v>4</v>
      </c>
      <c r="C6314">
        <v>1</v>
      </c>
      <c r="D6314">
        <v>0.97</v>
      </c>
      <c r="E6314">
        <v>2</v>
      </c>
      <c r="F6314">
        <v>1</v>
      </c>
      <c r="G6314">
        <v>1</v>
      </c>
      <c r="H6314" s="36">
        <v>2</v>
      </c>
    </row>
    <row r="6315" spans="1:8" x14ac:dyDescent="0.25">
      <c r="A6315" s="43">
        <v>2024</v>
      </c>
      <c r="B6315">
        <v>4</v>
      </c>
      <c r="C6315">
        <v>1</v>
      </c>
      <c r="D6315">
        <v>0.7</v>
      </c>
      <c r="E6315">
        <v>1</v>
      </c>
      <c r="F6315">
        <v>1</v>
      </c>
      <c r="G6315">
        <v>1</v>
      </c>
      <c r="H6315" s="36">
        <v>2</v>
      </c>
    </row>
    <row r="6316" spans="1:8" x14ac:dyDescent="0.25">
      <c r="A6316" s="43">
        <v>2022</v>
      </c>
      <c r="B6316">
        <v>4</v>
      </c>
      <c r="C6316">
        <v>1</v>
      </c>
      <c r="D6316">
        <v>1</v>
      </c>
      <c r="E6316">
        <v>1</v>
      </c>
      <c r="F6316">
        <v>2</v>
      </c>
      <c r="G6316">
        <v>2</v>
      </c>
      <c r="H6316" s="36">
        <v>2</v>
      </c>
    </row>
    <row r="6317" spans="1:8" x14ac:dyDescent="0.25">
      <c r="A6317" s="43">
        <v>2023</v>
      </c>
      <c r="B6317">
        <v>3</v>
      </c>
      <c r="C6317">
        <v>1</v>
      </c>
      <c r="D6317">
        <v>0.75</v>
      </c>
      <c r="E6317">
        <v>1</v>
      </c>
      <c r="F6317">
        <v>1</v>
      </c>
      <c r="G6317">
        <v>1</v>
      </c>
      <c r="H6317" s="36">
        <v>2</v>
      </c>
    </row>
    <row r="6318" spans="1:8" x14ac:dyDescent="0.25">
      <c r="A6318" s="43">
        <v>2024</v>
      </c>
      <c r="B6318">
        <v>4</v>
      </c>
      <c r="C6318">
        <v>1</v>
      </c>
      <c r="D6318">
        <v>1</v>
      </c>
      <c r="E6318">
        <v>1</v>
      </c>
      <c r="F6318">
        <v>1</v>
      </c>
      <c r="G6318">
        <v>1</v>
      </c>
      <c r="H6318" s="36">
        <v>2</v>
      </c>
    </row>
    <row r="6319" spans="1:8" x14ac:dyDescent="0.25">
      <c r="A6319" s="43">
        <v>2014</v>
      </c>
      <c r="B6319">
        <v>4</v>
      </c>
      <c r="C6319">
        <v>1</v>
      </c>
      <c r="D6319">
        <v>0.5</v>
      </c>
      <c r="E6319">
        <v>1</v>
      </c>
      <c r="F6319">
        <v>1</v>
      </c>
      <c r="G6319">
        <v>1</v>
      </c>
      <c r="H6319" s="36">
        <v>2</v>
      </c>
    </row>
    <row r="6320" spans="1:8" x14ac:dyDescent="0.25">
      <c r="A6320" s="43">
        <v>2024</v>
      </c>
      <c r="B6320">
        <v>3</v>
      </c>
      <c r="C6320">
        <v>1</v>
      </c>
      <c r="D6320">
        <v>0.77</v>
      </c>
      <c r="E6320">
        <v>1</v>
      </c>
      <c r="F6320">
        <v>1</v>
      </c>
      <c r="G6320">
        <v>1</v>
      </c>
      <c r="H6320" s="36">
        <v>2</v>
      </c>
    </row>
    <row r="6321" spans="1:8" x14ac:dyDescent="0.25">
      <c r="A6321" s="43">
        <v>2024</v>
      </c>
      <c r="B6321">
        <v>3</v>
      </c>
      <c r="C6321">
        <v>1</v>
      </c>
      <c r="D6321">
        <v>0.96</v>
      </c>
      <c r="E6321">
        <v>2</v>
      </c>
      <c r="F6321">
        <v>1</v>
      </c>
      <c r="G6321">
        <v>1</v>
      </c>
      <c r="H6321" s="36">
        <v>2</v>
      </c>
    </row>
    <row r="6322" spans="1:8" x14ac:dyDescent="0.25">
      <c r="A6322" s="43">
        <v>2024</v>
      </c>
      <c r="B6322">
        <v>4</v>
      </c>
      <c r="C6322">
        <v>1</v>
      </c>
      <c r="D6322">
        <v>1</v>
      </c>
      <c r="E6322">
        <v>2</v>
      </c>
      <c r="F6322">
        <v>5</v>
      </c>
      <c r="G6322">
        <v>5</v>
      </c>
      <c r="H6322" s="36">
        <v>2</v>
      </c>
    </row>
    <row r="6323" spans="1:8" x14ac:dyDescent="0.25">
      <c r="A6323" s="43">
        <v>2015</v>
      </c>
      <c r="B6323">
        <v>3</v>
      </c>
      <c r="C6323">
        <v>1</v>
      </c>
      <c r="D6323">
        <v>0.75</v>
      </c>
      <c r="E6323">
        <v>1</v>
      </c>
      <c r="F6323">
        <v>1</v>
      </c>
      <c r="G6323">
        <v>1</v>
      </c>
      <c r="H6323" s="36">
        <v>2</v>
      </c>
    </row>
    <row r="6324" spans="1:8" x14ac:dyDescent="0.25">
      <c r="A6324" s="43">
        <v>2024</v>
      </c>
      <c r="B6324">
        <v>3</v>
      </c>
      <c r="C6324">
        <v>1</v>
      </c>
      <c r="D6324">
        <v>0.38</v>
      </c>
      <c r="E6324">
        <v>1</v>
      </c>
      <c r="F6324">
        <v>1</v>
      </c>
      <c r="G6324">
        <v>1</v>
      </c>
      <c r="H6324" s="36">
        <v>2</v>
      </c>
    </row>
    <row r="6325" spans="1:8" x14ac:dyDescent="0.25">
      <c r="A6325" s="43">
        <v>2019</v>
      </c>
      <c r="B6325">
        <v>2</v>
      </c>
      <c r="C6325">
        <v>0</v>
      </c>
      <c r="D6325">
        <v>0</v>
      </c>
      <c r="E6325">
        <v>1</v>
      </c>
      <c r="F6325">
        <v>1</v>
      </c>
      <c r="G6325">
        <v>1</v>
      </c>
      <c r="H6325" s="36">
        <v>2</v>
      </c>
    </row>
    <row r="6326" spans="1:8" x14ac:dyDescent="0.25">
      <c r="A6326" s="43">
        <v>2024</v>
      </c>
      <c r="B6326">
        <v>0</v>
      </c>
      <c r="D6326">
        <v>0</v>
      </c>
      <c r="E6326">
        <v>1</v>
      </c>
      <c r="F6326">
        <v>1</v>
      </c>
      <c r="G6326">
        <v>1</v>
      </c>
      <c r="H6326" s="36">
        <v>2</v>
      </c>
    </row>
    <row r="6327" spans="1:8" x14ac:dyDescent="0.25">
      <c r="A6327" s="43">
        <v>2016</v>
      </c>
      <c r="B6327">
        <v>4</v>
      </c>
      <c r="C6327">
        <v>1</v>
      </c>
      <c r="D6327">
        <v>0.72</v>
      </c>
      <c r="E6327">
        <v>2</v>
      </c>
      <c r="F6327">
        <v>2</v>
      </c>
      <c r="G6327">
        <v>2</v>
      </c>
      <c r="H6327" s="36">
        <v>2</v>
      </c>
    </row>
    <row r="6328" spans="1:8" x14ac:dyDescent="0.25">
      <c r="A6328" s="43">
        <v>2024</v>
      </c>
      <c r="B6328">
        <v>4</v>
      </c>
      <c r="C6328">
        <v>1</v>
      </c>
      <c r="D6328">
        <v>0.97</v>
      </c>
      <c r="E6328">
        <v>2</v>
      </c>
      <c r="F6328">
        <v>5</v>
      </c>
      <c r="G6328">
        <v>6</v>
      </c>
      <c r="H6328" s="36">
        <v>2</v>
      </c>
    </row>
    <row r="6329" spans="1:8" x14ac:dyDescent="0.25">
      <c r="A6329" s="43">
        <v>2024</v>
      </c>
      <c r="B6329">
        <v>3</v>
      </c>
      <c r="C6329">
        <v>0.71</v>
      </c>
      <c r="D6329">
        <v>0.86</v>
      </c>
      <c r="E6329">
        <v>1</v>
      </c>
      <c r="F6329">
        <v>1</v>
      </c>
      <c r="G6329">
        <v>1</v>
      </c>
      <c r="H6329" s="36">
        <v>2</v>
      </c>
    </row>
    <row r="6330" spans="1:8" x14ac:dyDescent="0.25">
      <c r="A6330" s="43">
        <v>2018</v>
      </c>
      <c r="B6330">
        <v>4</v>
      </c>
      <c r="C6330">
        <v>1</v>
      </c>
      <c r="D6330">
        <v>1</v>
      </c>
      <c r="E6330">
        <v>1</v>
      </c>
      <c r="F6330">
        <v>1</v>
      </c>
      <c r="G6330">
        <v>1</v>
      </c>
      <c r="H6330" s="36">
        <v>2</v>
      </c>
    </row>
    <row r="6331" spans="1:8" x14ac:dyDescent="0.25">
      <c r="A6331" s="43">
        <v>2021</v>
      </c>
      <c r="B6331">
        <v>4</v>
      </c>
      <c r="C6331">
        <v>1</v>
      </c>
      <c r="D6331">
        <v>0.99</v>
      </c>
      <c r="E6331">
        <v>1</v>
      </c>
      <c r="F6331">
        <v>3</v>
      </c>
      <c r="G6331">
        <v>4</v>
      </c>
      <c r="H6331" s="36">
        <v>2</v>
      </c>
    </row>
    <row r="6332" spans="1:8" x14ac:dyDescent="0.25">
      <c r="A6332" s="43">
        <v>2024</v>
      </c>
      <c r="B6332">
        <v>4</v>
      </c>
      <c r="C6332">
        <v>1</v>
      </c>
      <c r="D6332">
        <v>1</v>
      </c>
      <c r="E6332">
        <v>1</v>
      </c>
      <c r="F6332">
        <v>1</v>
      </c>
      <c r="G6332">
        <v>1</v>
      </c>
      <c r="H6332" s="36">
        <v>2</v>
      </c>
    </row>
    <row r="6333" spans="1:8" x14ac:dyDescent="0.25">
      <c r="A6333" s="43">
        <v>2017</v>
      </c>
      <c r="B6333">
        <v>1</v>
      </c>
      <c r="C6333">
        <v>0.9</v>
      </c>
      <c r="D6333">
        <v>0.22</v>
      </c>
      <c r="E6333">
        <v>1</v>
      </c>
      <c r="F6333">
        <v>2</v>
      </c>
      <c r="G6333">
        <v>2</v>
      </c>
      <c r="H6333" s="36">
        <v>2</v>
      </c>
    </row>
    <row r="6334" spans="1:8" x14ac:dyDescent="0.25">
      <c r="A6334" s="43">
        <v>2019</v>
      </c>
      <c r="B6334">
        <v>4</v>
      </c>
      <c r="C6334">
        <v>0.91</v>
      </c>
      <c r="D6334">
        <v>0.99</v>
      </c>
      <c r="E6334">
        <v>1</v>
      </c>
      <c r="F6334">
        <v>2</v>
      </c>
      <c r="G6334">
        <v>3</v>
      </c>
      <c r="H6334" s="36">
        <v>2</v>
      </c>
    </row>
    <row r="6335" spans="1:8" x14ac:dyDescent="0.25">
      <c r="A6335" s="43">
        <v>2023</v>
      </c>
      <c r="B6335">
        <v>2</v>
      </c>
      <c r="C6335">
        <v>0</v>
      </c>
      <c r="D6335">
        <v>0.09</v>
      </c>
      <c r="E6335">
        <v>1</v>
      </c>
      <c r="F6335">
        <v>1</v>
      </c>
      <c r="G6335">
        <v>1</v>
      </c>
      <c r="H6335" s="36">
        <v>2</v>
      </c>
    </row>
    <row r="6336" spans="1:8" x14ac:dyDescent="0.25">
      <c r="A6336" s="43">
        <v>2017</v>
      </c>
      <c r="B6336">
        <v>4</v>
      </c>
      <c r="C6336">
        <v>1</v>
      </c>
      <c r="D6336">
        <v>0.98</v>
      </c>
      <c r="E6336">
        <v>2</v>
      </c>
      <c r="F6336">
        <v>2</v>
      </c>
      <c r="G6336">
        <v>2</v>
      </c>
      <c r="H6336" s="36">
        <v>2</v>
      </c>
    </row>
    <row r="6337" spans="1:8" x14ac:dyDescent="0.25">
      <c r="A6337" s="43">
        <v>2019</v>
      </c>
      <c r="B6337">
        <v>3</v>
      </c>
      <c r="C6337">
        <v>1</v>
      </c>
      <c r="D6337">
        <v>0.86</v>
      </c>
      <c r="E6337">
        <v>2</v>
      </c>
      <c r="F6337">
        <v>1</v>
      </c>
      <c r="G6337">
        <v>1</v>
      </c>
      <c r="H6337" s="36">
        <v>2</v>
      </c>
    </row>
    <row r="6338" spans="1:8" x14ac:dyDescent="0.25">
      <c r="A6338" s="43">
        <v>2017</v>
      </c>
      <c r="B6338">
        <v>3</v>
      </c>
      <c r="C6338">
        <v>0.9</v>
      </c>
      <c r="D6338">
        <v>0.83</v>
      </c>
      <c r="E6338">
        <v>2</v>
      </c>
      <c r="F6338">
        <v>1</v>
      </c>
      <c r="G6338">
        <v>1</v>
      </c>
      <c r="H6338" s="36">
        <v>2</v>
      </c>
    </row>
    <row r="6339" spans="1:8" x14ac:dyDescent="0.25">
      <c r="A6339" s="43">
        <v>2024</v>
      </c>
      <c r="B6339">
        <v>0</v>
      </c>
      <c r="D6339">
        <v>0.33</v>
      </c>
      <c r="E6339">
        <v>1</v>
      </c>
      <c r="F6339">
        <v>1</v>
      </c>
      <c r="G6339">
        <v>1</v>
      </c>
      <c r="H6339" s="36">
        <v>2</v>
      </c>
    </row>
    <row r="6340" spans="1:8" x14ac:dyDescent="0.25">
      <c r="A6340" s="43">
        <v>2024</v>
      </c>
      <c r="B6340">
        <v>3</v>
      </c>
      <c r="C6340">
        <v>1</v>
      </c>
      <c r="D6340">
        <v>0.73</v>
      </c>
      <c r="E6340">
        <v>1</v>
      </c>
      <c r="F6340">
        <v>1</v>
      </c>
      <c r="G6340">
        <v>1</v>
      </c>
      <c r="H6340" s="36">
        <v>2</v>
      </c>
    </row>
    <row r="6341" spans="1:8" x14ac:dyDescent="0.25">
      <c r="A6341" s="43">
        <v>2022</v>
      </c>
      <c r="B6341">
        <v>0</v>
      </c>
      <c r="D6341">
        <v>0.75</v>
      </c>
      <c r="E6341">
        <v>1</v>
      </c>
      <c r="F6341">
        <v>2</v>
      </c>
      <c r="G6341">
        <v>5</v>
      </c>
      <c r="H6341" s="36">
        <v>2</v>
      </c>
    </row>
    <row r="6342" spans="1:8" x14ac:dyDescent="0.25">
      <c r="A6342" s="43">
        <v>2015</v>
      </c>
      <c r="B6342">
        <v>2</v>
      </c>
      <c r="C6342">
        <v>0.4</v>
      </c>
      <c r="D6342">
        <v>0.37</v>
      </c>
      <c r="E6342">
        <v>1</v>
      </c>
      <c r="F6342">
        <v>1</v>
      </c>
      <c r="G6342">
        <v>1</v>
      </c>
      <c r="H6342" s="36">
        <v>2</v>
      </c>
    </row>
    <row r="6343" spans="1:8" x14ac:dyDescent="0.25">
      <c r="A6343" s="43">
        <v>2016</v>
      </c>
      <c r="B6343">
        <v>0</v>
      </c>
      <c r="D6343">
        <v>0.25</v>
      </c>
      <c r="E6343">
        <v>1</v>
      </c>
      <c r="F6343">
        <v>1</v>
      </c>
      <c r="G6343">
        <v>1</v>
      </c>
      <c r="H6343" s="36">
        <v>2</v>
      </c>
    </row>
    <row r="6344" spans="1:8" x14ac:dyDescent="0.25">
      <c r="A6344" s="43">
        <v>2013</v>
      </c>
      <c r="B6344">
        <v>4</v>
      </c>
      <c r="C6344">
        <v>1</v>
      </c>
      <c r="D6344">
        <v>0.98</v>
      </c>
      <c r="E6344">
        <v>2</v>
      </c>
      <c r="F6344">
        <v>3</v>
      </c>
      <c r="G6344">
        <v>4</v>
      </c>
      <c r="H6344" s="36">
        <v>2</v>
      </c>
    </row>
    <row r="6345" spans="1:8" x14ac:dyDescent="0.25">
      <c r="A6345" s="43">
        <v>2024</v>
      </c>
      <c r="B6345">
        <v>2</v>
      </c>
      <c r="C6345">
        <v>0.17</v>
      </c>
      <c r="D6345">
        <v>0.04</v>
      </c>
      <c r="E6345">
        <v>1</v>
      </c>
      <c r="F6345">
        <v>2</v>
      </c>
      <c r="G6345">
        <v>3</v>
      </c>
      <c r="H6345" s="36">
        <v>2</v>
      </c>
    </row>
    <row r="6346" spans="1:8" x14ac:dyDescent="0.25">
      <c r="A6346" s="43">
        <v>2012</v>
      </c>
      <c r="B6346">
        <v>4</v>
      </c>
      <c r="C6346">
        <v>1</v>
      </c>
      <c r="D6346">
        <v>0.98</v>
      </c>
      <c r="E6346">
        <v>1</v>
      </c>
      <c r="F6346">
        <v>3</v>
      </c>
      <c r="G6346">
        <v>13</v>
      </c>
      <c r="H6346" s="36">
        <v>2</v>
      </c>
    </row>
    <row r="6347" spans="1:8" x14ac:dyDescent="0.25">
      <c r="A6347" s="43">
        <v>2024</v>
      </c>
      <c r="B6347">
        <v>4</v>
      </c>
      <c r="C6347">
        <v>1</v>
      </c>
      <c r="D6347">
        <v>0.09</v>
      </c>
      <c r="E6347">
        <v>1</v>
      </c>
      <c r="F6347">
        <v>1</v>
      </c>
      <c r="G6347">
        <v>2</v>
      </c>
      <c r="H6347" s="36">
        <v>2</v>
      </c>
    </row>
    <row r="6348" spans="1:8" x14ac:dyDescent="0.25">
      <c r="A6348" s="43">
        <v>2019</v>
      </c>
      <c r="B6348">
        <v>0</v>
      </c>
      <c r="E6348">
        <v>1</v>
      </c>
      <c r="F6348">
        <v>1</v>
      </c>
      <c r="G6348">
        <v>1</v>
      </c>
      <c r="H6348" s="36">
        <v>2</v>
      </c>
    </row>
    <row r="6349" spans="1:8" x14ac:dyDescent="0.25">
      <c r="A6349" s="43">
        <v>2020</v>
      </c>
      <c r="B6349">
        <v>3</v>
      </c>
      <c r="C6349">
        <v>1</v>
      </c>
      <c r="D6349">
        <v>0.86</v>
      </c>
      <c r="E6349">
        <v>2</v>
      </c>
      <c r="F6349">
        <v>1</v>
      </c>
      <c r="G6349">
        <v>1</v>
      </c>
      <c r="H6349" s="36">
        <v>2</v>
      </c>
    </row>
    <row r="6350" spans="1:8" x14ac:dyDescent="0.25">
      <c r="A6350" s="43">
        <v>2020</v>
      </c>
      <c r="B6350">
        <v>4</v>
      </c>
      <c r="C6350">
        <v>1</v>
      </c>
      <c r="D6350">
        <v>0.97</v>
      </c>
      <c r="E6350">
        <v>2</v>
      </c>
      <c r="F6350">
        <v>1</v>
      </c>
      <c r="G6350">
        <v>2</v>
      </c>
      <c r="H6350" s="36">
        <v>2</v>
      </c>
    </row>
    <row r="6351" spans="1:8" x14ac:dyDescent="0.25">
      <c r="A6351" s="43">
        <v>2015</v>
      </c>
      <c r="B6351">
        <v>3</v>
      </c>
      <c r="C6351">
        <v>1</v>
      </c>
      <c r="D6351">
        <v>0</v>
      </c>
      <c r="E6351">
        <v>1</v>
      </c>
      <c r="F6351">
        <v>1</v>
      </c>
      <c r="G6351">
        <v>1</v>
      </c>
      <c r="H6351" s="36">
        <v>2</v>
      </c>
    </row>
    <row r="6352" spans="1:8" x14ac:dyDescent="0.25">
      <c r="A6352" s="43">
        <v>2024</v>
      </c>
      <c r="B6352">
        <v>4</v>
      </c>
      <c r="C6352">
        <v>1</v>
      </c>
      <c r="D6352">
        <v>1</v>
      </c>
      <c r="E6352">
        <v>1</v>
      </c>
      <c r="F6352">
        <v>1</v>
      </c>
      <c r="G6352">
        <v>1</v>
      </c>
      <c r="H6352" s="36">
        <v>2</v>
      </c>
    </row>
    <row r="6353" spans="1:8" x14ac:dyDescent="0.25">
      <c r="A6353" s="43">
        <v>2024</v>
      </c>
      <c r="B6353">
        <v>4</v>
      </c>
      <c r="C6353">
        <v>1</v>
      </c>
      <c r="D6353">
        <v>1</v>
      </c>
      <c r="E6353">
        <v>1</v>
      </c>
      <c r="F6353">
        <v>1</v>
      </c>
      <c r="G6353">
        <v>1</v>
      </c>
      <c r="H6353" s="36">
        <v>2</v>
      </c>
    </row>
    <row r="6354" spans="1:8" x14ac:dyDescent="0.25">
      <c r="A6354" s="43">
        <v>2024</v>
      </c>
      <c r="B6354">
        <v>3</v>
      </c>
      <c r="C6354">
        <v>0.96</v>
      </c>
      <c r="D6354">
        <v>0.97</v>
      </c>
      <c r="E6354">
        <v>1</v>
      </c>
      <c r="F6354">
        <v>1</v>
      </c>
      <c r="G6354">
        <v>1</v>
      </c>
      <c r="H6354" s="36">
        <v>2</v>
      </c>
    </row>
    <row r="6355" spans="1:8" x14ac:dyDescent="0.25">
      <c r="A6355" s="43">
        <v>2024</v>
      </c>
      <c r="B6355">
        <v>0</v>
      </c>
      <c r="D6355">
        <v>0.35</v>
      </c>
      <c r="E6355">
        <v>1</v>
      </c>
      <c r="F6355">
        <v>1</v>
      </c>
      <c r="G6355">
        <v>2</v>
      </c>
      <c r="H6355" s="36">
        <v>2</v>
      </c>
    </row>
    <row r="6356" spans="1:8" x14ac:dyDescent="0.25">
      <c r="A6356" s="43">
        <v>2024</v>
      </c>
      <c r="B6356">
        <v>0</v>
      </c>
      <c r="D6356">
        <v>1</v>
      </c>
      <c r="E6356">
        <v>1</v>
      </c>
      <c r="F6356">
        <v>1</v>
      </c>
      <c r="G6356">
        <v>1</v>
      </c>
      <c r="H6356" s="36">
        <v>2</v>
      </c>
    </row>
    <row r="6357" spans="1:8" x14ac:dyDescent="0.25">
      <c r="A6357" s="43">
        <v>2017</v>
      </c>
      <c r="B6357">
        <v>4</v>
      </c>
      <c r="C6357">
        <v>1</v>
      </c>
      <c r="D6357">
        <v>1</v>
      </c>
      <c r="E6357">
        <v>2</v>
      </c>
      <c r="F6357">
        <v>2</v>
      </c>
      <c r="G6357">
        <v>2</v>
      </c>
      <c r="H6357" s="36">
        <v>2</v>
      </c>
    </row>
    <row r="6358" spans="1:8" x14ac:dyDescent="0.25">
      <c r="A6358" s="43">
        <v>2024</v>
      </c>
      <c r="B6358">
        <v>4</v>
      </c>
      <c r="C6358">
        <v>1</v>
      </c>
      <c r="D6358">
        <v>1</v>
      </c>
      <c r="E6358">
        <v>2</v>
      </c>
      <c r="F6358">
        <v>2</v>
      </c>
      <c r="G6358">
        <v>2</v>
      </c>
      <c r="H6358" s="36">
        <v>2</v>
      </c>
    </row>
    <row r="6359" spans="1:8" x14ac:dyDescent="0.25">
      <c r="A6359" s="43">
        <v>2020</v>
      </c>
      <c r="B6359">
        <v>4</v>
      </c>
      <c r="C6359">
        <v>0.9</v>
      </c>
      <c r="D6359">
        <v>1</v>
      </c>
      <c r="E6359">
        <v>1</v>
      </c>
      <c r="F6359">
        <v>13</v>
      </c>
      <c r="G6359">
        <v>22</v>
      </c>
      <c r="H6359" s="36">
        <v>2</v>
      </c>
    </row>
    <row r="6360" spans="1:8" x14ac:dyDescent="0.25">
      <c r="A6360" s="43">
        <v>2024</v>
      </c>
      <c r="B6360">
        <v>4</v>
      </c>
      <c r="C6360">
        <v>1</v>
      </c>
      <c r="D6360">
        <v>1</v>
      </c>
      <c r="E6360">
        <v>2</v>
      </c>
      <c r="F6360">
        <v>5</v>
      </c>
      <c r="G6360">
        <v>5</v>
      </c>
      <c r="H6360" s="36">
        <v>2</v>
      </c>
    </row>
    <row r="6361" spans="1:8" x14ac:dyDescent="0.25">
      <c r="A6361" s="43">
        <v>2024</v>
      </c>
      <c r="B6361">
        <v>0</v>
      </c>
      <c r="D6361">
        <v>1</v>
      </c>
      <c r="E6361">
        <v>1</v>
      </c>
      <c r="F6361">
        <v>1</v>
      </c>
      <c r="G6361">
        <v>2</v>
      </c>
      <c r="H6361" s="36">
        <v>2</v>
      </c>
    </row>
    <row r="6362" spans="1:8" x14ac:dyDescent="0.25">
      <c r="A6362" s="43">
        <v>2017</v>
      </c>
      <c r="B6362">
        <v>4</v>
      </c>
      <c r="C6362">
        <v>1</v>
      </c>
      <c r="D6362">
        <v>0.98</v>
      </c>
      <c r="E6362">
        <v>1</v>
      </c>
      <c r="F6362">
        <v>2</v>
      </c>
      <c r="G6362">
        <v>5</v>
      </c>
      <c r="H6362" s="36">
        <v>2</v>
      </c>
    </row>
    <row r="6363" spans="1:8" x14ac:dyDescent="0.25">
      <c r="A6363" s="43">
        <v>2016</v>
      </c>
      <c r="B6363">
        <v>2</v>
      </c>
      <c r="C6363">
        <v>0</v>
      </c>
      <c r="D6363">
        <v>0.25</v>
      </c>
      <c r="E6363">
        <v>1</v>
      </c>
      <c r="F6363">
        <v>1</v>
      </c>
      <c r="G6363">
        <v>2</v>
      </c>
      <c r="H6363" s="36">
        <v>2</v>
      </c>
    </row>
    <row r="6364" spans="1:8" x14ac:dyDescent="0.25">
      <c r="A6364" s="43">
        <v>2017</v>
      </c>
      <c r="B6364">
        <v>0</v>
      </c>
      <c r="D6364">
        <v>0</v>
      </c>
      <c r="E6364">
        <v>1</v>
      </c>
      <c r="F6364">
        <v>1</v>
      </c>
      <c r="G6364">
        <v>1</v>
      </c>
      <c r="H6364" s="36">
        <v>2</v>
      </c>
    </row>
    <row r="6365" spans="1:8" x14ac:dyDescent="0.25">
      <c r="A6365" s="43">
        <v>2021</v>
      </c>
      <c r="B6365">
        <v>4</v>
      </c>
      <c r="C6365">
        <v>1</v>
      </c>
      <c r="D6365">
        <v>0.96</v>
      </c>
      <c r="E6365">
        <v>2</v>
      </c>
      <c r="F6365">
        <v>1</v>
      </c>
      <c r="G6365">
        <v>1</v>
      </c>
      <c r="H6365" s="36">
        <v>2</v>
      </c>
    </row>
    <row r="6366" spans="1:8" x14ac:dyDescent="0.25">
      <c r="A6366" s="43">
        <v>2012</v>
      </c>
      <c r="B6366">
        <v>3</v>
      </c>
      <c r="C6366">
        <v>1</v>
      </c>
      <c r="D6366">
        <v>0.68</v>
      </c>
      <c r="E6366">
        <v>2</v>
      </c>
      <c r="F6366">
        <v>1</v>
      </c>
      <c r="G6366">
        <v>1</v>
      </c>
      <c r="H6366" s="36">
        <v>2</v>
      </c>
    </row>
    <row r="6367" spans="1:8" x14ac:dyDescent="0.25">
      <c r="A6367" s="43">
        <v>2015</v>
      </c>
      <c r="B6367">
        <v>3</v>
      </c>
      <c r="C6367">
        <v>1</v>
      </c>
      <c r="D6367">
        <v>0.81</v>
      </c>
      <c r="E6367">
        <v>1</v>
      </c>
      <c r="F6367">
        <v>1</v>
      </c>
      <c r="G6367">
        <v>2</v>
      </c>
      <c r="H6367" s="36">
        <v>2</v>
      </c>
    </row>
    <row r="6368" spans="1:8" x14ac:dyDescent="0.25">
      <c r="A6368" s="43">
        <v>2020</v>
      </c>
      <c r="B6368">
        <v>4</v>
      </c>
      <c r="C6368">
        <v>1</v>
      </c>
      <c r="D6368">
        <v>0.87</v>
      </c>
      <c r="E6368">
        <v>1</v>
      </c>
      <c r="F6368">
        <v>1</v>
      </c>
      <c r="G6368">
        <v>3</v>
      </c>
      <c r="H6368" s="36">
        <v>2</v>
      </c>
    </row>
    <row r="6369" spans="1:8" x14ac:dyDescent="0.25">
      <c r="A6369" s="43">
        <v>2014</v>
      </c>
      <c r="B6369">
        <v>1</v>
      </c>
      <c r="C6369">
        <v>0.67</v>
      </c>
      <c r="D6369">
        <v>0.7</v>
      </c>
      <c r="E6369">
        <v>1</v>
      </c>
      <c r="F6369">
        <v>1</v>
      </c>
      <c r="G6369">
        <v>1</v>
      </c>
      <c r="H6369" s="36">
        <v>2</v>
      </c>
    </row>
    <row r="6370" spans="1:8" x14ac:dyDescent="0.25">
      <c r="A6370" s="43">
        <v>2021</v>
      </c>
      <c r="B6370">
        <v>4</v>
      </c>
      <c r="C6370">
        <v>1</v>
      </c>
      <c r="D6370">
        <v>0.5</v>
      </c>
      <c r="E6370">
        <v>1</v>
      </c>
      <c r="F6370">
        <v>1</v>
      </c>
      <c r="G6370">
        <v>1</v>
      </c>
      <c r="H6370" s="36">
        <v>2</v>
      </c>
    </row>
    <row r="6371" spans="1:8" x14ac:dyDescent="0.25">
      <c r="A6371" s="43">
        <v>2015</v>
      </c>
      <c r="B6371">
        <v>4</v>
      </c>
      <c r="C6371">
        <v>1</v>
      </c>
      <c r="D6371">
        <v>1</v>
      </c>
      <c r="E6371">
        <v>2</v>
      </c>
      <c r="F6371">
        <v>1</v>
      </c>
      <c r="G6371">
        <v>1</v>
      </c>
      <c r="H6371" s="36">
        <v>2</v>
      </c>
    </row>
    <row r="6372" spans="1:8" x14ac:dyDescent="0.25">
      <c r="A6372" s="43">
        <v>2024</v>
      </c>
      <c r="B6372">
        <v>4</v>
      </c>
      <c r="C6372">
        <v>1</v>
      </c>
      <c r="D6372">
        <v>0.86</v>
      </c>
      <c r="E6372">
        <v>2</v>
      </c>
      <c r="F6372">
        <v>1</v>
      </c>
      <c r="G6372">
        <v>1</v>
      </c>
      <c r="H6372" s="36">
        <v>2</v>
      </c>
    </row>
    <row r="6373" spans="1:8" x14ac:dyDescent="0.25">
      <c r="A6373" s="43">
        <v>2023</v>
      </c>
      <c r="B6373">
        <v>3</v>
      </c>
      <c r="C6373">
        <v>1</v>
      </c>
      <c r="D6373">
        <v>0.98</v>
      </c>
      <c r="E6373">
        <v>1</v>
      </c>
      <c r="F6373">
        <v>1</v>
      </c>
      <c r="G6373">
        <v>1</v>
      </c>
      <c r="H6373" s="36">
        <v>2</v>
      </c>
    </row>
    <row r="6374" spans="1:8" x14ac:dyDescent="0.25">
      <c r="A6374" s="43">
        <v>2015</v>
      </c>
      <c r="B6374">
        <v>4</v>
      </c>
      <c r="C6374">
        <v>0.86</v>
      </c>
      <c r="D6374">
        <v>1</v>
      </c>
      <c r="E6374">
        <v>1</v>
      </c>
      <c r="F6374">
        <v>1</v>
      </c>
      <c r="G6374">
        <v>1</v>
      </c>
      <c r="H6374" s="36">
        <v>2</v>
      </c>
    </row>
    <row r="6375" spans="1:8" x14ac:dyDescent="0.25">
      <c r="A6375" s="43">
        <v>2024</v>
      </c>
      <c r="B6375">
        <v>4</v>
      </c>
      <c r="C6375">
        <v>1</v>
      </c>
      <c r="D6375">
        <v>1</v>
      </c>
      <c r="E6375">
        <v>1</v>
      </c>
      <c r="F6375">
        <v>1</v>
      </c>
      <c r="G6375">
        <v>1</v>
      </c>
      <c r="H6375" s="36">
        <v>2</v>
      </c>
    </row>
    <row r="6376" spans="1:8" x14ac:dyDescent="0.25">
      <c r="A6376" s="43">
        <v>2024</v>
      </c>
      <c r="B6376">
        <v>4</v>
      </c>
      <c r="C6376">
        <v>1</v>
      </c>
      <c r="D6376">
        <v>0.89</v>
      </c>
      <c r="E6376">
        <v>2</v>
      </c>
      <c r="F6376">
        <v>1</v>
      </c>
      <c r="G6376">
        <v>1</v>
      </c>
      <c r="H6376" s="36">
        <v>2</v>
      </c>
    </row>
    <row r="6377" spans="1:8" x14ac:dyDescent="0.25">
      <c r="A6377" s="43">
        <v>2024</v>
      </c>
      <c r="B6377">
        <v>2</v>
      </c>
      <c r="C6377">
        <v>0.2</v>
      </c>
      <c r="D6377">
        <v>0.87</v>
      </c>
      <c r="E6377">
        <v>1</v>
      </c>
      <c r="F6377">
        <v>1</v>
      </c>
      <c r="G6377">
        <v>2</v>
      </c>
      <c r="H6377" s="36">
        <v>1</v>
      </c>
    </row>
    <row r="6378" spans="1:8" x14ac:dyDescent="0.25">
      <c r="A6378" s="43">
        <v>2024</v>
      </c>
      <c r="B6378">
        <v>4</v>
      </c>
      <c r="C6378">
        <v>1</v>
      </c>
      <c r="D6378">
        <v>0.84</v>
      </c>
      <c r="E6378">
        <v>2</v>
      </c>
      <c r="F6378">
        <v>1</v>
      </c>
      <c r="G6378">
        <v>1</v>
      </c>
      <c r="H6378" s="36">
        <v>2</v>
      </c>
    </row>
    <row r="6379" spans="1:8" x14ac:dyDescent="0.25">
      <c r="A6379" s="43">
        <v>2024</v>
      </c>
      <c r="B6379">
        <v>2</v>
      </c>
      <c r="C6379">
        <v>0</v>
      </c>
      <c r="D6379">
        <v>0</v>
      </c>
      <c r="E6379">
        <v>1</v>
      </c>
      <c r="F6379">
        <v>1</v>
      </c>
      <c r="G6379">
        <v>1</v>
      </c>
      <c r="H6379" s="36">
        <v>2</v>
      </c>
    </row>
    <row r="6380" spans="1:8" x14ac:dyDescent="0.25">
      <c r="A6380" s="43">
        <v>2024</v>
      </c>
      <c r="B6380">
        <v>4</v>
      </c>
      <c r="C6380">
        <v>1</v>
      </c>
      <c r="D6380">
        <v>0.91</v>
      </c>
      <c r="E6380">
        <v>1</v>
      </c>
      <c r="F6380">
        <v>2</v>
      </c>
      <c r="G6380">
        <v>3</v>
      </c>
      <c r="H6380" s="36">
        <v>1</v>
      </c>
    </row>
    <row r="6381" spans="1:8" x14ac:dyDescent="0.25">
      <c r="A6381" s="43">
        <v>2024</v>
      </c>
      <c r="B6381">
        <v>4</v>
      </c>
      <c r="C6381">
        <v>1</v>
      </c>
      <c r="D6381">
        <v>0.99</v>
      </c>
      <c r="E6381">
        <v>2</v>
      </c>
      <c r="F6381">
        <v>1</v>
      </c>
      <c r="G6381">
        <v>1</v>
      </c>
      <c r="H6381" s="36">
        <v>2</v>
      </c>
    </row>
    <row r="6382" spans="1:8" x14ac:dyDescent="0.25">
      <c r="A6382" s="43">
        <v>2019</v>
      </c>
      <c r="B6382">
        <v>4</v>
      </c>
      <c r="C6382">
        <v>1</v>
      </c>
      <c r="D6382">
        <v>1</v>
      </c>
      <c r="E6382">
        <v>1</v>
      </c>
      <c r="F6382">
        <v>3</v>
      </c>
      <c r="G6382">
        <v>4</v>
      </c>
      <c r="H6382" s="36">
        <v>2</v>
      </c>
    </row>
    <row r="6383" spans="1:8" x14ac:dyDescent="0.25">
      <c r="A6383" s="43">
        <v>2023</v>
      </c>
      <c r="B6383">
        <v>4</v>
      </c>
      <c r="C6383">
        <v>1</v>
      </c>
      <c r="D6383">
        <v>1</v>
      </c>
      <c r="E6383">
        <v>0</v>
      </c>
      <c r="F6383">
        <v>5</v>
      </c>
      <c r="G6383">
        <v>8</v>
      </c>
      <c r="H6383" s="36">
        <v>2</v>
      </c>
    </row>
    <row r="6384" spans="1:8" x14ac:dyDescent="0.25">
      <c r="A6384" s="43">
        <v>2021</v>
      </c>
      <c r="B6384">
        <v>3</v>
      </c>
      <c r="C6384">
        <v>1</v>
      </c>
      <c r="D6384">
        <v>0.83</v>
      </c>
      <c r="E6384">
        <v>1</v>
      </c>
      <c r="F6384">
        <v>1</v>
      </c>
      <c r="G6384">
        <v>1</v>
      </c>
      <c r="H6384" s="36">
        <v>2</v>
      </c>
    </row>
    <row r="6385" spans="1:8" x14ac:dyDescent="0.25">
      <c r="A6385" s="43">
        <v>2024</v>
      </c>
      <c r="B6385">
        <v>4</v>
      </c>
      <c r="C6385">
        <v>0.97</v>
      </c>
      <c r="D6385">
        <v>0.93</v>
      </c>
      <c r="E6385">
        <v>1</v>
      </c>
      <c r="F6385">
        <v>4</v>
      </c>
      <c r="G6385">
        <v>4</v>
      </c>
      <c r="H6385" s="36">
        <v>2</v>
      </c>
    </row>
    <row r="6386" spans="1:8" x14ac:dyDescent="0.25">
      <c r="A6386" s="43">
        <v>2018</v>
      </c>
      <c r="B6386">
        <v>4</v>
      </c>
      <c r="C6386">
        <v>1</v>
      </c>
      <c r="D6386">
        <v>1</v>
      </c>
      <c r="E6386">
        <v>1</v>
      </c>
      <c r="F6386">
        <v>2</v>
      </c>
      <c r="G6386">
        <v>2</v>
      </c>
      <c r="H6386" s="36">
        <v>2</v>
      </c>
    </row>
    <row r="6387" spans="1:8" x14ac:dyDescent="0.25">
      <c r="A6387" s="43">
        <v>2024</v>
      </c>
      <c r="B6387">
        <v>3</v>
      </c>
      <c r="C6387">
        <v>0.67</v>
      </c>
      <c r="D6387">
        <v>0.27</v>
      </c>
      <c r="E6387">
        <v>1</v>
      </c>
      <c r="F6387">
        <v>1</v>
      </c>
      <c r="G6387">
        <v>1</v>
      </c>
      <c r="H6387" s="36">
        <v>2</v>
      </c>
    </row>
    <row r="6388" spans="1:8" x14ac:dyDescent="0.25">
      <c r="A6388" s="43">
        <v>2017</v>
      </c>
      <c r="B6388">
        <v>4</v>
      </c>
      <c r="C6388">
        <v>1</v>
      </c>
      <c r="D6388">
        <v>0.68</v>
      </c>
      <c r="E6388">
        <v>1</v>
      </c>
      <c r="F6388">
        <v>1</v>
      </c>
      <c r="G6388">
        <v>3</v>
      </c>
      <c r="H6388" s="36">
        <v>2</v>
      </c>
    </row>
    <row r="6389" spans="1:8" x14ac:dyDescent="0.25">
      <c r="A6389" s="43">
        <v>2014</v>
      </c>
      <c r="B6389">
        <v>4</v>
      </c>
      <c r="C6389">
        <v>1</v>
      </c>
      <c r="D6389">
        <v>0.89</v>
      </c>
      <c r="E6389">
        <v>2</v>
      </c>
      <c r="F6389">
        <v>1</v>
      </c>
      <c r="G6389">
        <v>1</v>
      </c>
      <c r="H6389" s="36">
        <v>2</v>
      </c>
    </row>
    <row r="6390" spans="1:8" x14ac:dyDescent="0.25">
      <c r="A6390" s="43">
        <v>2022</v>
      </c>
      <c r="B6390">
        <v>3</v>
      </c>
      <c r="C6390">
        <v>1</v>
      </c>
      <c r="D6390">
        <v>0.46</v>
      </c>
      <c r="E6390">
        <v>1</v>
      </c>
      <c r="F6390">
        <v>1</v>
      </c>
      <c r="G6390">
        <v>7</v>
      </c>
      <c r="H6390" s="36">
        <v>2</v>
      </c>
    </row>
    <row r="6391" spans="1:8" x14ac:dyDescent="0.25">
      <c r="A6391" s="43">
        <v>2024</v>
      </c>
      <c r="B6391">
        <v>0</v>
      </c>
      <c r="D6391">
        <v>0.67</v>
      </c>
      <c r="E6391">
        <v>1</v>
      </c>
      <c r="F6391">
        <v>1</v>
      </c>
      <c r="G6391">
        <v>1</v>
      </c>
      <c r="H6391" s="36">
        <v>2</v>
      </c>
    </row>
    <row r="6392" spans="1:8" x14ac:dyDescent="0.25">
      <c r="A6392" s="43">
        <v>2014</v>
      </c>
      <c r="B6392">
        <v>3</v>
      </c>
      <c r="C6392">
        <v>1</v>
      </c>
      <c r="D6392">
        <v>0.8</v>
      </c>
      <c r="E6392">
        <v>2</v>
      </c>
      <c r="F6392">
        <v>1</v>
      </c>
      <c r="G6392">
        <v>2</v>
      </c>
      <c r="H6392" s="36">
        <v>2</v>
      </c>
    </row>
    <row r="6393" spans="1:8" x14ac:dyDescent="0.25">
      <c r="A6393" s="43">
        <v>2017</v>
      </c>
      <c r="B6393">
        <v>3</v>
      </c>
      <c r="C6393">
        <v>1</v>
      </c>
      <c r="D6393">
        <v>0.54</v>
      </c>
      <c r="E6393">
        <v>2</v>
      </c>
      <c r="F6393">
        <v>1</v>
      </c>
      <c r="G6393">
        <v>2</v>
      </c>
      <c r="H6393" s="36">
        <v>2</v>
      </c>
    </row>
    <row r="6394" spans="1:8" x14ac:dyDescent="0.25">
      <c r="A6394" s="43">
        <v>2024</v>
      </c>
      <c r="B6394">
        <v>4</v>
      </c>
      <c r="C6394">
        <v>1</v>
      </c>
      <c r="D6394">
        <v>0.97</v>
      </c>
      <c r="E6394">
        <v>2</v>
      </c>
      <c r="F6394">
        <v>1</v>
      </c>
      <c r="G6394">
        <v>1</v>
      </c>
      <c r="H6394" s="36">
        <v>2</v>
      </c>
    </row>
    <row r="6395" spans="1:8" x14ac:dyDescent="0.25">
      <c r="A6395" s="43">
        <v>2024</v>
      </c>
      <c r="B6395">
        <v>4</v>
      </c>
      <c r="C6395">
        <v>1</v>
      </c>
      <c r="D6395">
        <v>1</v>
      </c>
      <c r="E6395">
        <v>1</v>
      </c>
      <c r="F6395">
        <v>1</v>
      </c>
      <c r="G6395">
        <v>1</v>
      </c>
      <c r="H6395" s="36">
        <v>2</v>
      </c>
    </row>
    <row r="6396" spans="1:8" x14ac:dyDescent="0.25">
      <c r="A6396" s="43">
        <v>2017</v>
      </c>
      <c r="B6396">
        <v>4</v>
      </c>
      <c r="C6396">
        <v>1</v>
      </c>
      <c r="D6396">
        <v>0.76</v>
      </c>
      <c r="E6396">
        <v>2</v>
      </c>
      <c r="F6396">
        <v>1</v>
      </c>
      <c r="G6396">
        <v>1</v>
      </c>
      <c r="H6396" s="36">
        <v>2</v>
      </c>
    </row>
    <row r="6397" spans="1:8" x14ac:dyDescent="0.25">
      <c r="A6397" s="43">
        <v>2015</v>
      </c>
      <c r="B6397">
        <v>1</v>
      </c>
      <c r="C6397">
        <v>0.5</v>
      </c>
      <c r="D6397">
        <v>1</v>
      </c>
      <c r="E6397">
        <v>1</v>
      </c>
      <c r="F6397">
        <v>1</v>
      </c>
      <c r="G6397">
        <v>3</v>
      </c>
      <c r="H6397" s="36">
        <v>1</v>
      </c>
    </row>
    <row r="6398" spans="1:8" x14ac:dyDescent="0.25">
      <c r="A6398" s="43">
        <v>2021</v>
      </c>
      <c r="B6398">
        <v>4</v>
      </c>
      <c r="C6398">
        <v>1</v>
      </c>
      <c r="D6398">
        <v>1</v>
      </c>
      <c r="E6398">
        <v>1</v>
      </c>
      <c r="F6398">
        <v>1</v>
      </c>
      <c r="G6398">
        <v>1</v>
      </c>
      <c r="H6398" s="36">
        <v>2</v>
      </c>
    </row>
    <row r="6399" spans="1:8" x14ac:dyDescent="0.25">
      <c r="A6399" s="43">
        <v>2024</v>
      </c>
      <c r="B6399">
        <v>3</v>
      </c>
      <c r="C6399">
        <v>0.75</v>
      </c>
      <c r="D6399">
        <v>0.93</v>
      </c>
      <c r="E6399">
        <v>2</v>
      </c>
      <c r="F6399">
        <v>1</v>
      </c>
      <c r="G6399">
        <v>1</v>
      </c>
      <c r="H6399" s="36">
        <v>2</v>
      </c>
    </row>
    <row r="6400" spans="1:8" x14ac:dyDescent="0.25">
      <c r="A6400" s="43">
        <v>2024</v>
      </c>
      <c r="B6400">
        <v>4</v>
      </c>
      <c r="C6400">
        <v>1</v>
      </c>
      <c r="D6400">
        <v>0.99</v>
      </c>
      <c r="E6400">
        <v>2</v>
      </c>
      <c r="F6400">
        <v>3</v>
      </c>
      <c r="G6400">
        <v>3</v>
      </c>
      <c r="H6400" s="36">
        <v>2</v>
      </c>
    </row>
    <row r="6401" spans="1:8" x14ac:dyDescent="0.25">
      <c r="A6401" s="43">
        <v>2024</v>
      </c>
      <c r="B6401">
        <v>4</v>
      </c>
      <c r="C6401">
        <v>1</v>
      </c>
      <c r="D6401">
        <v>1</v>
      </c>
      <c r="E6401">
        <v>1</v>
      </c>
      <c r="F6401">
        <v>1</v>
      </c>
      <c r="G6401">
        <v>1</v>
      </c>
      <c r="H6401" s="36">
        <v>1</v>
      </c>
    </row>
    <row r="6402" spans="1:8" x14ac:dyDescent="0.25">
      <c r="A6402" s="43">
        <v>2018</v>
      </c>
      <c r="B6402">
        <v>0</v>
      </c>
      <c r="E6402">
        <v>1</v>
      </c>
      <c r="F6402">
        <v>1</v>
      </c>
      <c r="G6402">
        <v>1</v>
      </c>
      <c r="H6402" s="36">
        <v>2</v>
      </c>
    </row>
    <row r="6403" spans="1:8" x14ac:dyDescent="0.25">
      <c r="A6403" s="43">
        <v>2024</v>
      </c>
      <c r="B6403">
        <v>4</v>
      </c>
      <c r="C6403">
        <v>1</v>
      </c>
      <c r="D6403">
        <v>0.97</v>
      </c>
      <c r="E6403">
        <v>2</v>
      </c>
      <c r="F6403">
        <v>1</v>
      </c>
      <c r="G6403">
        <v>1</v>
      </c>
      <c r="H6403" s="36">
        <v>2</v>
      </c>
    </row>
    <row r="6404" spans="1:8" x14ac:dyDescent="0.25">
      <c r="A6404" s="43">
        <v>2024</v>
      </c>
      <c r="B6404">
        <v>4</v>
      </c>
      <c r="C6404">
        <v>1</v>
      </c>
      <c r="D6404">
        <v>1</v>
      </c>
      <c r="E6404">
        <v>1</v>
      </c>
      <c r="F6404">
        <v>2</v>
      </c>
      <c r="G6404">
        <v>3</v>
      </c>
      <c r="H6404" s="36">
        <v>2</v>
      </c>
    </row>
    <row r="6405" spans="1:8" x14ac:dyDescent="0.25">
      <c r="A6405" s="43">
        <v>2024</v>
      </c>
      <c r="B6405">
        <v>4</v>
      </c>
      <c r="C6405">
        <v>1</v>
      </c>
      <c r="D6405">
        <v>1</v>
      </c>
      <c r="E6405">
        <v>0</v>
      </c>
      <c r="F6405">
        <v>2</v>
      </c>
      <c r="G6405">
        <v>2</v>
      </c>
      <c r="H6405" s="36">
        <v>2</v>
      </c>
    </row>
    <row r="6406" spans="1:8" x14ac:dyDescent="0.25">
      <c r="A6406" s="43">
        <v>2013</v>
      </c>
      <c r="B6406">
        <v>3</v>
      </c>
      <c r="C6406">
        <v>0.8</v>
      </c>
      <c r="D6406">
        <v>0.6</v>
      </c>
      <c r="E6406">
        <v>2</v>
      </c>
      <c r="F6406">
        <v>3</v>
      </c>
      <c r="G6406">
        <v>3</v>
      </c>
      <c r="H6406" s="36">
        <v>2</v>
      </c>
    </row>
    <row r="6407" spans="1:8" x14ac:dyDescent="0.25">
      <c r="A6407" s="43">
        <v>2024</v>
      </c>
      <c r="B6407">
        <v>4</v>
      </c>
      <c r="C6407">
        <v>0.97</v>
      </c>
      <c r="D6407">
        <v>0.98</v>
      </c>
      <c r="E6407">
        <v>1</v>
      </c>
      <c r="F6407">
        <v>9</v>
      </c>
      <c r="G6407">
        <v>9</v>
      </c>
      <c r="H6407" s="36">
        <v>2</v>
      </c>
    </row>
    <row r="6408" spans="1:8" x14ac:dyDescent="0.25">
      <c r="A6408" s="43">
        <v>2024</v>
      </c>
      <c r="B6408">
        <v>3</v>
      </c>
      <c r="C6408">
        <v>1</v>
      </c>
      <c r="D6408">
        <v>1</v>
      </c>
      <c r="E6408">
        <v>1</v>
      </c>
      <c r="F6408">
        <v>1</v>
      </c>
      <c r="G6408">
        <v>2</v>
      </c>
      <c r="H6408" s="36">
        <v>2</v>
      </c>
    </row>
    <row r="6409" spans="1:8" x14ac:dyDescent="0.25">
      <c r="A6409" s="43">
        <v>2024</v>
      </c>
      <c r="B6409">
        <v>1</v>
      </c>
      <c r="C6409">
        <v>0.5</v>
      </c>
      <c r="D6409">
        <v>1</v>
      </c>
      <c r="E6409">
        <v>1</v>
      </c>
      <c r="F6409">
        <v>1</v>
      </c>
      <c r="G6409">
        <v>1</v>
      </c>
      <c r="H6409" s="36">
        <v>2</v>
      </c>
    </row>
    <row r="6410" spans="1:8" x14ac:dyDescent="0.25">
      <c r="A6410" s="43">
        <v>2021</v>
      </c>
      <c r="B6410">
        <v>0</v>
      </c>
      <c r="D6410">
        <v>0.84</v>
      </c>
      <c r="E6410">
        <v>1</v>
      </c>
      <c r="F6410">
        <v>2</v>
      </c>
      <c r="G6410">
        <v>2</v>
      </c>
      <c r="H6410" s="36">
        <v>2</v>
      </c>
    </row>
    <row r="6411" spans="1:8" x14ac:dyDescent="0.25">
      <c r="A6411" s="43">
        <v>2018</v>
      </c>
      <c r="B6411">
        <v>0</v>
      </c>
      <c r="D6411">
        <v>0.83</v>
      </c>
      <c r="E6411">
        <v>2</v>
      </c>
      <c r="F6411">
        <v>1</v>
      </c>
      <c r="G6411">
        <v>1</v>
      </c>
      <c r="H6411" s="36">
        <v>2</v>
      </c>
    </row>
    <row r="6412" spans="1:8" x14ac:dyDescent="0.25">
      <c r="A6412" s="43">
        <v>2024</v>
      </c>
      <c r="B6412">
        <v>4</v>
      </c>
      <c r="C6412">
        <v>0.96</v>
      </c>
      <c r="D6412">
        <v>1</v>
      </c>
      <c r="E6412">
        <v>1</v>
      </c>
      <c r="F6412">
        <v>1</v>
      </c>
      <c r="G6412">
        <v>2</v>
      </c>
      <c r="H6412" s="36">
        <v>2</v>
      </c>
    </row>
    <row r="6413" spans="1:8" x14ac:dyDescent="0.25">
      <c r="A6413" s="43">
        <v>2014</v>
      </c>
      <c r="B6413">
        <v>2</v>
      </c>
      <c r="C6413">
        <v>0.17</v>
      </c>
      <c r="D6413">
        <v>0.18</v>
      </c>
      <c r="E6413">
        <v>1</v>
      </c>
      <c r="F6413">
        <v>1</v>
      </c>
      <c r="G6413">
        <v>4</v>
      </c>
      <c r="H6413" s="36">
        <v>2</v>
      </c>
    </row>
    <row r="6414" spans="1:8" x14ac:dyDescent="0.25">
      <c r="A6414" s="43">
        <v>2024</v>
      </c>
      <c r="B6414">
        <v>4</v>
      </c>
      <c r="C6414">
        <v>1</v>
      </c>
      <c r="D6414">
        <v>0.99</v>
      </c>
      <c r="E6414">
        <v>2</v>
      </c>
      <c r="F6414">
        <v>1</v>
      </c>
      <c r="G6414">
        <v>1</v>
      </c>
      <c r="H6414" s="36">
        <v>2</v>
      </c>
    </row>
    <row r="6415" spans="1:8" x14ac:dyDescent="0.25">
      <c r="A6415" s="43">
        <v>2014</v>
      </c>
      <c r="B6415">
        <v>3</v>
      </c>
      <c r="C6415">
        <v>0.9</v>
      </c>
      <c r="D6415">
        <v>0.74</v>
      </c>
      <c r="E6415">
        <v>2</v>
      </c>
      <c r="F6415">
        <v>1</v>
      </c>
      <c r="G6415">
        <v>1</v>
      </c>
      <c r="H6415" s="36">
        <v>2</v>
      </c>
    </row>
    <row r="6416" spans="1:8" x14ac:dyDescent="0.25">
      <c r="A6416" s="43">
        <v>2024</v>
      </c>
      <c r="B6416">
        <v>3</v>
      </c>
      <c r="C6416">
        <v>1</v>
      </c>
      <c r="D6416">
        <v>0.82</v>
      </c>
      <c r="E6416">
        <v>2</v>
      </c>
      <c r="F6416">
        <v>4</v>
      </c>
      <c r="G6416">
        <v>4</v>
      </c>
      <c r="H6416" s="36">
        <v>2</v>
      </c>
    </row>
    <row r="6417" spans="1:8" x14ac:dyDescent="0.25">
      <c r="A6417" s="43">
        <v>2024</v>
      </c>
      <c r="B6417">
        <v>0</v>
      </c>
      <c r="D6417">
        <v>0</v>
      </c>
      <c r="E6417">
        <v>1</v>
      </c>
      <c r="F6417">
        <v>1</v>
      </c>
      <c r="G6417">
        <v>1</v>
      </c>
      <c r="H6417" s="36">
        <v>2</v>
      </c>
    </row>
    <row r="6418" spans="1:8" x14ac:dyDescent="0.25">
      <c r="A6418" s="43">
        <v>2015</v>
      </c>
      <c r="B6418">
        <v>1</v>
      </c>
      <c r="C6418">
        <v>1</v>
      </c>
      <c r="D6418">
        <v>0.5</v>
      </c>
      <c r="E6418">
        <v>1</v>
      </c>
      <c r="F6418">
        <v>2</v>
      </c>
      <c r="G6418">
        <v>2</v>
      </c>
      <c r="H6418" s="36">
        <v>2</v>
      </c>
    </row>
    <row r="6419" spans="1:8" x14ac:dyDescent="0.25">
      <c r="A6419" s="43">
        <v>2015</v>
      </c>
      <c r="B6419">
        <v>4</v>
      </c>
      <c r="C6419">
        <v>1</v>
      </c>
      <c r="D6419">
        <v>1</v>
      </c>
      <c r="E6419">
        <v>2</v>
      </c>
      <c r="F6419">
        <v>1</v>
      </c>
      <c r="G6419">
        <v>1</v>
      </c>
      <c r="H6419" s="36">
        <v>2</v>
      </c>
    </row>
    <row r="6420" spans="1:8" x14ac:dyDescent="0.25">
      <c r="A6420" s="43">
        <v>2024</v>
      </c>
      <c r="B6420">
        <v>3</v>
      </c>
      <c r="C6420">
        <v>1</v>
      </c>
      <c r="D6420">
        <v>0.96</v>
      </c>
      <c r="E6420">
        <v>2</v>
      </c>
      <c r="F6420">
        <v>1</v>
      </c>
      <c r="G6420">
        <v>2</v>
      </c>
      <c r="H6420" s="36">
        <v>2</v>
      </c>
    </row>
    <row r="6421" spans="1:8" x14ac:dyDescent="0.25">
      <c r="A6421" s="43">
        <v>2024</v>
      </c>
      <c r="B6421">
        <v>4</v>
      </c>
      <c r="C6421">
        <v>0.67</v>
      </c>
      <c r="D6421">
        <v>1</v>
      </c>
      <c r="E6421">
        <v>1</v>
      </c>
      <c r="F6421">
        <v>1</v>
      </c>
      <c r="G6421">
        <v>1</v>
      </c>
      <c r="H6421" s="36">
        <v>2</v>
      </c>
    </row>
    <row r="6422" spans="1:8" x14ac:dyDescent="0.25">
      <c r="A6422" s="43">
        <v>2015</v>
      </c>
      <c r="B6422">
        <v>0</v>
      </c>
      <c r="D6422">
        <v>1</v>
      </c>
      <c r="E6422">
        <v>1</v>
      </c>
      <c r="F6422">
        <v>1</v>
      </c>
      <c r="G6422">
        <v>2</v>
      </c>
      <c r="H6422" s="36">
        <v>2</v>
      </c>
    </row>
    <row r="6423" spans="1:8" x14ac:dyDescent="0.25">
      <c r="A6423" s="43">
        <v>2023</v>
      </c>
      <c r="B6423">
        <v>4</v>
      </c>
      <c r="C6423">
        <v>1</v>
      </c>
      <c r="D6423">
        <v>0.4</v>
      </c>
      <c r="E6423">
        <v>1</v>
      </c>
      <c r="F6423">
        <v>1</v>
      </c>
      <c r="G6423">
        <v>1</v>
      </c>
      <c r="H6423" s="36">
        <v>2</v>
      </c>
    </row>
    <row r="6424" spans="1:8" x14ac:dyDescent="0.25">
      <c r="A6424" s="43">
        <v>2024</v>
      </c>
      <c r="B6424">
        <v>4</v>
      </c>
      <c r="C6424">
        <v>1</v>
      </c>
      <c r="D6424">
        <v>0.97</v>
      </c>
      <c r="E6424">
        <v>2</v>
      </c>
      <c r="F6424">
        <v>1</v>
      </c>
      <c r="G6424">
        <v>1</v>
      </c>
      <c r="H6424" s="36">
        <v>2</v>
      </c>
    </row>
    <row r="6425" spans="1:8" x14ac:dyDescent="0.25">
      <c r="A6425" s="43">
        <v>2024</v>
      </c>
      <c r="B6425">
        <v>4</v>
      </c>
      <c r="C6425">
        <v>1</v>
      </c>
      <c r="D6425">
        <v>0.99</v>
      </c>
      <c r="E6425">
        <v>1</v>
      </c>
      <c r="F6425">
        <v>1</v>
      </c>
      <c r="G6425">
        <v>2</v>
      </c>
      <c r="H6425" s="36">
        <v>2</v>
      </c>
    </row>
    <row r="6426" spans="1:8" x14ac:dyDescent="0.25">
      <c r="A6426" s="43">
        <v>2023</v>
      </c>
      <c r="B6426">
        <v>4</v>
      </c>
      <c r="C6426">
        <v>1</v>
      </c>
      <c r="D6426">
        <v>1</v>
      </c>
      <c r="E6426">
        <v>1</v>
      </c>
      <c r="F6426">
        <v>1</v>
      </c>
      <c r="G6426">
        <v>1</v>
      </c>
      <c r="H6426" s="36">
        <v>2</v>
      </c>
    </row>
    <row r="6427" spans="1:8" x14ac:dyDescent="0.25">
      <c r="A6427" s="43">
        <v>2016</v>
      </c>
      <c r="B6427">
        <v>3</v>
      </c>
      <c r="C6427">
        <v>1</v>
      </c>
      <c r="D6427">
        <v>0.62</v>
      </c>
      <c r="E6427">
        <v>1</v>
      </c>
      <c r="F6427">
        <v>1</v>
      </c>
      <c r="G6427">
        <v>4</v>
      </c>
      <c r="H6427" s="36">
        <v>2</v>
      </c>
    </row>
    <row r="6428" spans="1:8" x14ac:dyDescent="0.25">
      <c r="A6428" s="43">
        <v>2014</v>
      </c>
      <c r="B6428">
        <v>1</v>
      </c>
      <c r="C6428">
        <v>1</v>
      </c>
      <c r="D6428">
        <v>0.71</v>
      </c>
      <c r="E6428">
        <v>1</v>
      </c>
      <c r="F6428">
        <v>1</v>
      </c>
      <c r="G6428">
        <v>2</v>
      </c>
      <c r="H6428" s="36">
        <v>2</v>
      </c>
    </row>
    <row r="6429" spans="1:8" x14ac:dyDescent="0.25">
      <c r="A6429" s="43">
        <v>2014</v>
      </c>
      <c r="B6429">
        <v>3</v>
      </c>
      <c r="C6429">
        <v>0.93</v>
      </c>
      <c r="D6429">
        <v>0.93</v>
      </c>
      <c r="E6429">
        <v>2</v>
      </c>
      <c r="F6429">
        <v>1</v>
      </c>
      <c r="G6429">
        <v>1</v>
      </c>
      <c r="H6429" s="36">
        <v>2</v>
      </c>
    </row>
    <row r="6430" spans="1:8" x14ac:dyDescent="0.25">
      <c r="A6430" s="43">
        <v>2019</v>
      </c>
      <c r="B6430">
        <v>4</v>
      </c>
      <c r="C6430">
        <v>1</v>
      </c>
      <c r="D6430">
        <v>0.93</v>
      </c>
      <c r="E6430">
        <v>2</v>
      </c>
      <c r="F6430">
        <v>1</v>
      </c>
      <c r="G6430">
        <v>1</v>
      </c>
      <c r="H6430" s="36">
        <v>2</v>
      </c>
    </row>
    <row r="6431" spans="1:8" x14ac:dyDescent="0.25">
      <c r="A6431" s="43">
        <v>2016</v>
      </c>
      <c r="B6431">
        <v>0</v>
      </c>
      <c r="D6431">
        <v>1</v>
      </c>
      <c r="E6431">
        <v>1</v>
      </c>
      <c r="F6431">
        <v>1</v>
      </c>
      <c r="G6431">
        <v>1</v>
      </c>
      <c r="H6431" s="36">
        <v>2</v>
      </c>
    </row>
    <row r="6432" spans="1:8" x14ac:dyDescent="0.25">
      <c r="A6432" s="43">
        <v>2024</v>
      </c>
      <c r="B6432">
        <v>4</v>
      </c>
      <c r="C6432">
        <v>1</v>
      </c>
      <c r="D6432">
        <v>1</v>
      </c>
      <c r="E6432">
        <v>1</v>
      </c>
      <c r="F6432">
        <v>1</v>
      </c>
      <c r="G6432">
        <v>1</v>
      </c>
      <c r="H6432" s="36">
        <v>2</v>
      </c>
    </row>
    <row r="6433" spans="1:8" x14ac:dyDescent="0.25">
      <c r="A6433" s="43">
        <v>2024</v>
      </c>
      <c r="B6433">
        <v>4</v>
      </c>
      <c r="C6433">
        <v>1</v>
      </c>
      <c r="D6433">
        <v>0.99</v>
      </c>
      <c r="E6433">
        <v>2</v>
      </c>
      <c r="F6433">
        <v>1</v>
      </c>
      <c r="G6433">
        <v>1</v>
      </c>
      <c r="H6433" s="36">
        <v>2</v>
      </c>
    </row>
    <row r="6434" spans="1:8" x14ac:dyDescent="0.25">
      <c r="A6434" s="43">
        <v>2024</v>
      </c>
      <c r="B6434">
        <v>1</v>
      </c>
      <c r="C6434">
        <v>0.93</v>
      </c>
      <c r="D6434">
        <v>0.97</v>
      </c>
      <c r="E6434">
        <v>1</v>
      </c>
      <c r="F6434">
        <v>2</v>
      </c>
      <c r="G6434">
        <v>99</v>
      </c>
      <c r="H6434" s="36">
        <v>2</v>
      </c>
    </row>
    <row r="6435" spans="1:8" x14ac:dyDescent="0.25">
      <c r="A6435" s="43">
        <v>2017</v>
      </c>
      <c r="B6435">
        <v>4</v>
      </c>
      <c r="C6435">
        <v>1</v>
      </c>
      <c r="D6435">
        <v>0.98</v>
      </c>
      <c r="E6435">
        <v>1</v>
      </c>
      <c r="F6435">
        <v>2</v>
      </c>
      <c r="G6435">
        <v>2</v>
      </c>
      <c r="H6435" s="36">
        <v>2</v>
      </c>
    </row>
    <row r="6436" spans="1:8" x14ac:dyDescent="0.25">
      <c r="A6436" s="43">
        <v>2014</v>
      </c>
      <c r="B6436">
        <v>3</v>
      </c>
      <c r="C6436">
        <v>1</v>
      </c>
      <c r="D6436">
        <v>0.67</v>
      </c>
      <c r="E6436">
        <v>2</v>
      </c>
      <c r="F6436">
        <v>2</v>
      </c>
      <c r="G6436">
        <v>2</v>
      </c>
      <c r="H6436" s="36">
        <v>2</v>
      </c>
    </row>
    <row r="6437" spans="1:8" x14ac:dyDescent="0.25">
      <c r="A6437" s="43">
        <v>2019</v>
      </c>
      <c r="B6437">
        <v>4</v>
      </c>
      <c r="C6437">
        <v>1</v>
      </c>
      <c r="D6437">
        <v>0.96</v>
      </c>
      <c r="E6437">
        <v>1</v>
      </c>
      <c r="F6437">
        <v>1</v>
      </c>
      <c r="G6437">
        <v>1</v>
      </c>
      <c r="H6437" s="36">
        <v>2</v>
      </c>
    </row>
    <row r="6438" spans="1:8" x14ac:dyDescent="0.25">
      <c r="A6438" s="43">
        <v>2022</v>
      </c>
      <c r="B6438">
        <v>4</v>
      </c>
      <c r="C6438">
        <v>0.85</v>
      </c>
      <c r="D6438">
        <v>0.99</v>
      </c>
      <c r="E6438">
        <v>1</v>
      </c>
      <c r="F6438">
        <v>3311</v>
      </c>
      <c r="G6438">
        <v>8554</v>
      </c>
      <c r="H6438" s="36">
        <v>2</v>
      </c>
    </row>
    <row r="6439" spans="1:8" x14ac:dyDescent="0.25">
      <c r="A6439" s="43">
        <v>2016</v>
      </c>
      <c r="B6439">
        <v>4</v>
      </c>
      <c r="C6439">
        <v>1</v>
      </c>
      <c r="D6439">
        <v>0.84</v>
      </c>
      <c r="E6439">
        <v>1</v>
      </c>
      <c r="F6439">
        <v>3</v>
      </c>
      <c r="G6439">
        <v>3</v>
      </c>
      <c r="H6439" s="36">
        <v>2</v>
      </c>
    </row>
    <row r="6440" spans="1:8" x14ac:dyDescent="0.25">
      <c r="A6440" s="43">
        <v>2016</v>
      </c>
      <c r="B6440">
        <v>0</v>
      </c>
      <c r="E6440">
        <v>1</v>
      </c>
      <c r="F6440">
        <v>1</v>
      </c>
      <c r="G6440">
        <v>1</v>
      </c>
      <c r="H6440" s="36">
        <v>2</v>
      </c>
    </row>
    <row r="6441" spans="1:8" x14ac:dyDescent="0.25">
      <c r="A6441" s="43">
        <v>2024</v>
      </c>
      <c r="B6441">
        <v>4</v>
      </c>
      <c r="C6441">
        <v>1</v>
      </c>
      <c r="D6441">
        <v>1</v>
      </c>
      <c r="E6441">
        <v>1</v>
      </c>
      <c r="F6441">
        <v>1</v>
      </c>
      <c r="G6441">
        <v>1</v>
      </c>
      <c r="H6441" s="36">
        <v>2</v>
      </c>
    </row>
    <row r="6442" spans="1:8" x14ac:dyDescent="0.25">
      <c r="A6442" s="43">
        <v>2015</v>
      </c>
      <c r="B6442">
        <v>3</v>
      </c>
      <c r="C6442">
        <v>1</v>
      </c>
      <c r="D6442">
        <v>0.75</v>
      </c>
      <c r="E6442">
        <v>1</v>
      </c>
      <c r="F6442">
        <v>1</v>
      </c>
      <c r="G6442">
        <v>2</v>
      </c>
      <c r="H6442" s="36">
        <v>2</v>
      </c>
    </row>
    <row r="6443" spans="1:8" x14ac:dyDescent="0.25">
      <c r="A6443" s="43">
        <v>2024</v>
      </c>
      <c r="B6443">
        <v>4</v>
      </c>
      <c r="C6443">
        <v>1</v>
      </c>
      <c r="D6443">
        <v>1</v>
      </c>
      <c r="E6443">
        <v>1</v>
      </c>
      <c r="F6443">
        <v>5</v>
      </c>
      <c r="G6443">
        <v>6</v>
      </c>
      <c r="H6443" s="36">
        <v>2</v>
      </c>
    </row>
    <row r="6444" spans="1:8" x14ac:dyDescent="0.25">
      <c r="A6444" s="43">
        <v>2024</v>
      </c>
      <c r="B6444">
        <v>4</v>
      </c>
      <c r="C6444">
        <v>1</v>
      </c>
      <c r="D6444">
        <v>0.91</v>
      </c>
      <c r="E6444">
        <v>1</v>
      </c>
      <c r="F6444">
        <v>1</v>
      </c>
      <c r="G6444">
        <v>1</v>
      </c>
      <c r="H6444" s="36">
        <v>2</v>
      </c>
    </row>
    <row r="6445" spans="1:8" x14ac:dyDescent="0.25">
      <c r="A6445" s="43">
        <v>2012</v>
      </c>
      <c r="B6445">
        <v>2</v>
      </c>
      <c r="C6445">
        <v>0.25</v>
      </c>
      <c r="D6445">
        <v>0.19</v>
      </c>
      <c r="E6445">
        <v>1</v>
      </c>
      <c r="F6445">
        <v>1</v>
      </c>
      <c r="G6445">
        <v>15</v>
      </c>
      <c r="H6445" s="36">
        <v>2</v>
      </c>
    </row>
    <row r="6446" spans="1:8" x14ac:dyDescent="0.25">
      <c r="A6446" s="43">
        <v>2015</v>
      </c>
      <c r="B6446">
        <v>3</v>
      </c>
      <c r="C6446">
        <v>0.9</v>
      </c>
      <c r="D6446">
        <v>1</v>
      </c>
      <c r="E6446">
        <v>2</v>
      </c>
      <c r="F6446">
        <v>1</v>
      </c>
      <c r="G6446">
        <v>1</v>
      </c>
      <c r="H6446" s="36">
        <v>2</v>
      </c>
    </row>
    <row r="6447" spans="1:8" x14ac:dyDescent="0.25">
      <c r="A6447" s="43">
        <v>2024</v>
      </c>
      <c r="B6447">
        <v>0</v>
      </c>
      <c r="D6447">
        <v>0.33</v>
      </c>
      <c r="E6447">
        <v>1</v>
      </c>
      <c r="F6447">
        <v>1</v>
      </c>
      <c r="G6447">
        <v>1</v>
      </c>
      <c r="H6447" s="36">
        <v>2</v>
      </c>
    </row>
    <row r="6448" spans="1:8" x14ac:dyDescent="0.25">
      <c r="A6448" s="43">
        <v>2021</v>
      </c>
      <c r="B6448">
        <v>4</v>
      </c>
      <c r="C6448">
        <v>1</v>
      </c>
      <c r="D6448">
        <v>1</v>
      </c>
      <c r="E6448">
        <v>0</v>
      </c>
      <c r="F6448">
        <v>3</v>
      </c>
      <c r="G6448">
        <v>3</v>
      </c>
      <c r="H6448" s="36">
        <v>2</v>
      </c>
    </row>
    <row r="6449" spans="1:8" x14ac:dyDescent="0.25">
      <c r="A6449" s="43">
        <v>2024</v>
      </c>
      <c r="B6449">
        <v>3</v>
      </c>
      <c r="C6449">
        <v>0.92</v>
      </c>
      <c r="D6449">
        <v>0.67</v>
      </c>
      <c r="E6449">
        <v>1</v>
      </c>
      <c r="F6449">
        <v>9</v>
      </c>
      <c r="G6449">
        <v>10</v>
      </c>
      <c r="H6449" s="36">
        <v>2</v>
      </c>
    </row>
    <row r="6450" spans="1:8" x14ac:dyDescent="0.25">
      <c r="A6450" s="43">
        <v>2019</v>
      </c>
      <c r="B6450">
        <v>3</v>
      </c>
      <c r="C6450">
        <v>0.71</v>
      </c>
      <c r="D6450">
        <v>0.55000000000000004</v>
      </c>
      <c r="E6450">
        <v>1</v>
      </c>
      <c r="F6450">
        <v>1</v>
      </c>
      <c r="G6450">
        <v>2</v>
      </c>
      <c r="H6450" s="36">
        <v>2</v>
      </c>
    </row>
    <row r="6451" spans="1:8" x14ac:dyDescent="0.25">
      <c r="A6451" s="43">
        <v>2015</v>
      </c>
      <c r="B6451">
        <v>4</v>
      </c>
      <c r="C6451">
        <v>1</v>
      </c>
      <c r="D6451">
        <v>0.71</v>
      </c>
      <c r="E6451">
        <v>1</v>
      </c>
      <c r="F6451">
        <v>7</v>
      </c>
      <c r="G6451">
        <v>8</v>
      </c>
      <c r="H6451" s="36">
        <v>2</v>
      </c>
    </row>
    <row r="6452" spans="1:8" x14ac:dyDescent="0.25">
      <c r="A6452" s="43">
        <v>2020</v>
      </c>
      <c r="B6452">
        <v>4</v>
      </c>
      <c r="C6452">
        <v>1</v>
      </c>
      <c r="D6452">
        <v>0.98</v>
      </c>
      <c r="E6452">
        <v>1</v>
      </c>
      <c r="F6452">
        <v>1</v>
      </c>
      <c r="G6452">
        <v>1</v>
      </c>
      <c r="H6452" s="36">
        <v>1</v>
      </c>
    </row>
    <row r="6453" spans="1:8" x14ac:dyDescent="0.25">
      <c r="A6453" s="43">
        <v>2024</v>
      </c>
      <c r="B6453">
        <v>2</v>
      </c>
      <c r="C6453">
        <v>0.17</v>
      </c>
      <c r="D6453">
        <v>0.8</v>
      </c>
      <c r="E6453">
        <v>1</v>
      </c>
      <c r="F6453">
        <v>1</v>
      </c>
      <c r="G6453">
        <v>1</v>
      </c>
      <c r="H6453" s="36">
        <v>2</v>
      </c>
    </row>
    <row r="6454" spans="1:8" x14ac:dyDescent="0.25">
      <c r="A6454" s="43">
        <v>2013</v>
      </c>
      <c r="B6454">
        <v>0</v>
      </c>
      <c r="D6454">
        <v>1</v>
      </c>
      <c r="E6454">
        <v>1</v>
      </c>
      <c r="F6454">
        <v>2</v>
      </c>
      <c r="G6454">
        <v>3</v>
      </c>
      <c r="H6454" s="36">
        <v>2</v>
      </c>
    </row>
    <row r="6455" spans="1:8" x14ac:dyDescent="0.25">
      <c r="A6455" s="43">
        <v>2021</v>
      </c>
      <c r="B6455">
        <v>2</v>
      </c>
      <c r="C6455">
        <v>0.14000000000000001</v>
      </c>
      <c r="D6455">
        <v>0.02</v>
      </c>
      <c r="E6455">
        <v>1</v>
      </c>
      <c r="F6455">
        <v>1</v>
      </c>
      <c r="G6455">
        <v>1</v>
      </c>
      <c r="H6455" s="36">
        <v>2</v>
      </c>
    </row>
    <row r="6456" spans="1:8" x14ac:dyDescent="0.25">
      <c r="A6456" s="43">
        <v>2024</v>
      </c>
      <c r="B6456">
        <v>4</v>
      </c>
      <c r="C6456">
        <v>1</v>
      </c>
      <c r="D6456">
        <v>0.94</v>
      </c>
      <c r="E6456">
        <v>2</v>
      </c>
      <c r="F6456">
        <v>1</v>
      </c>
      <c r="G6456">
        <v>1</v>
      </c>
      <c r="H6456" s="36">
        <v>2</v>
      </c>
    </row>
    <row r="6457" spans="1:8" x14ac:dyDescent="0.25">
      <c r="A6457" s="43">
        <v>2024</v>
      </c>
      <c r="B6457">
        <v>4</v>
      </c>
      <c r="C6457">
        <v>1</v>
      </c>
      <c r="D6457">
        <v>1</v>
      </c>
      <c r="E6457">
        <v>1</v>
      </c>
      <c r="F6457">
        <v>3</v>
      </c>
      <c r="G6457">
        <v>4</v>
      </c>
      <c r="H6457" s="36">
        <v>2</v>
      </c>
    </row>
    <row r="6458" spans="1:8" x14ac:dyDescent="0.25">
      <c r="A6458" s="43">
        <v>2016</v>
      </c>
      <c r="B6458">
        <v>4</v>
      </c>
      <c r="C6458">
        <v>1</v>
      </c>
      <c r="D6458">
        <v>0.98</v>
      </c>
      <c r="E6458">
        <v>1</v>
      </c>
      <c r="F6458">
        <v>1</v>
      </c>
      <c r="G6458">
        <v>1</v>
      </c>
      <c r="H6458" s="36">
        <v>2</v>
      </c>
    </row>
    <row r="6459" spans="1:8" x14ac:dyDescent="0.25">
      <c r="A6459" s="43">
        <v>2024</v>
      </c>
      <c r="B6459">
        <v>3</v>
      </c>
      <c r="C6459">
        <v>1</v>
      </c>
      <c r="D6459">
        <v>0.98</v>
      </c>
      <c r="E6459">
        <v>2</v>
      </c>
      <c r="F6459">
        <v>1</v>
      </c>
      <c r="G6459">
        <v>1</v>
      </c>
      <c r="H6459" s="36">
        <v>2</v>
      </c>
    </row>
    <row r="6460" spans="1:8" x14ac:dyDescent="0.25">
      <c r="A6460" s="43">
        <v>2024</v>
      </c>
      <c r="B6460">
        <v>3</v>
      </c>
      <c r="C6460">
        <v>0.92</v>
      </c>
      <c r="D6460">
        <v>0.05</v>
      </c>
      <c r="E6460">
        <v>1</v>
      </c>
      <c r="F6460">
        <v>2</v>
      </c>
      <c r="G6460">
        <v>2</v>
      </c>
      <c r="H6460" s="36">
        <v>2</v>
      </c>
    </row>
    <row r="6461" spans="1:8" x14ac:dyDescent="0.25">
      <c r="A6461" s="43">
        <v>2024</v>
      </c>
      <c r="B6461">
        <v>2</v>
      </c>
      <c r="C6461">
        <v>0</v>
      </c>
      <c r="D6461">
        <v>0.79</v>
      </c>
      <c r="E6461">
        <v>1</v>
      </c>
      <c r="F6461">
        <v>1</v>
      </c>
      <c r="G6461">
        <v>1</v>
      </c>
      <c r="H6461" s="36">
        <v>2</v>
      </c>
    </row>
    <row r="6462" spans="1:8" x14ac:dyDescent="0.25">
      <c r="A6462" s="43">
        <v>2024</v>
      </c>
      <c r="B6462">
        <v>4</v>
      </c>
      <c r="C6462">
        <v>1</v>
      </c>
      <c r="D6462">
        <v>0.87</v>
      </c>
      <c r="E6462">
        <v>2</v>
      </c>
      <c r="F6462">
        <v>2</v>
      </c>
      <c r="G6462">
        <v>2</v>
      </c>
      <c r="H6462" s="36">
        <v>2</v>
      </c>
    </row>
    <row r="6463" spans="1:8" x14ac:dyDescent="0.25">
      <c r="A6463" s="43">
        <v>2023</v>
      </c>
      <c r="B6463">
        <v>4</v>
      </c>
      <c r="C6463">
        <v>1</v>
      </c>
      <c r="D6463">
        <v>1</v>
      </c>
      <c r="E6463">
        <v>2</v>
      </c>
      <c r="F6463">
        <v>4</v>
      </c>
      <c r="G6463">
        <v>4</v>
      </c>
      <c r="H6463" s="36">
        <v>2</v>
      </c>
    </row>
    <row r="6464" spans="1:8" x14ac:dyDescent="0.25">
      <c r="A6464" s="43">
        <v>2016</v>
      </c>
      <c r="B6464">
        <v>0</v>
      </c>
      <c r="D6464">
        <v>0</v>
      </c>
      <c r="E6464">
        <v>1</v>
      </c>
      <c r="F6464">
        <v>1</v>
      </c>
      <c r="G6464">
        <v>2</v>
      </c>
      <c r="H6464" s="36">
        <v>2</v>
      </c>
    </row>
    <row r="6465" spans="1:8" x14ac:dyDescent="0.25">
      <c r="A6465" s="43">
        <v>2018</v>
      </c>
      <c r="B6465">
        <v>1</v>
      </c>
      <c r="C6465">
        <v>1</v>
      </c>
      <c r="E6465">
        <v>1</v>
      </c>
      <c r="F6465">
        <v>51</v>
      </c>
      <c r="G6465">
        <v>52</v>
      </c>
      <c r="H6465" s="36">
        <v>2</v>
      </c>
    </row>
    <row r="6466" spans="1:8" x14ac:dyDescent="0.25">
      <c r="A6466" s="43">
        <v>2023</v>
      </c>
      <c r="B6466">
        <v>2</v>
      </c>
      <c r="C6466">
        <v>0</v>
      </c>
      <c r="D6466">
        <v>0.27</v>
      </c>
      <c r="E6466">
        <v>1</v>
      </c>
      <c r="F6466">
        <v>1</v>
      </c>
      <c r="G6466">
        <v>1</v>
      </c>
      <c r="H6466" s="36">
        <v>2</v>
      </c>
    </row>
    <row r="6467" spans="1:8" x14ac:dyDescent="0.25">
      <c r="A6467" s="43">
        <v>2019</v>
      </c>
      <c r="B6467">
        <v>0</v>
      </c>
      <c r="D6467">
        <v>0</v>
      </c>
      <c r="E6467">
        <v>1</v>
      </c>
      <c r="F6467">
        <v>1</v>
      </c>
      <c r="G6467">
        <v>1</v>
      </c>
      <c r="H6467" s="36">
        <v>2</v>
      </c>
    </row>
    <row r="6468" spans="1:8" x14ac:dyDescent="0.25">
      <c r="A6468" s="43">
        <v>2023</v>
      </c>
      <c r="B6468">
        <v>4</v>
      </c>
      <c r="C6468">
        <v>1</v>
      </c>
      <c r="D6468">
        <v>1</v>
      </c>
      <c r="E6468">
        <v>1</v>
      </c>
      <c r="F6468">
        <v>3</v>
      </c>
      <c r="G6468">
        <v>5</v>
      </c>
      <c r="H6468" s="36">
        <v>2</v>
      </c>
    </row>
    <row r="6469" spans="1:8" x14ac:dyDescent="0.25">
      <c r="A6469" s="43">
        <v>2024</v>
      </c>
      <c r="B6469">
        <v>4</v>
      </c>
      <c r="C6469">
        <v>1</v>
      </c>
      <c r="D6469">
        <v>0.93</v>
      </c>
      <c r="E6469">
        <v>2</v>
      </c>
      <c r="F6469">
        <v>1</v>
      </c>
      <c r="G6469">
        <v>1</v>
      </c>
      <c r="H6469" s="36">
        <v>2</v>
      </c>
    </row>
    <row r="6470" spans="1:8" x14ac:dyDescent="0.25">
      <c r="A6470" s="43">
        <v>2024</v>
      </c>
      <c r="B6470">
        <v>4</v>
      </c>
      <c r="C6470">
        <v>1</v>
      </c>
      <c r="D6470">
        <v>0.99</v>
      </c>
      <c r="E6470">
        <v>1</v>
      </c>
      <c r="F6470">
        <v>9</v>
      </c>
      <c r="G6470">
        <v>9</v>
      </c>
      <c r="H6470" s="36">
        <v>1</v>
      </c>
    </row>
    <row r="6471" spans="1:8" x14ac:dyDescent="0.25">
      <c r="A6471" s="43">
        <v>2024</v>
      </c>
      <c r="B6471">
        <v>4</v>
      </c>
      <c r="C6471">
        <v>0.95</v>
      </c>
      <c r="D6471">
        <v>0.99</v>
      </c>
      <c r="E6471">
        <v>2</v>
      </c>
      <c r="F6471">
        <v>1</v>
      </c>
      <c r="G6471">
        <v>1</v>
      </c>
      <c r="H6471" s="36">
        <v>2</v>
      </c>
    </row>
    <row r="6472" spans="1:8" x14ac:dyDescent="0.25">
      <c r="A6472" s="43">
        <v>2024</v>
      </c>
      <c r="B6472">
        <v>1</v>
      </c>
      <c r="C6472">
        <v>0.7</v>
      </c>
      <c r="D6472">
        <v>0.54</v>
      </c>
      <c r="E6472">
        <v>1</v>
      </c>
      <c r="F6472">
        <v>1</v>
      </c>
      <c r="G6472">
        <v>1</v>
      </c>
      <c r="H6472" s="36">
        <v>2</v>
      </c>
    </row>
    <row r="6473" spans="1:8" x14ac:dyDescent="0.25">
      <c r="A6473" s="43">
        <v>2024</v>
      </c>
      <c r="B6473">
        <v>0</v>
      </c>
      <c r="E6473">
        <v>1</v>
      </c>
      <c r="F6473">
        <v>1</v>
      </c>
      <c r="G6473">
        <v>1</v>
      </c>
      <c r="H6473" s="36">
        <v>2</v>
      </c>
    </row>
    <row r="6474" spans="1:8" x14ac:dyDescent="0.25">
      <c r="A6474" s="43">
        <v>2019</v>
      </c>
      <c r="B6474">
        <v>0</v>
      </c>
      <c r="E6474">
        <v>1</v>
      </c>
      <c r="F6474">
        <v>1</v>
      </c>
      <c r="G6474">
        <v>1</v>
      </c>
      <c r="H6474" s="36">
        <v>2</v>
      </c>
    </row>
    <row r="6475" spans="1:8" x14ac:dyDescent="0.25">
      <c r="A6475" s="43">
        <v>2022</v>
      </c>
      <c r="B6475">
        <v>4</v>
      </c>
      <c r="C6475">
        <v>1</v>
      </c>
      <c r="D6475">
        <v>0.67</v>
      </c>
      <c r="E6475">
        <v>1</v>
      </c>
      <c r="F6475">
        <v>1</v>
      </c>
      <c r="G6475">
        <v>1</v>
      </c>
      <c r="H6475" s="36">
        <v>2</v>
      </c>
    </row>
    <row r="6476" spans="1:8" x14ac:dyDescent="0.25">
      <c r="A6476" s="43">
        <v>2014</v>
      </c>
      <c r="B6476">
        <v>1</v>
      </c>
      <c r="C6476">
        <v>0.8</v>
      </c>
      <c r="D6476">
        <v>0.86</v>
      </c>
      <c r="E6476">
        <v>1</v>
      </c>
      <c r="F6476">
        <v>1</v>
      </c>
      <c r="G6476">
        <v>1</v>
      </c>
      <c r="H6476" s="36">
        <v>2</v>
      </c>
    </row>
    <row r="6477" spans="1:8" x14ac:dyDescent="0.25">
      <c r="A6477" s="43">
        <v>2023</v>
      </c>
      <c r="B6477">
        <v>4</v>
      </c>
      <c r="C6477">
        <v>1</v>
      </c>
      <c r="D6477">
        <v>0.99</v>
      </c>
      <c r="E6477">
        <v>1</v>
      </c>
      <c r="F6477">
        <v>1</v>
      </c>
      <c r="G6477">
        <v>1</v>
      </c>
      <c r="H6477" s="36">
        <v>2</v>
      </c>
    </row>
    <row r="6478" spans="1:8" x14ac:dyDescent="0.25">
      <c r="A6478" s="43">
        <v>2024</v>
      </c>
      <c r="B6478">
        <v>2</v>
      </c>
      <c r="C6478">
        <v>0</v>
      </c>
      <c r="D6478">
        <v>0</v>
      </c>
      <c r="E6478">
        <v>1</v>
      </c>
      <c r="F6478">
        <v>1</v>
      </c>
      <c r="G6478">
        <v>1</v>
      </c>
      <c r="H6478" s="36">
        <v>2</v>
      </c>
    </row>
    <row r="6479" spans="1:8" x14ac:dyDescent="0.25">
      <c r="A6479" s="43">
        <v>2018</v>
      </c>
      <c r="B6479">
        <v>4</v>
      </c>
      <c r="C6479">
        <v>0.67</v>
      </c>
      <c r="D6479">
        <v>0.05</v>
      </c>
      <c r="E6479">
        <v>1</v>
      </c>
      <c r="F6479">
        <v>2</v>
      </c>
      <c r="G6479">
        <v>2</v>
      </c>
      <c r="H6479" s="36">
        <v>2</v>
      </c>
    </row>
    <row r="6480" spans="1:8" x14ac:dyDescent="0.25">
      <c r="A6480" s="43">
        <v>2019</v>
      </c>
      <c r="B6480">
        <v>3</v>
      </c>
      <c r="C6480">
        <v>1</v>
      </c>
      <c r="D6480">
        <v>1</v>
      </c>
      <c r="E6480">
        <v>2</v>
      </c>
      <c r="F6480">
        <v>1</v>
      </c>
      <c r="G6480">
        <v>1</v>
      </c>
      <c r="H6480" s="36">
        <v>2</v>
      </c>
    </row>
    <row r="6481" spans="1:8" x14ac:dyDescent="0.25">
      <c r="A6481" s="43">
        <v>2018</v>
      </c>
      <c r="B6481">
        <v>0</v>
      </c>
      <c r="E6481">
        <v>1</v>
      </c>
      <c r="F6481">
        <v>1</v>
      </c>
      <c r="G6481">
        <v>1</v>
      </c>
      <c r="H6481" s="36">
        <v>2</v>
      </c>
    </row>
    <row r="6482" spans="1:8" x14ac:dyDescent="0.25">
      <c r="A6482" s="43">
        <v>2024</v>
      </c>
      <c r="B6482">
        <v>4</v>
      </c>
      <c r="C6482">
        <v>1</v>
      </c>
      <c r="D6482">
        <v>0.86</v>
      </c>
      <c r="E6482">
        <v>1</v>
      </c>
      <c r="F6482">
        <v>1</v>
      </c>
      <c r="G6482">
        <v>3</v>
      </c>
      <c r="H6482" s="36">
        <v>2</v>
      </c>
    </row>
    <row r="6483" spans="1:8" x14ac:dyDescent="0.25">
      <c r="A6483" s="43">
        <v>2016</v>
      </c>
      <c r="B6483">
        <v>4</v>
      </c>
      <c r="C6483">
        <v>1</v>
      </c>
      <c r="D6483">
        <v>0.97</v>
      </c>
      <c r="E6483">
        <v>1</v>
      </c>
      <c r="F6483">
        <v>1</v>
      </c>
      <c r="G6483">
        <v>1</v>
      </c>
      <c r="H6483" s="36">
        <v>2</v>
      </c>
    </row>
    <row r="6484" spans="1:8" x14ac:dyDescent="0.25">
      <c r="A6484" s="43">
        <v>2020</v>
      </c>
      <c r="B6484">
        <v>0</v>
      </c>
      <c r="D6484">
        <v>1</v>
      </c>
      <c r="E6484">
        <v>1</v>
      </c>
      <c r="F6484">
        <v>2</v>
      </c>
      <c r="G6484">
        <v>2</v>
      </c>
      <c r="H6484" s="36">
        <v>2</v>
      </c>
    </row>
    <row r="6485" spans="1:8" x14ac:dyDescent="0.25">
      <c r="A6485" s="43">
        <v>2022</v>
      </c>
      <c r="B6485">
        <v>4</v>
      </c>
      <c r="C6485">
        <v>0.94</v>
      </c>
      <c r="D6485">
        <v>1</v>
      </c>
      <c r="E6485">
        <v>1</v>
      </c>
      <c r="F6485">
        <v>1</v>
      </c>
      <c r="G6485">
        <v>2</v>
      </c>
      <c r="H6485" s="36">
        <v>2</v>
      </c>
    </row>
    <row r="6486" spans="1:8" x14ac:dyDescent="0.25">
      <c r="A6486" s="43">
        <v>2016</v>
      </c>
      <c r="B6486">
        <v>4</v>
      </c>
      <c r="C6486">
        <v>1</v>
      </c>
      <c r="D6486">
        <v>1</v>
      </c>
      <c r="E6486">
        <v>1</v>
      </c>
      <c r="F6486">
        <v>1</v>
      </c>
      <c r="G6486">
        <v>1</v>
      </c>
      <c r="H6486" s="36">
        <v>2</v>
      </c>
    </row>
    <row r="6487" spans="1:8" x14ac:dyDescent="0.25">
      <c r="A6487" s="43">
        <v>2016</v>
      </c>
      <c r="B6487">
        <v>2</v>
      </c>
      <c r="C6487">
        <v>0</v>
      </c>
      <c r="D6487">
        <v>0.01</v>
      </c>
      <c r="E6487">
        <v>1</v>
      </c>
      <c r="F6487">
        <v>1</v>
      </c>
      <c r="G6487">
        <v>1</v>
      </c>
      <c r="H6487" s="36">
        <v>2</v>
      </c>
    </row>
    <row r="6488" spans="1:8" x14ac:dyDescent="0.25">
      <c r="A6488" s="43">
        <v>2020</v>
      </c>
      <c r="B6488">
        <v>4</v>
      </c>
      <c r="C6488">
        <v>1</v>
      </c>
      <c r="D6488">
        <v>0.98</v>
      </c>
      <c r="E6488">
        <v>2</v>
      </c>
      <c r="F6488">
        <v>2</v>
      </c>
      <c r="G6488">
        <v>4</v>
      </c>
      <c r="H6488" s="36">
        <v>2</v>
      </c>
    </row>
    <row r="6489" spans="1:8" x14ac:dyDescent="0.25">
      <c r="A6489" s="43">
        <v>2018</v>
      </c>
      <c r="B6489">
        <v>0</v>
      </c>
      <c r="D6489">
        <v>0.25</v>
      </c>
      <c r="E6489">
        <v>1</v>
      </c>
      <c r="F6489">
        <v>1</v>
      </c>
      <c r="G6489">
        <v>1</v>
      </c>
      <c r="H6489" s="36">
        <v>2</v>
      </c>
    </row>
    <row r="6490" spans="1:8" x14ac:dyDescent="0.25">
      <c r="A6490" s="43">
        <v>2017</v>
      </c>
      <c r="B6490">
        <v>3</v>
      </c>
      <c r="C6490">
        <v>0.86</v>
      </c>
      <c r="D6490">
        <v>0.33</v>
      </c>
      <c r="E6490">
        <v>1</v>
      </c>
      <c r="F6490">
        <v>1</v>
      </c>
      <c r="G6490">
        <v>1</v>
      </c>
      <c r="H6490" s="36">
        <v>2</v>
      </c>
    </row>
    <row r="6491" spans="1:8" x14ac:dyDescent="0.25">
      <c r="A6491" s="43">
        <v>2024</v>
      </c>
      <c r="B6491">
        <v>4</v>
      </c>
      <c r="C6491">
        <v>1</v>
      </c>
      <c r="D6491">
        <v>0.89</v>
      </c>
      <c r="E6491">
        <v>1</v>
      </c>
      <c r="F6491">
        <v>1</v>
      </c>
      <c r="G6491">
        <v>1</v>
      </c>
      <c r="H6491" s="36">
        <v>2</v>
      </c>
    </row>
    <row r="6492" spans="1:8" x14ac:dyDescent="0.25">
      <c r="A6492" s="43">
        <v>2022</v>
      </c>
      <c r="B6492">
        <v>4</v>
      </c>
      <c r="C6492">
        <v>1</v>
      </c>
      <c r="D6492">
        <v>1</v>
      </c>
      <c r="E6492">
        <v>0</v>
      </c>
      <c r="F6492">
        <v>3</v>
      </c>
      <c r="G6492">
        <v>4</v>
      </c>
      <c r="H6492" s="36">
        <v>2</v>
      </c>
    </row>
    <row r="6493" spans="1:8" x14ac:dyDescent="0.25">
      <c r="A6493" s="43">
        <v>2024</v>
      </c>
      <c r="B6493">
        <v>3</v>
      </c>
      <c r="C6493">
        <v>0.61</v>
      </c>
      <c r="D6493">
        <v>0.16</v>
      </c>
      <c r="E6493">
        <v>1</v>
      </c>
      <c r="F6493">
        <v>1</v>
      </c>
      <c r="G6493">
        <v>2</v>
      </c>
      <c r="H6493" s="36">
        <v>2</v>
      </c>
    </row>
    <row r="6494" spans="1:8" x14ac:dyDescent="0.25">
      <c r="A6494" s="43">
        <v>2017</v>
      </c>
      <c r="B6494">
        <v>4</v>
      </c>
      <c r="C6494">
        <v>0.8</v>
      </c>
      <c r="D6494">
        <v>0.88</v>
      </c>
      <c r="E6494">
        <v>2</v>
      </c>
      <c r="F6494">
        <v>2</v>
      </c>
      <c r="G6494">
        <v>2</v>
      </c>
      <c r="H6494" s="36">
        <v>2</v>
      </c>
    </row>
    <row r="6495" spans="1:8" x14ac:dyDescent="0.25">
      <c r="A6495" s="43">
        <v>2023</v>
      </c>
      <c r="B6495">
        <v>2</v>
      </c>
      <c r="C6495">
        <v>0</v>
      </c>
      <c r="D6495">
        <v>0.67</v>
      </c>
      <c r="E6495">
        <v>1</v>
      </c>
      <c r="F6495">
        <v>1</v>
      </c>
      <c r="G6495">
        <v>1</v>
      </c>
      <c r="H6495" s="36">
        <v>2</v>
      </c>
    </row>
    <row r="6496" spans="1:8" x14ac:dyDescent="0.25">
      <c r="A6496" s="43">
        <v>2014</v>
      </c>
      <c r="B6496">
        <v>1</v>
      </c>
      <c r="C6496">
        <v>0.53</v>
      </c>
      <c r="D6496">
        <v>0.54</v>
      </c>
      <c r="E6496">
        <v>1</v>
      </c>
      <c r="F6496">
        <v>1</v>
      </c>
      <c r="G6496">
        <v>1</v>
      </c>
      <c r="H6496" s="36">
        <v>2</v>
      </c>
    </row>
    <row r="6497" spans="1:8" x14ac:dyDescent="0.25">
      <c r="A6497" s="43">
        <v>2021</v>
      </c>
      <c r="B6497">
        <v>4</v>
      </c>
      <c r="C6497">
        <v>1</v>
      </c>
      <c r="D6497">
        <v>1</v>
      </c>
      <c r="E6497">
        <v>1</v>
      </c>
      <c r="F6497">
        <v>1</v>
      </c>
      <c r="G6497">
        <v>1</v>
      </c>
      <c r="H6497" s="36">
        <v>2</v>
      </c>
    </row>
    <row r="6498" spans="1:8" x14ac:dyDescent="0.25">
      <c r="A6498" s="43">
        <v>2016</v>
      </c>
      <c r="B6498">
        <v>4</v>
      </c>
      <c r="C6498">
        <v>1</v>
      </c>
      <c r="D6498">
        <v>1</v>
      </c>
      <c r="E6498">
        <v>2</v>
      </c>
      <c r="F6498">
        <v>34</v>
      </c>
      <c r="G6498">
        <v>35</v>
      </c>
      <c r="H6498" s="36">
        <v>2</v>
      </c>
    </row>
    <row r="6499" spans="1:8" x14ac:dyDescent="0.25">
      <c r="A6499" s="43">
        <v>2024</v>
      </c>
      <c r="B6499">
        <v>4</v>
      </c>
      <c r="C6499">
        <v>1</v>
      </c>
      <c r="D6499">
        <v>0.98</v>
      </c>
      <c r="E6499">
        <v>2</v>
      </c>
      <c r="F6499">
        <v>1</v>
      </c>
      <c r="G6499">
        <v>1</v>
      </c>
      <c r="H6499" s="36">
        <v>2</v>
      </c>
    </row>
    <row r="6500" spans="1:8" x14ac:dyDescent="0.25">
      <c r="A6500" s="43">
        <v>2024</v>
      </c>
      <c r="B6500">
        <v>4</v>
      </c>
      <c r="C6500">
        <v>1</v>
      </c>
      <c r="D6500">
        <v>1</v>
      </c>
      <c r="E6500">
        <v>1</v>
      </c>
      <c r="F6500">
        <v>1</v>
      </c>
      <c r="G6500">
        <v>1</v>
      </c>
      <c r="H6500" s="36">
        <v>2</v>
      </c>
    </row>
    <row r="6501" spans="1:8" x14ac:dyDescent="0.25">
      <c r="A6501" s="43">
        <v>2024</v>
      </c>
      <c r="B6501">
        <v>4</v>
      </c>
      <c r="C6501">
        <v>1</v>
      </c>
      <c r="D6501">
        <v>1</v>
      </c>
      <c r="E6501">
        <v>1</v>
      </c>
      <c r="F6501">
        <v>1</v>
      </c>
      <c r="G6501">
        <v>1</v>
      </c>
      <c r="H6501" s="36">
        <v>2</v>
      </c>
    </row>
    <row r="6502" spans="1:8" x14ac:dyDescent="0.25">
      <c r="A6502" s="43">
        <v>2024</v>
      </c>
      <c r="B6502">
        <v>3</v>
      </c>
      <c r="C6502">
        <v>1</v>
      </c>
      <c r="D6502">
        <v>0.09</v>
      </c>
      <c r="E6502">
        <v>1</v>
      </c>
      <c r="F6502">
        <v>1</v>
      </c>
      <c r="G6502">
        <v>1</v>
      </c>
      <c r="H6502" s="36">
        <v>2</v>
      </c>
    </row>
    <row r="6503" spans="1:8" x14ac:dyDescent="0.25">
      <c r="A6503" s="43">
        <v>2024</v>
      </c>
      <c r="B6503">
        <v>4</v>
      </c>
      <c r="C6503">
        <v>1</v>
      </c>
      <c r="D6503">
        <v>0.93</v>
      </c>
      <c r="E6503">
        <v>1</v>
      </c>
      <c r="F6503">
        <v>1</v>
      </c>
      <c r="G6503">
        <v>1</v>
      </c>
      <c r="H6503" s="36">
        <v>2</v>
      </c>
    </row>
    <row r="6504" spans="1:8" x14ac:dyDescent="0.25">
      <c r="A6504" s="43">
        <v>2024</v>
      </c>
      <c r="B6504">
        <v>2</v>
      </c>
      <c r="C6504">
        <v>0</v>
      </c>
      <c r="D6504">
        <v>0.1</v>
      </c>
      <c r="E6504">
        <v>1</v>
      </c>
      <c r="F6504">
        <v>1</v>
      </c>
      <c r="G6504">
        <v>1</v>
      </c>
      <c r="H6504" s="36">
        <v>2</v>
      </c>
    </row>
    <row r="6505" spans="1:8" x14ac:dyDescent="0.25">
      <c r="A6505" s="43">
        <v>2022</v>
      </c>
      <c r="B6505">
        <v>4</v>
      </c>
      <c r="C6505">
        <v>1</v>
      </c>
      <c r="D6505">
        <v>1</v>
      </c>
      <c r="E6505">
        <v>2</v>
      </c>
      <c r="F6505">
        <v>1</v>
      </c>
      <c r="G6505">
        <v>1</v>
      </c>
      <c r="H6505" s="36">
        <v>2</v>
      </c>
    </row>
    <row r="6506" spans="1:8" x14ac:dyDescent="0.25">
      <c r="A6506" s="43">
        <v>2022</v>
      </c>
      <c r="B6506">
        <v>4</v>
      </c>
      <c r="C6506">
        <v>1</v>
      </c>
      <c r="D6506">
        <v>1</v>
      </c>
      <c r="E6506">
        <v>2</v>
      </c>
      <c r="F6506">
        <v>1</v>
      </c>
      <c r="G6506">
        <v>1</v>
      </c>
      <c r="H6506" s="36">
        <v>2</v>
      </c>
    </row>
    <row r="6507" spans="1:8" x14ac:dyDescent="0.25">
      <c r="A6507" s="43">
        <v>2024</v>
      </c>
      <c r="B6507">
        <v>4</v>
      </c>
      <c r="C6507">
        <v>1</v>
      </c>
      <c r="D6507">
        <v>1</v>
      </c>
      <c r="E6507">
        <v>1</v>
      </c>
      <c r="F6507">
        <v>3</v>
      </c>
      <c r="G6507">
        <v>3</v>
      </c>
      <c r="H6507" s="36">
        <v>1</v>
      </c>
    </row>
    <row r="6508" spans="1:8" x14ac:dyDescent="0.25">
      <c r="A6508" s="43">
        <v>2024</v>
      </c>
      <c r="B6508">
        <v>4</v>
      </c>
      <c r="C6508">
        <v>1</v>
      </c>
      <c r="D6508">
        <v>0.84</v>
      </c>
      <c r="E6508">
        <v>2</v>
      </c>
      <c r="F6508">
        <v>2</v>
      </c>
      <c r="G6508">
        <v>2</v>
      </c>
      <c r="H6508" s="36">
        <v>2</v>
      </c>
    </row>
    <row r="6509" spans="1:8" x14ac:dyDescent="0.25">
      <c r="A6509" s="43">
        <v>2024</v>
      </c>
      <c r="B6509">
        <v>4</v>
      </c>
      <c r="C6509">
        <v>1</v>
      </c>
      <c r="D6509">
        <v>0.98</v>
      </c>
      <c r="E6509">
        <v>1</v>
      </c>
      <c r="F6509">
        <v>3</v>
      </c>
      <c r="G6509">
        <v>3</v>
      </c>
      <c r="H6509" s="36">
        <v>2</v>
      </c>
    </row>
    <row r="6510" spans="1:8" x14ac:dyDescent="0.25">
      <c r="A6510" s="43">
        <v>2024</v>
      </c>
      <c r="B6510">
        <v>4</v>
      </c>
      <c r="C6510">
        <v>1</v>
      </c>
      <c r="D6510">
        <v>1</v>
      </c>
      <c r="E6510">
        <v>2</v>
      </c>
      <c r="F6510">
        <v>1</v>
      </c>
      <c r="G6510">
        <v>1</v>
      </c>
      <c r="H6510" s="36">
        <v>2</v>
      </c>
    </row>
    <row r="6511" spans="1:8" x14ac:dyDescent="0.25">
      <c r="A6511" s="43">
        <v>2023</v>
      </c>
      <c r="B6511">
        <v>4</v>
      </c>
      <c r="C6511">
        <v>1</v>
      </c>
      <c r="D6511">
        <v>0.95</v>
      </c>
      <c r="E6511">
        <v>1</v>
      </c>
      <c r="F6511">
        <v>5</v>
      </c>
      <c r="G6511">
        <v>6</v>
      </c>
      <c r="H6511" s="36">
        <v>2</v>
      </c>
    </row>
    <row r="6512" spans="1:8" x14ac:dyDescent="0.25">
      <c r="A6512" s="43">
        <v>2018</v>
      </c>
      <c r="B6512">
        <v>3</v>
      </c>
      <c r="C6512">
        <v>0.96</v>
      </c>
      <c r="D6512">
        <v>0.28999999999999998</v>
      </c>
      <c r="E6512">
        <v>1</v>
      </c>
      <c r="F6512">
        <v>1</v>
      </c>
      <c r="G6512">
        <v>1</v>
      </c>
      <c r="H6512" s="36">
        <v>2</v>
      </c>
    </row>
    <row r="6513" spans="1:8" x14ac:dyDescent="0.25">
      <c r="A6513" s="43">
        <v>2020</v>
      </c>
      <c r="B6513">
        <v>2</v>
      </c>
      <c r="C6513">
        <v>0</v>
      </c>
      <c r="D6513">
        <v>1</v>
      </c>
      <c r="E6513">
        <v>1</v>
      </c>
      <c r="F6513">
        <v>1</v>
      </c>
      <c r="G6513">
        <v>1</v>
      </c>
      <c r="H6513" s="36">
        <v>2</v>
      </c>
    </row>
    <row r="6514" spans="1:8" x14ac:dyDescent="0.25">
      <c r="A6514" s="43">
        <v>2014</v>
      </c>
      <c r="B6514">
        <v>1</v>
      </c>
      <c r="C6514">
        <v>1</v>
      </c>
      <c r="D6514">
        <v>1</v>
      </c>
      <c r="E6514">
        <v>1</v>
      </c>
      <c r="F6514">
        <v>1</v>
      </c>
      <c r="G6514">
        <v>2</v>
      </c>
      <c r="H6514" s="36">
        <v>2</v>
      </c>
    </row>
    <row r="6515" spans="1:8" x14ac:dyDescent="0.25">
      <c r="A6515" s="43">
        <v>2023</v>
      </c>
      <c r="B6515">
        <v>0</v>
      </c>
      <c r="E6515">
        <v>1</v>
      </c>
      <c r="F6515">
        <v>1</v>
      </c>
      <c r="G6515">
        <v>1</v>
      </c>
      <c r="H6515" s="36">
        <v>2</v>
      </c>
    </row>
    <row r="6516" spans="1:8" x14ac:dyDescent="0.25">
      <c r="A6516" s="43">
        <v>2024</v>
      </c>
      <c r="B6516">
        <v>4</v>
      </c>
      <c r="C6516">
        <v>1</v>
      </c>
      <c r="D6516">
        <v>0.08</v>
      </c>
      <c r="E6516">
        <v>1</v>
      </c>
      <c r="F6516">
        <v>1</v>
      </c>
      <c r="G6516">
        <v>1</v>
      </c>
      <c r="H6516" s="36">
        <v>2</v>
      </c>
    </row>
    <row r="6517" spans="1:8" x14ac:dyDescent="0.25">
      <c r="A6517" s="43">
        <v>2024</v>
      </c>
      <c r="B6517">
        <v>3</v>
      </c>
      <c r="C6517">
        <v>1</v>
      </c>
      <c r="D6517">
        <v>0</v>
      </c>
      <c r="E6517">
        <v>1</v>
      </c>
      <c r="F6517">
        <v>1</v>
      </c>
      <c r="G6517">
        <v>1</v>
      </c>
      <c r="H6517" s="36">
        <v>2</v>
      </c>
    </row>
    <row r="6518" spans="1:8" x14ac:dyDescent="0.25">
      <c r="A6518" s="43">
        <v>2018</v>
      </c>
      <c r="B6518">
        <v>4</v>
      </c>
      <c r="C6518">
        <v>1</v>
      </c>
      <c r="D6518">
        <v>1</v>
      </c>
      <c r="E6518">
        <v>1</v>
      </c>
      <c r="F6518">
        <v>1</v>
      </c>
      <c r="G6518">
        <v>2</v>
      </c>
      <c r="H6518" s="36">
        <v>2</v>
      </c>
    </row>
    <row r="6519" spans="1:8" x14ac:dyDescent="0.25">
      <c r="A6519" s="43">
        <v>2024</v>
      </c>
      <c r="B6519">
        <v>1</v>
      </c>
      <c r="C6519">
        <v>1</v>
      </c>
      <c r="D6519">
        <v>0.97</v>
      </c>
      <c r="E6519">
        <v>2</v>
      </c>
      <c r="F6519">
        <v>1</v>
      </c>
      <c r="G6519">
        <v>1</v>
      </c>
      <c r="H6519" s="36">
        <v>2</v>
      </c>
    </row>
    <row r="6520" spans="1:8" x14ac:dyDescent="0.25">
      <c r="A6520" s="43">
        <v>2024</v>
      </c>
      <c r="B6520">
        <v>3</v>
      </c>
      <c r="C6520">
        <v>1</v>
      </c>
      <c r="D6520">
        <v>0.69</v>
      </c>
      <c r="E6520">
        <v>1</v>
      </c>
      <c r="F6520">
        <v>5</v>
      </c>
      <c r="G6520">
        <v>5</v>
      </c>
      <c r="H6520" s="36">
        <v>1</v>
      </c>
    </row>
    <row r="6521" spans="1:8" x14ac:dyDescent="0.25">
      <c r="A6521" s="43">
        <v>2015</v>
      </c>
      <c r="B6521">
        <v>4</v>
      </c>
      <c r="C6521">
        <v>1</v>
      </c>
      <c r="D6521">
        <v>0.96</v>
      </c>
      <c r="E6521">
        <v>2</v>
      </c>
      <c r="F6521">
        <v>2</v>
      </c>
      <c r="G6521">
        <v>2</v>
      </c>
      <c r="H6521" s="36">
        <v>2</v>
      </c>
    </row>
    <row r="6522" spans="1:8" x14ac:dyDescent="0.25">
      <c r="A6522" s="43">
        <v>2024</v>
      </c>
      <c r="B6522">
        <v>1</v>
      </c>
      <c r="C6522">
        <v>1</v>
      </c>
      <c r="E6522">
        <v>1</v>
      </c>
      <c r="F6522">
        <v>1</v>
      </c>
      <c r="G6522">
        <v>1</v>
      </c>
      <c r="H6522" s="36">
        <v>2</v>
      </c>
    </row>
    <row r="6523" spans="1:8" x14ac:dyDescent="0.25">
      <c r="A6523" s="43">
        <v>2024</v>
      </c>
      <c r="B6523">
        <v>4</v>
      </c>
      <c r="C6523">
        <v>1</v>
      </c>
      <c r="D6523">
        <v>1</v>
      </c>
      <c r="E6523">
        <v>1</v>
      </c>
      <c r="F6523">
        <v>1</v>
      </c>
      <c r="G6523">
        <v>1</v>
      </c>
      <c r="H6523" s="36">
        <v>1</v>
      </c>
    </row>
    <row r="6524" spans="1:8" x14ac:dyDescent="0.25">
      <c r="A6524" s="43">
        <v>2015</v>
      </c>
      <c r="B6524">
        <v>4</v>
      </c>
      <c r="C6524">
        <v>1</v>
      </c>
      <c r="D6524">
        <v>1</v>
      </c>
      <c r="E6524">
        <v>1</v>
      </c>
      <c r="F6524">
        <v>2</v>
      </c>
      <c r="G6524">
        <v>2</v>
      </c>
      <c r="H6524" s="36">
        <v>2</v>
      </c>
    </row>
    <row r="6525" spans="1:8" x14ac:dyDescent="0.25">
      <c r="A6525" s="43">
        <v>2023</v>
      </c>
      <c r="B6525">
        <v>4</v>
      </c>
      <c r="C6525">
        <v>1</v>
      </c>
      <c r="D6525">
        <v>1</v>
      </c>
      <c r="E6525">
        <v>1</v>
      </c>
      <c r="F6525">
        <v>3</v>
      </c>
      <c r="G6525">
        <v>3</v>
      </c>
      <c r="H6525" s="36">
        <v>2</v>
      </c>
    </row>
    <row r="6526" spans="1:8" x14ac:dyDescent="0.25">
      <c r="A6526" s="43">
        <v>2020</v>
      </c>
      <c r="B6526">
        <v>4</v>
      </c>
      <c r="C6526">
        <v>1</v>
      </c>
      <c r="D6526">
        <v>0.66</v>
      </c>
      <c r="E6526">
        <v>1</v>
      </c>
      <c r="F6526">
        <v>1</v>
      </c>
      <c r="G6526">
        <v>1</v>
      </c>
      <c r="H6526" s="36">
        <v>2</v>
      </c>
    </row>
    <row r="6527" spans="1:8" x14ac:dyDescent="0.25">
      <c r="A6527" s="43">
        <v>2024</v>
      </c>
      <c r="B6527">
        <v>4</v>
      </c>
      <c r="C6527">
        <v>1</v>
      </c>
      <c r="D6527">
        <v>0.88</v>
      </c>
      <c r="E6527">
        <v>1</v>
      </c>
      <c r="F6527">
        <v>6</v>
      </c>
      <c r="G6527">
        <v>6</v>
      </c>
      <c r="H6527" s="36">
        <v>1</v>
      </c>
    </row>
    <row r="6528" spans="1:8" x14ac:dyDescent="0.25">
      <c r="A6528" s="43">
        <v>2024</v>
      </c>
      <c r="B6528">
        <v>3</v>
      </c>
      <c r="C6528">
        <v>1</v>
      </c>
      <c r="D6528">
        <v>1</v>
      </c>
      <c r="E6528">
        <v>0</v>
      </c>
      <c r="F6528">
        <v>2</v>
      </c>
      <c r="G6528">
        <v>2</v>
      </c>
      <c r="H6528" s="36">
        <v>2</v>
      </c>
    </row>
    <row r="6529" spans="1:8" x14ac:dyDescent="0.25">
      <c r="A6529" s="43">
        <v>2017</v>
      </c>
      <c r="B6529">
        <v>4</v>
      </c>
      <c r="C6529">
        <v>1</v>
      </c>
      <c r="D6529">
        <v>0.98</v>
      </c>
      <c r="E6529">
        <v>2</v>
      </c>
      <c r="F6529">
        <v>2</v>
      </c>
      <c r="G6529">
        <v>2</v>
      </c>
      <c r="H6529" s="36">
        <v>2</v>
      </c>
    </row>
    <row r="6530" spans="1:8" x14ac:dyDescent="0.25">
      <c r="A6530" s="43">
        <v>2024</v>
      </c>
      <c r="B6530">
        <v>2</v>
      </c>
      <c r="C6530">
        <v>0</v>
      </c>
      <c r="D6530">
        <v>0</v>
      </c>
      <c r="E6530">
        <v>1</v>
      </c>
      <c r="F6530">
        <v>1</v>
      </c>
      <c r="G6530">
        <v>1</v>
      </c>
      <c r="H6530" s="36">
        <v>2</v>
      </c>
    </row>
    <row r="6531" spans="1:8" x14ac:dyDescent="0.25">
      <c r="A6531" s="43">
        <v>2023</v>
      </c>
      <c r="B6531">
        <v>4</v>
      </c>
      <c r="C6531">
        <v>1</v>
      </c>
      <c r="D6531">
        <v>0.91</v>
      </c>
      <c r="E6531">
        <v>1</v>
      </c>
      <c r="F6531">
        <v>4</v>
      </c>
      <c r="G6531">
        <v>4</v>
      </c>
      <c r="H6531" s="36">
        <v>1</v>
      </c>
    </row>
    <row r="6532" spans="1:8" x14ac:dyDescent="0.25">
      <c r="A6532" s="43">
        <v>2024</v>
      </c>
      <c r="B6532">
        <v>2</v>
      </c>
      <c r="C6532">
        <v>0.27</v>
      </c>
      <c r="D6532">
        <v>0.66</v>
      </c>
      <c r="E6532">
        <v>1</v>
      </c>
      <c r="F6532">
        <v>1</v>
      </c>
      <c r="G6532">
        <v>3</v>
      </c>
      <c r="H6532" s="36">
        <v>2</v>
      </c>
    </row>
    <row r="6533" spans="1:8" x14ac:dyDescent="0.25">
      <c r="A6533" s="43">
        <v>2024</v>
      </c>
      <c r="B6533">
        <v>4</v>
      </c>
      <c r="C6533">
        <v>1</v>
      </c>
      <c r="D6533">
        <v>1</v>
      </c>
      <c r="E6533">
        <v>1</v>
      </c>
      <c r="F6533">
        <v>1</v>
      </c>
      <c r="G6533">
        <v>1</v>
      </c>
      <c r="H6533" s="36">
        <v>2</v>
      </c>
    </row>
    <row r="6534" spans="1:8" x14ac:dyDescent="0.25">
      <c r="A6534" s="43">
        <v>2022</v>
      </c>
      <c r="B6534">
        <v>4</v>
      </c>
      <c r="C6534">
        <v>1</v>
      </c>
      <c r="D6534">
        <v>1</v>
      </c>
      <c r="E6534">
        <v>2</v>
      </c>
      <c r="F6534">
        <v>1</v>
      </c>
      <c r="G6534">
        <v>1</v>
      </c>
      <c r="H6534" s="36">
        <v>2</v>
      </c>
    </row>
    <row r="6535" spans="1:8" x14ac:dyDescent="0.25">
      <c r="A6535" s="43">
        <v>2016</v>
      </c>
      <c r="B6535">
        <v>3</v>
      </c>
      <c r="C6535">
        <v>0.67</v>
      </c>
      <c r="D6535">
        <v>0.21</v>
      </c>
      <c r="E6535">
        <v>1</v>
      </c>
      <c r="F6535">
        <v>1</v>
      </c>
      <c r="G6535">
        <v>1</v>
      </c>
      <c r="H6535" s="36">
        <v>2</v>
      </c>
    </row>
    <row r="6536" spans="1:8" x14ac:dyDescent="0.25">
      <c r="A6536" s="43">
        <v>2024</v>
      </c>
      <c r="B6536">
        <v>3</v>
      </c>
      <c r="C6536">
        <v>1</v>
      </c>
      <c r="D6536">
        <v>0.99</v>
      </c>
      <c r="E6536">
        <v>2</v>
      </c>
      <c r="F6536">
        <v>1</v>
      </c>
      <c r="G6536">
        <v>1</v>
      </c>
      <c r="H6536" s="36">
        <v>2</v>
      </c>
    </row>
    <row r="6537" spans="1:8" x14ac:dyDescent="0.25">
      <c r="A6537" s="43">
        <v>2016</v>
      </c>
      <c r="B6537">
        <v>4</v>
      </c>
      <c r="C6537">
        <v>1</v>
      </c>
      <c r="D6537">
        <v>0.9</v>
      </c>
      <c r="E6537">
        <v>2</v>
      </c>
      <c r="F6537">
        <v>1</v>
      </c>
      <c r="G6537">
        <v>2</v>
      </c>
      <c r="H6537" s="36">
        <v>2</v>
      </c>
    </row>
    <row r="6538" spans="1:8" x14ac:dyDescent="0.25">
      <c r="A6538" s="43">
        <v>2024</v>
      </c>
      <c r="B6538">
        <v>4</v>
      </c>
      <c r="C6538">
        <v>1</v>
      </c>
      <c r="D6538">
        <v>0.67</v>
      </c>
      <c r="E6538">
        <v>1</v>
      </c>
      <c r="F6538">
        <v>1</v>
      </c>
      <c r="G6538">
        <v>1</v>
      </c>
      <c r="H6538" s="36">
        <v>1</v>
      </c>
    </row>
    <row r="6539" spans="1:8" x14ac:dyDescent="0.25">
      <c r="A6539" s="43">
        <v>2017</v>
      </c>
      <c r="B6539">
        <v>4</v>
      </c>
      <c r="C6539">
        <v>1</v>
      </c>
      <c r="D6539">
        <v>1</v>
      </c>
      <c r="E6539">
        <v>1</v>
      </c>
      <c r="F6539">
        <v>1</v>
      </c>
      <c r="G6539">
        <v>1</v>
      </c>
      <c r="H6539" s="36">
        <v>2</v>
      </c>
    </row>
    <row r="6540" spans="1:8" x14ac:dyDescent="0.25">
      <c r="A6540" s="43">
        <v>2018</v>
      </c>
      <c r="B6540">
        <v>4</v>
      </c>
      <c r="C6540">
        <v>1</v>
      </c>
      <c r="D6540">
        <v>0.94</v>
      </c>
      <c r="E6540">
        <v>1</v>
      </c>
      <c r="F6540">
        <v>1</v>
      </c>
      <c r="G6540">
        <v>20</v>
      </c>
      <c r="H6540" s="36">
        <v>2</v>
      </c>
    </row>
    <row r="6541" spans="1:8" x14ac:dyDescent="0.25">
      <c r="A6541" s="43">
        <v>2023</v>
      </c>
      <c r="B6541">
        <v>0</v>
      </c>
      <c r="D6541">
        <v>0.88</v>
      </c>
      <c r="E6541">
        <v>1</v>
      </c>
      <c r="F6541">
        <v>1</v>
      </c>
      <c r="G6541">
        <v>1</v>
      </c>
      <c r="H6541" s="36">
        <v>2</v>
      </c>
    </row>
    <row r="6542" spans="1:8" x14ac:dyDescent="0.25">
      <c r="A6542" s="43">
        <v>2022</v>
      </c>
      <c r="B6542">
        <v>3</v>
      </c>
      <c r="C6542">
        <v>0.8</v>
      </c>
      <c r="D6542">
        <v>0.83</v>
      </c>
      <c r="E6542">
        <v>1</v>
      </c>
      <c r="F6542">
        <v>1</v>
      </c>
      <c r="G6542">
        <v>1</v>
      </c>
      <c r="H6542" s="36">
        <v>2</v>
      </c>
    </row>
    <row r="6543" spans="1:8" x14ac:dyDescent="0.25">
      <c r="A6543" s="43">
        <v>2020</v>
      </c>
      <c r="B6543">
        <v>4</v>
      </c>
      <c r="C6543">
        <v>1</v>
      </c>
      <c r="D6543">
        <v>1</v>
      </c>
      <c r="E6543">
        <v>2</v>
      </c>
      <c r="F6543">
        <v>4</v>
      </c>
      <c r="G6543">
        <v>4</v>
      </c>
      <c r="H6543" s="36">
        <v>2</v>
      </c>
    </row>
    <row r="6544" spans="1:8" x14ac:dyDescent="0.25">
      <c r="A6544" s="43">
        <v>2024</v>
      </c>
      <c r="B6544">
        <v>4</v>
      </c>
      <c r="C6544">
        <v>0.92</v>
      </c>
      <c r="D6544">
        <v>0.88</v>
      </c>
      <c r="E6544">
        <v>2</v>
      </c>
      <c r="F6544">
        <v>3</v>
      </c>
      <c r="G6544">
        <v>3</v>
      </c>
      <c r="H6544" s="36">
        <v>2</v>
      </c>
    </row>
    <row r="6545" spans="1:8" x14ac:dyDescent="0.25">
      <c r="A6545" s="43">
        <v>2024</v>
      </c>
      <c r="B6545">
        <v>4</v>
      </c>
      <c r="C6545">
        <v>0.99</v>
      </c>
      <c r="D6545">
        <v>1</v>
      </c>
      <c r="E6545">
        <v>1</v>
      </c>
      <c r="F6545">
        <v>7</v>
      </c>
      <c r="G6545">
        <v>8</v>
      </c>
      <c r="H6545" s="36">
        <v>2</v>
      </c>
    </row>
    <row r="6546" spans="1:8" x14ac:dyDescent="0.25">
      <c r="A6546" s="43">
        <v>2024</v>
      </c>
      <c r="B6546">
        <v>1</v>
      </c>
      <c r="C6546">
        <v>0.67</v>
      </c>
      <c r="D6546">
        <v>0.62</v>
      </c>
      <c r="E6546">
        <v>1</v>
      </c>
      <c r="F6546">
        <v>1</v>
      </c>
      <c r="G6546">
        <v>1</v>
      </c>
      <c r="H6546" s="36">
        <v>2</v>
      </c>
    </row>
    <row r="6547" spans="1:8" x14ac:dyDescent="0.25">
      <c r="A6547" s="43">
        <v>2018</v>
      </c>
      <c r="B6547">
        <v>4</v>
      </c>
      <c r="C6547">
        <v>1</v>
      </c>
      <c r="D6547">
        <v>0.92</v>
      </c>
      <c r="E6547">
        <v>1</v>
      </c>
      <c r="F6547">
        <v>1</v>
      </c>
      <c r="G6547">
        <v>9</v>
      </c>
      <c r="H6547" s="36">
        <v>2</v>
      </c>
    </row>
    <row r="6548" spans="1:8" x14ac:dyDescent="0.25">
      <c r="A6548" s="43">
        <v>2024</v>
      </c>
      <c r="B6548">
        <v>4</v>
      </c>
      <c r="C6548">
        <v>1</v>
      </c>
      <c r="D6548">
        <v>0.95</v>
      </c>
      <c r="E6548">
        <v>2</v>
      </c>
      <c r="F6548">
        <v>3</v>
      </c>
      <c r="G6548">
        <v>3</v>
      </c>
      <c r="H6548" s="36">
        <v>2</v>
      </c>
    </row>
    <row r="6549" spans="1:8" x14ac:dyDescent="0.25">
      <c r="A6549" s="43">
        <v>2024</v>
      </c>
      <c r="B6549">
        <v>0</v>
      </c>
      <c r="D6549">
        <v>1</v>
      </c>
      <c r="E6549">
        <v>1</v>
      </c>
      <c r="F6549">
        <v>1</v>
      </c>
      <c r="G6549">
        <v>2</v>
      </c>
      <c r="H6549" s="36">
        <v>2</v>
      </c>
    </row>
    <row r="6550" spans="1:8" x14ac:dyDescent="0.25">
      <c r="A6550" s="43">
        <v>2016</v>
      </c>
      <c r="B6550">
        <v>2</v>
      </c>
      <c r="C6550">
        <v>0</v>
      </c>
      <c r="D6550">
        <v>0</v>
      </c>
      <c r="E6550">
        <v>1</v>
      </c>
      <c r="F6550">
        <v>5</v>
      </c>
      <c r="G6550">
        <v>5</v>
      </c>
      <c r="H6550" s="36">
        <v>2</v>
      </c>
    </row>
    <row r="6551" spans="1:8" x14ac:dyDescent="0.25">
      <c r="A6551" s="43">
        <v>2024</v>
      </c>
      <c r="B6551">
        <v>4</v>
      </c>
      <c r="C6551">
        <v>1</v>
      </c>
      <c r="D6551">
        <v>1</v>
      </c>
      <c r="E6551">
        <v>1</v>
      </c>
      <c r="F6551">
        <v>1</v>
      </c>
      <c r="G6551">
        <v>1</v>
      </c>
      <c r="H6551" s="36">
        <v>2</v>
      </c>
    </row>
    <row r="6552" spans="1:8" x14ac:dyDescent="0.25">
      <c r="A6552" s="43">
        <v>2024</v>
      </c>
      <c r="B6552">
        <v>4</v>
      </c>
      <c r="C6552">
        <v>1</v>
      </c>
      <c r="D6552">
        <v>1</v>
      </c>
      <c r="E6552">
        <v>1</v>
      </c>
      <c r="F6552">
        <v>5</v>
      </c>
      <c r="G6552">
        <v>5</v>
      </c>
      <c r="H6552" s="36">
        <v>2</v>
      </c>
    </row>
    <row r="6553" spans="1:8" x14ac:dyDescent="0.25">
      <c r="A6553" s="43">
        <v>2024</v>
      </c>
      <c r="B6553">
        <v>3</v>
      </c>
      <c r="C6553">
        <v>0.93</v>
      </c>
      <c r="D6553">
        <v>0.98</v>
      </c>
      <c r="E6553">
        <v>2</v>
      </c>
      <c r="F6553">
        <v>1</v>
      </c>
      <c r="G6553">
        <v>1</v>
      </c>
      <c r="H6553" s="36">
        <v>2</v>
      </c>
    </row>
    <row r="6554" spans="1:8" x14ac:dyDescent="0.25">
      <c r="A6554" s="43">
        <v>2019</v>
      </c>
      <c r="B6554">
        <v>4</v>
      </c>
      <c r="C6554">
        <v>1</v>
      </c>
      <c r="D6554">
        <v>0.99</v>
      </c>
      <c r="E6554">
        <v>0</v>
      </c>
      <c r="F6554">
        <v>5</v>
      </c>
      <c r="G6554">
        <v>6</v>
      </c>
      <c r="H6554" s="36">
        <v>2</v>
      </c>
    </row>
    <row r="6555" spans="1:8" x14ac:dyDescent="0.25">
      <c r="A6555" s="43">
        <v>2024</v>
      </c>
      <c r="B6555">
        <v>2</v>
      </c>
      <c r="C6555">
        <v>0</v>
      </c>
      <c r="D6555">
        <v>0.42</v>
      </c>
      <c r="E6555">
        <v>1</v>
      </c>
      <c r="F6555">
        <v>1</v>
      </c>
      <c r="G6555">
        <v>1</v>
      </c>
      <c r="H6555" s="36">
        <v>2</v>
      </c>
    </row>
    <row r="6556" spans="1:8" x14ac:dyDescent="0.25">
      <c r="A6556" s="43">
        <v>2015</v>
      </c>
      <c r="B6556">
        <v>1</v>
      </c>
      <c r="C6556">
        <v>0.94</v>
      </c>
      <c r="D6556">
        <v>0.7</v>
      </c>
      <c r="E6556">
        <v>1</v>
      </c>
      <c r="F6556">
        <v>2</v>
      </c>
      <c r="G6556">
        <v>6</v>
      </c>
      <c r="H6556" s="36">
        <v>2</v>
      </c>
    </row>
    <row r="6557" spans="1:8" x14ac:dyDescent="0.25">
      <c r="A6557" s="43">
        <v>2015</v>
      </c>
      <c r="B6557">
        <v>3</v>
      </c>
      <c r="C6557">
        <v>0.88</v>
      </c>
      <c r="D6557">
        <v>0.66</v>
      </c>
      <c r="E6557">
        <v>1</v>
      </c>
      <c r="F6557">
        <v>21</v>
      </c>
      <c r="G6557">
        <v>45</v>
      </c>
      <c r="H6557" s="36">
        <v>2</v>
      </c>
    </row>
    <row r="6558" spans="1:8" x14ac:dyDescent="0.25">
      <c r="A6558" s="43">
        <v>2022</v>
      </c>
      <c r="B6558">
        <v>3</v>
      </c>
      <c r="C6558">
        <v>1</v>
      </c>
      <c r="D6558">
        <v>0.71</v>
      </c>
      <c r="E6558">
        <v>1</v>
      </c>
      <c r="F6558">
        <v>3</v>
      </c>
      <c r="G6558">
        <v>3</v>
      </c>
      <c r="H6558" s="36">
        <v>2</v>
      </c>
    </row>
    <row r="6559" spans="1:8" x14ac:dyDescent="0.25">
      <c r="A6559" s="43">
        <v>2018</v>
      </c>
      <c r="B6559">
        <v>4</v>
      </c>
      <c r="C6559">
        <v>0.8</v>
      </c>
      <c r="D6559">
        <v>0.89</v>
      </c>
      <c r="E6559">
        <v>1</v>
      </c>
      <c r="F6559">
        <v>1</v>
      </c>
      <c r="G6559">
        <v>1</v>
      </c>
      <c r="H6559" s="36">
        <v>2</v>
      </c>
    </row>
    <row r="6560" spans="1:8" x14ac:dyDescent="0.25">
      <c r="A6560" s="43">
        <v>2013</v>
      </c>
      <c r="B6560">
        <v>4</v>
      </c>
      <c r="C6560">
        <v>1</v>
      </c>
      <c r="D6560">
        <v>1</v>
      </c>
      <c r="E6560">
        <v>1</v>
      </c>
      <c r="F6560">
        <v>1</v>
      </c>
      <c r="G6560">
        <v>2</v>
      </c>
      <c r="H6560" s="36">
        <v>2</v>
      </c>
    </row>
    <row r="6561" spans="1:8" x14ac:dyDescent="0.25">
      <c r="A6561" s="43">
        <v>2024</v>
      </c>
      <c r="B6561">
        <v>3</v>
      </c>
      <c r="C6561">
        <v>1</v>
      </c>
      <c r="D6561">
        <v>0.97</v>
      </c>
      <c r="E6561">
        <v>2</v>
      </c>
      <c r="F6561">
        <v>1</v>
      </c>
      <c r="G6561">
        <v>1</v>
      </c>
      <c r="H6561" s="36">
        <v>2</v>
      </c>
    </row>
    <row r="6562" spans="1:8" x14ac:dyDescent="0.25">
      <c r="A6562" s="43">
        <v>2021</v>
      </c>
      <c r="B6562">
        <v>4</v>
      </c>
      <c r="C6562">
        <v>1</v>
      </c>
      <c r="D6562">
        <v>0.92</v>
      </c>
      <c r="E6562">
        <v>2</v>
      </c>
      <c r="F6562">
        <v>4</v>
      </c>
      <c r="G6562">
        <v>4</v>
      </c>
      <c r="H6562" s="36">
        <v>2</v>
      </c>
    </row>
    <row r="6563" spans="1:8" x14ac:dyDescent="0.25">
      <c r="A6563" s="43">
        <v>2022</v>
      </c>
      <c r="B6563">
        <v>4</v>
      </c>
      <c r="C6563">
        <v>1</v>
      </c>
      <c r="D6563">
        <v>1</v>
      </c>
      <c r="E6563">
        <v>2</v>
      </c>
      <c r="F6563">
        <v>3</v>
      </c>
      <c r="G6563">
        <v>4</v>
      </c>
      <c r="H6563" s="36">
        <v>2</v>
      </c>
    </row>
    <row r="6564" spans="1:8" x14ac:dyDescent="0.25">
      <c r="A6564" s="43">
        <v>2016</v>
      </c>
      <c r="B6564">
        <v>4</v>
      </c>
      <c r="C6564">
        <v>1</v>
      </c>
      <c r="D6564">
        <v>1</v>
      </c>
      <c r="E6564">
        <v>2</v>
      </c>
      <c r="F6564">
        <v>1</v>
      </c>
      <c r="G6564">
        <v>1</v>
      </c>
      <c r="H6564" s="36">
        <v>2</v>
      </c>
    </row>
    <row r="6565" spans="1:8" x14ac:dyDescent="0.25">
      <c r="A6565" s="43">
        <v>2016</v>
      </c>
      <c r="B6565">
        <v>0</v>
      </c>
      <c r="D6565">
        <v>0.46</v>
      </c>
      <c r="E6565">
        <v>1</v>
      </c>
      <c r="F6565">
        <v>1</v>
      </c>
      <c r="G6565">
        <v>1</v>
      </c>
      <c r="H6565" s="36">
        <v>2</v>
      </c>
    </row>
    <row r="6566" spans="1:8" x14ac:dyDescent="0.25">
      <c r="A6566" s="43">
        <v>2024</v>
      </c>
      <c r="B6566">
        <v>4</v>
      </c>
      <c r="C6566">
        <v>1</v>
      </c>
      <c r="D6566">
        <v>0.75</v>
      </c>
      <c r="E6566">
        <v>2</v>
      </c>
      <c r="F6566">
        <v>1</v>
      </c>
      <c r="G6566">
        <v>1</v>
      </c>
      <c r="H6566" s="36">
        <v>2</v>
      </c>
    </row>
    <row r="6567" spans="1:8" x14ac:dyDescent="0.25">
      <c r="A6567" s="43">
        <v>2015</v>
      </c>
      <c r="B6567">
        <v>4</v>
      </c>
      <c r="C6567">
        <v>1</v>
      </c>
      <c r="D6567">
        <v>0.95</v>
      </c>
      <c r="E6567">
        <v>2</v>
      </c>
      <c r="F6567">
        <v>8</v>
      </c>
      <c r="G6567">
        <v>8</v>
      </c>
      <c r="H6567" s="36">
        <v>2</v>
      </c>
    </row>
    <row r="6568" spans="1:8" x14ac:dyDescent="0.25">
      <c r="A6568" s="43">
        <v>2018</v>
      </c>
      <c r="B6568">
        <v>4</v>
      </c>
      <c r="C6568">
        <v>1</v>
      </c>
      <c r="D6568">
        <v>1</v>
      </c>
      <c r="E6568">
        <v>2</v>
      </c>
      <c r="F6568">
        <v>1</v>
      </c>
      <c r="G6568">
        <v>1</v>
      </c>
      <c r="H6568" s="36">
        <v>2</v>
      </c>
    </row>
    <row r="6569" spans="1:8" x14ac:dyDescent="0.25">
      <c r="A6569" s="43">
        <v>2023</v>
      </c>
      <c r="B6569">
        <v>4</v>
      </c>
      <c r="C6569">
        <v>1</v>
      </c>
      <c r="D6569">
        <v>0.98</v>
      </c>
      <c r="E6569">
        <v>2</v>
      </c>
      <c r="F6569">
        <v>1</v>
      </c>
      <c r="G6569">
        <v>1</v>
      </c>
      <c r="H6569" s="36">
        <v>2</v>
      </c>
    </row>
    <row r="6570" spans="1:8" x14ac:dyDescent="0.25">
      <c r="A6570" s="43">
        <v>2024</v>
      </c>
      <c r="B6570">
        <v>2</v>
      </c>
      <c r="C6570">
        <v>0.1</v>
      </c>
      <c r="D6570">
        <v>0</v>
      </c>
      <c r="E6570">
        <v>1</v>
      </c>
      <c r="F6570">
        <v>1</v>
      </c>
      <c r="G6570">
        <v>1</v>
      </c>
      <c r="H6570" s="36">
        <v>2</v>
      </c>
    </row>
    <row r="6571" spans="1:8" x14ac:dyDescent="0.25">
      <c r="A6571" s="43">
        <v>2024</v>
      </c>
      <c r="B6571">
        <v>4</v>
      </c>
      <c r="C6571">
        <v>1</v>
      </c>
      <c r="D6571">
        <v>0.93</v>
      </c>
      <c r="E6571">
        <v>2</v>
      </c>
      <c r="F6571">
        <v>1</v>
      </c>
      <c r="G6571">
        <v>1</v>
      </c>
      <c r="H6571" s="36">
        <v>2</v>
      </c>
    </row>
    <row r="6572" spans="1:8" x14ac:dyDescent="0.25">
      <c r="A6572" s="43">
        <v>2024</v>
      </c>
      <c r="B6572">
        <v>1</v>
      </c>
      <c r="C6572">
        <v>1</v>
      </c>
      <c r="D6572">
        <v>0.25</v>
      </c>
      <c r="E6572">
        <v>1</v>
      </c>
      <c r="F6572">
        <v>1</v>
      </c>
      <c r="G6572">
        <v>1</v>
      </c>
      <c r="H6572" s="36">
        <v>2</v>
      </c>
    </row>
    <row r="6573" spans="1:8" x14ac:dyDescent="0.25">
      <c r="A6573" s="43">
        <v>2024</v>
      </c>
      <c r="B6573">
        <v>4</v>
      </c>
      <c r="C6573">
        <v>1</v>
      </c>
      <c r="D6573">
        <v>1</v>
      </c>
      <c r="E6573">
        <v>1</v>
      </c>
      <c r="F6573">
        <v>1</v>
      </c>
      <c r="G6573">
        <v>1</v>
      </c>
      <c r="H6573" s="36">
        <v>1</v>
      </c>
    </row>
    <row r="6574" spans="1:8" x14ac:dyDescent="0.25">
      <c r="A6574" s="43">
        <v>2015</v>
      </c>
      <c r="B6574">
        <v>4</v>
      </c>
      <c r="C6574">
        <v>1</v>
      </c>
      <c r="D6574">
        <v>1</v>
      </c>
      <c r="E6574">
        <v>1</v>
      </c>
      <c r="F6574">
        <v>2</v>
      </c>
      <c r="G6574">
        <v>4</v>
      </c>
      <c r="H6574" s="36">
        <v>2</v>
      </c>
    </row>
    <row r="6575" spans="1:8" x14ac:dyDescent="0.25">
      <c r="A6575" s="43">
        <v>2024</v>
      </c>
      <c r="B6575">
        <v>4</v>
      </c>
      <c r="C6575">
        <v>1</v>
      </c>
      <c r="D6575">
        <v>0.83</v>
      </c>
      <c r="E6575">
        <v>1</v>
      </c>
      <c r="F6575">
        <v>3</v>
      </c>
      <c r="G6575">
        <v>4</v>
      </c>
      <c r="H6575" s="36">
        <v>1</v>
      </c>
    </row>
    <row r="6576" spans="1:8" x14ac:dyDescent="0.25">
      <c r="A6576" s="43">
        <v>2023</v>
      </c>
      <c r="B6576">
        <v>2</v>
      </c>
      <c r="C6576">
        <v>0.46</v>
      </c>
      <c r="D6576">
        <v>0.31</v>
      </c>
      <c r="E6576">
        <v>1</v>
      </c>
      <c r="F6576">
        <v>1</v>
      </c>
      <c r="G6576">
        <v>2</v>
      </c>
      <c r="H6576" s="36">
        <v>2</v>
      </c>
    </row>
    <row r="6577" spans="1:8" x14ac:dyDescent="0.25">
      <c r="A6577" s="43">
        <v>2015</v>
      </c>
      <c r="B6577">
        <v>3</v>
      </c>
      <c r="C6577">
        <v>1</v>
      </c>
      <c r="D6577">
        <v>1</v>
      </c>
      <c r="E6577">
        <v>2</v>
      </c>
      <c r="F6577">
        <v>1</v>
      </c>
      <c r="G6577">
        <v>1</v>
      </c>
      <c r="H6577" s="36">
        <v>2</v>
      </c>
    </row>
    <row r="6578" spans="1:8" x14ac:dyDescent="0.25">
      <c r="A6578" s="43">
        <v>2024</v>
      </c>
      <c r="B6578">
        <v>4</v>
      </c>
      <c r="C6578">
        <v>1</v>
      </c>
      <c r="D6578">
        <v>1</v>
      </c>
      <c r="E6578">
        <v>1</v>
      </c>
      <c r="F6578">
        <v>1</v>
      </c>
      <c r="G6578">
        <v>1</v>
      </c>
      <c r="H6578" s="36">
        <v>2</v>
      </c>
    </row>
    <row r="6579" spans="1:8" x14ac:dyDescent="0.25">
      <c r="A6579" s="43">
        <v>2020</v>
      </c>
      <c r="B6579">
        <v>1</v>
      </c>
      <c r="C6579">
        <v>0.5</v>
      </c>
      <c r="D6579">
        <v>0</v>
      </c>
      <c r="E6579">
        <v>1</v>
      </c>
      <c r="F6579">
        <v>1</v>
      </c>
      <c r="G6579">
        <v>1</v>
      </c>
      <c r="H6579" s="36">
        <v>2</v>
      </c>
    </row>
    <row r="6580" spans="1:8" x14ac:dyDescent="0.25">
      <c r="A6580" s="43">
        <v>2017</v>
      </c>
      <c r="B6580">
        <v>0</v>
      </c>
      <c r="D6580">
        <v>0</v>
      </c>
      <c r="E6580">
        <v>1</v>
      </c>
      <c r="F6580">
        <v>1</v>
      </c>
      <c r="G6580">
        <v>1</v>
      </c>
      <c r="H6580" s="36">
        <v>2</v>
      </c>
    </row>
    <row r="6581" spans="1:8" x14ac:dyDescent="0.25">
      <c r="A6581" s="43">
        <v>2023</v>
      </c>
      <c r="B6581">
        <v>3</v>
      </c>
      <c r="C6581">
        <v>1</v>
      </c>
      <c r="D6581">
        <v>0.96</v>
      </c>
      <c r="E6581">
        <v>2</v>
      </c>
      <c r="F6581">
        <v>2</v>
      </c>
      <c r="G6581">
        <v>4</v>
      </c>
      <c r="H6581" s="36">
        <v>2</v>
      </c>
    </row>
    <row r="6582" spans="1:8" x14ac:dyDescent="0.25">
      <c r="A6582" s="43">
        <v>2024</v>
      </c>
      <c r="B6582">
        <v>3</v>
      </c>
      <c r="C6582">
        <v>1</v>
      </c>
      <c r="D6582">
        <v>0.94</v>
      </c>
      <c r="E6582">
        <v>2</v>
      </c>
      <c r="F6582">
        <v>2</v>
      </c>
      <c r="G6582">
        <v>2</v>
      </c>
      <c r="H6582" s="36">
        <v>2</v>
      </c>
    </row>
    <row r="6583" spans="1:8" x14ac:dyDescent="0.25">
      <c r="A6583" s="43">
        <v>2022</v>
      </c>
      <c r="B6583">
        <v>3</v>
      </c>
      <c r="C6583">
        <v>1</v>
      </c>
      <c r="D6583">
        <v>1</v>
      </c>
      <c r="E6583">
        <v>2</v>
      </c>
      <c r="F6583">
        <v>1</v>
      </c>
      <c r="G6583">
        <v>1</v>
      </c>
      <c r="H6583" s="36">
        <v>2</v>
      </c>
    </row>
    <row r="6584" spans="1:8" x14ac:dyDescent="0.25">
      <c r="A6584" s="43">
        <v>2018</v>
      </c>
      <c r="B6584">
        <v>4</v>
      </c>
      <c r="C6584">
        <v>1</v>
      </c>
      <c r="D6584">
        <v>1</v>
      </c>
      <c r="E6584">
        <v>2</v>
      </c>
      <c r="F6584">
        <v>1</v>
      </c>
      <c r="G6584">
        <v>1</v>
      </c>
      <c r="H6584" s="36">
        <v>2</v>
      </c>
    </row>
    <row r="6585" spans="1:8" x14ac:dyDescent="0.25">
      <c r="A6585" s="43">
        <v>2024</v>
      </c>
      <c r="B6585">
        <v>4</v>
      </c>
      <c r="C6585">
        <v>0.96</v>
      </c>
      <c r="D6585">
        <v>0.96</v>
      </c>
      <c r="E6585">
        <v>2</v>
      </c>
      <c r="F6585">
        <v>4</v>
      </c>
      <c r="G6585">
        <v>4</v>
      </c>
      <c r="H6585" s="36">
        <v>2</v>
      </c>
    </row>
    <row r="6586" spans="1:8" x14ac:dyDescent="0.25">
      <c r="A6586" s="43">
        <v>2024</v>
      </c>
      <c r="B6586">
        <v>1</v>
      </c>
      <c r="C6586">
        <v>1</v>
      </c>
      <c r="D6586">
        <v>0.56999999999999995</v>
      </c>
      <c r="E6586">
        <v>2</v>
      </c>
      <c r="F6586">
        <v>3</v>
      </c>
      <c r="G6586">
        <v>3</v>
      </c>
      <c r="H6586" s="36">
        <v>2</v>
      </c>
    </row>
    <row r="6587" spans="1:8" x14ac:dyDescent="0.25">
      <c r="A6587" s="43">
        <v>2023</v>
      </c>
      <c r="B6587">
        <v>1</v>
      </c>
      <c r="C6587">
        <v>1</v>
      </c>
      <c r="D6587">
        <v>0.94</v>
      </c>
      <c r="E6587">
        <v>2</v>
      </c>
      <c r="F6587">
        <v>1</v>
      </c>
      <c r="G6587">
        <v>1</v>
      </c>
      <c r="H6587" s="36">
        <v>2</v>
      </c>
    </row>
    <row r="6588" spans="1:8" x14ac:dyDescent="0.25">
      <c r="A6588" s="43">
        <v>2017</v>
      </c>
      <c r="B6588">
        <v>2</v>
      </c>
      <c r="C6588">
        <v>0</v>
      </c>
      <c r="D6588">
        <v>0</v>
      </c>
      <c r="E6588">
        <v>1</v>
      </c>
      <c r="F6588">
        <v>2</v>
      </c>
      <c r="G6588">
        <v>4</v>
      </c>
      <c r="H6588" s="36">
        <v>2</v>
      </c>
    </row>
    <row r="6589" spans="1:8" x14ac:dyDescent="0.25">
      <c r="A6589" s="43">
        <v>2024</v>
      </c>
      <c r="B6589">
        <v>2</v>
      </c>
      <c r="C6589">
        <v>0</v>
      </c>
      <c r="D6589">
        <v>0</v>
      </c>
      <c r="E6589">
        <v>1</v>
      </c>
      <c r="F6589">
        <v>1</v>
      </c>
      <c r="G6589">
        <v>1</v>
      </c>
      <c r="H6589" s="36">
        <v>2</v>
      </c>
    </row>
    <row r="6590" spans="1:8" x14ac:dyDescent="0.25">
      <c r="A6590" s="43">
        <v>2017</v>
      </c>
      <c r="B6590">
        <v>2</v>
      </c>
      <c r="C6590">
        <v>0</v>
      </c>
      <c r="D6590">
        <v>0.5</v>
      </c>
      <c r="E6590">
        <v>1</v>
      </c>
      <c r="F6590">
        <v>1</v>
      </c>
      <c r="G6590">
        <v>1</v>
      </c>
      <c r="H6590" s="36">
        <v>2</v>
      </c>
    </row>
    <row r="6591" spans="1:8" x14ac:dyDescent="0.25">
      <c r="A6591" s="43">
        <v>2017</v>
      </c>
      <c r="B6591">
        <v>4</v>
      </c>
      <c r="C6591">
        <v>1</v>
      </c>
      <c r="D6591">
        <v>0.95</v>
      </c>
      <c r="E6591">
        <v>2</v>
      </c>
      <c r="F6591">
        <v>1</v>
      </c>
      <c r="G6591">
        <v>3</v>
      </c>
      <c r="H6591" s="36">
        <v>2</v>
      </c>
    </row>
    <row r="6592" spans="1:8" x14ac:dyDescent="0.25">
      <c r="A6592" s="43">
        <v>2024</v>
      </c>
      <c r="B6592">
        <v>4</v>
      </c>
      <c r="C6592">
        <v>1</v>
      </c>
      <c r="D6592">
        <v>0.99</v>
      </c>
      <c r="E6592">
        <v>1</v>
      </c>
      <c r="F6592">
        <v>5</v>
      </c>
      <c r="G6592">
        <v>5</v>
      </c>
      <c r="H6592" s="36">
        <v>2</v>
      </c>
    </row>
    <row r="6593" spans="1:8" x14ac:dyDescent="0.25">
      <c r="A6593" s="43">
        <v>2021</v>
      </c>
      <c r="B6593">
        <v>1</v>
      </c>
      <c r="C6593">
        <v>1</v>
      </c>
      <c r="D6593">
        <v>0.64</v>
      </c>
      <c r="E6593">
        <v>1</v>
      </c>
      <c r="F6593">
        <v>1</v>
      </c>
      <c r="G6593">
        <v>3</v>
      </c>
      <c r="H6593" s="36">
        <v>2</v>
      </c>
    </row>
    <row r="6594" spans="1:8" x14ac:dyDescent="0.25">
      <c r="A6594" s="43">
        <v>2019</v>
      </c>
      <c r="B6594">
        <v>4</v>
      </c>
      <c r="C6594">
        <v>1</v>
      </c>
      <c r="D6594">
        <v>0.99</v>
      </c>
      <c r="E6594">
        <v>1</v>
      </c>
      <c r="F6594">
        <v>7</v>
      </c>
      <c r="G6594">
        <v>7</v>
      </c>
      <c r="H6594" s="36">
        <v>1</v>
      </c>
    </row>
    <row r="6595" spans="1:8" x14ac:dyDescent="0.25">
      <c r="A6595" s="43">
        <v>2017</v>
      </c>
      <c r="B6595">
        <v>2</v>
      </c>
      <c r="C6595">
        <v>0.4</v>
      </c>
      <c r="D6595">
        <v>0.44</v>
      </c>
      <c r="E6595">
        <v>1</v>
      </c>
      <c r="F6595">
        <v>2</v>
      </c>
      <c r="G6595">
        <v>2</v>
      </c>
      <c r="H6595" s="36">
        <v>2</v>
      </c>
    </row>
    <row r="6596" spans="1:8" x14ac:dyDescent="0.25">
      <c r="A6596" s="43">
        <v>2016</v>
      </c>
      <c r="B6596">
        <v>1</v>
      </c>
      <c r="C6596">
        <v>1</v>
      </c>
      <c r="D6596">
        <v>0.8</v>
      </c>
      <c r="E6596">
        <v>1</v>
      </c>
      <c r="F6596">
        <v>1</v>
      </c>
      <c r="G6596">
        <v>1</v>
      </c>
      <c r="H6596" s="36">
        <v>2</v>
      </c>
    </row>
    <row r="6597" spans="1:8" x14ac:dyDescent="0.25">
      <c r="A6597" s="43">
        <v>2022</v>
      </c>
      <c r="B6597">
        <v>0</v>
      </c>
      <c r="D6597">
        <v>0.5</v>
      </c>
      <c r="E6597">
        <v>1</v>
      </c>
      <c r="F6597">
        <v>1</v>
      </c>
      <c r="G6597">
        <v>1</v>
      </c>
      <c r="H6597" s="36">
        <v>2</v>
      </c>
    </row>
    <row r="6598" spans="1:8" x14ac:dyDescent="0.25">
      <c r="A6598" s="43">
        <v>2024</v>
      </c>
      <c r="B6598">
        <v>4</v>
      </c>
      <c r="C6598">
        <v>1</v>
      </c>
      <c r="D6598">
        <v>1</v>
      </c>
      <c r="E6598">
        <v>2</v>
      </c>
      <c r="F6598">
        <v>1</v>
      </c>
      <c r="G6598">
        <v>1</v>
      </c>
      <c r="H6598" s="36">
        <v>2</v>
      </c>
    </row>
    <row r="6599" spans="1:8" x14ac:dyDescent="0.25">
      <c r="A6599" s="43">
        <v>2024</v>
      </c>
      <c r="B6599">
        <v>4</v>
      </c>
      <c r="C6599">
        <v>1</v>
      </c>
      <c r="D6599">
        <v>0.83</v>
      </c>
      <c r="E6599">
        <v>1</v>
      </c>
      <c r="F6599">
        <v>1</v>
      </c>
      <c r="G6599">
        <v>1</v>
      </c>
      <c r="H6599" s="36">
        <v>2</v>
      </c>
    </row>
    <row r="6600" spans="1:8" x14ac:dyDescent="0.25">
      <c r="A6600" s="43">
        <v>2018</v>
      </c>
      <c r="B6600">
        <v>4</v>
      </c>
      <c r="C6600">
        <v>1</v>
      </c>
      <c r="D6600">
        <v>0.98</v>
      </c>
      <c r="E6600">
        <v>2</v>
      </c>
      <c r="F6600">
        <v>1</v>
      </c>
      <c r="G6600">
        <v>1</v>
      </c>
      <c r="H6600" s="36">
        <v>2</v>
      </c>
    </row>
    <row r="6601" spans="1:8" x14ac:dyDescent="0.25">
      <c r="A6601" s="43">
        <v>2014</v>
      </c>
      <c r="B6601">
        <v>4</v>
      </c>
      <c r="C6601">
        <v>1</v>
      </c>
      <c r="D6601">
        <v>0.79</v>
      </c>
      <c r="E6601">
        <v>1</v>
      </c>
      <c r="F6601">
        <v>4</v>
      </c>
      <c r="G6601">
        <v>4</v>
      </c>
      <c r="H6601" s="36">
        <v>2</v>
      </c>
    </row>
    <row r="6602" spans="1:8" x14ac:dyDescent="0.25">
      <c r="A6602" s="43">
        <v>2023</v>
      </c>
      <c r="B6602">
        <v>4</v>
      </c>
      <c r="C6602">
        <v>1</v>
      </c>
      <c r="D6602">
        <v>0.96</v>
      </c>
      <c r="E6602">
        <v>2</v>
      </c>
      <c r="F6602">
        <v>1</v>
      </c>
      <c r="G6602">
        <v>2</v>
      </c>
      <c r="H6602" s="36">
        <v>2</v>
      </c>
    </row>
    <row r="6603" spans="1:8" x14ac:dyDescent="0.25">
      <c r="A6603" s="43">
        <v>2024</v>
      </c>
      <c r="B6603">
        <v>3</v>
      </c>
      <c r="C6603">
        <v>1</v>
      </c>
      <c r="D6603">
        <v>0.98</v>
      </c>
      <c r="E6603">
        <v>2</v>
      </c>
      <c r="F6603">
        <v>1</v>
      </c>
      <c r="G6603">
        <v>3</v>
      </c>
      <c r="H6603" s="36">
        <v>2</v>
      </c>
    </row>
    <row r="6604" spans="1:8" x14ac:dyDescent="0.25">
      <c r="A6604" s="43">
        <v>2024</v>
      </c>
      <c r="B6604">
        <v>4</v>
      </c>
      <c r="C6604">
        <v>1</v>
      </c>
      <c r="D6604">
        <v>1</v>
      </c>
      <c r="E6604">
        <v>1</v>
      </c>
      <c r="F6604">
        <v>1</v>
      </c>
      <c r="G6604">
        <v>1</v>
      </c>
      <c r="H6604" s="36">
        <v>2</v>
      </c>
    </row>
    <row r="6605" spans="1:8" x14ac:dyDescent="0.25">
      <c r="A6605" s="43">
        <v>2013</v>
      </c>
      <c r="B6605">
        <v>3</v>
      </c>
      <c r="C6605">
        <v>1</v>
      </c>
      <c r="D6605">
        <v>0.82</v>
      </c>
      <c r="E6605">
        <v>1</v>
      </c>
      <c r="F6605">
        <v>1</v>
      </c>
      <c r="G6605">
        <v>2</v>
      </c>
      <c r="H6605" s="36">
        <v>2</v>
      </c>
    </row>
    <row r="6606" spans="1:8" x14ac:dyDescent="0.25">
      <c r="A6606" s="43">
        <v>2024</v>
      </c>
      <c r="B6606">
        <v>4</v>
      </c>
      <c r="C6606">
        <v>1</v>
      </c>
      <c r="D6606">
        <v>1</v>
      </c>
      <c r="E6606">
        <v>1</v>
      </c>
      <c r="F6606">
        <v>1</v>
      </c>
      <c r="G6606">
        <v>1</v>
      </c>
      <c r="H6606" s="36">
        <v>2</v>
      </c>
    </row>
    <row r="6607" spans="1:8" x14ac:dyDescent="0.25">
      <c r="A6607" s="43">
        <v>2023</v>
      </c>
      <c r="B6607">
        <v>2</v>
      </c>
      <c r="C6607">
        <v>0</v>
      </c>
      <c r="D6607">
        <v>0.24</v>
      </c>
      <c r="E6607">
        <v>1</v>
      </c>
      <c r="F6607">
        <v>1</v>
      </c>
      <c r="G6607">
        <v>1</v>
      </c>
      <c r="H6607" s="36">
        <v>2</v>
      </c>
    </row>
    <row r="6608" spans="1:8" x14ac:dyDescent="0.25">
      <c r="A6608" s="43">
        <v>2017</v>
      </c>
      <c r="B6608">
        <v>4</v>
      </c>
      <c r="C6608">
        <v>1</v>
      </c>
      <c r="D6608">
        <v>1</v>
      </c>
      <c r="E6608">
        <v>1</v>
      </c>
      <c r="F6608">
        <v>1</v>
      </c>
      <c r="G6608">
        <v>1</v>
      </c>
      <c r="H6608" s="36">
        <v>2</v>
      </c>
    </row>
    <row r="6609" spans="1:8" x14ac:dyDescent="0.25">
      <c r="A6609" s="43">
        <v>2024</v>
      </c>
      <c r="B6609">
        <v>4</v>
      </c>
      <c r="C6609">
        <v>0.96</v>
      </c>
      <c r="D6609">
        <v>0.95</v>
      </c>
      <c r="E6609">
        <v>1</v>
      </c>
      <c r="F6609">
        <v>1</v>
      </c>
      <c r="G6609">
        <v>1</v>
      </c>
      <c r="H6609" s="36">
        <v>2</v>
      </c>
    </row>
    <row r="6610" spans="1:8" x14ac:dyDescent="0.25">
      <c r="A6610" s="43">
        <v>2024</v>
      </c>
      <c r="B6610">
        <v>0</v>
      </c>
      <c r="D6610">
        <v>0.25</v>
      </c>
      <c r="E6610">
        <v>1</v>
      </c>
      <c r="F6610">
        <v>2</v>
      </c>
      <c r="G6610">
        <v>2</v>
      </c>
      <c r="H6610" s="36">
        <v>2</v>
      </c>
    </row>
    <row r="6611" spans="1:8" x14ac:dyDescent="0.25">
      <c r="A6611" s="43">
        <v>2019</v>
      </c>
      <c r="B6611">
        <v>0</v>
      </c>
      <c r="D6611">
        <v>0.13</v>
      </c>
      <c r="E6611">
        <v>1</v>
      </c>
      <c r="F6611">
        <v>1</v>
      </c>
      <c r="G6611">
        <v>1</v>
      </c>
      <c r="H6611" s="36">
        <v>1</v>
      </c>
    </row>
    <row r="6612" spans="1:8" x14ac:dyDescent="0.25">
      <c r="A6612" s="43">
        <v>2024</v>
      </c>
      <c r="B6612">
        <v>4</v>
      </c>
      <c r="C6612">
        <v>1</v>
      </c>
      <c r="D6612">
        <v>0.14000000000000001</v>
      </c>
      <c r="E6612">
        <v>1</v>
      </c>
      <c r="F6612">
        <v>1</v>
      </c>
      <c r="G6612">
        <v>1</v>
      </c>
      <c r="H6612" s="36">
        <v>2</v>
      </c>
    </row>
    <row r="6613" spans="1:8" x14ac:dyDescent="0.25">
      <c r="A6613" s="43">
        <v>2015</v>
      </c>
      <c r="B6613">
        <v>4</v>
      </c>
      <c r="C6613">
        <v>1</v>
      </c>
      <c r="D6613">
        <v>1</v>
      </c>
      <c r="E6613">
        <v>2</v>
      </c>
      <c r="F6613">
        <v>1</v>
      </c>
      <c r="G6613">
        <v>1</v>
      </c>
      <c r="H6613" s="36">
        <v>2</v>
      </c>
    </row>
    <row r="6614" spans="1:8" x14ac:dyDescent="0.25">
      <c r="A6614" s="43">
        <v>2014</v>
      </c>
      <c r="B6614">
        <v>4</v>
      </c>
      <c r="C6614">
        <v>1</v>
      </c>
      <c r="D6614">
        <v>1</v>
      </c>
      <c r="E6614">
        <v>2</v>
      </c>
      <c r="F6614">
        <v>3</v>
      </c>
      <c r="G6614">
        <v>3</v>
      </c>
      <c r="H6614" s="36">
        <v>2</v>
      </c>
    </row>
    <row r="6615" spans="1:8" x14ac:dyDescent="0.25">
      <c r="A6615" s="43">
        <v>2022</v>
      </c>
      <c r="B6615">
        <v>4</v>
      </c>
      <c r="C6615">
        <v>1</v>
      </c>
      <c r="D6615">
        <v>0.95</v>
      </c>
      <c r="E6615">
        <v>1</v>
      </c>
      <c r="F6615">
        <v>4</v>
      </c>
      <c r="G6615">
        <v>5</v>
      </c>
      <c r="H6615" s="36">
        <v>2</v>
      </c>
    </row>
    <row r="6616" spans="1:8" x14ac:dyDescent="0.25">
      <c r="A6616" s="43">
        <v>2022</v>
      </c>
      <c r="B6616">
        <v>4</v>
      </c>
      <c r="C6616">
        <v>1</v>
      </c>
      <c r="D6616">
        <v>1</v>
      </c>
      <c r="E6616">
        <v>1</v>
      </c>
      <c r="F6616">
        <v>190</v>
      </c>
      <c r="G6616">
        <v>215</v>
      </c>
      <c r="H6616" s="36">
        <v>2</v>
      </c>
    </row>
    <row r="6617" spans="1:8" x14ac:dyDescent="0.25">
      <c r="A6617" s="43">
        <v>2024</v>
      </c>
      <c r="B6617">
        <v>3</v>
      </c>
      <c r="C6617">
        <v>1</v>
      </c>
      <c r="D6617">
        <v>1</v>
      </c>
      <c r="E6617">
        <v>1</v>
      </c>
      <c r="F6617">
        <v>2</v>
      </c>
      <c r="G6617">
        <v>2</v>
      </c>
      <c r="H6617" s="36">
        <v>2</v>
      </c>
    </row>
    <row r="6618" spans="1:8" x14ac:dyDescent="0.25">
      <c r="A6618" s="43">
        <v>2013</v>
      </c>
      <c r="B6618">
        <v>4</v>
      </c>
      <c r="C6618">
        <v>1</v>
      </c>
      <c r="D6618">
        <v>0.94</v>
      </c>
      <c r="E6618">
        <v>2</v>
      </c>
      <c r="F6618">
        <v>1</v>
      </c>
      <c r="G6618">
        <v>1</v>
      </c>
      <c r="H6618" s="36">
        <v>2</v>
      </c>
    </row>
    <row r="6619" spans="1:8" x14ac:dyDescent="0.25">
      <c r="A6619" s="43">
        <v>2024</v>
      </c>
      <c r="B6619">
        <v>4</v>
      </c>
      <c r="C6619">
        <v>1</v>
      </c>
      <c r="D6619">
        <v>0.82</v>
      </c>
      <c r="E6619">
        <v>2</v>
      </c>
      <c r="F6619">
        <v>9</v>
      </c>
      <c r="G6619">
        <v>13</v>
      </c>
      <c r="H6619" s="36">
        <v>2</v>
      </c>
    </row>
    <row r="6620" spans="1:8" x14ac:dyDescent="0.25">
      <c r="A6620" s="43">
        <v>2018</v>
      </c>
      <c r="B6620">
        <v>0</v>
      </c>
      <c r="D6620">
        <v>0</v>
      </c>
      <c r="E6620">
        <v>1</v>
      </c>
      <c r="F6620">
        <v>1</v>
      </c>
      <c r="G6620">
        <v>1</v>
      </c>
      <c r="H6620" s="36">
        <v>2</v>
      </c>
    </row>
    <row r="6621" spans="1:8" x14ac:dyDescent="0.25">
      <c r="A6621" s="43">
        <v>2018</v>
      </c>
      <c r="B6621">
        <v>4</v>
      </c>
      <c r="C6621">
        <v>1</v>
      </c>
      <c r="D6621">
        <v>0.92</v>
      </c>
      <c r="E6621">
        <v>2</v>
      </c>
      <c r="F6621">
        <v>1</v>
      </c>
      <c r="G6621">
        <v>1</v>
      </c>
      <c r="H6621" s="36">
        <v>2</v>
      </c>
    </row>
    <row r="6622" spans="1:8" x14ac:dyDescent="0.25">
      <c r="A6622" s="43">
        <v>2014</v>
      </c>
      <c r="B6622">
        <v>1</v>
      </c>
      <c r="C6622">
        <v>0.55000000000000004</v>
      </c>
      <c r="D6622">
        <v>0.32</v>
      </c>
      <c r="E6622">
        <v>1</v>
      </c>
      <c r="F6622">
        <v>2</v>
      </c>
      <c r="G6622">
        <v>2</v>
      </c>
      <c r="H6622" s="36">
        <v>2</v>
      </c>
    </row>
    <row r="6623" spans="1:8" x14ac:dyDescent="0.25">
      <c r="A6623" s="43">
        <v>2024</v>
      </c>
      <c r="B6623">
        <v>1</v>
      </c>
      <c r="C6623">
        <v>1</v>
      </c>
      <c r="D6623">
        <v>0.5</v>
      </c>
      <c r="E6623">
        <v>1</v>
      </c>
      <c r="F6623">
        <v>1</v>
      </c>
      <c r="G6623">
        <v>1</v>
      </c>
      <c r="H6623" s="36">
        <v>2</v>
      </c>
    </row>
    <row r="6624" spans="1:8" x14ac:dyDescent="0.25">
      <c r="A6624" s="43">
        <v>2020</v>
      </c>
      <c r="B6624">
        <v>4</v>
      </c>
      <c r="C6624">
        <v>0.93</v>
      </c>
      <c r="D6624">
        <v>0.94</v>
      </c>
      <c r="E6624">
        <v>2</v>
      </c>
      <c r="F6624">
        <v>1</v>
      </c>
      <c r="G6624">
        <v>1</v>
      </c>
      <c r="H6624" s="36">
        <v>2</v>
      </c>
    </row>
    <row r="6625" spans="1:8" x14ac:dyDescent="0.25">
      <c r="A6625" s="43">
        <v>2024</v>
      </c>
      <c r="B6625">
        <v>4</v>
      </c>
      <c r="C6625">
        <v>1</v>
      </c>
      <c r="D6625">
        <v>1</v>
      </c>
      <c r="E6625">
        <v>2</v>
      </c>
      <c r="F6625">
        <v>1</v>
      </c>
      <c r="G6625">
        <v>1</v>
      </c>
      <c r="H6625" s="36">
        <v>2</v>
      </c>
    </row>
    <row r="6626" spans="1:8" x14ac:dyDescent="0.25">
      <c r="A6626" s="43">
        <v>2022</v>
      </c>
      <c r="B6626">
        <v>4</v>
      </c>
      <c r="C6626">
        <v>1</v>
      </c>
      <c r="D6626">
        <v>0.83</v>
      </c>
      <c r="E6626">
        <v>2</v>
      </c>
      <c r="F6626">
        <v>2</v>
      </c>
      <c r="G6626">
        <v>2</v>
      </c>
      <c r="H6626" s="36">
        <v>2</v>
      </c>
    </row>
    <row r="6627" spans="1:8" x14ac:dyDescent="0.25">
      <c r="A6627" s="43">
        <v>2024</v>
      </c>
      <c r="B6627">
        <v>4</v>
      </c>
      <c r="C6627">
        <v>1</v>
      </c>
      <c r="D6627">
        <v>1</v>
      </c>
      <c r="E6627">
        <v>2</v>
      </c>
      <c r="F6627">
        <v>1</v>
      </c>
      <c r="G6627">
        <v>1</v>
      </c>
      <c r="H6627" s="36">
        <v>2</v>
      </c>
    </row>
    <row r="6628" spans="1:8" x14ac:dyDescent="0.25">
      <c r="A6628" s="43">
        <v>2018</v>
      </c>
      <c r="B6628">
        <v>1</v>
      </c>
      <c r="C6628">
        <v>0.95</v>
      </c>
      <c r="D6628">
        <v>0.66</v>
      </c>
      <c r="E6628">
        <v>1</v>
      </c>
      <c r="F6628">
        <v>1</v>
      </c>
      <c r="G6628">
        <v>3</v>
      </c>
      <c r="H6628" s="36">
        <v>2</v>
      </c>
    </row>
    <row r="6629" spans="1:8" x14ac:dyDescent="0.25">
      <c r="A6629" s="43">
        <v>2015</v>
      </c>
      <c r="B6629">
        <v>1</v>
      </c>
      <c r="C6629">
        <v>0.5</v>
      </c>
      <c r="D6629">
        <v>0.69</v>
      </c>
      <c r="E6629">
        <v>1</v>
      </c>
      <c r="F6629">
        <v>2</v>
      </c>
      <c r="G6629">
        <v>2</v>
      </c>
      <c r="H6629" s="36">
        <v>2</v>
      </c>
    </row>
    <row r="6630" spans="1:8" x14ac:dyDescent="0.25">
      <c r="A6630" s="43">
        <v>2023</v>
      </c>
      <c r="B6630">
        <v>3</v>
      </c>
      <c r="C6630">
        <v>1</v>
      </c>
      <c r="D6630">
        <v>0.83</v>
      </c>
      <c r="E6630">
        <v>2</v>
      </c>
      <c r="F6630">
        <v>1</v>
      </c>
      <c r="G6630">
        <v>1</v>
      </c>
      <c r="H6630" s="36">
        <v>2</v>
      </c>
    </row>
    <row r="6631" spans="1:8" x14ac:dyDescent="0.25">
      <c r="A6631" s="43">
        <v>2016</v>
      </c>
      <c r="B6631">
        <v>2</v>
      </c>
      <c r="C6631">
        <v>0</v>
      </c>
      <c r="D6631">
        <v>0.14000000000000001</v>
      </c>
      <c r="E6631">
        <v>1</v>
      </c>
      <c r="F6631">
        <v>1</v>
      </c>
      <c r="G6631">
        <v>1</v>
      </c>
      <c r="H6631" s="36">
        <v>2</v>
      </c>
    </row>
    <row r="6632" spans="1:8" x14ac:dyDescent="0.25">
      <c r="A6632" s="43">
        <v>2023</v>
      </c>
      <c r="B6632">
        <v>3</v>
      </c>
      <c r="C6632">
        <v>1</v>
      </c>
      <c r="D6632">
        <v>0.99</v>
      </c>
      <c r="E6632">
        <v>1</v>
      </c>
      <c r="F6632">
        <v>1</v>
      </c>
      <c r="G6632">
        <v>1</v>
      </c>
      <c r="H6632" s="36">
        <v>2</v>
      </c>
    </row>
    <row r="6633" spans="1:8" x14ac:dyDescent="0.25">
      <c r="A6633" s="43">
        <v>2024</v>
      </c>
      <c r="B6633">
        <v>4</v>
      </c>
      <c r="C6633">
        <v>1</v>
      </c>
      <c r="D6633">
        <v>0.5</v>
      </c>
      <c r="E6633">
        <v>1</v>
      </c>
      <c r="F6633">
        <v>4</v>
      </c>
      <c r="G6633">
        <v>8</v>
      </c>
      <c r="H6633" s="36">
        <v>2</v>
      </c>
    </row>
    <row r="6634" spans="1:8" x14ac:dyDescent="0.25">
      <c r="A6634" s="43">
        <v>2023</v>
      </c>
      <c r="B6634">
        <v>4</v>
      </c>
      <c r="C6634">
        <v>1</v>
      </c>
      <c r="D6634">
        <v>0.97</v>
      </c>
      <c r="E6634">
        <v>1</v>
      </c>
      <c r="F6634">
        <v>1</v>
      </c>
      <c r="G6634">
        <v>1</v>
      </c>
      <c r="H6634" s="36">
        <v>2</v>
      </c>
    </row>
    <row r="6635" spans="1:8" x14ac:dyDescent="0.25">
      <c r="A6635" s="43">
        <v>2017</v>
      </c>
      <c r="B6635">
        <v>4</v>
      </c>
      <c r="C6635">
        <v>1</v>
      </c>
      <c r="D6635">
        <v>0.9</v>
      </c>
      <c r="E6635">
        <v>2</v>
      </c>
      <c r="F6635">
        <v>2</v>
      </c>
      <c r="G6635">
        <v>2</v>
      </c>
      <c r="H6635" s="36">
        <v>2</v>
      </c>
    </row>
    <row r="6636" spans="1:8" x14ac:dyDescent="0.25">
      <c r="A6636" s="43">
        <v>2017</v>
      </c>
      <c r="B6636">
        <v>4</v>
      </c>
      <c r="C6636">
        <v>1</v>
      </c>
      <c r="D6636">
        <v>0.6</v>
      </c>
      <c r="E6636">
        <v>1</v>
      </c>
      <c r="F6636">
        <v>1</v>
      </c>
      <c r="G6636">
        <v>5</v>
      </c>
      <c r="H6636" s="36">
        <v>2</v>
      </c>
    </row>
    <row r="6637" spans="1:8" x14ac:dyDescent="0.25">
      <c r="A6637" s="43">
        <v>2015</v>
      </c>
      <c r="B6637">
        <v>1</v>
      </c>
      <c r="C6637">
        <v>1</v>
      </c>
      <c r="D6637">
        <v>0.33</v>
      </c>
      <c r="E6637">
        <v>1</v>
      </c>
      <c r="F6637">
        <v>1</v>
      </c>
      <c r="G6637">
        <v>1</v>
      </c>
      <c r="H6637" s="36">
        <v>2</v>
      </c>
    </row>
    <row r="6638" spans="1:8" x14ac:dyDescent="0.25">
      <c r="A6638" s="43">
        <v>2024</v>
      </c>
      <c r="B6638">
        <v>3</v>
      </c>
      <c r="C6638">
        <v>0.91</v>
      </c>
      <c r="D6638">
        <v>0.89</v>
      </c>
      <c r="E6638">
        <v>2</v>
      </c>
      <c r="F6638">
        <v>1</v>
      </c>
      <c r="G6638">
        <v>2</v>
      </c>
      <c r="H6638" s="36">
        <v>2</v>
      </c>
    </row>
    <row r="6639" spans="1:8" x14ac:dyDescent="0.25">
      <c r="A6639" s="43">
        <v>2021</v>
      </c>
      <c r="B6639">
        <v>0</v>
      </c>
      <c r="D6639">
        <v>0.2</v>
      </c>
      <c r="E6639">
        <v>1</v>
      </c>
      <c r="F6639">
        <v>2</v>
      </c>
      <c r="G6639">
        <v>3</v>
      </c>
      <c r="H6639" s="36">
        <v>2</v>
      </c>
    </row>
    <row r="6640" spans="1:8" x14ac:dyDescent="0.25">
      <c r="A6640" s="43">
        <v>2018</v>
      </c>
      <c r="B6640">
        <v>4</v>
      </c>
      <c r="C6640">
        <v>1</v>
      </c>
      <c r="D6640">
        <v>0.85</v>
      </c>
      <c r="E6640">
        <v>2</v>
      </c>
      <c r="F6640">
        <v>1</v>
      </c>
      <c r="G6640">
        <v>1</v>
      </c>
      <c r="H6640" s="36">
        <v>1</v>
      </c>
    </row>
    <row r="6641" spans="1:8" x14ac:dyDescent="0.25">
      <c r="A6641" s="43">
        <v>2018</v>
      </c>
      <c r="B6641">
        <v>4</v>
      </c>
      <c r="C6641">
        <v>1</v>
      </c>
      <c r="D6641">
        <v>0.95</v>
      </c>
      <c r="E6641">
        <v>2</v>
      </c>
      <c r="F6641">
        <v>5</v>
      </c>
      <c r="G6641">
        <v>5</v>
      </c>
      <c r="H6641" s="36">
        <v>2</v>
      </c>
    </row>
    <row r="6642" spans="1:8" x14ac:dyDescent="0.25">
      <c r="A6642" s="43">
        <v>2017</v>
      </c>
      <c r="B6642">
        <v>0</v>
      </c>
      <c r="D6642">
        <v>0</v>
      </c>
      <c r="E6642">
        <v>1</v>
      </c>
      <c r="F6642">
        <v>1</v>
      </c>
      <c r="G6642">
        <v>1</v>
      </c>
      <c r="H6642" s="36">
        <v>1</v>
      </c>
    </row>
    <row r="6643" spans="1:8" x14ac:dyDescent="0.25">
      <c r="A6643" s="43">
        <v>2023</v>
      </c>
      <c r="B6643">
        <v>4</v>
      </c>
      <c r="C6643">
        <v>1</v>
      </c>
      <c r="D6643">
        <v>1</v>
      </c>
      <c r="E6643">
        <v>1</v>
      </c>
      <c r="F6643">
        <v>2</v>
      </c>
      <c r="G6643">
        <v>2</v>
      </c>
      <c r="H6643" s="36">
        <v>2</v>
      </c>
    </row>
    <row r="6644" spans="1:8" x14ac:dyDescent="0.25">
      <c r="A6644" s="43">
        <v>2024</v>
      </c>
      <c r="B6644">
        <v>4</v>
      </c>
      <c r="C6644">
        <v>1</v>
      </c>
      <c r="D6644">
        <v>1</v>
      </c>
      <c r="E6644">
        <v>2</v>
      </c>
      <c r="F6644">
        <v>3</v>
      </c>
      <c r="G6644">
        <v>3</v>
      </c>
      <c r="H6644" s="36">
        <v>2</v>
      </c>
    </row>
    <row r="6645" spans="1:8" x14ac:dyDescent="0.25">
      <c r="A6645" s="43">
        <v>2024</v>
      </c>
      <c r="B6645">
        <v>4</v>
      </c>
      <c r="C6645">
        <v>1</v>
      </c>
      <c r="D6645">
        <v>1</v>
      </c>
      <c r="E6645">
        <v>1</v>
      </c>
      <c r="F6645">
        <v>1</v>
      </c>
      <c r="G6645">
        <v>1</v>
      </c>
      <c r="H6645" s="36">
        <v>2</v>
      </c>
    </row>
    <row r="6646" spans="1:8" x14ac:dyDescent="0.25">
      <c r="A6646" s="43">
        <v>2024</v>
      </c>
      <c r="B6646">
        <v>4</v>
      </c>
      <c r="C6646">
        <v>1</v>
      </c>
      <c r="D6646">
        <v>1</v>
      </c>
      <c r="E6646">
        <v>1</v>
      </c>
      <c r="F6646">
        <v>1</v>
      </c>
      <c r="G6646">
        <v>1</v>
      </c>
      <c r="H6646" s="36">
        <v>2</v>
      </c>
    </row>
    <row r="6647" spans="1:8" x14ac:dyDescent="0.25">
      <c r="A6647" s="43">
        <v>2014</v>
      </c>
      <c r="B6647">
        <v>1</v>
      </c>
      <c r="C6647">
        <v>1</v>
      </c>
      <c r="D6647">
        <v>0.67</v>
      </c>
      <c r="E6647">
        <v>1</v>
      </c>
      <c r="F6647">
        <v>1</v>
      </c>
      <c r="G6647">
        <v>2</v>
      </c>
      <c r="H6647" s="36">
        <v>2</v>
      </c>
    </row>
    <row r="6648" spans="1:8" x14ac:dyDescent="0.25">
      <c r="A6648" s="43">
        <v>2016</v>
      </c>
      <c r="B6648">
        <v>4</v>
      </c>
      <c r="C6648">
        <v>1</v>
      </c>
      <c r="D6648">
        <v>0.99</v>
      </c>
      <c r="E6648">
        <v>1</v>
      </c>
      <c r="F6648">
        <v>2</v>
      </c>
      <c r="G6648">
        <v>6</v>
      </c>
      <c r="H6648" s="36">
        <v>2</v>
      </c>
    </row>
    <row r="6649" spans="1:8" x14ac:dyDescent="0.25">
      <c r="A6649" s="43">
        <v>2024</v>
      </c>
      <c r="B6649">
        <v>4</v>
      </c>
      <c r="C6649">
        <v>1</v>
      </c>
      <c r="D6649">
        <v>1</v>
      </c>
      <c r="E6649">
        <v>1</v>
      </c>
      <c r="F6649">
        <v>1</v>
      </c>
      <c r="G6649">
        <v>1</v>
      </c>
      <c r="H6649" s="36">
        <v>2</v>
      </c>
    </row>
    <row r="6650" spans="1:8" x14ac:dyDescent="0.25">
      <c r="A6650" s="43">
        <v>2016</v>
      </c>
      <c r="B6650">
        <v>4</v>
      </c>
      <c r="C6650">
        <v>1</v>
      </c>
      <c r="D6650">
        <v>0.99</v>
      </c>
      <c r="E6650">
        <v>1</v>
      </c>
      <c r="F6650">
        <v>2</v>
      </c>
      <c r="G6650">
        <v>27</v>
      </c>
      <c r="H6650" s="36">
        <v>2</v>
      </c>
    </row>
    <row r="6651" spans="1:8" x14ac:dyDescent="0.25">
      <c r="A6651" s="43">
        <v>2024</v>
      </c>
      <c r="B6651">
        <v>4</v>
      </c>
      <c r="C6651">
        <v>1</v>
      </c>
      <c r="D6651">
        <v>1</v>
      </c>
      <c r="E6651">
        <v>1</v>
      </c>
      <c r="F6651">
        <v>1</v>
      </c>
      <c r="G6651">
        <v>1</v>
      </c>
      <c r="H6651" s="36">
        <v>2</v>
      </c>
    </row>
    <row r="6652" spans="1:8" x14ac:dyDescent="0.25">
      <c r="A6652" s="43">
        <v>2024</v>
      </c>
      <c r="B6652">
        <v>4</v>
      </c>
      <c r="C6652">
        <v>1</v>
      </c>
      <c r="D6652">
        <v>0.99</v>
      </c>
      <c r="E6652">
        <v>1</v>
      </c>
      <c r="F6652">
        <v>1</v>
      </c>
      <c r="G6652">
        <v>1</v>
      </c>
      <c r="H6652" s="36">
        <v>2</v>
      </c>
    </row>
    <row r="6653" spans="1:8" x14ac:dyDescent="0.25">
      <c r="A6653" s="43">
        <v>2020</v>
      </c>
      <c r="B6653">
        <v>4</v>
      </c>
      <c r="C6653">
        <v>1</v>
      </c>
      <c r="D6653">
        <v>0.98</v>
      </c>
      <c r="E6653">
        <v>2</v>
      </c>
      <c r="F6653">
        <v>3</v>
      </c>
      <c r="G6653">
        <v>4</v>
      </c>
      <c r="H6653" s="36">
        <v>2</v>
      </c>
    </row>
    <row r="6654" spans="1:8" x14ac:dyDescent="0.25">
      <c r="A6654" s="43">
        <v>2024</v>
      </c>
      <c r="B6654">
        <v>4</v>
      </c>
      <c r="C6654">
        <v>1</v>
      </c>
      <c r="D6654">
        <v>0.83</v>
      </c>
      <c r="E6654">
        <v>1</v>
      </c>
      <c r="F6654">
        <v>1</v>
      </c>
      <c r="G6654">
        <v>1</v>
      </c>
      <c r="H6654" s="36">
        <v>2</v>
      </c>
    </row>
    <row r="6655" spans="1:8" x14ac:dyDescent="0.25">
      <c r="A6655" s="43">
        <v>2023</v>
      </c>
      <c r="B6655">
        <v>3</v>
      </c>
      <c r="C6655">
        <v>1</v>
      </c>
      <c r="D6655">
        <v>0.65</v>
      </c>
      <c r="E6655">
        <v>1</v>
      </c>
      <c r="F6655">
        <v>1</v>
      </c>
      <c r="G6655">
        <v>1</v>
      </c>
      <c r="H6655" s="36">
        <v>2</v>
      </c>
    </row>
    <row r="6656" spans="1:8" x14ac:dyDescent="0.25">
      <c r="A6656" s="43">
        <v>2017</v>
      </c>
      <c r="B6656">
        <v>3</v>
      </c>
      <c r="C6656">
        <v>1</v>
      </c>
      <c r="D6656">
        <v>0.75</v>
      </c>
      <c r="E6656">
        <v>2</v>
      </c>
      <c r="F6656">
        <v>5</v>
      </c>
      <c r="G6656">
        <v>5</v>
      </c>
      <c r="H6656" s="36">
        <v>2</v>
      </c>
    </row>
    <row r="6657" spans="1:8" x14ac:dyDescent="0.25">
      <c r="A6657" s="43">
        <v>2017</v>
      </c>
      <c r="B6657">
        <v>4</v>
      </c>
      <c r="C6657">
        <v>1</v>
      </c>
      <c r="D6657">
        <v>0.96</v>
      </c>
      <c r="E6657">
        <v>2</v>
      </c>
      <c r="F6657">
        <v>1</v>
      </c>
      <c r="G6657">
        <v>2</v>
      </c>
      <c r="H6657" s="36">
        <v>2</v>
      </c>
    </row>
    <row r="6658" spans="1:8" x14ac:dyDescent="0.25">
      <c r="A6658" s="43">
        <v>2024</v>
      </c>
      <c r="B6658">
        <v>2</v>
      </c>
      <c r="C6658">
        <v>0.1</v>
      </c>
      <c r="D6658">
        <v>0</v>
      </c>
      <c r="E6658">
        <v>1</v>
      </c>
      <c r="F6658">
        <v>1</v>
      </c>
      <c r="G6658">
        <v>1</v>
      </c>
      <c r="H6658" s="36">
        <v>2</v>
      </c>
    </row>
    <row r="6659" spans="1:8" x14ac:dyDescent="0.25">
      <c r="A6659" s="43">
        <v>2022</v>
      </c>
      <c r="B6659">
        <v>4</v>
      </c>
      <c r="C6659">
        <v>1</v>
      </c>
      <c r="D6659">
        <v>1</v>
      </c>
      <c r="E6659">
        <v>1</v>
      </c>
      <c r="F6659">
        <v>4</v>
      </c>
      <c r="G6659">
        <v>4</v>
      </c>
      <c r="H6659" s="36">
        <v>2</v>
      </c>
    </row>
    <row r="6660" spans="1:8" x14ac:dyDescent="0.25">
      <c r="A6660" s="43">
        <v>2024</v>
      </c>
      <c r="B6660">
        <v>4</v>
      </c>
      <c r="C6660">
        <v>1</v>
      </c>
      <c r="D6660">
        <v>0.99</v>
      </c>
      <c r="E6660">
        <v>1</v>
      </c>
      <c r="F6660">
        <v>7</v>
      </c>
      <c r="G6660">
        <v>7</v>
      </c>
      <c r="H6660" s="36">
        <v>2</v>
      </c>
    </row>
    <row r="6661" spans="1:8" x14ac:dyDescent="0.25">
      <c r="A6661" s="43">
        <v>2023</v>
      </c>
      <c r="B6661">
        <v>4</v>
      </c>
      <c r="C6661">
        <v>1</v>
      </c>
      <c r="D6661">
        <v>0.81</v>
      </c>
      <c r="E6661">
        <v>2</v>
      </c>
      <c r="F6661">
        <v>1</v>
      </c>
      <c r="G6661">
        <v>2</v>
      </c>
      <c r="H6661" s="36">
        <v>1</v>
      </c>
    </row>
    <row r="6662" spans="1:8" x14ac:dyDescent="0.25">
      <c r="A6662" s="43">
        <v>2024</v>
      </c>
      <c r="B6662">
        <v>4</v>
      </c>
      <c r="C6662">
        <v>1</v>
      </c>
      <c r="D6662">
        <v>1</v>
      </c>
      <c r="E6662">
        <v>2</v>
      </c>
      <c r="F6662">
        <v>6</v>
      </c>
      <c r="G6662">
        <v>6</v>
      </c>
      <c r="H6662" s="36">
        <v>1</v>
      </c>
    </row>
    <row r="6663" spans="1:8" x14ac:dyDescent="0.25">
      <c r="A6663" s="43">
        <v>2012</v>
      </c>
      <c r="B6663">
        <v>4</v>
      </c>
      <c r="C6663">
        <v>1</v>
      </c>
      <c r="D6663">
        <v>0.64</v>
      </c>
      <c r="E6663">
        <v>1</v>
      </c>
      <c r="F6663">
        <v>1</v>
      </c>
      <c r="G6663">
        <v>9</v>
      </c>
      <c r="H6663" s="36">
        <v>2</v>
      </c>
    </row>
    <row r="6664" spans="1:8" x14ac:dyDescent="0.25">
      <c r="A6664" s="43">
        <v>2016</v>
      </c>
      <c r="B6664">
        <v>4</v>
      </c>
      <c r="C6664">
        <v>1</v>
      </c>
      <c r="D6664">
        <v>1</v>
      </c>
      <c r="E6664">
        <v>1</v>
      </c>
      <c r="F6664">
        <v>1</v>
      </c>
      <c r="G6664">
        <v>1</v>
      </c>
      <c r="H6664" s="36">
        <v>2</v>
      </c>
    </row>
    <row r="6665" spans="1:8" x14ac:dyDescent="0.25">
      <c r="A6665" s="43">
        <v>2013</v>
      </c>
      <c r="B6665">
        <v>2</v>
      </c>
      <c r="C6665">
        <v>0</v>
      </c>
      <c r="D6665">
        <v>0.05</v>
      </c>
      <c r="E6665">
        <v>1</v>
      </c>
      <c r="F6665">
        <v>1</v>
      </c>
      <c r="G6665">
        <v>4</v>
      </c>
      <c r="H6665" s="36">
        <v>2</v>
      </c>
    </row>
    <row r="6666" spans="1:8" x14ac:dyDescent="0.25">
      <c r="A6666" s="43">
        <v>2024</v>
      </c>
      <c r="B6666">
        <v>4</v>
      </c>
      <c r="C6666">
        <v>1</v>
      </c>
      <c r="D6666">
        <v>0.97</v>
      </c>
      <c r="E6666">
        <v>2</v>
      </c>
      <c r="F6666">
        <v>5</v>
      </c>
      <c r="G6666">
        <v>5</v>
      </c>
      <c r="H6666" s="36">
        <v>2</v>
      </c>
    </row>
    <row r="6667" spans="1:8" x14ac:dyDescent="0.25">
      <c r="A6667" s="43">
        <v>2024</v>
      </c>
      <c r="B6667">
        <v>4</v>
      </c>
      <c r="C6667">
        <v>1</v>
      </c>
      <c r="D6667">
        <v>1</v>
      </c>
      <c r="E6667">
        <v>1</v>
      </c>
      <c r="F6667">
        <v>1</v>
      </c>
      <c r="G6667">
        <v>1</v>
      </c>
      <c r="H6667" s="36">
        <v>2</v>
      </c>
    </row>
    <row r="6668" spans="1:8" x14ac:dyDescent="0.25">
      <c r="A6668" s="43">
        <v>2021</v>
      </c>
      <c r="B6668">
        <v>4</v>
      </c>
      <c r="C6668">
        <v>0.92</v>
      </c>
      <c r="D6668">
        <v>0.96</v>
      </c>
      <c r="E6668">
        <v>2</v>
      </c>
      <c r="F6668">
        <v>1</v>
      </c>
      <c r="G6668">
        <v>1</v>
      </c>
      <c r="H6668" s="36">
        <v>2</v>
      </c>
    </row>
    <row r="6669" spans="1:8" x14ac:dyDescent="0.25">
      <c r="A6669" s="43">
        <v>2024</v>
      </c>
      <c r="B6669">
        <v>1</v>
      </c>
      <c r="C6669">
        <v>0.82</v>
      </c>
      <c r="D6669">
        <v>0.74</v>
      </c>
      <c r="E6669">
        <v>1</v>
      </c>
      <c r="F6669">
        <v>1</v>
      </c>
      <c r="G6669">
        <v>2</v>
      </c>
      <c r="H6669" s="36">
        <v>2</v>
      </c>
    </row>
    <row r="6670" spans="1:8" x14ac:dyDescent="0.25">
      <c r="A6670" s="43">
        <v>2016</v>
      </c>
      <c r="B6670">
        <v>4</v>
      </c>
      <c r="C6670">
        <v>1</v>
      </c>
      <c r="D6670">
        <v>0.98</v>
      </c>
      <c r="E6670">
        <v>1</v>
      </c>
      <c r="F6670">
        <v>12</v>
      </c>
      <c r="G6670">
        <v>12</v>
      </c>
      <c r="H6670" s="36">
        <v>2</v>
      </c>
    </row>
    <row r="6671" spans="1:8" x14ac:dyDescent="0.25">
      <c r="A6671" s="43">
        <v>2024</v>
      </c>
      <c r="B6671">
        <v>4</v>
      </c>
      <c r="C6671">
        <v>1</v>
      </c>
      <c r="D6671">
        <v>1</v>
      </c>
      <c r="E6671">
        <v>1</v>
      </c>
      <c r="F6671">
        <v>1</v>
      </c>
      <c r="G6671">
        <v>1</v>
      </c>
      <c r="H6671" s="36">
        <v>2</v>
      </c>
    </row>
    <row r="6672" spans="1:8" x14ac:dyDescent="0.25">
      <c r="A6672" s="43">
        <v>2014</v>
      </c>
      <c r="B6672">
        <v>3</v>
      </c>
      <c r="C6672">
        <v>1</v>
      </c>
      <c r="D6672">
        <v>0.99</v>
      </c>
      <c r="E6672">
        <v>2</v>
      </c>
      <c r="F6672">
        <v>1</v>
      </c>
      <c r="G6672">
        <v>1</v>
      </c>
      <c r="H6672" s="36">
        <v>2</v>
      </c>
    </row>
    <row r="6673" spans="1:8" x14ac:dyDescent="0.25">
      <c r="A6673" s="43">
        <v>2018</v>
      </c>
      <c r="B6673">
        <v>4</v>
      </c>
      <c r="C6673">
        <v>1</v>
      </c>
      <c r="D6673">
        <v>0.97</v>
      </c>
      <c r="E6673">
        <v>2</v>
      </c>
      <c r="F6673">
        <v>1</v>
      </c>
      <c r="G6673">
        <v>1</v>
      </c>
      <c r="H6673" s="36">
        <v>2</v>
      </c>
    </row>
    <row r="6674" spans="1:8" x14ac:dyDescent="0.25">
      <c r="A6674" s="43">
        <v>2016</v>
      </c>
      <c r="B6674">
        <v>4</v>
      </c>
      <c r="C6674">
        <v>1</v>
      </c>
      <c r="D6674">
        <v>0.53</v>
      </c>
      <c r="E6674">
        <v>2</v>
      </c>
      <c r="F6674">
        <v>1</v>
      </c>
      <c r="G6674">
        <v>2</v>
      </c>
      <c r="H6674" s="36">
        <v>2</v>
      </c>
    </row>
    <row r="6675" spans="1:8" x14ac:dyDescent="0.25">
      <c r="A6675" s="43">
        <v>2023</v>
      </c>
      <c r="B6675">
        <v>4</v>
      </c>
      <c r="C6675">
        <v>1</v>
      </c>
      <c r="D6675">
        <v>0.93</v>
      </c>
      <c r="E6675">
        <v>1</v>
      </c>
      <c r="F6675">
        <v>1</v>
      </c>
      <c r="G6675">
        <v>1</v>
      </c>
      <c r="H6675" s="36">
        <v>2</v>
      </c>
    </row>
    <row r="6676" spans="1:8" x14ac:dyDescent="0.25">
      <c r="A6676" s="43">
        <v>2015</v>
      </c>
      <c r="B6676">
        <v>4</v>
      </c>
      <c r="C6676">
        <v>1</v>
      </c>
      <c r="D6676">
        <v>0.82</v>
      </c>
      <c r="E6676">
        <v>1</v>
      </c>
      <c r="F6676">
        <v>1</v>
      </c>
      <c r="G6676">
        <v>1</v>
      </c>
      <c r="H6676" s="36">
        <v>2</v>
      </c>
    </row>
    <row r="6677" spans="1:8" x14ac:dyDescent="0.25">
      <c r="A6677" s="43">
        <v>2023</v>
      </c>
      <c r="B6677">
        <v>1</v>
      </c>
      <c r="C6677">
        <v>0.71</v>
      </c>
      <c r="D6677">
        <v>0.28999999999999998</v>
      </c>
      <c r="E6677">
        <v>1</v>
      </c>
      <c r="F6677">
        <v>1</v>
      </c>
      <c r="G6677">
        <v>1</v>
      </c>
      <c r="H6677" s="36">
        <v>2</v>
      </c>
    </row>
    <row r="6678" spans="1:8" x14ac:dyDescent="0.25">
      <c r="A6678" s="43">
        <v>2020</v>
      </c>
      <c r="B6678">
        <v>4</v>
      </c>
      <c r="C6678">
        <v>1</v>
      </c>
      <c r="D6678">
        <v>0.95</v>
      </c>
      <c r="E6678">
        <v>1</v>
      </c>
      <c r="F6678">
        <v>1</v>
      </c>
      <c r="G6678">
        <v>1</v>
      </c>
      <c r="H6678" s="36">
        <v>2</v>
      </c>
    </row>
    <row r="6679" spans="1:8" x14ac:dyDescent="0.25">
      <c r="A6679" s="43">
        <v>2016</v>
      </c>
      <c r="B6679">
        <v>4</v>
      </c>
      <c r="C6679">
        <v>0.83</v>
      </c>
      <c r="D6679">
        <v>0.5</v>
      </c>
      <c r="E6679">
        <v>1</v>
      </c>
      <c r="F6679">
        <v>1</v>
      </c>
      <c r="G6679">
        <v>1</v>
      </c>
      <c r="H6679" s="36">
        <v>2</v>
      </c>
    </row>
    <row r="6680" spans="1:8" x14ac:dyDescent="0.25">
      <c r="A6680" s="43">
        <v>2019</v>
      </c>
      <c r="B6680">
        <v>1</v>
      </c>
      <c r="C6680">
        <v>0.6</v>
      </c>
      <c r="D6680">
        <v>0.71</v>
      </c>
      <c r="E6680">
        <v>0</v>
      </c>
      <c r="F6680">
        <v>13</v>
      </c>
      <c r="G6680">
        <v>13</v>
      </c>
      <c r="H6680" s="36">
        <v>2</v>
      </c>
    </row>
    <row r="6681" spans="1:8" x14ac:dyDescent="0.25">
      <c r="A6681" s="43">
        <v>2024</v>
      </c>
      <c r="B6681">
        <v>4</v>
      </c>
      <c r="C6681">
        <v>1</v>
      </c>
      <c r="D6681">
        <v>1</v>
      </c>
      <c r="E6681">
        <v>1</v>
      </c>
      <c r="F6681">
        <v>2</v>
      </c>
      <c r="G6681">
        <v>2</v>
      </c>
      <c r="H6681" s="36">
        <v>2</v>
      </c>
    </row>
    <row r="6682" spans="1:8" x14ac:dyDescent="0.25">
      <c r="A6682" s="43">
        <v>2015</v>
      </c>
      <c r="B6682">
        <v>4</v>
      </c>
      <c r="C6682">
        <v>1</v>
      </c>
      <c r="D6682">
        <v>1</v>
      </c>
      <c r="E6682">
        <v>1</v>
      </c>
      <c r="F6682">
        <v>5</v>
      </c>
      <c r="G6682">
        <v>5</v>
      </c>
      <c r="H6682" s="36">
        <v>2</v>
      </c>
    </row>
    <row r="6683" spans="1:8" x14ac:dyDescent="0.25">
      <c r="A6683" s="43">
        <v>2014</v>
      </c>
      <c r="B6683">
        <v>4</v>
      </c>
      <c r="C6683">
        <v>0.96</v>
      </c>
      <c r="D6683">
        <v>0.85</v>
      </c>
      <c r="E6683">
        <v>2</v>
      </c>
      <c r="F6683">
        <v>1</v>
      </c>
      <c r="G6683">
        <v>1</v>
      </c>
      <c r="H6683" s="36">
        <v>2</v>
      </c>
    </row>
    <row r="6684" spans="1:8" x14ac:dyDescent="0.25">
      <c r="A6684" s="43">
        <v>2024</v>
      </c>
      <c r="B6684">
        <v>4</v>
      </c>
      <c r="C6684">
        <v>1</v>
      </c>
      <c r="D6684">
        <v>1</v>
      </c>
      <c r="E6684">
        <v>1</v>
      </c>
      <c r="F6684">
        <v>1</v>
      </c>
      <c r="G6684">
        <v>1</v>
      </c>
      <c r="H6684" s="36">
        <v>1</v>
      </c>
    </row>
    <row r="6685" spans="1:8" x14ac:dyDescent="0.25">
      <c r="A6685" s="43">
        <v>2014</v>
      </c>
      <c r="B6685">
        <v>4</v>
      </c>
      <c r="C6685">
        <v>0.9</v>
      </c>
      <c r="D6685">
        <v>0.96</v>
      </c>
      <c r="E6685">
        <v>1</v>
      </c>
      <c r="F6685">
        <v>2</v>
      </c>
      <c r="G6685">
        <v>3</v>
      </c>
      <c r="H6685" s="36">
        <v>2</v>
      </c>
    </row>
    <row r="6686" spans="1:8" x14ac:dyDescent="0.25">
      <c r="A6686" s="43">
        <v>2024</v>
      </c>
      <c r="B6686">
        <v>3</v>
      </c>
      <c r="C6686">
        <v>1</v>
      </c>
      <c r="D6686">
        <v>0.9</v>
      </c>
      <c r="E6686">
        <v>1</v>
      </c>
      <c r="F6686">
        <v>1</v>
      </c>
      <c r="G6686">
        <v>1</v>
      </c>
      <c r="H6686" s="36">
        <v>2</v>
      </c>
    </row>
    <row r="6687" spans="1:8" x14ac:dyDescent="0.25">
      <c r="A6687" s="43">
        <v>2024</v>
      </c>
      <c r="B6687">
        <v>4</v>
      </c>
      <c r="C6687">
        <v>0.98</v>
      </c>
      <c r="D6687">
        <v>1</v>
      </c>
      <c r="E6687">
        <v>2</v>
      </c>
      <c r="F6687">
        <v>7</v>
      </c>
      <c r="G6687">
        <v>7</v>
      </c>
      <c r="H6687" s="36">
        <v>2</v>
      </c>
    </row>
    <row r="6688" spans="1:8" x14ac:dyDescent="0.25">
      <c r="A6688" s="43">
        <v>2024</v>
      </c>
      <c r="B6688">
        <v>4</v>
      </c>
      <c r="C6688">
        <v>1</v>
      </c>
      <c r="D6688">
        <v>1</v>
      </c>
      <c r="E6688">
        <v>1</v>
      </c>
      <c r="F6688">
        <v>1</v>
      </c>
      <c r="G6688">
        <v>1</v>
      </c>
      <c r="H6688" s="36">
        <v>2</v>
      </c>
    </row>
    <row r="6689" spans="1:8" x14ac:dyDescent="0.25">
      <c r="A6689" s="43">
        <v>2024</v>
      </c>
      <c r="B6689">
        <v>4</v>
      </c>
      <c r="C6689">
        <v>1</v>
      </c>
      <c r="D6689">
        <v>1</v>
      </c>
      <c r="E6689">
        <v>2</v>
      </c>
      <c r="F6689">
        <v>2</v>
      </c>
      <c r="G6689">
        <v>2</v>
      </c>
      <c r="H6689" s="36">
        <v>2</v>
      </c>
    </row>
    <row r="6690" spans="1:8" x14ac:dyDescent="0.25">
      <c r="A6690" s="43">
        <v>2023</v>
      </c>
      <c r="B6690">
        <v>4</v>
      </c>
      <c r="C6690">
        <v>0.88</v>
      </c>
      <c r="D6690">
        <v>0.95</v>
      </c>
      <c r="E6690">
        <v>1</v>
      </c>
      <c r="F6690">
        <v>3</v>
      </c>
      <c r="G6690">
        <v>3</v>
      </c>
      <c r="H6690" s="36">
        <v>2</v>
      </c>
    </row>
    <row r="6691" spans="1:8" x14ac:dyDescent="0.25">
      <c r="A6691" s="43">
        <v>2013</v>
      </c>
      <c r="B6691">
        <v>4</v>
      </c>
      <c r="C6691">
        <v>0.93</v>
      </c>
      <c r="D6691">
        <v>0.99</v>
      </c>
      <c r="E6691">
        <v>1</v>
      </c>
      <c r="F6691">
        <v>21</v>
      </c>
      <c r="G6691">
        <v>23</v>
      </c>
      <c r="H6691" s="36">
        <v>2</v>
      </c>
    </row>
    <row r="6692" spans="1:8" x14ac:dyDescent="0.25">
      <c r="A6692" s="43">
        <v>2024</v>
      </c>
      <c r="B6692">
        <v>4</v>
      </c>
      <c r="C6692">
        <v>1</v>
      </c>
      <c r="D6692">
        <v>1</v>
      </c>
      <c r="E6692">
        <v>1</v>
      </c>
      <c r="F6692">
        <v>11</v>
      </c>
      <c r="G6692">
        <v>11</v>
      </c>
      <c r="H6692" s="36">
        <v>2</v>
      </c>
    </row>
    <row r="6693" spans="1:8" x14ac:dyDescent="0.25">
      <c r="A6693" s="43">
        <v>2021</v>
      </c>
      <c r="B6693">
        <v>0</v>
      </c>
      <c r="D6693">
        <v>0.5</v>
      </c>
      <c r="E6693">
        <v>1</v>
      </c>
      <c r="F6693">
        <v>1</v>
      </c>
      <c r="G6693">
        <v>1</v>
      </c>
      <c r="H6693" s="36">
        <v>2</v>
      </c>
    </row>
    <row r="6694" spans="1:8" x14ac:dyDescent="0.25">
      <c r="A6694" s="43">
        <v>2024</v>
      </c>
      <c r="B6694">
        <v>4</v>
      </c>
      <c r="C6694">
        <v>1</v>
      </c>
      <c r="D6694">
        <v>0.94</v>
      </c>
      <c r="E6694">
        <v>1</v>
      </c>
      <c r="F6694">
        <v>1</v>
      </c>
      <c r="G6694">
        <v>1</v>
      </c>
      <c r="H6694" s="36">
        <v>2</v>
      </c>
    </row>
    <row r="6695" spans="1:8" x14ac:dyDescent="0.25">
      <c r="A6695" s="43">
        <v>2024</v>
      </c>
      <c r="B6695">
        <v>4</v>
      </c>
      <c r="C6695">
        <v>1</v>
      </c>
      <c r="D6695">
        <v>1</v>
      </c>
      <c r="E6695">
        <v>2</v>
      </c>
      <c r="F6695">
        <v>1</v>
      </c>
      <c r="G6695">
        <v>1</v>
      </c>
      <c r="H6695" s="36">
        <v>2</v>
      </c>
    </row>
    <row r="6696" spans="1:8" x14ac:dyDescent="0.25">
      <c r="A6696" s="43">
        <v>2024</v>
      </c>
      <c r="B6696">
        <v>4</v>
      </c>
      <c r="C6696">
        <v>1</v>
      </c>
      <c r="D6696">
        <v>1</v>
      </c>
      <c r="E6696">
        <v>1</v>
      </c>
      <c r="F6696">
        <v>1</v>
      </c>
      <c r="G6696">
        <v>1</v>
      </c>
      <c r="H6696" s="36">
        <v>2</v>
      </c>
    </row>
    <row r="6697" spans="1:8" x14ac:dyDescent="0.25">
      <c r="A6697" s="43">
        <v>2024</v>
      </c>
      <c r="B6697">
        <v>3</v>
      </c>
      <c r="C6697">
        <v>1</v>
      </c>
      <c r="D6697">
        <v>1</v>
      </c>
      <c r="E6697">
        <v>1</v>
      </c>
      <c r="F6697">
        <v>1</v>
      </c>
      <c r="G6697">
        <v>1</v>
      </c>
      <c r="H6697" s="36">
        <v>2</v>
      </c>
    </row>
    <row r="6698" spans="1:8" x14ac:dyDescent="0.25">
      <c r="A6698" s="43">
        <v>2024</v>
      </c>
      <c r="B6698">
        <v>1</v>
      </c>
      <c r="C6698">
        <v>1</v>
      </c>
      <c r="D6698">
        <v>0.52</v>
      </c>
      <c r="E6698">
        <v>1</v>
      </c>
      <c r="F6698">
        <v>1</v>
      </c>
      <c r="G6698">
        <v>1</v>
      </c>
      <c r="H6698" s="36">
        <v>2</v>
      </c>
    </row>
    <row r="6699" spans="1:8" x14ac:dyDescent="0.25">
      <c r="A6699" s="43">
        <v>2024</v>
      </c>
      <c r="B6699">
        <v>4</v>
      </c>
      <c r="C6699">
        <v>1</v>
      </c>
      <c r="D6699">
        <v>1</v>
      </c>
      <c r="E6699">
        <v>1</v>
      </c>
      <c r="F6699">
        <v>1</v>
      </c>
      <c r="G6699">
        <v>2</v>
      </c>
      <c r="H6699" s="36">
        <v>2</v>
      </c>
    </row>
    <row r="6700" spans="1:8" x14ac:dyDescent="0.25">
      <c r="A6700" s="43">
        <v>2023</v>
      </c>
      <c r="B6700">
        <v>3</v>
      </c>
      <c r="C6700">
        <v>0.95</v>
      </c>
      <c r="D6700">
        <v>0.59</v>
      </c>
      <c r="E6700">
        <v>2</v>
      </c>
      <c r="F6700">
        <v>1</v>
      </c>
      <c r="G6700">
        <v>2</v>
      </c>
      <c r="H6700" s="36">
        <v>2</v>
      </c>
    </row>
    <row r="6701" spans="1:8" x14ac:dyDescent="0.25">
      <c r="A6701" s="43">
        <v>2017</v>
      </c>
      <c r="B6701">
        <v>4</v>
      </c>
      <c r="C6701">
        <v>1</v>
      </c>
      <c r="D6701">
        <v>0.93</v>
      </c>
      <c r="E6701">
        <v>2</v>
      </c>
      <c r="F6701">
        <v>1</v>
      </c>
      <c r="G6701">
        <v>1</v>
      </c>
      <c r="H6701" s="36">
        <v>2</v>
      </c>
    </row>
    <row r="6702" spans="1:8" x14ac:dyDescent="0.25">
      <c r="A6702" s="43">
        <v>2012</v>
      </c>
      <c r="B6702">
        <v>3</v>
      </c>
      <c r="C6702">
        <v>0.89</v>
      </c>
      <c r="D6702">
        <v>0.95</v>
      </c>
      <c r="E6702">
        <v>1</v>
      </c>
      <c r="F6702">
        <v>3</v>
      </c>
      <c r="G6702">
        <v>19</v>
      </c>
      <c r="H6702" s="36">
        <v>2</v>
      </c>
    </row>
    <row r="6703" spans="1:8" x14ac:dyDescent="0.25">
      <c r="A6703" s="43">
        <v>2013</v>
      </c>
      <c r="B6703">
        <v>4</v>
      </c>
      <c r="C6703">
        <v>0.88</v>
      </c>
      <c r="D6703">
        <v>1</v>
      </c>
      <c r="E6703">
        <v>1</v>
      </c>
      <c r="F6703">
        <v>13</v>
      </c>
      <c r="G6703">
        <v>13</v>
      </c>
      <c r="H6703" s="36">
        <v>2</v>
      </c>
    </row>
    <row r="6704" spans="1:8" x14ac:dyDescent="0.25">
      <c r="A6704" s="43">
        <v>2024</v>
      </c>
      <c r="B6704">
        <v>3</v>
      </c>
      <c r="C6704">
        <v>0.9</v>
      </c>
      <c r="D6704">
        <v>0.5</v>
      </c>
      <c r="E6704">
        <v>1</v>
      </c>
      <c r="F6704">
        <v>3</v>
      </c>
      <c r="G6704">
        <v>3</v>
      </c>
      <c r="H6704" s="36">
        <v>1</v>
      </c>
    </row>
    <row r="6705" spans="1:8" x14ac:dyDescent="0.25">
      <c r="A6705" s="43">
        <v>2020</v>
      </c>
      <c r="B6705">
        <v>3</v>
      </c>
      <c r="C6705">
        <v>0.73</v>
      </c>
      <c r="D6705">
        <v>0.32</v>
      </c>
      <c r="E6705">
        <v>1</v>
      </c>
      <c r="F6705">
        <v>1</v>
      </c>
      <c r="G6705">
        <v>1</v>
      </c>
      <c r="H6705" s="36">
        <v>2</v>
      </c>
    </row>
    <row r="6706" spans="1:8" x14ac:dyDescent="0.25">
      <c r="A6706" s="43">
        <v>2024</v>
      </c>
      <c r="B6706">
        <v>4</v>
      </c>
      <c r="C6706">
        <v>1</v>
      </c>
      <c r="D6706">
        <v>0.8</v>
      </c>
      <c r="E6706">
        <v>1</v>
      </c>
      <c r="F6706">
        <v>1</v>
      </c>
      <c r="G6706">
        <v>1</v>
      </c>
      <c r="H6706" s="36">
        <v>2</v>
      </c>
    </row>
    <row r="6707" spans="1:8" x14ac:dyDescent="0.25">
      <c r="A6707" s="43">
        <v>2019</v>
      </c>
      <c r="B6707">
        <v>0</v>
      </c>
      <c r="D6707">
        <v>1</v>
      </c>
      <c r="E6707">
        <v>1</v>
      </c>
      <c r="F6707">
        <v>1</v>
      </c>
      <c r="G6707">
        <v>2</v>
      </c>
      <c r="H6707" s="36">
        <v>2</v>
      </c>
    </row>
    <row r="6708" spans="1:8" x14ac:dyDescent="0.25">
      <c r="A6708" s="43">
        <v>2023</v>
      </c>
      <c r="B6708">
        <v>4</v>
      </c>
      <c r="C6708">
        <v>0.83</v>
      </c>
      <c r="D6708">
        <v>0.99</v>
      </c>
      <c r="E6708">
        <v>1</v>
      </c>
      <c r="F6708">
        <v>2</v>
      </c>
      <c r="G6708">
        <v>2</v>
      </c>
      <c r="H6708" s="36">
        <v>2</v>
      </c>
    </row>
    <row r="6709" spans="1:8" x14ac:dyDescent="0.25">
      <c r="A6709" s="43">
        <v>2019</v>
      </c>
      <c r="B6709">
        <v>0</v>
      </c>
      <c r="D6709">
        <v>0.5</v>
      </c>
      <c r="E6709">
        <v>1</v>
      </c>
      <c r="F6709">
        <v>1</v>
      </c>
      <c r="G6709">
        <v>1</v>
      </c>
      <c r="H6709" s="36">
        <v>2</v>
      </c>
    </row>
    <row r="6710" spans="1:8" x14ac:dyDescent="0.25">
      <c r="A6710" s="43">
        <v>2016</v>
      </c>
      <c r="B6710">
        <v>4</v>
      </c>
      <c r="C6710">
        <v>1</v>
      </c>
      <c r="D6710">
        <v>0</v>
      </c>
      <c r="E6710">
        <v>1</v>
      </c>
      <c r="F6710">
        <v>2</v>
      </c>
      <c r="G6710">
        <v>2</v>
      </c>
      <c r="H6710" s="36">
        <v>1</v>
      </c>
    </row>
    <row r="6711" spans="1:8" x14ac:dyDescent="0.25">
      <c r="A6711" s="43">
        <v>2012</v>
      </c>
      <c r="B6711">
        <v>3</v>
      </c>
      <c r="C6711">
        <v>1</v>
      </c>
      <c r="D6711">
        <v>0.27</v>
      </c>
      <c r="E6711">
        <v>1</v>
      </c>
      <c r="F6711">
        <v>1</v>
      </c>
      <c r="G6711">
        <v>3</v>
      </c>
      <c r="H6711" s="36">
        <v>2</v>
      </c>
    </row>
    <row r="6712" spans="1:8" x14ac:dyDescent="0.25">
      <c r="A6712" s="43">
        <v>2018</v>
      </c>
      <c r="B6712">
        <v>4</v>
      </c>
      <c r="C6712">
        <v>1</v>
      </c>
      <c r="D6712">
        <v>1</v>
      </c>
      <c r="E6712">
        <v>2</v>
      </c>
      <c r="F6712">
        <v>1</v>
      </c>
      <c r="G6712">
        <v>1</v>
      </c>
      <c r="H6712" s="36">
        <v>2</v>
      </c>
    </row>
    <row r="6713" spans="1:8" x14ac:dyDescent="0.25">
      <c r="A6713" s="43">
        <v>2017</v>
      </c>
      <c r="B6713">
        <v>4</v>
      </c>
      <c r="C6713">
        <v>1</v>
      </c>
      <c r="D6713">
        <v>0.97</v>
      </c>
      <c r="E6713">
        <v>1</v>
      </c>
      <c r="F6713">
        <v>1</v>
      </c>
      <c r="G6713">
        <v>1</v>
      </c>
      <c r="H6713" s="36">
        <v>2</v>
      </c>
    </row>
    <row r="6714" spans="1:8" x14ac:dyDescent="0.25">
      <c r="A6714" s="43">
        <v>2016</v>
      </c>
      <c r="B6714">
        <v>0</v>
      </c>
      <c r="D6714">
        <v>0.86</v>
      </c>
      <c r="E6714">
        <v>0</v>
      </c>
      <c r="F6714">
        <v>2</v>
      </c>
      <c r="G6714">
        <v>2</v>
      </c>
      <c r="H6714" s="36">
        <v>2</v>
      </c>
    </row>
    <row r="6715" spans="1:8" x14ac:dyDescent="0.25">
      <c r="A6715" s="43">
        <v>2016</v>
      </c>
      <c r="B6715">
        <v>0</v>
      </c>
      <c r="D6715">
        <v>0</v>
      </c>
      <c r="E6715">
        <v>1</v>
      </c>
      <c r="F6715">
        <v>1</v>
      </c>
      <c r="G6715">
        <v>3</v>
      </c>
      <c r="H6715" s="36">
        <v>2</v>
      </c>
    </row>
    <row r="6716" spans="1:8" x14ac:dyDescent="0.25">
      <c r="A6716" s="43">
        <v>2023</v>
      </c>
      <c r="B6716">
        <v>3</v>
      </c>
      <c r="C6716">
        <v>1</v>
      </c>
      <c r="D6716">
        <v>0.97</v>
      </c>
      <c r="E6716">
        <v>1</v>
      </c>
      <c r="F6716">
        <v>2</v>
      </c>
      <c r="G6716">
        <v>2</v>
      </c>
      <c r="H6716" s="36">
        <v>2</v>
      </c>
    </row>
    <row r="6717" spans="1:8" x14ac:dyDescent="0.25">
      <c r="A6717" s="43">
        <v>2015</v>
      </c>
      <c r="B6717">
        <v>0</v>
      </c>
      <c r="D6717">
        <v>0</v>
      </c>
      <c r="E6717">
        <v>1</v>
      </c>
      <c r="F6717">
        <v>1</v>
      </c>
      <c r="G6717">
        <v>1</v>
      </c>
      <c r="H6717" s="36">
        <v>2</v>
      </c>
    </row>
    <row r="6718" spans="1:8" x14ac:dyDescent="0.25">
      <c r="A6718" s="43">
        <v>2024</v>
      </c>
      <c r="B6718">
        <v>4</v>
      </c>
      <c r="C6718">
        <v>1</v>
      </c>
      <c r="D6718">
        <v>1</v>
      </c>
      <c r="E6718">
        <v>1</v>
      </c>
      <c r="F6718">
        <v>7</v>
      </c>
      <c r="G6718">
        <v>7</v>
      </c>
      <c r="H6718" s="36">
        <v>2</v>
      </c>
    </row>
    <row r="6719" spans="1:8" x14ac:dyDescent="0.25">
      <c r="A6719" s="43">
        <v>2023</v>
      </c>
      <c r="B6719">
        <v>4</v>
      </c>
      <c r="C6719">
        <v>1</v>
      </c>
      <c r="D6719">
        <v>1</v>
      </c>
      <c r="E6719">
        <v>2</v>
      </c>
      <c r="F6719">
        <v>1</v>
      </c>
      <c r="G6719">
        <v>1</v>
      </c>
      <c r="H6719" s="36">
        <v>2</v>
      </c>
    </row>
    <row r="6720" spans="1:8" x14ac:dyDescent="0.25">
      <c r="A6720" s="43">
        <v>2018</v>
      </c>
      <c r="B6720">
        <v>4</v>
      </c>
      <c r="C6720">
        <v>1</v>
      </c>
      <c r="D6720">
        <v>0.84</v>
      </c>
      <c r="E6720">
        <v>2</v>
      </c>
      <c r="F6720">
        <v>3</v>
      </c>
      <c r="G6720">
        <v>3</v>
      </c>
      <c r="H6720" s="36">
        <v>2</v>
      </c>
    </row>
    <row r="6721" spans="1:8" x14ac:dyDescent="0.25">
      <c r="A6721" s="43">
        <v>2013</v>
      </c>
      <c r="B6721">
        <v>4</v>
      </c>
      <c r="C6721">
        <v>1</v>
      </c>
      <c r="D6721">
        <v>0.96</v>
      </c>
      <c r="E6721">
        <v>2</v>
      </c>
      <c r="F6721">
        <v>1</v>
      </c>
      <c r="G6721">
        <v>2</v>
      </c>
      <c r="H6721" s="36">
        <v>2</v>
      </c>
    </row>
    <row r="6722" spans="1:8" x14ac:dyDescent="0.25">
      <c r="A6722" s="43">
        <v>2020</v>
      </c>
      <c r="B6722">
        <v>4</v>
      </c>
      <c r="C6722">
        <v>1</v>
      </c>
      <c r="D6722">
        <v>0.94</v>
      </c>
      <c r="E6722">
        <v>2</v>
      </c>
      <c r="F6722">
        <v>2</v>
      </c>
      <c r="G6722">
        <v>2</v>
      </c>
      <c r="H6722" s="36">
        <v>2</v>
      </c>
    </row>
    <row r="6723" spans="1:8" x14ac:dyDescent="0.25">
      <c r="A6723" s="43">
        <v>2023</v>
      </c>
      <c r="B6723">
        <v>3</v>
      </c>
      <c r="C6723">
        <v>1</v>
      </c>
      <c r="D6723">
        <v>0.63</v>
      </c>
      <c r="E6723">
        <v>2</v>
      </c>
      <c r="F6723">
        <v>2</v>
      </c>
      <c r="G6723">
        <v>2</v>
      </c>
      <c r="H6723" s="36">
        <v>2</v>
      </c>
    </row>
    <row r="6724" spans="1:8" x14ac:dyDescent="0.25">
      <c r="A6724" s="43">
        <v>2015</v>
      </c>
      <c r="B6724">
        <v>4</v>
      </c>
      <c r="C6724">
        <v>1</v>
      </c>
      <c r="D6724">
        <v>0.98</v>
      </c>
      <c r="E6724">
        <v>2</v>
      </c>
      <c r="F6724">
        <v>3</v>
      </c>
      <c r="G6724">
        <v>3</v>
      </c>
      <c r="H6724" s="36">
        <v>2</v>
      </c>
    </row>
    <row r="6725" spans="1:8" x14ac:dyDescent="0.25">
      <c r="A6725" s="43">
        <v>2013</v>
      </c>
      <c r="B6725">
        <v>4</v>
      </c>
      <c r="C6725">
        <v>1</v>
      </c>
      <c r="D6725">
        <v>0.88</v>
      </c>
      <c r="E6725">
        <v>1</v>
      </c>
      <c r="F6725">
        <v>2</v>
      </c>
      <c r="G6725">
        <v>2</v>
      </c>
      <c r="H6725" s="36">
        <v>1</v>
      </c>
    </row>
    <row r="6726" spans="1:8" x14ac:dyDescent="0.25">
      <c r="A6726" s="43">
        <v>2020</v>
      </c>
      <c r="B6726">
        <v>4</v>
      </c>
      <c r="C6726">
        <v>1</v>
      </c>
      <c r="D6726">
        <v>1</v>
      </c>
      <c r="E6726">
        <v>2</v>
      </c>
      <c r="F6726">
        <v>1</v>
      </c>
      <c r="G6726">
        <v>1</v>
      </c>
      <c r="H6726" s="36">
        <v>2</v>
      </c>
    </row>
    <row r="6727" spans="1:8" x14ac:dyDescent="0.25">
      <c r="A6727" s="43">
        <v>2014</v>
      </c>
      <c r="B6727">
        <v>4</v>
      </c>
      <c r="C6727">
        <v>1</v>
      </c>
      <c r="D6727">
        <v>0.86</v>
      </c>
      <c r="E6727">
        <v>2</v>
      </c>
      <c r="F6727">
        <v>1</v>
      </c>
      <c r="G6727">
        <v>1</v>
      </c>
      <c r="H6727" s="36">
        <v>2</v>
      </c>
    </row>
    <row r="6728" spans="1:8" x14ac:dyDescent="0.25">
      <c r="A6728" s="43">
        <v>2023</v>
      </c>
      <c r="B6728">
        <v>3</v>
      </c>
      <c r="C6728">
        <v>0.95</v>
      </c>
      <c r="D6728">
        <v>0.89</v>
      </c>
      <c r="E6728">
        <v>1</v>
      </c>
      <c r="F6728">
        <v>1</v>
      </c>
      <c r="G6728">
        <v>1</v>
      </c>
      <c r="H6728" s="36">
        <v>2</v>
      </c>
    </row>
    <row r="6729" spans="1:8" x14ac:dyDescent="0.25">
      <c r="A6729" s="43">
        <v>2023</v>
      </c>
      <c r="B6729">
        <v>4</v>
      </c>
      <c r="C6729">
        <v>1</v>
      </c>
      <c r="D6729">
        <v>1</v>
      </c>
      <c r="E6729">
        <v>1</v>
      </c>
      <c r="F6729">
        <v>4</v>
      </c>
      <c r="G6729">
        <v>4</v>
      </c>
      <c r="H6729" s="36">
        <v>1</v>
      </c>
    </row>
    <row r="6730" spans="1:8" x14ac:dyDescent="0.25">
      <c r="A6730" s="43">
        <v>2024</v>
      </c>
      <c r="B6730">
        <v>1</v>
      </c>
      <c r="C6730">
        <v>0.8</v>
      </c>
      <c r="D6730">
        <v>0.7</v>
      </c>
      <c r="E6730">
        <v>1</v>
      </c>
      <c r="F6730">
        <v>1</v>
      </c>
      <c r="G6730">
        <v>2</v>
      </c>
      <c r="H6730" s="36">
        <v>2</v>
      </c>
    </row>
    <row r="6731" spans="1:8" x14ac:dyDescent="0.25">
      <c r="A6731" s="43">
        <v>2019</v>
      </c>
      <c r="B6731">
        <v>1</v>
      </c>
      <c r="C6731">
        <v>0.8</v>
      </c>
      <c r="D6731">
        <v>0.79</v>
      </c>
      <c r="E6731">
        <v>2</v>
      </c>
      <c r="F6731">
        <v>2</v>
      </c>
      <c r="G6731">
        <v>2</v>
      </c>
      <c r="H6731" s="36">
        <v>2</v>
      </c>
    </row>
    <row r="6732" spans="1:8" x14ac:dyDescent="0.25">
      <c r="A6732" s="43">
        <v>2024</v>
      </c>
      <c r="B6732">
        <v>4</v>
      </c>
      <c r="C6732">
        <v>1</v>
      </c>
      <c r="D6732">
        <v>1</v>
      </c>
      <c r="E6732">
        <v>1</v>
      </c>
      <c r="F6732">
        <v>1</v>
      </c>
      <c r="G6732">
        <v>1</v>
      </c>
      <c r="H6732" s="36">
        <v>2</v>
      </c>
    </row>
    <row r="6733" spans="1:8" x14ac:dyDescent="0.25">
      <c r="A6733" s="43">
        <v>2024</v>
      </c>
      <c r="B6733">
        <v>2</v>
      </c>
      <c r="C6733">
        <v>0.14000000000000001</v>
      </c>
      <c r="D6733">
        <v>0.04</v>
      </c>
      <c r="E6733">
        <v>1</v>
      </c>
      <c r="F6733">
        <v>3</v>
      </c>
      <c r="G6733">
        <v>3</v>
      </c>
      <c r="H6733" s="36">
        <v>1</v>
      </c>
    </row>
    <row r="6734" spans="1:8" x14ac:dyDescent="0.25">
      <c r="A6734" s="43">
        <v>2021</v>
      </c>
      <c r="B6734">
        <v>4</v>
      </c>
      <c r="C6734">
        <v>1</v>
      </c>
      <c r="D6734">
        <v>1</v>
      </c>
      <c r="E6734">
        <v>2</v>
      </c>
      <c r="F6734">
        <v>3</v>
      </c>
      <c r="G6734">
        <v>3</v>
      </c>
      <c r="H6734" s="36">
        <v>2</v>
      </c>
    </row>
    <row r="6735" spans="1:8" x14ac:dyDescent="0.25">
      <c r="A6735" s="43">
        <v>2024</v>
      </c>
      <c r="B6735">
        <v>4</v>
      </c>
      <c r="C6735">
        <v>1</v>
      </c>
      <c r="D6735">
        <v>0.63</v>
      </c>
      <c r="E6735">
        <v>1</v>
      </c>
      <c r="F6735">
        <v>8</v>
      </c>
      <c r="G6735">
        <v>25</v>
      </c>
      <c r="H6735" s="36">
        <v>2</v>
      </c>
    </row>
    <row r="6736" spans="1:8" x14ac:dyDescent="0.25">
      <c r="A6736" s="43">
        <v>2024</v>
      </c>
      <c r="B6736">
        <v>4</v>
      </c>
      <c r="C6736">
        <v>1</v>
      </c>
      <c r="D6736">
        <v>1</v>
      </c>
      <c r="E6736">
        <v>1</v>
      </c>
      <c r="F6736">
        <v>1</v>
      </c>
      <c r="G6736">
        <v>1</v>
      </c>
      <c r="H6736" s="36">
        <v>2</v>
      </c>
    </row>
    <row r="6737" spans="1:8" x14ac:dyDescent="0.25">
      <c r="A6737" s="43">
        <v>2016</v>
      </c>
      <c r="B6737">
        <v>3</v>
      </c>
      <c r="C6737">
        <v>1</v>
      </c>
      <c r="D6737">
        <v>0.64</v>
      </c>
      <c r="E6737">
        <v>1</v>
      </c>
      <c r="F6737">
        <v>3</v>
      </c>
      <c r="G6737">
        <v>4</v>
      </c>
      <c r="H6737" s="36">
        <v>2</v>
      </c>
    </row>
    <row r="6738" spans="1:8" x14ac:dyDescent="0.25">
      <c r="A6738" s="43">
        <v>2016</v>
      </c>
      <c r="B6738">
        <v>2</v>
      </c>
      <c r="C6738">
        <v>0.3</v>
      </c>
      <c r="D6738">
        <v>0</v>
      </c>
      <c r="E6738">
        <v>1</v>
      </c>
      <c r="F6738">
        <v>1</v>
      </c>
      <c r="G6738">
        <v>1</v>
      </c>
      <c r="H6738" s="36">
        <v>1</v>
      </c>
    </row>
    <row r="6739" spans="1:8" x14ac:dyDescent="0.25">
      <c r="A6739" s="43">
        <v>2018</v>
      </c>
      <c r="B6739">
        <v>4</v>
      </c>
      <c r="C6739">
        <v>1</v>
      </c>
      <c r="D6739">
        <v>0.82</v>
      </c>
      <c r="E6739">
        <v>2</v>
      </c>
      <c r="F6739">
        <v>1</v>
      </c>
      <c r="G6739">
        <v>1</v>
      </c>
      <c r="H6739" s="36">
        <v>2</v>
      </c>
    </row>
    <row r="6740" spans="1:8" x14ac:dyDescent="0.25">
      <c r="A6740" s="43">
        <v>2024</v>
      </c>
      <c r="B6740">
        <v>4</v>
      </c>
      <c r="C6740">
        <v>1</v>
      </c>
      <c r="D6740">
        <v>1</v>
      </c>
      <c r="E6740">
        <v>1</v>
      </c>
      <c r="F6740">
        <v>1</v>
      </c>
      <c r="G6740">
        <v>1</v>
      </c>
      <c r="H6740" s="36">
        <v>2</v>
      </c>
    </row>
    <row r="6741" spans="1:8" x14ac:dyDescent="0.25">
      <c r="A6741" s="43">
        <v>2024</v>
      </c>
      <c r="B6741">
        <v>0</v>
      </c>
      <c r="D6741">
        <v>0</v>
      </c>
      <c r="E6741">
        <v>0</v>
      </c>
      <c r="F6741">
        <v>3</v>
      </c>
      <c r="G6741">
        <v>3</v>
      </c>
      <c r="H6741" s="36">
        <v>2</v>
      </c>
    </row>
    <row r="6742" spans="1:8" x14ac:dyDescent="0.25">
      <c r="A6742" s="43">
        <v>2013</v>
      </c>
      <c r="B6742">
        <v>4</v>
      </c>
      <c r="C6742">
        <v>1</v>
      </c>
      <c r="D6742">
        <v>1</v>
      </c>
      <c r="E6742">
        <v>2</v>
      </c>
      <c r="F6742">
        <v>2</v>
      </c>
      <c r="G6742">
        <v>2</v>
      </c>
      <c r="H6742" s="36">
        <v>2</v>
      </c>
    </row>
    <row r="6743" spans="1:8" x14ac:dyDescent="0.25">
      <c r="A6743" s="43">
        <v>2016</v>
      </c>
      <c r="B6743">
        <v>4</v>
      </c>
      <c r="C6743">
        <v>1</v>
      </c>
      <c r="D6743">
        <v>0.92</v>
      </c>
      <c r="E6743">
        <v>1</v>
      </c>
      <c r="F6743">
        <v>1</v>
      </c>
      <c r="G6743">
        <v>3</v>
      </c>
      <c r="H6743" s="36">
        <v>2</v>
      </c>
    </row>
    <row r="6744" spans="1:8" x14ac:dyDescent="0.25">
      <c r="A6744" s="43">
        <v>2024</v>
      </c>
      <c r="B6744">
        <v>0</v>
      </c>
      <c r="D6744">
        <v>0</v>
      </c>
      <c r="E6744">
        <v>1</v>
      </c>
      <c r="F6744">
        <v>1</v>
      </c>
      <c r="G6744">
        <v>1</v>
      </c>
      <c r="H6744" s="36">
        <v>2</v>
      </c>
    </row>
    <row r="6745" spans="1:8" x14ac:dyDescent="0.25">
      <c r="A6745" s="43">
        <v>2024</v>
      </c>
      <c r="B6745">
        <v>4</v>
      </c>
      <c r="C6745">
        <v>1</v>
      </c>
      <c r="D6745">
        <v>1</v>
      </c>
      <c r="E6745">
        <v>2</v>
      </c>
      <c r="F6745">
        <v>1</v>
      </c>
      <c r="G6745">
        <v>1</v>
      </c>
      <c r="H6745" s="36">
        <v>2</v>
      </c>
    </row>
    <row r="6746" spans="1:8" x14ac:dyDescent="0.25">
      <c r="A6746" s="43">
        <v>2017</v>
      </c>
      <c r="B6746">
        <v>4</v>
      </c>
      <c r="C6746">
        <v>1</v>
      </c>
      <c r="D6746">
        <v>0.53</v>
      </c>
      <c r="E6746">
        <v>1</v>
      </c>
      <c r="F6746">
        <v>2</v>
      </c>
      <c r="G6746">
        <v>2</v>
      </c>
      <c r="H6746" s="36">
        <v>2</v>
      </c>
    </row>
    <row r="6747" spans="1:8" x14ac:dyDescent="0.25">
      <c r="A6747" s="43">
        <v>2024</v>
      </c>
      <c r="B6747">
        <v>4</v>
      </c>
      <c r="C6747">
        <v>1</v>
      </c>
      <c r="D6747">
        <v>0.44</v>
      </c>
      <c r="E6747">
        <v>1</v>
      </c>
      <c r="F6747">
        <v>1</v>
      </c>
      <c r="G6747">
        <v>1</v>
      </c>
      <c r="H6747" s="36">
        <v>2</v>
      </c>
    </row>
    <row r="6748" spans="1:8" x14ac:dyDescent="0.25">
      <c r="A6748" s="43">
        <v>2014</v>
      </c>
      <c r="B6748">
        <v>4</v>
      </c>
      <c r="C6748">
        <v>1</v>
      </c>
      <c r="D6748">
        <v>0.81</v>
      </c>
      <c r="E6748">
        <v>1</v>
      </c>
      <c r="F6748">
        <v>1</v>
      </c>
      <c r="G6748">
        <v>1</v>
      </c>
      <c r="H6748" s="36">
        <v>2</v>
      </c>
    </row>
    <row r="6749" spans="1:8" x14ac:dyDescent="0.25">
      <c r="A6749" s="43">
        <v>2023</v>
      </c>
      <c r="B6749">
        <v>4</v>
      </c>
      <c r="C6749">
        <v>1</v>
      </c>
      <c r="D6749">
        <v>1</v>
      </c>
      <c r="E6749">
        <v>2</v>
      </c>
      <c r="F6749">
        <v>12</v>
      </c>
      <c r="G6749">
        <v>23</v>
      </c>
      <c r="H6749" s="36">
        <v>2</v>
      </c>
    </row>
    <row r="6750" spans="1:8" x14ac:dyDescent="0.25">
      <c r="A6750" s="43">
        <v>2018</v>
      </c>
      <c r="B6750">
        <v>4</v>
      </c>
      <c r="C6750">
        <v>1</v>
      </c>
      <c r="D6750">
        <v>1</v>
      </c>
      <c r="E6750">
        <v>1</v>
      </c>
      <c r="F6750">
        <v>150</v>
      </c>
      <c r="G6750">
        <v>186</v>
      </c>
      <c r="H6750" s="36">
        <v>2</v>
      </c>
    </row>
    <row r="6751" spans="1:8" x14ac:dyDescent="0.25">
      <c r="A6751" s="43">
        <v>2024</v>
      </c>
      <c r="B6751">
        <v>4</v>
      </c>
      <c r="C6751">
        <v>1</v>
      </c>
      <c r="D6751">
        <v>0.98</v>
      </c>
      <c r="E6751">
        <v>1</v>
      </c>
      <c r="F6751">
        <v>2</v>
      </c>
      <c r="G6751">
        <v>2</v>
      </c>
      <c r="H6751" s="36">
        <v>2</v>
      </c>
    </row>
    <row r="6752" spans="1:8" x14ac:dyDescent="0.25">
      <c r="A6752" s="43">
        <v>2012</v>
      </c>
      <c r="B6752">
        <v>1</v>
      </c>
      <c r="C6752">
        <v>1</v>
      </c>
      <c r="D6752">
        <v>0.8</v>
      </c>
      <c r="E6752">
        <v>1</v>
      </c>
      <c r="F6752">
        <v>1</v>
      </c>
      <c r="G6752">
        <v>1</v>
      </c>
      <c r="H6752" s="36">
        <v>2</v>
      </c>
    </row>
    <row r="6753" spans="1:8" x14ac:dyDescent="0.25">
      <c r="A6753" s="43">
        <v>2024</v>
      </c>
      <c r="B6753">
        <v>4</v>
      </c>
      <c r="C6753">
        <v>1</v>
      </c>
      <c r="D6753">
        <v>0.99</v>
      </c>
      <c r="E6753">
        <v>1</v>
      </c>
      <c r="F6753">
        <v>5</v>
      </c>
      <c r="G6753">
        <v>5</v>
      </c>
      <c r="H6753" s="36">
        <v>2</v>
      </c>
    </row>
    <row r="6754" spans="1:8" x14ac:dyDescent="0.25">
      <c r="A6754" s="43">
        <v>2019</v>
      </c>
      <c r="B6754">
        <v>4</v>
      </c>
      <c r="C6754">
        <v>1</v>
      </c>
      <c r="D6754">
        <v>0.81</v>
      </c>
      <c r="E6754">
        <v>1</v>
      </c>
      <c r="F6754">
        <v>2</v>
      </c>
      <c r="G6754">
        <v>2</v>
      </c>
      <c r="H6754" s="36">
        <v>2</v>
      </c>
    </row>
    <row r="6755" spans="1:8" x14ac:dyDescent="0.25">
      <c r="A6755" s="43">
        <v>2016</v>
      </c>
      <c r="B6755">
        <v>4</v>
      </c>
      <c r="C6755">
        <v>1</v>
      </c>
      <c r="D6755">
        <v>0.64</v>
      </c>
      <c r="E6755">
        <v>1</v>
      </c>
      <c r="F6755">
        <v>4</v>
      </c>
      <c r="G6755">
        <v>4</v>
      </c>
      <c r="H6755" s="36">
        <v>2</v>
      </c>
    </row>
    <row r="6756" spans="1:8" x14ac:dyDescent="0.25">
      <c r="A6756" s="43">
        <v>2011</v>
      </c>
      <c r="B6756">
        <v>0</v>
      </c>
      <c r="D6756">
        <v>0</v>
      </c>
      <c r="E6756">
        <v>1</v>
      </c>
      <c r="F6756">
        <v>2</v>
      </c>
      <c r="G6756">
        <v>2</v>
      </c>
      <c r="H6756" s="36">
        <v>2</v>
      </c>
    </row>
    <row r="6757" spans="1:8" x14ac:dyDescent="0.25">
      <c r="A6757" s="43">
        <v>2024</v>
      </c>
      <c r="B6757">
        <v>4</v>
      </c>
      <c r="C6757">
        <v>1</v>
      </c>
      <c r="D6757">
        <v>0.99</v>
      </c>
      <c r="E6757">
        <v>2</v>
      </c>
      <c r="F6757">
        <v>1</v>
      </c>
      <c r="G6757">
        <v>1</v>
      </c>
      <c r="H6757" s="36">
        <v>2</v>
      </c>
    </row>
    <row r="6758" spans="1:8" x14ac:dyDescent="0.25">
      <c r="A6758" s="43">
        <v>2021</v>
      </c>
      <c r="B6758">
        <v>4</v>
      </c>
      <c r="C6758">
        <v>1</v>
      </c>
      <c r="D6758">
        <v>0.99</v>
      </c>
      <c r="E6758">
        <v>0</v>
      </c>
      <c r="F6758">
        <v>8</v>
      </c>
      <c r="G6758">
        <v>10</v>
      </c>
      <c r="H6758" s="36">
        <v>2</v>
      </c>
    </row>
    <row r="6759" spans="1:8" x14ac:dyDescent="0.25">
      <c r="A6759" s="43">
        <v>2017</v>
      </c>
      <c r="B6759">
        <v>2</v>
      </c>
      <c r="C6759">
        <v>0.4</v>
      </c>
      <c r="D6759">
        <v>0.22</v>
      </c>
      <c r="E6759">
        <v>1</v>
      </c>
      <c r="F6759">
        <v>2</v>
      </c>
      <c r="G6759">
        <v>8</v>
      </c>
      <c r="H6759" s="36">
        <v>2</v>
      </c>
    </row>
    <row r="6760" spans="1:8" x14ac:dyDescent="0.25">
      <c r="A6760" s="43">
        <v>2022</v>
      </c>
      <c r="B6760">
        <v>4</v>
      </c>
      <c r="C6760">
        <v>1</v>
      </c>
      <c r="D6760">
        <v>1</v>
      </c>
      <c r="E6760">
        <v>1</v>
      </c>
      <c r="F6760">
        <v>2</v>
      </c>
      <c r="G6760">
        <v>3</v>
      </c>
      <c r="H6760" s="36">
        <v>2</v>
      </c>
    </row>
    <row r="6761" spans="1:8" x14ac:dyDescent="0.25">
      <c r="A6761" s="43">
        <v>2024</v>
      </c>
      <c r="B6761">
        <v>4</v>
      </c>
      <c r="C6761">
        <v>1</v>
      </c>
      <c r="D6761">
        <v>1</v>
      </c>
      <c r="E6761">
        <v>1</v>
      </c>
      <c r="F6761">
        <v>6</v>
      </c>
      <c r="G6761">
        <v>6</v>
      </c>
      <c r="H6761" s="36">
        <v>1</v>
      </c>
    </row>
    <row r="6762" spans="1:8" x14ac:dyDescent="0.25">
      <c r="A6762" s="43">
        <v>2023</v>
      </c>
      <c r="B6762">
        <v>1</v>
      </c>
      <c r="C6762">
        <v>1</v>
      </c>
      <c r="D6762">
        <v>0.89</v>
      </c>
      <c r="E6762">
        <v>2</v>
      </c>
      <c r="F6762">
        <v>1</v>
      </c>
      <c r="G6762">
        <v>1</v>
      </c>
      <c r="H6762" s="36">
        <v>2</v>
      </c>
    </row>
    <row r="6763" spans="1:8" x14ac:dyDescent="0.25">
      <c r="A6763" s="43">
        <v>2024</v>
      </c>
      <c r="B6763">
        <v>2</v>
      </c>
      <c r="C6763">
        <v>0</v>
      </c>
      <c r="D6763">
        <v>0.08</v>
      </c>
      <c r="E6763">
        <v>1</v>
      </c>
      <c r="F6763">
        <v>1</v>
      </c>
      <c r="G6763">
        <v>1</v>
      </c>
      <c r="H6763" s="36">
        <v>2</v>
      </c>
    </row>
    <row r="6764" spans="1:8" x14ac:dyDescent="0.25">
      <c r="A6764" s="43">
        <v>2024</v>
      </c>
      <c r="B6764">
        <v>4</v>
      </c>
      <c r="C6764">
        <v>1</v>
      </c>
      <c r="D6764">
        <v>1</v>
      </c>
      <c r="E6764">
        <v>2</v>
      </c>
      <c r="F6764">
        <v>5</v>
      </c>
      <c r="G6764">
        <v>5</v>
      </c>
      <c r="H6764" s="36">
        <v>2</v>
      </c>
    </row>
    <row r="6765" spans="1:8" x14ac:dyDescent="0.25">
      <c r="A6765" s="43">
        <v>2019</v>
      </c>
      <c r="B6765">
        <v>4</v>
      </c>
      <c r="C6765">
        <v>1</v>
      </c>
      <c r="D6765">
        <v>0.97</v>
      </c>
      <c r="E6765">
        <v>2</v>
      </c>
      <c r="F6765">
        <v>1</v>
      </c>
      <c r="G6765">
        <v>1</v>
      </c>
      <c r="H6765" s="36">
        <v>2</v>
      </c>
    </row>
    <row r="6766" spans="1:8" x14ac:dyDescent="0.25">
      <c r="A6766" s="43">
        <v>2024</v>
      </c>
      <c r="B6766">
        <v>4</v>
      </c>
      <c r="C6766">
        <v>1</v>
      </c>
      <c r="D6766">
        <v>1</v>
      </c>
      <c r="E6766">
        <v>2</v>
      </c>
      <c r="F6766">
        <v>4</v>
      </c>
      <c r="G6766">
        <v>7</v>
      </c>
      <c r="H6766" s="36">
        <v>2</v>
      </c>
    </row>
    <row r="6767" spans="1:8" x14ac:dyDescent="0.25">
      <c r="A6767" s="43">
        <v>2021</v>
      </c>
      <c r="B6767">
        <v>4</v>
      </c>
      <c r="C6767">
        <v>0.98</v>
      </c>
      <c r="D6767">
        <v>1</v>
      </c>
      <c r="E6767">
        <v>1</v>
      </c>
      <c r="F6767">
        <v>10</v>
      </c>
      <c r="G6767">
        <v>13</v>
      </c>
      <c r="H6767" s="36">
        <v>2</v>
      </c>
    </row>
    <row r="6768" spans="1:8" x14ac:dyDescent="0.25">
      <c r="A6768" s="43">
        <v>2024</v>
      </c>
      <c r="B6768">
        <v>4</v>
      </c>
      <c r="C6768">
        <v>1</v>
      </c>
      <c r="D6768">
        <v>1</v>
      </c>
      <c r="E6768">
        <v>1</v>
      </c>
      <c r="F6768">
        <v>1</v>
      </c>
      <c r="G6768">
        <v>1</v>
      </c>
      <c r="H6768" s="36">
        <v>2</v>
      </c>
    </row>
    <row r="6769" spans="1:8" x14ac:dyDescent="0.25">
      <c r="A6769" s="43">
        <v>2023</v>
      </c>
      <c r="B6769">
        <v>4</v>
      </c>
      <c r="C6769">
        <v>1</v>
      </c>
      <c r="D6769">
        <v>1</v>
      </c>
      <c r="E6769">
        <v>1</v>
      </c>
      <c r="F6769">
        <v>1</v>
      </c>
      <c r="G6769">
        <v>1</v>
      </c>
      <c r="H6769" s="36">
        <v>1</v>
      </c>
    </row>
    <row r="6770" spans="1:8" x14ac:dyDescent="0.25">
      <c r="A6770" s="43">
        <v>2024</v>
      </c>
      <c r="B6770">
        <v>4</v>
      </c>
      <c r="C6770">
        <v>1</v>
      </c>
      <c r="D6770">
        <v>1</v>
      </c>
      <c r="E6770">
        <v>2</v>
      </c>
      <c r="F6770">
        <v>2</v>
      </c>
      <c r="G6770">
        <v>2</v>
      </c>
      <c r="H6770" s="36">
        <v>2</v>
      </c>
    </row>
    <row r="6771" spans="1:8" x14ac:dyDescent="0.25">
      <c r="A6771" s="43">
        <v>2016</v>
      </c>
      <c r="B6771">
        <v>4</v>
      </c>
      <c r="C6771">
        <v>1</v>
      </c>
      <c r="D6771">
        <v>1</v>
      </c>
      <c r="E6771">
        <v>1</v>
      </c>
      <c r="F6771">
        <v>1</v>
      </c>
      <c r="G6771">
        <v>1</v>
      </c>
      <c r="H6771" s="36">
        <v>2</v>
      </c>
    </row>
    <row r="6772" spans="1:8" x14ac:dyDescent="0.25">
      <c r="A6772" s="43">
        <v>2024</v>
      </c>
      <c r="B6772">
        <v>4</v>
      </c>
      <c r="C6772">
        <v>1</v>
      </c>
      <c r="D6772">
        <v>1</v>
      </c>
      <c r="E6772">
        <v>2</v>
      </c>
      <c r="F6772">
        <v>2</v>
      </c>
      <c r="G6772">
        <v>3</v>
      </c>
      <c r="H6772" s="36">
        <v>2</v>
      </c>
    </row>
    <row r="6773" spans="1:8" x14ac:dyDescent="0.25">
      <c r="A6773" s="43">
        <v>2023</v>
      </c>
      <c r="B6773">
        <v>4</v>
      </c>
      <c r="C6773">
        <v>1</v>
      </c>
      <c r="D6773">
        <v>0.96</v>
      </c>
      <c r="E6773">
        <v>2</v>
      </c>
      <c r="F6773">
        <v>3</v>
      </c>
      <c r="G6773">
        <v>3</v>
      </c>
      <c r="H6773" s="36">
        <v>2</v>
      </c>
    </row>
    <row r="6774" spans="1:8" x14ac:dyDescent="0.25">
      <c r="A6774" s="43">
        <v>2024</v>
      </c>
      <c r="B6774">
        <v>1</v>
      </c>
      <c r="C6774">
        <v>0.6</v>
      </c>
      <c r="D6774">
        <v>0.54</v>
      </c>
      <c r="E6774">
        <v>1</v>
      </c>
      <c r="F6774">
        <v>1</v>
      </c>
      <c r="G6774">
        <v>1</v>
      </c>
      <c r="H6774" s="36">
        <v>2</v>
      </c>
    </row>
    <row r="6775" spans="1:8" x14ac:dyDescent="0.25">
      <c r="A6775" s="43">
        <v>2022</v>
      </c>
      <c r="B6775">
        <v>4</v>
      </c>
      <c r="C6775">
        <v>1</v>
      </c>
      <c r="D6775">
        <v>1</v>
      </c>
      <c r="E6775">
        <v>2</v>
      </c>
      <c r="F6775">
        <v>6</v>
      </c>
      <c r="G6775">
        <v>8</v>
      </c>
      <c r="H6775" s="36">
        <v>2</v>
      </c>
    </row>
    <row r="6776" spans="1:8" x14ac:dyDescent="0.25">
      <c r="A6776" s="43">
        <v>2015</v>
      </c>
      <c r="B6776">
        <v>1</v>
      </c>
      <c r="C6776">
        <v>1</v>
      </c>
      <c r="D6776">
        <v>0.8</v>
      </c>
      <c r="E6776">
        <v>1</v>
      </c>
      <c r="F6776">
        <v>1</v>
      </c>
      <c r="G6776">
        <v>1</v>
      </c>
      <c r="H6776" s="36">
        <v>2</v>
      </c>
    </row>
    <row r="6777" spans="1:8" x14ac:dyDescent="0.25">
      <c r="A6777" s="43">
        <v>2024</v>
      </c>
      <c r="B6777">
        <v>4</v>
      </c>
      <c r="C6777">
        <v>1</v>
      </c>
      <c r="D6777">
        <v>1</v>
      </c>
      <c r="E6777">
        <v>2</v>
      </c>
      <c r="F6777">
        <v>1</v>
      </c>
      <c r="G6777">
        <v>1</v>
      </c>
      <c r="H6777" s="36">
        <v>2</v>
      </c>
    </row>
    <row r="6778" spans="1:8" x14ac:dyDescent="0.25">
      <c r="A6778" s="43">
        <v>2016</v>
      </c>
      <c r="B6778">
        <v>4</v>
      </c>
      <c r="C6778">
        <v>1</v>
      </c>
      <c r="D6778">
        <v>1</v>
      </c>
      <c r="E6778">
        <v>2</v>
      </c>
      <c r="F6778">
        <v>1</v>
      </c>
      <c r="G6778">
        <v>1</v>
      </c>
      <c r="H6778" s="36">
        <v>2</v>
      </c>
    </row>
    <row r="6779" spans="1:8" x14ac:dyDescent="0.25">
      <c r="A6779" s="43">
        <v>2018</v>
      </c>
      <c r="B6779">
        <v>3</v>
      </c>
      <c r="C6779">
        <v>1</v>
      </c>
      <c r="D6779">
        <v>0.78</v>
      </c>
      <c r="E6779">
        <v>2</v>
      </c>
      <c r="F6779">
        <v>1</v>
      </c>
      <c r="G6779">
        <v>1</v>
      </c>
      <c r="H6779" s="36">
        <v>2</v>
      </c>
    </row>
    <row r="6780" spans="1:8" x14ac:dyDescent="0.25">
      <c r="A6780" s="43">
        <v>2018</v>
      </c>
      <c r="B6780">
        <v>3</v>
      </c>
      <c r="C6780">
        <v>0.88</v>
      </c>
      <c r="D6780">
        <v>0.7</v>
      </c>
      <c r="E6780">
        <v>0</v>
      </c>
      <c r="F6780">
        <v>4</v>
      </c>
      <c r="G6780">
        <v>4</v>
      </c>
      <c r="H6780" s="36">
        <v>2</v>
      </c>
    </row>
    <row r="6781" spans="1:8" x14ac:dyDescent="0.25">
      <c r="A6781" s="43">
        <v>2016</v>
      </c>
      <c r="B6781">
        <v>4</v>
      </c>
      <c r="C6781">
        <v>1</v>
      </c>
      <c r="D6781">
        <v>0.42</v>
      </c>
      <c r="E6781">
        <v>1</v>
      </c>
      <c r="F6781">
        <v>1</v>
      </c>
      <c r="G6781">
        <v>1</v>
      </c>
      <c r="H6781" s="36">
        <v>2</v>
      </c>
    </row>
    <row r="6782" spans="1:8" x14ac:dyDescent="0.25">
      <c r="A6782" s="43">
        <v>2024</v>
      </c>
      <c r="B6782">
        <v>0</v>
      </c>
      <c r="E6782">
        <v>1</v>
      </c>
      <c r="F6782">
        <v>2</v>
      </c>
      <c r="G6782">
        <v>2</v>
      </c>
      <c r="H6782" s="36">
        <v>2</v>
      </c>
    </row>
    <row r="6783" spans="1:8" x14ac:dyDescent="0.25">
      <c r="A6783" s="43">
        <v>2019</v>
      </c>
      <c r="B6783">
        <v>4</v>
      </c>
      <c r="C6783">
        <v>1</v>
      </c>
      <c r="D6783">
        <v>1</v>
      </c>
      <c r="E6783">
        <v>1</v>
      </c>
      <c r="F6783">
        <v>1</v>
      </c>
      <c r="G6783">
        <v>1</v>
      </c>
      <c r="H6783" s="36">
        <v>2</v>
      </c>
    </row>
    <row r="6784" spans="1:8" x14ac:dyDescent="0.25">
      <c r="A6784" s="43">
        <v>2015</v>
      </c>
      <c r="B6784">
        <v>4</v>
      </c>
      <c r="C6784">
        <v>1</v>
      </c>
      <c r="D6784">
        <v>0.99</v>
      </c>
      <c r="E6784">
        <v>2</v>
      </c>
      <c r="F6784">
        <v>1</v>
      </c>
      <c r="G6784">
        <v>5</v>
      </c>
      <c r="H6784" s="36">
        <v>2</v>
      </c>
    </row>
    <row r="6785" spans="1:8" x14ac:dyDescent="0.25">
      <c r="A6785" s="43">
        <v>2024</v>
      </c>
      <c r="B6785">
        <v>3</v>
      </c>
      <c r="C6785">
        <v>1</v>
      </c>
      <c r="D6785">
        <v>0.89</v>
      </c>
      <c r="E6785">
        <v>1</v>
      </c>
      <c r="F6785">
        <v>1</v>
      </c>
      <c r="G6785">
        <v>1</v>
      </c>
      <c r="H6785" s="36">
        <v>2</v>
      </c>
    </row>
    <row r="6786" spans="1:8" x14ac:dyDescent="0.25">
      <c r="A6786" s="43">
        <v>2024</v>
      </c>
      <c r="B6786">
        <v>4</v>
      </c>
      <c r="C6786">
        <v>1</v>
      </c>
      <c r="D6786">
        <v>1</v>
      </c>
      <c r="E6786">
        <v>2</v>
      </c>
      <c r="F6786">
        <v>4</v>
      </c>
      <c r="G6786">
        <v>4</v>
      </c>
      <c r="H6786" s="36">
        <v>2</v>
      </c>
    </row>
    <row r="6787" spans="1:8" x14ac:dyDescent="0.25">
      <c r="A6787" s="43">
        <v>2019</v>
      </c>
      <c r="B6787">
        <v>1</v>
      </c>
      <c r="C6787">
        <v>0.5</v>
      </c>
      <c r="D6787">
        <v>0</v>
      </c>
      <c r="E6787">
        <v>1</v>
      </c>
      <c r="F6787">
        <v>1</v>
      </c>
      <c r="G6787">
        <v>3</v>
      </c>
      <c r="H6787" s="36">
        <v>1</v>
      </c>
    </row>
    <row r="6788" spans="1:8" x14ac:dyDescent="0.25">
      <c r="A6788" s="43">
        <v>2015</v>
      </c>
      <c r="B6788">
        <v>4</v>
      </c>
      <c r="C6788">
        <v>1</v>
      </c>
      <c r="D6788">
        <v>1</v>
      </c>
      <c r="E6788">
        <v>1</v>
      </c>
      <c r="F6788">
        <v>1</v>
      </c>
      <c r="G6788">
        <v>1</v>
      </c>
      <c r="H6788" s="36">
        <v>2</v>
      </c>
    </row>
    <row r="6789" spans="1:8" x14ac:dyDescent="0.25">
      <c r="A6789" s="43">
        <v>2024</v>
      </c>
      <c r="B6789">
        <v>1</v>
      </c>
      <c r="C6789">
        <v>1</v>
      </c>
      <c r="D6789">
        <v>0.77</v>
      </c>
      <c r="E6789">
        <v>2</v>
      </c>
      <c r="F6789">
        <v>1</v>
      </c>
      <c r="G6789">
        <v>1</v>
      </c>
      <c r="H6789" s="36">
        <v>2</v>
      </c>
    </row>
    <row r="6790" spans="1:8" x14ac:dyDescent="0.25">
      <c r="A6790" s="43">
        <v>2024</v>
      </c>
      <c r="B6790">
        <v>3</v>
      </c>
      <c r="C6790">
        <v>0.77</v>
      </c>
      <c r="D6790">
        <v>0.86</v>
      </c>
      <c r="E6790">
        <v>1</v>
      </c>
      <c r="F6790">
        <v>2</v>
      </c>
      <c r="G6790">
        <v>2</v>
      </c>
      <c r="H6790" s="36">
        <v>2</v>
      </c>
    </row>
    <row r="6791" spans="1:8" x14ac:dyDescent="0.25">
      <c r="A6791" s="43">
        <v>2013</v>
      </c>
      <c r="B6791">
        <v>2</v>
      </c>
      <c r="C6791">
        <v>0</v>
      </c>
      <c r="D6791">
        <v>0.19</v>
      </c>
      <c r="E6791">
        <v>1</v>
      </c>
      <c r="F6791">
        <v>2</v>
      </c>
      <c r="G6791">
        <v>5</v>
      </c>
      <c r="H6791" s="36">
        <v>1</v>
      </c>
    </row>
    <row r="6792" spans="1:8" x14ac:dyDescent="0.25">
      <c r="A6792" s="43">
        <v>2016</v>
      </c>
      <c r="B6792">
        <v>4</v>
      </c>
      <c r="C6792">
        <v>1</v>
      </c>
      <c r="D6792">
        <v>0.32</v>
      </c>
      <c r="E6792">
        <v>2</v>
      </c>
      <c r="F6792">
        <v>2</v>
      </c>
      <c r="G6792">
        <v>2</v>
      </c>
      <c r="H6792" s="36">
        <v>2</v>
      </c>
    </row>
    <row r="6793" spans="1:8" x14ac:dyDescent="0.25">
      <c r="A6793" s="43">
        <v>2024</v>
      </c>
      <c r="B6793">
        <v>3</v>
      </c>
      <c r="C6793">
        <v>1</v>
      </c>
      <c r="D6793">
        <v>0.85</v>
      </c>
      <c r="E6793">
        <v>1</v>
      </c>
      <c r="F6793">
        <v>1</v>
      </c>
      <c r="G6793">
        <v>1</v>
      </c>
      <c r="H6793" s="36">
        <v>2</v>
      </c>
    </row>
    <row r="6794" spans="1:8" x14ac:dyDescent="0.25">
      <c r="A6794" s="43">
        <v>2017</v>
      </c>
      <c r="B6794">
        <v>4</v>
      </c>
      <c r="C6794">
        <v>1</v>
      </c>
      <c r="D6794">
        <v>1</v>
      </c>
      <c r="E6794">
        <v>2</v>
      </c>
      <c r="F6794">
        <v>2</v>
      </c>
      <c r="G6794">
        <v>2</v>
      </c>
      <c r="H6794" s="36">
        <v>2</v>
      </c>
    </row>
    <row r="6795" spans="1:8" x14ac:dyDescent="0.25">
      <c r="A6795" s="43">
        <v>2024</v>
      </c>
      <c r="B6795">
        <v>4</v>
      </c>
      <c r="C6795">
        <v>1</v>
      </c>
      <c r="D6795">
        <v>1</v>
      </c>
      <c r="E6795">
        <v>2</v>
      </c>
      <c r="F6795">
        <v>2</v>
      </c>
      <c r="G6795">
        <v>2</v>
      </c>
      <c r="H6795" s="36">
        <v>2</v>
      </c>
    </row>
    <row r="6796" spans="1:8" x14ac:dyDescent="0.25">
      <c r="A6796" s="43">
        <v>2024</v>
      </c>
      <c r="B6796">
        <v>4</v>
      </c>
      <c r="C6796">
        <v>0.83</v>
      </c>
      <c r="D6796">
        <v>0.88</v>
      </c>
      <c r="E6796">
        <v>1</v>
      </c>
      <c r="F6796">
        <v>2</v>
      </c>
      <c r="G6796">
        <v>2</v>
      </c>
      <c r="H6796" s="36">
        <v>2</v>
      </c>
    </row>
    <row r="6797" spans="1:8" x14ac:dyDescent="0.25">
      <c r="A6797" s="43">
        <v>2017</v>
      </c>
      <c r="B6797">
        <v>4</v>
      </c>
      <c r="C6797">
        <v>1</v>
      </c>
      <c r="D6797">
        <v>0.94</v>
      </c>
      <c r="E6797">
        <v>2</v>
      </c>
      <c r="F6797">
        <v>1</v>
      </c>
      <c r="G6797">
        <v>2</v>
      </c>
      <c r="H6797" s="36">
        <v>2</v>
      </c>
    </row>
    <row r="6798" spans="1:8" x14ac:dyDescent="0.25">
      <c r="A6798" s="43">
        <v>2019</v>
      </c>
      <c r="B6798">
        <v>4</v>
      </c>
      <c r="C6798">
        <v>1</v>
      </c>
      <c r="D6798">
        <v>0.98</v>
      </c>
      <c r="E6798">
        <v>2</v>
      </c>
      <c r="F6798">
        <v>2</v>
      </c>
      <c r="G6798">
        <v>6</v>
      </c>
      <c r="H6798" s="36">
        <v>2</v>
      </c>
    </row>
    <row r="6799" spans="1:8" x14ac:dyDescent="0.25">
      <c r="A6799" s="43">
        <v>2020</v>
      </c>
      <c r="B6799">
        <v>0</v>
      </c>
      <c r="E6799">
        <v>1</v>
      </c>
      <c r="F6799">
        <v>1</v>
      </c>
      <c r="G6799">
        <v>1</v>
      </c>
      <c r="H6799" s="36">
        <v>2</v>
      </c>
    </row>
    <row r="6800" spans="1:8" x14ac:dyDescent="0.25">
      <c r="A6800" s="43">
        <v>2019</v>
      </c>
      <c r="B6800">
        <v>4</v>
      </c>
      <c r="C6800">
        <v>1</v>
      </c>
      <c r="D6800">
        <v>0.95</v>
      </c>
      <c r="E6800">
        <v>1</v>
      </c>
      <c r="F6800">
        <v>4</v>
      </c>
      <c r="G6800">
        <v>4</v>
      </c>
      <c r="H6800" s="36">
        <v>2</v>
      </c>
    </row>
    <row r="6801" spans="1:8" x14ac:dyDescent="0.25">
      <c r="A6801" s="43">
        <v>2016</v>
      </c>
      <c r="B6801">
        <v>3</v>
      </c>
      <c r="C6801">
        <v>1</v>
      </c>
      <c r="D6801">
        <v>0.28999999999999998</v>
      </c>
      <c r="E6801">
        <v>1</v>
      </c>
      <c r="F6801">
        <v>1</v>
      </c>
      <c r="G6801">
        <v>1</v>
      </c>
      <c r="H6801" s="36">
        <v>2</v>
      </c>
    </row>
    <row r="6802" spans="1:8" x14ac:dyDescent="0.25">
      <c r="A6802" s="43">
        <v>2017</v>
      </c>
      <c r="B6802">
        <v>4</v>
      </c>
      <c r="C6802">
        <v>1</v>
      </c>
      <c r="D6802">
        <v>0.93</v>
      </c>
      <c r="E6802">
        <v>2</v>
      </c>
      <c r="F6802">
        <v>1</v>
      </c>
      <c r="G6802">
        <v>1</v>
      </c>
      <c r="H6802" s="36">
        <v>2</v>
      </c>
    </row>
    <row r="6803" spans="1:8" x14ac:dyDescent="0.25">
      <c r="A6803" s="43">
        <v>2017</v>
      </c>
      <c r="B6803">
        <v>3</v>
      </c>
      <c r="C6803">
        <v>1</v>
      </c>
      <c r="D6803">
        <v>0.67</v>
      </c>
      <c r="E6803">
        <v>1</v>
      </c>
      <c r="F6803">
        <v>1</v>
      </c>
      <c r="G6803">
        <v>1</v>
      </c>
      <c r="H6803" s="36">
        <v>2</v>
      </c>
    </row>
    <row r="6804" spans="1:8" x14ac:dyDescent="0.25">
      <c r="A6804" s="43">
        <v>2022</v>
      </c>
      <c r="B6804">
        <v>4</v>
      </c>
      <c r="C6804">
        <v>1</v>
      </c>
      <c r="D6804">
        <v>1</v>
      </c>
      <c r="E6804">
        <v>1</v>
      </c>
      <c r="F6804">
        <v>6</v>
      </c>
      <c r="G6804">
        <v>9</v>
      </c>
      <c r="H6804" s="36">
        <v>2</v>
      </c>
    </row>
    <row r="6805" spans="1:8" x14ac:dyDescent="0.25">
      <c r="A6805" s="43">
        <v>2024</v>
      </c>
      <c r="B6805">
        <v>1</v>
      </c>
      <c r="C6805">
        <v>1</v>
      </c>
      <c r="D6805">
        <v>0.6</v>
      </c>
      <c r="E6805">
        <v>1</v>
      </c>
      <c r="F6805">
        <v>1</v>
      </c>
      <c r="G6805">
        <v>1</v>
      </c>
      <c r="H6805" s="36">
        <v>2</v>
      </c>
    </row>
    <row r="6806" spans="1:8" x14ac:dyDescent="0.25">
      <c r="A6806" s="43">
        <v>2023</v>
      </c>
      <c r="B6806">
        <v>3</v>
      </c>
      <c r="C6806">
        <v>0.91</v>
      </c>
      <c r="D6806">
        <v>0.73</v>
      </c>
      <c r="E6806">
        <v>2</v>
      </c>
      <c r="F6806">
        <v>1</v>
      </c>
      <c r="G6806">
        <v>6</v>
      </c>
      <c r="H6806" s="36">
        <v>2</v>
      </c>
    </row>
    <row r="6807" spans="1:8" x14ac:dyDescent="0.25">
      <c r="A6807" s="43">
        <v>2021</v>
      </c>
      <c r="B6807">
        <v>4</v>
      </c>
      <c r="C6807">
        <v>1</v>
      </c>
      <c r="D6807">
        <v>0.98</v>
      </c>
      <c r="E6807">
        <v>1</v>
      </c>
      <c r="F6807">
        <v>6</v>
      </c>
      <c r="G6807">
        <v>6</v>
      </c>
      <c r="H6807" s="36">
        <v>2</v>
      </c>
    </row>
    <row r="6808" spans="1:8" x14ac:dyDescent="0.25">
      <c r="A6808" s="43">
        <v>2013</v>
      </c>
      <c r="B6808">
        <v>4</v>
      </c>
      <c r="C6808">
        <v>1</v>
      </c>
      <c r="D6808">
        <v>1</v>
      </c>
      <c r="E6808">
        <v>1</v>
      </c>
      <c r="F6808">
        <v>2</v>
      </c>
      <c r="G6808">
        <v>6</v>
      </c>
      <c r="H6808" s="36">
        <v>2</v>
      </c>
    </row>
    <row r="6809" spans="1:8" x14ac:dyDescent="0.25">
      <c r="A6809" s="43">
        <v>2016</v>
      </c>
      <c r="B6809">
        <v>4</v>
      </c>
      <c r="C6809">
        <v>1</v>
      </c>
      <c r="D6809">
        <v>0.92</v>
      </c>
      <c r="E6809">
        <v>2</v>
      </c>
      <c r="F6809">
        <v>1</v>
      </c>
      <c r="G6809">
        <v>2</v>
      </c>
      <c r="H6809" s="36">
        <v>2</v>
      </c>
    </row>
    <row r="6810" spans="1:8" x14ac:dyDescent="0.25">
      <c r="A6810" s="43">
        <v>2024</v>
      </c>
      <c r="B6810">
        <v>3</v>
      </c>
      <c r="C6810">
        <v>1</v>
      </c>
      <c r="D6810">
        <v>0.9</v>
      </c>
      <c r="E6810">
        <v>1</v>
      </c>
      <c r="F6810">
        <v>1</v>
      </c>
      <c r="G6810">
        <v>1</v>
      </c>
      <c r="H6810" s="36">
        <v>2</v>
      </c>
    </row>
    <row r="6811" spans="1:8" x14ac:dyDescent="0.25">
      <c r="A6811" s="43">
        <v>2016</v>
      </c>
      <c r="B6811">
        <v>4</v>
      </c>
      <c r="C6811">
        <v>1</v>
      </c>
      <c r="D6811">
        <v>0.61</v>
      </c>
      <c r="E6811">
        <v>1</v>
      </c>
      <c r="F6811">
        <v>1</v>
      </c>
      <c r="G6811">
        <v>1</v>
      </c>
      <c r="H6811" s="36">
        <v>2</v>
      </c>
    </row>
    <row r="6812" spans="1:8" x14ac:dyDescent="0.25">
      <c r="A6812" s="43">
        <v>2023</v>
      </c>
      <c r="B6812">
        <v>4</v>
      </c>
      <c r="C6812">
        <v>1</v>
      </c>
      <c r="D6812">
        <v>1</v>
      </c>
      <c r="E6812">
        <v>1</v>
      </c>
      <c r="F6812">
        <v>1</v>
      </c>
      <c r="G6812">
        <v>2</v>
      </c>
      <c r="H6812" s="36">
        <v>2</v>
      </c>
    </row>
    <row r="6813" spans="1:8" x14ac:dyDescent="0.25">
      <c r="A6813" s="43">
        <v>2022</v>
      </c>
      <c r="B6813">
        <v>4</v>
      </c>
      <c r="C6813">
        <v>1</v>
      </c>
      <c r="D6813">
        <v>1</v>
      </c>
      <c r="E6813">
        <v>1</v>
      </c>
      <c r="F6813">
        <v>1</v>
      </c>
      <c r="G6813">
        <v>3</v>
      </c>
      <c r="H6813" s="36">
        <v>2</v>
      </c>
    </row>
    <row r="6814" spans="1:8" x14ac:dyDescent="0.25">
      <c r="A6814" s="43">
        <v>2017</v>
      </c>
      <c r="B6814">
        <v>4</v>
      </c>
      <c r="C6814">
        <v>0.93</v>
      </c>
      <c r="D6814">
        <v>0.87</v>
      </c>
      <c r="E6814">
        <v>2</v>
      </c>
      <c r="F6814">
        <v>1</v>
      </c>
      <c r="G6814">
        <v>1</v>
      </c>
      <c r="H6814" s="36">
        <v>2</v>
      </c>
    </row>
    <row r="6815" spans="1:8" x14ac:dyDescent="0.25">
      <c r="A6815" s="43">
        <v>2019</v>
      </c>
      <c r="B6815">
        <v>3</v>
      </c>
      <c r="C6815">
        <v>1</v>
      </c>
      <c r="D6815">
        <v>1</v>
      </c>
      <c r="E6815">
        <v>2</v>
      </c>
      <c r="F6815">
        <v>3</v>
      </c>
      <c r="G6815">
        <v>3</v>
      </c>
      <c r="H6815" s="36">
        <v>2</v>
      </c>
    </row>
    <row r="6816" spans="1:8" x14ac:dyDescent="0.25">
      <c r="A6816" s="43">
        <v>2015</v>
      </c>
      <c r="B6816">
        <v>4</v>
      </c>
      <c r="C6816">
        <v>1</v>
      </c>
      <c r="D6816">
        <v>0.96</v>
      </c>
      <c r="E6816">
        <v>1</v>
      </c>
      <c r="F6816">
        <v>3</v>
      </c>
      <c r="G6816">
        <v>4</v>
      </c>
      <c r="H6816" s="36">
        <v>2</v>
      </c>
    </row>
    <row r="6817" spans="1:8" x14ac:dyDescent="0.25">
      <c r="A6817" s="43">
        <v>2024</v>
      </c>
      <c r="B6817">
        <v>1</v>
      </c>
      <c r="C6817">
        <v>0.83</v>
      </c>
      <c r="D6817">
        <v>0.8</v>
      </c>
      <c r="E6817">
        <v>1</v>
      </c>
      <c r="F6817">
        <v>1</v>
      </c>
      <c r="G6817">
        <v>1</v>
      </c>
      <c r="H6817" s="36">
        <v>2</v>
      </c>
    </row>
    <row r="6818" spans="1:8" x14ac:dyDescent="0.25">
      <c r="A6818" s="43">
        <v>2023</v>
      </c>
      <c r="B6818">
        <v>2</v>
      </c>
      <c r="C6818">
        <v>0</v>
      </c>
      <c r="D6818">
        <v>0.97</v>
      </c>
      <c r="E6818">
        <v>1</v>
      </c>
      <c r="F6818">
        <v>12</v>
      </c>
      <c r="G6818">
        <v>12</v>
      </c>
      <c r="H6818" s="36">
        <v>2</v>
      </c>
    </row>
    <row r="6819" spans="1:8" x14ac:dyDescent="0.25">
      <c r="A6819" s="43">
        <v>2024</v>
      </c>
      <c r="B6819">
        <v>4</v>
      </c>
      <c r="C6819">
        <v>0.95</v>
      </c>
      <c r="D6819">
        <v>0.99</v>
      </c>
      <c r="E6819">
        <v>2</v>
      </c>
      <c r="F6819">
        <v>3</v>
      </c>
      <c r="G6819">
        <v>4</v>
      </c>
      <c r="H6819" s="36">
        <v>2</v>
      </c>
    </row>
    <row r="6820" spans="1:8" x14ac:dyDescent="0.25">
      <c r="A6820" s="43">
        <v>2016</v>
      </c>
      <c r="B6820">
        <v>4</v>
      </c>
      <c r="C6820">
        <v>1</v>
      </c>
      <c r="D6820">
        <v>1</v>
      </c>
      <c r="E6820">
        <v>1</v>
      </c>
      <c r="F6820">
        <v>1</v>
      </c>
      <c r="G6820">
        <v>3</v>
      </c>
      <c r="H6820" s="36">
        <v>2</v>
      </c>
    </row>
    <row r="6821" spans="1:8" x14ac:dyDescent="0.25">
      <c r="A6821" s="43">
        <v>2023</v>
      </c>
      <c r="B6821">
        <v>4</v>
      </c>
      <c r="C6821">
        <v>1</v>
      </c>
      <c r="D6821">
        <v>0.99</v>
      </c>
      <c r="E6821">
        <v>2</v>
      </c>
      <c r="F6821">
        <v>1</v>
      </c>
      <c r="G6821">
        <v>1</v>
      </c>
      <c r="H6821" s="36">
        <v>2</v>
      </c>
    </row>
    <row r="6822" spans="1:8" x14ac:dyDescent="0.25">
      <c r="A6822" s="43">
        <v>2020</v>
      </c>
      <c r="B6822">
        <v>4</v>
      </c>
      <c r="C6822">
        <v>1</v>
      </c>
      <c r="D6822">
        <v>0.96</v>
      </c>
      <c r="E6822">
        <v>1</v>
      </c>
      <c r="F6822">
        <v>3</v>
      </c>
      <c r="G6822">
        <v>3</v>
      </c>
      <c r="H6822" s="36">
        <v>2</v>
      </c>
    </row>
    <row r="6823" spans="1:8" x14ac:dyDescent="0.25">
      <c r="A6823" s="43">
        <v>2018</v>
      </c>
      <c r="B6823">
        <v>4</v>
      </c>
      <c r="C6823">
        <v>1</v>
      </c>
      <c r="D6823">
        <v>1</v>
      </c>
      <c r="E6823">
        <v>1</v>
      </c>
      <c r="F6823">
        <v>1</v>
      </c>
      <c r="G6823">
        <v>1</v>
      </c>
      <c r="H6823" s="36">
        <v>2</v>
      </c>
    </row>
    <row r="6824" spans="1:8" x14ac:dyDescent="0.25">
      <c r="A6824" s="43">
        <v>2024</v>
      </c>
      <c r="B6824">
        <v>3</v>
      </c>
      <c r="C6824">
        <v>0.92</v>
      </c>
      <c r="D6824">
        <v>0.97</v>
      </c>
      <c r="E6824">
        <v>2</v>
      </c>
      <c r="F6824">
        <v>3</v>
      </c>
      <c r="G6824">
        <v>3</v>
      </c>
      <c r="H6824" s="36">
        <v>2</v>
      </c>
    </row>
    <row r="6825" spans="1:8" x14ac:dyDescent="0.25">
      <c r="A6825" s="43">
        <v>2024</v>
      </c>
      <c r="B6825">
        <v>4</v>
      </c>
      <c r="C6825">
        <v>0.99</v>
      </c>
      <c r="D6825">
        <v>0.99</v>
      </c>
      <c r="E6825">
        <v>1</v>
      </c>
      <c r="F6825">
        <v>9</v>
      </c>
      <c r="G6825">
        <v>9</v>
      </c>
      <c r="H6825" s="36">
        <v>2</v>
      </c>
    </row>
    <row r="6826" spans="1:8" x14ac:dyDescent="0.25">
      <c r="A6826" s="43">
        <v>2024</v>
      </c>
      <c r="B6826">
        <v>4</v>
      </c>
      <c r="C6826">
        <v>0.74</v>
      </c>
      <c r="D6826">
        <v>1</v>
      </c>
      <c r="E6826">
        <v>1</v>
      </c>
      <c r="F6826">
        <v>5</v>
      </c>
      <c r="G6826">
        <v>8</v>
      </c>
      <c r="H6826" s="36">
        <v>2</v>
      </c>
    </row>
    <row r="6827" spans="1:8" x14ac:dyDescent="0.25">
      <c r="A6827" s="43">
        <v>2024</v>
      </c>
      <c r="B6827">
        <v>0</v>
      </c>
      <c r="E6827">
        <v>1</v>
      </c>
      <c r="F6827">
        <v>2</v>
      </c>
      <c r="G6827">
        <v>3</v>
      </c>
      <c r="H6827" s="36">
        <v>2</v>
      </c>
    </row>
    <row r="6828" spans="1:8" x14ac:dyDescent="0.25">
      <c r="A6828" s="43">
        <v>2020</v>
      </c>
      <c r="B6828">
        <v>4</v>
      </c>
      <c r="C6828">
        <v>1</v>
      </c>
      <c r="D6828">
        <v>1</v>
      </c>
      <c r="E6828">
        <v>2</v>
      </c>
      <c r="F6828">
        <v>2</v>
      </c>
      <c r="G6828">
        <v>2</v>
      </c>
      <c r="H6828" s="36">
        <v>2</v>
      </c>
    </row>
    <row r="6829" spans="1:8" x14ac:dyDescent="0.25">
      <c r="A6829" s="43">
        <v>2024</v>
      </c>
      <c r="B6829">
        <v>4</v>
      </c>
      <c r="C6829">
        <v>1</v>
      </c>
      <c r="D6829">
        <v>0.93</v>
      </c>
      <c r="E6829">
        <v>2</v>
      </c>
      <c r="F6829">
        <v>4</v>
      </c>
      <c r="G6829">
        <v>4</v>
      </c>
      <c r="H6829" s="36">
        <v>2</v>
      </c>
    </row>
    <row r="6830" spans="1:8" x14ac:dyDescent="0.25">
      <c r="A6830" s="43">
        <v>2024</v>
      </c>
      <c r="B6830">
        <v>4</v>
      </c>
      <c r="C6830">
        <v>1</v>
      </c>
      <c r="D6830">
        <v>0.94</v>
      </c>
      <c r="E6830">
        <v>1</v>
      </c>
      <c r="F6830">
        <v>1</v>
      </c>
      <c r="G6830">
        <v>2</v>
      </c>
      <c r="H6830" s="36">
        <v>2</v>
      </c>
    </row>
    <row r="6831" spans="1:8" x14ac:dyDescent="0.25">
      <c r="A6831" s="43">
        <v>2015</v>
      </c>
      <c r="B6831">
        <v>4</v>
      </c>
      <c r="C6831">
        <v>1</v>
      </c>
      <c r="D6831">
        <v>0.84</v>
      </c>
      <c r="E6831">
        <v>1</v>
      </c>
      <c r="F6831">
        <v>1</v>
      </c>
      <c r="G6831">
        <v>1</v>
      </c>
      <c r="H6831" s="36">
        <v>2</v>
      </c>
    </row>
    <row r="6832" spans="1:8" x14ac:dyDescent="0.25">
      <c r="A6832" s="43">
        <v>2019</v>
      </c>
      <c r="B6832">
        <v>4</v>
      </c>
      <c r="C6832">
        <v>1</v>
      </c>
      <c r="D6832">
        <v>0.94</v>
      </c>
      <c r="E6832">
        <v>1</v>
      </c>
      <c r="F6832">
        <v>2</v>
      </c>
      <c r="G6832">
        <v>2</v>
      </c>
      <c r="H6832" s="36">
        <v>2</v>
      </c>
    </row>
    <row r="6833" spans="1:8" x14ac:dyDescent="0.25">
      <c r="A6833" s="43">
        <v>2016</v>
      </c>
      <c r="B6833">
        <v>4</v>
      </c>
      <c r="C6833">
        <v>0.97</v>
      </c>
      <c r="D6833">
        <v>0.99</v>
      </c>
      <c r="E6833">
        <v>1</v>
      </c>
      <c r="F6833">
        <v>5</v>
      </c>
      <c r="G6833">
        <v>5</v>
      </c>
      <c r="H6833" s="36">
        <v>2</v>
      </c>
    </row>
    <row r="6834" spans="1:8" x14ac:dyDescent="0.25">
      <c r="A6834" s="43">
        <v>2024</v>
      </c>
      <c r="B6834">
        <v>4</v>
      </c>
      <c r="C6834">
        <v>0.91</v>
      </c>
      <c r="D6834">
        <v>0.94</v>
      </c>
      <c r="E6834">
        <v>1</v>
      </c>
      <c r="F6834">
        <v>1</v>
      </c>
      <c r="G6834">
        <v>1</v>
      </c>
      <c r="H6834" s="36">
        <v>2</v>
      </c>
    </row>
    <row r="6835" spans="1:8" x14ac:dyDescent="0.25">
      <c r="A6835" s="43">
        <v>2024</v>
      </c>
      <c r="B6835">
        <v>4</v>
      </c>
      <c r="C6835">
        <v>0.9</v>
      </c>
      <c r="D6835">
        <v>0.94</v>
      </c>
      <c r="E6835">
        <v>1</v>
      </c>
      <c r="F6835">
        <v>4</v>
      </c>
      <c r="G6835">
        <v>6</v>
      </c>
      <c r="H6835" s="36">
        <v>2</v>
      </c>
    </row>
    <row r="6836" spans="1:8" x14ac:dyDescent="0.25">
      <c r="A6836" s="43">
        <v>2024</v>
      </c>
      <c r="B6836">
        <v>2</v>
      </c>
      <c r="C6836">
        <v>0.14000000000000001</v>
      </c>
      <c r="D6836">
        <v>0</v>
      </c>
      <c r="E6836">
        <v>1</v>
      </c>
      <c r="F6836">
        <v>1</v>
      </c>
      <c r="G6836">
        <v>1</v>
      </c>
      <c r="H6836" s="36">
        <v>2</v>
      </c>
    </row>
    <row r="6837" spans="1:8" x14ac:dyDescent="0.25">
      <c r="A6837" s="43">
        <v>2024</v>
      </c>
      <c r="B6837">
        <v>2</v>
      </c>
      <c r="C6837">
        <v>0</v>
      </c>
      <c r="D6837">
        <v>0</v>
      </c>
      <c r="E6837">
        <v>1</v>
      </c>
      <c r="F6837">
        <v>1</v>
      </c>
      <c r="G6837">
        <v>1</v>
      </c>
      <c r="H6837" s="36">
        <v>2</v>
      </c>
    </row>
    <row r="6838" spans="1:8" x14ac:dyDescent="0.25">
      <c r="A6838" s="43">
        <v>2016</v>
      </c>
      <c r="B6838">
        <v>3</v>
      </c>
      <c r="C6838">
        <v>1</v>
      </c>
      <c r="D6838">
        <v>0.68</v>
      </c>
      <c r="E6838">
        <v>2</v>
      </c>
      <c r="F6838">
        <v>1</v>
      </c>
      <c r="G6838">
        <v>1</v>
      </c>
      <c r="H6838" s="36">
        <v>2</v>
      </c>
    </row>
    <row r="6839" spans="1:8" x14ac:dyDescent="0.25">
      <c r="A6839" s="43">
        <v>2024</v>
      </c>
      <c r="B6839">
        <v>3</v>
      </c>
      <c r="C6839">
        <v>0.8</v>
      </c>
      <c r="D6839">
        <v>0.76</v>
      </c>
      <c r="E6839">
        <v>2</v>
      </c>
      <c r="F6839">
        <v>1</v>
      </c>
      <c r="G6839">
        <v>4</v>
      </c>
      <c r="H6839" s="36">
        <v>2</v>
      </c>
    </row>
    <row r="6840" spans="1:8" x14ac:dyDescent="0.25">
      <c r="A6840" s="43">
        <v>2016</v>
      </c>
      <c r="B6840">
        <v>1</v>
      </c>
      <c r="C6840">
        <v>0.63</v>
      </c>
      <c r="D6840">
        <v>0.28000000000000003</v>
      </c>
      <c r="E6840">
        <v>1</v>
      </c>
      <c r="F6840">
        <v>1</v>
      </c>
      <c r="G6840">
        <v>2</v>
      </c>
      <c r="H6840" s="36">
        <v>2</v>
      </c>
    </row>
    <row r="6841" spans="1:8" x14ac:dyDescent="0.25">
      <c r="A6841" s="43">
        <v>2024</v>
      </c>
      <c r="B6841">
        <v>3</v>
      </c>
      <c r="C6841">
        <v>1</v>
      </c>
      <c r="D6841">
        <v>0.69</v>
      </c>
      <c r="E6841">
        <v>1</v>
      </c>
      <c r="F6841">
        <v>1</v>
      </c>
      <c r="G6841">
        <v>1</v>
      </c>
      <c r="H6841" s="36">
        <v>2</v>
      </c>
    </row>
    <row r="6842" spans="1:8" x14ac:dyDescent="0.25">
      <c r="A6842" s="43">
        <v>2024</v>
      </c>
      <c r="B6842">
        <v>4</v>
      </c>
      <c r="C6842">
        <v>1</v>
      </c>
      <c r="D6842">
        <v>0.63</v>
      </c>
      <c r="E6842">
        <v>2</v>
      </c>
      <c r="F6842">
        <v>1</v>
      </c>
      <c r="G6842">
        <v>2</v>
      </c>
      <c r="H6842" s="36">
        <v>2</v>
      </c>
    </row>
    <row r="6843" spans="1:8" x14ac:dyDescent="0.25">
      <c r="A6843" s="43">
        <v>2015</v>
      </c>
      <c r="B6843">
        <v>1</v>
      </c>
      <c r="C6843">
        <v>0.5</v>
      </c>
      <c r="D6843">
        <v>0.87</v>
      </c>
      <c r="E6843">
        <v>1</v>
      </c>
      <c r="F6843">
        <v>1</v>
      </c>
      <c r="G6843">
        <v>4</v>
      </c>
      <c r="H6843" s="36">
        <v>2</v>
      </c>
    </row>
    <row r="6844" spans="1:8" x14ac:dyDescent="0.25">
      <c r="A6844" s="43">
        <v>2024</v>
      </c>
      <c r="B6844">
        <v>4</v>
      </c>
      <c r="C6844">
        <v>1</v>
      </c>
      <c r="D6844">
        <v>1</v>
      </c>
      <c r="E6844">
        <v>1</v>
      </c>
      <c r="F6844">
        <v>1</v>
      </c>
      <c r="G6844">
        <v>2</v>
      </c>
      <c r="H6844" s="36">
        <v>2</v>
      </c>
    </row>
    <row r="6845" spans="1:8" x14ac:dyDescent="0.25">
      <c r="A6845" s="43">
        <v>2024</v>
      </c>
      <c r="B6845">
        <v>4</v>
      </c>
      <c r="C6845">
        <v>0.96</v>
      </c>
      <c r="D6845">
        <v>0.88</v>
      </c>
      <c r="E6845">
        <v>1</v>
      </c>
      <c r="F6845">
        <v>14</v>
      </c>
      <c r="G6845">
        <v>15</v>
      </c>
      <c r="H6845" s="36">
        <v>2</v>
      </c>
    </row>
    <row r="6846" spans="1:8" x14ac:dyDescent="0.25">
      <c r="A6846" s="43">
        <v>2023</v>
      </c>
      <c r="B6846">
        <v>4</v>
      </c>
      <c r="C6846">
        <v>1</v>
      </c>
      <c r="D6846">
        <v>1</v>
      </c>
      <c r="E6846">
        <v>1</v>
      </c>
      <c r="F6846">
        <v>1</v>
      </c>
      <c r="G6846">
        <v>1</v>
      </c>
      <c r="H6846" s="36">
        <v>2</v>
      </c>
    </row>
    <row r="6847" spans="1:8" x14ac:dyDescent="0.25">
      <c r="A6847" s="43">
        <v>2024</v>
      </c>
      <c r="B6847">
        <v>4</v>
      </c>
      <c r="C6847">
        <v>1</v>
      </c>
      <c r="D6847">
        <v>1</v>
      </c>
      <c r="E6847">
        <v>1</v>
      </c>
      <c r="F6847">
        <v>1</v>
      </c>
      <c r="G6847">
        <v>2</v>
      </c>
      <c r="H6847" s="36">
        <v>2</v>
      </c>
    </row>
    <row r="6848" spans="1:8" x14ac:dyDescent="0.25">
      <c r="A6848" s="43">
        <v>2016</v>
      </c>
      <c r="B6848">
        <v>0</v>
      </c>
      <c r="D6848">
        <v>0.55000000000000004</v>
      </c>
      <c r="E6848">
        <v>1</v>
      </c>
      <c r="F6848">
        <v>1</v>
      </c>
      <c r="G6848">
        <v>1</v>
      </c>
      <c r="H6848" s="36">
        <v>1</v>
      </c>
    </row>
    <row r="6849" spans="1:8" x14ac:dyDescent="0.25">
      <c r="A6849" s="43">
        <v>2016</v>
      </c>
      <c r="B6849">
        <v>4</v>
      </c>
      <c r="C6849">
        <v>1</v>
      </c>
      <c r="D6849">
        <v>1</v>
      </c>
      <c r="E6849">
        <v>1</v>
      </c>
      <c r="F6849">
        <v>1</v>
      </c>
      <c r="G6849">
        <v>1</v>
      </c>
      <c r="H6849" s="36">
        <v>2</v>
      </c>
    </row>
    <row r="6850" spans="1:8" x14ac:dyDescent="0.25">
      <c r="A6850" s="43">
        <v>2024</v>
      </c>
      <c r="B6850">
        <v>4</v>
      </c>
      <c r="C6850">
        <v>1</v>
      </c>
      <c r="D6850">
        <v>0.99</v>
      </c>
      <c r="E6850">
        <v>2</v>
      </c>
      <c r="F6850">
        <v>1</v>
      </c>
      <c r="G6850">
        <v>2</v>
      </c>
      <c r="H6850" s="36">
        <v>2</v>
      </c>
    </row>
    <row r="6851" spans="1:8" x14ac:dyDescent="0.25">
      <c r="A6851" s="43">
        <v>2024</v>
      </c>
      <c r="B6851">
        <v>4</v>
      </c>
      <c r="C6851">
        <v>1</v>
      </c>
      <c r="D6851">
        <v>0.88</v>
      </c>
      <c r="E6851">
        <v>1</v>
      </c>
      <c r="F6851">
        <v>3</v>
      </c>
      <c r="G6851">
        <v>3</v>
      </c>
      <c r="H6851" s="36">
        <v>2</v>
      </c>
    </row>
    <row r="6852" spans="1:8" x14ac:dyDescent="0.25">
      <c r="A6852" s="43">
        <v>2024</v>
      </c>
      <c r="B6852">
        <v>4</v>
      </c>
      <c r="C6852">
        <v>0.8</v>
      </c>
      <c r="D6852">
        <v>0.97</v>
      </c>
      <c r="E6852">
        <v>1</v>
      </c>
      <c r="F6852">
        <v>2</v>
      </c>
      <c r="G6852">
        <v>2</v>
      </c>
      <c r="H6852" s="36">
        <v>2</v>
      </c>
    </row>
    <row r="6853" spans="1:8" x14ac:dyDescent="0.25">
      <c r="A6853" s="43">
        <v>2024</v>
      </c>
      <c r="B6853">
        <v>4</v>
      </c>
      <c r="C6853">
        <v>1</v>
      </c>
      <c r="D6853">
        <v>0.86</v>
      </c>
      <c r="E6853">
        <v>1</v>
      </c>
      <c r="F6853">
        <v>3</v>
      </c>
      <c r="G6853">
        <v>3</v>
      </c>
      <c r="H6853" s="36">
        <v>2</v>
      </c>
    </row>
    <row r="6854" spans="1:8" x14ac:dyDescent="0.25">
      <c r="A6854" s="43">
        <v>2024</v>
      </c>
      <c r="B6854">
        <v>4</v>
      </c>
      <c r="C6854">
        <v>1</v>
      </c>
      <c r="D6854">
        <v>0.97</v>
      </c>
      <c r="E6854">
        <v>2</v>
      </c>
      <c r="F6854">
        <v>1</v>
      </c>
      <c r="G6854">
        <v>1</v>
      </c>
      <c r="H6854" s="36">
        <v>2</v>
      </c>
    </row>
    <row r="6855" spans="1:8" x14ac:dyDescent="0.25">
      <c r="A6855" s="43">
        <v>2015</v>
      </c>
      <c r="B6855">
        <v>0</v>
      </c>
      <c r="E6855">
        <v>1</v>
      </c>
      <c r="F6855">
        <v>1</v>
      </c>
      <c r="G6855">
        <v>1</v>
      </c>
      <c r="H6855" s="36">
        <v>2</v>
      </c>
    </row>
    <row r="6856" spans="1:8" x14ac:dyDescent="0.25">
      <c r="A6856" s="43">
        <v>2024</v>
      </c>
      <c r="B6856">
        <v>4</v>
      </c>
      <c r="C6856">
        <v>1</v>
      </c>
      <c r="D6856">
        <v>0.67</v>
      </c>
      <c r="E6856">
        <v>1</v>
      </c>
      <c r="F6856">
        <v>1</v>
      </c>
      <c r="G6856">
        <v>1</v>
      </c>
      <c r="H6856" s="36">
        <v>2</v>
      </c>
    </row>
    <row r="6857" spans="1:8" x14ac:dyDescent="0.25">
      <c r="A6857" s="43">
        <v>2016</v>
      </c>
      <c r="B6857">
        <v>3</v>
      </c>
      <c r="C6857">
        <v>1</v>
      </c>
      <c r="D6857">
        <v>0.86</v>
      </c>
      <c r="E6857">
        <v>2</v>
      </c>
      <c r="F6857">
        <v>7</v>
      </c>
      <c r="G6857">
        <v>7</v>
      </c>
      <c r="H6857" s="36">
        <v>2</v>
      </c>
    </row>
    <row r="6858" spans="1:8" x14ac:dyDescent="0.25">
      <c r="A6858" s="43">
        <v>2024</v>
      </c>
      <c r="B6858">
        <v>4</v>
      </c>
      <c r="C6858">
        <v>0.75</v>
      </c>
      <c r="D6858">
        <v>0.86</v>
      </c>
      <c r="E6858">
        <v>1</v>
      </c>
      <c r="F6858">
        <v>1</v>
      </c>
      <c r="G6858">
        <v>1</v>
      </c>
      <c r="H6858" s="36">
        <v>2</v>
      </c>
    </row>
    <row r="6859" spans="1:8" x14ac:dyDescent="0.25">
      <c r="A6859" s="43">
        <v>2022</v>
      </c>
      <c r="B6859">
        <v>4</v>
      </c>
      <c r="C6859">
        <v>1</v>
      </c>
      <c r="D6859">
        <v>0.98</v>
      </c>
      <c r="E6859">
        <v>1</v>
      </c>
      <c r="F6859">
        <v>2</v>
      </c>
      <c r="G6859">
        <v>2</v>
      </c>
      <c r="H6859" s="36">
        <v>2</v>
      </c>
    </row>
    <row r="6860" spans="1:8" x14ac:dyDescent="0.25">
      <c r="A6860" s="43">
        <v>2024</v>
      </c>
      <c r="B6860">
        <v>4</v>
      </c>
      <c r="C6860">
        <v>0.91</v>
      </c>
      <c r="D6860">
        <v>0.9</v>
      </c>
      <c r="E6860">
        <v>1</v>
      </c>
      <c r="F6860">
        <v>1</v>
      </c>
      <c r="G6860">
        <v>1</v>
      </c>
      <c r="H6860" s="36">
        <v>2</v>
      </c>
    </row>
    <row r="6861" spans="1:8" x14ac:dyDescent="0.25">
      <c r="A6861" s="43">
        <v>2024</v>
      </c>
      <c r="B6861">
        <v>4</v>
      </c>
      <c r="C6861">
        <v>1</v>
      </c>
      <c r="D6861">
        <v>1</v>
      </c>
      <c r="E6861">
        <v>1</v>
      </c>
      <c r="F6861">
        <v>1</v>
      </c>
      <c r="G6861">
        <v>1</v>
      </c>
      <c r="H6861" s="36">
        <v>2</v>
      </c>
    </row>
    <row r="6862" spans="1:8" x14ac:dyDescent="0.25">
      <c r="A6862" s="43">
        <v>2015</v>
      </c>
      <c r="B6862">
        <v>4</v>
      </c>
      <c r="C6862">
        <v>1</v>
      </c>
      <c r="D6862">
        <v>0.98</v>
      </c>
      <c r="E6862">
        <v>2</v>
      </c>
      <c r="F6862">
        <v>7</v>
      </c>
      <c r="G6862">
        <v>8</v>
      </c>
      <c r="H6862" s="36">
        <v>2</v>
      </c>
    </row>
    <row r="6863" spans="1:8" x14ac:dyDescent="0.25">
      <c r="A6863" s="43">
        <v>2023</v>
      </c>
      <c r="B6863">
        <v>4</v>
      </c>
      <c r="C6863">
        <v>1</v>
      </c>
      <c r="D6863">
        <v>0.99</v>
      </c>
      <c r="E6863">
        <v>1</v>
      </c>
      <c r="F6863">
        <v>4</v>
      </c>
      <c r="G6863">
        <v>6</v>
      </c>
      <c r="H6863" s="36">
        <v>2</v>
      </c>
    </row>
    <row r="6864" spans="1:8" x14ac:dyDescent="0.25">
      <c r="A6864" s="43">
        <v>2024</v>
      </c>
      <c r="B6864">
        <v>4</v>
      </c>
      <c r="C6864">
        <v>1</v>
      </c>
      <c r="D6864">
        <v>0.98</v>
      </c>
      <c r="E6864">
        <v>2</v>
      </c>
      <c r="F6864">
        <v>2</v>
      </c>
      <c r="G6864">
        <v>2</v>
      </c>
      <c r="H6864" s="36">
        <v>2</v>
      </c>
    </row>
    <row r="6865" spans="1:8" x14ac:dyDescent="0.25">
      <c r="A6865" s="43">
        <v>2016</v>
      </c>
      <c r="B6865">
        <v>4</v>
      </c>
      <c r="C6865">
        <v>1</v>
      </c>
      <c r="D6865">
        <v>0.92</v>
      </c>
      <c r="E6865">
        <v>1</v>
      </c>
      <c r="F6865">
        <v>1</v>
      </c>
      <c r="G6865">
        <v>1</v>
      </c>
      <c r="H6865" s="36">
        <v>1</v>
      </c>
    </row>
    <row r="6866" spans="1:8" x14ac:dyDescent="0.25">
      <c r="A6866" s="43">
        <v>2024</v>
      </c>
      <c r="B6866">
        <v>4</v>
      </c>
      <c r="C6866">
        <v>1</v>
      </c>
      <c r="D6866">
        <v>1</v>
      </c>
      <c r="E6866">
        <v>1</v>
      </c>
      <c r="F6866">
        <v>1</v>
      </c>
      <c r="G6866">
        <v>1</v>
      </c>
      <c r="H6866" s="36">
        <v>2</v>
      </c>
    </row>
    <row r="6867" spans="1:8" x14ac:dyDescent="0.25">
      <c r="A6867" s="43">
        <v>2012</v>
      </c>
      <c r="B6867">
        <v>4</v>
      </c>
      <c r="C6867">
        <v>1</v>
      </c>
      <c r="D6867">
        <v>0.73</v>
      </c>
      <c r="E6867">
        <v>1</v>
      </c>
      <c r="F6867">
        <v>1</v>
      </c>
      <c r="G6867">
        <v>2</v>
      </c>
      <c r="H6867" s="36">
        <v>2</v>
      </c>
    </row>
    <row r="6868" spans="1:8" x14ac:dyDescent="0.25">
      <c r="A6868" s="43">
        <v>2024</v>
      </c>
      <c r="B6868">
        <v>4</v>
      </c>
      <c r="C6868">
        <v>1</v>
      </c>
      <c r="D6868">
        <v>0.93</v>
      </c>
      <c r="E6868">
        <v>1</v>
      </c>
      <c r="F6868">
        <v>4</v>
      </c>
      <c r="G6868">
        <v>6</v>
      </c>
      <c r="H6868" s="36">
        <v>2</v>
      </c>
    </row>
    <row r="6869" spans="1:8" x14ac:dyDescent="0.25">
      <c r="A6869" s="43">
        <v>2020</v>
      </c>
      <c r="B6869">
        <v>4</v>
      </c>
      <c r="C6869">
        <v>1</v>
      </c>
      <c r="D6869">
        <v>0.5</v>
      </c>
      <c r="E6869">
        <v>1</v>
      </c>
      <c r="F6869">
        <v>1</v>
      </c>
      <c r="G6869">
        <v>1</v>
      </c>
      <c r="H6869" s="36">
        <v>2</v>
      </c>
    </row>
    <row r="6870" spans="1:8" x14ac:dyDescent="0.25">
      <c r="A6870" s="43">
        <v>2020</v>
      </c>
      <c r="B6870">
        <v>0</v>
      </c>
      <c r="D6870">
        <v>1</v>
      </c>
      <c r="E6870">
        <v>1</v>
      </c>
      <c r="F6870">
        <v>1</v>
      </c>
      <c r="G6870">
        <v>1</v>
      </c>
      <c r="H6870" s="36">
        <v>2</v>
      </c>
    </row>
    <row r="6871" spans="1:8" x14ac:dyDescent="0.25">
      <c r="A6871" s="43">
        <v>2024</v>
      </c>
      <c r="B6871">
        <v>4</v>
      </c>
      <c r="C6871">
        <v>1</v>
      </c>
      <c r="D6871">
        <v>0.89</v>
      </c>
      <c r="E6871">
        <v>2</v>
      </c>
      <c r="F6871">
        <v>1</v>
      </c>
      <c r="G6871">
        <v>1</v>
      </c>
      <c r="H6871" s="36">
        <v>2</v>
      </c>
    </row>
    <row r="6872" spans="1:8" x14ac:dyDescent="0.25">
      <c r="A6872" s="43">
        <v>2022</v>
      </c>
      <c r="B6872">
        <v>4</v>
      </c>
      <c r="C6872">
        <v>1</v>
      </c>
      <c r="D6872">
        <v>0.97</v>
      </c>
      <c r="E6872">
        <v>1</v>
      </c>
      <c r="F6872">
        <v>2</v>
      </c>
      <c r="G6872">
        <v>2</v>
      </c>
      <c r="H6872" s="36">
        <v>2</v>
      </c>
    </row>
    <row r="6873" spans="1:8" x14ac:dyDescent="0.25">
      <c r="A6873" s="43">
        <v>2024</v>
      </c>
      <c r="B6873">
        <v>2</v>
      </c>
      <c r="C6873">
        <v>0.28999999999999998</v>
      </c>
      <c r="D6873">
        <v>0.6</v>
      </c>
      <c r="E6873">
        <v>1</v>
      </c>
      <c r="F6873">
        <v>1</v>
      </c>
      <c r="G6873">
        <v>1</v>
      </c>
      <c r="H6873" s="36">
        <v>2</v>
      </c>
    </row>
    <row r="6874" spans="1:8" x14ac:dyDescent="0.25">
      <c r="A6874" s="43">
        <v>2019</v>
      </c>
      <c r="B6874">
        <v>4</v>
      </c>
      <c r="C6874">
        <v>1</v>
      </c>
      <c r="D6874">
        <v>0.99</v>
      </c>
      <c r="E6874">
        <v>2</v>
      </c>
      <c r="F6874">
        <v>2</v>
      </c>
      <c r="G6874">
        <v>2</v>
      </c>
      <c r="H6874" s="36">
        <v>2</v>
      </c>
    </row>
    <row r="6875" spans="1:8" x14ac:dyDescent="0.25">
      <c r="A6875" s="43">
        <v>2016</v>
      </c>
      <c r="B6875">
        <v>4</v>
      </c>
      <c r="C6875">
        <v>1</v>
      </c>
      <c r="D6875">
        <v>1</v>
      </c>
      <c r="E6875">
        <v>1</v>
      </c>
      <c r="F6875">
        <v>1</v>
      </c>
      <c r="G6875">
        <v>1</v>
      </c>
      <c r="H6875" s="36">
        <v>2</v>
      </c>
    </row>
    <row r="6876" spans="1:8" x14ac:dyDescent="0.25">
      <c r="A6876" s="43">
        <v>2016</v>
      </c>
      <c r="B6876">
        <v>0</v>
      </c>
      <c r="D6876">
        <v>0.83</v>
      </c>
      <c r="E6876">
        <v>1</v>
      </c>
      <c r="F6876">
        <v>1</v>
      </c>
      <c r="G6876">
        <v>1</v>
      </c>
      <c r="H6876" s="36">
        <v>2</v>
      </c>
    </row>
    <row r="6877" spans="1:8" x14ac:dyDescent="0.25">
      <c r="A6877" s="43">
        <v>2015</v>
      </c>
      <c r="B6877">
        <v>4</v>
      </c>
      <c r="C6877">
        <v>1</v>
      </c>
      <c r="D6877">
        <v>0.97</v>
      </c>
      <c r="E6877">
        <v>1</v>
      </c>
      <c r="F6877">
        <v>3</v>
      </c>
      <c r="G6877">
        <v>5</v>
      </c>
      <c r="H6877" s="36">
        <v>2</v>
      </c>
    </row>
    <row r="6878" spans="1:8" x14ac:dyDescent="0.25">
      <c r="A6878" s="43">
        <v>2020</v>
      </c>
      <c r="B6878">
        <v>1</v>
      </c>
      <c r="C6878">
        <v>0.5</v>
      </c>
      <c r="D6878">
        <v>0.79</v>
      </c>
      <c r="E6878">
        <v>2</v>
      </c>
      <c r="F6878">
        <v>1</v>
      </c>
      <c r="G6878">
        <v>1</v>
      </c>
      <c r="H6878" s="36">
        <v>2</v>
      </c>
    </row>
    <row r="6879" spans="1:8" x14ac:dyDescent="0.25">
      <c r="A6879" s="43">
        <v>2022</v>
      </c>
      <c r="B6879">
        <v>4</v>
      </c>
      <c r="C6879">
        <v>1</v>
      </c>
      <c r="D6879">
        <v>1</v>
      </c>
      <c r="E6879">
        <v>1</v>
      </c>
      <c r="F6879">
        <v>1</v>
      </c>
      <c r="G6879">
        <v>2</v>
      </c>
      <c r="H6879" s="36">
        <v>2</v>
      </c>
    </row>
    <row r="6880" spans="1:8" x14ac:dyDescent="0.25">
      <c r="A6880" s="43">
        <v>2019</v>
      </c>
      <c r="B6880">
        <v>3</v>
      </c>
      <c r="C6880">
        <v>0.93</v>
      </c>
      <c r="D6880">
        <v>0.88</v>
      </c>
      <c r="E6880">
        <v>1</v>
      </c>
      <c r="F6880">
        <v>1</v>
      </c>
      <c r="G6880">
        <v>1</v>
      </c>
      <c r="H6880" s="36">
        <v>2</v>
      </c>
    </row>
    <row r="6881" spans="1:8" x14ac:dyDescent="0.25">
      <c r="A6881" s="43">
        <v>2021</v>
      </c>
      <c r="B6881">
        <v>2</v>
      </c>
      <c r="C6881">
        <v>0.17</v>
      </c>
      <c r="D6881">
        <v>0</v>
      </c>
      <c r="E6881">
        <v>1</v>
      </c>
      <c r="F6881">
        <v>1</v>
      </c>
      <c r="G6881">
        <v>1</v>
      </c>
      <c r="H6881" s="36">
        <v>2</v>
      </c>
    </row>
    <row r="6882" spans="1:8" x14ac:dyDescent="0.25">
      <c r="A6882" s="43">
        <v>2024</v>
      </c>
      <c r="B6882">
        <v>4</v>
      </c>
      <c r="C6882">
        <v>1</v>
      </c>
      <c r="D6882">
        <v>1</v>
      </c>
      <c r="E6882">
        <v>2</v>
      </c>
      <c r="F6882">
        <v>1</v>
      </c>
      <c r="G6882">
        <v>1</v>
      </c>
      <c r="H6882" s="36">
        <v>2</v>
      </c>
    </row>
    <row r="6883" spans="1:8" x14ac:dyDescent="0.25">
      <c r="A6883" s="43">
        <v>2013</v>
      </c>
      <c r="B6883">
        <v>3</v>
      </c>
      <c r="C6883">
        <v>1</v>
      </c>
      <c r="D6883">
        <v>0.5</v>
      </c>
      <c r="E6883">
        <v>1</v>
      </c>
      <c r="F6883">
        <v>1</v>
      </c>
      <c r="G6883">
        <v>1</v>
      </c>
      <c r="H6883" s="36">
        <v>2</v>
      </c>
    </row>
    <row r="6884" spans="1:8" x14ac:dyDescent="0.25">
      <c r="A6884" s="43">
        <v>2017</v>
      </c>
      <c r="B6884">
        <v>4</v>
      </c>
      <c r="C6884">
        <v>1</v>
      </c>
      <c r="D6884">
        <v>0.54</v>
      </c>
      <c r="E6884">
        <v>1</v>
      </c>
      <c r="F6884">
        <v>3</v>
      </c>
      <c r="G6884">
        <v>3</v>
      </c>
      <c r="H6884" s="36">
        <v>2</v>
      </c>
    </row>
    <row r="6885" spans="1:8" x14ac:dyDescent="0.25">
      <c r="A6885" s="43">
        <v>2015</v>
      </c>
      <c r="B6885">
        <v>4</v>
      </c>
      <c r="C6885">
        <v>0.98</v>
      </c>
      <c r="D6885">
        <v>0.94</v>
      </c>
      <c r="E6885">
        <v>1</v>
      </c>
      <c r="F6885">
        <v>6</v>
      </c>
      <c r="G6885">
        <v>8</v>
      </c>
      <c r="H6885" s="36">
        <v>2</v>
      </c>
    </row>
    <row r="6886" spans="1:8" x14ac:dyDescent="0.25">
      <c r="A6886" s="43">
        <v>2016</v>
      </c>
      <c r="B6886">
        <v>4</v>
      </c>
      <c r="C6886">
        <v>1</v>
      </c>
      <c r="D6886">
        <v>0.88</v>
      </c>
      <c r="E6886">
        <v>2</v>
      </c>
      <c r="F6886">
        <v>1</v>
      </c>
      <c r="G6886">
        <v>2</v>
      </c>
      <c r="H6886" s="36">
        <v>2</v>
      </c>
    </row>
    <row r="6887" spans="1:8" x14ac:dyDescent="0.25">
      <c r="A6887" s="43">
        <v>2021</v>
      </c>
      <c r="B6887">
        <v>4</v>
      </c>
      <c r="C6887">
        <v>1</v>
      </c>
      <c r="D6887">
        <v>0.89</v>
      </c>
      <c r="E6887">
        <v>1</v>
      </c>
      <c r="F6887">
        <v>1</v>
      </c>
      <c r="G6887">
        <v>1</v>
      </c>
      <c r="H6887" s="36">
        <v>2</v>
      </c>
    </row>
    <row r="6888" spans="1:8" x14ac:dyDescent="0.25">
      <c r="A6888" s="43">
        <v>2024</v>
      </c>
      <c r="B6888">
        <v>4</v>
      </c>
      <c r="C6888">
        <v>1</v>
      </c>
      <c r="D6888">
        <v>1</v>
      </c>
      <c r="E6888">
        <v>1</v>
      </c>
      <c r="F6888">
        <v>1</v>
      </c>
      <c r="G6888">
        <v>1</v>
      </c>
      <c r="H6888" s="36">
        <v>2</v>
      </c>
    </row>
    <row r="6889" spans="1:8" x14ac:dyDescent="0.25">
      <c r="A6889" s="43">
        <v>2024</v>
      </c>
      <c r="B6889">
        <v>4</v>
      </c>
      <c r="C6889">
        <v>1</v>
      </c>
      <c r="D6889">
        <v>1</v>
      </c>
      <c r="E6889">
        <v>1</v>
      </c>
      <c r="F6889">
        <v>1</v>
      </c>
      <c r="G6889">
        <v>1</v>
      </c>
      <c r="H6889" s="36">
        <v>2</v>
      </c>
    </row>
    <row r="6890" spans="1:8" x14ac:dyDescent="0.25">
      <c r="A6890" s="43">
        <v>2024</v>
      </c>
      <c r="B6890">
        <v>4</v>
      </c>
      <c r="C6890">
        <v>1</v>
      </c>
      <c r="D6890">
        <v>0.97</v>
      </c>
      <c r="E6890">
        <v>2</v>
      </c>
      <c r="F6890">
        <v>3</v>
      </c>
      <c r="G6890">
        <v>3</v>
      </c>
      <c r="H6890" s="36">
        <v>2</v>
      </c>
    </row>
    <row r="6891" spans="1:8" x14ac:dyDescent="0.25">
      <c r="A6891" s="43">
        <v>2015</v>
      </c>
      <c r="B6891">
        <v>4</v>
      </c>
      <c r="C6891">
        <v>1</v>
      </c>
      <c r="E6891">
        <v>1</v>
      </c>
      <c r="F6891">
        <v>1</v>
      </c>
      <c r="G6891">
        <v>1</v>
      </c>
      <c r="H6891" s="36">
        <v>2</v>
      </c>
    </row>
    <row r="6892" spans="1:8" x14ac:dyDescent="0.25">
      <c r="A6892" s="43">
        <v>2014</v>
      </c>
      <c r="B6892">
        <v>1</v>
      </c>
      <c r="C6892">
        <v>1</v>
      </c>
      <c r="D6892">
        <v>0.82</v>
      </c>
      <c r="E6892">
        <v>2</v>
      </c>
      <c r="F6892">
        <v>1</v>
      </c>
      <c r="G6892">
        <v>3</v>
      </c>
      <c r="H6892" s="36">
        <v>2</v>
      </c>
    </row>
    <row r="6893" spans="1:8" x14ac:dyDescent="0.25">
      <c r="A6893" s="43">
        <v>2020</v>
      </c>
      <c r="B6893">
        <v>4</v>
      </c>
      <c r="C6893">
        <v>1</v>
      </c>
      <c r="D6893">
        <v>0.88</v>
      </c>
      <c r="E6893">
        <v>1</v>
      </c>
      <c r="F6893">
        <v>1</v>
      </c>
      <c r="G6893">
        <v>1</v>
      </c>
      <c r="H6893" s="36">
        <v>2</v>
      </c>
    </row>
    <row r="6894" spans="1:8" x14ac:dyDescent="0.25">
      <c r="A6894" s="43">
        <v>2024</v>
      </c>
      <c r="B6894">
        <v>4</v>
      </c>
      <c r="C6894">
        <v>0.79</v>
      </c>
      <c r="D6894">
        <v>0.98</v>
      </c>
      <c r="E6894">
        <v>1</v>
      </c>
      <c r="F6894">
        <v>1</v>
      </c>
      <c r="G6894">
        <v>1</v>
      </c>
      <c r="H6894" s="36">
        <v>2</v>
      </c>
    </row>
    <row r="6895" spans="1:8" x14ac:dyDescent="0.25">
      <c r="A6895" s="43">
        <v>2024</v>
      </c>
      <c r="B6895">
        <v>2</v>
      </c>
      <c r="C6895">
        <v>0.3</v>
      </c>
      <c r="D6895">
        <v>0.04</v>
      </c>
      <c r="E6895">
        <v>1</v>
      </c>
      <c r="F6895">
        <v>1</v>
      </c>
      <c r="G6895">
        <v>2</v>
      </c>
      <c r="H6895" s="36">
        <v>2</v>
      </c>
    </row>
    <row r="6896" spans="1:8" x14ac:dyDescent="0.25">
      <c r="A6896" s="43">
        <v>2024</v>
      </c>
      <c r="B6896">
        <v>4</v>
      </c>
      <c r="C6896">
        <v>1</v>
      </c>
      <c r="D6896">
        <v>1</v>
      </c>
      <c r="E6896">
        <v>1</v>
      </c>
      <c r="F6896">
        <v>1</v>
      </c>
      <c r="G6896">
        <v>1</v>
      </c>
      <c r="H6896" s="36">
        <v>2</v>
      </c>
    </row>
    <row r="6897" spans="1:8" x14ac:dyDescent="0.25">
      <c r="A6897" s="43">
        <v>2013</v>
      </c>
      <c r="B6897">
        <v>4</v>
      </c>
      <c r="C6897">
        <v>1</v>
      </c>
      <c r="D6897">
        <v>0.77</v>
      </c>
      <c r="E6897">
        <v>1</v>
      </c>
      <c r="F6897">
        <v>1</v>
      </c>
      <c r="G6897">
        <v>1</v>
      </c>
      <c r="H6897" s="36">
        <v>2</v>
      </c>
    </row>
    <row r="6898" spans="1:8" x14ac:dyDescent="0.25">
      <c r="A6898" s="43">
        <v>2017</v>
      </c>
      <c r="B6898">
        <v>0</v>
      </c>
      <c r="D6898">
        <v>0</v>
      </c>
      <c r="E6898">
        <v>1</v>
      </c>
      <c r="F6898">
        <v>1</v>
      </c>
      <c r="G6898">
        <v>1</v>
      </c>
      <c r="H6898" s="36">
        <v>2</v>
      </c>
    </row>
    <row r="6899" spans="1:8" x14ac:dyDescent="0.25">
      <c r="A6899" s="43">
        <v>2024</v>
      </c>
      <c r="B6899">
        <v>4</v>
      </c>
      <c r="C6899">
        <v>1</v>
      </c>
      <c r="D6899">
        <v>1</v>
      </c>
      <c r="E6899">
        <v>2</v>
      </c>
      <c r="F6899">
        <v>5</v>
      </c>
      <c r="G6899">
        <v>5</v>
      </c>
      <c r="H6899" s="36">
        <v>2</v>
      </c>
    </row>
    <row r="6900" spans="1:8" x14ac:dyDescent="0.25">
      <c r="A6900" s="43">
        <v>2024</v>
      </c>
      <c r="B6900">
        <v>2</v>
      </c>
      <c r="C6900">
        <v>0.33</v>
      </c>
      <c r="D6900">
        <v>0.4</v>
      </c>
      <c r="E6900">
        <v>1</v>
      </c>
      <c r="F6900">
        <v>4</v>
      </c>
      <c r="G6900">
        <v>4</v>
      </c>
      <c r="H6900" s="36">
        <v>2</v>
      </c>
    </row>
    <row r="6901" spans="1:8" x14ac:dyDescent="0.25">
      <c r="A6901" s="43">
        <v>2023</v>
      </c>
      <c r="B6901">
        <v>4</v>
      </c>
      <c r="C6901">
        <v>1</v>
      </c>
      <c r="D6901">
        <v>0.99</v>
      </c>
      <c r="E6901">
        <v>1</v>
      </c>
      <c r="F6901">
        <v>276</v>
      </c>
      <c r="G6901">
        <v>466</v>
      </c>
      <c r="H6901" s="36">
        <v>2</v>
      </c>
    </row>
    <row r="6902" spans="1:8" x14ac:dyDescent="0.25">
      <c r="A6902" s="43">
        <v>2024</v>
      </c>
      <c r="B6902">
        <v>4</v>
      </c>
      <c r="C6902">
        <v>1</v>
      </c>
      <c r="D6902">
        <v>1</v>
      </c>
      <c r="E6902">
        <v>1</v>
      </c>
      <c r="F6902">
        <v>1</v>
      </c>
      <c r="G6902">
        <v>38</v>
      </c>
      <c r="H6902" s="36">
        <v>2</v>
      </c>
    </row>
    <row r="6903" spans="1:8" x14ac:dyDescent="0.25">
      <c r="A6903" s="43">
        <v>2017</v>
      </c>
      <c r="B6903">
        <v>4</v>
      </c>
      <c r="C6903">
        <v>1</v>
      </c>
      <c r="D6903">
        <v>0.97</v>
      </c>
      <c r="E6903">
        <v>2</v>
      </c>
      <c r="F6903">
        <v>2</v>
      </c>
      <c r="G6903">
        <v>3</v>
      </c>
      <c r="H6903" s="36">
        <v>2</v>
      </c>
    </row>
    <row r="6904" spans="1:8" x14ac:dyDescent="0.25">
      <c r="A6904" s="43">
        <v>2024</v>
      </c>
      <c r="B6904">
        <v>4</v>
      </c>
      <c r="C6904">
        <v>1</v>
      </c>
      <c r="D6904">
        <v>0.97</v>
      </c>
      <c r="E6904">
        <v>1</v>
      </c>
      <c r="F6904">
        <v>3</v>
      </c>
      <c r="G6904">
        <v>3</v>
      </c>
      <c r="H6904" s="36">
        <v>2</v>
      </c>
    </row>
    <row r="6905" spans="1:8" x14ac:dyDescent="0.25">
      <c r="A6905" s="43">
        <v>2024</v>
      </c>
      <c r="B6905">
        <v>2</v>
      </c>
      <c r="C6905">
        <v>0.08</v>
      </c>
      <c r="D6905">
        <v>0.05</v>
      </c>
      <c r="E6905">
        <v>1</v>
      </c>
      <c r="F6905">
        <v>1</v>
      </c>
      <c r="G6905">
        <v>1</v>
      </c>
      <c r="H6905" s="36">
        <v>2</v>
      </c>
    </row>
    <row r="6906" spans="1:8" x14ac:dyDescent="0.25">
      <c r="A6906" s="43">
        <v>2013</v>
      </c>
      <c r="B6906">
        <v>1</v>
      </c>
      <c r="C6906">
        <v>0.64</v>
      </c>
      <c r="D6906">
        <v>0.93</v>
      </c>
      <c r="E6906">
        <v>1</v>
      </c>
      <c r="F6906">
        <v>1</v>
      </c>
      <c r="G6906">
        <v>6</v>
      </c>
      <c r="H6906" s="36">
        <v>2</v>
      </c>
    </row>
    <row r="6907" spans="1:8" x14ac:dyDescent="0.25">
      <c r="A6907" s="43">
        <v>2014</v>
      </c>
      <c r="B6907">
        <v>1</v>
      </c>
      <c r="C6907">
        <v>0.5</v>
      </c>
      <c r="D6907">
        <v>0.5</v>
      </c>
      <c r="E6907">
        <v>1</v>
      </c>
      <c r="F6907">
        <v>5</v>
      </c>
      <c r="G6907">
        <v>10</v>
      </c>
      <c r="H6907" s="36">
        <v>2</v>
      </c>
    </row>
    <row r="6908" spans="1:8" x14ac:dyDescent="0.25">
      <c r="A6908" s="43">
        <v>2024</v>
      </c>
      <c r="B6908">
        <v>4</v>
      </c>
      <c r="C6908">
        <v>0.95</v>
      </c>
      <c r="D6908">
        <v>0.99</v>
      </c>
      <c r="E6908">
        <v>1</v>
      </c>
      <c r="F6908">
        <v>6</v>
      </c>
      <c r="G6908">
        <v>8</v>
      </c>
      <c r="H6908" s="36">
        <v>2</v>
      </c>
    </row>
    <row r="6909" spans="1:8" x14ac:dyDescent="0.25">
      <c r="A6909" s="43">
        <v>2024</v>
      </c>
      <c r="B6909">
        <v>4</v>
      </c>
      <c r="C6909">
        <v>0.8</v>
      </c>
      <c r="D6909">
        <v>0.99</v>
      </c>
      <c r="E6909">
        <v>1</v>
      </c>
      <c r="F6909">
        <v>3</v>
      </c>
      <c r="G6909">
        <v>3</v>
      </c>
      <c r="H6909" s="36">
        <v>2</v>
      </c>
    </row>
    <row r="6910" spans="1:8" x14ac:dyDescent="0.25">
      <c r="A6910" s="43">
        <v>2015</v>
      </c>
      <c r="B6910">
        <v>3</v>
      </c>
      <c r="C6910">
        <v>1</v>
      </c>
      <c r="D6910">
        <v>0.98</v>
      </c>
      <c r="E6910">
        <v>1</v>
      </c>
      <c r="F6910">
        <v>1</v>
      </c>
      <c r="G6910">
        <v>1</v>
      </c>
      <c r="H6910" s="36">
        <v>2</v>
      </c>
    </row>
    <row r="6911" spans="1:8" x14ac:dyDescent="0.25">
      <c r="A6911" s="43">
        <v>2018</v>
      </c>
      <c r="B6911">
        <v>4</v>
      </c>
      <c r="C6911">
        <v>0.9</v>
      </c>
      <c r="D6911">
        <v>1</v>
      </c>
      <c r="E6911">
        <v>2</v>
      </c>
      <c r="F6911">
        <v>1</v>
      </c>
      <c r="G6911">
        <v>1</v>
      </c>
      <c r="H6911" s="36">
        <v>2</v>
      </c>
    </row>
    <row r="6912" spans="1:8" x14ac:dyDescent="0.25">
      <c r="A6912" s="43">
        <v>2022</v>
      </c>
      <c r="B6912">
        <v>4</v>
      </c>
      <c r="C6912">
        <v>1</v>
      </c>
      <c r="D6912">
        <v>0.83</v>
      </c>
      <c r="E6912">
        <v>1</v>
      </c>
      <c r="F6912">
        <v>2</v>
      </c>
      <c r="G6912">
        <v>2</v>
      </c>
      <c r="H6912" s="36">
        <v>2</v>
      </c>
    </row>
    <row r="6913" spans="1:8" x14ac:dyDescent="0.25">
      <c r="A6913" s="43">
        <v>2018</v>
      </c>
      <c r="B6913">
        <v>4</v>
      </c>
      <c r="C6913">
        <v>1</v>
      </c>
      <c r="D6913">
        <v>0.92</v>
      </c>
      <c r="E6913">
        <v>2</v>
      </c>
      <c r="F6913">
        <v>2</v>
      </c>
      <c r="G6913">
        <v>2</v>
      </c>
      <c r="H6913" s="36">
        <v>2</v>
      </c>
    </row>
    <row r="6914" spans="1:8" x14ac:dyDescent="0.25">
      <c r="A6914" s="43">
        <v>2012</v>
      </c>
      <c r="B6914">
        <v>4</v>
      </c>
      <c r="C6914">
        <v>0.95</v>
      </c>
      <c r="D6914">
        <v>0.95</v>
      </c>
      <c r="E6914">
        <v>1</v>
      </c>
      <c r="F6914">
        <v>5</v>
      </c>
      <c r="G6914">
        <v>5</v>
      </c>
      <c r="H6914" s="36">
        <v>1</v>
      </c>
    </row>
    <row r="6915" spans="1:8" x14ac:dyDescent="0.25">
      <c r="A6915" s="43">
        <v>2023</v>
      </c>
      <c r="B6915">
        <v>4</v>
      </c>
      <c r="C6915">
        <v>1</v>
      </c>
      <c r="D6915">
        <v>1</v>
      </c>
      <c r="E6915">
        <v>1</v>
      </c>
      <c r="F6915">
        <v>1</v>
      </c>
      <c r="G6915">
        <v>1</v>
      </c>
      <c r="H6915" s="36">
        <v>2</v>
      </c>
    </row>
    <row r="6916" spans="1:8" x14ac:dyDescent="0.25">
      <c r="A6916" s="43">
        <v>2017</v>
      </c>
      <c r="B6916">
        <v>4</v>
      </c>
      <c r="C6916">
        <v>1</v>
      </c>
      <c r="D6916">
        <v>0.99</v>
      </c>
      <c r="E6916">
        <v>1</v>
      </c>
      <c r="F6916">
        <v>22</v>
      </c>
      <c r="G6916">
        <v>23</v>
      </c>
      <c r="H6916" s="36">
        <v>2</v>
      </c>
    </row>
    <row r="6917" spans="1:8" x14ac:dyDescent="0.25">
      <c r="A6917" s="43">
        <v>2024</v>
      </c>
      <c r="B6917">
        <v>4</v>
      </c>
      <c r="C6917">
        <v>0.8</v>
      </c>
      <c r="D6917">
        <v>0.83</v>
      </c>
      <c r="E6917">
        <v>1</v>
      </c>
      <c r="F6917">
        <v>1</v>
      </c>
      <c r="G6917">
        <v>1</v>
      </c>
      <c r="H6917" s="36">
        <v>2</v>
      </c>
    </row>
    <row r="6918" spans="1:8" x14ac:dyDescent="0.25">
      <c r="A6918" s="43">
        <v>2022</v>
      </c>
      <c r="B6918">
        <v>4</v>
      </c>
      <c r="C6918">
        <v>1</v>
      </c>
      <c r="D6918">
        <v>1</v>
      </c>
      <c r="E6918">
        <v>1</v>
      </c>
      <c r="F6918">
        <v>1</v>
      </c>
      <c r="G6918">
        <v>1</v>
      </c>
      <c r="H6918" s="36">
        <v>2</v>
      </c>
    </row>
    <row r="6919" spans="1:8" x14ac:dyDescent="0.25">
      <c r="A6919" s="43">
        <v>2021</v>
      </c>
      <c r="B6919">
        <v>0</v>
      </c>
      <c r="E6919">
        <v>1</v>
      </c>
      <c r="F6919">
        <v>1</v>
      </c>
      <c r="G6919">
        <v>1</v>
      </c>
      <c r="H6919" s="36">
        <v>2</v>
      </c>
    </row>
    <row r="6920" spans="1:8" x14ac:dyDescent="0.25">
      <c r="A6920" s="43">
        <v>2024</v>
      </c>
      <c r="B6920">
        <v>4</v>
      </c>
      <c r="C6920">
        <v>1</v>
      </c>
      <c r="D6920">
        <v>1</v>
      </c>
      <c r="E6920">
        <v>2</v>
      </c>
      <c r="F6920">
        <v>1</v>
      </c>
      <c r="G6920">
        <v>1</v>
      </c>
      <c r="H6920" s="36">
        <v>2</v>
      </c>
    </row>
    <row r="6921" spans="1:8" x14ac:dyDescent="0.25">
      <c r="A6921" s="43">
        <v>2024</v>
      </c>
      <c r="B6921">
        <v>4</v>
      </c>
      <c r="C6921">
        <v>1</v>
      </c>
      <c r="D6921">
        <v>0.94</v>
      </c>
      <c r="E6921">
        <v>2</v>
      </c>
      <c r="F6921">
        <v>1</v>
      </c>
      <c r="G6921">
        <v>1</v>
      </c>
      <c r="H6921" s="36">
        <v>2</v>
      </c>
    </row>
    <row r="6922" spans="1:8" x14ac:dyDescent="0.25">
      <c r="A6922" s="43">
        <v>2015</v>
      </c>
      <c r="B6922">
        <v>1</v>
      </c>
      <c r="C6922">
        <v>1</v>
      </c>
      <c r="D6922">
        <v>1</v>
      </c>
      <c r="E6922">
        <v>1</v>
      </c>
      <c r="F6922">
        <v>1</v>
      </c>
      <c r="G6922">
        <v>2</v>
      </c>
      <c r="H6922" s="36">
        <v>2</v>
      </c>
    </row>
    <row r="6923" spans="1:8" x14ac:dyDescent="0.25">
      <c r="A6923" s="43">
        <v>2020</v>
      </c>
      <c r="B6923">
        <v>1</v>
      </c>
      <c r="C6923">
        <v>0.5</v>
      </c>
      <c r="D6923">
        <v>1</v>
      </c>
      <c r="E6923">
        <v>1</v>
      </c>
      <c r="F6923">
        <v>1</v>
      </c>
      <c r="G6923">
        <v>1</v>
      </c>
      <c r="H6923" s="36">
        <v>2</v>
      </c>
    </row>
    <row r="6924" spans="1:8" x14ac:dyDescent="0.25">
      <c r="A6924" s="43">
        <v>2019</v>
      </c>
      <c r="B6924">
        <v>3</v>
      </c>
      <c r="C6924">
        <v>1</v>
      </c>
      <c r="D6924">
        <v>0.54</v>
      </c>
      <c r="E6924">
        <v>1</v>
      </c>
      <c r="F6924">
        <v>1</v>
      </c>
      <c r="G6924">
        <v>1</v>
      </c>
      <c r="H6924" s="36">
        <v>2</v>
      </c>
    </row>
    <row r="6925" spans="1:8" x14ac:dyDescent="0.25">
      <c r="A6925" s="43">
        <v>2024</v>
      </c>
      <c r="B6925">
        <v>4</v>
      </c>
      <c r="C6925">
        <v>1</v>
      </c>
      <c r="D6925">
        <v>0.98</v>
      </c>
      <c r="E6925">
        <v>2</v>
      </c>
      <c r="F6925">
        <v>1</v>
      </c>
      <c r="G6925">
        <v>1</v>
      </c>
      <c r="H6925" s="36">
        <v>2</v>
      </c>
    </row>
    <row r="6926" spans="1:8" x14ac:dyDescent="0.25">
      <c r="A6926" s="43">
        <v>2023</v>
      </c>
      <c r="B6926">
        <v>3</v>
      </c>
      <c r="C6926">
        <v>1</v>
      </c>
      <c r="D6926">
        <v>1</v>
      </c>
      <c r="E6926">
        <v>1</v>
      </c>
      <c r="F6926">
        <v>7</v>
      </c>
      <c r="G6926">
        <v>7</v>
      </c>
      <c r="H6926" s="36">
        <v>2</v>
      </c>
    </row>
    <row r="6927" spans="1:8" x14ac:dyDescent="0.25">
      <c r="A6927" s="43">
        <v>2024</v>
      </c>
      <c r="B6927">
        <v>4</v>
      </c>
      <c r="C6927">
        <v>0.97</v>
      </c>
      <c r="D6927">
        <v>1</v>
      </c>
      <c r="E6927">
        <v>2</v>
      </c>
      <c r="F6927">
        <v>1</v>
      </c>
      <c r="G6927">
        <v>1</v>
      </c>
      <c r="H6927" s="36">
        <v>2</v>
      </c>
    </row>
    <row r="6928" spans="1:8" x14ac:dyDescent="0.25">
      <c r="A6928" s="43">
        <v>2024</v>
      </c>
      <c r="B6928">
        <v>4</v>
      </c>
      <c r="C6928">
        <v>1</v>
      </c>
      <c r="D6928">
        <v>0.52</v>
      </c>
      <c r="E6928">
        <v>1</v>
      </c>
      <c r="F6928">
        <v>3</v>
      </c>
      <c r="G6928">
        <v>3</v>
      </c>
      <c r="H6928" s="36">
        <v>2</v>
      </c>
    </row>
    <row r="6929" spans="1:8" x14ac:dyDescent="0.25">
      <c r="A6929" s="43">
        <v>2017</v>
      </c>
      <c r="B6929">
        <v>4</v>
      </c>
      <c r="C6929">
        <v>1</v>
      </c>
      <c r="D6929">
        <v>1</v>
      </c>
      <c r="E6929">
        <v>2</v>
      </c>
      <c r="F6929">
        <v>1</v>
      </c>
      <c r="G6929">
        <v>1</v>
      </c>
      <c r="H6929" s="36">
        <v>2</v>
      </c>
    </row>
    <row r="6930" spans="1:8" x14ac:dyDescent="0.25">
      <c r="A6930" s="43">
        <v>2022</v>
      </c>
      <c r="B6930">
        <v>4</v>
      </c>
      <c r="C6930">
        <v>1</v>
      </c>
      <c r="D6930">
        <v>0.89</v>
      </c>
      <c r="E6930">
        <v>2</v>
      </c>
      <c r="F6930">
        <v>2</v>
      </c>
      <c r="G6930">
        <v>2</v>
      </c>
      <c r="H6930" s="36">
        <v>2</v>
      </c>
    </row>
    <row r="6931" spans="1:8" x14ac:dyDescent="0.25">
      <c r="A6931" s="43">
        <v>2020</v>
      </c>
      <c r="B6931">
        <v>4</v>
      </c>
      <c r="C6931">
        <v>1</v>
      </c>
      <c r="D6931">
        <v>0.97</v>
      </c>
      <c r="E6931">
        <v>2</v>
      </c>
      <c r="F6931">
        <v>1</v>
      </c>
      <c r="G6931">
        <v>1</v>
      </c>
      <c r="H6931" s="36">
        <v>2</v>
      </c>
    </row>
    <row r="6932" spans="1:8" x14ac:dyDescent="0.25">
      <c r="A6932" s="43">
        <v>2017</v>
      </c>
      <c r="B6932">
        <v>3</v>
      </c>
      <c r="C6932">
        <v>0.94</v>
      </c>
      <c r="D6932">
        <v>0.28999999999999998</v>
      </c>
      <c r="E6932">
        <v>1</v>
      </c>
      <c r="F6932">
        <v>1</v>
      </c>
      <c r="G6932">
        <v>6</v>
      </c>
      <c r="H6932" s="36">
        <v>2</v>
      </c>
    </row>
    <row r="6933" spans="1:8" x14ac:dyDescent="0.25">
      <c r="A6933" s="43">
        <v>2023</v>
      </c>
      <c r="B6933">
        <v>4</v>
      </c>
      <c r="C6933">
        <v>1</v>
      </c>
      <c r="D6933">
        <v>0.93</v>
      </c>
      <c r="E6933">
        <v>2</v>
      </c>
      <c r="F6933">
        <v>2</v>
      </c>
      <c r="G6933">
        <v>2</v>
      </c>
      <c r="H6933" s="36">
        <v>2</v>
      </c>
    </row>
    <row r="6934" spans="1:8" x14ac:dyDescent="0.25">
      <c r="A6934" s="43">
        <v>2014</v>
      </c>
      <c r="B6934">
        <v>4</v>
      </c>
      <c r="C6934">
        <v>1</v>
      </c>
      <c r="D6934">
        <v>1</v>
      </c>
      <c r="E6934">
        <v>1</v>
      </c>
      <c r="F6934">
        <v>3</v>
      </c>
      <c r="G6934">
        <v>3</v>
      </c>
      <c r="H6934" s="36">
        <v>2</v>
      </c>
    </row>
    <row r="6935" spans="1:8" x14ac:dyDescent="0.25">
      <c r="A6935" s="43">
        <v>2012</v>
      </c>
      <c r="B6935">
        <v>4</v>
      </c>
      <c r="C6935">
        <v>1</v>
      </c>
      <c r="D6935">
        <v>0.82</v>
      </c>
      <c r="E6935">
        <v>1</v>
      </c>
      <c r="F6935">
        <v>2</v>
      </c>
      <c r="G6935">
        <v>4</v>
      </c>
      <c r="H6935" s="36">
        <v>2</v>
      </c>
    </row>
    <row r="6936" spans="1:8" x14ac:dyDescent="0.25">
      <c r="A6936" s="43">
        <v>2022</v>
      </c>
      <c r="B6936">
        <v>4</v>
      </c>
      <c r="C6936">
        <v>1</v>
      </c>
      <c r="D6936">
        <v>1</v>
      </c>
      <c r="E6936">
        <v>1</v>
      </c>
      <c r="F6936">
        <v>1</v>
      </c>
      <c r="G6936">
        <v>1</v>
      </c>
      <c r="H6936" s="36">
        <v>2</v>
      </c>
    </row>
    <row r="6937" spans="1:8" x14ac:dyDescent="0.25">
      <c r="A6937" s="43">
        <v>2019</v>
      </c>
      <c r="B6937">
        <v>1</v>
      </c>
      <c r="C6937">
        <v>0.5</v>
      </c>
      <c r="D6937">
        <v>0.08</v>
      </c>
      <c r="E6937">
        <v>1</v>
      </c>
      <c r="F6937">
        <v>1</v>
      </c>
      <c r="G6937">
        <v>1</v>
      </c>
      <c r="H6937" s="36">
        <v>1</v>
      </c>
    </row>
    <row r="6938" spans="1:8" x14ac:dyDescent="0.25">
      <c r="A6938" s="43">
        <v>2021</v>
      </c>
      <c r="B6938">
        <v>3</v>
      </c>
      <c r="C6938">
        <v>0.8</v>
      </c>
      <c r="D6938">
        <v>1</v>
      </c>
      <c r="E6938">
        <v>1</v>
      </c>
      <c r="F6938">
        <v>1</v>
      </c>
      <c r="G6938">
        <v>1</v>
      </c>
      <c r="H6938" s="36">
        <v>2</v>
      </c>
    </row>
    <row r="6939" spans="1:8" x14ac:dyDescent="0.25">
      <c r="A6939" s="43">
        <v>2019</v>
      </c>
      <c r="B6939">
        <v>4</v>
      </c>
      <c r="C6939">
        <v>1</v>
      </c>
      <c r="D6939">
        <v>0.7</v>
      </c>
      <c r="E6939">
        <v>1</v>
      </c>
      <c r="F6939">
        <v>1</v>
      </c>
      <c r="G6939">
        <v>1</v>
      </c>
      <c r="H6939" s="36">
        <v>2</v>
      </c>
    </row>
    <row r="6940" spans="1:8" x14ac:dyDescent="0.25">
      <c r="A6940" s="43">
        <v>2024</v>
      </c>
      <c r="B6940">
        <v>4</v>
      </c>
      <c r="C6940">
        <v>1</v>
      </c>
      <c r="D6940">
        <v>1</v>
      </c>
      <c r="E6940">
        <v>1</v>
      </c>
      <c r="F6940">
        <v>1</v>
      </c>
      <c r="G6940">
        <v>1</v>
      </c>
      <c r="H6940" s="36">
        <v>2</v>
      </c>
    </row>
    <row r="6941" spans="1:8" x14ac:dyDescent="0.25">
      <c r="A6941" s="43">
        <v>2014</v>
      </c>
      <c r="B6941">
        <v>1</v>
      </c>
      <c r="C6941">
        <v>1</v>
      </c>
      <c r="D6941">
        <v>0.96</v>
      </c>
      <c r="E6941">
        <v>2</v>
      </c>
      <c r="F6941">
        <v>1</v>
      </c>
      <c r="G6941">
        <v>1</v>
      </c>
      <c r="H6941" s="36">
        <v>2</v>
      </c>
    </row>
    <row r="6942" spans="1:8" x14ac:dyDescent="0.25">
      <c r="A6942" s="43">
        <v>2012</v>
      </c>
      <c r="B6942">
        <v>2</v>
      </c>
      <c r="C6942">
        <v>0.1</v>
      </c>
      <c r="D6942">
        <v>0</v>
      </c>
      <c r="E6942">
        <v>1</v>
      </c>
      <c r="F6942">
        <v>1</v>
      </c>
      <c r="G6942">
        <v>1</v>
      </c>
      <c r="H6942" s="36">
        <v>2</v>
      </c>
    </row>
    <row r="6943" spans="1:8" x14ac:dyDescent="0.25">
      <c r="A6943" s="43">
        <v>2020</v>
      </c>
      <c r="B6943">
        <v>2</v>
      </c>
      <c r="C6943">
        <v>0</v>
      </c>
      <c r="D6943">
        <v>0.03</v>
      </c>
      <c r="E6943">
        <v>1</v>
      </c>
      <c r="F6943">
        <v>1</v>
      </c>
      <c r="G6943">
        <v>1</v>
      </c>
      <c r="H6943" s="36">
        <v>2</v>
      </c>
    </row>
    <row r="6944" spans="1:8" x14ac:dyDescent="0.25">
      <c r="A6944" s="43">
        <v>2020</v>
      </c>
      <c r="B6944">
        <v>4</v>
      </c>
      <c r="C6944">
        <v>1</v>
      </c>
      <c r="D6944">
        <v>0.72</v>
      </c>
      <c r="E6944">
        <v>1</v>
      </c>
      <c r="F6944">
        <v>1</v>
      </c>
      <c r="G6944">
        <v>1</v>
      </c>
      <c r="H6944" s="36">
        <v>2</v>
      </c>
    </row>
    <row r="6945" spans="1:8" x14ac:dyDescent="0.25">
      <c r="A6945" s="43">
        <v>2024</v>
      </c>
      <c r="B6945">
        <v>4</v>
      </c>
      <c r="C6945">
        <v>1</v>
      </c>
      <c r="D6945">
        <v>1</v>
      </c>
      <c r="E6945">
        <v>1</v>
      </c>
      <c r="F6945">
        <v>1</v>
      </c>
      <c r="G6945">
        <v>3</v>
      </c>
      <c r="H6945" s="36">
        <v>2</v>
      </c>
    </row>
    <row r="6946" spans="1:8" x14ac:dyDescent="0.25">
      <c r="A6946" s="43">
        <v>2022</v>
      </c>
      <c r="B6946">
        <v>1</v>
      </c>
      <c r="C6946">
        <v>0.5</v>
      </c>
      <c r="D6946">
        <v>0.88</v>
      </c>
      <c r="E6946">
        <v>1</v>
      </c>
      <c r="F6946">
        <v>1</v>
      </c>
      <c r="G6946">
        <v>2</v>
      </c>
      <c r="H6946" s="36">
        <v>2</v>
      </c>
    </row>
    <row r="6947" spans="1:8" x14ac:dyDescent="0.25">
      <c r="A6947" s="43">
        <v>2015</v>
      </c>
      <c r="B6947">
        <v>1</v>
      </c>
      <c r="C6947">
        <v>0.88</v>
      </c>
      <c r="D6947">
        <v>0.67</v>
      </c>
      <c r="E6947">
        <v>1</v>
      </c>
      <c r="F6947">
        <v>1</v>
      </c>
      <c r="G6947">
        <v>4</v>
      </c>
      <c r="H6947" s="36">
        <v>2</v>
      </c>
    </row>
    <row r="6948" spans="1:8" x14ac:dyDescent="0.25">
      <c r="A6948" s="43">
        <v>2016</v>
      </c>
      <c r="B6948">
        <v>4</v>
      </c>
      <c r="C6948">
        <v>1</v>
      </c>
      <c r="D6948">
        <v>1</v>
      </c>
      <c r="E6948">
        <v>2</v>
      </c>
      <c r="F6948">
        <v>4</v>
      </c>
      <c r="G6948">
        <v>4</v>
      </c>
      <c r="H6948" s="36">
        <v>2</v>
      </c>
    </row>
    <row r="6949" spans="1:8" x14ac:dyDescent="0.25">
      <c r="A6949" s="43">
        <v>2022</v>
      </c>
      <c r="B6949">
        <v>2</v>
      </c>
      <c r="C6949">
        <v>0</v>
      </c>
      <c r="D6949">
        <v>0.69</v>
      </c>
      <c r="E6949">
        <v>1</v>
      </c>
      <c r="F6949">
        <v>1</v>
      </c>
      <c r="G6949">
        <v>3</v>
      </c>
      <c r="H6949" s="36">
        <v>2</v>
      </c>
    </row>
    <row r="6950" spans="1:8" x14ac:dyDescent="0.25">
      <c r="A6950" s="43">
        <v>2024</v>
      </c>
      <c r="B6950">
        <v>2</v>
      </c>
      <c r="C6950">
        <v>0</v>
      </c>
      <c r="D6950">
        <v>0.97</v>
      </c>
      <c r="E6950">
        <v>1</v>
      </c>
      <c r="F6950">
        <v>1</v>
      </c>
      <c r="G6950">
        <v>1</v>
      </c>
      <c r="H6950" s="36">
        <v>2</v>
      </c>
    </row>
    <row r="6951" spans="1:8" x14ac:dyDescent="0.25">
      <c r="A6951" s="43">
        <v>2024</v>
      </c>
      <c r="B6951">
        <v>1</v>
      </c>
      <c r="C6951">
        <v>1</v>
      </c>
      <c r="D6951">
        <v>0.78</v>
      </c>
      <c r="E6951">
        <v>1</v>
      </c>
      <c r="F6951">
        <v>1</v>
      </c>
      <c r="G6951">
        <v>1</v>
      </c>
      <c r="H6951" s="36">
        <v>2</v>
      </c>
    </row>
    <row r="6952" spans="1:8" x14ac:dyDescent="0.25">
      <c r="A6952" s="43">
        <v>2016</v>
      </c>
      <c r="B6952">
        <v>0</v>
      </c>
      <c r="D6952">
        <v>1</v>
      </c>
      <c r="E6952">
        <v>1</v>
      </c>
      <c r="F6952">
        <v>1</v>
      </c>
      <c r="G6952">
        <v>1</v>
      </c>
      <c r="H6952" s="36">
        <v>2</v>
      </c>
    </row>
    <row r="6953" spans="1:8" x14ac:dyDescent="0.25">
      <c r="A6953" s="43">
        <v>2014</v>
      </c>
      <c r="B6953">
        <v>4</v>
      </c>
      <c r="C6953">
        <v>1</v>
      </c>
      <c r="D6953">
        <v>0.91</v>
      </c>
      <c r="E6953">
        <v>2</v>
      </c>
      <c r="F6953">
        <v>1</v>
      </c>
      <c r="G6953">
        <v>1</v>
      </c>
      <c r="H6953" s="36">
        <v>2</v>
      </c>
    </row>
    <row r="6954" spans="1:8" x14ac:dyDescent="0.25">
      <c r="A6954" s="43">
        <v>2019</v>
      </c>
      <c r="B6954">
        <v>4</v>
      </c>
      <c r="C6954">
        <v>1</v>
      </c>
      <c r="D6954">
        <v>0.65</v>
      </c>
      <c r="E6954">
        <v>1</v>
      </c>
      <c r="F6954">
        <v>1</v>
      </c>
      <c r="G6954">
        <v>2</v>
      </c>
      <c r="H6954" s="36">
        <v>2</v>
      </c>
    </row>
    <row r="6955" spans="1:8" x14ac:dyDescent="0.25">
      <c r="A6955" s="43">
        <v>2016</v>
      </c>
      <c r="B6955">
        <v>4</v>
      </c>
      <c r="C6955">
        <v>1</v>
      </c>
      <c r="D6955">
        <v>0.98</v>
      </c>
      <c r="E6955">
        <v>1</v>
      </c>
      <c r="F6955">
        <v>1</v>
      </c>
      <c r="G6955">
        <v>1</v>
      </c>
      <c r="H6955" s="36">
        <v>2</v>
      </c>
    </row>
    <row r="6956" spans="1:8" x14ac:dyDescent="0.25">
      <c r="A6956" s="43">
        <v>2018</v>
      </c>
      <c r="B6956">
        <v>0</v>
      </c>
      <c r="D6956">
        <v>1</v>
      </c>
      <c r="E6956">
        <v>1</v>
      </c>
      <c r="F6956">
        <v>1</v>
      </c>
      <c r="G6956">
        <v>1</v>
      </c>
      <c r="H6956" s="36">
        <v>2</v>
      </c>
    </row>
    <row r="6957" spans="1:8" x14ac:dyDescent="0.25">
      <c r="A6957" s="43">
        <v>2020</v>
      </c>
      <c r="B6957">
        <v>4</v>
      </c>
      <c r="C6957">
        <v>1</v>
      </c>
      <c r="D6957">
        <v>0.84</v>
      </c>
      <c r="E6957">
        <v>2</v>
      </c>
      <c r="F6957">
        <v>1</v>
      </c>
      <c r="G6957">
        <v>2</v>
      </c>
      <c r="H6957" s="36">
        <v>2</v>
      </c>
    </row>
    <row r="6958" spans="1:8" x14ac:dyDescent="0.25">
      <c r="A6958" s="43">
        <v>2024</v>
      </c>
      <c r="B6958">
        <v>4</v>
      </c>
      <c r="C6958">
        <v>1</v>
      </c>
      <c r="D6958">
        <v>1</v>
      </c>
      <c r="E6958">
        <v>1</v>
      </c>
      <c r="F6958">
        <v>1</v>
      </c>
      <c r="G6958">
        <v>1</v>
      </c>
      <c r="H6958" s="36">
        <v>2</v>
      </c>
    </row>
    <row r="6959" spans="1:8" x14ac:dyDescent="0.25">
      <c r="A6959" s="43">
        <v>2024</v>
      </c>
      <c r="B6959">
        <v>4</v>
      </c>
      <c r="C6959">
        <v>1</v>
      </c>
      <c r="D6959">
        <v>0.97</v>
      </c>
      <c r="E6959">
        <v>2</v>
      </c>
      <c r="F6959">
        <v>1</v>
      </c>
      <c r="G6959">
        <v>1</v>
      </c>
      <c r="H6959" s="36">
        <v>2</v>
      </c>
    </row>
    <row r="6960" spans="1:8" x14ac:dyDescent="0.25">
      <c r="A6960" s="43">
        <v>2024</v>
      </c>
      <c r="B6960">
        <v>4</v>
      </c>
      <c r="C6960">
        <v>0.99</v>
      </c>
      <c r="D6960">
        <v>0.56999999999999995</v>
      </c>
      <c r="E6960">
        <v>1</v>
      </c>
      <c r="F6960">
        <v>2</v>
      </c>
      <c r="G6960">
        <v>3</v>
      </c>
      <c r="H6960" s="36">
        <v>2</v>
      </c>
    </row>
    <row r="6961" spans="1:8" x14ac:dyDescent="0.25">
      <c r="A6961" s="43">
        <v>2017</v>
      </c>
      <c r="B6961">
        <v>4</v>
      </c>
      <c r="C6961">
        <v>1</v>
      </c>
      <c r="D6961">
        <v>1</v>
      </c>
      <c r="E6961">
        <v>2</v>
      </c>
      <c r="F6961">
        <v>1</v>
      </c>
      <c r="G6961">
        <v>1</v>
      </c>
      <c r="H6961" s="36">
        <v>2</v>
      </c>
    </row>
    <row r="6962" spans="1:8" x14ac:dyDescent="0.25">
      <c r="A6962" s="43">
        <v>2020</v>
      </c>
      <c r="B6962">
        <v>0</v>
      </c>
      <c r="D6962">
        <v>1</v>
      </c>
      <c r="E6962">
        <v>1</v>
      </c>
      <c r="F6962">
        <v>1</v>
      </c>
      <c r="G6962">
        <v>1</v>
      </c>
      <c r="H6962" s="36">
        <v>1</v>
      </c>
    </row>
    <row r="6963" spans="1:8" x14ac:dyDescent="0.25">
      <c r="A6963" s="43">
        <v>2017</v>
      </c>
      <c r="B6963">
        <v>4</v>
      </c>
      <c r="C6963">
        <v>1</v>
      </c>
      <c r="D6963">
        <v>0.97</v>
      </c>
      <c r="E6963">
        <v>2</v>
      </c>
      <c r="F6963">
        <v>1</v>
      </c>
      <c r="G6963">
        <v>1</v>
      </c>
      <c r="H6963" s="36">
        <v>2</v>
      </c>
    </row>
    <row r="6964" spans="1:8" x14ac:dyDescent="0.25">
      <c r="A6964" s="43">
        <v>2013</v>
      </c>
      <c r="B6964">
        <v>4</v>
      </c>
      <c r="C6964">
        <v>1</v>
      </c>
      <c r="D6964">
        <v>1</v>
      </c>
      <c r="E6964">
        <v>2</v>
      </c>
      <c r="F6964">
        <v>1</v>
      </c>
      <c r="G6964">
        <v>1</v>
      </c>
      <c r="H6964" s="36">
        <v>2</v>
      </c>
    </row>
    <row r="6965" spans="1:8" x14ac:dyDescent="0.25">
      <c r="A6965" s="43">
        <v>2014</v>
      </c>
      <c r="B6965">
        <v>4</v>
      </c>
      <c r="C6965">
        <v>1</v>
      </c>
      <c r="D6965">
        <v>0.99</v>
      </c>
      <c r="E6965">
        <v>2</v>
      </c>
      <c r="F6965">
        <v>9</v>
      </c>
      <c r="G6965">
        <v>10</v>
      </c>
      <c r="H6965" s="36">
        <v>2</v>
      </c>
    </row>
    <row r="6966" spans="1:8" x14ac:dyDescent="0.25">
      <c r="A6966" s="43">
        <v>2024</v>
      </c>
      <c r="B6966">
        <v>4</v>
      </c>
      <c r="C6966">
        <v>1</v>
      </c>
      <c r="D6966">
        <v>1</v>
      </c>
      <c r="E6966">
        <v>2</v>
      </c>
      <c r="F6966">
        <v>1</v>
      </c>
      <c r="G6966">
        <v>1</v>
      </c>
      <c r="H6966" s="36">
        <v>2</v>
      </c>
    </row>
    <row r="6967" spans="1:8" x14ac:dyDescent="0.25">
      <c r="A6967" s="43">
        <v>2016</v>
      </c>
      <c r="B6967">
        <v>3</v>
      </c>
      <c r="C6967">
        <v>0.8</v>
      </c>
      <c r="D6967">
        <v>0.84</v>
      </c>
      <c r="E6967">
        <v>1</v>
      </c>
      <c r="F6967">
        <v>1</v>
      </c>
      <c r="G6967">
        <v>1</v>
      </c>
      <c r="H6967" s="36">
        <v>2</v>
      </c>
    </row>
    <row r="6968" spans="1:8" x14ac:dyDescent="0.25">
      <c r="A6968" s="43">
        <v>2022</v>
      </c>
      <c r="B6968">
        <v>3</v>
      </c>
      <c r="C6968">
        <v>0.75</v>
      </c>
      <c r="D6968">
        <v>0.8</v>
      </c>
      <c r="E6968">
        <v>1</v>
      </c>
      <c r="F6968">
        <v>2</v>
      </c>
      <c r="G6968">
        <v>2</v>
      </c>
      <c r="H6968" s="36">
        <v>2</v>
      </c>
    </row>
    <row r="6969" spans="1:8" x14ac:dyDescent="0.25">
      <c r="A6969" s="43">
        <v>2024</v>
      </c>
      <c r="B6969">
        <v>4</v>
      </c>
      <c r="C6969">
        <v>0.75</v>
      </c>
      <c r="D6969">
        <v>1</v>
      </c>
      <c r="E6969">
        <v>0</v>
      </c>
      <c r="F6969">
        <v>2</v>
      </c>
      <c r="G6969">
        <v>2</v>
      </c>
      <c r="H6969" s="36">
        <v>2</v>
      </c>
    </row>
    <row r="6970" spans="1:8" x14ac:dyDescent="0.25">
      <c r="A6970" s="43">
        <v>2015</v>
      </c>
      <c r="B6970">
        <v>4</v>
      </c>
      <c r="C6970">
        <v>0.9</v>
      </c>
      <c r="D6970">
        <v>0.97</v>
      </c>
      <c r="E6970">
        <v>2</v>
      </c>
      <c r="F6970">
        <v>2</v>
      </c>
      <c r="G6970">
        <v>2</v>
      </c>
      <c r="H6970" s="36">
        <v>2</v>
      </c>
    </row>
    <row r="6971" spans="1:8" x14ac:dyDescent="0.25">
      <c r="A6971" s="43">
        <v>2024</v>
      </c>
      <c r="B6971">
        <v>4</v>
      </c>
      <c r="C6971">
        <v>1</v>
      </c>
      <c r="D6971">
        <v>1</v>
      </c>
      <c r="E6971">
        <v>1</v>
      </c>
      <c r="F6971">
        <v>1</v>
      </c>
      <c r="G6971">
        <v>1</v>
      </c>
      <c r="H6971" s="36">
        <v>2</v>
      </c>
    </row>
    <row r="6972" spans="1:8" x14ac:dyDescent="0.25">
      <c r="A6972" s="43">
        <v>2023</v>
      </c>
      <c r="B6972">
        <v>4</v>
      </c>
      <c r="C6972">
        <v>0.88</v>
      </c>
      <c r="D6972">
        <v>0.48</v>
      </c>
      <c r="E6972">
        <v>1</v>
      </c>
      <c r="F6972">
        <v>1</v>
      </c>
      <c r="G6972">
        <v>2</v>
      </c>
      <c r="H6972" s="36">
        <v>2</v>
      </c>
    </row>
    <row r="6973" spans="1:8" x14ac:dyDescent="0.25">
      <c r="A6973" s="43">
        <v>2013</v>
      </c>
      <c r="B6973">
        <v>3</v>
      </c>
      <c r="C6973">
        <v>1</v>
      </c>
      <c r="D6973">
        <v>0.62</v>
      </c>
      <c r="E6973">
        <v>1</v>
      </c>
      <c r="F6973">
        <v>1</v>
      </c>
      <c r="G6973">
        <v>1</v>
      </c>
      <c r="H6973" s="36">
        <v>2</v>
      </c>
    </row>
    <row r="6974" spans="1:8" x14ac:dyDescent="0.25">
      <c r="A6974" s="43">
        <v>2015</v>
      </c>
      <c r="B6974">
        <v>4</v>
      </c>
      <c r="C6974">
        <v>1</v>
      </c>
      <c r="D6974">
        <v>1</v>
      </c>
      <c r="E6974">
        <v>1</v>
      </c>
      <c r="F6974">
        <v>1</v>
      </c>
      <c r="G6974">
        <v>1</v>
      </c>
      <c r="H6974" s="36">
        <v>2</v>
      </c>
    </row>
    <row r="6975" spans="1:8" x14ac:dyDescent="0.25">
      <c r="A6975" s="43">
        <v>2015</v>
      </c>
      <c r="B6975">
        <v>4</v>
      </c>
      <c r="C6975">
        <v>1</v>
      </c>
      <c r="D6975">
        <v>0.94</v>
      </c>
      <c r="E6975">
        <v>2</v>
      </c>
      <c r="F6975">
        <v>2</v>
      </c>
      <c r="G6975">
        <v>2</v>
      </c>
      <c r="H6975" s="36">
        <v>2</v>
      </c>
    </row>
    <row r="6976" spans="1:8" x14ac:dyDescent="0.25">
      <c r="A6976" s="43">
        <v>2024</v>
      </c>
      <c r="B6976">
        <v>4</v>
      </c>
      <c r="C6976">
        <v>1</v>
      </c>
      <c r="D6976">
        <v>1</v>
      </c>
      <c r="E6976">
        <v>1</v>
      </c>
      <c r="F6976">
        <v>2</v>
      </c>
      <c r="G6976">
        <v>2</v>
      </c>
      <c r="H6976" s="36">
        <v>2</v>
      </c>
    </row>
    <row r="6977" spans="1:8" x14ac:dyDescent="0.25">
      <c r="A6977" s="43">
        <v>2018</v>
      </c>
      <c r="B6977">
        <v>3</v>
      </c>
      <c r="C6977">
        <v>1</v>
      </c>
      <c r="D6977">
        <v>1</v>
      </c>
      <c r="E6977">
        <v>2</v>
      </c>
      <c r="F6977">
        <v>1</v>
      </c>
      <c r="G6977">
        <v>2</v>
      </c>
      <c r="H6977" s="36">
        <v>2</v>
      </c>
    </row>
    <row r="6978" spans="1:8" x14ac:dyDescent="0.25">
      <c r="A6978" s="43">
        <v>2019</v>
      </c>
      <c r="B6978">
        <v>3</v>
      </c>
      <c r="C6978">
        <v>1</v>
      </c>
      <c r="D6978">
        <v>0.92</v>
      </c>
      <c r="E6978">
        <v>2</v>
      </c>
      <c r="F6978">
        <v>2</v>
      </c>
      <c r="G6978">
        <v>3</v>
      </c>
      <c r="H6978" s="36">
        <v>2</v>
      </c>
    </row>
    <row r="6979" spans="1:8" x14ac:dyDescent="0.25">
      <c r="A6979" s="43">
        <v>2024</v>
      </c>
      <c r="B6979">
        <v>4</v>
      </c>
      <c r="C6979">
        <v>0.86</v>
      </c>
      <c r="D6979">
        <v>0.87</v>
      </c>
      <c r="E6979">
        <v>1</v>
      </c>
      <c r="F6979">
        <v>3</v>
      </c>
      <c r="G6979">
        <v>3</v>
      </c>
      <c r="H6979" s="36">
        <v>2</v>
      </c>
    </row>
    <row r="6980" spans="1:8" x14ac:dyDescent="0.25">
      <c r="A6980" s="43">
        <v>2024</v>
      </c>
      <c r="B6980">
        <v>4</v>
      </c>
      <c r="C6980">
        <v>1</v>
      </c>
      <c r="D6980">
        <v>0.88</v>
      </c>
      <c r="E6980">
        <v>1</v>
      </c>
      <c r="F6980">
        <v>1</v>
      </c>
      <c r="G6980">
        <v>1</v>
      </c>
      <c r="H6980" s="36">
        <v>2</v>
      </c>
    </row>
    <row r="6981" spans="1:8" x14ac:dyDescent="0.25">
      <c r="A6981" s="43">
        <v>2024</v>
      </c>
      <c r="B6981">
        <v>3</v>
      </c>
      <c r="C6981">
        <v>0.9</v>
      </c>
      <c r="D6981">
        <v>0.57999999999999996</v>
      </c>
      <c r="E6981">
        <v>1</v>
      </c>
      <c r="F6981">
        <v>1</v>
      </c>
      <c r="G6981">
        <v>2</v>
      </c>
      <c r="H6981" s="36">
        <v>2</v>
      </c>
    </row>
    <row r="6982" spans="1:8" x14ac:dyDescent="0.25">
      <c r="A6982" s="43">
        <v>2021</v>
      </c>
      <c r="B6982">
        <v>4</v>
      </c>
      <c r="C6982">
        <v>1</v>
      </c>
      <c r="D6982">
        <v>0.94</v>
      </c>
      <c r="E6982">
        <v>1</v>
      </c>
      <c r="F6982">
        <v>1</v>
      </c>
      <c r="G6982">
        <v>2</v>
      </c>
      <c r="H6982" s="36">
        <v>2</v>
      </c>
    </row>
    <row r="6983" spans="1:8" x14ac:dyDescent="0.25">
      <c r="A6983" s="43">
        <v>2024</v>
      </c>
      <c r="B6983">
        <v>1</v>
      </c>
      <c r="C6983">
        <v>0.5</v>
      </c>
      <c r="D6983">
        <v>1</v>
      </c>
      <c r="E6983">
        <v>1</v>
      </c>
      <c r="F6983">
        <v>1</v>
      </c>
      <c r="G6983">
        <v>1</v>
      </c>
      <c r="H6983" s="36">
        <v>2</v>
      </c>
    </row>
    <row r="6984" spans="1:8" x14ac:dyDescent="0.25">
      <c r="A6984" s="43">
        <v>2024</v>
      </c>
      <c r="B6984">
        <v>4</v>
      </c>
      <c r="C6984">
        <v>0.96</v>
      </c>
      <c r="D6984">
        <v>1</v>
      </c>
      <c r="E6984">
        <v>1</v>
      </c>
      <c r="F6984">
        <v>4</v>
      </c>
      <c r="G6984">
        <v>5</v>
      </c>
      <c r="H6984" s="36">
        <v>2</v>
      </c>
    </row>
    <row r="6985" spans="1:8" x14ac:dyDescent="0.25">
      <c r="A6985" s="43">
        <v>2019</v>
      </c>
      <c r="B6985">
        <v>4</v>
      </c>
      <c r="C6985">
        <v>1</v>
      </c>
      <c r="D6985">
        <v>0.77</v>
      </c>
      <c r="E6985">
        <v>1</v>
      </c>
      <c r="F6985">
        <v>1</v>
      </c>
      <c r="G6985">
        <v>1</v>
      </c>
      <c r="H6985" s="36">
        <v>2</v>
      </c>
    </row>
    <row r="6986" spans="1:8" x14ac:dyDescent="0.25">
      <c r="A6986" s="43">
        <v>2020</v>
      </c>
      <c r="B6986">
        <v>4</v>
      </c>
      <c r="C6986">
        <v>1</v>
      </c>
      <c r="D6986">
        <v>0.95</v>
      </c>
      <c r="E6986">
        <v>2</v>
      </c>
      <c r="F6986">
        <v>1</v>
      </c>
      <c r="G6986">
        <v>1</v>
      </c>
      <c r="H6986" s="36">
        <v>1</v>
      </c>
    </row>
    <row r="6987" spans="1:8" x14ac:dyDescent="0.25">
      <c r="A6987" s="43">
        <v>2018</v>
      </c>
      <c r="B6987">
        <v>0</v>
      </c>
      <c r="D6987">
        <v>1</v>
      </c>
      <c r="E6987">
        <v>0</v>
      </c>
      <c r="F6987">
        <v>5</v>
      </c>
      <c r="G6987">
        <v>6</v>
      </c>
      <c r="H6987" s="36">
        <v>2</v>
      </c>
    </row>
    <row r="6988" spans="1:8" x14ac:dyDescent="0.25">
      <c r="A6988" s="43">
        <v>2017</v>
      </c>
      <c r="B6988">
        <v>1</v>
      </c>
      <c r="C6988">
        <v>0.9</v>
      </c>
      <c r="D6988">
        <v>0.88</v>
      </c>
      <c r="E6988">
        <v>1</v>
      </c>
      <c r="F6988">
        <v>1</v>
      </c>
      <c r="G6988">
        <v>1</v>
      </c>
      <c r="H6988" s="36">
        <v>2</v>
      </c>
    </row>
    <row r="6989" spans="1:8" x14ac:dyDescent="0.25">
      <c r="A6989" s="43">
        <v>2014</v>
      </c>
      <c r="B6989">
        <v>4</v>
      </c>
      <c r="C6989">
        <v>1</v>
      </c>
      <c r="D6989">
        <v>0.8</v>
      </c>
      <c r="E6989">
        <v>1</v>
      </c>
      <c r="F6989">
        <v>1</v>
      </c>
      <c r="G6989">
        <v>1</v>
      </c>
      <c r="H6989" s="36">
        <v>1</v>
      </c>
    </row>
    <row r="6990" spans="1:8" x14ac:dyDescent="0.25">
      <c r="A6990" s="43">
        <v>2018</v>
      </c>
      <c r="B6990">
        <v>4</v>
      </c>
      <c r="C6990">
        <v>1</v>
      </c>
      <c r="D6990">
        <v>1</v>
      </c>
      <c r="E6990">
        <v>1</v>
      </c>
      <c r="F6990">
        <v>1</v>
      </c>
      <c r="G6990">
        <v>1</v>
      </c>
      <c r="H6990" s="36">
        <v>2</v>
      </c>
    </row>
    <row r="6991" spans="1:8" x14ac:dyDescent="0.25">
      <c r="A6991" s="43">
        <v>2023</v>
      </c>
      <c r="B6991">
        <v>4</v>
      </c>
      <c r="C6991">
        <v>0.95</v>
      </c>
      <c r="D6991">
        <v>0.7</v>
      </c>
      <c r="E6991">
        <v>2</v>
      </c>
      <c r="F6991">
        <v>2</v>
      </c>
      <c r="G6991">
        <v>2</v>
      </c>
      <c r="H6991" s="36">
        <v>2</v>
      </c>
    </row>
    <row r="6992" spans="1:8" x14ac:dyDescent="0.25">
      <c r="A6992" s="43">
        <v>2015</v>
      </c>
      <c r="B6992">
        <v>4</v>
      </c>
      <c r="C6992">
        <v>1</v>
      </c>
      <c r="D6992">
        <v>1</v>
      </c>
      <c r="E6992">
        <v>0</v>
      </c>
      <c r="F6992">
        <v>3</v>
      </c>
      <c r="G6992">
        <v>3</v>
      </c>
      <c r="H6992" s="36">
        <v>2</v>
      </c>
    </row>
    <row r="6993" spans="1:8" x14ac:dyDescent="0.25">
      <c r="A6993" s="43">
        <v>2023</v>
      </c>
      <c r="B6993">
        <v>4</v>
      </c>
      <c r="C6993">
        <v>1</v>
      </c>
      <c r="D6993">
        <v>1</v>
      </c>
      <c r="E6993">
        <v>1</v>
      </c>
      <c r="F6993">
        <v>1</v>
      </c>
      <c r="G6993">
        <v>1</v>
      </c>
      <c r="H6993" s="36">
        <v>2</v>
      </c>
    </row>
    <row r="6994" spans="1:8" x14ac:dyDescent="0.25">
      <c r="A6994" s="43">
        <v>2024</v>
      </c>
      <c r="B6994">
        <v>4</v>
      </c>
      <c r="C6994">
        <v>1</v>
      </c>
      <c r="D6994">
        <v>1</v>
      </c>
      <c r="E6994">
        <v>1</v>
      </c>
      <c r="F6994">
        <v>1</v>
      </c>
      <c r="G6994">
        <v>1</v>
      </c>
      <c r="H6994" s="36">
        <v>2</v>
      </c>
    </row>
    <row r="6995" spans="1:8" x14ac:dyDescent="0.25">
      <c r="A6995" s="43">
        <v>2022</v>
      </c>
      <c r="B6995">
        <v>2</v>
      </c>
      <c r="C6995">
        <v>0</v>
      </c>
      <c r="D6995">
        <v>0.43</v>
      </c>
      <c r="E6995">
        <v>1</v>
      </c>
      <c r="F6995">
        <v>1</v>
      </c>
      <c r="G6995">
        <v>3</v>
      </c>
      <c r="H6995" s="36">
        <v>1</v>
      </c>
    </row>
    <row r="6996" spans="1:8" x14ac:dyDescent="0.25">
      <c r="A6996" s="43">
        <v>2024</v>
      </c>
      <c r="B6996">
        <v>4</v>
      </c>
      <c r="C6996">
        <v>0.97</v>
      </c>
      <c r="D6996">
        <v>0.96</v>
      </c>
      <c r="E6996">
        <v>1</v>
      </c>
      <c r="F6996">
        <v>9</v>
      </c>
      <c r="G6996">
        <v>15</v>
      </c>
      <c r="H6996" s="36">
        <v>2</v>
      </c>
    </row>
    <row r="6997" spans="1:8" x14ac:dyDescent="0.25">
      <c r="A6997" s="43">
        <v>2017</v>
      </c>
      <c r="B6997">
        <v>4</v>
      </c>
      <c r="C6997">
        <v>1</v>
      </c>
      <c r="D6997">
        <v>0.84</v>
      </c>
      <c r="E6997">
        <v>1</v>
      </c>
      <c r="F6997">
        <v>1</v>
      </c>
      <c r="G6997">
        <v>1</v>
      </c>
      <c r="H6997" s="36">
        <v>2</v>
      </c>
    </row>
    <row r="6998" spans="1:8" x14ac:dyDescent="0.25">
      <c r="A6998" s="43">
        <v>2018</v>
      </c>
      <c r="B6998">
        <v>2</v>
      </c>
      <c r="C6998">
        <v>0.3</v>
      </c>
      <c r="D6998">
        <v>0.69</v>
      </c>
      <c r="E6998">
        <v>1</v>
      </c>
      <c r="F6998">
        <v>2</v>
      </c>
      <c r="G6998">
        <v>7</v>
      </c>
      <c r="H6998" s="36">
        <v>2</v>
      </c>
    </row>
    <row r="6999" spans="1:8" x14ac:dyDescent="0.25">
      <c r="A6999" s="43">
        <v>2020</v>
      </c>
      <c r="B6999">
        <v>3</v>
      </c>
      <c r="C6999">
        <v>1</v>
      </c>
      <c r="D6999">
        <v>0.89</v>
      </c>
      <c r="E6999">
        <v>2</v>
      </c>
      <c r="F6999">
        <v>1</v>
      </c>
      <c r="G6999">
        <v>3</v>
      </c>
      <c r="H6999" s="36">
        <v>2</v>
      </c>
    </row>
    <row r="7000" spans="1:8" x14ac:dyDescent="0.25">
      <c r="A7000" s="43">
        <v>2024</v>
      </c>
      <c r="B7000">
        <v>4</v>
      </c>
      <c r="C7000">
        <v>1</v>
      </c>
      <c r="D7000">
        <v>1</v>
      </c>
      <c r="E7000">
        <v>1</v>
      </c>
      <c r="F7000">
        <v>1</v>
      </c>
      <c r="G7000">
        <v>1</v>
      </c>
      <c r="H7000" s="36">
        <v>2</v>
      </c>
    </row>
    <row r="7001" spans="1:8" x14ac:dyDescent="0.25">
      <c r="A7001" s="43">
        <v>2019</v>
      </c>
      <c r="B7001">
        <v>4</v>
      </c>
      <c r="C7001">
        <v>1</v>
      </c>
      <c r="D7001">
        <v>0.83</v>
      </c>
      <c r="E7001">
        <v>1</v>
      </c>
      <c r="F7001">
        <v>1</v>
      </c>
      <c r="G7001">
        <v>1</v>
      </c>
      <c r="H7001" s="36">
        <v>2</v>
      </c>
    </row>
    <row r="7002" spans="1:8" x14ac:dyDescent="0.25">
      <c r="A7002" s="43">
        <v>2023</v>
      </c>
      <c r="B7002">
        <v>4</v>
      </c>
      <c r="C7002">
        <v>1</v>
      </c>
      <c r="D7002">
        <v>0.99</v>
      </c>
      <c r="E7002">
        <v>1</v>
      </c>
      <c r="F7002">
        <v>8</v>
      </c>
      <c r="G7002">
        <v>10</v>
      </c>
      <c r="H7002" s="36">
        <v>2</v>
      </c>
    </row>
    <row r="7003" spans="1:8" x14ac:dyDescent="0.25">
      <c r="A7003" s="43">
        <v>2013</v>
      </c>
      <c r="B7003">
        <v>4</v>
      </c>
      <c r="C7003">
        <v>1</v>
      </c>
      <c r="D7003">
        <v>0.96</v>
      </c>
      <c r="E7003">
        <v>1</v>
      </c>
      <c r="F7003">
        <v>1</v>
      </c>
      <c r="G7003">
        <v>1</v>
      </c>
      <c r="H7003" s="36">
        <v>2</v>
      </c>
    </row>
    <row r="7004" spans="1:8" x14ac:dyDescent="0.25">
      <c r="A7004" s="43">
        <v>2024</v>
      </c>
      <c r="B7004">
        <v>4</v>
      </c>
      <c r="C7004">
        <v>1</v>
      </c>
      <c r="D7004">
        <v>0.96</v>
      </c>
      <c r="E7004">
        <v>2</v>
      </c>
      <c r="F7004">
        <v>1</v>
      </c>
      <c r="G7004">
        <v>1</v>
      </c>
      <c r="H7004" s="36">
        <v>2</v>
      </c>
    </row>
    <row r="7005" spans="1:8" x14ac:dyDescent="0.25">
      <c r="A7005" s="43">
        <v>2022</v>
      </c>
      <c r="B7005">
        <v>3</v>
      </c>
      <c r="C7005">
        <v>0.77</v>
      </c>
      <c r="D7005">
        <v>0.74</v>
      </c>
      <c r="E7005">
        <v>1</v>
      </c>
      <c r="F7005">
        <v>1</v>
      </c>
      <c r="G7005">
        <v>1</v>
      </c>
      <c r="H7005" s="36">
        <v>2</v>
      </c>
    </row>
    <row r="7006" spans="1:8" x14ac:dyDescent="0.25">
      <c r="A7006" s="43">
        <v>2017</v>
      </c>
      <c r="B7006">
        <v>4</v>
      </c>
      <c r="C7006">
        <v>1</v>
      </c>
      <c r="D7006">
        <v>1</v>
      </c>
      <c r="E7006">
        <v>1</v>
      </c>
      <c r="F7006">
        <v>1</v>
      </c>
      <c r="G7006">
        <v>1</v>
      </c>
      <c r="H7006" s="36">
        <v>2</v>
      </c>
    </row>
    <row r="7007" spans="1:8" x14ac:dyDescent="0.25">
      <c r="A7007" s="43">
        <v>2024</v>
      </c>
      <c r="B7007">
        <v>2</v>
      </c>
      <c r="C7007">
        <v>0</v>
      </c>
      <c r="D7007">
        <v>0</v>
      </c>
      <c r="E7007">
        <v>1</v>
      </c>
      <c r="F7007">
        <v>1</v>
      </c>
      <c r="G7007">
        <v>1</v>
      </c>
      <c r="H7007" s="36">
        <v>2</v>
      </c>
    </row>
    <row r="7008" spans="1:8" x14ac:dyDescent="0.25">
      <c r="A7008" s="43">
        <v>2024</v>
      </c>
      <c r="B7008">
        <v>4</v>
      </c>
      <c r="C7008">
        <v>0.8</v>
      </c>
      <c r="D7008">
        <v>1</v>
      </c>
      <c r="E7008">
        <v>1</v>
      </c>
      <c r="F7008">
        <v>1</v>
      </c>
      <c r="G7008">
        <v>1</v>
      </c>
      <c r="H7008" s="36">
        <v>2</v>
      </c>
    </row>
    <row r="7009" spans="1:8" x14ac:dyDescent="0.25">
      <c r="A7009" s="43">
        <v>2024</v>
      </c>
      <c r="B7009">
        <v>4</v>
      </c>
      <c r="C7009">
        <v>1</v>
      </c>
      <c r="D7009">
        <v>0.91</v>
      </c>
      <c r="E7009">
        <v>2</v>
      </c>
      <c r="F7009">
        <v>1</v>
      </c>
      <c r="G7009">
        <v>1</v>
      </c>
      <c r="H7009" s="36">
        <v>2</v>
      </c>
    </row>
    <row r="7010" spans="1:8" x14ac:dyDescent="0.25">
      <c r="A7010" s="43">
        <v>2024</v>
      </c>
      <c r="B7010">
        <v>4</v>
      </c>
      <c r="C7010">
        <v>0.91</v>
      </c>
      <c r="D7010">
        <v>1</v>
      </c>
      <c r="E7010">
        <v>1</v>
      </c>
      <c r="F7010">
        <v>1</v>
      </c>
      <c r="G7010">
        <v>1</v>
      </c>
      <c r="H7010" s="36">
        <v>2</v>
      </c>
    </row>
    <row r="7011" spans="1:8" x14ac:dyDescent="0.25">
      <c r="A7011" s="43">
        <v>2012</v>
      </c>
      <c r="B7011">
        <v>4</v>
      </c>
      <c r="C7011">
        <v>0.97</v>
      </c>
      <c r="D7011">
        <v>0.99</v>
      </c>
      <c r="E7011">
        <v>1</v>
      </c>
      <c r="F7011">
        <v>70</v>
      </c>
      <c r="G7011">
        <v>93</v>
      </c>
      <c r="H7011" s="36">
        <v>2</v>
      </c>
    </row>
    <row r="7012" spans="1:8" x14ac:dyDescent="0.25">
      <c r="A7012" s="43">
        <v>2024</v>
      </c>
      <c r="B7012">
        <v>0</v>
      </c>
      <c r="E7012">
        <v>1</v>
      </c>
      <c r="F7012">
        <v>1</v>
      </c>
      <c r="G7012">
        <v>1</v>
      </c>
      <c r="H7012" s="36">
        <v>2</v>
      </c>
    </row>
    <row r="7013" spans="1:8" x14ac:dyDescent="0.25">
      <c r="A7013" s="43">
        <v>2014</v>
      </c>
      <c r="B7013">
        <v>4</v>
      </c>
      <c r="C7013">
        <v>1</v>
      </c>
      <c r="D7013">
        <v>0.98</v>
      </c>
      <c r="E7013">
        <v>1</v>
      </c>
      <c r="F7013">
        <v>1</v>
      </c>
      <c r="G7013">
        <v>1</v>
      </c>
      <c r="H7013" s="36">
        <v>2</v>
      </c>
    </row>
    <row r="7014" spans="1:8" x14ac:dyDescent="0.25">
      <c r="A7014" s="43">
        <v>2024</v>
      </c>
      <c r="B7014">
        <v>4</v>
      </c>
      <c r="C7014">
        <v>1</v>
      </c>
      <c r="D7014">
        <v>0.68</v>
      </c>
      <c r="E7014">
        <v>1</v>
      </c>
      <c r="F7014">
        <v>1</v>
      </c>
      <c r="G7014">
        <v>3</v>
      </c>
      <c r="H7014" s="36">
        <v>2</v>
      </c>
    </row>
    <row r="7015" spans="1:8" x14ac:dyDescent="0.25">
      <c r="A7015" s="43">
        <v>2022</v>
      </c>
      <c r="B7015">
        <v>4</v>
      </c>
      <c r="C7015">
        <v>1</v>
      </c>
      <c r="D7015">
        <v>1</v>
      </c>
      <c r="E7015">
        <v>2</v>
      </c>
      <c r="F7015">
        <v>3</v>
      </c>
      <c r="G7015">
        <v>3</v>
      </c>
      <c r="H7015" s="36">
        <v>2</v>
      </c>
    </row>
    <row r="7016" spans="1:8" x14ac:dyDescent="0.25">
      <c r="A7016" s="43">
        <v>2024</v>
      </c>
      <c r="B7016">
        <v>4</v>
      </c>
      <c r="C7016">
        <v>1</v>
      </c>
      <c r="D7016">
        <v>0.96</v>
      </c>
      <c r="E7016">
        <v>2</v>
      </c>
      <c r="F7016">
        <v>1</v>
      </c>
      <c r="G7016">
        <v>1</v>
      </c>
      <c r="H7016" s="36">
        <v>2</v>
      </c>
    </row>
    <row r="7017" spans="1:8" x14ac:dyDescent="0.25">
      <c r="A7017" s="43">
        <v>2024</v>
      </c>
      <c r="B7017">
        <v>4</v>
      </c>
      <c r="C7017">
        <v>1</v>
      </c>
      <c r="D7017">
        <v>1</v>
      </c>
      <c r="E7017">
        <v>1</v>
      </c>
      <c r="F7017">
        <v>4</v>
      </c>
      <c r="G7017">
        <v>4</v>
      </c>
      <c r="H7017" s="36">
        <v>2</v>
      </c>
    </row>
    <row r="7018" spans="1:8" x14ac:dyDescent="0.25">
      <c r="A7018" s="43">
        <v>2016</v>
      </c>
      <c r="B7018">
        <v>3</v>
      </c>
      <c r="C7018">
        <v>0.92</v>
      </c>
      <c r="D7018">
        <v>0.63</v>
      </c>
      <c r="E7018">
        <v>1</v>
      </c>
      <c r="F7018">
        <v>1</v>
      </c>
      <c r="G7018">
        <v>1</v>
      </c>
      <c r="H7018" s="36">
        <v>2</v>
      </c>
    </row>
    <row r="7019" spans="1:8" x14ac:dyDescent="0.25">
      <c r="A7019" s="43">
        <v>2024</v>
      </c>
      <c r="B7019">
        <v>4</v>
      </c>
      <c r="C7019">
        <v>1</v>
      </c>
      <c r="D7019">
        <v>0.93</v>
      </c>
      <c r="E7019">
        <v>1</v>
      </c>
      <c r="F7019">
        <v>1</v>
      </c>
      <c r="G7019">
        <v>1</v>
      </c>
      <c r="H7019" s="36">
        <v>2</v>
      </c>
    </row>
    <row r="7020" spans="1:8" x14ac:dyDescent="0.25">
      <c r="A7020" s="43">
        <v>2024</v>
      </c>
      <c r="B7020">
        <v>4</v>
      </c>
      <c r="C7020">
        <v>1</v>
      </c>
      <c r="D7020">
        <v>0.68</v>
      </c>
      <c r="E7020">
        <v>1</v>
      </c>
      <c r="F7020">
        <v>1</v>
      </c>
      <c r="G7020">
        <v>2</v>
      </c>
      <c r="H7020" s="36">
        <v>2</v>
      </c>
    </row>
    <row r="7021" spans="1:8" x14ac:dyDescent="0.25">
      <c r="A7021" s="43">
        <v>2022</v>
      </c>
      <c r="B7021">
        <v>4</v>
      </c>
      <c r="C7021">
        <v>1</v>
      </c>
      <c r="D7021">
        <v>0.98</v>
      </c>
      <c r="E7021">
        <v>2</v>
      </c>
      <c r="F7021">
        <v>1</v>
      </c>
      <c r="G7021">
        <v>1</v>
      </c>
      <c r="H7021" s="36">
        <v>2</v>
      </c>
    </row>
    <row r="7022" spans="1:8" x14ac:dyDescent="0.25">
      <c r="A7022" s="43">
        <v>2019</v>
      </c>
      <c r="B7022">
        <v>4</v>
      </c>
      <c r="C7022">
        <v>1</v>
      </c>
      <c r="D7022">
        <v>0.87</v>
      </c>
      <c r="E7022">
        <v>1</v>
      </c>
      <c r="F7022">
        <v>1</v>
      </c>
      <c r="G7022">
        <v>1</v>
      </c>
      <c r="H7022" s="36">
        <v>2</v>
      </c>
    </row>
    <row r="7023" spans="1:8" x14ac:dyDescent="0.25">
      <c r="A7023" s="43">
        <v>2024</v>
      </c>
      <c r="B7023">
        <v>0</v>
      </c>
      <c r="D7023">
        <v>1</v>
      </c>
      <c r="E7023">
        <v>1</v>
      </c>
      <c r="F7023">
        <v>1</v>
      </c>
      <c r="G7023">
        <v>1</v>
      </c>
      <c r="H7023" s="36">
        <v>2</v>
      </c>
    </row>
    <row r="7024" spans="1:8" x14ac:dyDescent="0.25">
      <c r="A7024" s="43">
        <v>2024</v>
      </c>
      <c r="B7024">
        <v>4</v>
      </c>
      <c r="C7024">
        <v>0.56999999999999995</v>
      </c>
      <c r="D7024">
        <v>0.21</v>
      </c>
      <c r="E7024">
        <v>1</v>
      </c>
      <c r="F7024">
        <v>1</v>
      </c>
      <c r="G7024">
        <v>1</v>
      </c>
      <c r="H7024" s="36">
        <v>2</v>
      </c>
    </row>
    <row r="7025" spans="1:8" x14ac:dyDescent="0.25">
      <c r="A7025" s="43">
        <v>2024</v>
      </c>
      <c r="B7025">
        <v>4</v>
      </c>
      <c r="C7025">
        <v>1</v>
      </c>
      <c r="D7025">
        <v>1</v>
      </c>
      <c r="E7025">
        <v>1</v>
      </c>
      <c r="F7025">
        <v>1</v>
      </c>
      <c r="G7025">
        <v>1</v>
      </c>
      <c r="H7025" s="36">
        <v>2</v>
      </c>
    </row>
    <row r="7026" spans="1:8" x14ac:dyDescent="0.25">
      <c r="A7026" s="43">
        <v>2019</v>
      </c>
      <c r="B7026">
        <v>1</v>
      </c>
      <c r="C7026">
        <v>1</v>
      </c>
      <c r="D7026">
        <v>0.81</v>
      </c>
      <c r="E7026">
        <v>1</v>
      </c>
      <c r="F7026">
        <v>1</v>
      </c>
      <c r="G7026">
        <v>5</v>
      </c>
      <c r="H7026" s="36">
        <v>2</v>
      </c>
    </row>
    <row r="7027" spans="1:8" x14ac:dyDescent="0.25">
      <c r="A7027" s="43">
        <v>2020</v>
      </c>
      <c r="B7027">
        <v>2</v>
      </c>
      <c r="C7027">
        <v>0</v>
      </c>
      <c r="D7027">
        <v>0.53</v>
      </c>
      <c r="E7027">
        <v>1</v>
      </c>
      <c r="F7027">
        <v>1</v>
      </c>
      <c r="G7027">
        <v>1</v>
      </c>
      <c r="H7027" s="36">
        <v>2</v>
      </c>
    </row>
    <row r="7028" spans="1:8" x14ac:dyDescent="0.25">
      <c r="A7028" s="43">
        <v>2015</v>
      </c>
      <c r="B7028">
        <v>3</v>
      </c>
      <c r="C7028">
        <v>1</v>
      </c>
      <c r="D7028">
        <v>0.68</v>
      </c>
      <c r="E7028">
        <v>1</v>
      </c>
      <c r="F7028">
        <v>4</v>
      </c>
      <c r="G7028">
        <v>4</v>
      </c>
      <c r="H7028" s="36">
        <v>2</v>
      </c>
    </row>
    <row r="7029" spans="1:8" x14ac:dyDescent="0.25">
      <c r="A7029" s="43">
        <v>2017</v>
      </c>
      <c r="B7029">
        <v>4</v>
      </c>
      <c r="C7029">
        <v>1</v>
      </c>
      <c r="D7029">
        <v>0.99</v>
      </c>
      <c r="E7029">
        <v>0</v>
      </c>
      <c r="F7029">
        <v>2</v>
      </c>
      <c r="G7029">
        <v>2</v>
      </c>
      <c r="H7029" s="36">
        <v>2</v>
      </c>
    </row>
    <row r="7030" spans="1:8" x14ac:dyDescent="0.25">
      <c r="A7030" s="43">
        <v>2023</v>
      </c>
      <c r="B7030">
        <v>0</v>
      </c>
      <c r="D7030">
        <v>0.33</v>
      </c>
      <c r="E7030">
        <v>1</v>
      </c>
      <c r="F7030">
        <v>1</v>
      </c>
      <c r="G7030">
        <v>1</v>
      </c>
      <c r="H7030" s="36">
        <v>2</v>
      </c>
    </row>
    <row r="7031" spans="1:8" x14ac:dyDescent="0.25">
      <c r="A7031" s="43">
        <v>2024</v>
      </c>
      <c r="B7031">
        <v>4</v>
      </c>
      <c r="C7031">
        <v>0.93</v>
      </c>
      <c r="D7031">
        <v>1</v>
      </c>
      <c r="E7031">
        <v>1</v>
      </c>
      <c r="F7031">
        <v>2</v>
      </c>
      <c r="G7031">
        <v>2</v>
      </c>
      <c r="H7031" s="36">
        <v>2</v>
      </c>
    </row>
    <row r="7032" spans="1:8" x14ac:dyDescent="0.25">
      <c r="A7032" s="43">
        <v>2024</v>
      </c>
      <c r="B7032">
        <v>4</v>
      </c>
      <c r="C7032">
        <v>1</v>
      </c>
      <c r="D7032">
        <v>1</v>
      </c>
      <c r="E7032">
        <v>1</v>
      </c>
      <c r="F7032">
        <v>1</v>
      </c>
      <c r="G7032">
        <v>2</v>
      </c>
      <c r="H7032" s="36">
        <v>2</v>
      </c>
    </row>
    <row r="7033" spans="1:8" x14ac:dyDescent="0.25">
      <c r="A7033" s="43">
        <v>2024</v>
      </c>
      <c r="B7033">
        <v>3</v>
      </c>
      <c r="C7033">
        <v>1</v>
      </c>
      <c r="D7033">
        <v>0.83</v>
      </c>
      <c r="E7033">
        <v>1</v>
      </c>
      <c r="F7033">
        <v>1</v>
      </c>
      <c r="G7033">
        <v>1</v>
      </c>
      <c r="H7033" s="36">
        <v>2</v>
      </c>
    </row>
    <row r="7034" spans="1:8" x14ac:dyDescent="0.25">
      <c r="A7034" s="43">
        <v>2019</v>
      </c>
      <c r="B7034">
        <v>1</v>
      </c>
      <c r="C7034">
        <v>0.92</v>
      </c>
      <c r="D7034">
        <v>0.52</v>
      </c>
      <c r="E7034">
        <v>1</v>
      </c>
      <c r="F7034">
        <v>2</v>
      </c>
      <c r="G7034">
        <v>5</v>
      </c>
      <c r="H7034" s="36">
        <v>2</v>
      </c>
    </row>
    <row r="7035" spans="1:8" x14ac:dyDescent="0.25">
      <c r="A7035" s="43">
        <v>2024</v>
      </c>
      <c r="B7035">
        <v>2</v>
      </c>
      <c r="C7035">
        <v>0.25</v>
      </c>
      <c r="D7035">
        <v>0.77</v>
      </c>
      <c r="E7035">
        <v>1</v>
      </c>
      <c r="F7035">
        <v>1</v>
      </c>
      <c r="G7035">
        <v>1</v>
      </c>
      <c r="H7035" s="36">
        <v>2</v>
      </c>
    </row>
    <row r="7036" spans="1:8" x14ac:dyDescent="0.25">
      <c r="A7036" s="43">
        <v>2023</v>
      </c>
      <c r="B7036">
        <v>3</v>
      </c>
      <c r="C7036">
        <v>1</v>
      </c>
      <c r="D7036">
        <v>0.94</v>
      </c>
      <c r="E7036">
        <v>1</v>
      </c>
      <c r="F7036">
        <v>1</v>
      </c>
      <c r="G7036">
        <v>4</v>
      </c>
      <c r="H7036" s="36">
        <v>2</v>
      </c>
    </row>
    <row r="7037" spans="1:8" x14ac:dyDescent="0.25">
      <c r="A7037" s="43">
        <v>2022</v>
      </c>
      <c r="B7037">
        <v>3</v>
      </c>
      <c r="C7037">
        <v>1</v>
      </c>
      <c r="D7037">
        <v>0.95</v>
      </c>
      <c r="E7037">
        <v>1</v>
      </c>
      <c r="F7037">
        <v>1</v>
      </c>
      <c r="G7037">
        <v>1</v>
      </c>
      <c r="H7037" s="36">
        <v>2</v>
      </c>
    </row>
    <row r="7038" spans="1:8" x14ac:dyDescent="0.25">
      <c r="A7038" s="43">
        <v>2012</v>
      </c>
      <c r="B7038">
        <v>3</v>
      </c>
      <c r="C7038">
        <v>0.67</v>
      </c>
      <c r="D7038">
        <v>0.63</v>
      </c>
      <c r="E7038">
        <v>1</v>
      </c>
      <c r="F7038">
        <v>1</v>
      </c>
      <c r="G7038">
        <v>1</v>
      </c>
      <c r="H7038" s="36">
        <v>2</v>
      </c>
    </row>
    <row r="7039" spans="1:8" x14ac:dyDescent="0.25">
      <c r="A7039" s="43">
        <v>2024</v>
      </c>
      <c r="B7039">
        <v>4</v>
      </c>
      <c r="C7039">
        <v>1</v>
      </c>
      <c r="D7039">
        <v>0.94</v>
      </c>
      <c r="E7039">
        <v>1</v>
      </c>
      <c r="F7039">
        <v>1</v>
      </c>
      <c r="G7039">
        <v>1</v>
      </c>
      <c r="H7039" s="36">
        <v>2</v>
      </c>
    </row>
    <row r="7040" spans="1:8" x14ac:dyDescent="0.25">
      <c r="A7040" s="43">
        <v>2018</v>
      </c>
      <c r="B7040">
        <v>3</v>
      </c>
      <c r="C7040">
        <v>1</v>
      </c>
      <c r="D7040">
        <v>0.55000000000000004</v>
      </c>
      <c r="E7040">
        <v>1</v>
      </c>
      <c r="F7040">
        <v>1</v>
      </c>
      <c r="G7040">
        <v>1</v>
      </c>
      <c r="H7040" s="36">
        <v>2</v>
      </c>
    </row>
    <row r="7041" spans="1:8" x14ac:dyDescent="0.25">
      <c r="A7041" s="43">
        <v>2021</v>
      </c>
      <c r="B7041">
        <v>4</v>
      </c>
      <c r="C7041">
        <v>1</v>
      </c>
      <c r="D7041">
        <v>0.67</v>
      </c>
      <c r="E7041">
        <v>1</v>
      </c>
      <c r="F7041">
        <v>1</v>
      </c>
      <c r="G7041">
        <v>2</v>
      </c>
      <c r="H7041" s="36">
        <v>2</v>
      </c>
    </row>
    <row r="7042" spans="1:8" x14ac:dyDescent="0.25">
      <c r="A7042" s="43">
        <v>2022</v>
      </c>
      <c r="B7042">
        <v>4</v>
      </c>
      <c r="C7042">
        <v>1</v>
      </c>
      <c r="D7042">
        <v>1</v>
      </c>
      <c r="E7042">
        <v>2</v>
      </c>
      <c r="F7042">
        <v>1</v>
      </c>
      <c r="G7042">
        <v>2</v>
      </c>
      <c r="H7042" s="36">
        <v>2</v>
      </c>
    </row>
    <row r="7043" spans="1:8" x14ac:dyDescent="0.25">
      <c r="A7043" s="43">
        <v>2016</v>
      </c>
      <c r="B7043">
        <v>3</v>
      </c>
      <c r="C7043">
        <v>0.85</v>
      </c>
      <c r="D7043">
        <v>0.51</v>
      </c>
      <c r="E7043">
        <v>1</v>
      </c>
      <c r="F7043">
        <v>1</v>
      </c>
      <c r="G7043">
        <v>3</v>
      </c>
      <c r="H7043" s="36">
        <v>2</v>
      </c>
    </row>
    <row r="7044" spans="1:8" x14ac:dyDescent="0.25">
      <c r="A7044" s="43">
        <v>2024</v>
      </c>
      <c r="B7044">
        <v>4</v>
      </c>
      <c r="C7044">
        <v>1</v>
      </c>
      <c r="D7044">
        <v>1</v>
      </c>
      <c r="E7044">
        <v>2</v>
      </c>
      <c r="F7044">
        <v>1</v>
      </c>
      <c r="G7044">
        <v>1</v>
      </c>
      <c r="H7044" s="36">
        <v>2</v>
      </c>
    </row>
    <row r="7045" spans="1:8" x14ac:dyDescent="0.25">
      <c r="A7045" s="43">
        <v>2019</v>
      </c>
      <c r="B7045">
        <v>4</v>
      </c>
      <c r="C7045">
        <v>1</v>
      </c>
      <c r="D7045">
        <v>1</v>
      </c>
      <c r="E7045">
        <v>1</v>
      </c>
      <c r="F7045">
        <v>1</v>
      </c>
      <c r="G7045">
        <v>1</v>
      </c>
      <c r="H7045" s="36">
        <v>2</v>
      </c>
    </row>
    <row r="7046" spans="1:8" x14ac:dyDescent="0.25">
      <c r="A7046" s="43">
        <v>2024</v>
      </c>
      <c r="B7046">
        <v>4</v>
      </c>
      <c r="C7046">
        <v>1</v>
      </c>
      <c r="D7046">
        <v>1</v>
      </c>
      <c r="E7046">
        <v>1</v>
      </c>
      <c r="F7046">
        <v>1</v>
      </c>
      <c r="G7046">
        <v>1</v>
      </c>
      <c r="H7046" s="36">
        <v>2</v>
      </c>
    </row>
    <row r="7047" spans="1:8" x14ac:dyDescent="0.25">
      <c r="A7047" s="43">
        <v>2024</v>
      </c>
      <c r="B7047">
        <v>3</v>
      </c>
      <c r="C7047">
        <v>0.9</v>
      </c>
      <c r="D7047">
        <v>0.84</v>
      </c>
      <c r="E7047">
        <v>1</v>
      </c>
      <c r="F7047">
        <v>1</v>
      </c>
      <c r="G7047">
        <v>1</v>
      </c>
      <c r="H7047" s="36">
        <v>2</v>
      </c>
    </row>
    <row r="7048" spans="1:8" x14ac:dyDescent="0.25">
      <c r="A7048" s="43">
        <v>2022</v>
      </c>
      <c r="B7048">
        <v>4</v>
      </c>
      <c r="C7048">
        <v>1</v>
      </c>
      <c r="D7048">
        <v>1</v>
      </c>
      <c r="E7048">
        <v>1</v>
      </c>
      <c r="F7048">
        <v>1</v>
      </c>
      <c r="G7048">
        <v>1</v>
      </c>
      <c r="H7048" s="36">
        <v>2</v>
      </c>
    </row>
    <row r="7049" spans="1:8" x14ac:dyDescent="0.25">
      <c r="A7049" s="43">
        <v>2019</v>
      </c>
      <c r="B7049">
        <v>4</v>
      </c>
      <c r="C7049">
        <v>1</v>
      </c>
      <c r="D7049">
        <v>1</v>
      </c>
      <c r="E7049">
        <v>1</v>
      </c>
      <c r="F7049">
        <v>1</v>
      </c>
      <c r="G7049">
        <v>1</v>
      </c>
      <c r="H7049" s="36">
        <v>2</v>
      </c>
    </row>
    <row r="7050" spans="1:8" x14ac:dyDescent="0.25">
      <c r="A7050" s="43">
        <v>2024</v>
      </c>
      <c r="B7050">
        <v>1</v>
      </c>
      <c r="C7050">
        <v>0.6</v>
      </c>
      <c r="D7050">
        <v>1</v>
      </c>
      <c r="E7050">
        <v>1</v>
      </c>
      <c r="F7050">
        <v>1</v>
      </c>
      <c r="G7050">
        <v>1</v>
      </c>
      <c r="H7050" s="36">
        <v>2</v>
      </c>
    </row>
    <row r="7051" spans="1:8" x14ac:dyDescent="0.25">
      <c r="A7051" s="43">
        <v>2016</v>
      </c>
      <c r="B7051">
        <v>0</v>
      </c>
      <c r="E7051">
        <v>1</v>
      </c>
      <c r="F7051">
        <v>1</v>
      </c>
      <c r="G7051">
        <v>1</v>
      </c>
      <c r="H7051" s="36">
        <v>2</v>
      </c>
    </row>
    <row r="7052" spans="1:8" x14ac:dyDescent="0.25">
      <c r="A7052" s="43">
        <v>2018</v>
      </c>
      <c r="B7052">
        <v>4</v>
      </c>
      <c r="C7052">
        <v>1</v>
      </c>
      <c r="D7052">
        <v>1</v>
      </c>
      <c r="E7052">
        <v>1</v>
      </c>
      <c r="F7052">
        <v>2</v>
      </c>
      <c r="G7052">
        <v>6</v>
      </c>
      <c r="H7052" s="36">
        <v>2</v>
      </c>
    </row>
    <row r="7053" spans="1:8" x14ac:dyDescent="0.25">
      <c r="A7053" s="43">
        <v>2023</v>
      </c>
      <c r="B7053">
        <v>2</v>
      </c>
      <c r="C7053">
        <v>0.15</v>
      </c>
      <c r="D7053">
        <v>0.09</v>
      </c>
      <c r="E7053">
        <v>1</v>
      </c>
      <c r="F7053">
        <v>1</v>
      </c>
      <c r="G7053">
        <v>1</v>
      </c>
      <c r="H7053" s="36">
        <v>2</v>
      </c>
    </row>
    <row r="7054" spans="1:8" x14ac:dyDescent="0.25">
      <c r="A7054" s="43">
        <v>2022</v>
      </c>
      <c r="B7054">
        <v>4</v>
      </c>
      <c r="C7054">
        <v>1</v>
      </c>
      <c r="D7054">
        <v>1</v>
      </c>
      <c r="E7054">
        <v>2</v>
      </c>
      <c r="F7054">
        <v>1</v>
      </c>
      <c r="G7054">
        <v>2</v>
      </c>
      <c r="H7054" s="36">
        <v>2</v>
      </c>
    </row>
    <row r="7055" spans="1:8" x14ac:dyDescent="0.25">
      <c r="A7055" s="43">
        <v>2024</v>
      </c>
      <c r="B7055">
        <v>4</v>
      </c>
      <c r="C7055">
        <v>1</v>
      </c>
      <c r="D7055">
        <v>1</v>
      </c>
      <c r="E7055">
        <v>1</v>
      </c>
      <c r="F7055">
        <v>1</v>
      </c>
      <c r="G7055">
        <v>1</v>
      </c>
      <c r="H7055" s="36">
        <v>2</v>
      </c>
    </row>
    <row r="7056" spans="1:8" x14ac:dyDescent="0.25">
      <c r="A7056" s="43">
        <v>2024</v>
      </c>
      <c r="B7056">
        <v>3</v>
      </c>
      <c r="C7056">
        <v>0.9</v>
      </c>
      <c r="D7056">
        <v>0.95</v>
      </c>
      <c r="E7056">
        <v>2</v>
      </c>
      <c r="F7056">
        <v>1</v>
      </c>
      <c r="G7056">
        <v>2</v>
      </c>
      <c r="H7056" s="36">
        <v>1</v>
      </c>
    </row>
    <row r="7057" spans="1:8" x14ac:dyDescent="0.25">
      <c r="A7057" s="43">
        <v>2017</v>
      </c>
      <c r="B7057">
        <v>4</v>
      </c>
      <c r="C7057">
        <v>1</v>
      </c>
      <c r="D7057">
        <v>0.89</v>
      </c>
      <c r="E7057">
        <v>2</v>
      </c>
      <c r="F7057">
        <v>1</v>
      </c>
      <c r="G7057">
        <v>1</v>
      </c>
      <c r="H7057" s="36">
        <v>2</v>
      </c>
    </row>
    <row r="7058" spans="1:8" x14ac:dyDescent="0.25">
      <c r="A7058" s="43">
        <v>2016</v>
      </c>
      <c r="B7058">
        <v>3</v>
      </c>
      <c r="C7058">
        <v>1</v>
      </c>
      <c r="D7058">
        <v>0.91</v>
      </c>
      <c r="E7058">
        <v>0</v>
      </c>
      <c r="F7058">
        <v>2</v>
      </c>
      <c r="G7058">
        <v>2</v>
      </c>
      <c r="H7058" s="36">
        <v>2</v>
      </c>
    </row>
    <row r="7059" spans="1:8" x14ac:dyDescent="0.25">
      <c r="A7059" s="43">
        <v>2024</v>
      </c>
      <c r="B7059">
        <v>1</v>
      </c>
      <c r="C7059">
        <v>1</v>
      </c>
      <c r="D7059">
        <v>0.75</v>
      </c>
      <c r="E7059">
        <v>1</v>
      </c>
      <c r="F7059">
        <v>1</v>
      </c>
      <c r="G7059">
        <v>1</v>
      </c>
      <c r="H7059" s="36">
        <v>2</v>
      </c>
    </row>
    <row r="7060" spans="1:8" x14ac:dyDescent="0.25">
      <c r="A7060" s="43">
        <v>2014</v>
      </c>
      <c r="B7060">
        <v>4</v>
      </c>
      <c r="C7060">
        <v>1</v>
      </c>
      <c r="D7060">
        <v>0.69</v>
      </c>
      <c r="E7060">
        <v>1</v>
      </c>
      <c r="F7060">
        <v>1</v>
      </c>
      <c r="G7060">
        <v>1</v>
      </c>
      <c r="H7060" s="36">
        <v>2</v>
      </c>
    </row>
    <row r="7061" spans="1:8" x14ac:dyDescent="0.25">
      <c r="A7061" s="43">
        <v>2024</v>
      </c>
      <c r="B7061">
        <v>1</v>
      </c>
      <c r="C7061">
        <v>1</v>
      </c>
      <c r="D7061">
        <v>0</v>
      </c>
      <c r="E7061">
        <v>1</v>
      </c>
      <c r="F7061">
        <v>1</v>
      </c>
      <c r="G7061">
        <v>2</v>
      </c>
      <c r="H7061" s="36">
        <v>2</v>
      </c>
    </row>
    <row r="7062" spans="1:8" x14ac:dyDescent="0.25">
      <c r="A7062" s="43">
        <v>2019</v>
      </c>
      <c r="B7062">
        <v>4</v>
      </c>
      <c r="C7062">
        <v>1</v>
      </c>
      <c r="D7062">
        <v>0.96</v>
      </c>
      <c r="E7062">
        <v>2</v>
      </c>
      <c r="F7062">
        <v>1</v>
      </c>
      <c r="G7062">
        <v>1</v>
      </c>
      <c r="H7062" s="36">
        <v>2</v>
      </c>
    </row>
    <row r="7063" spans="1:8" x14ac:dyDescent="0.25">
      <c r="A7063" s="43">
        <v>2015</v>
      </c>
      <c r="B7063">
        <v>4</v>
      </c>
      <c r="C7063">
        <v>1</v>
      </c>
      <c r="D7063">
        <v>0.93</v>
      </c>
      <c r="E7063">
        <v>1</v>
      </c>
      <c r="F7063">
        <v>2</v>
      </c>
      <c r="G7063">
        <v>3</v>
      </c>
      <c r="H7063" s="36">
        <v>2</v>
      </c>
    </row>
    <row r="7064" spans="1:8" x14ac:dyDescent="0.25">
      <c r="A7064" s="43">
        <v>2015</v>
      </c>
      <c r="B7064">
        <v>1</v>
      </c>
      <c r="C7064">
        <v>1</v>
      </c>
      <c r="D7064">
        <v>0.56999999999999995</v>
      </c>
      <c r="E7064">
        <v>1</v>
      </c>
      <c r="F7064">
        <v>1</v>
      </c>
      <c r="G7064">
        <v>3</v>
      </c>
      <c r="H7064" s="36">
        <v>2</v>
      </c>
    </row>
    <row r="7065" spans="1:8" x14ac:dyDescent="0.25">
      <c r="A7065" s="43">
        <v>2024</v>
      </c>
      <c r="B7065">
        <v>2</v>
      </c>
      <c r="C7065">
        <v>0</v>
      </c>
      <c r="D7065">
        <v>0.16</v>
      </c>
      <c r="E7065">
        <v>1</v>
      </c>
      <c r="F7065">
        <v>1</v>
      </c>
      <c r="G7065">
        <v>1</v>
      </c>
      <c r="H7065" s="36">
        <v>2</v>
      </c>
    </row>
    <row r="7066" spans="1:8" x14ac:dyDescent="0.25">
      <c r="A7066" s="43">
        <v>2024</v>
      </c>
      <c r="B7066">
        <v>4</v>
      </c>
      <c r="C7066">
        <v>1</v>
      </c>
      <c r="D7066">
        <v>0.8</v>
      </c>
      <c r="E7066">
        <v>1</v>
      </c>
      <c r="F7066">
        <v>1</v>
      </c>
      <c r="G7066">
        <v>3</v>
      </c>
      <c r="H7066" s="36">
        <v>2</v>
      </c>
    </row>
    <row r="7067" spans="1:8" x14ac:dyDescent="0.25">
      <c r="A7067" s="43">
        <v>2014</v>
      </c>
      <c r="B7067">
        <v>4</v>
      </c>
      <c r="C7067">
        <v>1</v>
      </c>
      <c r="D7067">
        <v>0.94</v>
      </c>
      <c r="E7067">
        <v>1</v>
      </c>
      <c r="F7067">
        <v>1</v>
      </c>
      <c r="G7067">
        <v>1</v>
      </c>
      <c r="H7067" s="36">
        <v>2</v>
      </c>
    </row>
    <row r="7068" spans="1:8" x14ac:dyDescent="0.25">
      <c r="A7068" s="43">
        <v>2024</v>
      </c>
      <c r="B7068">
        <v>4</v>
      </c>
      <c r="C7068">
        <v>1</v>
      </c>
      <c r="D7068">
        <v>0.77</v>
      </c>
      <c r="E7068">
        <v>1</v>
      </c>
      <c r="F7068">
        <v>1</v>
      </c>
      <c r="G7068">
        <v>2</v>
      </c>
      <c r="H7068" s="36">
        <v>2</v>
      </c>
    </row>
    <row r="7069" spans="1:8" x14ac:dyDescent="0.25">
      <c r="A7069" s="43">
        <v>2021</v>
      </c>
      <c r="B7069">
        <v>4</v>
      </c>
      <c r="C7069">
        <v>0.95</v>
      </c>
      <c r="D7069">
        <v>1</v>
      </c>
      <c r="E7069">
        <v>1</v>
      </c>
      <c r="F7069">
        <v>1</v>
      </c>
      <c r="G7069">
        <v>5</v>
      </c>
      <c r="H7069" s="36">
        <v>2</v>
      </c>
    </row>
    <row r="7070" spans="1:8" x14ac:dyDescent="0.25">
      <c r="A7070" s="43">
        <v>2023</v>
      </c>
      <c r="B7070">
        <v>4</v>
      </c>
      <c r="C7070">
        <v>1</v>
      </c>
      <c r="D7070">
        <v>0.88</v>
      </c>
      <c r="E7070">
        <v>1</v>
      </c>
      <c r="F7070">
        <v>1</v>
      </c>
      <c r="G7070">
        <v>1</v>
      </c>
      <c r="H7070" s="36">
        <v>2</v>
      </c>
    </row>
    <row r="7071" spans="1:8" x14ac:dyDescent="0.25">
      <c r="A7071" s="43">
        <v>2023</v>
      </c>
      <c r="B7071">
        <v>4</v>
      </c>
      <c r="C7071">
        <v>0.97</v>
      </c>
      <c r="D7071">
        <v>1</v>
      </c>
      <c r="E7071">
        <v>1</v>
      </c>
      <c r="F7071">
        <v>1</v>
      </c>
      <c r="G7071">
        <v>2</v>
      </c>
      <c r="H7071" s="36">
        <v>2</v>
      </c>
    </row>
    <row r="7072" spans="1:8" x14ac:dyDescent="0.25">
      <c r="A7072" s="43">
        <v>2018</v>
      </c>
      <c r="B7072">
        <v>4</v>
      </c>
      <c r="C7072">
        <v>1</v>
      </c>
      <c r="D7072">
        <v>1</v>
      </c>
      <c r="E7072">
        <v>1</v>
      </c>
      <c r="F7072">
        <v>1</v>
      </c>
      <c r="G7072">
        <v>1</v>
      </c>
      <c r="H7072" s="36">
        <v>2</v>
      </c>
    </row>
    <row r="7073" spans="1:8" x14ac:dyDescent="0.25">
      <c r="A7073" s="43">
        <v>2015</v>
      </c>
      <c r="B7073">
        <v>3</v>
      </c>
      <c r="C7073">
        <v>1</v>
      </c>
      <c r="D7073">
        <v>0.97</v>
      </c>
      <c r="E7073">
        <v>1</v>
      </c>
      <c r="F7073">
        <v>1</v>
      </c>
      <c r="G7073">
        <v>2</v>
      </c>
      <c r="H7073" s="36">
        <v>2</v>
      </c>
    </row>
    <row r="7074" spans="1:8" x14ac:dyDescent="0.25">
      <c r="A7074" s="43">
        <v>2023</v>
      </c>
      <c r="B7074">
        <v>4</v>
      </c>
      <c r="C7074">
        <v>1</v>
      </c>
      <c r="D7074">
        <v>1</v>
      </c>
      <c r="E7074">
        <v>1</v>
      </c>
      <c r="F7074">
        <v>1</v>
      </c>
      <c r="G7074">
        <v>1</v>
      </c>
      <c r="H7074" s="36">
        <v>2</v>
      </c>
    </row>
    <row r="7075" spans="1:8" x14ac:dyDescent="0.25">
      <c r="A7075" s="43">
        <v>2016</v>
      </c>
      <c r="B7075">
        <v>4</v>
      </c>
      <c r="C7075">
        <v>1</v>
      </c>
      <c r="D7075">
        <v>0.94</v>
      </c>
      <c r="E7075">
        <v>1</v>
      </c>
      <c r="F7075">
        <v>1</v>
      </c>
      <c r="G7075">
        <v>1</v>
      </c>
      <c r="H7075" s="36">
        <v>2</v>
      </c>
    </row>
    <row r="7076" spans="1:8" x14ac:dyDescent="0.25">
      <c r="A7076" s="43">
        <v>2024</v>
      </c>
      <c r="B7076">
        <v>3</v>
      </c>
      <c r="C7076">
        <v>0.93</v>
      </c>
      <c r="D7076">
        <v>0.46</v>
      </c>
      <c r="E7076">
        <v>1</v>
      </c>
      <c r="F7076">
        <v>20</v>
      </c>
      <c r="G7076">
        <v>20</v>
      </c>
      <c r="H7076" s="36">
        <v>2</v>
      </c>
    </row>
    <row r="7077" spans="1:8" x14ac:dyDescent="0.25">
      <c r="A7077" s="43">
        <v>2017</v>
      </c>
      <c r="B7077">
        <v>1</v>
      </c>
      <c r="C7077">
        <v>1</v>
      </c>
      <c r="D7077">
        <v>0.67</v>
      </c>
      <c r="E7077">
        <v>1</v>
      </c>
      <c r="F7077">
        <v>1</v>
      </c>
      <c r="G7077">
        <v>2</v>
      </c>
      <c r="H7077" s="36">
        <v>2</v>
      </c>
    </row>
    <row r="7078" spans="1:8" x14ac:dyDescent="0.25">
      <c r="A7078" s="43">
        <v>2024</v>
      </c>
      <c r="B7078">
        <v>1</v>
      </c>
      <c r="C7078">
        <v>1</v>
      </c>
      <c r="D7078">
        <v>1</v>
      </c>
      <c r="E7078">
        <v>1</v>
      </c>
      <c r="F7078">
        <v>1</v>
      </c>
      <c r="G7078">
        <v>1</v>
      </c>
      <c r="H7078" s="36">
        <v>2</v>
      </c>
    </row>
    <row r="7079" spans="1:8" x14ac:dyDescent="0.25">
      <c r="A7079" s="43">
        <v>2020</v>
      </c>
      <c r="B7079">
        <v>4</v>
      </c>
      <c r="C7079">
        <v>0.98</v>
      </c>
      <c r="D7079">
        <v>0.81</v>
      </c>
      <c r="E7079">
        <v>1</v>
      </c>
      <c r="F7079">
        <v>1</v>
      </c>
      <c r="G7079">
        <v>1</v>
      </c>
      <c r="H7079" s="36">
        <v>2</v>
      </c>
    </row>
    <row r="7080" spans="1:8" x14ac:dyDescent="0.25">
      <c r="A7080" s="43">
        <v>2014</v>
      </c>
      <c r="B7080">
        <v>1</v>
      </c>
      <c r="C7080">
        <v>1</v>
      </c>
      <c r="D7080">
        <v>0.33</v>
      </c>
      <c r="E7080">
        <v>1</v>
      </c>
      <c r="F7080">
        <v>2</v>
      </c>
      <c r="G7080">
        <v>3</v>
      </c>
      <c r="H7080" s="36">
        <v>2</v>
      </c>
    </row>
    <row r="7081" spans="1:8" x14ac:dyDescent="0.25">
      <c r="A7081" s="43">
        <v>2023</v>
      </c>
      <c r="B7081">
        <v>2</v>
      </c>
      <c r="C7081">
        <v>0</v>
      </c>
      <c r="E7081">
        <v>1</v>
      </c>
      <c r="F7081">
        <v>1</v>
      </c>
      <c r="G7081">
        <v>1</v>
      </c>
      <c r="H7081" s="36">
        <v>2</v>
      </c>
    </row>
    <row r="7082" spans="1:8" x14ac:dyDescent="0.25">
      <c r="A7082" s="43">
        <v>2022</v>
      </c>
      <c r="B7082">
        <v>4</v>
      </c>
      <c r="C7082">
        <v>1</v>
      </c>
      <c r="D7082">
        <v>0.91</v>
      </c>
      <c r="E7082">
        <v>1</v>
      </c>
      <c r="F7082">
        <v>6</v>
      </c>
      <c r="G7082">
        <v>12</v>
      </c>
      <c r="H7082" s="36">
        <v>2</v>
      </c>
    </row>
    <row r="7083" spans="1:8" x14ac:dyDescent="0.25">
      <c r="A7083" s="43">
        <v>2024</v>
      </c>
      <c r="B7083">
        <v>2</v>
      </c>
      <c r="C7083">
        <v>0.3</v>
      </c>
      <c r="D7083">
        <v>0.56000000000000005</v>
      </c>
      <c r="E7083">
        <v>1</v>
      </c>
      <c r="F7083">
        <v>1</v>
      </c>
      <c r="G7083">
        <v>1</v>
      </c>
      <c r="H7083" s="36">
        <v>2</v>
      </c>
    </row>
    <row r="7084" spans="1:8" x14ac:dyDescent="0.25">
      <c r="A7084" s="43">
        <v>2024</v>
      </c>
      <c r="B7084">
        <v>4</v>
      </c>
      <c r="C7084">
        <v>1</v>
      </c>
      <c r="D7084">
        <v>1</v>
      </c>
      <c r="E7084">
        <v>1</v>
      </c>
      <c r="F7084">
        <v>1</v>
      </c>
      <c r="G7084">
        <v>1</v>
      </c>
      <c r="H7084" s="36">
        <v>2</v>
      </c>
    </row>
    <row r="7085" spans="1:8" x14ac:dyDescent="0.25">
      <c r="A7085" s="43">
        <v>2021</v>
      </c>
      <c r="B7085">
        <v>2</v>
      </c>
      <c r="C7085">
        <v>0.1</v>
      </c>
      <c r="D7085">
        <v>0.6</v>
      </c>
      <c r="E7085">
        <v>1</v>
      </c>
      <c r="F7085">
        <v>7</v>
      </c>
      <c r="G7085">
        <v>8</v>
      </c>
      <c r="H7085" s="36">
        <v>2</v>
      </c>
    </row>
    <row r="7086" spans="1:8" x14ac:dyDescent="0.25">
      <c r="A7086" s="43">
        <v>2023</v>
      </c>
      <c r="B7086">
        <v>4</v>
      </c>
      <c r="C7086">
        <v>1</v>
      </c>
      <c r="D7086">
        <v>0.98</v>
      </c>
      <c r="E7086">
        <v>2</v>
      </c>
      <c r="F7086">
        <v>1</v>
      </c>
      <c r="G7086">
        <v>1</v>
      </c>
      <c r="H7086" s="36">
        <v>2</v>
      </c>
    </row>
    <row r="7087" spans="1:8" x14ac:dyDescent="0.25">
      <c r="A7087" s="43">
        <v>2024</v>
      </c>
      <c r="B7087">
        <v>4</v>
      </c>
      <c r="C7087">
        <v>1</v>
      </c>
      <c r="D7087">
        <v>1</v>
      </c>
      <c r="E7087">
        <v>1</v>
      </c>
      <c r="F7087">
        <v>1</v>
      </c>
      <c r="G7087">
        <v>1</v>
      </c>
      <c r="H7087" s="36">
        <v>2</v>
      </c>
    </row>
    <row r="7088" spans="1:8" x14ac:dyDescent="0.25">
      <c r="A7088" s="43">
        <v>2024</v>
      </c>
      <c r="B7088">
        <v>4</v>
      </c>
      <c r="C7088">
        <v>1</v>
      </c>
      <c r="D7088">
        <v>0.75</v>
      </c>
      <c r="E7088">
        <v>1</v>
      </c>
      <c r="F7088">
        <v>3</v>
      </c>
      <c r="G7088">
        <v>3</v>
      </c>
      <c r="H7088" s="36">
        <v>2</v>
      </c>
    </row>
    <row r="7089" spans="1:8" x14ac:dyDescent="0.25">
      <c r="A7089" s="43">
        <v>2017</v>
      </c>
      <c r="B7089">
        <v>4</v>
      </c>
      <c r="C7089">
        <v>1</v>
      </c>
      <c r="D7089">
        <v>1</v>
      </c>
      <c r="E7089">
        <v>1</v>
      </c>
      <c r="F7089">
        <v>2</v>
      </c>
      <c r="G7089">
        <v>7</v>
      </c>
      <c r="H7089" s="36">
        <v>2</v>
      </c>
    </row>
    <row r="7090" spans="1:8" x14ac:dyDescent="0.25">
      <c r="A7090" s="43">
        <v>2023</v>
      </c>
      <c r="B7090">
        <v>3</v>
      </c>
      <c r="C7090">
        <v>0.87</v>
      </c>
      <c r="D7090">
        <v>0.37</v>
      </c>
      <c r="E7090">
        <v>1</v>
      </c>
      <c r="F7090">
        <v>98</v>
      </c>
      <c r="G7090">
        <v>99</v>
      </c>
      <c r="H7090" s="36">
        <v>2</v>
      </c>
    </row>
    <row r="7091" spans="1:8" x14ac:dyDescent="0.25">
      <c r="A7091" s="43">
        <v>2013</v>
      </c>
      <c r="B7091">
        <v>1</v>
      </c>
      <c r="C7091">
        <v>0.5</v>
      </c>
      <c r="D7091">
        <v>0.5</v>
      </c>
      <c r="E7091">
        <v>1</v>
      </c>
      <c r="F7091">
        <v>1</v>
      </c>
      <c r="G7091">
        <v>3</v>
      </c>
      <c r="H7091" s="36">
        <v>2</v>
      </c>
    </row>
    <row r="7092" spans="1:8" x14ac:dyDescent="0.25">
      <c r="A7092" s="43">
        <v>2019</v>
      </c>
      <c r="B7092">
        <v>4</v>
      </c>
      <c r="C7092">
        <v>1</v>
      </c>
      <c r="D7092">
        <v>0.67</v>
      </c>
      <c r="E7092">
        <v>1</v>
      </c>
      <c r="F7092">
        <v>1</v>
      </c>
      <c r="G7092">
        <v>3</v>
      </c>
      <c r="H7092" s="36">
        <v>2</v>
      </c>
    </row>
    <row r="7093" spans="1:8" x14ac:dyDescent="0.25">
      <c r="A7093" s="43">
        <v>2019</v>
      </c>
      <c r="B7093">
        <v>4</v>
      </c>
      <c r="C7093">
        <v>1</v>
      </c>
      <c r="D7093">
        <v>1</v>
      </c>
      <c r="E7093">
        <v>1</v>
      </c>
      <c r="F7093">
        <v>3</v>
      </c>
      <c r="G7093">
        <v>3</v>
      </c>
      <c r="H7093" s="36">
        <v>2</v>
      </c>
    </row>
    <row r="7094" spans="1:8" x14ac:dyDescent="0.25">
      <c r="A7094" s="43">
        <v>2017</v>
      </c>
      <c r="B7094">
        <v>4</v>
      </c>
      <c r="C7094">
        <v>0.74</v>
      </c>
      <c r="D7094">
        <v>0.98</v>
      </c>
      <c r="E7094">
        <v>1</v>
      </c>
      <c r="F7094">
        <v>1</v>
      </c>
      <c r="G7094">
        <v>2</v>
      </c>
      <c r="H7094" s="36">
        <v>2</v>
      </c>
    </row>
    <row r="7095" spans="1:8" x14ac:dyDescent="0.25">
      <c r="A7095" s="43">
        <v>2019</v>
      </c>
      <c r="B7095">
        <v>4</v>
      </c>
      <c r="C7095">
        <v>1</v>
      </c>
      <c r="D7095">
        <v>1</v>
      </c>
      <c r="E7095">
        <v>1</v>
      </c>
      <c r="F7095">
        <v>3</v>
      </c>
      <c r="G7095">
        <v>4</v>
      </c>
      <c r="H7095" s="36">
        <v>2</v>
      </c>
    </row>
    <row r="7096" spans="1:8" x14ac:dyDescent="0.25">
      <c r="A7096" s="43">
        <v>2024</v>
      </c>
      <c r="B7096">
        <v>3</v>
      </c>
      <c r="C7096">
        <v>1</v>
      </c>
      <c r="D7096">
        <v>1</v>
      </c>
      <c r="E7096">
        <v>1</v>
      </c>
      <c r="F7096">
        <v>1</v>
      </c>
      <c r="G7096">
        <v>3</v>
      </c>
      <c r="H7096" s="36">
        <v>2</v>
      </c>
    </row>
    <row r="7097" spans="1:8" x14ac:dyDescent="0.25">
      <c r="A7097" s="43">
        <v>2019</v>
      </c>
      <c r="B7097">
        <v>0</v>
      </c>
      <c r="E7097">
        <v>1</v>
      </c>
      <c r="F7097">
        <v>1</v>
      </c>
      <c r="G7097">
        <v>2</v>
      </c>
      <c r="H7097" s="36">
        <v>2</v>
      </c>
    </row>
    <row r="7098" spans="1:8" x14ac:dyDescent="0.25">
      <c r="A7098" s="43">
        <v>2014</v>
      </c>
      <c r="B7098">
        <v>3</v>
      </c>
      <c r="C7098">
        <v>0.67</v>
      </c>
      <c r="D7098">
        <v>1</v>
      </c>
      <c r="E7098">
        <v>1</v>
      </c>
      <c r="F7098">
        <v>1</v>
      </c>
      <c r="G7098">
        <v>2</v>
      </c>
      <c r="H7098" s="36">
        <v>2</v>
      </c>
    </row>
    <row r="7099" spans="1:8" x14ac:dyDescent="0.25">
      <c r="A7099" s="43">
        <v>2024</v>
      </c>
      <c r="B7099">
        <v>4</v>
      </c>
      <c r="C7099">
        <v>1</v>
      </c>
      <c r="D7099">
        <v>0.87</v>
      </c>
      <c r="E7099">
        <v>1</v>
      </c>
      <c r="F7099">
        <v>1</v>
      </c>
      <c r="G7099">
        <v>1</v>
      </c>
      <c r="H7099" s="36">
        <v>2</v>
      </c>
    </row>
    <row r="7100" spans="1:8" x14ac:dyDescent="0.25">
      <c r="A7100" s="43">
        <v>2023</v>
      </c>
      <c r="B7100">
        <v>4</v>
      </c>
      <c r="C7100">
        <v>1</v>
      </c>
      <c r="D7100">
        <v>0.97</v>
      </c>
      <c r="E7100">
        <v>1</v>
      </c>
      <c r="F7100">
        <v>7</v>
      </c>
      <c r="G7100">
        <v>12</v>
      </c>
      <c r="H7100" s="36">
        <v>2</v>
      </c>
    </row>
    <row r="7101" spans="1:8" x14ac:dyDescent="0.25">
      <c r="A7101" s="43">
        <v>2024</v>
      </c>
      <c r="B7101">
        <v>4</v>
      </c>
      <c r="C7101">
        <v>0.8</v>
      </c>
      <c r="D7101">
        <v>0.54</v>
      </c>
      <c r="E7101">
        <v>1</v>
      </c>
      <c r="F7101">
        <v>2</v>
      </c>
      <c r="G7101">
        <v>2</v>
      </c>
      <c r="H7101" s="36">
        <v>2</v>
      </c>
    </row>
    <row r="7102" spans="1:8" x14ac:dyDescent="0.25">
      <c r="A7102" s="43">
        <v>2022</v>
      </c>
      <c r="B7102">
        <v>0</v>
      </c>
      <c r="D7102">
        <v>0.8</v>
      </c>
      <c r="E7102">
        <v>1</v>
      </c>
      <c r="F7102">
        <v>2</v>
      </c>
      <c r="G7102">
        <v>2</v>
      </c>
      <c r="H7102" s="36">
        <v>2</v>
      </c>
    </row>
    <row r="7103" spans="1:8" x14ac:dyDescent="0.25">
      <c r="A7103" s="43">
        <v>2024</v>
      </c>
      <c r="B7103">
        <v>4</v>
      </c>
      <c r="C7103">
        <v>1</v>
      </c>
      <c r="D7103">
        <v>0.92</v>
      </c>
      <c r="E7103">
        <v>1</v>
      </c>
      <c r="F7103">
        <v>3</v>
      </c>
      <c r="G7103">
        <v>4</v>
      </c>
      <c r="H7103" s="36">
        <v>2</v>
      </c>
    </row>
    <row r="7104" spans="1:8" x14ac:dyDescent="0.25">
      <c r="A7104" s="43">
        <v>2023</v>
      </c>
      <c r="B7104">
        <v>4</v>
      </c>
      <c r="C7104">
        <v>1</v>
      </c>
      <c r="D7104">
        <v>0.96</v>
      </c>
      <c r="E7104">
        <v>1</v>
      </c>
      <c r="F7104">
        <v>2</v>
      </c>
      <c r="G7104">
        <v>2</v>
      </c>
      <c r="H7104" s="36">
        <v>2</v>
      </c>
    </row>
    <row r="7105" spans="1:8" x14ac:dyDescent="0.25">
      <c r="A7105" s="43">
        <v>2015</v>
      </c>
      <c r="B7105">
        <v>4</v>
      </c>
      <c r="C7105">
        <v>1</v>
      </c>
      <c r="D7105">
        <v>0.96</v>
      </c>
      <c r="E7105">
        <v>2</v>
      </c>
      <c r="F7105">
        <v>1</v>
      </c>
      <c r="G7105">
        <v>2</v>
      </c>
      <c r="H7105" s="36">
        <v>2</v>
      </c>
    </row>
    <row r="7106" spans="1:8" x14ac:dyDescent="0.25">
      <c r="A7106" s="43">
        <v>2023</v>
      </c>
      <c r="B7106">
        <v>2</v>
      </c>
      <c r="C7106">
        <v>0.13</v>
      </c>
      <c r="D7106">
        <v>0.03</v>
      </c>
      <c r="E7106">
        <v>1</v>
      </c>
      <c r="F7106">
        <v>1</v>
      </c>
      <c r="G7106">
        <v>1</v>
      </c>
      <c r="H7106" s="36">
        <v>2</v>
      </c>
    </row>
    <row r="7107" spans="1:8" x14ac:dyDescent="0.25">
      <c r="A7107" s="43">
        <v>2020</v>
      </c>
      <c r="B7107">
        <v>4</v>
      </c>
      <c r="C7107">
        <v>0.8</v>
      </c>
      <c r="D7107">
        <v>0.55000000000000004</v>
      </c>
      <c r="E7107">
        <v>1</v>
      </c>
      <c r="F7107">
        <v>1</v>
      </c>
      <c r="G7107">
        <v>1</v>
      </c>
      <c r="H7107" s="36">
        <v>2</v>
      </c>
    </row>
    <row r="7108" spans="1:8" x14ac:dyDescent="0.25">
      <c r="A7108" s="43">
        <v>2020</v>
      </c>
      <c r="B7108">
        <v>4</v>
      </c>
      <c r="C7108">
        <v>0.91</v>
      </c>
      <c r="D7108">
        <v>0.75</v>
      </c>
      <c r="E7108">
        <v>1</v>
      </c>
      <c r="F7108">
        <v>8</v>
      </c>
      <c r="G7108">
        <v>13</v>
      </c>
      <c r="H7108" s="36">
        <v>2</v>
      </c>
    </row>
    <row r="7109" spans="1:8" x14ac:dyDescent="0.25">
      <c r="A7109" s="43">
        <v>2024</v>
      </c>
      <c r="B7109">
        <v>3</v>
      </c>
      <c r="C7109">
        <v>1</v>
      </c>
      <c r="D7109">
        <v>0.67</v>
      </c>
      <c r="E7109">
        <v>1</v>
      </c>
      <c r="F7109">
        <v>1</v>
      </c>
      <c r="G7109">
        <v>1</v>
      </c>
      <c r="H7109" s="36">
        <v>2</v>
      </c>
    </row>
    <row r="7110" spans="1:8" x14ac:dyDescent="0.25">
      <c r="A7110" s="43">
        <v>2022</v>
      </c>
      <c r="B7110">
        <v>3</v>
      </c>
      <c r="C7110">
        <v>1</v>
      </c>
      <c r="D7110">
        <v>0.91</v>
      </c>
      <c r="E7110">
        <v>1</v>
      </c>
      <c r="F7110">
        <v>1</v>
      </c>
      <c r="G7110">
        <v>1</v>
      </c>
      <c r="H7110" s="36">
        <v>2</v>
      </c>
    </row>
    <row r="7111" spans="1:8" x14ac:dyDescent="0.25">
      <c r="A7111" s="43">
        <v>2024</v>
      </c>
      <c r="B7111">
        <v>4</v>
      </c>
      <c r="C7111">
        <v>1</v>
      </c>
      <c r="D7111">
        <v>1</v>
      </c>
      <c r="E7111">
        <v>2</v>
      </c>
      <c r="F7111">
        <v>5</v>
      </c>
      <c r="G7111">
        <v>6</v>
      </c>
      <c r="H7111" s="36">
        <v>2</v>
      </c>
    </row>
    <row r="7112" spans="1:8" x14ac:dyDescent="0.25">
      <c r="A7112" s="43">
        <v>2017</v>
      </c>
      <c r="B7112">
        <v>4</v>
      </c>
      <c r="C7112">
        <v>1</v>
      </c>
      <c r="D7112">
        <v>0.97</v>
      </c>
      <c r="E7112">
        <v>2</v>
      </c>
      <c r="F7112">
        <v>2</v>
      </c>
      <c r="G7112">
        <v>2</v>
      </c>
      <c r="H7112" s="36">
        <v>2</v>
      </c>
    </row>
    <row r="7113" spans="1:8" x14ac:dyDescent="0.25">
      <c r="A7113" s="43">
        <v>2024</v>
      </c>
      <c r="B7113">
        <v>4</v>
      </c>
      <c r="C7113">
        <v>1</v>
      </c>
      <c r="D7113">
        <v>0.86</v>
      </c>
      <c r="E7113">
        <v>1</v>
      </c>
      <c r="F7113">
        <v>3</v>
      </c>
      <c r="G7113">
        <v>3</v>
      </c>
      <c r="H7113" s="36">
        <v>2</v>
      </c>
    </row>
    <row r="7114" spans="1:8" x14ac:dyDescent="0.25">
      <c r="A7114" s="43">
        <v>2024</v>
      </c>
      <c r="B7114">
        <v>4</v>
      </c>
      <c r="C7114">
        <v>1</v>
      </c>
      <c r="D7114">
        <v>1</v>
      </c>
      <c r="E7114">
        <v>2</v>
      </c>
      <c r="F7114">
        <v>1</v>
      </c>
      <c r="G7114">
        <v>1</v>
      </c>
      <c r="H7114" s="36">
        <v>1</v>
      </c>
    </row>
    <row r="7115" spans="1:8" x14ac:dyDescent="0.25">
      <c r="A7115" s="43">
        <v>2024</v>
      </c>
      <c r="B7115">
        <v>4</v>
      </c>
      <c r="C7115">
        <v>1</v>
      </c>
      <c r="D7115">
        <v>0.97</v>
      </c>
      <c r="E7115">
        <v>1</v>
      </c>
      <c r="F7115">
        <v>6</v>
      </c>
      <c r="G7115">
        <v>6</v>
      </c>
      <c r="H7115" s="36">
        <v>1</v>
      </c>
    </row>
    <row r="7116" spans="1:8" x14ac:dyDescent="0.25">
      <c r="A7116" s="43">
        <v>2024</v>
      </c>
      <c r="B7116">
        <v>0</v>
      </c>
      <c r="E7116">
        <v>1</v>
      </c>
      <c r="F7116">
        <v>2</v>
      </c>
      <c r="G7116">
        <v>2</v>
      </c>
      <c r="H7116" s="36">
        <v>2</v>
      </c>
    </row>
    <row r="7117" spans="1:8" x14ac:dyDescent="0.25">
      <c r="A7117" s="43">
        <v>2016</v>
      </c>
      <c r="B7117">
        <v>0</v>
      </c>
      <c r="D7117">
        <v>1</v>
      </c>
      <c r="E7117">
        <v>1</v>
      </c>
      <c r="F7117">
        <v>1</v>
      </c>
      <c r="G7117">
        <v>1</v>
      </c>
      <c r="H7117" s="36">
        <v>2</v>
      </c>
    </row>
    <row r="7118" spans="1:8" x14ac:dyDescent="0.25">
      <c r="A7118" s="43">
        <v>2024</v>
      </c>
      <c r="B7118">
        <v>4</v>
      </c>
      <c r="C7118">
        <v>1</v>
      </c>
      <c r="D7118">
        <v>0.93</v>
      </c>
      <c r="E7118">
        <v>2</v>
      </c>
      <c r="F7118">
        <v>1</v>
      </c>
      <c r="G7118">
        <v>1</v>
      </c>
      <c r="H7118" s="36">
        <v>2</v>
      </c>
    </row>
    <row r="7119" spans="1:8" x14ac:dyDescent="0.25">
      <c r="A7119" s="43">
        <v>2016</v>
      </c>
      <c r="B7119">
        <v>4</v>
      </c>
      <c r="C7119">
        <v>1</v>
      </c>
      <c r="D7119">
        <v>0.56000000000000005</v>
      </c>
      <c r="E7119">
        <v>2</v>
      </c>
      <c r="F7119">
        <v>3</v>
      </c>
      <c r="G7119">
        <v>4</v>
      </c>
      <c r="H7119" s="36">
        <v>2</v>
      </c>
    </row>
    <row r="7120" spans="1:8" x14ac:dyDescent="0.25">
      <c r="A7120" s="43">
        <v>2024</v>
      </c>
      <c r="B7120">
        <v>3</v>
      </c>
      <c r="C7120">
        <v>0.83</v>
      </c>
      <c r="D7120">
        <v>0.25</v>
      </c>
      <c r="E7120">
        <v>1</v>
      </c>
      <c r="F7120">
        <v>1</v>
      </c>
      <c r="G7120">
        <v>1</v>
      </c>
      <c r="H7120" s="36">
        <v>2</v>
      </c>
    </row>
    <row r="7121" spans="1:8" x14ac:dyDescent="0.25">
      <c r="A7121" s="43">
        <v>2019</v>
      </c>
      <c r="B7121">
        <v>4</v>
      </c>
      <c r="C7121">
        <v>1</v>
      </c>
      <c r="D7121">
        <v>1</v>
      </c>
      <c r="E7121">
        <v>1</v>
      </c>
      <c r="F7121">
        <v>1</v>
      </c>
      <c r="G7121">
        <v>1</v>
      </c>
      <c r="H7121" s="36">
        <v>2</v>
      </c>
    </row>
    <row r="7122" spans="1:8" x14ac:dyDescent="0.25">
      <c r="A7122" s="43">
        <v>2017</v>
      </c>
      <c r="B7122">
        <v>2</v>
      </c>
      <c r="C7122">
        <v>0</v>
      </c>
      <c r="D7122">
        <v>0.33</v>
      </c>
      <c r="E7122">
        <v>1</v>
      </c>
      <c r="F7122">
        <v>1</v>
      </c>
      <c r="G7122">
        <v>3</v>
      </c>
      <c r="H7122" s="36">
        <v>2</v>
      </c>
    </row>
    <row r="7123" spans="1:8" x14ac:dyDescent="0.25">
      <c r="A7123" s="43">
        <v>2017</v>
      </c>
      <c r="B7123">
        <v>4</v>
      </c>
      <c r="C7123">
        <v>1</v>
      </c>
      <c r="D7123">
        <v>1</v>
      </c>
      <c r="E7123">
        <v>2</v>
      </c>
      <c r="F7123">
        <v>1</v>
      </c>
      <c r="G7123">
        <v>1</v>
      </c>
      <c r="H7123" s="36">
        <v>2</v>
      </c>
    </row>
    <row r="7124" spans="1:8" x14ac:dyDescent="0.25">
      <c r="A7124" s="43">
        <v>2024</v>
      </c>
      <c r="B7124">
        <v>4</v>
      </c>
      <c r="C7124">
        <v>1</v>
      </c>
      <c r="D7124">
        <v>0.98</v>
      </c>
      <c r="E7124">
        <v>1</v>
      </c>
      <c r="F7124">
        <v>1</v>
      </c>
      <c r="G7124">
        <v>1</v>
      </c>
      <c r="H7124" s="36">
        <v>2</v>
      </c>
    </row>
    <row r="7125" spans="1:8" x14ac:dyDescent="0.25">
      <c r="A7125" s="43">
        <v>2020</v>
      </c>
      <c r="B7125">
        <v>4</v>
      </c>
      <c r="C7125">
        <v>1</v>
      </c>
      <c r="D7125">
        <v>1</v>
      </c>
      <c r="E7125">
        <v>1</v>
      </c>
      <c r="F7125">
        <v>1</v>
      </c>
      <c r="G7125">
        <v>1</v>
      </c>
      <c r="H7125" s="36">
        <v>2</v>
      </c>
    </row>
    <row r="7126" spans="1:8" x14ac:dyDescent="0.25">
      <c r="A7126" s="43">
        <v>2018</v>
      </c>
      <c r="B7126">
        <v>4</v>
      </c>
      <c r="C7126">
        <v>1</v>
      </c>
      <c r="D7126">
        <v>0.97</v>
      </c>
      <c r="E7126">
        <v>1</v>
      </c>
      <c r="F7126">
        <v>2</v>
      </c>
      <c r="G7126">
        <v>2</v>
      </c>
      <c r="H7126" s="36">
        <v>2</v>
      </c>
    </row>
    <row r="7127" spans="1:8" x14ac:dyDescent="0.25">
      <c r="A7127" s="43">
        <v>2024</v>
      </c>
      <c r="B7127">
        <v>3</v>
      </c>
      <c r="C7127">
        <v>1</v>
      </c>
      <c r="D7127">
        <v>1</v>
      </c>
      <c r="E7127">
        <v>1</v>
      </c>
      <c r="F7127">
        <v>1</v>
      </c>
      <c r="G7127">
        <v>1</v>
      </c>
      <c r="H7127" s="36">
        <v>2</v>
      </c>
    </row>
    <row r="7128" spans="1:8" x14ac:dyDescent="0.25">
      <c r="A7128" s="43">
        <v>2016</v>
      </c>
      <c r="B7128">
        <v>1</v>
      </c>
      <c r="C7128">
        <v>0.6</v>
      </c>
      <c r="D7128">
        <v>0.39</v>
      </c>
      <c r="E7128">
        <v>1</v>
      </c>
      <c r="F7128">
        <v>1</v>
      </c>
      <c r="G7128">
        <v>1</v>
      </c>
      <c r="H7128" s="36">
        <v>2</v>
      </c>
    </row>
    <row r="7129" spans="1:8" x14ac:dyDescent="0.25">
      <c r="A7129" s="43">
        <v>2021</v>
      </c>
      <c r="B7129">
        <v>3</v>
      </c>
      <c r="C7129">
        <v>1</v>
      </c>
      <c r="E7129">
        <v>1</v>
      </c>
      <c r="F7129">
        <v>1</v>
      </c>
      <c r="G7129">
        <v>1</v>
      </c>
      <c r="H7129" s="36">
        <v>2</v>
      </c>
    </row>
    <row r="7130" spans="1:8" x14ac:dyDescent="0.25">
      <c r="A7130" s="43">
        <v>2021</v>
      </c>
      <c r="B7130">
        <v>4</v>
      </c>
      <c r="C7130">
        <v>1</v>
      </c>
      <c r="D7130">
        <v>1</v>
      </c>
      <c r="E7130">
        <v>1</v>
      </c>
      <c r="F7130">
        <v>37</v>
      </c>
      <c r="G7130">
        <v>37</v>
      </c>
      <c r="H7130" s="36">
        <v>1</v>
      </c>
    </row>
    <row r="7131" spans="1:8" x14ac:dyDescent="0.25">
      <c r="A7131" s="43">
        <v>2024</v>
      </c>
      <c r="B7131">
        <v>4</v>
      </c>
      <c r="C7131">
        <v>1</v>
      </c>
      <c r="D7131">
        <v>0.99</v>
      </c>
      <c r="E7131">
        <v>1</v>
      </c>
      <c r="F7131">
        <v>5</v>
      </c>
      <c r="G7131">
        <v>6</v>
      </c>
      <c r="H7131" s="36">
        <v>2</v>
      </c>
    </row>
    <row r="7132" spans="1:8" x14ac:dyDescent="0.25">
      <c r="A7132" s="43">
        <v>2016</v>
      </c>
      <c r="B7132">
        <v>0</v>
      </c>
      <c r="D7132">
        <v>1</v>
      </c>
      <c r="E7132">
        <v>1</v>
      </c>
      <c r="F7132">
        <v>1</v>
      </c>
      <c r="G7132">
        <v>2</v>
      </c>
      <c r="H7132" s="36">
        <v>2</v>
      </c>
    </row>
    <row r="7133" spans="1:8" x14ac:dyDescent="0.25">
      <c r="A7133" s="43">
        <v>2012</v>
      </c>
      <c r="B7133">
        <v>3</v>
      </c>
      <c r="C7133">
        <v>1</v>
      </c>
      <c r="D7133">
        <v>0.88</v>
      </c>
      <c r="E7133">
        <v>2</v>
      </c>
      <c r="F7133">
        <v>3</v>
      </c>
      <c r="G7133">
        <v>3</v>
      </c>
      <c r="H7133" s="36">
        <v>2</v>
      </c>
    </row>
    <row r="7134" spans="1:8" x14ac:dyDescent="0.25">
      <c r="A7134" s="43">
        <v>2016</v>
      </c>
      <c r="B7134">
        <v>0</v>
      </c>
      <c r="D7134">
        <v>0.91</v>
      </c>
      <c r="E7134">
        <v>1</v>
      </c>
      <c r="F7134">
        <v>4</v>
      </c>
      <c r="G7134">
        <v>7</v>
      </c>
      <c r="H7134" s="36">
        <v>2</v>
      </c>
    </row>
    <row r="7135" spans="1:8" x14ac:dyDescent="0.25">
      <c r="A7135" s="43">
        <v>2021</v>
      </c>
      <c r="B7135">
        <v>4</v>
      </c>
      <c r="C7135">
        <v>1</v>
      </c>
      <c r="D7135">
        <v>1</v>
      </c>
      <c r="E7135">
        <v>0</v>
      </c>
      <c r="F7135">
        <v>2</v>
      </c>
      <c r="G7135">
        <v>2</v>
      </c>
      <c r="H7135" s="36">
        <v>2</v>
      </c>
    </row>
    <row r="7136" spans="1:8" x14ac:dyDescent="0.25">
      <c r="A7136" s="43">
        <v>2018</v>
      </c>
      <c r="B7136">
        <v>4</v>
      </c>
      <c r="C7136">
        <v>0.86</v>
      </c>
      <c r="D7136">
        <v>0.5</v>
      </c>
      <c r="E7136">
        <v>1</v>
      </c>
      <c r="F7136">
        <v>1</v>
      </c>
      <c r="G7136">
        <v>1</v>
      </c>
      <c r="H7136" s="36">
        <v>2</v>
      </c>
    </row>
    <row r="7137" spans="1:8" x14ac:dyDescent="0.25">
      <c r="A7137" s="43">
        <v>2024</v>
      </c>
      <c r="B7137">
        <v>4</v>
      </c>
      <c r="C7137">
        <v>0.93</v>
      </c>
      <c r="D7137">
        <v>0.5</v>
      </c>
      <c r="E7137">
        <v>1</v>
      </c>
      <c r="F7137">
        <v>3</v>
      </c>
      <c r="G7137">
        <v>3</v>
      </c>
      <c r="H7137" s="36">
        <v>2</v>
      </c>
    </row>
    <row r="7138" spans="1:8" x14ac:dyDescent="0.25">
      <c r="A7138" s="43">
        <v>2024</v>
      </c>
      <c r="B7138">
        <v>3</v>
      </c>
      <c r="C7138">
        <v>1</v>
      </c>
      <c r="D7138">
        <v>0.75</v>
      </c>
      <c r="E7138">
        <v>1</v>
      </c>
      <c r="F7138">
        <v>10</v>
      </c>
      <c r="G7138">
        <v>11</v>
      </c>
      <c r="H7138" s="36">
        <v>2</v>
      </c>
    </row>
    <row r="7139" spans="1:8" x14ac:dyDescent="0.25">
      <c r="A7139" s="43">
        <v>2021</v>
      </c>
      <c r="B7139">
        <v>4</v>
      </c>
      <c r="C7139">
        <v>1</v>
      </c>
      <c r="D7139">
        <v>0.92</v>
      </c>
      <c r="E7139">
        <v>1</v>
      </c>
      <c r="F7139">
        <v>1</v>
      </c>
      <c r="G7139">
        <v>1</v>
      </c>
      <c r="H7139" s="36">
        <v>2</v>
      </c>
    </row>
    <row r="7140" spans="1:8" x14ac:dyDescent="0.25">
      <c r="A7140" s="43">
        <v>2024</v>
      </c>
      <c r="B7140">
        <v>4</v>
      </c>
      <c r="C7140">
        <v>1</v>
      </c>
      <c r="D7140">
        <v>0.1</v>
      </c>
      <c r="E7140">
        <v>1</v>
      </c>
      <c r="F7140">
        <v>1</v>
      </c>
      <c r="G7140">
        <v>3</v>
      </c>
      <c r="H7140" s="36">
        <v>2</v>
      </c>
    </row>
    <row r="7141" spans="1:8" x14ac:dyDescent="0.25">
      <c r="A7141" s="43">
        <v>2023</v>
      </c>
      <c r="B7141">
        <v>0</v>
      </c>
      <c r="D7141">
        <v>1</v>
      </c>
      <c r="E7141">
        <v>1</v>
      </c>
      <c r="F7141">
        <v>1</v>
      </c>
      <c r="G7141">
        <v>1</v>
      </c>
      <c r="H7141" s="36">
        <v>2</v>
      </c>
    </row>
    <row r="7142" spans="1:8" x14ac:dyDescent="0.25">
      <c r="A7142" s="43">
        <v>2016</v>
      </c>
      <c r="B7142">
        <v>4</v>
      </c>
      <c r="C7142">
        <v>1</v>
      </c>
      <c r="D7142">
        <v>0.99</v>
      </c>
      <c r="E7142">
        <v>1</v>
      </c>
      <c r="F7142">
        <v>7</v>
      </c>
      <c r="G7142">
        <v>7</v>
      </c>
      <c r="H7142" s="36">
        <v>2</v>
      </c>
    </row>
    <row r="7143" spans="1:8" x14ac:dyDescent="0.25">
      <c r="A7143" s="43">
        <v>2023</v>
      </c>
      <c r="B7143">
        <v>4</v>
      </c>
      <c r="C7143">
        <v>1</v>
      </c>
      <c r="D7143">
        <v>0.62</v>
      </c>
      <c r="E7143">
        <v>1</v>
      </c>
      <c r="F7143">
        <v>1</v>
      </c>
      <c r="G7143">
        <v>1</v>
      </c>
      <c r="H7143" s="36">
        <v>2</v>
      </c>
    </row>
    <row r="7144" spans="1:8" x14ac:dyDescent="0.25">
      <c r="A7144" s="43">
        <v>2024</v>
      </c>
      <c r="B7144">
        <v>3</v>
      </c>
      <c r="C7144">
        <v>1</v>
      </c>
      <c r="E7144">
        <v>1</v>
      </c>
      <c r="F7144">
        <v>1</v>
      </c>
      <c r="G7144">
        <v>1</v>
      </c>
      <c r="H7144" s="36">
        <v>2</v>
      </c>
    </row>
    <row r="7145" spans="1:8" x14ac:dyDescent="0.25">
      <c r="A7145" s="43">
        <v>2024</v>
      </c>
      <c r="B7145">
        <v>4</v>
      </c>
      <c r="C7145">
        <v>1</v>
      </c>
      <c r="D7145">
        <v>1</v>
      </c>
      <c r="E7145">
        <v>1</v>
      </c>
      <c r="F7145">
        <v>3</v>
      </c>
      <c r="G7145">
        <v>3</v>
      </c>
      <c r="H7145" s="36">
        <v>2</v>
      </c>
    </row>
    <row r="7146" spans="1:8" x14ac:dyDescent="0.25">
      <c r="A7146" s="43">
        <v>2022</v>
      </c>
      <c r="B7146">
        <v>4</v>
      </c>
      <c r="C7146">
        <v>1</v>
      </c>
      <c r="D7146">
        <v>0.96</v>
      </c>
      <c r="E7146">
        <v>1</v>
      </c>
      <c r="F7146">
        <v>1</v>
      </c>
      <c r="G7146">
        <v>2</v>
      </c>
      <c r="H7146" s="36">
        <v>2</v>
      </c>
    </row>
    <row r="7147" spans="1:8" x14ac:dyDescent="0.25">
      <c r="A7147" s="43">
        <v>2021</v>
      </c>
      <c r="B7147">
        <v>2</v>
      </c>
      <c r="C7147">
        <v>0.25</v>
      </c>
      <c r="D7147">
        <v>1</v>
      </c>
      <c r="E7147">
        <v>1</v>
      </c>
      <c r="F7147">
        <v>1</v>
      </c>
      <c r="G7147">
        <v>1</v>
      </c>
      <c r="H7147" s="36">
        <v>1</v>
      </c>
    </row>
    <row r="7148" spans="1:8" x14ac:dyDescent="0.25">
      <c r="A7148" s="43">
        <v>2022</v>
      </c>
      <c r="B7148">
        <v>4</v>
      </c>
      <c r="C7148">
        <v>1</v>
      </c>
      <c r="D7148">
        <v>1</v>
      </c>
      <c r="E7148">
        <v>1</v>
      </c>
      <c r="F7148">
        <v>1</v>
      </c>
      <c r="G7148">
        <v>1</v>
      </c>
      <c r="H7148" s="36">
        <v>2</v>
      </c>
    </row>
    <row r="7149" spans="1:8" x14ac:dyDescent="0.25">
      <c r="A7149" s="43">
        <v>2020</v>
      </c>
      <c r="B7149">
        <v>4</v>
      </c>
      <c r="C7149">
        <v>1</v>
      </c>
      <c r="D7149">
        <v>0.96</v>
      </c>
      <c r="E7149">
        <v>1</v>
      </c>
      <c r="F7149">
        <v>2</v>
      </c>
      <c r="G7149">
        <v>3</v>
      </c>
      <c r="H7149" s="36">
        <v>2</v>
      </c>
    </row>
    <row r="7150" spans="1:8" x14ac:dyDescent="0.25">
      <c r="A7150" s="43">
        <v>2024</v>
      </c>
      <c r="B7150">
        <v>4</v>
      </c>
      <c r="C7150">
        <v>1</v>
      </c>
      <c r="D7150">
        <v>1</v>
      </c>
      <c r="E7150">
        <v>2</v>
      </c>
      <c r="F7150">
        <v>6</v>
      </c>
      <c r="G7150">
        <v>6</v>
      </c>
      <c r="H7150" s="36">
        <v>2</v>
      </c>
    </row>
    <row r="7151" spans="1:8" x14ac:dyDescent="0.25">
      <c r="A7151" s="43">
        <v>2017</v>
      </c>
      <c r="B7151">
        <v>4</v>
      </c>
      <c r="C7151">
        <v>1</v>
      </c>
      <c r="D7151">
        <v>0.83</v>
      </c>
      <c r="E7151">
        <v>1</v>
      </c>
      <c r="F7151">
        <v>1</v>
      </c>
      <c r="G7151">
        <v>1</v>
      </c>
      <c r="H7151" s="36">
        <v>2</v>
      </c>
    </row>
    <row r="7152" spans="1:8" x14ac:dyDescent="0.25">
      <c r="A7152" s="43">
        <v>2024</v>
      </c>
      <c r="B7152">
        <v>4</v>
      </c>
      <c r="C7152">
        <v>1</v>
      </c>
      <c r="D7152">
        <v>1</v>
      </c>
      <c r="E7152">
        <v>1</v>
      </c>
      <c r="F7152">
        <v>11</v>
      </c>
      <c r="G7152">
        <v>16</v>
      </c>
      <c r="H7152" s="36">
        <v>1</v>
      </c>
    </row>
    <row r="7153" spans="1:8" x14ac:dyDescent="0.25">
      <c r="A7153" s="43">
        <v>2024</v>
      </c>
      <c r="B7153">
        <v>4</v>
      </c>
      <c r="C7153">
        <v>1</v>
      </c>
      <c r="D7153">
        <v>1</v>
      </c>
      <c r="E7153">
        <v>1</v>
      </c>
      <c r="F7153">
        <v>1</v>
      </c>
      <c r="G7153">
        <v>1</v>
      </c>
      <c r="H7153" s="36">
        <v>2</v>
      </c>
    </row>
    <row r="7154" spans="1:8" x14ac:dyDescent="0.25">
      <c r="A7154" s="43">
        <v>2022</v>
      </c>
      <c r="B7154">
        <v>4</v>
      </c>
      <c r="C7154">
        <v>1</v>
      </c>
      <c r="D7154">
        <v>0.97</v>
      </c>
      <c r="E7154">
        <v>1</v>
      </c>
      <c r="F7154">
        <v>1</v>
      </c>
      <c r="G7154">
        <v>1</v>
      </c>
      <c r="H7154" s="36">
        <v>2</v>
      </c>
    </row>
    <row r="7155" spans="1:8" x14ac:dyDescent="0.25">
      <c r="A7155" s="43">
        <v>2024</v>
      </c>
      <c r="B7155">
        <v>3</v>
      </c>
      <c r="C7155">
        <v>1</v>
      </c>
      <c r="D7155">
        <v>1</v>
      </c>
      <c r="E7155">
        <v>1</v>
      </c>
      <c r="F7155">
        <v>1</v>
      </c>
      <c r="G7155">
        <v>1</v>
      </c>
      <c r="H7155" s="36">
        <v>2</v>
      </c>
    </row>
    <row r="7156" spans="1:8" x14ac:dyDescent="0.25">
      <c r="A7156" s="43">
        <v>2017</v>
      </c>
      <c r="B7156">
        <v>0</v>
      </c>
      <c r="E7156">
        <v>1</v>
      </c>
      <c r="F7156">
        <v>1</v>
      </c>
      <c r="G7156">
        <v>1</v>
      </c>
      <c r="H7156" s="36">
        <v>2</v>
      </c>
    </row>
    <row r="7157" spans="1:8" x14ac:dyDescent="0.25">
      <c r="A7157" s="43">
        <v>2024</v>
      </c>
      <c r="B7157">
        <v>0</v>
      </c>
      <c r="E7157">
        <v>1</v>
      </c>
      <c r="F7157">
        <v>1</v>
      </c>
      <c r="G7157">
        <v>1</v>
      </c>
      <c r="H7157" s="36">
        <v>2</v>
      </c>
    </row>
    <row r="7158" spans="1:8" x14ac:dyDescent="0.25">
      <c r="A7158" s="43">
        <v>2023</v>
      </c>
      <c r="B7158">
        <v>4</v>
      </c>
      <c r="C7158">
        <v>1</v>
      </c>
      <c r="D7158">
        <v>1</v>
      </c>
      <c r="E7158">
        <v>1</v>
      </c>
      <c r="F7158">
        <v>2</v>
      </c>
      <c r="G7158">
        <v>4</v>
      </c>
      <c r="H7158" s="36">
        <v>2</v>
      </c>
    </row>
    <row r="7159" spans="1:8" x14ac:dyDescent="0.25">
      <c r="A7159" s="43">
        <v>2017</v>
      </c>
      <c r="B7159">
        <v>4</v>
      </c>
      <c r="C7159">
        <v>0.94</v>
      </c>
      <c r="D7159">
        <v>0.99</v>
      </c>
      <c r="E7159">
        <v>1</v>
      </c>
      <c r="F7159">
        <v>2</v>
      </c>
      <c r="G7159">
        <v>4</v>
      </c>
      <c r="H7159" s="36">
        <v>2</v>
      </c>
    </row>
    <row r="7160" spans="1:8" x14ac:dyDescent="0.25">
      <c r="A7160" s="43">
        <v>2017</v>
      </c>
      <c r="B7160">
        <v>4</v>
      </c>
      <c r="C7160">
        <v>1</v>
      </c>
      <c r="D7160">
        <v>0.97</v>
      </c>
      <c r="E7160">
        <v>2</v>
      </c>
      <c r="F7160">
        <v>2</v>
      </c>
      <c r="G7160">
        <v>2</v>
      </c>
      <c r="H7160" s="36">
        <v>1</v>
      </c>
    </row>
    <row r="7161" spans="1:8" x14ac:dyDescent="0.25">
      <c r="A7161" s="43">
        <v>2024</v>
      </c>
      <c r="B7161">
        <v>4</v>
      </c>
      <c r="C7161">
        <v>1</v>
      </c>
      <c r="D7161">
        <v>0.97</v>
      </c>
      <c r="E7161">
        <v>2</v>
      </c>
      <c r="F7161">
        <v>6</v>
      </c>
      <c r="G7161">
        <v>6</v>
      </c>
      <c r="H7161" s="36">
        <v>2</v>
      </c>
    </row>
    <row r="7162" spans="1:8" x14ac:dyDescent="0.25">
      <c r="A7162" s="43">
        <v>2024</v>
      </c>
      <c r="B7162">
        <v>4</v>
      </c>
      <c r="C7162">
        <v>1</v>
      </c>
      <c r="D7162">
        <v>1</v>
      </c>
      <c r="E7162">
        <v>1</v>
      </c>
      <c r="F7162">
        <v>1</v>
      </c>
      <c r="G7162">
        <v>1</v>
      </c>
      <c r="H7162" s="36">
        <v>2</v>
      </c>
    </row>
    <row r="7163" spans="1:8" x14ac:dyDescent="0.25">
      <c r="A7163" s="43">
        <v>2024</v>
      </c>
      <c r="B7163">
        <v>4</v>
      </c>
      <c r="C7163">
        <v>0.97</v>
      </c>
      <c r="D7163">
        <v>0.95</v>
      </c>
      <c r="E7163">
        <v>1</v>
      </c>
      <c r="F7163">
        <v>2</v>
      </c>
      <c r="G7163">
        <v>2</v>
      </c>
      <c r="H7163" s="36">
        <v>2</v>
      </c>
    </row>
    <row r="7164" spans="1:8" x14ac:dyDescent="0.25">
      <c r="A7164" s="43">
        <v>2018</v>
      </c>
      <c r="B7164">
        <v>4</v>
      </c>
      <c r="C7164">
        <v>1</v>
      </c>
      <c r="D7164">
        <v>0.38</v>
      </c>
      <c r="E7164">
        <v>1</v>
      </c>
      <c r="F7164">
        <v>1</v>
      </c>
      <c r="G7164">
        <v>1</v>
      </c>
      <c r="H7164" s="36">
        <v>2</v>
      </c>
    </row>
    <row r="7165" spans="1:8" x14ac:dyDescent="0.25">
      <c r="A7165" s="43">
        <v>2020</v>
      </c>
      <c r="B7165">
        <v>4</v>
      </c>
      <c r="C7165">
        <v>1</v>
      </c>
      <c r="D7165">
        <v>0.91</v>
      </c>
      <c r="E7165">
        <v>1</v>
      </c>
      <c r="F7165">
        <v>2</v>
      </c>
      <c r="G7165">
        <v>2</v>
      </c>
      <c r="H7165" s="36">
        <v>2</v>
      </c>
    </row>
    <row r="7166" spans="1:8" x14ac:dyDescent="0.25">
      <c r="A7166" s="43">
        <v>2023</v>
      </c>
      <c r="B7166">
        <v>4</v>
      </c>
      <c r="C7166">
        <v>1</v>
      </c>
      <c r="D7166">
        <v>0.97</v>
      </c>
      <c r="E7166">
        <v>1</v>
      </c>
      <c r="F7166">
        <v>1</v>
      </c>
      <c r="G7166">
        <v>1</v>
      </c>
      <c r="H7166" s="36">
        <v>2</v>
      </c>
    </row>
    <row r="7167" spans="1:8" x14ac:dyDescent="0.25">
      <c r="A7167" s="43">
        <v>2022</v>
      </c>
      <c r="B7167">
        <v>3</v>
      </c>
      <c r="C7167">
        <v>0.68</v>
      </c>
      <c r="D7167">
        <v>0.63</v>
      </c>
      <c r="E7167">
        <v>1</v>
      </c>
      <c r="F7167">
        <v>1</v>
      </c>
      <c r="G7167">
        <v>1</v>
      </c>
      <c r="H7167" s="36">
        <v>2</v>
      </c>
    </row>
    <row r="7168" spans="1:8" x14ac:dyDescent="0.25">
      <c r="A7168" s="43">
        <v>2024</v>
      </c>
      <c r="B7168">
        <v>4</v>
      </c>
      <c r="C7168">
        <v>1</v>
      </c>
      <c r="D7168">
        <v>1</v>
      </c>
      <c r="E7168">
        <v>1</v>
      </c>
      <c r="F7168">
        <v>1</v>
      </c>
      <c r="G7168">
        <v>1</v>
      </c>
      <c r="H7168" s="36">
        <v>2</v>
      </c>
    </row>
    <row r="7169" spans="1:8" x14ac:dyDescent="0.25">
      <c r="A7169" s="43">
        <v>2024</v>
      </c>
      <c r="B7169">
        <v>4</v>
      </c>
      <c r="C7169">
        <v>1</v>
      </c>
      <c r="D7169">
        <v>1</v>
      </c>
      <c r="E7169">
        <v>1</v>
      </c>
      <c r="F7169">
        <v>1</v>
      </c>
      <c r="G7169">
        <v>1</v>
      </c>
      <c r="H7169" s="36">
        <v>2</v>
      </c>
    </row>
    <row r="7170" spans="1:8" x14ac:dyDescent="0.25">
      <c r="A7170" s="43">
        <v>2024</v>
      </c>
      <c r="B7170">
        <v>4</v>
      </c>
      <c r="C7170">
        <v>1</v>
      </c>
      <c r="D7170">
        <v>0.97</v>
      </c>
      <c r="E7170">
        <v>2</v>
      </c>
      <c r="F7170">
        <v>13</v>
      </c>
      <c r="G7170">
        <v>13</v>
      </c>
      <c r="H7170" s="36">
        <v>1</v>
      </c>
    </row>
    <row r="7171" spans="1:8" x14ac:dyDescent="0.25">
      <c r="A7171" s="43">
        <v>2024</v>
      </c>
      <c r="B7171">
        <v>4</v>
      </c>
      <c r="C7171">
        <v>1</v>
      </c>
      <c r="D7171">
        <v>1</v>
      </c>
      <c r="E7171">
        <v>1</v>
      </c>
      <c r="F7171">
        <v>1</v>
      </c>
      <c r="G7171">
        <v>1</v>
      </c>
      <c r="H7171" s="36">
        <v>2</v>
      </c>
    </row>
    <row r="7172" spans="1:8" x14ac:dyDescent="0.25">
      <c r="A7172" s="43">
        <v>2024</v>
      </c>
      <c r="B7172">
        <v>3</v>
      </c>
      <c r="C7172">
        <v>0.79</v>
      </c>
      <c r="D7172">
        <v>0.95</v>
      </c>
      <c r="E7172">
        <v>1</v>
      </c>
      <c r="F7172">
        <v>12</v>
      </c>
      <c r="G7172">
        <v>12</v>
      </c>
      <c r="H7172" s="36">
        <v>2</v>
      </c>
    </row>
    <row r="7173" spans="1:8" x14ac:dyDescent="0.25">
      <c r="A7173" s="43">
        <v>2024</v>
      </c>
      <c r="B7173">
        <v>1</v>
      </c>
      <c r="C7173">
        <v>0.69</v>
      </c>
      <c r="D7173">
        <v>0.13</v>
      </c>
      <c r="E7173">
        <v>1</v>
      </c>
      <c r="F7173">
        <v>70</v>
      </c>
      <c r="G7173">
        <v>70</v>
      </c>
      <c r="H7173" s="36">
        <v>1</v>
      </c>
    </row>
    <row r="7174" spans="1:8" x14ac:dyDescent="0.25">
      <c r="A7174" s="43">
        <v>2024</v>
      </c>
      <c r="B7174">
        <v>4</v>
      </c>
      <c r="C7174">
        <v>1</v>
      </c>
      <c r="D7174">
        <v>1</v>
      </c>
      <c r="E7174">
        <v>1</v>
      </c>
      <c r="F7174">
        <v>1</v>
      </c>
      <c r="G7174">
        <v>1</v>
      </c>
      <c r="H7174" s="36">
        <v>1</v>
      </c>
    </row>
    <row r="7175" spans="1:8" x14ac:dyDescent="0.25">
      <c r="A7175" s="43">
        <v>2019</v>
      </c>
      <c r="B7175">
        <v>2</v>
      </c>
      <c r="C7175">
        <v>0</v>
      </c>
      <c r="E7175">
        <v>1</v>
      </c>
      <c r="F7175">
        <v>1</v>
      </c>
      <c r="G7175">
        <v>2</v>
      </c>
      <c r="H7175" s="36">
        <v>2</v>
      </c>
    </row>
    <row r="7176" spans="1:8" x14ac:dyDescent="0.25">
      <c r="A7176" s="43">
        <v>2024</v>
      </c>
      <c r="B7176">
        <v>3</v>
      </c>
      <c r="C7176">
        <v>1</v>
      </c>
      <c r="D7176">
        <v>1</v>
      </c>
      <c r="E7176">
        <v>1</v>
      </c>
      <c r="F7176">
        <v>1</v>
      </c>
      <c r="G7176">
        <v>1</v>
      </c>
      <c r="H7176" s="36">
        <v>2</v>
      </c>
    </row>
    <row r="7177" spans="1:8" x14ac:dyDescent="0.25">
      <c r="A7177" s="43">
        <v>2016</v>
      </c>
      <c r="B7177">
        <v>2</v>
      </c>
      <c r="C7177">
        <v>0</v>
      </c>
      <c r="D7177">
        <v>0</v>
      </c>
      <c r="E7177">
        <v>1</v>
      </c>
      <c r="F7177">
        <v>2</v>
      </c>
      <c r="G7177">
        <v>5</v>
      </c>
      <c r="H7177" s="36">
        <v>2</v>
      </c>
    </row>
    <row r="7178" spans="1:8" x14ac:dyDescent="0.25">
      <c r="A7178" s="43">
        <v>2023</v>
      </c>
      <c r="B7178">
        <v>4</v>
      </c>
      <c r="C7178">
        <v>1</v>
      </c>
      <c r="D7178">
        <v>0.96</v>
      </c>
      <c r="E7178">
        <v>2</v>
      </c>
      <c r="F7178">
        <v>2</v>
      </c>
      <c r="G7178">
        <v>6</v>
      </c>
      <c r="H7178" s="36">
        <v>2</v>
      </c>
    </row>
    <row r="7179" spans="1:8" x14ac:dyDescent="0.25">
      <c r="A7179" s="43">
        <v>2020</v>
      </c>
      <c r="B7179">
        <v>4</v>
      </c>
      <c r="C7179">
        <v>1</v>
      </c>
      <c r="D7179">
        <v>0.91</v>
      </c>
      <c r="E7179">
        <v>1</v>
      </c>
      <c r="F7179">
        <v>2</v>
      </c>
      <c r="G7179">
        <v>2</v>
      </c>
      <c r="H7179" s="36">
        <v>2</v>
      </c>
    </row>
    <row r="7180" spans="1:8" x14ac:dyDescent="0.25">
      <c r="A7180" s="43">
        <v>2016</v>
      </c>
      <c r="B7180">
        <v>4</v>
      </c>
      <c r="C7180">
        <v>1</v>
      </c>
      <c r="D7180">
        <v>0.88</v>
      </c>
      <c r="E7180">
        <v>2</v>
      </c>
      <c r="F7180">
        <v>1</v>
      </c>
      <c r="G7180">
        <v>1</v>
      </c>
      <c r="H7180" s="36">
        <v>2</v>
      </c>
    </row>
    <row r="7181" spans="1:8" x14ac:dyDescent="0.25">
      <c r="A7181" s="43">
        <v>2015</v>
      </c>
      <c r="B7181">
        <v>4</v>
      </c>
      <c r="C7181">
        <v>0.67</v>
      </c>
      <c r="D7181">
        <v>0</v>
      </c>
      <c r="E7181">
        <v>1</v>
      </c>
      <c r="F7181">
        <v>1</v>
      </c>
      <c r="G7181">
        <v>1</v>
      </c>
      <c r="H7181" s="36">
        <v>2</v>
      </c>
    </row>
    <row r="7182" spans="1:8" x14ac:dyDescent="0.25">
      <c r="A7182" s="43">
        <v>2014</v>
      </c>
      <c r="B7182">
        <v>4</v>
      </c>
      <c r="C7182">
        <v>1</v>
      </c>
      <c r="D7182">
        <v>1</v>
      </c>
      <c r="E7182">
        <v>1</v>
      </c>
      <c r="F7182">
        <v>1</v>
      </c>
      <c r="G7182">
        <v>1</v>
      </c>
      <c r="H7182" s="36">
        <v>2</v>
      </c>
    </row>
    <row r="7183" spans="1:8" x14ac:dyDescent="0.25">
      <c r="A7183" s="43">
        <v>2024</v>
      </c>
      <c r="B7183">
        <v>4</v>
      </c>
      <c r="C7183">
        <v>1</v>
      </c>
      <c r="D7183">
        <v>1</v>
      </c>
      <c r="E7183">
        <v>1</v>
      </c>
      <c r="F7183">
        <v>1</v>
      </c>
      <c r="G7183">
        <v>1</v>
      </c>
      <c r="H7183" s="36">
        <v>2</v>
      </c>
    </row>
    <row r="7184" spans="1:8" x14ac:dyDescent="0.25">
      <c r="A7184" s="43">
        <v>2024</v>
      </c>
      <c r="B7184">
        <v>4</v>
      </c>
      <c r="C7184">
        <v>0.99</v>
      </c>
      <c r="D7184">
        <v>0.99</v>
      </c>
      <c r="E7184">
        <v>1</v>
      </c>
      <c r="F7184">
        <v>5</v>
      </c>
      <c r="G7184">
        <v>6</v>
      </c>
      <c r="H7184" s="36">
        <v>2</v>
      </c>
    </row>
    <row r="7185" spans="1:8" x14ac:dyDescent="0.25">
      <c r="A7185" s="43">
        <v>2016</v>
      </c>
      <c r="B7185">
        <v>4</v>
      </c>
      <c r="C7185">
        <v>1</v>
      </c>
      <c r="D7185">
        <v>1</v>
      </c>
      <c r="E7185">
        <v>1</v>
      </c>
      <c r="F7185">
        <v>2</v>
      </c>
      <c r="G7185">
        <v>3</v>
      </c>
      <c r="H7185" s="36">
        <v>2</v>
      </c>
    </row>
    <row r="7186" spans="1:8" x14ac:dyDescent="0.25">
      <c r="A7186" s="43">
        <v>2024</v>
      </c>
      <c r="B7186">
        <v>4</v>
      </c>
      <c r="C7186">
        <v>1</v>
      </c>
      <c r="D7186">
        <v>0.97</v>
      </c>
      <c r="E7186">
        <v>1</v>
      </c>
      <c r="F7186">
        <v>1</v>
      </c>
      <c r="G7186">
        <v>1</v>
      </c>
      <c r="H7186" s="36">
        <v>2</v>
      </c>
    </row>
    <row r="7187" spans="1:8" x14ac:dyDescent="0.25">
      <c r="A7187" s="43">
        <v>2018</v>
      </c>
      <c r="B7187">
        <v>4</v>
      </c>
      <c r="C7187">
        <v>1</v>
      </c>
      <c r="D7187">
        <v>0.97</v>
      </c>
      <c r="E7187">
        <v>1</v>
      </c>
      <c r="F7187">
        <v>3</v>
      </c>
      <c r="G7187">
        <v>9</v>
      </c>
      <c r="H7187" s="36">
        <v>2</v>
      </c>
    </row>
    <row r="7188" spans="1:8" x14ac:dyDescent="0.25">
      <c r="A7188" s="43">
        <v>2024</v>
      </c>
      <c r="B7188">
        <v>4</v>
      </c>
      <c r="C7188">
        <v>1</v>
      </c>
      <c r="D7188">
        <v>1</v>
      </c>
      <c r="E7188">
        <v>1</v>
      </c>
      <c r="F7188">
        <v>1</v>
      </c>
      <c r="G7188">
        <v>1</v>
      </c>
      <c r="H7188" s="36">
        <v>2</v>
      </c>
    </row>
    <row r="7189" spans="1:8" x14ac:dyDescent="0.25">
      <c r="A7189" s="43">
        <v>2024</v>
      </c>
      <c r="B7189">
        <v>4</v>
      </c>
      <c r="C7189">
        <v>1</v>
      </c>
      <c r="D7189">
        <v>0.9</v>
      </c>
      <c r="E7189">
        <v>1</v>
      </c>
      <c r="F7189">
        <v>5</v>
      </c>
      <c r="G7189">
        <v>6</v>
      </c>
      <c r="H7189" s="36">
        <v>2</v>
      </c>
    </row>
    <row r="7190" spans="1:8" x14ac:dyDescent="0.25">
      <c r="A7190" s="43">
        <v>2016</v>
      </c>
      <c r="B7190">
        <v>2</v>
      </c>
      <c r="C7190">
        <v>0.33</v>
      </c>
      <c r="D7190">
        <v>0.79</v>
      </c>
      <c r="E7190">
        <v>2</v>
      </c>
      <c r="F7190">
        <v>1</v>
      </c>
      <c r="G7190">
        <v>3</v>
      </c>
      <c r="H7190" s="36">
        <v>2</v>
      </c>
    </row>
    <row r="7191" spans="1:8" x14ac:dyDescent="0.25">
      <c r="A7191" s="43">
        <v>2021</v>
      </c>
      <c r="B7191">
        <v>4</v>
      </c>
      <c r="C7191">
        <v>1</v>
      </c>
      <c r="D7191">
        <v>0.96</v>
      </c>
      <c r="E7191">
        <v>1</v>
      </c>
      <c r="F7191">
        <v>1</v>
      </c>
      <c r="G7191">
        <v>1</v>
      </c>
      <c r="H7191" s="36">
        <v>1</v>
      </c>
    </row>
    <row r="7192" spans="1:8" x14ac:dyDescent="0.25">
      <c r="A7192" s="43">
        <v>2019</v>
      </c>
      <c r="B7192">
        <v>1</v>
      </c>
      <c r="C7192">
        <v>1</v>
      </c>
      <c r="D7192">
        <v>0.61</v>
      </c>
      <c r="E7192">
        <v>1</v>
      </c>
      <c r="F7192">
        <v>1</v>
      </c>
      <c r="G7192">
        <v>1</v>
      </c>
      <c r="H7192" s="36">
        <v>2</v>
      </c>
    </row>
    <row r="7193" spans="1:8" x14ac:dyDescent="0.25">
      <c r="A7193" s="43">
        <v>2024</v>
      </c>
      <c r="B7193">
        <v>4</v>
      </c>
      <c r="C7193">
        <v>1</v>
      </c>
      <c r="D7193">
        <v>1</v>
      </c>
      <c r="E7193">
        <v>1</v>
      </c>
      <c r="F7193">
        <v>1</v>
      </c>
      <c r="G7193">
        <v>1</v>
      </c>
      <c r="H7193" s="36">
        <v>2</v>
      </c>
    </row>
    <row r="7194" spans="1:8" x14ac:dyDescent="0.25">
      <c r="A7194" s="43">
        <v>2024</v>
      </c>
      <c r="B7194">
        <v>1</v>
      </c>
      <c r="C7194">
        <v>0.6</v>
      </c>
      <c r="D7194">
        <v>0.53</v>
      </c>
      <c r="E7194">
        <v>1</v>
      </c>
      <c r="F7194">
        <v>1</v>
      </c>
      <c r="G7194">
        <v>2</v>
      </c>
      <c r="H7194" s="36">
        <v>2</v>
      </c>
    </row>
    <row r="7195" spans="1:8" x14ac:dyDescent="0.25">
      <c r="A7195" s="43">
        <v>2024</v>
      </c>
      <c r="B7195">
        <v>4</v>
      </c>
      <c r="C7195">
        <v>0.76</v>
      </c>
      <c r="D7195">
        <v>0.98</v>
      </c>
      <c r="E7195">
        <v>1</v>
      </c>
      <c r="F7195">
        <v>3</v>
      </c>
      <c r="G7195">
        <v>5</v>
      </c>
      <c r="H7195" s="36">
        <v>2</v>
      </c>
    </row>
    <row r="7196" spans="1:8" x14ac:dyDescent="0.25">
      <c r="A7196" s="43">
        <v>2024</v>
      </c>
      <c r="B7196">
        <v>0</v>
      </c>
      <c r="E7196">
        <v>1</v>
      </c>
      <c r="F7196">
        <v>1</v>
      </c>
      <c r="G7196">
        <v>1</v>
      </c>
      <c r="H7196" s="36">
        <v>2</v>
      </c>
    </row>
    <row r="7197" spans="1:8" x14ac:dyDescent="0.25">
      <c r="A7197" s="43">
        <v>2024</v>
      </c>
      <c r="B7197">
        <v>4</v>
      </c>
      <c r="C7197">
        <v>1</v>
      </c>
      <c r="D7197">
        <v>1</v>
      </c>
      <c r="E7197">
        <v>1</v>
      </c>
      <c r="F7197">
        <v>1</v>
      </c>
      <c r="G7197">
        <v>1</v>
      </c>
      <c r="H7197" s="36">
        <v>2</v>
      </c>
    </row>
    <row r="7198" spans="1:8" x14ac:dyDescent="0.25">
      <c r="A7198" s="43">
        <v>2024</v>
      </c>
      <c r="B7198">
        <v>4</v>
      </c>
      <c r="C7198">
        <v>1</v>
      </c>
      <c r="D7198">
        <v>0.99</v>
      </c>
      <c r="E7198">
        <v>0</v>
      </c>
      <c r="F7198">
        <v>2</v>
      </c>
      <c r="G7198">
        <v>2</v>
      </c>
      <c r="H7198" s="36">
        <v>2</v>
      </c>
    </row>
    <row r="7199" spans="1:8" x14ac:dyDescent="0.25">
      <c r="A7199" s="43">
        <v>2021</v>
      </c>
      <c r="B7199">
        <v>4</v>
      </c>
      <c r="C7199">
        <v>1</v>
      </c>
      <c r="D7199">
        <v>1</v>
      </c>
      <c r="E7199">
        <v>2</v>
      </c>
      <c r="F7199">
        <v>1</v>
      </c>
      <c r="G7199">
        <v>1</v>
      </c>
      <c r="H7199" s="36">
        <v>2</v>
      </c>
    </row>
    <row r="7200" spans="1:8" x14ac:dyDescent="0.25">
      <c r="A7200" s="43">
        <v>2024</v>
      </c>
      <c r="B7200">
        <v>0</v>
      </c>
      <c r="D7200">
        <v>0</v>
      </c>
      <c r="E7200">
        <v>1</v>
      </c>
      <c r="F7200">
        <v>1</v>
      </c>
      <c r="G7200">
        <v>1</v>
      </c>
      <c r="H7200" s="36">
        <v>2</v>
      </c>
    </row>
    <row r="7201" spans="1:8" x14ac:dyDescent="0.25">
      <c r="A7201" s="43">
        <v>2016</v>
      </c>
      <c r="B7201">
        <v>4</v>
      </c>
      <c r="C7201">
        <v>1</v>
      </c>
      <c r="D7201">
        <v>0.91</v>
      </c>
      <c r="E7201">
        <v>1</v>
      </c>
      <c r="F7201">
        <v>3</v>
      </c>
      <c r="G7201">
        <v>3</v>
      </c>
      <c r="H7201" s="36">
        <v>2</v>
      </c>
    </row>
    <row r="7202" spans="1:8" x14ac:dyDescent="0.25">
      <c r="A7202" s="43">
        <v>2024</v>
      </c>
      <c r="B7202">
        <v>4</v>
      </c>
      <c r="C7202">
        <v>1</v>
      </c>
      <c r="D7202">
        <v>0.98</v>
      </c>
      <c r="E7202">
        <v>1</v>
      </c>
      <c r="F7202">
        <v>2</v>
      </c>
      <c r="G7202">
        <v>2</v>
      </c>
      <c r="H7202" s="36">
        <v>2</v>
      </c>
    </row>
    <row r="7203" spans="1:8" x14ac:dyDescent="0.25">
      <c r="A7203" s="43">
        <v>2024</v>
      </c>
      <c r="B7203">
        <v>4</v>
      </c>
      <c r="C7203">
        <v>0.9</v>
      </c>
      <c r="D7203">
        <v>0.42</v>
      </c>
      <c r="E7203">
        <v>1</v>
      </c>
      <c r="F7203">
        <v>1</v>
      </c>
      <c r="G7203">
        <v>1</v>
      </c>
      <c r="H7203" s="36">
        <v>2</v>
      </c>
    </row>
    <row r="7204" spans="1:8" x14ac:dyDescent="0.25">
      <c r="A7204" s="43">
        <v>2024</v>
      </c>
      <c r="B7204">
        <v>3</v>
      </c>
      <c r="C7204">
        <v>0.74</v>
      </c>
      <c r="D7204">
        <v>0.49</v>
      </c>
      <c r="E7204">
        <v>1</v>
      </c>
      <c r="F7204">
        <v>7</v>
      </c>
      <c r="G7204">
        <v>7</v>
      </c>
      <c r="H7204" s="36">
        <v>2</v>
      </c>
    </row>
    <row r="7205" spans="1:8" x14ac:dyDescent="0.25">
      <c r="A7205" s="43">
        <v>2024</v>
      </c>
      <c r="B7205">
        <v>4</v>
      </c>
      <c r="C7205">
        <v>1</v>
      </c>
      <c r="D7205">
        <v>0.93</v>
      </c>
      <c r="E7205">
        <v>1</v>
      </c>
      <c r="F7205">
        <v>1</v>
      </c>
      <c r="G7205">
        <v>1</v>
      </c>
      <c r="H7205" s="36">
        <v>2</v>
      </c>
    </row>
    <row r="7206" spans="1:8" x14ac:dyDescent="0.25">
      <c r="A7206" s="43">
        <v>2023</v>
      </c>
      <c r="B7206">
        <v>0</v>
      </c>
      <c r="D7206">
        <v>0</v>
      </c>
      <c r="E7206">
        <v>1</v>
      </c>
      <c r="F7206">
        <v>1</v>
      </c>
      <c r="G7206">
        <v>1</v>
      </c>
      <c r="H7206" s="36">
        <v>2</v>
      </c>
    </row>
    <row r="7207" spans="1:8" x14ac:dyDescent="0.25">
      <c r="A7207" s="43">
        <v>2024</v>
      </c>
      <c r="B7207">
        <v>4</v>
      </c>
      <c r="C7207">
        <v>1</v>
      </c>
      <c r="D7207">
        <v>1</v>
      </c>
      <c r="E7207">
        <v>1</v>
      </c>
      <c r="F7207">
        <v>1</v>
      </c>
      <c r="G7207">
        <v>1</v>
      </c>
      <c r="H7207" s="36">
        <v>2</v>
      </c>
    </row>
    <row r="7208" spans="1:8" x14ac:dyDescent="0.25">
      <c r="A7208" s="43">
        <v>2024</v>
      </c>
      <c r="B7208">
        <v>4</v>
      </c>
      <c r="C7208">
        <v>1</v>
      </c>
      <c r="D7208">
        <v>1</v>
      </c>
      <c r="E7208">
        <v>1</v>
      </c>
      <c r="F7208">
        <v>1</v>
      </c>
      <c r="G7208">
        <v>1</v>
      </c>
      <c r="H7208" s="36">
        <v>2</v>
      </c>
    </row>
    <row r="7209" spans="1:8" x14ac:dyDescent="0.25">
      <c r="A7209" s="43">
        <v>2024</v>
      </c>
      <c r="B7209">
        <v>4</v>
      </c>
      <c r="C7209">
        <v>1</v>
      </c>
      <c r="D7209">
        <v>0.94</v>
      </c>
      <c r="E7209">
        <v>1</v>
      </c>
      <c r="F7209">
        <v>1</v>
      </c>
      <c r="G7209">
        <v>2</v>
      </c>
      <c r="H7209" s="36">
        <v>2</v>
      </c>
    </row>
    <row r="7210" spans="1:8" x14ac:dyDescent="0.25">
      <c r="A7210" s="43">
        <v>2016</v>
      </c>
      <c r="B7210">
        <v>4</v>
      </c>
      <c r="C7210">
        <v>1</v>
      </c>
      <c r="D7210">
        <v>0.78</v>
      </c>
      <c r="E7210">
        <v>1</v>
      </c>
      <c r="F7210">
        <v>1</v>
      </c>
      <c r="G7210">
        <v>1</v>
      </c>
      <c r="H7210" s="36">
        <v>2</v>
      </c>
    </row>
    <row r="7211" spans="1:8" x14ac:dyDescent="0.25">
      <c r="A7211" s="43">
        <v>2024</v>
      </c>
      <c r="B7211">
        <v>4</v>
      </c>
      <c r="C7211">
        <v>1</v>
      </c>
      <c r="D7211">
        <v>1</v>
      </c>
      <c r="E7211">
        <v>1</v>
      </c>
      <c r="F7211">
        <v>1</v>
      </c>
      <c r="G7211">
        <v>1</v>
      </c>
      <c r="H7211" s="36">
        <v>2</v>
      </c>
    </row>
    <row r="7212" spans="1:8" x14ac:dyDescent="0.25">
      <c r="A7212" s="43">
        <v>2023</v>
      </c>
      <c r="B7212">
        <v>4</v>
      </c>
      <c r="C7212">
        <v>0.99</v>
      </c>
      <c r="D7212">
        <v>1</v>
      </c>
      <c r="E7212">
        <v>1</v>
      </c>
      <c r="F7212">
        <v>5</v>
      </c>
      <c r="G7212">
        <v>10</v>
      </c>
      <c r="H7212" s="36">
        <v>2</v>
      </c>
    </row>
    <row r="7213" spans="1:8" x14ac:dyDescent="0.25">
      <c r="A7213" s="43">
        <v>2016</v>
      </c>
      <c r="B7213">
        <v>4</v>
      </c>
      <c r="C7213">
        <v>1</v>
      </c>
      <c r="D7213">
        <v>0.95</v>
      </c>
      <c r="E7213">
        <v>1</v>
      </c>
      <c r="F7213">
        <v>1</v>
      </c>
      <c r="G7213">
        <v>1</v>
      </c>
      <c r="H7213" s="36">
        <v>2</v>
      </c>
    </row>
    <row r="7214" spans="1:8" x14ac:dyDescent="0.25">
      <c r="A7214" s="43">
        <v>2024</v>
      </c>
      <c r="B7214">
        <v>4</v>
      </c>
      <c r="C7214">
        <v>1</v>
      </c>
      <c r="D7214">
        <v>1</v>
      </c>
      <c r="E7214">
        <v>1</v>
      </c>
      <c r="F7214">
        <v>1</v>
      </c>
      <c r="G7214">
        <v>1</v>
      </c>
      <c r="H7214" s="36">
        <v>2</v>
      </c>
    </row>
    <row r="7215" spans="1:8" x14ac:dyDescent="0.25">
      <c r="A7215" s="43">
        <v>2024</v>
      </c>
      <c r="B7215">
        <v>4</v>
      </c>
      <c r="C7215">
        <v>1</v>
      </c>
      <c r="D7215">
        <v>1</v>
      </c>
      <c r="E7215">
        <v>1</v>
      </c>
      <c r="F7215">
        <v>1</v>
      </c>
      <c r="G7215">
        <v>1</v>
      </c>
      <c r="H7215" s="36">
        <v>2</v>
      </c>
    </row>
    <row r="7216" spans="1:8" x14ac:dyDescent="0.25">
      <c r="A7216" s="43">
        <v>2024</v>
      </c>
      <c r="B7216">
        <v>4</v>
      </c>
      <c r="C7216">
        <v>0.94</v>
      </c>
      <c r="D7216">
        <v>0.98</v>
      </c>
      <c r="E7216">
        <v>1</v>
      </c>
      <c r="F7216">
        <v>4</v>
      </c>
      <c r="G7216">
        <v>4</v>
      </c>
      <c r="H7216" s="36">
        <v>2</v>
      </c>
    </row>
    <row r="7217" spans="1:8" x14ac:dyDescent="0.25">
      <c r="A7217" s="43">
        <v>2023</v>
      </c>
      <c r="B7217">
        <v>4</v>
      </c>
      <c r="C7217">
        <v>1</v>
      </c>
      <c r="D7217">
        <v>0.79</v>
      </c>
      <c r="E7217">
        <v>1</v>
      </c>
      <c r="F7217">
        <v>3</v>
      </c>
      <c r="G7217">
        <v>4</v>
      </c>
      <c r="H7217" s="36">
        <v>2</v>
      </c>
    </row>
    <row r="7218" spans="1:8" x14ac:dyDescent="0.25">
      <c r="A7218" s="43">
        <v>2024</v>
      </c>
      <c r="B7218">
        <v>4</v>
      </c>
      <c r="C7218">
        <v>1</v>
      </c>
      <c r="D7218">
        <v>1</v>
      </c>
      <c r="E7218">
        <v>1</v>
      </c>
      <c r="F7218">
        <v>1</v>
      </c>
      <c r="G7218">
        <v>1</v>
      </c>
      <c r="H7218" s="36">
        <v>2</v>
      </c>
    </row>
    <row r="7219" spans="1:8" x14ac:dyDescent="0.25">
      <c r="A7219" s="43">
        <v>2016</v>
      </c>
      <c r="B7219">
        <v>4</v>
      </c>
      <c r="C7219">
        <v>1</v>
      </c>
      <c r="D7219">
        <v>0.94</v>
      </c>
      <c r="E7219">
        <v>1</v>
      </c>
      <c r="F7219">
        <v>2</v>
      </c>
      <c r="G7219">
        <v>5</v>
      </c>
      <c r="H7219" s="36">
        <v>2</v>
      </c>
    </row>
    <row r="7220" spans="1:8" x14ac:dyDescent="0.25">
      <c r="A7220" s="43">
        <v>2021</v>
      </c>
      <c r="B7220">
        <v>4</v>
      </c>
      <c r="C7220">
        <v>1</v>
      </c>
      <c r="D7220">
        <v>0.84</v>
      </c>
      <c r="E7220">
        <v>1</v>
      </c>
      <c r="F7220">
        <v>1</v>
      </c>
      <c r="G7220">
        <v>1</v>
      </c>
      <c r="H7220" s="36">
        <v>2</v>
      </c>
    </row>
    <row r="7221" spans="1:8" x14ac:dyDescent="0.25">
      <c r="A7221" s="43">
        <v>2024</v>
      </c>
      <c r="B7221">
        <v>4</v>
      </c>
      <c r="C7221">
        <v>1</v>
      </c>
      <c r="D7221">
        <v>0.97</v>
      </c>
      <c r="E7221">
        <v>1</v>
      </c>
      <c r="F7221">
        <v>3</v>
      </c>
      <c r="G7221">
        <v>3</v>
      </c>
      <c r="H7221" s="36">
        <v>2</v>
      </c>
    </row>
    <row r="7222" spans="1:8" x14ac:dyDescent="0.25">
      <c r="A7222" s="43">
        <v>2024</v>
      </c>
      <c r="B7222">
        <v>4</v>
      </c>
      <c r="C7222">
        <v>1</v>
      </c>
      <c r="D7222">
        <v>1</v>
      </c>
      <c r="E7222">
        <v>1</v>
      </c>
      <c r="F7222">
        <v>1</v>
      </c>
      <c r="G7222">
        <v>1</v>
      </c>
      <c r="H7222" s="36">
        <v>2</v>
      </c>
    </row>
    <row r="7223" spans="1:8" x14ac:dyDescent="0.25">
      <c r="A7223" s="43">
        <v>2015</v>
      </c>
      <c r="B7223">
        <v>3</v>
      </c>
      <c r="C7223">
        <v>1</v>
      </c>
      <c r="D7223">
        <v>0.93</v>
      </c>
      <c r="E7223">
        <v>2</v>
      </c>
      <c r="F7223">
        <v>1</v>
      </c>
      <c r="G7223">
        <v>1</v>
      </c>
      <c r="H7223" s="36">
        <v>2</v>
      </c>
    </row>
    <row r="7224" spans="1:8" x14ac:dyDescent="0.25">
      <c r="A7224" s="43">
        <v>2017</v>
      </c>
      <c r="B7224">
        <v>4</v>
      </c>
      <c r="C7224">
        <v>1</v>
      </c>
      <c r="D7224">
        <v>1</v>
      </c>
      <c r="E7224">
        <v>1</v>
      </c>
      <c r="F7224">
        <v>2</v>
      </c>
      <c r="G7224">
        <v>2</v>
      </c>
      <c r="H7224" s="36">
        <v>2</v>
      </c>
    </row>
    <row r="7225" spans="1:8" x14ac:dyDescent="0.25">
      <c r="A7225" s="43">
        <v>2024</v>
      </c>
      <c r="B7225">
        <v>2</v>
      </c>
      <c r="C7225">
        <v>0.1</v>
      </c>
      <c r="D7225">
        <v>0.47</v>
      </c>
      <c r="E7225">
        <v>1</v>
      </c>
      <c r="F7225">
        <v>1</v>
      </c>
      <c r="G7225">
        <v>1</v>
      </c>
      <c r="H7225" s="36">
        <v>2</v>
      </c>
    </row>
    <row r="7226" spans="1:8" x14ac:dyDescent="0.25">
      <c r="A7226" s="43">
        <v>2021</v>
      </c>
      <c r="B7226">
        <v>3</v>
      </c>
      <c r="C7226">
        <v>1</v>
      </c>
      <c r="D7226">
        <v>0.88</v>
      </c>
      <c r="E7226">
        <v>1</v>
      </c>
      <c r="F7226">
        <v>1</v>
      </c>
      <c r="G7226">
        <v>1</v>
      </c>
      <c r="H7226" s="36">
        <v>2</v>
      </c>
    </row>
    <row r="7227" spans="1:8" x14ac:dyDescent="0.25">
      <c r="A7227" s="43">
        <v>2024</v>
      </c>
      <c r="B7227">
        <v>3</v>
      </c>
      <c r="C7227">
        <v>1</v>
      </c>
      <c r="D7227">
        <v>0.67</v>
      </c>
      <c r="E7227">
        <v>1</v>
      </c>
      <c r="F7227">
        <v>1</v>
      </c>
      <c r="G7227">
        <v>1</v>
      </c>
      <c r="H7227" s="36">
        <v>2</v>
      </c>
    </row>
    <row r="7228" spans="1:8" x14ac:dyDescent="0.25">
      <c r="A7228" s="43">
        <v>2014</v>
      </c>
      <c r="B7228">
        <v>4</v>
      </c>
      <c r="C7228">
        <v>0.96</v>
      </c>
      <c r="D7228">
        <v>1</v>
      </c>
      <c r="E7228">
        <v>1</v>
      </c>
      <c r="F7228">
        <v>1506</v>
      </c>
      <c r="G7228">
        <v>2763</v>
      </c>
      <c r="H7228" s="36">
        <v>2</v>
      </c>
    </row>
    <row r="7229" spans="1:8" x14ac:dyDescent="0.25">
      <c r="A7229" s="43">
        <v>2021</v>
      </c>
      <c r="B7229">
        <v>4</v>
      </c>
      <c r="C7229">
        <v>1</v>
      </c>
      <c r="D7229">
        <v>0.92</v>
      </c>
      <c r="E7229">
        <v>1</v>
      </c>
      <c r="F7229">
        <v>1</v>
      </c>
      <c r="G7229">
        <v>2</v>
      </c>
      <c r="H7229" s="36">
        <v>2</v>
      </c>
    </row>
    <row r="7230" spans="1:8" x14ac:dyDescent="0.25">
      <c r="A7230" s="43">
        <v>2024</v>
      </c>
      <c r="B7230">
        <v>2</v>
      </c>
      <c r="C7230">
        <v>0.17</v>
      </c>
      <c r="D7230">
        <v>1</v>
      </c>
      <c r="E7230">
        <v>1</v>
      </c>
      <c r="F7230">
        <v>1</v>
      </c>
      <c r="G7230">
        <v>1</v>
      </c>
      <c r="H7230" s="36">
        <v>2</v>
      </c>
    </row>
    <row r="7231" spans="1:8" x14ac:dyDescent="0.25">
      <c r="A7231" s="43">
        <v>2024</v>
      </c>
      <c r="B7231">
        <v>1</v>
      </c>
      <c r="C7231">
        <v>0.51</v>
      </c>
      <c r="D7231">
        <v>0.23</v>
      </c>
      <c r="E7231">
        <v>1</v>
      </c>
      <c r="F7231">
        <v>12</v>
      </c>
      <c r="G7231">
        <v>12</v>
      </c>
      <c r="H7231" s="36">
        <v>2</v>
      </c>
    </row>
    <row r="7232" spans="1:8" x14ac:dyDescent="0.25">
      <c r="A7232" s="43">
        <v>2017</v>
      </c>
      <c r="B7232">
        <v>2</v>
      </c>
      <c r="C7232">
        <v>0</v>
      </c>
      <c r="E7232">
        <v>1</v>
      </c>
      <c r="F7232">
        <v>1</v>
      </c>
      <c r="G7232">
        <v>1</v>
      </c>
      <c r="H7232" s="36">
        <v>2</v>
      </c>
    </row>
    <row r="7233" spans="1:8" x14ac:dyDescent="0.25">
      <c r="A7233" s="43">
        <v>2024</v>
      </c>
      <c r="B7233">
        <v>2</v>
      </c>
      <c r="C7233">
        <v>0.2</v>
      </c>
      <c r="D7233">
        <v>0.2</v>
      </c>
      <c r="E7233">
        <v>1</v>
      </c>
      <c r="F7233">
        <v>1</v>
      </c>
      <c r="G7233">
        <v>2</v>
      </c>
      <c r="H7233" s="36">
        <v>2</v>
      </c>
    </row>
    <row r="7234" spans="1:8" x14ac:dyDescent="0.25">
      <c r="A7234" s="43">
        <v>2019</v>
      </c>
      <c r="B7234">
        <v>1</v>
      </c>
      <c r="C7234">
        <v>1</v>
      </c>
      <c r="D7234">
        <v>0.47</v>
      </c>
      <c r="E7234">
        <v>1</v>
      </c>
      <c r="F7234">
        <v>1</v>
      </c>
      <c r="G7234">
        <v>1</v>
      </c>
      <c r="H7234" s="36">
        <v>2</v>
      </c>
    </row>
    <row r="7235" spans="1:8" x14ac:dyDescent="0.25">
      <c r="A7235" s="43">
        <v>2015</v>
      </c>
      <c r="B7235">
        <v>4</v>
      </c>
      <c r="C7235">
        <v>1</v>
      </c>
      <c r="D7235">
        <v>1</v>
      </c>
      <c r="E7235">
        <v>1</v>
      </c>
      <c r="F7235">
        <v>1</v>
      </c>
      <c r="G7235">
        <v>2</v>
      </c>
      <c r="H7235" s="36">
        <v>2</v>
      </c>
    </row>
    <row r="7236" spans="1:8" x14ac:dyDescent="0.25">
      <c r="A7236" s="43">
        <v>2024</v>
      </c>
      <c r="B7236">
        <v>4</v>
      </c>
      <c r="C7236">
        <v>1</v>
      </c>
      <c r="D7236">
        <v>1</v>
      </c>
      <c r="E7236">
        <v>1</v>
      </c>
      <c r="F7236">
        <v>1</v>
      </c>
      <c r="G7236">
        <v>1</v>
      </c>
      <c r="H7236" s="36">
        <v>2</v>
      </c>
    </row>
    <row r="7237" spans="1:8" x14ac:dyDescent="0.25">
      <c r="A7237" s="43">
        <v>2020</v>
      </c>
      <c r="B7237">
        <v>2</v>
      </c>
      <c r="C7237">
        <v>0</v>
      </c>
      <c r="D7237">
        <v>0</v>
      </c>
      <c r="E7237">
        <v>1</v>
      </c>
      <c r="F7237">
        <v>1</v>
      </c>
      <c r="G7237">
        <v>1</v>
      </c>
      <c r="H7237" s="36">
        <v>2</v>
      </c>
    </row>
    <row r="7238" spans="1:8" x14ac:dyDescent="0.25">
      <c r="A7238" s="43">
        <v>2018</v>
      </c>
      <c r="B7238">
        <v>4</v>
      </c>
      <c r="C7238">
        <v>1</v>
      </c>
      <c r="D7238">
        <v>1</v>
      </c>
      <c r="E7238">
        <v>1</v>
      </c>
      <c r="F7238">
        <v>5</v>
      </c>
      <c r="G7238">
        <v>5</v>
      </c>
      <c r="H7238" s="36">
        <v>2</v>
      </c>
    </row>
    <row r="7239" spans="1:8" x14ac:dyDescent="0.25">
      <c r="A7239" s="43">
        <v>2019</v>
      </c>
      <c r="B7239">
        <v>3</v>
      </c>
      <c r="C7239">
        <v>0.88</v>
      </c>
      <c r="D7239">
        <v>0.23</v>
      </c>
      <c r="E7239">
        <v>1</v>
      </c>
      <c r="F7239">
        <v>1</v>
      </c>
      <c r="G7239">
        <v>1</v>
      </c>
      <c r="H7239" s="36">
        <v>2</v>
      </c>
    </row>
    <row r="7240" spans="1:8" x14ac:dyDescent="0.25">
      <c r="A7240" s="43">
        <v>2022</v>
      </c>
      <c r="B7240">
        <v>4</v>
      </c>
      <c r="C7240">
        <v>1</v>
      </c>
      <c r="D7240">
        <v>1</v>
      </c>
      <c r="E7240">
        <v>0</v>
      </c>
      <c r="F7240">
        <v>4</v>
      </c>
      <c r="G7240">
        <v>4</v>
      </c>
      <c r="H7240" s="36">
        <v>2</v>
      </c>
    </row>
    <row r="7241" spans="1:8" x14ac:dyDescent="0.25">
      <c r="A7241" s="43">
        <v>2012</v>
      </c>
      <c r="B7241">
        <v>3</v>
      </c>
      <c r="C7241">
        <v>0.9</v>
      </c>
      <c r="D7241">
        <v>0.83</v>
      </c>
      <c r="E7241">
        <v>1</v>
      </c>
      <c r="F7241">
        <v>1</v>
      </c>
      <c r="G7241">
        <v>1</v>
      </c>
      <c r="H7241" s="36">
        <v>2</v>
      </c>
    </row>
    <row r="7242" spans="1:8" x14ac:dyDescent="0.25">
      <c r="A7242" s="43">
        <v>2024</v>
      </c>
      <c r="B7242">
        <v>4</v>
      </c>
      <c r="C7242">
        <v>1</v>
      </c>
      <c r="D7242">
        <v>1</v>
      </c>
      <c r="E7242">
        <v>1</v>
      </c>
      <c r="F7242">
        <v>2</v>
      </c>
      <c r="G7242">
        <v>2</v>
      </c>
      <c r="H7242" s="36">
        <v>2</v>
      </c>
    </row>
    <row r="7243" spans="1:8" x14ac:dyDescent="0.25">
      <c r="A7243" s="43">
        <v>2020</v>
      </c>
      <c r="B7243">
        <v>4</v>
      </c>
      <c r="C7243">
        <v>1</v>
      </c>
      <c r="D7243">
        <v>0.88</v>
      </c>
      <c r="E7243">
        <v>1</v>
      </c>
      <c r="F7243">
        <v>2</v>
      </c>
      <c r="G7243">
        <v>2</v>
      </c>
      <c r="H7243" s="36">
        <v>2</v>
      </c>
    </row>
    <row r="7244" spans="1:8" x14ac:dyDescent="0.25">
      <c r="A7244" s="43">
        <v>2023</v>
      </c>
      <c r="B7244">
        <v>4</v>
      </c>
      <c r="C7244">
        <v>1</v>
      </c>
      <c r="D7244">
        <v>1</v>
      </c>
      <c r="E7244">
        <v>1</v>
      </c>
      <c r="F7244">
        <v>2</v>
      </c>
      <c r="G7244">
        <v>2</v>
      </c>
      <c r="H7244" s="36">
        <v>2</v>
      </c>
    </row>
    <row r="7245" spans="1:8" x14ac:dyDescent="0.25">
      <c r="A7245" s="43">
        <v>2024</v>
      </c>
      <c r="B7245">
        <v>4</v>
      </c>
      <c r="C7245">
        <v>1</v>
      </c>
      <c r="D7245">
        <v>1</v>
      </c>
      <c r="E7245">
        <v>1</v>
      </c>
      <c r="F7245">
        <v>1</v>
      </c>
      <c r="G7245">
        <v>1</v>
      </c>
      <c r="H7245" s="36">
        <v>2</v>
      </c>
    </row>
    <row r="7246" spans="1:8" x14ac:dyDescent="0.25">
      <c r="A7246" s="43">
        <v>2024</v>
      </c>
      <c r="B7246">
        <v>1</v>
      </c>
      <c r="C7246">
        <v>1</v>
      </c>
      <c r="D7246">
        <v>0.71</v>
      </c>
      <c r="E7246">
        <v>1</v>
      </c>
      <c r="F7246">
        <v>1</v>
      </c>
      <c r="G7246">
        <v>1</v>
      </c>
      <c r="H7246" s="36">
        <v>2</v>
      </c>
    </row>
    <row r="7247" spans="1:8" x14ac:dyDescent="0.25">
      <c r="A7247" s="43">
        <v>2024</v>
      </c>
      <c r="B7247">
        <v>2</v>
      </c>
      <c r="C7247">
        <v>0.3</v>
      </c>
      <c r="D7247">
        <v>0.5</v>
      </c>
      <c r="E7247">
        <v>1</v>
      </c>
      <c r="F7247">
        <v>1</v>
      </c>
      <c r="G7247">
        <v>1</v>
      </c>
      <c r="H7247" s="36">
        <v>2</v>
      </c>
    </row>
    <row r="7248" spans="1:8" x14ac:dyDescent="0.25">
      <c r="A7248" s="43">
        <v>2012</v>
      </c>
      <c r="B7248">
        <v>4</v>
      </c>
      <c r="C7248">
        <v>1</v>
      </c>
      <c r="D7248">
        <v>1</v>
      </c>
      <c r="E7248">
        <v>1</v>
      </c>
      <c r="F7248">
        <v>3</v>
      </c>
      <c r="G7248">
        <v>4</v>
      </c>
      <c r="H7248" s="36">
        <v>2</v>
      </c>
    </row>
    <row r="7249" spans="1:8" x14ac:dyDescent="0.25">
      <c r="A7249" s="43">
        <v>2022</v>
      </c>
      <c r="B7249">
        <v>4</v>
      </c>
      <c r="C7249">
        <v>0.9</v>
      </c>
      <c r="D7249">
        <v>0.81</v>
      </c>
      <c r="E7249">
        <v>1</v>
      </c>
      <c r="F7249">
        <v>1</v>
      </c>
      <c r="G7249">
        <v>1</v>
      </c>
      <c r="H7249" s="36">
        <v>2</v>
      </c>
    </row>
    <row r="7250" spans="1:8" x14ac:dyDescent="0.25">
      <c r="A7250" s="43">
        <v>2022</v>
      </c>
      <c r="B7250">
        <v>4</v>
      </c>
      <c r="C7250">
        <v>1</v>
      </c>
      <c r="D7250">
        <v>1</v>
      </c>
      <c r="E7250">
        <v>1</v>
      </c>
      <c r="F7250">
        <v>3</v>
      </c>
      <c r="G7250">
        <v>3</v>
      </c>
      <c r="H7250" s="36">
        <v>2</v>
      </c>
    </row>
    <row r="7251" spans="1:8" x14ac:dyDescent="0.25">
      <c r="A7251" s="43">
        <v>2014</v>
      </c>
      <c r="B7251">
        <v>1</v>
      </c>
      <c r="C7251">
        <v>0.9</v>
      </c>
      <c r="D7251">
        <v>0.5</v>
      </c>
      <c r="E7251">
        <v>1</v>
      </c>
      <c r="F7251">
        <v>1</v>
      </c>
      <c r="G7251">
        <v>1</v>
      </c>
      <c r="H7251" s="36">
        <v>2</v>
      </c>
    </row>
    <row r="7252" spans="1:8" x14ac:dyDescent="0.25">
      <c r="A7252" s="43">
        <v>2018</v>
      </c>
      <c r="B7252">
        <v>4</v>
      </c>
      <c r="C7252">
        <v>1</v>
      </c>
      <c r="D7252">
        <v>0.91</v>
      </c>
      <c r="E7252">
        <v>1</v>
      </c>
      <c r="F7252">
        <v>1</v>
      </c>
      <c r="G7252">
        <v>1</v>
      </c>
      <c r="H7252" s="36">
        <v>2</v>
      </c>
    </row>
    <row r="7253" spans="1:8" x14ac:dyDescent="0.25">
      <c r="A7253" s="43">
        <v>2014</v>
      </c>
      <c r="B7253">
        <v>4</v>
      </c>
      <c r="C7253">
        <v>1</v>
      </c>
      <c r="D7253">
        <v>0.95</v>
      </c>
      <c r="E7253">
        <v>1</v>
      </c>
      <c r="F7253">
        <v>1</v>
      </c>
      <c r="G7253">
        <v>1</v>
      </c>
      <c r="H7253" s="36">
        <v>2</v>
      </c>
    </row>
    <row r="7254" spans="1:8" x14ac:dyDescent="0.25">
      <c r="A7254" s="43">
        <v>2016</v>
      </c>
      <c r="B7254">
        <v>0</v>
      </c>
      <c r="E7254">
        <v>1</v>
      </c>
      <c r="F7254">
        <v>1</v>
      </c>
      <c r="G7254">
        <v>1</v>
      </c>
      <c r="H7254" s="36">
        <v>2</v>
      </c>
    </row>
    <row r="7255" spans="1:8" x14ac:dyDescent="0.25">
      <c r="A7255" s="43">
        <v>2024</v>
      </c>
      <c r="B7255">
        <v>4</v>
      </c>
      <c r="C7255">
        <v>0.97</v>
      </c>
      <c r="D7255">
        <v>0.99</v>
      </c>
      <c r="E7255">
        <v>2</v>
      </c>
      <c r="F7255">
        <v>4</v>
      </c>
      <c r="G7255">
        <v>4</v>
      </c>
      <c r="H7255" s="36">
        <v>2</v>
      </c>
    </row>
    <row r="7256" spans="1:8" x14ac:dyDescent="0.25">
      <c r="A7256" s="43">
        <v>2018</v>
      </c>
      <c r="B7256">
        <v>4</v>
      </c>
      <c r="C7256">
        <v>1</v>
      </c>
      <c r="D7256">
        <v>0.98</v>
      </c>
      <c r="E7256">
        <v>1</v>
      </c>
      <c r="F7256">
        <v>1</v>
      </c>
      <c r="G7256">
        <v>1</v>
      </c>
      <c r="H7256" s="36">
        <v>2</v>
      </c>
    </row>
    <row r="7257" spans="1:8" x14ac:dyDescent="0.25">
      <c r="A7257" s="43">
        <v>2015</v>
      </c>
      <c r="B7257">
        <v>0</v>
      </c>
      <c r="E7257">
        <v>1</v>
      </c>
      <c r="F7257">
        <v>9</v>
      </c>
      <c r="G7257">
        <v>9</v>
      </c>
      <c r="H7257" s="36">
        <v>2</v>
      </c>
    </row>
    <row r="7258" spans="1:8" x14ac:dyDescent="0.25">
      <c r="A7258" s="43">
        <v>2017</v>
      </c>
      <c r="B7258">
        <v>4</v>
      </c>
      <c r="C7258">
        <v>1</v>
      </c>
      <c r="D7258">
        <v>0.81</v>
      </c>
      <c r="E7258">
        <v>1</v>
      </c>
      <c r="F7258">
        <v>1</v>
      </c>
      <c r="G7258">
        <v>1</v>
      </c>
      <c r="H7258" s="36">
        <v>2</v>
      </c>
    </row>
    <row r="7259" spans="1:8" x14ac:dyDescent="0.25">
      <c r="A7259" s="43">
        <v>2016</v>
      </c>
      <c r="B7259">
        <v>4</v>
      </c>
      <c r="C7259">
        <v>1</v>
      </c>
      <c r="D7259">
        <v>0.98</v>
      </c>
      <c r="E7259">
        <v>1</v>
      </c>
      <c r="F7259">
        <v>1</v>
      </c>
      <c r="G7259">
        <v>1</v>
      </c>
      <c r="H7259" s="36">
        <v>2</v>
      </c>
    </row>
    <row r="7260" spans="1:8" x14ac:dyDescent="0.25">
      <c r="A7260" s="43">
        <v>2024</v>
      </c>
      <c r="B7260">
        <v>4</v>
      </c>
      <c r="C7260">
        <v>1</v>
      </c>
      <c r="D7260">
        <v>1</v>
      </c>
      <c r="E7260">
        <v>1</v>
      </c>
      <c r="F7260">
        <v>5</v>
      </c>
      <c r="G7260">
        <v>5</v>
      </c>
      <c r="H7260" s="36">
        <v>1</v>
      </c>
    </row>
    <row r="7261" spans="1:8" x14ac:dyDescent="0.25">
      <c r="A7261" s="43">
        <v>2024</v>
      </c>
      <c r="B7261">
        <v>4</v>
      </c>
      <c r="C7261">
        <v>0.89</v>
      </c>
      <c r="D7261">
        <v>1</v>
      </c>
      <c r="E7261">
        <v>1</v>
      </c>
      <c r="F7261">
        <v>6</v>
      </c>
      <c r="G7261">
        <v>6</v>
      </c>
      <c r="H7261" s="36">
        <v>1</v>
      </c>
    </row>
    <row r="7262" spans="1:8" x14ac:dyDescent="0.25">
      <c r="A7262" s="43">
        <v>2024</v>
      </c>
      <c r="B7262">
        <v>3</v>
      </c>
      <c r="C7262">
        <v>1</v>
      </c>
      <c r="D7262">
        <v>0.4</v>
      </c>
      <c r="E7262">
        <v>1</v>
      </c>
      <c r="F7262">
        <v>1</v>
      </c>
      <c r="G7262">
        <v>1</v>
      </c>
      <c r="H7262" s="36">
        <v>2</v>
      </c>
    </row>
    <row r="7263" spans="1:8" x14ac:dyDescent="0.25">
      <c r="A7263" s="43">
        <v>2015</v>
      </c>
      <c r="B7263">
        <v>1</v>
      </c>
      <c r="C7263">
        <v>0.87</v>
      </c>
      <c r="D7263">
        <v>0.93</v>
      </c>
      <c r="E7263">
        <v>1</v>
      </c>
      <c r="F7263">
        <v>1</v>
      </c>
      <c r="G7263">
        <v>1</v>
      </c>
      <c r="H7263" s="36">
        <v>2</v>
      </c>
    </row>
    <row r="7264" spans="1:8" x14ac:dyDescent="0.25">
      <c r="A7264" s="43">
        <v>2013</v>
      </c>
      <c r="B7264">
        <v>0</v>
      </c>
      <c r="D7264">
        <v>0</v>
      </c>
      <c r="E7264">
        <v>1</v>
      </c>
      <c r="F7264">
        <v>1</v>
      </c>
      <c r="G7264">
        <v>2</v>
      </c>
      <c r="H7264" s="36">
        <v>2</v>
      </c>
    </row>
    <row r="7265" spans="1:8" x14ac:dyDescent="0.25">
      <c r="A7265" s="43">
        <v>2024</v>
      </c>
      <c r="B7265">
        <v>4</v>
      </c>
      <c r="C7265">
        <v>1</v>
      </c>
      <c r="D7265">
        <v>0.99</v>
      </c>
      <c r="E7265">
        <v>0</v>
      </c>
      <c r="F7265">
        <v>9</v>
      </c>
      <c r="G7265">
        <v>9</v>
      </c>
      <c r="H7265" s="36">
        <v>2</v>
      </c>
    </row>
    <row r="7266" spans="1:8" x14ac:dyDescent="0.25">
      <c r="A7266" s="43">
        <v>2023</v>
      </c>
      <c r="B7266">
        <v>4</v>
      </c>
      <c r="C7266">
        <v>0.97</v>
      </c>
      <c r="D7266">
        <v>1</v>
      </c>
      <c r="E7266">
        <v>1</v>
      </c>
      <c r="F7266">
        <v>3</v>
      </c>
      <c r="G7266">
        <v>3</v>
      </c>
      <c r="H7266" s="36">
        <v>2</v>
      </c>
    </row>
    <row r="7267" spans="1:8" x14ac:dyDescent="0.25">
      <c r="A7267" s="43">
        <v>2024</v>
      </c>
      <c r="B7267">
        <v>0</v>
      </c>
      <c r="E7267">
        <v>1</v>
      </c>
      <c r="F7267">
        <v>1</v>
      </c>
      <c r="G7267">
        <v>1</v>
      </c>
      <c r="H7267" s="36">
        <v>1</v>
      </c>
    </row>
    <row r="7268" spans="1:8" x14ac:dyDescent="0.25">
      <c r="A7268" s="43">
        <v>2023</v>
      </c>
      <c r="B7268">
        <v>0</v>
      </c>
      <c r="D7268">
        <v>1</v>
      </c>
      <c r="E7268">
        <v>1</v>
      </c>
      <c r="F7268">
        <v>1</v>
      </c>
      <c r="G7268">
        <v>1</v>
      </c>
      <c r="H7268" s="36">
        <v>2</v>
      </c>
    </row>
    <row r="7269" spans="1:8" x14ac:dyDescent="0.25">
      <c r="A7269" s="43">
        <v>2014</v>
      </c>
      <c r="B7269">
        <v>2</v>
      </c>
      <c r="C7269">
        <v>0</v>
      </c>
      <c r="E7269">
        <v>1</v>
      </c>
      <c r="F7269">
        <v>1</v>
      </c>
      <c r="G7269">
        <v>1</v>
      </c>
      <c r="H7269" s="36">
        <v>2</v>
      </c>
    </row>
    <row r="7270" spans="1:8" x14ac:dyDescent="0.25">
      <c r="A7270" s="43">
        <v>2024</v>
      </c>
      <c r="B7270">
        <v>2</v>
      </c>
      <c r="C7270">
        <v>0.2</v>
      </c>
      <c r="D7270">
        <v>0.3</v>
      </c>
      <c r="E7270">
        <v>1</v>
      </c>
      <c r="F7270">
        <v>2</v>
      </c>
      <c r="G7270">
        <v>2</v>
      </c>
      <c r="H7270" s="36">
        <v>2</v>
      </c>
    </row>
    <row r="7271" spans="1:8" x14ac:dyDescent="0.25">
      <c r="A7271" s="43">
        <v>2020</v>
      </c>
      <c r="B7271">
        <v>4</v>
      </c>
      <c r="C7271">
        <v>1</v>
      </c>
      <c r="D7271">
        <v>1</v>
      </c>
      <c r="E7271">
        <v>1</v>
      </c>
      <c r="F7271">
        <v>1</v>
      </c>
      <c r="G7271">
        <v>1</v>
      </c>
      <c r="H7271" s="36">
        <v>2</v>
      </c>
    </row>
    <row r="7272" spans="1:8" x14ac:dyDescent="0.25">
      <c r="A7272" s="43">
        <v>2023</v>
      </c>
      <c r="B7272">
        <v>4</v>
      </c>
      <c r="C7272">
        <v>1</v>
      </c>
      <c r="D7272">
        <v>1</v>
      </c>
      <c r="E7272">
        <v>1</v>
      </c>
      <c r="F7272">
        <v>1</v>
      </c>
      <c r="G7272">
        <v>1</v>
      </c>
      <c r="H7272" s="36">
        <v>1</v>
      </c>
    </row>
    <row r="7273" spans="1:8" x14ac:dyDescent="0.25">
      <c r="A7273" s="43">
        <v>2024</v>
      </c>
      <c r="B7273">
        <v>4</v>
      </c>
      <c r="C7273">
        <v>1</v>
      </c>
      <c r="D7273">
        <v>1</v>
      </c>
      <c r="E7273">
        <v>1</v>
      </c>
      <c r="F7273">
        <v>5</v>
      </c>
      <c r="G7273">
        <v>6</v>
      </c>
      <c r="H7273" s="36">
        <v>2</v>
      </c>
    </row>
    <row r="7274" spans="1:8" x14ac:dyDescent="0.25">
      <c r="A7274" s="43">
        <v>2015</v>
      </c>
      <c r="B7274">
        <v>4</v>
      </c>
      <c r="C7274">
        <v>1</v>
      </c>
      <c r="D7274">
        <v>0.87</v>
      </c>
      <c r="E7274">
        <v>1</v>
      </c>
      <c r="F7274">
        <v>1</v>
      </c>
      <c r="G7274">
        <v>1</v>
      </c>
      <c r="H7274" s="36">
        <v>2</v>
      </c>
    </row>
    <row r="7275" spans="1:8" x14ac:dyDescent="0.25">
      <c r="A7275" s="43">
        <v>2024</v>
      </c>
      <c r="B7275">
        <v>4</v>
      </c>
      <c r="C7275">
        <v>1</v>
      </c>
      <c r="D7275">
        <v>1</v>
      </c>
      <c r="E7275">
        <v>1</v>
      </c>
      <c r="F7275">
        <v>1</v>
      </c>
      <c r="G7275">
        <v>1</v>
      </c>
      <c r="H7275" s="36">
        <v>1</v>
      </c>
    </row>
    <row r="7276" spans="1:8" x14ac:dyDescent="0.25">
      <c r="A7276" s="43">
        <v>2017</v>
      </c>
      <c r="B7276">
        <v>4</v>
      </c>
      <c r="C7276">
        <v>1</v>
      </c>
      <c r="D7276">
        <v>0.95</v>
      </c>
      <c r="E7276">
        <v>1</v>
      </c>
      <c r="F7276">
        <v>5</v>
      </c>
      <c r="G7276">
        <v>5</v>
      </c>
      <c r="H7276" s="36">
        <v>2</v>
      </c>
    </row>
    <row r="7277" spans="1:8" x14ac:dyDescent="0.25">
      <c r="A7277" s="43">
        <v>2024</v>
      </c>
      <c r="B7277">
        <v>4</v>
      </c>
      <c r="C7277">
        <v>1</v>
      </c>
      <c r="D7277">
        <v>0.99</v>
      </c>
      <c r="E7277">
        <v>1</v>
      </c>
      <c r="F7277">
        <v>4</v>
      </c>
      <c r="G7277">
        <v>4</v>
      </c>
      <c r="H7277" s="36">
        <v>2</v>
      </c>
    </row>
    <row r="7278" spans="1:8" x14ac:dyDescent="0.25">
      <c r="A7278" s="43">
        <v>2019</v>
      </c>
      <c r="B7278">
        <v>4</v>
      </c>
      <c r="C7278">
        <v>1</v>
      </c>
      <c r="D7278">
        <v>0.88</v>
      </c>
      <c r="E7278">
        <v>1</v>
      </c>
      <c r="F7278">
        <v>3</v>
      </c>
      <c r="G7278">
        <v>5</v>
      </c>
      <c r="H7278" s="36">
        <v>2</v>
      </c>
    </row>
    <row r="7279" spans="1:8" x14ac:dyDescent="0.25">
      <c r="A7279" s="43">
        <v>2022</v>
      </c>
      <c r="B7279">
        <v>4</v>
      </c>
      <c r="C7279">
        <v>0.93</v>
      </c>
      <c r="D7279">
        <v>0.99</v>
      </c>
      <c r="E7279">
        <v>1</v>
      </c>
      <c r="F7279">
        <v>7</v>
      </c>
      <c r="G7279">
        <v>14</v>
      </c>
      <c r="H7279" s="36">
        <v>2</v>
      </c>
    </row>
    <row r="7280" spans="1:8" x14ac:dyDescent="0.25">
      <c r="A7280" s="43">
        <v>2024</v>
      </c>
      <c r="B7280">
        <v>3</v>
      </c>
      <c r="C7280">
        <v>0.97</v>
      </c>
      <c r="D7280">
        <v>0.48</v>
      </c>
      <c r="E7280">
        <v>1</v>
      </c>
      <c r="F7280">
        <v>11</v>
      </c>
      <c r="G7280">
        <v>13</v>
      </c>
      <c r="H7280" s="36">
        <v>2</v>
      </c>
    </row>
    <row r="7281" spans="1:8" x14ac:dyDescent="0.25">
      <c r="A7281" s="43">
        <v>2022</v>
      </c>
      <c r="B7281">
        <v>4</v>
      </c>
      <c r="C7281">
        <v>0.73</v>
      </c>
      <c r="D7281">
        <v>0.44</v>
      </c>
      <c r="E7281">
        <v>0</v>
      </c>
      <c r="F7281">
        <v>3</v>
      </c>
      <c r="G7281">
        <v>3</v>
      </c>
      <c r="H7281" s="36">
        <v>2</v>
      </c>
    </row>
    <row r="7282" spans="1:8" x14ac:dyDescent="0.25">
      <c r="A7282" s="43">
        <v>2019</v>
      </c>
      <c r="B7282">
        <v>4</v>
      </c>
      <c r="C7282">
        <v>0.98</v>
      </c>
      <c r="D7282">
        <v>1</v>
      </c>
      <c r="E7282">
        <v>1</v>
      </c>
      <c r="F7282">
        <v>137</v>
      </c>
      <c r="G7282">
        <v>203</v>
      </c>
      <c r="H7282" s="36">
        <v>2</v>
      </c>
    </row>
    <row r="7283" spans="1:8" x14ac:dyDescent="0.25">
      <c r="A7283" s="43">
        <v>2022</v>
      </c>
      <c r="B7283">
        <v>4</v>
      </c>
      <c r="C7283">
        <v>1</v>
      </c>
      <c r="D7283">
        <v>0.98</v>
      </c>
      <c r="E7283">
        <v>1</v>
      </c>
      <c r="F7283">
        <v>1</v>
      </c>
      <c r="G7283">
        <v>2</v>
      </c>
      <c r="H7283" s="36">
        <v>2</v>
      </c>
    </row>
    <row r="7284" spans="1:8" x14ac:dyDescent="0.25">
      <c r="A7284" s="43">
        <v>2024</v>
      </c>
      <c r="B7284">
        <v>4</v>
      </c>
      <c r="C7284">
        <v>1</v>
      </c>
      <c r="D7284">
        <v>1</v>
      </c>
      <c r="E7284">
        <v>1</v>
      </c>
      <c r="F7284">
        <v>4</v>
      </c>
      <c r="G7284">
        <v>4</v>
      </c>
      <c r="H7284" s="36">
        <v>2</v>
      </c>
    </row>
    <row r="7285" spans="1:8" x14ac:dyDescent="0.25">
      <c r="A7285" s="43">
        <v>2024</v>
      </c>
      <c r="B7285">
        <v>3</v>
      </c>
      <c r="C7285">
        <v>1</v>
      </c>
      <c r="E7285">
        <v>1</v>
      </c>
      <c r="F7285">
        <v>1</v>
      </c>
      <c r="G7285">
        <v>1</v>
      </c>
      <c r="H7285" s="36">
        <v>2</v>
      </c>
    </row>
    <row r="7286" spans="1:8" x14ac:dyDescent="0.25">
      <c r="A7286" s="43">
        <v>2024</v>
      </c>
      <c r="B7286">
        <v>4</v>
      </c>
      <c r="C7286">
        <v>1</v>
      </c>
      <c r="D7286">
        <v>0.98</v>
      </c>
      <c r="E7286">
        <v>1</v>
      </c>
      <c r="F7286">
        <v>1</v>
      </c>
      <c r="G7286">
        <v>1</v>
      </c>
      <c r="H7286" s="36">
        <v>2</v>
      </c>
    </row>
    <row r="7287" spans="1:8" x14ac:dyDescent="0.25">
      <c r="A7287" s="43">
        <v>2017</v>
      </c>
      <c r="B7287">
        <v>4</v>
      </c>
      <c r="C7287">
        <v>1</v>
      </c>
      <c r="D7287">
        <v>1</v>
      </c>
      <c r="E7287">
        <v>1</v>
      </c>
      <c r="F7287">
        <v>2</v>
      </c>
      <c r="G7287">
        <v>2</v>
      </c>
      <c r="H7287" s="36">
        <v>2</v>
      </c>
    </row>
    <row r="7288" spans="1:8" x14ac:dyDescent="0.25">
      <c r="A7288" s="43">
        <v>2024</v>
      </c>
      <c r="B7288">
        <v>4</v>
      </c>
      <c r="C7288">
        <v>1</v>
      </c>
      <c r="D7288">
        <v>0.95</v>
      </c>
      <c r="E7288">
        <v>1</v>
      </c>
      <c r="F7288">
        <v>2</v>
      </c>
      <c r="G7288">
        <v>2</v>
      </c>
      <c r="H7288" s="36">
        <v>2</v>
      </c>
    </row>
    <row r="7289" spans="1:8" x14ac:dyDescent="0.25">
      <c r="A7289" s="43">
        <v>2016</v>
      </c>
      <c r="B7289">
        <v>4</v>
      </c>
      <c r="C7289">
        <v>1</v>
      </c>
      <c r="D7289">
        <v>0.79</v>
      </c>
      <c r="E7289">
        <v>1</v>
      </c>
      <c r="F7289">
        <v>1</v>
      </c>
      <c r="G7289">
        <v>1</v>
      </c>
      <c r="H7289" s="36">
        <v>2</v>
      </c>
    </row>
    <row r="7290" spans="1:8" x14ac:dyDescent="0.25">
      <c r="A7290" s="43">
        <v>2016</v>
      </c>
      <c r="B7290">
        <v>4</v>
      </c>
      <c r="C7290">
        <v>1</v>
      </c>
      <c r="D7290">
        <v>0.8</v>
      </c>
      <c r="E7290">
        <v>1</v>
      </c>
      <c r="F7290">
        <v>1</v>
      </c>
      <c r="G7290">
        <v>1</v>
      </c>
      <c r="H7290" s="36">
        <v>2</v>
      </c>
    </row>
    <row r="7291" spans="1:8" x14ac:dyDescent="0.25">
      <c r="A7291" s="43">
        <v>2024</v>
      </c>
      <c r="B7291">
        <v>4</v>
      </c>
      <c r="C7291">
        <v>1</v>
      </c>
      <c r="D7291">
        <v>0.88</v>
      </c>
      <c r="E7291">
        <v>1</v>
      </c>
      <c r="F7291">
        <v>1</v>
      </c>
      <c r="G7291">
        <v>2</v>
      </c>
      <c r="H7291" s="36">
        <v>2</v>
      </c>
    </row>
    <row r="7292" spans="1:8" x14ac:dyDescent="0.25">
      <c r="A7292" s="43">
        <v>2017</v>
      </c>
      <c r="B7292">
        <v>1</v>
      </c>
      <c r="C7292">
        <v>1</v>
      </c>
      <c r="D7292">
        <v>0.5</v>
      </c>
      <c r="E7292">
        <v>1</v>
      </c>
      <c r="F7292">
        <v>1</v>
      </c>
      <c r="G7292">
        <v>1</v>
      </c>
      <c r="H7292" s="36">
        <v>2</v>
      </c>
    </row>
    <row r="7293" spans="1:8" x14ac:dyDescent="0.25">
      <c r="A7293" s="43">
        <v>2012</v>
      </c>
      <c r="B7293">
        <v>1</v>
      </c>
      <c r="C7293">
        <v>0.7</v>
      </c>
      <c r="D7293">
        <v>0.24</v>
      </c>
      <c r="E7293">
        <v>1</v>
      </c>
      <c r="F7293">
        <v>2</v>
      </c>
      <c r="G7293">
        <v>4</v>
      </c>
      <c r="H7293" s="36">
        <v>2</v>
      </c>
    </row>
    <row r="7294" spans="1:8" x14ac:dyDescent="0.25">
      <c r="A7294" s="43">
        <v>2024</v>
      </c>
      <c r="B7294">
        <v>4</v>
      </c>
      <c r="C7294">
        <v>0.98</v>
      </c>
      <c r="D7294">
        <v>0.96</v>
      </c>
      <c r="E7294">
        <v>1</v>
      </c>
      <c r="F7294">
        <v>11</v>
      </c>
      <c r="G7294">
        <v>11</v>
      </c>
      <c r="H7294" s="36">
        <v>2</v>
      </c>
    </row>
    <row r="7295" spans="1:8" x14ac:dyDescent="0.25">
      <c r="A7295" s="43">
        <v>2015</v>
      </c>
      <c r="B7295">
        <v>0</v>
      </c>
      <c r="E7295">
        <v>1</v>
      </c>
      <c r="F7295">
        <v>2</v>
      </c>
      <c r="G7295">
        <v>2</v>
      </c>
      <c r="H7295" s="36">
        <v>2</v>
      </c>
    </row>
    <row r="7296" spans="1:8" x14ac:dyDescent="0.25">
      <c r="A7296" s="43">
        <v>2013</v>
      </c>
      <c r="B7296">
        <v>4</v>
      </c>
      <c r="C7296">
        <v>0.9</v>
      </c>
      <c r="D7296">
        <v>0.89</v>
      </c>
      <c r="E7296">
        <v>1</v>
      </c>
      <c r="F7296">
        <v>1</v>
      </c>
      <c r="G7296">
        <v>1</v>
      </c>
      <c r="H7296" s="36">
        <v>2</v>
      </c>
    </row>
    <row r="7297" spans="1:8" x14ac:dyDescent="0.25">
      <c r="A7297" s="43">
        <v>2017</v>
      </c>
      <c r="B7297">
        <v>2</v>
      </c>
      <c r="C7297">
        <v>0.1</v>
      </c>
      <c r="D7297">
        <v>0.44</v>
      </c>
      <c r="E7297">
        <v>1</v>
      </c>
      <c r="F7297">
        <v>1</v>
      </c>
      <c r="G7297">
        <v>1</v>
      </c>
      <c r="H7297" s="36">
        <v>2</v>
      </c>
    </row>
    <row r="7298" spans="1:8" x14ac:dyDescent="0.25">
      <c r="A7298" s="43">
        <v>2023</v>
      </c>
      <c r="B7298">
        <v>4</v>
      </c>
      <c r="C7298">
        <v>1</v>
      </c>
      <c r="D7298">
        <v>1</v>
      </c>
      <c r="E7298">
        <v>1</v>
      </c>
      <c r="F7298">
        <v>5</v>
      </c>
      <c r="G7298">
        <v>5</v>
      </c>
      <c r="H7298" s="36">
        <v>2</v>
      </c>
    </row>
    <row r="7299" spans="1:8" x14ac:dyDescent="0.25">
      <c r="A7299" s="43">
        <v>2024</v>
      </c>
      <c r="B7299">
        <v>4</v>
      </c>
      <c r="C7299">
        <v>0.96</v>
      </c>
      <c r="D7299">
        <v>0.99</v>
      </c>
      <c r="E7299">
        <v>1</v>
      </c>
      <c r="F7299">
        <v>2</v>
      </c>
      <c r="G7299">
        <v>3</v>
      </c>
      <c r="H7299" s="36">
        <v>2</v>
      </c>
    </row>
    <row r="7300" spans="1:8" x14ac:dyDescent="0.25">
      <c r="A7300" s="43">
        <v>2019</v>
      </c>
      <c r="B7300">
        <v>4</v>
      </c>
      <c r="C7300">
        <v>1</v>
      </c>
      <c r="D7300">
        <v>0.82</v>
      </c>
      <c r="E7300">
        <v>1</v>
      </c>
      <c r="F7300">
        <v>3</v>
      </c>
      <c r="G7300">
        <v>5</v>
      </c>
      <c r="H7300" s="36">
        <v>2</v>
      </c>
    </row>
    <row r="7301" spans="1:8" x14ac:dyDescent="0.25">
      <c r="A7301" s="43">
        <v>2024</v>
      </c>
      <c r="B7301">
        <v>4</v>
      </c>
      <c r="C7301">
        <v>1</v>
      </c>
      <c r="D7301">
        <v>0.76</v>
      </c>
      <c r="E7301">
        <v>1</v>
      </c>
      <c r="F7301">
        <v>2</v>
      </c>
      <c r="G7301">
        <v>6</v>
      </c>
      <c r="H7301" s="36">
        <v>2</v>
      </c>
    </row>
    <row r="7302" spans="1:8" x14ac:dyDescent="0.25">
      <c r="A7302" s="43">
        <v>2024</v>
      </c>
      <c r="B7302">
        <v>4</v>
      </c>
      <c r="C7302">
        <v>1</v>
      </c>
      <c r="D7302">
        <v>1</v>
      </c>
      <c r="E7302">
        <v>1</v>
      </c>
      <c r="F7302">
        <v>1</v>
      </c>
      <c r="G7302">
        <v>1</v>
      </c>
      <c r="H7302" s="36">
        <v>2</v>
      </c>
    </row>
    <row r="7303" spans="1:8" x14ac:dyDescent="0.25">
      <c r="A7303" s="43">
        <v>2018</v>
      </c>
      <c r="B7303">
        <v>4</v>
      </c>
      <c r="C7303">
        <v>1</v>
      </c>
      <c r="D7303">
        <v>1</v>
      </c>
      <c r="E7303">
        <v>1</v>
      </c>
      <c r="F7303">
        <v>1</v>
      </c>
      <c r="G7303">
        <v>1</v>
      </c>
      <c r="H7303" s="36">
        <v>2</v>
      </c>
    </row>
    <row r="7304" spans="1:8" x14ac:dyDescent="0.25">
      <c r="A7304" s="43">
        <v>2024</v>
      </c>
      <c r="B7304">
        <v>4</v>
      </c>
      <c r="C7304">
        <v>1</v>
      </c>
      <c r="D7304">
        <v>0.9</v>
      </c>
      <c r="E7304">
        <v>1</v>
      </c>
      <c r="F7304">
        <v>3</v>
      </c>
      <c r="G7304">
        <v>3</v>
      </c>
      <c r="H7304" s="36">
        <v>2</v>
      </c>
    </row>
    <row r="7305" spans="1:8" x14ac:dyDescent="0.25">
      <c r="A7305" s="43">
        <v>2022</v>
      </c>
      <c r="B7305">
        <v>1</v>
      </c>
      <c r="C7305">
        <v>1</v>
      </c>
      <c r="D7305">
        <v>1</v>
      </c>
      <c r="E7305">
        <v>1</v>
      </c>
      <c r="F7305">
        <v>1</v>
      </c>
      <c r="G7305">
        <v>2</v>
      </c>
      <c r="H7305" s="36">
        <v>2</v>
      </c>
    </row>
    <row r="7306" spans="1:8" x14ac:dyDescent="0.25">
      <c r="A7306" s="43">
        <v>2015</v>
      </c>
      <c r="B7306">
        <v>1</v>
      </c>
      <c r="C7306">
        <v>1</v>
      </c>
      <c r="D7306">
        <v>0.83</v>
      </c>
      <c r="E7306">
        <v>1</v>
      </c>
      <c r="F7306">
        <v>3</v>
      </c>
      <c r="G7306">
        <v>3</v>
      </c>
      <c r="H7306" s="36">
        <v>1</v>
      </c>
    </row>
    <row r="7307" spans="1:8" x14ac:dyDescent="0.25">
      <c r="A7307" s="43">
        <v>2015</v>
      </c>
      <c r="B7307">
        <v>4</v>
      </c>
      <c r="C7307">
        <v>1</v>
      </c>
      <c r="D7307">
        <v>1</v>
      </c>
      <c r="E7307">
        <v>1</v>
      </c>
      <c r="F7307">
        <v>1</v>
      </c>
      <c r="G7307">
        <v>1</v>
      </c>
      <c r="H7307" s="36">
        <v>1</v>
      </c>
    </row>
    <row r="7308" spans="1:8" x14ac:dyDescent="0.25">
      <c r="A7308" s="43">
        <v>2024</v>
      </c>
      <c r="B7308">
        <v>4</v>
      </c>
      <c r="C7308">
        <v>0.97</v>
      </c>
      <c r="D7308">
        <v>0.95</v>
      </c>
      <c r="E7308">
        <v>2</v>
      </c>
      <c r="F7308">
        <v>7</v>
      </c>
      <c r="G7308">
        <v>7</v>
      </c>
      <c r="H7308" s="36">
        <v>2</v>
      </c>
    </row>
    <row r="7309" spans="1:8" x14ac:dyDescent="0.25">
      <c r="A7309" s="43">
        <v>2016</v>
      </c>
      <c r="B7309">
        <v>4</v>
      </c>
      <c r="C7309">
        <v>1</v>
      </c>
      <c r="D7309">
        <v>1</v>
      </c>
      <c r="E7309">
        <v>1</v>
      </c>
      <c r="F7309">
        <v>1</v>
      </c>
      <c r="G7309">
        <v>1</v>
      </c>
      <c r="H7309" s="36">
        <v>2</v>
      </c>
    </row>
    <row r="7310" spans="1:8" x14ac:dyDescent="0.25">
      <c r="A7310" s="43">
        <v>2024</v>
      </c>
      <c r="B7310">
        <v>4</v>
      </c>
      <c r="C7310">
        <v>1</v>
      </c>
      <c r="D7310">
        <v>1</v>
      </c>
      <c r="E7310">
        <v>1</v>
      </c>
      <c r="F7310">
        <v>7</v>
      </c>
      <c r="G7310">
        <v>7</v>
      </c>
      <c r="H7310" s="36">
        <v>2</v>
      </c>
    </row>
    <row r="7311" spans="1:8" x14ac:dyDescent="0.25">
      <c r="A7311" s="43">
        <v>2024</v>
      </c>
      <c r="B7311">
        <v>4</v>
      </c>
      <c r="C7311">
        <v>0.99</v>
      </c>
      <c r="D7311">
        <v>1</v>
      </c>
      <c r="E7311">
        <v>1</v>
      </c>
      <c r="F7311">
        <v>6</v>
      </c>
      <c r="G7311">
        <v>8</v>
      </c>
      <c r="H7311" s="36">
        <v>2</v>
      </c>
    </row>
    <row r="7312" spans="1:8" x14ac:dyDescent="0.25">
      <c r="A7312" s="43">
        <v>2013</v>
      </c>
      <c r="B7312">
        <v>3</v>
      </c>
      <c r="C7312">
        <v>1</v>
      </c>
      <c r="D7312">
        <v>0.97</v>
      </c>
      <c r="E7312">
        <v>2</v>
      </c>
      <c r="F7312">
        <v>2</v>
      </c>
      <c r="G7312">
        <v>3</v>
      </c>
      <c r="H7312" s="36">
        <v>2</v>
      </c>
    </row>
    <row r="7313" spans="1:8" x14ac:dyDescent="0.25">
      <c r="A7313" s="43">
        <v>2023</v>
      </c>
      <c r="B7313">
        <v>4</v>
      </c>
      <c r="C7313">
        <v>0.96</v>
      </c>
      <c r="D7313">
        <v>0.81</v>
      </c>
      <c r="E7313">
        <v>1</v>
      </c>
      <c r="F7313">
        <v>1</v>
      </c>
      <c r="G7313">
        <v>2</v>
      </c>
      <c r="H7313" s="36">
        <v>2</v>
      </c>
    </row>
    <row r="7314" spans="1:8" x14ac:dyDescent="0.25">
      <c r="A7314" s="43">
        <v>2021</v>
      </c>
      <c r="B7314">
        <v>4</v>
      </c>
      <c r="C7314">
        <v>1</v>
      </c>
      <c r="D7314">
        <v>0.93</v>
      </c>
      <c r="E7314">
        <v>1</v>
      </c>
      <c r="F7314">
        <v>5</v>
      </c>
      <c r="G7314">
        <v>14</v>
      </c>
      <c r="H7314" s="36">
        <v>2</v>
      </c>
    </row>
    <row r="7315" spans="1:8" x14ac:dyDescent="0.25">
      <c r="A7315" s="43">
        <v>2016</v>
      </c>
      <c r="B7315">
        <v>4</v>
      </c>
      <c r="C7315">
        <v>1</v>
      </c>
      <c r="D7315">
        <v>0.81</v>
      </c>
      <c r="E7315">
        <v>1</v>
      </c>
      <c r="F7315">
        <v>1</v>
      </c>
      <c r="G7315">
        <v>2</v>
      </c>
      <c r="H7315" s="36">
        <v>2</v>
      </c>
    </row>
    <row r="7316" spans="1:8" x14ac:dyDescent="0.25">
      <c r="A7316" s="43">
        <v>2024</v>
      </c>
      <c r="B7316">
        <v>3</v>
      </c>
      <c r="C7316">
        <v>1</v>
      </c>
      <c r="D7316">
        <v>0.75</v>
      </c>
      <c r="E7316">
        <v>1</v>
      </c>
      <c r="F7316">
        <v>1</v>
      </c>
      <c r="G7316">
        <v>1</v>
      </c>
      <c r="H7316" s="36">
        <v>2</v>
      </c>
    </row>
    <row r="7317" spans="1:8" x14ac:dyDescent="0.25">
      <c r="A7317" s="43">
        <v>2024</v>
      </c>
      <c r="B7317">
        <v>3</v>
      </c>
      <c r="C7317">
        <v>0.63</v>
      </c>
      <c r="D7317">
        <v>0.67</v>
      </c>
      <c r="E7317">
        <v>1</v>
      </c>
      <c r="F7317">
        <v>1</v>
      </c>
      <c r="G7317">
        <v>1</v>
      </c>
      <c r="H7317" s="36">
        <v>2</v>
      </c>
    </row>
    <row r="7318" spans="1:8" x14ac:dyDescent="0.25">
      <c r="A7318" s="43">
        <v>2023</v>
      </c>
      <c r="B7318">
        <v>4</v>
      </c>
      <c r="C7318">
        <v>1</v>
      </c>
      <c r="D7318">
        <v>0</v>
      </c>
      <c r="E7318">
        <v>1</v>
      </c>
      <c r="F7318">
        <v>1</v>
      </c>
      <c r="G7318">
        <v>1</v>
      </c>
      <c r="H7318" s="36">
        <v>1</v>
      </c>
    </row>
    <row r="7319" spans="1:8" x14ac:dyDescent="0.25">
      <c r="A7319" s="43">
        <v>2024</v>
      </c>
      <c r="B7319">
        <v>3</v>
      </c>
      <c r="C7319">
        <v>1</v>
      </c>
      <c r="D7319">
        <v>1</v>
      </c>
      <c r="E7319">
        <v>1</v>
      </c>
      <c r="F7319">
        <v>1</v>
      </c>
      <c r="G7319">
        <v>1</v>
      </c>
      <c r="H7319" s="36">
        <v>2</v>
      </c>
    </row>
    <row r="7320" spans="1:8" x14ac:dyDescent="0.25">
      <c r="A7320" s="43">
        <v>2015</v>
      </c>
      <c r="B7320">
        <v>4</v>
      </c>
      <c r="C7320">
        <v>0.96</v>
      </c>
      <c r="D7320">
        <v>0.87</v>
      </c>
      <c r="E7320">
        <v>1</v>
      </c>
      <c r="F7320">
        <v>2</v>
      </c>
      <c r="G7320">
        <v>2</v>
      </c>
      <c r="H7320" s="36">
        <v>2</v>
      </c>
    </row>
    <row r="7321" spans="1:8" x14ac:dyDescent="0.25">
      <c r="A7321" s="43">
        <v>2020</v>
      </c>
      <c r="B7321">
        <v>4</v>
      </c>
      <c r="C7321">
        <v>1</v>
      </c>
      <c r="D7321">
        <v>0.83</v>
      </c>
      <c r="E7321">
        <v>1</v>
      </c>
      <c r="F7321">
        <v>1</v>
      </c>
      <c r="G7321">
        <v>1</v>
      </c>
      <c r="H7321" s="36">
        <v>2</v>
      </c>
    </row>
    <row r="7322" spans="1:8" x14ac:dyDescent="0.25">
      <c r="A7322" s="43">
        <v>2020</v>
      </c>
      <c r="B7322">
        <v>4</v>
      </c>
      <c r="C7322">
        <v>0.96</v>
      </c>
      <c r="D7322">
        <v>0.99</v>
      </c>
      <c r="E7322">
        <v>1</v>
      </c>
      <c r="F7322">
        <v>28</v>
      </c>
      <c r="G7322">
        <v>126</v>
      </c>
      <c r="H7322" s="36">
        <v>2</v>
      </c>
    </row>
    <row r="7323" spans="1:8" x14ac:dyDescent="0.25">
      <c r="A7323" s="43">
        <v>2024</v>
      </c>
      <c r="B7323">
        <v>4</v>
      </c>
      <c r="C7323">
        <v>1</v>
      </c>
      <c r="D7323">
        <v>1</v>
      </c>
      <c r="E7323">
        <v>1</v>
      </c>
      <c r="F7323">
        <v>3</v>
      </c>
      <c r="G7323">
        <v>3</v>
      </c>
      <c r="H7323" s="36">
        <v>2</v>
      </c>
    </row>
    <row r="7324" spans="1:8" x14ac:dyDescent="0.25">
      <c r="A7324" s="43">
        <v>2016</v>
      </c>
      <c r="B7324">
        <v>0</v>
      </c>
      <c r="E7324">
        <v>1</v>
      </c>
      <c r="F7324">
        <v>1</v>
      </c>
      <c r="G7324">
        <v>2</v>
      </c>
      <c r="H7324" s="36">
        <v>2</v>
      </c>
    </row>
    <row r="7325" spans="1:8" x14ac:dyDescent="0.25">
      <c r="A7325" s="43">
        <v>2024</v>
      </c>
      <c r="B7325">
        <v>4</v>
      </c>
      <c r="C7325">
        <v>1</v>
      </c>
      <c r="D7325">
        <v>0.97</v>
      </c>
      <c r="E7325">
        <v>1</v>
      </c>
      <c r="F7325">
        <v>2</v>
      </c>
      <c r="G7325">
        <v>2</v>
      </c>
      <c r="H7325" s="36">
        <v>2</v>
      </c>
    </row>
    <row r="7326" spans="1:8" x14ac:dyDescent="0.25">
      <c r="A7326" s="43">
        <v>2024</v>
      </c>
      <c r="B7326">
        <v>4</v>
      </c>
      <c r="C7326">
        <v>1</v>
      </c>
      <c r="D7326">
        <v>0.96</v>
      </c>
      <c r="E7326">
        <v>1</v>
      </c>
      <c r="F7326">
        <v>14</v>
      </c>
      <c r="G7326">
        <v>14</v>
      </c>
      <c r="H7326" s="36">
        <v>1</v>
      </c>
    </row>
    <row r="7327" spans="1:8" x14ac:dyDescent="0.25">
      <c r="A7327" s="43">
        <v>2024</v>
      </c>
      <c r="B7327">
        <v>4</v>
      </c>
      <c r="C7327">
        <v>0.89</v>
      </c>
      <c r="D7327">
        <v>0.99</v>
      </c>
      <c r="E7327">
        <v>1</v>
      </c>
      <c r="F7327">
        <v>15</v>
      </c>
      <c r="G7327">
        <v>17</v>
      </c>
      <c r="H7327" s="36">
        <v>2</v>
      </c>
    </row>
    <row r="7328" spans="1:8" x14ac:dyDescent="0.25">
      <c r="A7328" s="43">
        <v>2021</v>
      </c>
      <c r="B7328">
        <v>4</v>
      </c>
      <c r="C7328">
        <v>1</v>
      </c>
      <c r="D7328">
        <v>0.98</v>
      </c>
      <c r="E7328">
        <v>1</v>
      </c>
      <c r="F7328">
        <v>1</v>
      </c>
      <c r="G7328">
        <v>1</v>
      </c>
      <c r="H7328" s="36">
        <v>2</v>
      </c>
    </row>
    <row r="7329" spans="1:8" x14ac:dyDescent="0.25">
      <c r="A7329" s="43">
        <v>2016</v>
      </c>
      <c r="B7329">
        <v>0</v>
      </c>
      <c r="D7329">
        <v>0</v>
      </c>
      <c r="E7329">
        <v>1</v>
      </c>
      <c r="F7329">
        <v>1</v>
      </c>
      <c r="G7329">
        <v>1</v>
      </c>
      <c r="H7329" s="36">
        <v>1</v>
      </c>
    </row>
    <row r="7330" spans="1:8" x14ac:dyDescent="0.25">
      <c r="A7330" s="43">
        <v>2024</v>
      </c>
      <c r="B7330">
        <v>4</v>
      </c>
      <c r="C7330">
        <v>0.98</v>
      </c>
      <c r="D7330">
        <v>1</v>
      </c>
      <c r="E7330">
        <v>1</v>
      </c>
      <c r="F7330">
        <v>2</v>
      </c>
      <c r="G7330">
        <v>2</v>
      </c>
      <c r="H7330" s="36">
        <v>2</v>
      </c>
    </row>
    <row r="7331" spans="1:8" x14ac:dyDescent="0.25">
      <c r="A7331" s="43">
        <v>2018</v>
      </c>
      <c r="B7331">
        <v>1</v>
      </c>
      <c r="C7331">
        <v>0.8</v>
      </c>
      <c r="D7331">
        <v>0.6</v>
      </c>
      <c r="E7331">
        <v>1</v>
      </c>
      <c r="F7331">
        <v>1</v>
      </c>
      <c r="G7331">
        <v>1</v>
      </c>
      <c r="H7331" s="36">
        <v>2</v>
      </c>
    </row>
    <row r="7332" spans="1:8" x14ac:dyDescent="0.25">
      <c r="A7332" s="43">
        <v>2015</v>
      </c>
      <c r="B7332">
        <v>4</v>
      </c>
      <c r="C7332">
        <v>1</v>
      </c>
      <c r="D7332">
        <v>1</v>
      </c>
      <c r="E7332">
        <v>1</v>
      </c>
      <c r="F7332">
        <v>1</v>
      </c>
      <c r="G7332">
        <v>1</v>
      </c>
      <c r="H7332" s="36">
        <v>2</v>
      </c>
    </row>
    <row r="7333" spans="1:8" x14ac:dyDescent="0.25">
      <c r="A7333" s="43">
        <v>2024</v>
      </c>
      <c r="B7333">
        <v>4</v>
      </c>
      <c r="C7333">
        <v>1</v>
      </c>
      <c r="D7333">
        <v>0.81</v>
      </c>
      <c r="E7333">
        <v>1</v>
      </c>
      <c r="F7333">
        <v>4</v>
      </c>
      <c r="G7333">
        <v>4</v>
      </c>
      <c r="H7333" s="36">
        <v>2</v>
      </c>
    </row>
    <row r="7334" spans="1:8" x14ac:dyDescent="0.25">
      <c r="A7334" s="43">
        <v>2024</v>
      </c>
      <c r="B7334">
        <v>4</v>
      </c>
      <c r="C7334">
        <v>1</v>
      </c>
      <c r="D7334">
        <v>0.74</v>
      </c>
      <c r="E7334">
        <v>1</v>
      </c>
      <c r="F7334">
        <v>1</v>
      </c>
      <c r="G7334">
        <v>2</v>
      </c>
      <c r="H7334" s="36">
        <v>1</v>
      </c>
    </row>
    <row r="7335" spans="1:8" x14ac:dyDescent="0.25">
      <c r="A7335" s="43">
        <v>2020</v>
      </c>
      <c r="B7335">
        <v>1</v>
      </c>
      <c r="C7335">
        <v>0.5</v>
      </c>
      <c r="D7335">
        <v>0.55000000000000004</v>
      </c>
      <c r="E7335">
        <v>1</v>
      </c>
      <c r="F7335">
        <v>1</v>
      </c>
      <c r="G7335">
        <v>5</v>
      </c>
      <c r="H7335" s="36">
        <v>1</v>
      </c>
    </row>
    <row r="7336" spans="1:8" x14ac:dyDescent="0.25">
      <c r="A7336" s="43">
        <v>2019</v>
      </c>
      <c r="B7336">
        <v>4</v>
      </c>
      <c r="C7336">
        <v>1</v>
      </c>
      <c r="D7336">
        <v>0.99</v>
      </c>
      <c r="E7336">
        <v>2</v>
      </c>
      <c r="F7336">
        <v>4</v>
      </c>
      <c r="G7336">
        <v>7</v>
      </c>
      <c r="H7336" s="36">
        <v>2</v>
      </c>
    </row>
    <row r="7337" spans="1:8" x14ac:dyDescent="0.25">
      <c r="A7337" s="43">
        <v>2016</v>
      </c>
      <c r="B7337">
        <v>4</v>
      </c>
      <c r="C7337">
        <v>1</v>
      </c>
      <c r="D7337">
        <v>1</v>
      </c>
      <c r="E7337">
        <v>0</v>
      </c>
      <c r="F7337">
        <v>14</v>
      </c>
      <c r="G7337">
        <v>15</v>
      </c>
      <c r="H7337" s="36">
        <v>2</v>
      </c>
    </row>
    <row r="7338" spans="1:8" x14ac:dyDescent="0.25">
      <c r="A7338" s="43">
        <v>2024</v>
      </c>
      <c r="B7338">
        <v>4</v>
      </c>
      <c r="C7338">
        <v>1</v>
      </c>
      <c r="D7338">
        <v>1</v>
      </c>
      <c r="E7338">
        <v>1</v>
      </c>
      <c r="F7338">
        <v>1</v>
      </c>
      <c r="G7338">
        <v>1</v>
      </c>
      <c r="H7338" s="36">
        <v>2</v>
      </c>
    </row>
    <row r="7339" spans="1:8" x14ac:dyDescent="0.25">
      <c r="A7339" s="43">
        <v>2018</v>
      </c>
      <c r="B7339">
        <v>4</v>
      </c>
      <c r="C7339">
        <v>1</v>
      </c>
      <c r="D7339">
        <v>1</v>
      </c>
      <c r="E7339">
        <v>0</v>
      </c>
      <c r="F7339">
        <v>6</v>
      </c>
      <c r="G7339">
        <v>6</v>
      </c>
      <c r="H7339" s="36">
        <v>2</v>
      </c>
    </row>
    <row r="7340" spans="1:8" x14ac:dyDescent="0.25">
      <c r="A7340" s="43">
        <v>2024</v>
      </c>
      <c r="B7340">
        <v>4</v>
      </c>
      <c r="C7340">
        <v>1</v>
      </c>
      <c r="D7340">
        <v>1</v>
      </c>
      <c r="E7340">
        <v>1</v>
      </c>
      <c r="F7340">
        <v>1</v>
      </c>
      <c r="G7340">
        <v>1</v>
      </c>
      <c r="H7340" s="36">
        <v>2</v>
      </c>
    </row>
    <row r="7341" spans="1:8" x14ac:dyDescent="0.25">
      <c r="A7341" s="43">
        <v>2023</v>
      </c>
      <c r="B7341">
        <v>2</v>
      </c>
      <c r="C7341">
        <v>0</v>
      </c>
      <c r="D7341">
        <v>0</v>
      </c>
      <c r="E7341">
        <v>1</v>
      </c>
      <c r="F7341">
        <v>1</v>
      </c>
      <c r="G7341">
        <v>2</v>
      </c>
      <c r="H7341" s="36">
        <v>2</v>
      </c>
    </row>
    <row r="7342" spans="1:8" x14ac:dyDescent="0.25">
      <c r="A7342" s="43">
        <v>2017</v>
      </c>
      <c r="B7342">
        <v>4</v>
      </c>
      <c r="C7342">
        <v>1</v>
      </c>
      <c r="D7342">
        <v>1</v>
      </c>
      <c r="E7342">
        <v>1</v>
      </c>
      <c r="F7342">
        <v>4</v>
      </c>
      <c r="G7342">
        <v>4</v>
      </c>
      <c r="H7342" s="36">
        <v>2</v>
      </c>
    </row>
    <row r="7343" spans="1:8" x14ac:dyDescent="0.25">
      <c r="A7343" s="43">
        <v>2012</v>
      </c>
      <c r="B7343">
        <v>4</v>
      </c>
      <c r="C7343">
        <v>1</v>
      </c>
      <c r="D7343">
        <v>0.82</v>
      </c>
      <c r="E7343">
        <v>1</v>
      </c>
      <c r="F7343">
        <v>1</v>
      </c>
      <c r="G7343">
        <v>1</v>
      </c>
      <c r="H7343" s="36">
        <v>2</v>
      </c>
    </row>
    <row r="7344" spans="1:8" x14ac:dyDescent="0.25">
      <c r="A7344" s="43">
        <v>2018</v>
      </c>
      <c r="B7344">
        <v>4</v>
      </c>
      <c r="C7344">
        <v>0.9</v>
      </c>
      <c r="D7344">
        <v>0.6</v>
      </c>
      <c r="E7344">
        <v>1</v>
      </c>
      <c r="F7344">
        <v>2</v>
      </c>
      <c r="G7344">
        <v>2</v>
      </c>
      <c r="H7344" s="36">
        <v>2</v>
      </c>
    </row>
    <row r="7345" spans="1:8" x14ac:dyDescent="0.25">
      <c r="A7345" s="43">
        <v>2023</v>
      </c>
      <c r="B7345">
        <v>2</v>
      </c>
      <c r="C7345">
        <v>0.05</v>
      </c>
      <c r="D7345">
        <v>0.8</v>
      </c>
      <c r="E7345">
        <v>1</v>
      </c>
      <c r="F7345">
        <v>1</v>
      </c>
      <c r="G7345">
        <v>1</v>
      </c>
      <c r="H7345" s="36">
        <v>2</v>
      </c>
    </row>
    <row r="7346" spans="1:8" x14ac:dyDescent="0.25">
      <c r="A7346" s="43">
        <v>2018</v>
      </c>
      <c r="B7346">
        <v>3</v>
      </c>
      <c r="C7346">
        <v>1</v>
      </c>
      <c r="E7346">
        <v>1</v>
      </c>
      <c r="F7346">
        <v>1</v>
      </c>
      <c r="G7346">
        <v>1</v>
      </c>
      <c r="H7346" s="36">
        <v>2</v>
      </c>
    </row>
    <row r="7347" spans="1:8" x14ac:dyDescent="0.25">
      <c r="A7347" s="43">
        <v>2024</v>
      </c>
      <c r="B7347">
        <v>4</v>
      </c>
      <c r="C7347">
        <v>1</v>
      </c>
      <c r="D7347">
        <v>1</v>
      </c>
      <c r="E7347">
        <v>1</v>
      </c>
      <c r="F7347">
        <v>1</v>
      </c>
      <c r="G7347">
        <v>1</v>
      </c>
      <c r="H7347" s="36">
        <v>2</v>
      </c>
    </row>
    <row r="7348" spans="1:8" x14ac:dyDescent="0.25">
      <c r="A7348" s="43">
        <v>2024</v>
      </c>
      <c r="B7348">
        <v>4</v>
      </c>
      <c r="C7348">
        <v>1</v>
      </c>
      <c r="D7348">
        <v>1</v>
      </c>
      <c r="E7348">
        <v>1</v>
      </c>
      <c r="F7348">
        <v>5</v>
      </c>
      <c r="G7348">
        <v>5</v>
      </c>
      <c r="H7348" s="36">
        <v>1</v>
      </c>
    </row>
    <row r="7349" spans="1:8" x14ac:dyDescent="0.25">
      <c r="A7349" s="43">
        <v>2017</v>
      </c>
      <c r="B7349">
        <v>4</v>
      </c>
      <c r="C7349">
        <v>1</v>
      </c>
      <c r="D7349">
        <v>1</v>
      </c>
      <c r="E7349">
        <v>2</v>
      </c>
      <c r="F7349">
        <v>1</v>
      </c>
      <c r="G7349">
        <v>2</v>
      </c>
      <c r="H7349" s="36">
        <v>2</v>
      </c>
    </row>
    <row r="7350" spans="1:8" x14ac:dyDescent="0.25">
      <c r="A7350" s="43">
        <v>2020</v>
      </c>
      <c r="B7350">
        <v>3</v>
      </c>
      <c r="C7350">
        <v>1</v>
      </c>
      <c r="D7350">
        <v>0.7</v>
      </c>
      <c r="E7350">
        <v>1</v>
      </c>
      <c r="F7350">
        <v>1</v>
      </c>
      <c r="G7350">
        <v>1</v>
      </c>
      <c r="H7350" s="36">
        <v>2</v>
      </c>
    </row>
    <row r="7351" spans="1:8" x14ac:dyDescent="0.25">
      <c r="A7351" s="43">
        <v>2024</v>
      </c>
      <c r="B7351">
        <v>4</v>
      </c>
      <c r="C7351">
        <v>1</v>
      </c>
      <c r="D7351">
        <v>1</v>
      </c>
      <c r="E7351">
        <v>1</v>
      </c>
      <c r="F7351">
        <v>1</v>
      </c>
      <c r="G7351">
        <v>1</v>
      </c>
      <c r="H7351" s="36">
        <v>2</v>
      </c>
    </row>
    <row r="7352" spans="1:8" x14ac:dyDescent="0.25">
      <c r="A7352" s="43">
        <v>2013</v>
      </c>
      <c r="B7352">
        <v>3</v>
      </c>
      <c r="C7352">
        <v>0.8</v>
      </c>
      <c r="D7352">
        <v>0.6</v>
      </c>
      <c r="E7352">
        <v>1</v>
      </c>
      <c r="F7352">
        <v>1</v>
      </c>
      <c r="G7352">
        <v>1</v>
      </c>
      <c r="H7352" s="36">
        <v>2</v>
      </c>
    </row>
    <row r="7353" spans="1:8" x14ac:dyDescent="0.25">
      <c r="A7353" s="43">
        <v>2024</v>
      </c>
      <c r="B7353">
        <v>4</v>
      </c>
      <c r="C7353">
        <v>0.99</v>
      </c>
      <c r="D7353">
        <v>1</v>
      </c>
      <c r="E7353">
        <v>1</v>
      </c>
      <c r="F7353">
        <v>7</v>
      </c>
      <c r="G7353">
        <v>10</v>
      </c>
      <c r="H7353" s="36">
        <v>2</v>
      </c>
    </row>
    <row r="7354" spans="1:8" x14ac:dyDescent="0.25">
      <c r="A7354" s="43">
        <v>2021</v>
      </c>
      <c r="B7354">
        <v>0</v>
      </c>
      <c r="E7354">
        <v>0</v>
      </c>
      <c r="F7354">
        <v>12</v>
      </c>
      <c r="G7354">
        <v>12</v>
      </c>
      <c r="H7354" s="36">
        <v>2</v>
      </c>
    </row>
    <row r="7355" spans="1:8" x14ac:dyDescent="0.25">
      <c r="A7355" s="43">
        <v>2023</v>
      </c>
      <c r="B7355">
        <v>4</v>
      </c>
      <c r="C7355">
        <v>1</v>
      </c>
      <c r="D7355">
        <v>0.77</v>
      </c>
      <c r="E7355">
        <v>1</v>
      </c>
      <c r="F7355">
        <v>1</v>
      </c>
      <c r="G7355">
        <v>2</v>
      </c>
      <c r="H7355" s="36">
        <v>2</v>
      </c>
    </row>
    <row r="7356" spans="1:8" x14ac:dyDescent="0.25">
      <c r="A7356" s="43">
        <v>2022</v>
      </c>
      <c r="B7356">
        <v>0</v>
      </c>
      <c r="E7356">
        <v>1</v>
      </c>
      <c r="F7356">
        <v>1</v>
      </c>
      <c r="G7356">
        <v>1</v>
      </c>
      <c r="H7356" s="36">
        <v>2</v>
      </c>
    </row>
    <row r="7357" spans="1:8" x14ac:dyDescent="0.25">
      <c r="A7357" s="43">
        <v>2015</v>
      </c>
      <c r="B7357">
        <v>4</v>
      </c>
      <c r="C7357">
        <v>1</v>
      </c>
      <c r="D7357">
        <v>0.99</v>
      </c>
      <c r="E7357">
        <v>0</v>
      </c>
      <c r="F7357">
        <v>14</v>
      </c>
      <c r="G7357">
        <v>20</v>
      </c>
      <c r="H7357" s="36">
        <v>2</v>
      </c>
    </row>
    <row r="7358" spans="1:8" x14ac:dyDescent="0.25">
      <c r="A7358" s="43">
        <v>2024</v>
      </c>
      <c r="B7358">
        <v>1</v>
      </c>
      <c r="C7358">
        <v>0.75</v>
      </c>
      <c r="D7358">
        <v>0.33</v>
      </c>
      <c r="E7358">
        <v>1</v>
      </c>
      <c r="F7358">
        <v>1</v>
      </c>
      <c r="G7358">
        <v>2</v>
      </c>
      <c r="H7358" s="36">
        <v>2</v>
      </c>
    </row>
    <row r="7359" spans="1:8" x14ac:dyDescent="0.25">
      <c r="A7359" s="43">
        <v>2024</v>
      </c>
      <c r="B7359">
        <v>4</v>
      </c>
      <c r="C7359">
        <v>1</v>
      </c>
      <c r="D7359">
        <v>1</v>
      </c>
      <c r="E7359">
        <v>1</v>
      </c>
      <c r="F7359">
        <v>1</v>
      </c>
      <c r="G7359">
        <v>1</v>
      </c>
      <c r="H7359" s="36">
        <v>2</v>
      </c>
    </row>
    <row r="7360" spans="1:8" x14ac:dyDescent="0.25">
      <c r="A7360" s="43">
        <v>2014</v>
      </c>
      <c r="B7360">
        <v>3</v>
      </c>
      <c r="C7360">
        <v>1</v>
      </c>
      <c r="D7360">
        <v>0.5</v>
      </c>
      <c r="E7360">
        <v>1</v>
      </c>
      <c r="F7360">
        <v>1</v>
      </c>
      <c r="G7360">
        <v>1</v>
      </c>
      <c r="H7360" s="36">
        <v>2</v>
      </c>
    </row>
    <row r="7361" spans="1:8" x14ac:dyDescent="0.25">
      <c r="A7361" s="43">
        <v>2024</v>
      </c>
      <c r="B7361">
        <v>4</v>
      </c>
      <c r="C7361">
        <v>1</v>
      </c>
      <c r="D7361">
        <v>0.87</v>
      </c>
      <c r="E7361">
        <v>1</v>
      </c>
      <c r="F7361">
        <v>1</v>
      </c>
      <c r="G7361">
        <v>1</v>
      </c>
      <c r="H7361" s="36">
        <v>2</v>
      </c>
    </row>
    <row r="7362" spans="1:8" x14ac:dyDescent="0.25">
      <c r="A7362" s="43">
        <v>2024</v>
      </c>
      <c r="B7362">
        <v>4</v>
      </c>
      <c r="C7362">
        <v>1</v>
      </c>
      <c r="D7362">
        <v>1</v>
      </c>
      <c r="E7362">
        <v>2</v>
      </c>
      <c r="F7362">
        <v>12</v>
      </c>
      <c r="G7362">
        <v>12</v>
      </c>
      <c r="H7362" s="36">
        <v>2</v>
      </c>
    </row>
    <row r="7363" spans="1:8" x14ac:dyDescent="0.25">
      <c r="A7363" s="43">
        <v>2024</v>
      </c>
      <c r="B7363">
        <v>1</v>
      </c>
      <c r="C7363">
        <v>1</v>
      </c>
      <c r="D7363">
        <v>0.21</v>
      </c>
      <c r="E7363">
        <v>1</v>
      </c>
      <c r="F7363">
        <v>1</v>
      </c>
      <c r="G7363">
        <v>1</v>
      </c>
      <c r="H7363" s="36">
        <v>2</v>
      </c>
    </row>
    <row r="7364" spans="1:8" x14ac:dyDescent="0.25">
      <c r="A7364" s="43">
        <v>2024</v>
      </c>
      <c r="B7364">
        <v>4</v>
      </c>
      <c r="C7364">
        <v>1</v>
      </c>
      <c r="D7364">
        <v>1</v>
      </c>
      <c r="E7364">
        <v>1</v>
      </c>
      <c r="F7364">
        <v>1</v>
      </c>
      <c r="G7364">
        <v>1</v>
      </c>
      <c r="H7364" s="36">
        <v>2</v>
      </c>
    </row>
    <row r="7365" spans="1:8" x14ac:dyDescent="0.25">
      <c r="A7365" s="43">
        <v>2024</v>
      </c>
      <c r="B7365">
        <v>4</v>
      </c>
      <c r="C7365">
        <v>1</v>
      </c>
      <c r="D7365">
        <v>0.93</v>
      </c>
      <c r="E7365">
        <v>1</v>
      </c>
      <c r="F7365">
        <v>2</v>
      </c>
      <c r="G7365">
        <v>8</v>
      </c>
      <c r="H7365" s="36">
        <v>1</v>
      </c>
    </row>
    <row r="7366" spans="1:8" x14ac:dyDescent="0.25">
      <c r="A7366" s="43">
        <v>2024</v>
      </c>
      <c r="B7366">
        <v>4</v>
      </c>
      <c r="C7366">
        <v>1</v>
      </c>
      <c r="D7366">
        <v>1</v>
      </c>
      <c r="E7366">
        <v>1</v>
      </c>
      <c r="F7366">
        <v>1</v>
      </c>
      <c r="G7366">
        <v>1</v>
      </c>
      <c r="H7366" s="36">
        <v>2</v>
      </c>
    </row>
    <row r="7367" spans="1:8" x14ac:dyDescent="0.25">
      <c r="A7367" s="43">
        <v>2024</v>
      </c>
      <c r="B7367">
        <v>3</v>
      </c>
      <c r="C7367">
        <v>0.77</v>
      </c>
      <c r="D7367">
        <v>1</v>
      </c>
      <c r="E7367">
        <v>1</v>
      </c>
      <c r="F7367">
        <v>1</v>
      </c>
      <c r="G7367">
        <v>1</v>
      </c>
      <c r="H7367" s="36">
        <v>2</v>
      </c>
    </row>
    <row r="7368" spans="1:8" x14ac:dyDescent="0.25">
      <c r="A7368" s="43">
        <v>2021</v>
      </c>
      <c r="B7368">
        <v>2</v>
      </c>
      <c r="C7368">
        <v>0.3</v>
      </c>
      <c r="D7368">
        <v>0.28999999999999998</v>
      </c>
      <c r="E7368">
        <v>1</v>
      </c>
      <c r="F7368">
        <v>1</v>
      </c>
      <c r="G7368">
        <v>2</v>
      </c>
      <c r="H7368" s="36">
        <v>2</v>
      </c>
    </row>
    <row r="7369" spans="1:8" x14ac:dyDescent="0.25">
      <c r="A7369" s="43">
        <v>2024</v>
      </c>
      <c r="B7369">
        <v>4</v>
      </c>
      <c r="C7369">
        <v>0.97</v>
      </c>
      <c r="D7369">
        <v>0.91</v>
      </c>
      <c r="E7369">
        <v>2</v>
      </c>
      <c r="F7369">
        <v>15</v>
      </c>
      <c r="G7369">
        <v>15</v>
      </c>
      <c r="H7369" s="36">
        <v>2</v>
      </c>
    </row>
    <row r="7370" spans="1:8" x14ac:dyDescent="0.25">
      <c r="A7370" s="43">
        <v>2024</v>
      </c>
      <c r="B7370">
        <v>4</v>
      </c>
      <c r="C7370">
        <v>1</v>
      </c>
      <c r="D7370">
        <v>1</v>
      </c>
      <c r="E7370">
        <v>1</v>
      </c>
      <c r="F7370">
        <v>1</v>
      </c>
      <c r="G7370">
        <v>1</v>
      </c>
      <c r="H7370" s="36">
        <v>2</v>
      </c>
    </row>
    <row r="7371" spans="1:8" x14ac:dyDescent="0.25">
      <c r="A7371" s="43">
        <v>2024</v>
      </c>
      <c r="B7371">
        <v>4</v>
      </c>
      <c r="C7371">
        <v>1</v>
      </c>
      <c r="D7371">
        <v>1</v>
      </c>
      <c r="E7371">
        <v>1</v>
      </c>
      <c r="F7371">
        <v>3</v>
      </c>
      <c r="G7371">
        <v>3</v>
      </c>
      <c r="H7371" s="36">
        <v>1</v>
      </c>
    </row>
    <row r="7372" spans="1:8" x14ac:dyDescent="0.25">
      <c r="A7372" s="43">
        <v>2014</v>
      </c>
      <c r="B7372">
        <v>0</v>
      </c>
      <c r="D7372">
        <v>0.98</v>
      </c>
      <c r="E7372">
        <v>1</v>
      </c>
      <c r="F7372">
        <v>1</v>
      </c>
      <c r="G7372">
        <v>1</v>
      </c>
      <c r="H7372" s="36">
        <v>2</v>
      </c>
    </row>
    <row r="7373" spans="1:8" x14ac:dyDescent="0.25">
      <c r="A7373" s="43">
        <v>2024</v>
      </c>
      <c r="B7373">
        <v>4</v>
      </c>
      <c r="C7373">
        <v>1</v>
      </c>
      <c r="D7373">
        <v>1</v>
      </c>
      <c r="E7373">
        <v>1</v>
      </c>
      <c r="F7373">
        <v>4</v>
      </c>
      <c r="G7373">
        <v>4</v>
      </c>
      <c r="H7373" s="36">
        <v>2</v>
      </c>
    </row>
    <row r="7374" spans="1:8" x14ac:dyDescent="0.25">
      <c r="A7374" s="43">
        <v>2024</v>
      </c>
      <c r="B7374">
        <v>4</v>
      </c>
      <c r="C7374">
        <v>1</v>
      </c>
      <c r="D7374">
        <v>0.99</v>
      </c>
      <c r="E7374">
        <v>1</v>
      </c>
      <c r="F7374">
        <v>23</v>
      </c>
      <c r="G7374">
        <v>28</v>
      </c>
      <c r="H7374" s="36">
        <v>2</v>
      </c>
    </row>
    <row r="7375" spans="1:8" x14ac:dyDescent="0.25">
      <c r="A7375" s="43">
        <v>2024</v>
      </c>
      <c r="B7375">
        <v>4</v>
      </c>
      <c r="C7375">
        <v>1</v>
      </c>
      <c r="D7375">
        <v>0.98</v>
      </c>
      <c r="E7375">
        <v>1</v>
      </c>
      <c r="F7375">
        <v>2</v>
      </c>
      <c r="G7375">
        <v>3</v>
      </c>
      <c r="H7375" s="36">
        <v>2</v>
      </c>
    </row>
    <row r="7376" spans="1:8" x14ac:dyDescent="0.25">
      <c r="A7376" s="43">
        <v>2018</v>
      </c>
      <c r="B7376">
        <v>4</v>
      </c>
      <c r="C7376">
        <v>1</v>
      </c>
      <c r="D7376">
        <v>0.13</v>
      </c>
      <c r="E7376">
        <v>1</v>
      </c>
      <c r="F7376">
        <v>2</v>
      </c>
      <c r="G7376">
        <v>2</v>
      </c>
      <c r="H7376" s="36">
        <v>2</v>
      </c>
    </row>
    <row r="7377" spans="1:8" x14ac:dyDescent="0.25">
      <c r="A7377" s="43">
        <v>2024</v>
      </c>
      <c r="B7377">
        <v>4</v>
      </c>
      <c r="C7377">
        <v>1</v>
      </c>
      <c r="D7377">
        <v>1</v>
      </c>
      <c r="E7377">
        <v>1</v>
      </c>
      <c r="F7377">
        <v>1</v>
      </c>
      <c r="G7377">
        <v>1</v>
      </c>
      <c r="H7377" s="36">
        <v>2</v>
      </c>
    </row>
    <row r="7378" spans="1:8" x14ac:dyDescent="0.25">
      <c r="A7378" s="43">
        <v>2024</v>
      </c>
      <c r="B7378">
        <v>4</v>
      </c>
      <c r="C7378">
        <v>1</v>
      </c>
      <c r="D7378">
        <v>1</v>
      </c>
      <c r="E7378">
        <v>1</v>
      </c>
      <c r="F7378">
        <v>1</v>
      </c>
      <c r="G7378">
        <v>1</v>
      </c>
      <c r="H7378" s="36">
        <v>2</v>
      </c>
    </row>
    <row r="7379" spans="1:8" x14ac:dyDescent="0.25">
      <c r="A7379" s="43">
        <v>2019</v>
      </c>
      <c r="B7379">
        <v>4</v>
      </c>
      <c r="C7379">
        <v>1</v>
      </c>
      <c r="D7379">
        <v>0.86</v>
      </c>
      <c r="E7379">
        <v>1</v>
      </c>
      <c r="F7379">
        <v>1</v>
      </c>
      <c r="G7379">
        <v>1</v>
      </c>
      <c r="H7379" s="36">
        <v>2</v>
      </c>
    </row>
    <row r="7380" spans="1:8" x14ac:dyDescent="0.25">
      <c r="A7380" s="43">
        <v>2017</v>
      </c>
      <c r="B7380">
        <v>4</v>
      </c>
      <c r="C7380">
        <v>1</v>
      </c>
      <c r="D7380">
        <v>1</v>
      </c>
      <c r="E7380">
        <v>1</v>
      </c>
      <c r="F7380">
        <v>1</v>
      </c>
      <c r="G7380">
        <v>2</v>
      </c>
      <c r="H7380" s="36">
        <v>2</v>
      </c>
    </row>
    <row r="7381" spans="1:8" x14ac:dyDescent="0.25">
      <c r="A7381" s="43">
        <v>2016</v>
      </c>
      <c r="B7381">
        <v>4</v>
      </c>
      <c r="C7381">
        <v>1</v>
      </c>
      <c r="D7381">
        <v>1</v>
      </c>
      <c r="E7381">
        <v>1</v>
      </c>
      <c r="F7381">
        <v>9</v>
      </c>
      <c r="G7381">
        <v>9</v>
      </c>
      <c r="H7381" s="36">
        <v>2</v>
      </c>
    </row>
    <row r="7382" spans="1:8" x14ac:dyDescent="0.25">
      <c r="A7382" s="43">
        <v>2018</v>
      </c>
      <c r="B7382">
        <v>4</v>
      </c>
      <c r="C7382">
        <v>1</v>
      </c>
      <c r="D7382">
        <v>1</v>
      </c>
      <c r="E7382">
        <v>1</v>
      </c>
      <c r="F7382">
        <v>2</v>
      </c>
      <c r="G7382">
        <v>2</v>
      </c>
      <c r="H7382" s="36">
        <v>2</v>
      </c>
    </row>
    <row r="7383" spans="1:8" x14ac:dyDescent="0.25">
      <c r="A7383" s="43">
        <v>2023</v>
      </c>
      <c r="B7383">
        <v>0</v>
      </c>
      <c r="E7383">
        <v>1</v>
      </c>
      <c r="F7383">
        <v>1</v>
      </c>
      <c r="G7383">
        <v>1</v>
      </c>
      <c r="H7383" s="36">
        <v>2</v>
      </c>
    </row>
    <row r="7384" spans="1:8" x14ac:dyDescent="0.25">
      <c r="A7384" s="43">
        <v>2019</v>
      </c>
      <c r="B7384">
        <v>4</v>
      </c>
      <c r="C7384">
        <v>1</v>
      </c>
      <c r="D7384">
        <v>1</v>
      </c>
      <c r="E7384">
        <v>1</v>
      </c>
      <c r="F7384">
        <v>1</v>
      </c>
      <c r="G7384">
        <v>1</v>
      </c>
      <c r="H7384" s="36">
        <v>2</v>
      </c>
    </row>
    <row r="7385" spans="1:8" x14ac:dyDescent="0.25">
      <c r="A7385" s="43">
        <v>2017</v>
      </c>
      <c r="B7385">
        <v>3</v>
      </c>
      <c r="C7385">
        <v>1</v>
      </c>
      <c r="D7385">
        <v>0.88</v>
      </c>
      <c r="E7385">
        <v>1</v>
      </c>
      <c r="F7385">
        <v>1</v>
      </c>
      <c r="G7385">
        <v>5</v>
      </c>
      <c r="H7385" s="36">
        <v>2</v>
      </c>
    </row>
    <row r="7386" spans="1:8" x14ac:dyDescent="0.25">
      <c r="A7386" s="43">
        <v>2024</v>
      </c>
      <c r="B7386">
        <v>4</v>
      </c>
      <c r="C7386">
        <v>1</v>
      </c>
      <c r="D7386">
        <v>0.67</v>
      </c>
      <c r="E7386">
        <v>1</v>
      </c>
      <c r="F7386">
        <v>1</v>
      </c>
      <c r="G7386">
        <v>5</v>
      </c>
      <c r="H7386" s="36">
        <v>2</v>
      </c>
    </row>
    <row r="7387" spans="1:8" x14ac:dyDescent="0.25">
      <c r="A7387" s="43">
        <v>2016</v>
      </c>
      <c r="B7387">
        <v>4</v>
      </c>
      <c r="C7387">
        <v>1</v>
      </c>
      <c r="D7387">
        <v>0.5</v>
      </c>
      <c r="E7387">
        <v>1</v>
      </c>
      <c r="F7387">
        <v>1</v>
      </c>
      <c r="G7387">
        <v>2</v>
      </c>
      <c r="H7387" s="36">
        <v>2</v>
      </c>
    </row>
    <row r="7388" spans="1:8" x14ac:dyDescent="0.25">
      <c r="A7388" s="43">
        <v>2024</v>
      </c>
      <c r="B7388">
        <v>4</v>
      </c>
      <c r="C7388">
        <v>1</v>
      </c>
      <c r="D7388">
        <v>1</v>
      </c>
      <c r="E7388">
        <v>1</v>
      </c>
      <c r="F7388">
        <v>1</v>
      </c>
      <c r="G7388">
        <v>1</v>
      </c>
      <c r="H7388" s="36">
        <v>2</v>
      </c>
    </row>
    <row r="7389" spans="1:8" x14ac:dyDescent="0.25">
      <c r="A7389" s="43">
        <v>2019</v>
      </c>
      <c r="B7389">
        <v>4</v>
      </c>
      <c r="C7389">
        <v>1</v>
      </c>
      <c r="D7389">
        <v>0.69</v>
      </c>
      <c r="E7389">
        <v>1</v>
      </c>
      <c r="F7389">
        <v>2</v>
      </c>
      <c r="G7389">
        <v>7</v>
      </c>
      <c r="H7389" s="36">
        <v>2</v>
      </c>
    </row>
    <row r="7390" spans="1:8" x14ac:dyDescent="0.25">
      <c r="A7390" s="43">
        <v>2018</v>
      </c>
      <c r="B7390">
        <v>2</v>
      </c>
      <c r="C7390">
        <v>0.4</v>
      </c>
      <c r="D7390">
        <v>0.19</v>
      </c>
      <c r="E7390">
        <v>1</v>
      </c>
      <c r="F7390">
        <v>1</v>
      </c>
      <c r="G7390">
        <v>1</v>
      </c>
      <c r="H7390" s="36">
        <v>2</v>
      </c>
    </row>
    <row r="7391" spans="1:8" x14ac:dyDescent="0.25">
      <c r="A7391" s="43">
        <v>2022</v>
      </c>
      <c r="B7391">
        <v>4</v>
      </c>
      <c r="C7391">
        <v>1</v>
      </c>
      <c r="D7391">
        <v>0</v>
      </c>
      <c r="E7391">
        <v>1</v>
      </c>
      <c r="F7391">
        <v>1</v>
      </c>
      <c r="G7391">
        <v>1</v>
      </c>
      <c r="H7391" s="36">
        <v>2</v>
      </c>
    </row>
    <row r="7392" spans="1:8" x14ac:dyDescent="0.25">
      <c r="A7392" s="43">
        <v>2024</v>
      </c>
      <c r="B7392">
        <v>0</v>
      </c>
      <c r="E7392">
        <v>1</v>
      </c>
      <c r="F7392">
        <v>2</v>
      </c>
      <c r="G7392">
        <v>4</v>
      </c>
      <c r="H7392" s="36">
        <v>1</v>
      </c>
    </row>
    <row r="7393" spans="1:8" x14ac:dyDescent="0.25">
      <c r="A7393" s="43">
        <v>2018</v>
      </c>
      <c r="B7393">
        <v>4</v>
      </c>
      <c r="C7393">
        <v>1</v>
      </c>
      <c r="D7393">
        <v>0.82</v>
      </c>
      <c r="E7393">
        <v>1</v>
      </c>
      <c r="F7393">
        <v>1</v>
      </c>
      <c r="G7393">
        <v>2</v>
      </c>
      <c r="H7393" s="36">
        <v>2</v>
      </c>
    </row>
    <row r="7394" spans="1:8" x14ac:dyDescent="0.25">
      <c r="A7394" s="43">
        <v>2022</v>
      </c>
      <c r="B7394">
        <v>4</v>
      </c>
      <c r="C7394">
        <v>1</v>
      </c>
      <c r="D7394">
        <v>1</v>
      </c>
      <c r="E7394">
        <v>1</v>
      </c>
      <c r="F7394">
        <v>1</v>
      </c>
      <c r="G7394">
        <v>1</v>
      </c>
      <c r="H7394" s="36">
        <v>2</v>
      </c>
    </row>
    <row r="7395" spans="1:8" x14ac:dyDescent="0.25">
      <c r="A7395" s="43">
        <v>2021</v>
      </c>
      <c r="B7395">
        <v>4</v>
      </c>
      <c r="C7395">
        <v>1</v>
      </c>
      <c r="D7395">
        <v>0.8</v>
      </c>
      <c r="E7395">
        <v>1</v>
      </c>
      <c r="F7395">
        <v>2</v>
      </c>
      <c r="G7395">
        <v>3</v>
      </c>
      <c r="H7395" s="36">
        <v>2</v>
      </c>
    </row>
    <row r="7396" spans="1:8" x14ac:dyDescent="0.25">
      <c r="A7396" s="43">
        <v>2016</v>
      </c>
      <c r="B7396">
        <v>4</v>
      </c>
      <c r="C7396">
        <v>0.78</v>
      </c>
      <c r="D7396">
        <v>1</v>
      </c>
      <c r="E7396">
        <v>1</v>
      </c>
      <c r="F7396">
        <v>1</v>
      </c>
      <c r="G7396">
        <v>4</v>
      </c>
      <c r="H7396" s="36">
        <v>2</v>
      </c>
    </row>
    <row r="7397" spans="1:8" x14ac:dyDescent="0.25">
      <c r="A7397" s="43">
        <v>2018</v>
      </c>
      <c r="B7397">
        <v>4</v>
      </c>
      <c r="C7397">
        <v>1</v>
      </c>
      <c r="D7397">
        <v>0.71</v>
      </c>
      <c r="E7397">
        <v>1</v>
      </c>
      <c r="F7397">
        <v>1</v>
      </c>
      <c r="G7397">
        <v>1</v>
      </c>
      <c r="H7397" s="36">
        <v>2</v>
      </c>
    </row>
    <row r="7398" spans="1:8" x14ac:dyDescent="0.25">
      <c r="A7398" s="43">
        <v>2024</v>
      </c>
      <c r="B7398">
        <v>3</v>
      </c>
      <c r="C7398">
        <v>0.91</v>
      </c>
      <c r="D7398">
        <v>0.17</v>
      </c>
      <c r="E7398">
        <v>1</v>
      </c>
      <c r="F7398">
        <v>1</v>
      </c>
      <c r="G7398">
        <v>1</v>
      </c>
      <c r="H7398" s="36">
        <v>2</v>
      </c>
    </row>
    <row r="7399" spans="1:8" x14ac:dyDescent="0.25">
      <c r="A7399" s="43">
        <v>2024</v>
      </c>
      <c r="B7399">
        <v>4</v>
      </c>
      <c r="C7399">
        <v>1</v>
      </c>
      <c r="D7399">
        <v>1</v>
      </c>
      <c r="E7399">
        <v>1</v>
      </c>
      <c r="F7399">
        <v>1</v>
      </c>
      <c r="G7399">
        <v>1</v>
      </c>
      <c r="H7399" s="36">
        <v>2</v>
      </c>
    </row>
    <row r="7400" spans="1:8" x14ac:dyDescent="0.25">
      <c r="A7400" s="43">
        <v>2024</v>
      </c>
      <c r="B7400">
        <v>4</v>
      </c>
      <c r="C7400">
        <v>1</v>
      </c>
      <c r="D7400">
        <v>1</v>
      </c>
      <c r="E7400">
        <v>1</v>
      </c>
      <c r="F7400">
        <v>1</v>
      </c>
      <c r="G7400">
        <v>1</v>
      </c>
      <c r="H7400" s="36">
        <v>1</v>
      </c>
    </row>
    <row r="7401" spans="1:8" x14ac:dyDescent="0.25">
      <c r="A7401" s="43">
        <v>2017</v>
      </c>
      <c r="B7401">
        <v>4</v>
      </c>
      <c r="C7401">
        <v>1</v>
      </c>
      <c r="D7401">
        <v>1</v>
      </c>
      <c r="E7401">
        <v>2</v>
      </c>
      <c r="F7401">
        <v>2</v>
      </c>
      <c r="G7401">
        <v>2</v>
      </c>
      <c r="H7401" s="36">
        <v>2</v>
      </c>
    </row>
    <row r="7402" spans="1:8" x14ac:dyDescent="0.25">
      <c r="A7402" s="43">
        <v>2024</v>
      </c>
      <c r="B7402">
        <v>4</v>
      </c>
      <c r="C7402">
        <v>1</v>
      </c>
      <c r="D7402">
        <v>0.96</v>
      </c>
      <c r="E7402">
        <v>1</v>
      </c>
      <c r="F7402">
        <v>2</v>
      </c>
      <c r="G7402">
        <v>3</v>
      </c>
      <c r="H7402" s="36">
        <v>2</v>
      </c>
    </row>
    <row r="7403" spans="1:8" x14ac:dyDescent="0.25">
      <c r="A7403" s="43">
        <v>2024</v>
      </c>
      <c r="B7403">
        <v>4</v>
      </c>
      <c r="C7403">
        <v>0.98</v>
      </c>
      <c r="D7403">
        <v>0.99</v>
      </c>
      <c r="E7403">
        <v>1</v>
      </c>
      <c r="F7403">
        <v>4</v>
      </c>
      <c r="G7403">
        <v>5</v>
      </c>
      <c r="H7403" s="36">
        <v>2</v>
      </c>
    </row>
    <row r="7404" spans="1:8" x14ac:dyDescent="0.25">
      <c r="A7404" s="43">
        <v>2017</v>
      </c>
      <c r="B7404">
        <v>1</v>
      </c>
      <c r="C7404">
        <v>0.77</v>
      </c>
      <c r="D7404">
        <v>0.67</v>
      </c>
      <c r="E7404">
        <v>1</v>
      </c>
      <c r="F7404">
        <v>1</v>
      </c>
      <c r="G7404">
        <v>1</v>
      </c>
      <c r="H7404" s="36">
        <v>2</v>
      </c>
    </row>
    <row r="7405" spans="1:8" x14ac:dyDescent="0.25">
      <c r="A7405" s="43">
        <v>2024</v>
      </c>
      <c r="B7405">
        <v>4</v>
      </c>
      <c r="C7405">
        <v>1</v>
      </c>
      <c r="D7405">
        <v>1</v>
      </c>
      <c r="E7405">
        <v>1</v>
      </c>
      <c r="F7405">
        <v>1</v>
      </c>
      <c r="G7405">
        <v>1</v>
      </c>
      <c r="H7405" s="36">
        <v>2</v>
      </c>
    </row>
    <row r="7406" spans="1:8" x14ac:dyDescent="0.25">
      <c r="A7406" s="43">
        <v>2019</v>
      </c>
      <c r="B7406">
        <v>4</v>
      </c>
      <c r="C7406">
        <v>1</v>
      </c>
      <c r="D7406">
        <v>1</v>
      </c>
      <c r="E7406">
        <v>1</v>
      </c>
      <c r="F7406">
        <v>2</v>
      </c>
      <c r="G7406">
        <v>2</v>
      </c>
      <c r="H7406" s="36">
        <v>2</v>
      </c>
    </row>
    <row r="7407" spans="1:8" x14ac:dyDescent="0.25">
      <c r="A7407" s="43">
        <v>2016</v>
      </c>
      <c r="B7407">
        <v>3</v>
      </c>
      <c r="C7407">
        <v>1</v>
      </c>
      <c r="D7407">
        <v>1</v>
      </c>
      <c r="E7407">
        <v>1</v>
      </c>
      <c r="F7407">
        <v>1</v>
      </c>
      <c r="G7407">
        <v>2</v>
      </c>
      <c r="H7407" s="36">
        <v>2</v>
      </c>
    </row>
    <row r="7408" spans="1:8" x14ac:dyDescent="0.25">
      <c r="A7408" s="43">
        <v>2024</v>
      </c>
      <c r="B7408">
        <v>4</v>
      </c>
      <c r="C7408">
        <v>1</v>
      </c>
      <c r="D7408">
        <v>0.9</v>
      </c>
      <c r="E7408">
        <v>1</v>
      </c>
      <c r="F7408">
        <v>1</v>
      </c>
      <c r="G7408">
        <v>1</v>
      </c>
      <c r="H7408" s="36">
        <v>2</v>
      </c>
    </row>
    <row r="7409" spans="1:8" x14ac:dyDescent="0.25">
      <c r="A7409" s="43">
        <v>2022</v>
      </c>
      <c r="B7409">
        <v>2</v>
      </c>
      <c r="C7409">
        <v>0.46</v>
      </c>
      <c r="D7409">
        <v>0.48</v>
      </c>
      <c r="E7409">
        <v>1</v>
      </c>
      <c r="F7409">
        <v>2</v>
      </c>
      <c r="G7409">
        <v>2</v>
      </c>
      <c r="H7409" s="36">
        <v>2</v>
      </c>
    </row>
    <row r="7410" spans="1:8" x14ac:dyDescent="0.25">
      <c r="A7410" s="43">
        <v>2024</v>
      </c>
      <c r="B7410">
        <v>4</v>
      </c>
      <c r="C7410">
        <v>1</v>
      </c>
      <c r="D7410">
        <v>0.4</v>
      </c>
      <c r="E7410">
        <v>1</v>
      </c>
      <c r="F7410">
        <v>2</v>
      </c>
      <c r="G7410">
        <v>2</v>
      </c>
      <c r="H7410" s="36">
        <v>2</v>
      </c>
    </row>
    <row r="7411" spans="1:8" x14ac:dyDescent="0.25">
      <c r="A7411" s="43">
        <v>2024</v>
      </c>
      <c r="B7411">
        <v>4</v>
      </c>
      <c r="C7411">
        <v>1</v>
      </c>
      <c r="D7411">
        <v>1</v>
      </c>
      <c r="E7411">
        <v>1</v>
      </c>
      <c r="F7411">
        <v>1</v>
      </c>
      <c r="G7411">
        <v>1</v>
      </c>
      <c r="H7411" s="36">
        <v>2</v>
      </c>
    </row>
    <row r="7412" spans="1:8" x14ac:dyDescent="0.25">
      <c r="A7412" s="43">
        <v>2016</v>
      </c>
      <c r="B7412">
        <v>4</v>
      </c>
      <c r="C7412">
        <v>1</v>
      </c>
      <c r="D7412">
        <v>0.97</v>
      </c>
      <c r="E7412">
        <v>2</v>
      </c>
      <c r="F7412">
        <v>1</v>
      </c>
      <c r="G7412">
        <v>1</v>
      </c>
      <c r="H7412" s="36">
        <v>2</v>
      </c>
    </row>
    <row r="7413" spans="1:8" x14ac:dyDescent="0.25">
      <c r="A7413" s="43">
        <v>2024</v>
      </c>
      <c r="B7413">
        <v>3</v>
      </c>
      <c r="C7413">
        <v>0.7</v>
      </c>
      <c r="D7413">
        <v>0</v>
      </c>
      <c r="E7413">
        <v>1</v>
      </c>
      <c r="F7413">
        <v>1</v>
      </c>
      <c r="G7413">
        <v>1</v>
      </c>
      <c r="H7413" s="36">
        <v>2</v>
      </c>
    </row>
    <row r="7414" spans="1:8" x14ac:dyDescent="0.25">
      <c r="A7414" s="43">
        <v>2024</v>
      </c>
      <c r="B7414">
        <v>4</v>
      </c>
      <c r="C7414">
        <v>0.63</v>
      </c>
      <c r="D7414">
        <v>1</v>
      </c>
      <c r="E7414">
        <v>1</v>
      </c>
      <c r="F7414">
        <v>1</v>
      </c>
      <c r="G7414">
        <v>2</v>
      </c>
      <c r="H7414" s="36">
        <v>2</v>
      </c>
    </row>
    <row r="7415" spans="1:8" x14ac:dyDescent="0.25">
      <c r="A7415" s="43">
        <v>2023</v>
      </c>
      <c r="B7415">
        <v>2</v>
      </c>
      <c r="C7415">
        <v>0</v>
      </c>
      <c r="D7415">
        <v>0</v>
      </c>
      <c r="E7415">
        <v>1</v>
      </c>
      <c r="F7415">
        <v>1</v>
      </c>
      <c r="G7415">
        <v>6</v>
      </c>
      <c r="H7415" s="36">
        <v>2</v>
      </c>
    </row>
    <row r="7416" spans="1:8" x14ac:dyDescent="0.25">
      <c r="A7416" s="43">
        <v>2024</v>
      </c>
      <c r="B7416">
        <v>4</v>
      </c>
      <c r="C7416">
        <v>1</v>
      </c>
      <c r="D7416">
        <v>1</v>
      </c>
      <c r="E7416">
        <v>1</v>
      </c>
      <c r="F7416">
        <v>4</v>
      </c>
      <c r="G7416">
        <v>4</v>
      </c>
      <c r="H7416" s="36">
        <v>1</v>
      </c>
    </row>
    <row r="7417" spans="1:8" x14ac:dyDescent="0.25">
      <c r="A7417" s="43">
        <v>2024</v>
      </c>
      <c r="B7417">
        <v>3</v>
      </c>
      <c r="C7417">
        <v>1</v>
      </c>
      <c r="D7417">
        <v>0.9</v>
      </c>
      <c r="E7417">
        <v>1</v>
      </c>
      <c r="F7417">
        <v>1</v>
      </c>
      <c r="G7417">
        <v>1</v>
      </c>
      <c r="H7417" s="36">
        <v>1</v>
      </c>
    </row>
    <row r="7418" spans="1:8" x14ac:dyDescent="0.25">
      <c r="A7418" s="43">
        <v>2017</v>
      </c>
      <c r="B7418">
        <v>4</v>
      </c>
      <c r="C7418">
        <v>1</v>
      </c>
      <c r="E7418">
        <v>1</v>
      </c>
      <c r="F7418">
        <v>1</v>
      </c>
      <c r="G7418">
        <v>2</v>
      </c>
      <c r="H7418" s="36">
        <v>2</v>
      </c>
    </row>
    <row r="7419" spans="1:8" x14ac:dyDescent="0.25">
      <c r="A7419" s="43">
        <v>2016</v>
      </c>
      <c r="B7419">
        <v>4</v>
      </c>
      <c r="C7419">
        <v>1</v>
      </c>
      <c r="D7419">
        <v>0.97</v>
      </c>
      <c r="E7419">
        <v>0</v>
      </c>
      <c r="F7419">
        <v>4</v>
      </c>
      <c r="G7419">
        <v>8</v>
      </c>
      <c r="H7419" s="36">
        <v>2</v>
      </c>
    </row>
    <row r="7420" spans="1:8" x14ac:dyDescent="0.25">
      <c r="A7420" s="43">
        <v>2024</v>
      </c>
      <c r="B7420">
        <v>4</v>
      </c>
      <c r="C7420">
        <v>0.91</v>
      </c>
      <c r="D7420">
        <v>1</v>
      </c>
      <c r="E7420">
        <v>1</v>
      </c>
      <c r="F7420">
        <v>5</v>
      </c>
      <c r="G7420">
        <v>5</v>
      </c>
      <c r="H7420" s="36">
        <v>2</v>
      </c>
    </row>
    <row r="7421" spans="1:8" x14ac:dyDescent="0.25">
      <c r="A7421" s="43">
        <v>2021</v>
      </c>
      <c r="B7421">
        <v>4</v>
      </c>
      <c r="C7421">
        <v>1</v>
      </c>
      <c r="D7421">
        <v>1</v>
      </c>
      <c r="E7421">
        <v>1</v>
      </c>
      <c r="F7421">
        <v>1</v>
      </c>
      <c r="G7421">
        <v>2</v>
      </c>
      <c r="H7421" s="36">
        <v>2</v>
      </c>
    </row>
    <row r="7422" spans="1:8" x14ac:dyDescent="0.25">
      <c r="A7422" s="43">
        <v>2024</v>
      </c>
      <c r="B7422">
        <v>4</v>
      </c>
      <c r="C7422">
        <v>1</v>
      </c>
      <c r="D7422">
        <v>1</v>
      </c>
      <c r="E7422">
        <v>1</v>
      </c>
      <c r="F7422">
        <v>1</v>
      </c>
      <c r="G7422">
        <v>1</v>
      </c>
      <c r="H7422" s="36">
        <v>2</v>
      </c>
    </row>
    <row r="7423" spans="1:8" x14ac:dyDescent="0.25">
      <c r="A7423" s="43">
        <v>2022</v>
      </c>
      <c r="B7423">
        <v>4</v>
      </c>
      <c r="C7423">
        <v>1</v>
      </c>
      <c r="D7423">
        <v>1</v>
      </c>
      <c r="E7423">
        <v>0</v>
      </c>
      <c r="F7423">
        <v>2</v>
      </c>
      <c r="G7423">
        <v>3</v>
      </c>
      <c r="H7423" s="36">
        <v>2</v>
      </c>
    </row>
    <row r="7424" spans="1:8" x14ac:dyDescent="0.25">
      <c r="A7424" s="43">
        <v>2023</v>
      </c>
      <c r="B7424">
        <v>4</v>
      </c>
      <c r="C7424">
        <v>1</v>
      </c>
      <c r="D7424">
        <v>1</v>
      </c>
      <c r="E7424">
        <v>1</v>
      </c>
      <c r="F7424">
        <v>1</v>
      </c>
      <c r="G7424">
        <v>2</v>
      </c>
      <c r="H7424" s="36">
        <v>2</v>
      </c>
    </row>
    <row r="7425" spans="1:8" x14ac:dyDescent="0.25">
      <c r="A7425" s="43">
        <v>2024</v>
      </c>
      <c r="B7425">
        <v>4</v>
      </c>
      <c r="C7425">
        <v>1</v>
      </c>
      <c r="D7425">
        <v>1</v>
      </c>
      <c r="E7425">
        <v>1</v>
      </c>
      <c r="F7425">
        <v>1</v>
      </c>
      <c r="G7425">
        <v>1</v>
      </c>
      <c r="H7425" s="36">
        <v>2</v>
      </c>
    </row>
    <row r="7426" spans="1:8" x14ac:dyDescent="0.25">
      <c r="A7426" s="43">
        <v>2024</v>
      </c>
      <c r="B7426">
        <v>4</v>
      </c>
      <c r="C7426">
        <v>1</v>
      </c>
      <c r="D7426">
        <v>1</v>
      </c>
      <c r="E7426">
        <v>1</v>
      </c>
      <c r="F7426">
        <v>1</v>
      </c>
      <c r="G7426">
        <v>1</v>
      </c>
      <c r="H7426" s="36">
        <v>2</v>
      </c>
    </row>
    <row r="7427" spans="1:8" x14ac:dyDescent="0.25">
      <c r="A7427" s="43">
        <v>2024</v>
      </c>
      <c r="B7427">
        <v>4</v>
      </c>
      <c r="C7427">
        <v>1</v>
      </c>
      <c r="D7427">
        <v>0.87</v>
      </c>
      <c r="E7427">
        <v>1</v>
      </c>
      <c r="F7427">
        <v>2</v>
      </c>
      <c r="G7427">
        <v>2</v>
      </c>
      <c r="H7427" s="36">
        <v>2</v>
      </c>
    </row>
    <row r="7428" spans="1:8" x14ac:dyDescent="0.25">
      <c r="A7428" s="43">
        <v>2024</v>
      </c>
      <c r="B7428">
        <v>4</v>
      </c>
      <c r="C7428">
        <v>1</v>
      </c>
      <c r="D7428">
        <v>1</v>
      </c>
      <c r="E7428">
        <v>1</v>
      </c>
      <c r="F7428">
        <v>1</v>
      </c>
      <c r="G7428">
        <v>1</v>
      </c>
      <c r="H7428" s="36">
        <v>2</v>
      </c>
    </row>
    <row r="7429" spans="1:8" x14ac:dyDescent="0.25">
      <c r="A7429" s="43">
        <v>2024</v>
      </c>
      <c r="B7429">
        <v>2</v>
      </c>
      <c r="C7429">
        <v>0.16</v>
      </c>
      <c r="D7429">
        <v>0.03</v>
      </c>
      <c r="E7429">
        <v>1</v>
      </c>
      <c r="F7429">
        <v>1</v>
      </c>
      <c r="G7429">
        <v>4</v>
      </c>
      <c r="H7429" s="36">
        <v>2</v>
      </c>
    </row>
    <row r="7430" spans="1:8" x14ac:dyDescent="0.25">
      <c r="A7430" s="43">
        <v>2024</v>
      </c>
      <c r="B7430">
        <v>4</v>
      </c>
      <c r="C7430">
        <v>1</v>
      </c>
      <c r="D7430">
        <v>1</v>
      </c>
      <c r="E7430">
        <v>1</v>
      </c>
      <c r="F7430">
        <v>1</v>
      </c>
      <c r="G7430">
        <v>1</v>
      </c>
      <c r="H7430" s="36">
        <v>2</v>
      </c>
    </row>
    <row r="7431" spans="1:8" x14ac:dyDescent="0.25">
      <c r="A7431" s="43">
        <v>2021</v>
      </c>
      <c r="B7431">
        <v>3</v>
      </c>
      <c r="C7431">
        <v>0.7</v>
      </c>
      <c r="D7431">
        <v>0.5</v>
      </c>
      <c r="E7431">
        <v>1</v>
      </c>
      <c r="F7431">
        <v>1</v>
      </c>
      <c r="G7431">
        <v>1</v>
      </c>
      <c r="H7431" s="36">
        <v>2</v>
      </c>
    </row>
    <row r="7432" spans="1:8" x14ac:dyDescent="0.25">
      <c r="A7432" s="43">
        <v>2024</v>
      </c>
      <c r="B7432">
        <v>4</v>
      </c>
      <c r="C7432">
        <v>1</v>
      </c>
      <c r="D7432">
        <v>1</v>
      </c>
      <c r="E7432">
        <v>1</v>
      </c>
      <c r="F7432">
        <v>1</v>
      </c>
      <c r="G7432">
        <v>1</v>
      </c>
      <c r="H7432" s="36">
        <v>2</v>
      </c>
    </row>
    <row r="7433" spans="1:8" x14ac:dyDescent="0.25">
      <c r="A7433" s="43">
        <v>2023</v>
      </c>
      <c r="B7433">
        <v>4</v>
      </c>
      <c r="C7433">
        <v>1</v>
      </c>
      <c r="D7433">
        <v>1</v>
      </c>
      <c r="E7433">
        <v>1</v>
      </c>
      <c r="F7433">
        <v>3</v>
      </c>
      <c r="G7433">
        <v>4</v>
      </c>
      <c r="H7433" s="36">
        <v>2</v>
      </c>
    </row>
    <row r="7434" spans="1:8" x14ac:dyDescent="0.25">
      <c r="A7434" s="43">
        <v>2024</v>
      </c>
      <c r="B7434">
        <v>4</v>
      </c>
      <c r="C7434">
        <v>1</v>
      </c>
      <c r="D7434">
        <v>0.87</v>
      </c>
      <c r="E7434">
        <v>1</v>
      </c>
      <c r="F7434">
        <v>1</v>
      </c>
      <c r="G7434">
        <v>1</v>
      </c>
      <c r="H7434" s="36">
        <v>2</v>
      </c>
    </row>
    <row r="7435" spans="1:8" x14ac:dyDescent="0.25">
      <c r="A7435" s="43">
        <v>2019</v>
      </c>
      <c r="B7435">
        <v>4</v>
      </c>
      <c r="C7435">
        <v>1</v>
      </c>
      <c r="D7435">
        <v>1</v>
      </c>
      <c r="E7435">
        <v>1</v>
      </c>
      <c r="F7435">
        <v>1</v>
      </c>
      <c r="G7435">
        <v>1</v>
      </c>
      <c r="H7435" s="36">
        <v>1</v>
      </c>
    </row>
    <row r="7436" spans="1:8" x14ac:dyDescent="0.25">
      <c r="A7436" s="43">
        <v>2024</v>
      </c>
      <c r="B7436">
        <v>4</v>
      </c>
      <c r="C7436">
        <v>1</v>
      </c>
      <c r="D7436">
        <v>0.94</v>
      </c>
      <c r="E7436">
        <v>1</v>
      </c>
      <c r="F7436">
        <v>1</v>
      </c>
      <c r="G7436">
        <v>1</v>
      </c>
      <c r="H7436" s="36">
        <v>2</v>
      </c>
    </row>
    <row r="7437" spans="1:8" x14ac:dyDescent="0.25">
      <c r="A7437" s="43">
        <v>2024</v>
      </c>
      <c r="B7437">
        <v>1</v>
      </c>
      <c r="C7437">
        <v>0.76</v>
      </c>
      <c r="D7437">
        <v>0.55000000000000004</v>
      </c>
      <c r="E7437">
        <v>1</v>
      </c>
      <c r="F7437">
        <v>6</v>
      </c>
      <c r="G7437">
        <v>9</v>
      </c>
      <c r="H7437" s="36">
        <v>2</v>
      </c>
    </row>
    <row r="7438" spans="1:8" x14ac:dyDescent="0.25">
      <c r="A7438" s="43">
        <v>2024</v>
      </c>
      <c r="B7438">
        <v>3</v>
      </c>
      <c r="C7438">
        <v>0.9</v>
      </c>
      <c r="D7438">
        <v>0.6</v>
      </c>
      <c r="E7438">
        <v>1</v>
      </c>
      <c r="F7438">
        <v>1</v>
      </c>
      <c r="G7438">
        <v>1</v>
      </c>
      <c r="H7438" s="36">
        <v>2</v>
      </c>
    </row>
    <row r="7439" spans="1:8" x14ac:dyDescent="0.25">
      <c r="A7439" s="43">
        <v>2022</v>
      </c>
      <c r="B7439">
        <v>1</v>
      </c>
      <c r="C7439">
        <v>0.67</v>
      </c>
      <c r="D7439">
        <v>1</v>
      </c>
      <c r="E7439">
        <v>1</v>
      </c>
      <c r="F7439">
        <v>1</v>
      </c>
      <c r="G7439">
        <v>2</v>
      </c>
      <c r="H7439" s="36">
        <v>2</v>
      </c>
    </row>
    <row r="7440" spans="1:8" x14ac:dyDescent="0.25">
      <c r="A7440" s="43">
        <v>2021</v>
      </c>
      <c r="B7440">
        <v>4</v>
      </c>
      <c r="C7440">
        <v>1</v>
      </c>
      <c r="D7440">
        <v>0.98</v>
      </c>
      <c r="E7440">
        <v>2</v>
      </c>
      <c r="F7440">
        <v>1</v>
      </c>
      <c r="G7440">
        <v>2</v>
      </c>
      <c r="H7440" s="36">
        <v>2</v>
      </c>
    </row>
    <row r="7441" spans="1:8" x14ac:dyDescent="0.25">
      <c r="A7441" s="43">
        <v>2024</v>
      </c>
      <c r="B7441">
        <v>4</v>
      </c>
      <c r="C7441">
        <v>0.9</v>
      </c>
      <c r="D7441">
        <v>1</v>
      </c>
      <c r="E7441">
        <v>1</v>
      </c>
      <c r="F7441">
        <v>1</v>
      </c>
      <c r="G7441">
        <v>1</v>
      </c>
      <c r="H7441" s="36">
        <v>2</v>
      </c>
    </row>
    <row r="7442" spans="1:8" x14ac:dyDescent="0.25">
      <c r="A7442" s="43">
        <v>2018</v>
      </c>
      <c r="B7442">
        <v>4</v>
      </c>
      <c r="C7442">
        <v>1</v>
      </c>
      <c r="D7442">
        <v>1</v>
      </c>
      <c r="E7442">
        <v>1</v>
      </c>
      <c r="F7442">
        <v>1</v>
      </c>
      <c r="G7442">
        <v>1</v>
      </c>
      <c r="H7442" s="36">
        <v>2</v>
      </c>
    </row>
    <row r="7443" spans="1:8" x14ac:dyDescent="0.25">
      <c r="A7443" s="43">
        <v>2024</v>
      </c>
      <c r="B7443">
        <v>4</v>
      </c>
      <c r="C7443">
        <v>0.84</v>
      </c>
      <c r="D7443">
        <v>1</v>
      </c>
      <c r="E7443">
        <v>1</v>
      </c>
      <c r="F7443">
        <v>2</v>
      </c>
      <c r="G7443">
        <v>3</v>
      </c>
      <c r="H7443" s="36">
        <v>2</v>
      </c>
    </row>
    <row r="7444" spans="1:8" x14ac:dyDescent="0.25">
      <c r="A7444" s="43">
        <v>2015</v>
      </c>
      <c r="B7444">
        <v>3</v>
      </c>
      <c r="C7444">
        <v>1</v>
      </c>
      <c r="D7444">
        <v>1</v>
      </c>
      <c r="E7444">
        <v>1</v>
      </c>
      <c r="F7444">
        <v>1</v>
      </c>
      <c r="G7444">
        <v>2</v>
      </c>
      <c r="H7444" s="36">
        <v>2</v>
      </c>
    </row>
    <row r="7445" spans="1:8" x14ac:dyDescent="0.25">
      <c r="A7445" s="43">
        <v>2024</v>
      </c>
      <c r="B7445">
        <v>4</v>
      </c>
      <c r="C7445">
        <v>1</v>
      </c>
      <c r="D7445">
        <v>1</v>
      </c>
      <c r="E7445">
        <v>2</v>
      </c>
      <c r="F7445">
        <v>2</v>
      </c>
      <c r="G7445">
        <v>2</v>
      </c>
      <c r="H7445" s="36">
        <v>1</v>
      </c>
    </row>
    <row r="7446" spans="1:8" x14ac:dyDescent="0.25">
      <c r="A7446" s="43">
        <v>2019</v>
      </c>
      <c r="B7446">
        <v>4</v>
      </c>
      <c r="C7446">
        <v>1</v>
      </c>
      <c r="D7446">
        <v>0.97</v>
      </c>
      <c r="E7446">
        <v>1</v>
      </c>
      <c r="F7446">
        <v>1326</v>
      </c>
      <c r="G7446">
        <v>2132</v>
      </c>
      <c r="H7446" s="36">
        <v>2</v>
      </c>
    </row>
    <row r="7447" spans="1:8" x14ac:dyDescent="0.25">
      <c r="A7447" s="43">
        <v>2024</v>
      </c>
      <c r="B7447">
        <v>4</v>
      </c>
      <c r="C7447">
        <v>1</v>
      </c>
      <c r="D7447">
        <v>1</v>
      </c>
      <c r="E7447">
        <v>1</v>
      </c>
      <c r="F7447">
        <v>1</v>
      </c>
      <c r="G7447">
        <v>1</v>
      </c>
      <c r="H7447" s="36">
        <v>2</v>
      </c>
    </row>
    <row r="7448" spans="1:8" x14ac:dyDescent="0.25">
      <c r="A7448" s="43">
        <v>2012</v>
      </c>
      <c r="B7448">
        <v>4</v>
      </c>
      <c r="C7448">
        <v>1</v>
      </c>
      <c r="D7448">
        <v>1</v>
      </c>
      <c r="E7448">
        <v>1</v>
      </c>
      <c r="F7448">
        <v>1</v>
      </c>
      <c r="G7448">
        <v>1</v>
      </c>
      <c r="H7448" s="36">
        <v>2</v>
      </c>
    </row>
    <row r="7449" spans="1:8" x14ac:dyDescent="0.25">
      <c r="A7449" s="43">
        <v>2024</v>
      </c>
      <c r="B7449">
        <v>4</v>
      </c>
      <c r="C7449">
        <v>1</v>
      </c>
      <c r="D7449">
        <v>0.95</v>
      </c>
      <c r="E7449">
        <v>1</v>
      </c>
      <c r="F7449">
        <v>1</v>
      </c>
      <c r="G7449">
        <v>2</v>
      </c>
      <c r="H7449" s="36">
        <v>2</v>
      </c>
    </row>
    <row r="7450" spans="1:8" x14ac:dyDescent="0.25">
      <c r="A7450" s="43">
        <v>2025</v>
      </c>
      <c r="B7450">
        <v>4</v>
      </c>
      <c r="C7450">
        <v>1</v>
      </c>
      <c r="D7450">
        <v>1</v>
      </c>
      <c r="E7450">
        <v>1</v>
      </c>
      <c r="F7450">
        <v>1</v>
      </c>
      <c r="G7450">
        <v>1</v>
      </c>
      <c r="H7450" s="36">
        <v>1</v>
      </c>
    </row>
    <row r="7451" spans="1:8" x14ac:dyDescent="0.25">
      <c r="A7451" s="43">
        <v>2024</v>
      </c>
      <c r="B7451">
        <v>3</v>
      </c>
      <c r="C7451">
        <v>0.96</v>
      </c>
      <c r="D7451">
        <v>1</v>
      </c>
      <c r="E7451">
        <v>1</v>
      </c>
      <c r="F7451">
        <v>1</v>
      </c>
      <c r="G7451">
        <v>1</v>
      </c>
      <c r="H7451" s="36">
        <v>2</v>
      </c>
    </row>
    <row r="7452" spans="1:8" x14ac:dyDescent="0.25">
      <c r="A7452" s="43">
        <v>2024</v>
      </c>
      <c r="B7452">
        <v>4</v>
      </c>
      <c r="C7452">
        <v>1</v>
      </c>
      <c r="D7452">
        <v>1</v>
      </c>
      <c r="E7452">
        <v>1</v>
      </c>
      <c r="F7452">
        <v>1</v>
      </c>
      <c r="G7452">
        <v>1</v>
      </c>
      <c r="H7452" s="36">
        <v>1</v>
      </c>
    </row>
    <row r="7453" spans="1:8" x14ac:dyDescent="0.25">
      <c r="A7453" s="43">
        <v>2025</v>
      </c>
      <c r="B7453">
        <v>4</v>
      </c>
      <c r="C7453">
        <v>1</v>
      </c>
      <c r="D7453">
        <v>0.98</v>
      </c>
      <c r="E7453">
        <v>1</v>
      </c>
      <c r="F7453">
        <v>7</v>
      </c>
      <c r="G7453">
        <v>7</v>
      </c>
      <c r="H7453" s="36">
        <v>1</v>
      </c>
    </row>
    <row r="7454" spans="1:8" x14ac:dyDescent="0.25">
      <c r="A7454" s="43">
        <v>2024</v>
      </c>
      <c r="B7454">
        <v>4</v>
      </c>
      <c r="C7454">
        <v>1</v>
      </c>
      <c r="D7454">
        <v>1</v>
      </c>
      <c r="E7454">
        <v>1</v>
      </c>
      <c r="F7454">
        <v>1</v>
      </c>
      <c r="G7454">
        <v>2</v>
      </c>
      <c r="H7454" s="36">
        <v>2</v>
      </c>
    </row>
    <row r="7455" spans="1:8" x14ac:dyDescent="0.25">
      <c r="A7455" s="43">
        <v>2016</v>
      </c>
      <c r="B7455">
        <v>4</v>
      </c>
      <c r="C7455">
        <v>1</v>
      </c>
      <c r="D7455">
        <v>1</v>
      </c>
      <c r="E7455">
        <v>1</v>
      </c>
      <c r="F7455">
        <v>1</v>
      </c>
      <c r="G7455">
        <v>2</v>
      </c>
      <c r="H7455" s="36">
        <v>2</v>
      </c>
    </row>
    <row r="7456" spans="1:8" x14ac:dyDescent="0.25">
      <c r="A7456" s="43">
        <v>2024</v>
      </c>
      <c r="B7456">
        <v>4</v>
      </c>
      <c r="C7456">
        <v>1</v>
      </c>
      <c r="D7456">
        <v>0.75</v>
      </c>
      <c r="E7456">
        <v>1</v>
      </c>
      <c r="F7456">
        <v>1</v>
      </c>
      <c r="G7456">
        <v>1</v>
      </c>
      <c r="H7456" s="36">
        <v>2</v>
      </c>
    </row>
    <row r="7457" spans="1:8" x14ac:dyDescent="0.25">
      <c r="A7457" s="43">
        <v>2025</v>
      </c>
      <c r="B7457">
        <v>4</v>
      </c>
      <c r="C7457">
        <v>1</v>
      </c>
      <c r="D7457">
        <v>1</v>
      </c>
      <c r="E7457">
        <v>1</v>
      </c>
      <c r="F7457">
        <v>1</v>
      </c>
      <c r="G7457">
        <v>1</v>
      </c>
      <c r="H7457" s="36">
        <v>2</v>
      </c>
    </row>
    <row r="7458" spans="1:8" x14ac:dyDescent="0.25">
      <c r="A7458" s="43">
        <v>2025</v>
      </c>
      <c r="B7458">
        <v>4</v>
      </c>
      <c r="C7458">
        <v>0.6</v>
      </c>
      <c r="D7458">
        <v>0.71</v>
      </c>
      <c r="E7458">
        <v>1</v>
      </c>
      <c r="F7458">
        <v>16</v>
      </c>
      <c r="G7458">
        <v>16</v>
      </c>
      <c r="H7458" s="36">
        <v>2</v>
      </c>
    </row>
    <row r="7459" spans="1:8" x14ac:dyDescent="0.25">
      <c r="A7459" s="43">
        <v>2025</v>
      </c>
      <c r="B7459">
        <v>4</v>
      </c>
      <c r="C7459">
        <v>1</v>
      </c>
      <c r="D7459">
        <v>0.5</v>
      </c>
      <c r="E7459">
        <v>1</v>
      </c>
      <c r="F7459">
        <v>1</v>
      </c>
      <c r="G7459">
        <v>1</v>
      </c>
      <c r="H7459" s="36">
        <v>2</v>
      </c>
    </row>
    <row r="7460" spans="1:8" x14ac:dyDescent="0.25">
      <c r="A7460" s="43">
        <v>2023</v>
      </c>
      <c r="B7460">
        <v>4</v>
      </c>
      <c r="C7460">
        <v>1</v>
      </c>
      <c r="D7460">
        <v>1</v>
      </c>
      <c r="E7460">
        <v>1</v>
      </c>
      <c r="F7460">
        <v>1</v>
      </c>
      <c r="G7460">
        <v>1</v>
      </c>
      <c r="H7460" s="36">
        <v>2</v>
      </c>
    </row>
    <row r="7461" spans="1:8" x14ac:dyDescent="0.25">
      <c r="A7461" s="43">
        <v>2025</v>
      </c>
      <c r="B7461">
        <v>4</v>
      </c>
      <c r="C7461">
        <v>1</v>
      </c>
      <c r="D7461">
        <v>1</v>
      </c>
      <c r="E7461">
        <v>1</v>
      </c>
      <c r="F7461">
        <v>1</v>
      </c>
      <c r="G7461">
        <v>1</v>
      </c>
      <c r="H7461" s="36">
        <v>1</v>
      </c>
    </row>
    <row r="7462" spans="1:8" x14ac:dyDescent="0.25">
      <c r="A7462" s="43">
        <v>2017</v>
      </c>
      <c r="B7462">
        <v>4</v>
      </c>
      <c r="C7462">
        <v>1</v>
      </c>
      <c r="D7462">
        <v>0.81</v>
      </c>
      <c r="E7462">
        <v>2</v>
      </c>
      <c r="F7462">
        <v>1</v>
      </c>
      <c r="G7462">
        <v>1</v>
      </c>
      <c r="H7462" s="36">
        <v>2</v>
      </c>
    </row>
    <row r="7463" spans="1:8" x14ac:dyDescent="0.25">
      <c r="A7463" s="43">
        <v>2024</v>
      </c>
      <c r="B7463">
        <v>4</v>
      </c>
      <c r="C7463">
        <v>1</v>
      </c>
      <c r="D7463">
        <v>1</v>
      </c>
      <c r="E7463">
        <v>1</v>
      </c>
      <c r="F7463">
        <v>1</v>
      </c>
      <c r="G7463">
        <v>1</v>
      </c>
      <c r="H7463" s="36">
        <v>2</v>
      </c>
    </row>
    <row r="7464" spans="1:8" x14ac:dyDescent="0.25">
      <c r="A7464" s="43">
        <v>2016</v>
      </c>
      <c r="B7464">
        <v>3</v>
      </c>
      <c r="C7464">
        <v>1</v>
      </c>
      <c r="D7464">
        <v>0.45</v>
      </c>
      <c r="E7464">
        <v>1</v>
      </c>
      <c r="F7464">
        <v>2</v>
      </c>
      <c r="G7464">
        <v>2</v>
      </c>
      <c r="H7464" s="36">
        <v>2</v>
      </c>
    </row>
    <row r="7465" spans="1:8" x14ac:dyDescent="0.25">
      <c r="A7465" s="43">
        <v>2024</v>
      </c>
      <c r="B7465">
        <v>1</v>
      </c>
      <c r="C7465">
        <v>1</v>
      </c>
      <c r="D7465">
        <v>0.38</v>
      </c>
      <c r="E7465">
        <v>1</v>
      </c>
      <c r="F7465">
        <v>1</v>
      </c>
      <c r="G7465">
        <v>1</v>
      </c>
      <c r="H7465" s="36">
        <v>2</v>
      </c>
    </row>
    <row r="7466" spans="1:8" x14ac:dyDescent="0.25">
      <c r="A7466" s="43">
        <v>2015</v>
      </c>
      <c r="B7466">
        <v>4</v>
      </c>
      <c r="C7466">
        <v>1</v>
      </c>
      <c r="D7466">
        <v>0.89</v>
      </c>
      <c r="E7466">
        <v>1</v>
      </c>
      <c r="F7466">
        <v>1</v>
      </c>
      <c r="G7466">
        <v>1</v>
      </c>
      <c r="H7466" s="36">
        <v>2</v>
      </c>
    </row>
    <row r="7467" spans="1:8" x14ac:dyDescent="0.25">
      <c r="A7467" s="43">
        <v>2024</v>
      </c>
      <c r="B7467">
        <v>4</v>
      </c>
      <c r="C7467">
        <v>1</v>
      </c>
      <c r="D7467">
        <v>0.5</v>
      </c>
      <c r="E7467">
        <v>1</v>
      </c>
      <c r="F7467">
        <v>1</v>
      </c>
      <c r="G7467">
        <v>1</v>
      </c>
      <c r="H7467" s="36">
        <v>2</v>
      </c>
    </row>
    <row r="7468" spans="1:8" x14ac:dyDescent="0.25">
      <c r="A7468" s="43">
        <v>2018</v>
      </c>
      <c r="B7468">
        <v>4</v>
      </c>
      <c r="C7468">
        <v>1</v>
      </c>
      <c r="D7468">
        <v>0.91</v>
      </c>
      <c r="E7468">
        <v>1</v>
      </c>
      <c r="F7468">
        <v>1</v>
      </c>
      <c r="G7468">
        <v>1</v>
      </c>
      <c r="H7468" s="36">
        <v>2</v>
      </c>
    </row>
    <row r="7469" spans="1:8" x14ac:dyDescent="0.25">
      <c r="A7469" s="43">
        <v>2023</v>
      </c>
      <c r="B7469">
        <v>4</v>
      </c>
      <c r="C7469">
        <v>1</v>
      </c>
      <c r="D7469">
        <v>0.96</v>
      </c>
      <c r="E7469">
        <v>1</v>
      </c>
      <c r="F7469">
        <v>2</v>
      </c>
      <c r="G7469">
        <v>2</v>
      </c>
      <c r="H7469" s="36">
        <v>2</v>
      </c>
    </row>
    <row r="7470" spans="1:8" x14ac:dyDescent="0.25">
      <c r="A7470" s="43">
        <v>2021</v>
      </c>
      <c r="B7470">
        <v>1</v>
      </c>
      <c r="C7470">
        <v>0.63</v>
      </c>
      <c r="D7470">
        <v>0.93</v>
      </c>
      <c r="E7470">
        <v>1</v>
      </c>
      <c r="F7470">
        <v>1</v>
      </c>
      <c r="G7470">
        <v>1</v>
      </c>
      <c r="H7470" s="36">
        <v>2</v>
      </c>
    </row>
    <row r="7471" spans="1:8" x14ac:dyDescent="0.25">
      <c r="A7471" s="43">
        <v>2016</v>
      </c>
      <c r="B7471">
        <v>4</v>
      </c>
      <c r="C7471">
        <v>1</v>
      </c>
      <c r="D7471">
        <v>0.97</v>
      </c>
      <c r="E7471">
        <v>1</v>
      </c>
      <c r="F7471">
        <v>5</v>
      </c>
      <c r="G7471">
        <v>5</v>
      </c>
      <c r="H7471" s="36">
        <v>2</v>
      </c>
    </row>
    <row r="7472" spans="1:8" x14ac:dyDescent="0.25">
      <c r="A7472" s="43">
        <v>2024</v>
      </c>
      <c r="B7472">
        <v>4</v>
      </c>
      <c r="C7472">
        <v>1</v>
      </c>
      <c r="D7472">
        <v>0.97</v>
      </c>
      <c r="E7472">
        <v>0</v>
      </c>
      <c r="F7472">
        <v>4</v>
      </c>
      <c r="G7472">
        <v>5</v>
      </c>
      <c r="H7472" s="36">
        <v>2</v>
      </c>
    </row>
    <row r="7473" spans="1:8" x14ac:dyDescent="0.25">
      <c r="A7473" s="43">
        <v>2025</v>
      </c>
      <c r="B7473">
        <v>4</v>
      </c>
      <c r="C7473">
        <v>1</v>
      </c>
      <c r="D7473">
        <v>1</v>
      </c>
      <c r="E7473">
        <v>1</v>
      </c>
      <c r="F7473">
        <v>1</v>
      </c>
      <c r="G7473">
        <v>1</v>
      </c>
      <c r="H7473" s="36">
        <v>2</v>
      </c>
    </row>
    <row r="7474" spans="1:8" x14ac:dyDescent="0.25">
      <c r="A7474" s="43">
        <v>2024</v>
      </c>
      <c r="B7474">
        <v>4</v>
      </c>
      <c r="C7474">
        <v>1</v>
      </c>
      <c r="D7474">
        <v>0.93</v>
      </c>
      <c r="E7474">
        <v>1</v>
      </c>
      <c r="F7474">
        <v>1</v>
      </c>
      <c r="G7474">
        <v>2</v>
      </c>
      <c r="H7474" s="36">
        <v>2</v>
      </c>
    </row>
    <row r="7475" spans="1:8" x14ac:dyDescent="0.25">
      <c r="A7475" s="43">
        <v>2022</v>
      </c>
      <c r="B7475">
        <v>3</v>
      </c>
      <c r="C7475">
        <v>0.75</v>
      </c>
      <c r="D7475">
        <v>0.69</v>
      </c>
      <c r="E7475">
        <v>1</v>
      </c>
      <c r="F7475">
        <v>1</v>
      </c>
      <c r="G7475">
        <v>1</v>
      </c>
      <c r="H7475" s="36">
        <v>2</v>
      </c>
    </row>
    <row r="7476" spans="1:8" x14ac:dyDescent="0.25">
      <c r="A7476" s="43">
        <v>2025</v>
      </c>
      <c r="B7476">
        <v>4</v>
      </c>
      <c r="C7476">
        <v>1</v>
      </c>
      <c r="D7476">
        <v>1</v>
      </c>
      <c r="E7476">
        <v>1</v>
      </c>
      <c r="F7476">
        <v>1</v>
      </c>
      <c r="G7476">
        <v>1</v>
      </c>
      <c r="H7476" s="36">
        <v>2</v>
      </c>
    </row>
    <row r="7477" spans="1:8" x14ac:dyDescent="0.25">
      <c r="A7477" s="43">
        <v>2024</v>
      </c>
      <c r="B7477">
        <v>3</v>
      </c>
      <c r="C7477">
        <v>0.8</v>
      </c>
      <c r="D7477">
        <v>1</v>
      </c>
      <c r="E7477">
        <v>1</v>
      </c>
      <c r="F7477">
        <v>1</v>
      </c>
      <c r="G7477">
        <v>8</v>
      </c>
      <c r="H7477" s="36">
        <v>1</v>
      </c>
    </row>
    <row r="7478" spans="1:8" x14ac:dyDescent="0.25">
      <c r="A7478" s="43">
        <v>2025</v>
      </c>
      <c r="B7478">
        <v>0</v>
      </c>
      <c r="E7478">
        <v>1</v>
      </c>
      <c r="F7478">
        <v>1</v>
      </c>
      <c r="G7478">
        <v>1</v>
      </c>
      <c r="H7478" s="36">
        <v>2</v>
      </c>
    </row>
    <row r="7479" spans="1:8" x14ac:dyDescent="0.25">
      <c r="A7479" s="43">
        <v>2020</v>
      </c>
      <c r="B7479">
        <v>4</v>
      </c>
      <c r="C7479">
        <v>0.9</v>
      </c>
      <c r="D7479">
        <v>0.93</v>
      </c>
      <c r="E7479">
        <v>1</v>
      </c>
      <c r="F7479">
        <v>1</v>
      </c>
      <c r="G7479">
        <v>1</v>
      </c>
      <c r="H7479" s="36">
        <v>2</v>
      </c>
    </row>
    <row r="7480" spans="1:8" x14ac:dyDescent="0.25">
      <c r="A7480" s="43">
        <v>2013</v>
      </c>
      <c r="B7480">
        <v>4</v>
      </c>
      <c r="C7480">
        <v>1</v>
      </c>
      <c r="D7480">
        <v>0.97</v>
      </c>
      <c r="E7480">
        <v>2</v>
      </c>
      <c r="F7480">
        <v>4</v>
      </c>
      <c r="G7480">
        <v>5</v>
      </c>
      <c r="H7480" s="36">
        <v>2</v>
      </c>
    </row>
    <row r="7481" spans="1:8" x14ac:dyDescent="0.25">
      <c r="A7481" s="43">
        <v>2025</v>
      </c>
      <c r="B7481">
        <v>0</v>
      </c>
      <c r="E7481">
        <v>1</v>
      </c>
      <c r="F7481">
        <v>1</v>
      </c>
      <c r="G7481">
        <v>1</v>
      </c>
      <c r="H7481" s="36">
        <v>2</v>
      </c>
    </row>
    <row r="7482" spans="1:8" x14ac:dyDescent="0.25">
      <c r="A7482" s="43">
        <v>2016</v>
      </c>
      <c r="B7482">
        <v>4</v>
      </c>
      <c r="C7482">
        <v>1</v>
      </c>
      <c r="D7482">
        <v>0.86</v>
      </c>
      <c r="E7482">
        <v>1</v>
      </c>
      <c r="F7482">
        <v>1</v>
      </c>
      <c r="G7482">
        <v>2</v>
      </c>
      <c r="H7482" s="36">
        <v>2</v>
      </c>
    </row>
    <row r="7483" spans="1:8" x14ac:dyDescent="0.25">
      <c r="A7483" s="43">
        <v>2017</v>
      </c>
      <c r="B7483">
        <v>2</v>
      </c>
      <c r="C7483">
        <v>0</v>
      </c>
      <c r="E7483">
        <v>1</v>
      </c>
      <c r="F7483">
        <v>1</v>
      </c>
      <c r="G7483">
        <v>2</v>
      </c>
      <c r="H7483" s="36">
        <v>2</v>
      </c>
    </row>
    <row r="7484" spans="1:8" x14ac:dyDescent="0.25">
      <c r="A7484" s="43">
        <v>2017</v>
      </c>
      <c r="B7484">
        <v>4</v>
      </c>
      <c r="C7484">
        <v>1</v>
      </c>
      <c r="D7484">
        <v>0.89</v>
      </c>
      <c r="E7484">
        <v>1</v>
      </c>
      <c r="F7484">
        <v>1</v>
      </c>
      <c r="G7484">
        <v>3</v>
      </c>
      <c r="H7484" s="36">
        <v>2</v>
      </c>
    </row>
    <row r="7485" spans="1:8" x14ac:dyDescent="0.25">
      <c r="A7485" s="43">
        <v>2013</v>
      </c>
      <c r="B7485">
        <v>4</v>
      </c>
      <c r="C7485">
        <v>1</v>
      </c>
      <c r="D7485">
        <v>0.87</v>
      </c>
      <c r="E7485">
        <v>2</v>
      </c>
      <c r="F7485">
        <v>2</v>
      </c>
      <c r="G7485">
        <v>2</v>
      </c>
      <c r="H7485" s="36">
        <v>2</v>
      </c>
    </row>
    <row r="7486" spans="1:8" x14ac:dyDescent="0.25">
      <c r="A7486" s="43">
        <v>2024</v>
      </c>
      <c r="B7486">
        <v>4</v>
      </c>
      <c r="C7486">
        <v>0.8</v>
      </c>
      <c r="D7486">
        <v>0.99</v>
      </c>
      <c r="E7486">
        <v>1</v>
      </c>
      <c r="F7486">
        <v>11</v>
      </c>
      <c r="G7486">
        <v>11</v>
      </c>
      <c r="H7486" s="36">
        <v>2</v>
      </c>
    </row>
    <row r="7487" spans="1:8" x14ac:dyDescent="0.25">
      <c r="A7487" s="43">
        <v>2016</v>
      </c>
      <c r="B7487">
        <v>1</v>
      </c>
      <c r="C7487">
        <v>1</v>
      </c>
      <c r="D7487">
        <v>1</v>
      </c>
      <c r="E7487">
        <v>1</v>
      </c>
      <c r="F7487">
        <v>2</v>
      </c>
      <c r="G7487">
        <v>2</v>
      </c>
      <c r="H7487" s="36">
        <v>2</v>
      </c>
    </row>
    <row r="7488" spans="1:8" x14ac:dyDescent="0.25">
      <c r="A7488" s="43">
        <v>2022</v>
      </c>
      <c r="B7488">
        <v>0</v>
      </c>
      <c r="D7488">
        <v>1</v>
      </c>
      <c r="E7488">
        <v>1</v>
      </c>
      <c r="F7488">
        <v>1</v>
      </c>
      <c r="G7488">
        <v>1</v>
      </c>
      <c r="H7488" s="36">
        <v>2</v>
      </c>
    </row>
    <row r="7489" spans="1:8" x14ac:dyDescent="0.25">
      <c r="A7489" s="43">
        <v>2025</v>
      </c>
      <c r="B7489">
        <v>4</v>
      </c>
      <c r="C7489">
        <v>1</v>
      </c>
      <c r="D7489">
        <v>1</v>
      </c>
      <c r="E7489">
        <v>1</v>
      </c>
      <c r="F7489">
        <v>1</v>
      </c>
      <c r="G7489">
        <v>1</v>
      </c>
      <c r="H7489" s="36">
        <v>2</v>
      </c>
    </row>
    <row r="7490" spans="1:8" x14ac:dyDescent="0.25">
      <c r="A7490" s="43">
        <v>2025</v>
      </c>
      <c r="B7490">
        <v>4</v>
      </c>
      <c r="C7490">
        <v>1</v>
      </c>
      <c r="D7490">
        <v>1</v>
      </c>
      <c r="E7490">
        <v>1</v>
      </c>
      <c r="F7490">
        <v>1</v>
      </c>
      <c r="G7490">
        <v>2</v>
      </c>
      <c r="H7490" s="36">
        <v>2</v>
      </c>
    </row>
    <row r="7491" spans="1:8" x14ac:dyDescent="0.25">
      <c r="A7491" s="43">
        <v>2025</v>
      </c>
      <c r="B7491">
        <v>4</v>
      </c>
      <c r="C7491">
        <v>1</v>
      </c>
      <c r="D7491">
        <v>1</v>
      </c>
      <c r="E7491">
        <v>1</v>
      </c>
      <c r="F7491">
        <v>1</v>
      </c>
      <c r="G7491">
        <v>1</v>
      </c>
      <c r="H7491" s="36">
        <v>2</v>
      </c>
    </row>
    <row r="7492" spans="1:8" x14ac:dyDescent="0.25">
      <c r="A7492" s="43">
        <v>2021</v>
      </c>
      <c r="B7492">
        <v>4</v>
      </c>
      <c r="C7492">
        <v>1</v>
      </c>
      <c r="D7492">
        <v>1</v>
      </c>
      <c r="E7492">
        <v>1</v>
      </c>
      <c r="F7492">
        <v>1</v>
      </c>
      <c r="G7492">
        <v>4</v>
      </c>
      <c r="H7492" s="36">
        <v>2</v>
      </c>
    </row>
    <row r="7493" spans="1:8" x14ac:dyDescent="0.25">
      <c r="A7493" s="43">
        <v>2016</v>
      </c>
      <c r="B7493">
        <v>2</v>
      </c>
      <c r="C7493">
        <v>0.25</v>
      </c>
      <c r="D7493">
        <v>0.33</v>
      </c>
      <c r="E7493">
        <v>1</v>
      </c>
      <c r="F7493">
        <v>1</v>
      </c>
      <c r="G7493">
        <v>4</v>
      </c>
      <c r="H7493" s="36">
        <v>2</v>
      </c>
    </row>
    <row r="7494" spans="1:8" x14ac:dyDescent="0.25">
      <c r="A7494" s="43">
        <v>2016</v>
      </c>
      <c r="B7494">
        <v>1</v>
      </c>
      <c r="C7494">
        <v>0.83</v>
      </c>
      <c r="D7494">
        <v>0.56999999999999995</v>
      </c>
      <c r="E7494">
        <v>1</v>
      </c>
      <c r="F7494">
        <v>1</v>
      </c>
      <c r="G7494">
        <v>1</v>
      </c>
      <c r="H7494" s="36">
        <v>2</v>
      </c>
    </row>
    <row r="7495" spans="1:8" x14ac:dyDescent="0.25">
      <c r="A7495" s="43">
        <v>2025</v>
      </c>
      <c r="B7495">
        <v>3</v>
      </c>
      <c r="C7495">
        <v>1</v>
      </c>
      <c r="D7495">
        <v>0.38</v>
      </c>
      <c r="E7495">
        <v>1</v>
      </c>
      <c r="F7495">
        <v>1</v>
      </c>
      <c r="G7495">
        <v>1</v>
      </c>
      <c r="H7495" s="36">
        <v>2</v>
      </c>
    </row>
    <row r="7496" spans="1:8" x14ac:dyDescent="0.25">
      <c r="A7496" s="43">
        <v>2024</v>
      </c>
      <c r="B7496">
        <v>3</v>
      </c>
      <c r="C7496">
        <v>1</v>
      </c>
      <c r="D7496">
        <v>0.86</v>
      </c>
      <c r="E7496">
        <v>1</v>
      </c>
      <c r="F7496">
        <v>1</v>
      </c>
      <c r="G7496">
        <v>1</v>
      </c>
      <c r="H7496" s="36">
        <v>2</v>
      </c>
    </row>
    <row r="7497" spans="1:8" x14ac:dyDescent="0.25">
      <c r="A7497" s="43">
        <v>2025</v>
      </c>
      <c r="B7497">
        <v>4</v>
      </c>
      <c r="C7497">
        <v>1</v>
      </c>
      <c r="D7497">
        <v>0.81</v>
      </c>
      <c r="E7497">
        <v>1</v>
      </c>
      <c r="F7497">
        <v>1</v>
      </c>
      <c r="G7497">
        <v>1</v>
      </c>
      <c r="H7497" s="36">
        <v>2</v>
      </c>
    </row>
    <row r="7498" spans="1:8" x14ac:dyDescent="0.25">
      <c r="A7498" s="43">
        <v>2024</v>
      </c>
      <c r="B7498">
        <v>3</v>
      </c>
      <c r="C7498">
        <v>0.95</v>
      </c>
      <c r="D7498">
        <v>0.28999999999999998</v>
      </c>
      <c r="E7498">
        <v>1</v>
      </c>
      <c r="F7498">
        <v>37</v>
      </c>
      <c r="G7498">
        <v>39</v>
      </c>
      <c r="H7498" s="36">
        <v>2</v>
      </c>
    </row>
    <row r="7499" spans="1:8" x14ac:dyDescent="0.25">
      <c r="A7499" s="43">
        <v>2024</v>
      </c>
      <c r="B7499">
        <v>4</v>
      </c>
      <c r="C7499">
        <v>1</v>
      </c>
      <c r="D7499">
        <v>1</v>
      </c>
      <c r="E7499">
        <v>1</v>
      </c>
      <c r="F7499">
        <v>3</v>
      </c>
      <c r="G7499">
        <v>4</v>
      </c>
      <c r="H7499" s="36">
        <v>2</v>
      </c>
    </row>
    <row r="7500" spans="1:8" x14ac:dyDescent="0.25">
      <c r="A7500" s="43">
        <v>2025</v>
      </c>
      <c r="B7500">
        <v>4</v>
      </c>
      <c r="C7500">
        <v>1</v>
      </c>
      <c r="D7500">
        <v>0.33</v>
      </c>
      <c r="E7500">
        <v>1</v>
      </c>
      <c r="F7500">
        <v>4</v>
      </c>
      <c r="G7500">
        <v>4</v>
      </c>
      <c r="H7500" s="36">
        <v>2</v>
      </c>
    </row>
    <row r="7501" spans="1:8" x14ac:dyDescent="0.25">
      <c r="A7501" s="43">
        <v>2018</v>
      </c>
      <c r="B7501">
        <v>4</v>
      </c>
      <c r="C7501">
        <v>1</v>
      </c>
      <c r="D7501">
        <v>1</v>
      </c>
      <c r="E7501">
        <v>1</v>
      </c>
      <c r="F7501">
        <v>1</v>
      </c>
      <c r="G7501">
        <v>1</v>
      </c>
      <c r="H7501" s="36">
        <v>2</v>
      </c>
    </row>
    <row r="7502" spans="1:8" x14ac:dyDescent="0.25">
      <c r="A7502" s="43">
        <v>2023</v>
      </c>
      <c r="B7502">
        <v>1</v>
      </c>
      <c r="C7502">
        <v>1</v>
      </c>
      <c r="D7502">
        <v>1</v>
      </c>
      <c r="E7502">
        <v>1</v>
      </c>
      <c r="F7502">
        <v>1</v>
      </c>
      <c r="G7502">
        <v>1</v>
      </c>
      <c r="H7502" s="36">
        <v>2</v>
      </c>
    </row>
    <row r="7503" spans="1:8" x14ac:dyDescent="0.25">
      <c r="A7503" s="43">
        <v>2025</v>
      </c>
      <c r="B7503">
        <v>4</v>
      </c>
      <c r="C7503">
        <v>1</v>
      </c>
      <c r="D7503">
        <v>0.98</v>
      </c>
      <c r="E7503">
        <v>1</v>
      </c>
      <c r="F7503">
        <v>17</v>
      </c>
      <c r="G7503">
        <v>18</v>
      </c>
      <c r="H7503" s="36">
        <v>1</v>
      </c>
    </row>
    <row r="7504" spans="1:8" x14ac:dyDescent="0.25">
      <c r="A7504" s="43">
        <v>2019</v>
      </c>
      <c r="B7504">
        <v>4</v>
      </c>
      <c r="C7504">
        <v>1</v>
      </c>
      <c r="D7504">
        <v>0.97</v>
      </c>
      <c r="E7504">
        <v>1</v>
      </c>
      <c r="F7504">
        <v>1</v>
      </c>
      <c r="G7504">
        <v>1</v>
      </c>
      <c r="H7504" s="36">
        <v>2</v>
      </c>
    </row>
    <row r="7505" spans="1:8" x14ac:dyDescent="0.25">
      <c r="A7505" s="43">
        <v>2023</v>
      </c>
      <c r="B7505">
        <v>4</v>
      </c>
      <c r="C7505">
        <v>1</v>
      </c>
      <c r="D7505">
        <v>1</v>
      </c>
      <c r="E7505">
        <v>1</v>
      </c>
      <c r="F7505">
        <v>1</v>
      </c>
      <c r="G7505">
        <v>1</v>
      </c>
      <c r="H7505" s="36">
        <v>2</v>
      </c>
    </row>
    <row r="7506" spans="1:8" x14ac:dyDescent="0.25">
      <c r="A7506" s="43">
        <v>2023</v>
      </c>
      <c r="B7506">
        <v>4</v>
      </c>
      <c r="C7506">
        <v>1</v>
      </c>
      <c r="D7506">
        <v>0.96</v>
      </c>
      <c r="E7506">
        <v>1</v>
      </c>
      <c r="F7506">
        <v>1</v>
      </c>
      <c r="G7506">
        <v>1</v>
      </c>
      <c r="H7506" s="36">
        <v>2</v>
      </c>
    </row>
    <row r="7507" spans="1:8" x14ac:dyDescent="0.25">
      <c r="A7507" s="43">
        <v>2025</v>
      </c>
      <c r="B7507">
        <v>4</v>
      </c>
      <c r="C7507">
        <v>1</v>
      </c>
      <c r="D7507">
        <v>1</v>
      </c>
      <c r="E7507">
        <v>1</v>
      </c>
      <c r="F7507">
        <v>1</v>
      </c>
      <c r="G7507">
        <v>1</v>
      </c>
      <c r="H7507" s="36">
        <v>2</v>
      </c>
    </row>
    <row r="7508" spans="1:8" x14ac:dyDescent="0.25">
      <c r="A7508" s="43">
        <v>2019</v>
      </c>
      <c r="B7508">
        <v>3</v>
      </c>
      <c r="C7508">
        <v>0.81</v>
      </c>
      <c r="D7508">
        <v>0.97</v>
      </c>
      <c r="E7508">
        <v>1</v>
      </c>
      <c r="F7508">
        <v>3</v>
      </c>
      <c r="G7508">
        <v>3</v>
      </c>
      <c r="H7508" s="36">
        <v>2</v>
      </c>
    </row>
    <row r="7509" spans="1:8" x14ac:dyDescent="0.25">
      <c r="A7509" s="43">
        <v>2022</v>
      </c>
      <c r="B7509">
        <v>0</v>
      </c>
      <c r="D7509">
        <v>0.76</v>
      </c>
      <c r="E7509">
        <v>2</v>
      </c>
      <c r="F7509">
        <v>1</v>
      </c>
      <c r="G7509">
        <v>4</v>
      </c>
      <c r="H7509" s="36">
        <v>2</v>
      </c>
    </row>
    <row r="7510" spans="1:8" x14ac:dyDescent="0.25">
      <c r="A7510" s="43">
        <v>2025</v>
      </c>
      <c r="B7510">
        <v>4</v>
      </c>
      <c r="C7510">
        <v>1</v>
      </c>
      <c r="D7510">
        <v>1</v>
      </c>
      <c r="E7510">
        <v>1</v>
      </c>
      <c r="F7510">
        <v>1</v>
      </c>
      <c r="G7510">
        <v>1</v>
      </c>
      <c r="H7510" s="36">
        <v>2</v>
      </c>
    </row>
    <row r="7511" spans="1:8" x14ac:dyDescent="0.25">
      <c r="A7511" s="43">
        <v>2017</v>
      </c>
      <c r="B7511">
        <v>4</v>
      </c>
      <c r="C7511">
        <v>1</v>
      </c>
      <c r="D7511">
        <v>0.5</v>
      </c>
      <c r="E7511">
        <v>1</v>
      </c>
      <c r="F7511">
        <v>1</v>
      </c>
      <c r="G7511">
        <v>2</v>
      </c>
      <c r="H7511" s="36">
        <v>2</v>
      </c>
    </row>
    <row r="7512" spans="1:8" x14ac:dyDescent="0.25">
      <c r="A7512" s="43">
        <v>2024</v>
      </c>
      <c r="B7512">
        <v>4</v>
      </c>
      <c r="C7512">
        <v>1</v>
      </c>
      <c r="D7512">
        <v>1</v>
      </c>
      <c r="E7512">
        <v>1</v>
      </c>
      <c r="F7512">
        <v>16</v>
      </c>
      <c r="G7512">
        <v>16</v>
      </c>
      <c r="H7512" s="36">
        <v>2</v>
      </c>
    </row>
    <row r="7513" spans="1:8" x14ac:dyDescent="0.25">
      <c r="A7513" s="43">
        <v>2019</v>
      </c>
      <c r="B7513">
        <v>1</v>
      </c>
      <c r="C7513">
        <v>1</v>
      </c>
      <c r="E7513">
        <v>1</v>
      </c>
      <c r="F7513">
        <v>1</v>
      </c>
      <c r="G7513">
        <v>5</v>
      </c>
      <c r="H7513" s="36">
        <v>2</v>
      </c>
    </row>
    <row r="7514" spans="1:8" x14ac:dyDescent="0.25">
      <c r="A7514" s="43">
        <v>2023</v>
      </c>
      <c r="B7514">
        <v>4</v>
      </c>
      <c r="C7514">
        <v>1</v>
      </c>
      <c r="D7514">
        <v>1</v>
      </c>
      <c r="E7514">
        <v>1</v>
      </c>
      <c r="F7514">
        <v>1</v>
      </c>
      <c r="G7514">
        <v>1</v>
      </c>
      <c r="H7514" s="36">
        <v>2</v>
      </c>
    </row>
    <row r="7515" spans="1:8" x14ac:dyDescent="0.25">
      <c r="A7515" s="43">
        <v>2019</v>
      </c>
      <c r="B7515">
        <v>4</v>
      </c>
      <c r="C7515">
        <v>1</v>
      </c>
      <c r="D7515">
        <v>0</v>
      </c>
      <c r="E7515">
        <v>1</v>
      </c>
      <c r="F7515">
        <v>2</v>
      </c>
      <c r="G7515">
        <v>2</v>
      </c>
      <c r="H7515" s="36">
        <v>2</v>
      </c>
    </row>
    <row r="7516" spans="1:8" x14ac:dyDescent="0.25">
      <c r="A7516" s="43">
        <v>2021</v>
      </c>
      <c r="B7516">
        <v>1</v>
      </c>
      <c r="C7516">
        <v>1</v>
      </c>
      <c r="D7516">
        <v>0.75</v>
      </c>
      <c r="E7516">
        <v>1</v>
      </c>
      <c r="F7516">
        <v>1</v>
      </c>
      <c r="G7516">
        <v>1</v>
      </c>
      <c r="H7516" s="36">
        <v>2</v>
      </c>
    </row>
    <row r="7517" spans="1:8" x14ac:dyDescent="0.25">
      <c r="A7517" s="43">
        <v>2023</v>
      </c>
      <c r="B7517">
        <v>4</v>
      </c>
      <c r="C7517">
        <v>1</v>
      </c>
      <c r="D7517">
        <v>1</v>
      </c>
      <c r="E7517">
        <v>1</v>
      </c>
      <c r="F7517">
        <v>7</v>
      </c>
      <c r="G7517">
        <v>7</v>
      </c>
      <c r="H7517" s="36">
        <v>2</v>
      </c>
    </row>
    <row r="7518" spans="1:8" x14ac:dyDescent="0.25">
      <c r="A7518" s="43">
        <v>2025</v>
      </c>
      <c r="B7518">
        <v>3</v>
      </c>
      <c r="C7518">
        <v>0.9</v>
      </c>
      <c r="D7518">
        <v>1</v>
      </c>
      <c r="E7518">
        <v>1</v>
      </c>
      <c r="F7518">
        <v>9</v>
      </c>
      <c r="G7518">
        <v>9</v>
      </c>
      <c r="H7518" s="36">
        <v>1</v>
      </c>
    </row>
    <row r="7519" spans="1:8" x14ac:dyDescent="0.25">
      <c r="A7519" s="43">
        <v>2023</v>
      </c>
      <c r="B7519">
        <v>4</v>
      </c>
      <c r="C7519">
        <v>0.89</v>
      </c>
      <c r="D7519">
        <v>0.98</v>
      </c>
      <c r="E7519">
        <v>1</v>
      </c>
      <c r="F7519">
        <v>2</v>
      </c>
      <c r="G7519">
        <v>3</v>
      </c>
      <c r="H7519" s="36">
        <v>2</v>
      </c>
    </row>
    <row r="7520" spans="1:8" x14ac:dyDescent="0.25">
      <c r="A7520" s="43">
        <v>2024</v>
      </c>
      <c r="B7520">
        <v>0</v>
      </c>
      <c r="E7520">
        <v>1</v>
      </c>
      <c r="F7520">
        <v>3</v>
      </c>
      <c r="G7520">
        <v>3</v>
      </c>
      <c r="H7520" s="36">
        <v>2</v>
      </c>
    </row>
    <row r="7521" spans="1:8" x14ac:dyDescent="0.25">
      <c r="A7521" s="43">
        <v>2023</v>
      </c>
      <c r="B7521">
        <v>4</v>
      </c>
      <c r="C7521">
        <v>1</v>
      </c>
      <c r="D7521">
        <v>0.81</v>
      </c>
      <c r="E7521">
        <v>1</v>
      </c>
      <c r="F7521">
        <v>1</v>
      </c>
      <c r="G7521">
        <v>1</v>
      </c>
      <c r="H7521" s="36">
        <v>2</v>
      </c>
    </row>
    <row r="7522" spans="1:8" x14ac:dyDescent="0.25">
      <c r="A7522" s="43">
        <v>2012</v>
      </c>
      <c r="B7522">
        <v>0</v>
      </c>
      <c r="E7522">
        <v>1</v>
      </c>
      <c r="F7522">
        <v>1</v>
      </c>
      <c r="G7522">
        <v>2</v>
      </c>
      <c r="H7522" s="36">
        <v>2</v>
      </c>
    </row>
    <row r="7523" spans="1:8" x14ac:dyDescent="0.25">
      <c r="A7523" s="43">
        <v>2023</v>
      </c>
      <c r="B7523">
        <v>4</v>
      </c>
      <c r="C7523">
        <v>1</v>
      </c>
      <c r="D7523">
        <v>0.97</v>
      </c>
      <c r="E7523">
        <v>1</v>
      </c>
      <c r="F7523">
        <v>1</v>
      </c>
      <c r="G7523">
        <v>1</v>
      </c>
      <c r="H7523" s="36">
        <v>2</v>
      </c>
    </row>
    <row r="7524" spans="1:8" x14ac:dyDescent="0.25">
      <c r="A7524" s="43">
        <v>2021</v>
      </c>
      <c r="B7524">
        <v>4</v>
      </c>
      <c r="C7524">
        <v>1</v>
      </c>
      <c r="D7524">
        <v>1</v>
      </c>
      <c r="E7524">
        <v>1</v>
      </c>
      <c r="F7524">
        <v>1</v>
      </c>
      <c r="G7524">
        <v>10</v>
      </c>
      <c r="H7524" s="36">
        <v>2</v>
      </c>
    </row>
    <row r="7525" spans="1:8" x14ac:dyDescent="0.25">
      <c r="A7525" s="43">
        <v>2025</v>
      </c>
      <c r="B7525">
        <v>4</v>
      </c>
      <c r="C7525">
        <v>1</v>
      </c>
      <c r="E7525">
        <v>1</v>
      </c>
      <c r="F7525">
        <v>3</v>
      </c>
      <c r="G7525">
        <v>5</v>
      </c>
      <c r="H7525" s="36">
        <v>2</v>
      </c>
    </row>
    <row r="7526" spans="1:8" x14ac:dyDescent="0.25">
      <c r="A7526" s="43">
        <v>2025</v>
      </c>
      <c r="B7526">
        <v>4</v>
      </c>
      <c r="C7526">
        <v>1</v>
      </c>
      <c r="D7526">
        <v>0.94</v>
      </c>
      <c r="E7526">
        <v>1</v>
      </c>
      <c r="F7526">
        <v>1</v>
      </c>
      <c r="G7526">
        <v>1</v>
      </c>
      <c r="H7526" s="36">
        <v>2</v>
      </c>
    </row>
    <row r="7527" spans="1:8" x14ac:dyDescent="0.25">
      <c r="A7527" s="43">
        <v>2025</v>
      </c>
      <c r="B7527">
        <v>4</v>
      </c>
      <c r="C7527">
        <v>1</v>
      </c>
      <c r="D7527">
        <v>1</v>
      </c>
      <c r="E7527">
        <v>1</v>
      </c>
      <c r="F7527">
        <v>1</v>
      </c>
      <c r="G7527">
        <v>1</v>
      </c>
      <c r="H7527" s="36">
        <v>2</v>
      </c>
    </row>
    <row r="7528" spans="1:8" x14ac:dyDescent="0.25">
      <c r="A7528" s="43">
        <v>2020</v>
      </c>
      <c r="B7528">
        <v>3</v>
      </c>
      <c r="C7528">
        <v>1</v>
      </c>
      <c r="D7528">
        <v>0.83</v>
      </c>
      <c r="E7528">
        <v>1</v>
      </c>
      <c r="F7528">
        <v>1</v>
      </c>
      <c r="G7528">
        <v>1</v>
      </c>
      <c r="H7528" s="36">
        <v>2</v>
      </c>
    </row>
    <row r="7529" spans="1:8" x14ac:dyDescent="0.25">
      <c r="A7529" s="43">
        <v>2013</v>
      </c>
      <c r="B7529">
        <v>1</v>
      </c>
      <c r="C7529">
        <v>1</v>
      </c>
      <c r="D7529">
        <v>0.5</v>
      </c>
      <c r="E7529">
        <v>1</v>
      </c>
      <c r="F7529">
        <v>1</v>
      </c>
      <c r="G7529">
        <v>1</v>
      </c>
      <c r="H7529" s="36">
        <v>2</v>
      </c>
    </row>
    <row r="7530" spans="1:8" x14ac:dyDescent="0.25">
      <c r="A7530" s="43">
        <v>2025</v>
      </c>
      <c r="B7530">
        <v>1</v>
      </c>
      <c r="C7530">
        <v>0.67</v>
      </c>
      <c r="D7530">
        <v>1</v>
      </c>
      <c r="E7530">
        <v>1</v>
      </c>
      <c r="F7530">
        <v>1</v>
      </c>
      <c r="G7530">
        <v>2</v>
      </c>
      <c r="H7530" s="36">
        <v>2</v>
      </c>
    </row>
    <row r="7531" spans="1:8" x14ac:dyDescent="0.25">
      <c r="A7531" s="43">
        <v>2024</v>
      </c>
      <c r="B7531">
        <v>4</v>
      </c>
      <c r="C7531">
        <v>1</v>
      </c>
      <c r="D7531">
        <v>1</v>
      </c>
      <c r="E7531">
        <v>2</v>
      </c>
      <c r="F7531">
        <v>6</v>
      </c>
      <c r="G7531">
        <v>6</v>
      </c>
      <c r="H7531" s="36">
        <v>2</v>
      </c>
    </row>
    <row r="7532" spans="1:8" x14ac:dyDescent="0.25">
      <c r="A7532" s="43">
        <v>2024</v>
      </c>
      <c r="B7532">
        <v>4</v>
      </c>
      <c r="C7532">
        <v>1</v>
      </c>
      <c r="D7532">
        <v>0.77</v>
      </c>
      <c r="E7532">
        <v>1</v>
      </c>
      <c r="F7532">
        <v>1</v>
      </c>
      <c r="G7532">
        <v>1</v>
      </c>
      <c r="H7532" s="36">
        <v>2</v>
      </c>
    </row>
    <row r="7533" spans="1:8" x14ac:dyDescent="0.25">
      <c r="A7533" s="43">
        <v>2021</v>
      </c>
      <c r="B7533">
        <v>4</v>
      </c>
      <c r="C7533">
        <v>1</v>
      </c>
      <c r="D7533">
        <v>1</v>
      </c>
      <c r="E7533">
        <v>1</v>
      </c>
      <c r="F7533">
        <v>2</v>
      </c>
      <c r="G7533">
        <v>5</v>
      </c>
      <c r="H7533" s="36">
        <v>2</v>
      </c>
    </row>
    <row r="7534" spans="1:8" x14ac:dyDescent="0.25">
      <c r="A7534" s="43">
        <v>2025</v>
      </c>
      <c r="B7534">
        <v>1</v>
      </c>
      <c r="C7534">
        <v>0.5</v>
      </c>
      <c r="E7534">
        <v>1</v>
      </c>
      <c r="F7534">
        <v>1</v>
      </c>
      <c r="G7534">
        <v>2</v>
      </c>
      <c r="H7534" s="36">
        <v>2</v>
      </c>
    </row>
    <row r="7535" spans="1:8" x14ac:dyDescent="0.25">
      <c r="A7535" s="43">
        <v>2025</v>
      </c>
      <c r="B7535">
        <v>4</v>
      </c>
      <c r="C7535">
        <v>1</v>
      </c>
      <c r="D7535">
        <v>1</v>
      </c>
      <c r="E7535">
        <v>1</v>
      </c>
      <c r="F7535">
        <v>2</v>
      </c>
      <c r="G7535">
        <v>2</v>
      </c>
      <c r="H7535" s="36">
        <v>2</v>
      </c>
    </row>
    <row r="7536" spans="1:8" x14ac:dyDescent="0.25">
      <c r="A7536" s="43">
        <v>2019</v>
      </c>
      <c r="B7536">
        <v>4</v>
      </c>
      <c r="C7536">
        <v>1</v>
      </c>
      <c r="D7536">
        <v>1</v>
      </c>
      <c r="E7536">
        <v>1</v>
      </c>
      <c r="F7536">
        <v>1</v>
      </c>
      <c r="G7536">
        <v>1</v>
      </c>
      <c r="H7536" s="36">
        <v>1</v>
      </c>
    </row>
    <row r="7537" spans="1:8" x14ac:dyDescent="0.25">
      <c r="A7537" s="43">
        <v>2015</v>
      </c>
      <c r="B7537">
        <v>1</v>
      </c>
      <c r="C7537">
        <v>0.71</v>
      </c>
      <c r="D7537">
        <v>1</v>
      </c>
      <c r="E7537">
        <v>1</v>
      </c>
      <c r="F7537">
        <v>1</v>
      </c>
      <c r="G7537">
        <v>4</v>
      </c>
      <c r="H7537" s="36">
        <v>2</v>
      </c>
    </row>
    <row r="7538" spans="1:8" x14ac:dyDescent="0.25">
      <c r="A7538" s="43">
        <v>2022</v>
      </c>
      <c r="B7538">
        <v>3</v>
      </c>
      <c r="C7538">
        <v>0.83</v>
      </c>
      <c r="D7538">
        <v>0.67</v>
      </c>
      <c r="E7538">
        <v>1</v>
      </c>
      <c r="F7538">
        <v>2</v>
      </c>
      <c r="G7538">
        <v>3</v>
      </c>
      <c r="H7538" s="36">
        <v>2</v>
      </c>
    </row>
    <row r="7539" spans="1:8" x14ac:dyDescent="0.25">
      <c r="A7539" s="43">
        <v>2025</v>
      </c>
      <c r="B7539">
        <v>4</v>
      </c>
      <c r="C7539">
        <v>1</v>
      </c>
      <c r="D7539">
        <v>1</v>
      </c>
      <c r="E7539">
        <v>1</v>
      </c>
      <c r="F7539">
        <v>2</v>
      </c>
      <c r="G7539">
        <v>2</v>
      </c>
      <c r="H7539" s="36">
        <v>1</v>
      </c>
    </row>
    <row r="7540" spans="1:8" x14ac:dyDescent="0.25">
      <c r="A7540" s="43">
        <v>2017</v>
      </c>
      <c r="B7540">
        <v>4</v>
      </c>
      <c r="C7540">
        <v>0.97</v>
      </c>
      <c r="D7540">
        <v>1</v>
      </c>
      <c r="E7540">
        <v>0</v>
      </c>
      <c r="F7540">
        <v>3</v>
      </c>
      <c r="G7540">
        <v>5</v>
      </c>
      <c r="H7540" s="36">
        <v>2</v>
      </c>
    </row>
    <row r="7541" spans="1:8" x14ac:dyDescent="0.25">
      <c r="A7541" s="43">
        <v>2025</v>
      </c>
      <c r="B7541">
        <v>4</v>
      </c>
      <c r="C7541">
        <v>1</v>
      </c>
      <c r="D7541">
        <v>1</v>
      </c>
      <c r="E7541">
        <v>1</v>
      </c>
      <c r="F7541">
        <v>7</v>
      </c>
      <c r="G7541">
        <v>7</v>
      </c>
      <c r="H7541" s="36">
        <v>2</v>
      </c>
    </row>
    <row r="7542" spans="1:8" x14ac:dyDescent="0.25">
      <c r="A7542" s="43">
        <v>2013</v>
      </c>
      <c r="B7542">
        <v>1</v>
      </c>
      <c r="C7542">
        <v>0.83</v>
      </c>
      <c r="D7542">
        <v>1</v>
      </c>
      <c r="E7542">
        <v>1</v>
      </c>
      <c r="F7542">
        <v>1</v>
      </c>
      <c r="G7542">
        <v>1</v>
      </c>
      <c r="H7542" s="36">
        <v>2</v>
      </c>
    </row>
    <row r="7543" spans="1:8" x14ac:dyDescent="0.25">
      <c r="A7543" s="43">
        <v>2025</v>
      </c>
      <c r="B7543">
        <v>2</v>
      </c>
      <c r="C7543">
        <v>0.14000000000000001</v>
      </c>
      <c r="D7543">
        <v>0</v>
      </c>
      <c r="E7543">
        <v>1</v>
      </c>
      <c r="F7543">
        <v>3</v>
      </c>
      <c r="G7543">
        <v>3</v>
      </c>
      <c r="H7543" s="36">
        <v>2</v>
      </c>
    </row>
    <row r="7544" spans="1:8" x14ac:dyDescent="0.25">
      <c r="A7544" s="43">
        <v>2016</v>
      </c>
      <c r="B7544">
        <v>2</v>
      </c>
      <c r="C7544">
        <v>0.25</v>
      </c>
      <c r="D7544">
        <v>0</v>
      </c>
      <c r="E7544">
        <v>1</v>
      </c>
      <c r="F7544">
        <v>1</v>
      </c>
      <c r="G7544">
        <v>1</v>
      </c>
      <c r="H7544" s="36">
        <v>2</v>
      </c>
    </row>
    <row r="7545" spans="1:8" x14ac:dyDescent="0.25">
      <c r="A7545" s="43">
        <v>2024</v>
      </c>
      <c r="B7545">
        <v>4</v>
      </c>
      <c r="C7545">
        <v>0.93</v>
      </c>
      <c r="D7545">
        <v>1</v>
      </c>
      <c r="E7545">
        <v>1</v>
      </c>
      <c r="F7545">
        <v>4</v>
      </c>
      <c r="G7545">
        <v>5</v>
      </c>
      <c r="H7545" s="36">
        <v>2</v>
      </c>
    </row>
    <row r="7546" spans="1:8" x14ac:dyDescent="0.25">
      <c r="A7546" s="43">
        <v>2025</v>
      </c>
      <c r="B7546">
        <v>4</v>
      </c>
      <c r="C7546">
        <v>1</v>
      </c>
      <c r="D7546">
        <v>1</v>
      </c>
      <c r="E7546">
        <v>1</v>
      </c>
      <c r="F7546">
        <v>1</v>
      </c>
      <c r="G7546">
        <v>1</v>
      </c>
      <c r="H7546" s="36">
        <v>2</v>
      </c>
    </row>
    <row r="7547" spans="1:8" x14ac:dyDescent="0.25">
      <c r="A7547" s="43">
        <v>2021</v>
      </c>
      <c r="B7547">
        <v>4</v>
      </c>
      <c r="C7547">
        <v>1</v>
      </c>
      <c r="D7547">
        <v>0.3</v>
      </c>
      <c r="E7547">
        <v>2</v>
      </c>
      <c r="F7547">
        <v>1</v>
      </c>
      <c r="G7547">
        <v>3</v>
      </c>
      <c r="H7547" s="36">
        <v>2</v>
      </c>
    </row>
    <row r="7548" spans="1:8" x14ac:dyDescent="0.25">
      <c r="A7548" s="43">
        <v>2018</v>
      </c>
      <c r="B7548">
        <v>3</v>
      </c>
      <c r="C7548">
        <v>1</v>
      </c>
      <c r="D7548">
        <v>1</v>
      </c>
      <c r="E7548">
        <v>1</v>
      </c>
      <c r="F7548">
        <v>1</v>
      </c>
      <c r="G7548">
        <v>2</v>
      </c>
      <c r="H7548" s="36">
        <v>2</v>
      </c>
    </row>
    <row r="7549" spans="1:8" x14ac:dyDescent="0.25">
      <c r="A7549" s="43">
        <v>2017</v>
      </c>
      <c r="B7549">
        <v>3</v>
      </c>
      <c r="C7549">
        <v>0.88</v>
      </c>
      <c r="D7549">
        <v>0.5</v>
      </c>
      <c r="E7549">
        <v>1</v>
      </c>
      <c r="F7549">
        <v>2</v>
      </c>
      <c r="G7549">
        <v>2</v>
      </c>
      <c r="H7549" s="36">
        <v>2</v>
      </c>
    </row>
    <row r="7550" spans="1:8" x14ac:dyDescent="0.25">
      <c r="A7550" s="43">
        <v>2023</v>
      </c>
      <c r="B7550">
        <v>4</v>
      </c>
      <c r="C7550">
        <v>0.97</v>
      </c>
      <c r="D7550">
        <v>0.96</v>
      </c>
      <c r="E7550">
        <v>1</v>
      </c>
      <c r="F7550">
        <v>1</v>
      </c>
      <c r="G7550">
        <v>1</v>
      </c>
      <c r="H7550" s="36">
        <v>2</v>
      </c>
    </row>
    <row r="7551" spans="1:8" x14ac:dyDescent="0.25">
      <c r="A7551" s="43">
        <v>2025</v>
      </c>
      <c r="B7551">
        <v>4</v>
      </c>
      <c r="C7551">
        <v>1</v>
      </c>
      <c r="D7551">
        <v>1</v>
      </c>
      <c r="E7551">
        <v>1</v>
      </c>
      <c r="F7551">
        <v>1</v>
      </c>
      <c r="G7551">
        <v>1</v>
      </c>
      <c r="H7551" s="36">
        <v>2</v>
      </c>
    </row>
    <row r="7552" spans="1:8" x14ac:dyDescent="0.25">
      <c r="A7552" s="43">
        <v>2022</v>
      </c>
      <c r="B7552">
        <v>2</v>
      </c>
      <c r="C7552">
        <v>0.43</v>
      </c>
      <c r="D7552">
        <v>0</v>
      </c>
      <c r="E7552">
        <v>1</v>
      </c>
      <c r="F7552">
        <v>1</v>
      </c>
      <c r="G7552">
        <v>1</v>
      </c>
      <c r="H7552" s="36">
        <v>2</v>
      </c>
    </row>
    <row r="7553" spans="1:8" x14ac:dyDescent="0.25">
      <c r="A7553" s="43">
        <v>2025</v>
      </c>
      <c r="B7553">
        <v>4</v>
      </c>
      <c r="C7553">
        <v>1</v>
      </c>
      <c r="D7553">
        <v>1</v>
      </c>
      <c r="E7553">
        <v>1</v>
      </c>
      <c r="F7553">
        <v>1</v>
      </c>
      <c r="G7553">
        <v>1</v>
      </c>
      <c r="H7553" s="36">
        <v>2</v>
      </c>
    </row>
    <row r="7554" spans="1:8" x14ac:dyDescent="0.25">
      <c r="A7554" s="43">
        <v>2019</v>
      </c>
      <c r="B7554">
        <v>4</v>
      </c>
      <c r="C7554">
        <v>1</v>
      </c>
      <c r="D7554">
        <v>1</v>
      </c>
      <c r="E7554">
        <v>1</v>
      </c>
      <c r="F7554">
        <v>1</v>
      </c>
      <c r="G7554">
        <v>1</v>
      </c>
      <c r="H7554" s="36">
        <v>2</v>
      </c>
    </row>
    <row r="7555" spans="1:8" x14ac:dyDescent="0.25">
      <c r="A7555" s="43">
        <v>2014</v>
      </c>
      <c r="B7555">
        <v>4</v>
      </c>
      <c r="C7555">
        <v>1</v>
      </c>
      <c r="D7555">
        <v>1</v>
      </c>
      <c r="E7555">
        <v>1</v>
      </c>
      <c r="F7555">
        <v>1</v>
      </c>
      <c r="G7555">
        <v>1</v>
      </c>
      <c r="H7555" s="36">
        <v>2</v>
      </c>
    </row>
    <row r="7556" spans="1:8" x14ac:dyDescent="0.25">
      <c r="A7556" s="43">
        <v>2021</v>
      </c>
      <c r="B7556">
        <v>4</v>
      </c>
      <c r="C7556">
        <v>1</v>
      </c>
      <c r="D7556">
        <v>0.92</v>
      </c>
      <c r="E7556">
        <v>1</v>
      </c>
      <c r="F7556">
        <v>4</v>
      </c>
      <c r="G7556">
        <v>4</v>
      </c>
      <c r="H7556" s="36">
        <v>2</v>
      </c>
    </row>
    <row r="7557" spans="1:8" x14ac:dyDescent="0.25">
      <c r="A7557" s="43">
        <v>2015</v>
      </c>
      <c r="B7557">
        <v>4</v>
      </c>
      <c r="C7557">
        <v>0.94</v>
      </c>
      <c r="D7557">
        <v>0.64</v>
      </c>
      <c r="E7557">
        <v>1</v>
      </c>
      <c r="F7557">
        <v>1</v>
      </c>
      <c r="G7557">
        <v>4</v>
      </c>
      <c r="H7557" s="36">
        <v>2</v>
      </c>
    </row>
    <row r="7558" spans="1:8" x14ac:dyDescent="0.25">
      <c r="A7558" s="43">
        <v>2016</v>
      </c>
      <c r="B7558">
        <v>3</v>
      </c>
      <c r="C7558">
        <v>1</v>
      </c>
      <c r="D7558">
        <v>0.4</v>
      </c>
      <c r="E7558">
        <v>1</v>
      </c>
      <c r="F7558">
        <v>1</v>
      </c>
      <c r="G7558">
        <v>2</v>
      </c>
      <c r="H7558" s="36">
        <v>1</v>
      </c>
    </row>
    <row r="7559" spans="1:8" x14ac:dyDescent="0.25">
      <c r="A7559" s="43">
        <v>2025</v>
      </c>
      <c r="B7559">
        <v>4</v>
      </c>
      <c r="C7559">
        <v>1</v>
      </c>
      <c r="D7559">
        <v>1</v>
      </c>
      <c r="E7559">
        <v>1</v>
      </c>
      <c r="F7559">
        <v>1</v>
      </c>
      <c r="G7559">
        <v>1</v>
      </c>
      <c r="H7559" s="36">
        <v>2</v>
      </c>
    </row>
    <row r="7560" spans="1:8" x14ac:dyDescent="0.25">
      <c r="A7560" s="43">
        <v>2025</v>
      </c>
      <c r="B7560">
        <v>4</v>
      </c>
      <c r="C7560">
        <v>1</v>
      </c>
      <c r="D7560">
        <v>1</v>
      </c>
      <c r="E7560">
        <v>1</v>
      </c>
      <c r="F7560">
        <v>11</v>
      </c>
      <c r="G7560">
        <v>11</v>
      </c>
      <c r="H7560" s="36">
        <v>1</v>
      </c>
    </row>
    <row r="7561" spans="1:8" x14ac:dyDescent="0.25">
      <c r="A7561" s="43">
        <v>2022</v>
      </c>
      <c r="B7561">
        <v>4</v>
      </c>
      <c r="C7561">
        <v>1</v>
      </c>
      <c r="D7561">
        <v>1</v>
      </c>
      <c r="E7561">
        <v>1</v>
      </c>
      <c r="F7561">
        <v>1</v>
      </c>
      <c r="G7561">
        <v>1</v>
      </c>
      <c r="H7561" s="36">
        <v>2</v>
      </c>
    </row>
    <row r="7562" spans="1:8" x14ac:dyDescent="0.25">
      <c r="A7562" s="43">
        <v>2016</v>
      </c>
      <c r="B7562">
        <v>4</v>
      </c>
      <c r="C7562">
        <v>1</v>
      </c>
      <c r="D7562">
        <v>1</v>
      </c>
      <c r="E7562">
        <v>2</v>
      </c>
      <c r="F7562">
        <v>2</v>
      </c>
      <c r="G7562">
        <v>2</v>
      </c>
      <c r="H7562" s="36">
        <v>2</v>
      </c>
    </row>
    <row r="7563" spans="1:8" x14ac:dyDescent="0.25">
      <c r="A7563" s="43">
        <v>2025</v>
      </c>
      <c r="B7563">
        <v>0</v>
      </c>
      <c r="E7563">
        <v>1</v>
      </c>
      <c r="F7563">
        <v>1</v>
      </c>
      <c r="G7563">
        <v>1</v>
      </c>
      <c r="H7563" s="36">
        <v>2</v>
      </c>
    </row>
    <row r="7564" spans="1:8" x14ac:dyDescent="0.25">
      <c r="A7564" s="43">
        <v>2022</v>
      </c>
      <c r="B7564">
        <v>4</v>
      </c>
      <c r="C7564">
        <v>1</v>
      </c>
      <c r="D7564">
        <v>0.61</v>
      </c>
      <c r="E7564">
        <v>1</v>
      </c>
      <c r="F7564">
        <v>1</v>
      </c>
      <c r="G7564">
        <v>2</v>
      </c>
      <c r="H7564" s="36">
        <v>2</v>
      </c>
    </row>
    <row r="7565" spans="1:8" x14ac:dyDescent="0.25">
      <c r="A7565" s="43">
        <v>2017</v>
      </c>
      <c r="B7565">
        <v>4</v>
      </c>
      <c r="C7565">
        <v>1</v>
      </c>
      <c r="D7565">
        <v>1</v>
      </c>
      <c r="E7565">
        <v>1</v>
      </c>
      <c r="F7565">
        <v>1</v>
      </c>
      <c r="G7565">
        <v>1</v>
      </c>
      <c r="H7565" s="36">
        <v>2</v>
      </c>
    </row>
    <row r="7566" spans="1:8" x14ac:dyDescent="0.25">
      <c r="A7566" s="43">
        <v>2025</v>
      </c>
      <c r="B7566">
        <v>4</v>
      </c>
      <c r="C7566">
        <v>1</v>
      </c>
      <c r="D7566">
        <v>0.93</v>
      </c>
      <c r="E7566">
        <v>1</v>
      </c>
      <c r="F7566">
        <v>1</v>
      </c>
      <c r="G7566">
        <v>1</v>
      </c>
      <c r="H7566" s="36">
        <v>2</v>
      </c>
    </row>
    <row r="7567" spans="1:8" x14ac:dyDescent="0.25">
      <c r="A7567" s="43">
        <v>2014</v>
      </c>
      <c r="B7567">
        <v>4</v>
      </c>
      <c r="C7567">
        <v>1</v>
      </c>
      <c r="D7567">
        <v>1</v>
      </c>
      <c r="E7567">
        <v>1</v>
      </c>
      <c r="F7567">
        <v>2</v>
      </c>
      <c r="G7567">
        <v>2</v>
      </c>
      <c r="H7567" s="36">
        <v>2</v>
      </c>
    </row>
    <row r="7568" spans="1:8" x14ac:dyDescent="0.25">
      <c r="A7568" s="43">
        <v>2025</v>
      </c>
      <c r="B7568">
        <v>4</v>
      </c>
      <c r="C7568">
        <v>1</v>
      </c>
      <c r="D7568">
        <v>1</v>
      </c>
      <c r="E7568">
        <v>1</v>
      </c>
      <c r="F7568">
        <v>1</v>
      </c>
      <c r="G7568">
        <v>1</v>
      </c>
      <c r="H7568" s="36">
        <v>2</v>
      </c>
    </row>
    <row r="7569" spans="1:8" x14ac:dyDescent="0.25">
      <c r="A7569" s="43">
        <v>2025</v>
      </c>
      <c r="B7569">
        <v>0</v>
      </c>
      <c r="E7569">
        <v>1</v>
      </c>
      <c r="F7569">
        <v>1</v>
      </c>
      <c r="G7569">
        <v>1</v>
      </c>
      <c r="H7569" s="36">
        <v>2</v>
      </c>
    </row>
    <row r="7570" spans="1:8" x14ac:dyDescent="0.25">
      <c r="A7570" s="43">
        <v>2019</v>
      </c>
      <c r="B7570">
        <v>4</v>
      </c>
      <c r="C7570">
        <v>1</v>
      </c>
      <c r="D7570">
        <v>1</v>
      </c>
      <c r="E7570">
        <v>1</v>
      </c>
      <c r="F7570">
        <v>1</v>
      </c>
      <c r="G7570">
        <v>1</v>
      </c>
      <c r="H7570" s="36">
        <v>1</v>
      </c>
    </row>
    <row r="7571" spans="1:8" x14ac:dyDescent="0.25">
      <c r="A7571" s="43">
        <v>2016</v>
      </c>
      <c r="B7571">
        <v>4</v>
      </c>
      <c r="C7571">
        <v>1</v>
      </c>
      <c r="D7571">
        <v>0.5</v>
      </c>
      <c r="E7571">
        <v>1</v>
      </c>
      <c r="F7571">
        <v>1</v>
      </c>
      <c r="G7571">
        <v>1</v>
      </c>
      <c r="H7571" s="36">
        <v>2</v>
      </c>
    </row>
    <row r="7572" spans="1:8" x14ac:dyDescent="0.25">
      <c r="A7572" s="43">
        <v>2022</v>
      </c>
      <c r="B7572">
        <v>4</v>
      </c>
      <c r="C7572">
        <v>1</v>
      </c>
      <c r="D7572">
        <v>0.94</v>
      </c>
      <c r="E7572">
        <v>1</v>
      </c>
      <c r="F7572">
        <v>1</v>
      </c>
      <c r="G7572">
        <v>1</v>
      </c>
      <c r="H7572" s="36">
        <v>2</v>
      </c>
    </row>
    <row r="7573" spans="1:8" x14ac:dyDescent="0.25">
      <c r="A7573" s="43">
        <v>2025</v>
      </c>
      <c r="B7573">
        <v>4</v>
      </c>
      <c r="C7573">
        <v>1</v>
      </c>
      <c r="D7573">
        <v>1</v>
      </c>
      <c r="E7573">
        <v>1</v>
      </c>
      <c r="F7573">
        <v>2</v>
      </c>
      <c r="G7573">
        <v>2</v>
      </c>
      <c r="H7573" s="36">
        <v>1</v>
      </c>
    </row>
    <row r="7574" spans="1:8" x14ac:dyDescent="0.25">
      <c r="A7574" s="43">
        <v>2017</v>
      </c>
      <c r="B7574">
        <v>4</v>
      </c>
      <c r="C7574">
        <v>1</v>
      </c>
      <c r="D7574">
        <v>0.86</v>
      </c>
      <c r="E7574">
        <v>1</v>
      </c>
      <c r="F7574">
        <v>2</v>
      </c>
      <c r="G7574">
        <v>2</v>
      </c>
      <c r="H7574" s="36">
        <v>2</v>
      </c>
    </row>
    <row r="7575" spans="1:8" x14ac:dyDescent="0.25">
      <c r="A7575" s="43">
        <v>2023</v>
      </c>
      <c r="B7575">
        <v>4</v>
      </c>
      <c r="C7575">
        <v>1</v>
      </c>
      <c r="D7575">
        <v>1</v>
      </c>
      <c r="E7575">
        <v>1</v>
      </c>
      <c r="F7575">
        <v>1</v>
      </c>
      <c r="G7575">
        <v>1</v>
      </c>
      <c r="H7575" s="36">
        <v>2</v>
      </c>
    </row>
    <row r="7576" spans="1:8" x14ac:dyDescent="0.25">
      <c r="A7576" s="43">
        <v>2022</v>
      </c>
      <c r="B7576">
        <v>4</v>
      </c>
      <c r="C7576">
        <v>0.92</v>
      </c>
      <c r="D7576">
        <v>1</v>
      </c>
      <c r="E7576">
        <v>1</v>
      </c>
      <c r="F7576">
        <v>1</v>
      </c>
      <c r="G7576">
        <v>2</v>
      </c>
      <c r="H7576" s="36">
        <v>2</v>
      </c>
    </row>
    <row r="7577" spans="1:8" x14ac:dyDescent="0.25">
      <c r="A7577" s="43">
        <v>2018</v>
      </c>
      <c r="B7577">
        <v>4</v>
      </c>
      <c r="C7577">
        <v>1</v>
      </c>
      <c r="D7577">
        <v>1</v>
      </c>
      <c r="E7577">
        <v>1</v>
      </c>
      <c r="F7577">
        <v>1</v>
      </c>
      <c r="G7577">
        <v>1</v>
      </c>
      <c r="H7577" s="36">
        <v>2</v>
      </c>
    </row>
    <row r="7578" spans="1:8" x14ac:dyDescent="0.25">
      <c r="A7578" s="43">
        <v>2025</v>
      </c>
      <c r="B7578">
        <v>3</v>
      </c>
      <c r="C7578">
        <v>0.67</v>
      </c>
      <c r="D7578">
        <v>0.2</v>
      </c>
      <c r="E7578">
        <v>1</v>
      </c>
      <c r="F7578">
        <v>1</v>
      </c>
      <c r="G7578">
        <v>1</v>
      </c>
      <c r="H7578" s="36">
        <v>2</v>
      </c>
    </row>
    <row r="7579" spans="1:8" x14ac:dyDescent="0.25">
      <c r="A7579" s="43">
        <v>2016</v>
      </c>
      <c r="B7579">
        <v>4</v>
      </c>
      <c r="C7579">
        <v>1</v>
      </c>
      <c r="D7579">
        <v>1</v>
      </c>
      <c r="E7579">
        <v>1</v>
      </c>
      <c r="F7579">
        <v>1</v>
      </c>
      <c r="G7579">
        <v>1</v>
      </c>
      <c r="H7579" s="36">
        <v>2</v>
      </c>
    </row>
    <row r="7580" spans="1:8" x14ac:dyDescent="0.25">
      <c r="A7580" s="43">
        <v>2024</v>
      </c>
      <c r="B7580">
        <v>3</v>
      </c>
      <c r="C7580">
        <v>1</v>
      </c>
      <c r="D7580">
        <v>0.88</v>
      </c>
      <c r="E7580">
        <v>1</v>
      </c>
      <c r="F7580">
        <v>1</v>
      </c>
      <c r="G7580">
        <v>1</v>
      </c>
      <c r="H7580" s="36">
        <v>2</v>
      </c>
    </row>
    <row r="7581" spans="1:8" x14ac:dyDescent="0.25">
      <c r="A7581" s="43">
        <v>2016</v>
      </c>
      <c r="B7581">
        <v>4</v>
      </c>
      <c r="C7581">
        <v>1</v>
      </c>
      <c r="D7581">
        <v>0.98</v>
      </c>
      <c r="E7581">
        <v>2</v>
      </c>
      <c r="F7581">
        <v>3</v>
      </c>
      <c r="G7581">
        <v>3</v>
      </c>
      <c r="H7581" s="36">
        <v>2</v>
      </c>
    </row>
    <row r="7582" spans="1:8" x14ac:dyDescent="0.25">
      <c r="A7582" s="43">
        <v>2024</v>
      </c>
      <c r="B7582">
        <v>4</v>
      </c>
      <c r="C7582">
        <v>1</v>
      </c>
      <c r="D7582">
        <v>0.95</v>
      </c>
      <c r="E7582">
        <v>1</v>
      </c>
      <c r="F7582">
        <v>1</v>
      </c>
      <c r="G7582">
        <v>1</v>
      </c>
      <c r="H7582" s="36">
        <v>2</v>
      </c>
    </row>
    <row r="7583" spans="1:8" x14ac:dyDescent="0.25">
      <c r="A7583" s="43">
        <v>2025</v>
      </c>
      <c r="B7583">
        <v>3</v>
      </c>
      <c r="C7583">
        <v>1</v>
      </c>
      <c r="D7583">
        <v>0.8</v>
      </c>
      <c r="E7583">
        <v>1</v>
      </c>
      <c r="F7583">
        <v>1</v>
      </c>
      <c r="G7583">
        <v>1</v>
      </c>
      <c r="H7583" s="36">
        <v>2</v>
      </c>
    </row>
    <row r="7584" spans="1:8" x14ac:dyDescent="0.25">
      <c r="A7584" s="43">
        <v>2021</v>
      </c>
      <c r="B7584">
        <v>3</v>
      </c>
      <c r="C7584">
        <v>1</v>
      </c>
      <c r="D7584">
        <v>1</v>
      </c>
      <c r="E7584">
        <v>1</v>
      </c>
      <c r="F7584">
        <v>1</v>
      </c>
      <c r="G7584">
        <v>2</v>
      </c>
      <c r="H7584" s="36">
        <v>2</v>
      </c>
    </row>
    <row r="7585" spans="1:8" x14ac:dyDescent="0.25">
      <c r="A7585" s="43">
        <v>2025</v>
      </c>
      <c r="B7585">
        <v>4</v>
      </c>
      <c r="C7585">
        <v>1</v>
      </c>
      <c r="D7585">
        <v>0.81</v>
      </c>
      <c r="E7585">
        <v>1</v>
      </c>
      <c r="F7585">
        <v>1</v>
      </c>
      <c r="G7585">
        <v>2</v>
      </c>
      <c r="H7585" s="36">
        <v>2</v>
      </c>
    </row>
    <row r="7586" spans="1:8" x14ac:dyDescent="0.25">
      <c r="A7586" s="43">
        <v>2019</v>
      </c>
      <c r="B7586">
        <v>4</v>
      </c>
      <c r="C7586">
        <v>0.92</v>
      </c>
      <c r="D7586">
        <v>0.28999999999999998</v>
      </c>
      <c r="E7586">
        <v>1</v>
      </c>
      <c r="F7586">
        <v>1</v>
      </c>
      <c r="G7586">
        <v>1</v>
      </c>
      <c r="H7586" s="36">
        <v>2</v>
      </c>
    </row>
    <row r="7587" spans="1:8" x14ac:dyDescent="0.25">
      <c r="A7587" s="43">
        <v>2025</v>
      </c>
      <c r="B7587">
        <v>4</v>
      </c>
      <c r="C7587">
        <v>1</v>
      </c>
      <c r="D7587">
        <v>1</v>
      </c>
      <c r="E7587">
        <v>1</v>
      </c>
      <c r="F7587">
        <v>2</v>
      </c>
      <c r="G7587">
        <v>2</v>
      </c>
      <c r="H7587" s="36">
        <v>1</v>
      </c>
    </row>
    <row r="7588" spans="1:8" x14ac:dyDescent="0.25">
      <c r="A7588" s="43">
        <v>2025</v>
      </c>
      <c r="B7588">
        <v>4</v>
      </c>
      <c r="C7588">
        <v>0.81</v>
      </c>
      <c r="D7588">
        <v>1</v>
      </c>
      <c r="E7588">
        <v>1</v>
      </c>
      <c r="F7588">
        <v>1</v>
      </c>
      <c r="G7588">
        <v>1</v>
      </c>
      <c r="H7588" s="36">
        <v>2</v>
      </c>
    </row>
    <row r="7589" spans="1:8" x14ac:dyDescent="0.25">
      <c r="A7589" s="43">
        <v>2013</v>
      </c>
      <c r="B7589">
        <v>1</v>
      </c>
      <c r="C7589">
        <v>0.56999999999999995</v>
      </c>
      <c r="D7589">
        <v>0.82</v>
      </c>
      <c r="E7589">
        <v>1</v>
      </c>
      <c r="F7589">
        <v>2</v>
      </c>
      <c r="G7589">
        <v>2</v>
      </c>
      <c r="H7589" s="36">
        <v>2</v>
      </c>
    </row>
    <row r="7590" spans="1:8" x14ac:dyDescent="0.25">
      <c r="A7590" s="43">
        <v>2018</v>
      </c>
      <c r="B7590">
        <v>4</v>
      </c>
      <c r="C7590">
        <v>0.97</v>
      </c>
      <c r="D7590">
        <v>0.85</v>
      </c>
      <c r="E7590">
        <v>1</v>
      </c>
      <c r="F7590">
        <v>1</v>
      </c>
      <c r="G7590">
        <v>1</v>
      </c>
      <c r="H7590" s="36">
        <v>2</v>
      </c>
    </row>
    <row r="7591" spans="1:8" x14ac:dyDescent="0.25">
      <c r="A7591" s="43">
        <v>2020</v>
      </c>
      <c r="B7591">
        <v>4</v>
      </c>
      <c r="C7591">
        <v>1</v>
      </c>
      <c r="D7591">
        <v>1</v>
      </c>
      <c r="E7591">
        <v>0</v>
      </c>
      <c r="F7591">
        <v>30</v>
      </c>
      <c r="G7591">
        <v>32</v>
      </c>
      <c r="H7591" s="36">
        <v>2</v>
      </c>
    </row>
    <row r="7592" spans="1:8" x14ac:dyDescent="0.25">
      <c r="A7592" s="43">
        <v>2019</v>
      </c>
      <c r="B7592">
        <v>4</v>
      </c>
      <c r="C7592">
        <v>1</v>
      </c>
      <c r="D7592">
        <v>1</v>
      </c>
      <c r="E7592">
        <v>1</v>
      </c>
      <c r="F7592">
        <v>1</v>
      </c>
      <c r="G7592">
        <v>1</v>
      </c>
      <c r="H7592" s="36">
        <v>2</v>
      </c>
    </row>
    <row r="7593" spans="1:8" x14ac:dyDescent="0.25">
      <c r="A7593" s="43">
        <v>2016</v>
      </c>
      <c r="B7593">
        <v>2</v>
      </c>
      <c r="C7593">
        <v>0.33</v>
      </c>
      <c r="E7593">
        <v>1</v>
      </c>
      <c r="F7593">
        <v>1</v>
      </c>
      <c r="G7593">
        <v>1</v>
      </c>
      <c r="H7593" s="36">
        <v>2</v>
      </c>
    </row>
    <row r="7594" spans="1:8" x14ac:dyDescent="0.25">
      <c r="A7594" s="43">
        <v>2024</v>
      </c>
      <c r="B7594">
        <v>3</v>
      </c>
      <c r="C7594">
        <v>1</v>
      </c>
      <c r="D7594">
        <v>1</v>
      </c>
      <c r="E7594">
        <v>1</v>
      </c>
      <c r="F7594">
        <v>1</v>
      </c>
      <c r="G7594">
        <v>1</v>
      </c>
      <c r="H7594" s="36">
        <v>2</v>
      </c>
    </row>
    <row r="7595" spans="1:8" x14ac:dyDescent="0.25">
      <c r="A7595" s="43">
        <v>2025</v>
      </c>
      <c r="B7595">
        <v>4</v>
      </c>
      <c r="C7595">
        <v>0.89</v>
      </c>
      <c r="D7595">
        <v>1</v>
      </c>
      <c r="E7595">
        <v>1</v>
      </c>
      <c r="F7595">
        <v>1</v>
      </c>
      <c r="G7595">
        <v>1</v>
      </c>
      <c r="H7595" s="36">
        <v>2</v>
      </c>
    </row>
    <row r="7596" spans="1:8" x14ac:dyDescent="0.25">
      <c r="A7596" s="43">
        <v>2025</v>
      </c>
      <c r="B7596">
        <v>0</v>
      </c>
      <c r="E7596">
        <v>1</v>
      </c>
      <c r="F7596">
        <v>1</v>
      </c>
      <c r="G7596">
        <v>1</v>
      </c>
      <c r="H7596" s="36">
        <v>2</v>
      </c>
    </row>
    <row r="7597" spans="1:8" x14ac:dyDescent="0.25">
      <c r="A7597" s="43">
        <v>2021</v>
      </c>
      <c r="B7597">
        <v>4</v>
      </c>
      <c r="C7597">
        <v>1</v>
      </c>
      <c r="D7597">
        <v>1</v>
      </c>
      <c r="E7597">
        <v>1</v>
      </c>
      <c r="F7597">
        <v>1</v>
      </c>
      <c r="G7597">
        <v>1</v>
      </c>
      <c r="H7597" s="36">
        <v>2</v>
      </c>
    </row>
    <row r="7598" spans="1:8" x14ac:dyDescent="0.25">
      <c r="A7598" s="43">
        <v>2020</v>
      </c>
      <c r="B7598">
        <v>1</v>
      </c>
      <c r="C7598">
        <v>1</v>
      </c>
      <c r="D7598">
        <v>1</v>
      </c>
      <c r="E7598">
        <v>1</v>
      </c>
      <c r="F7598">
        <v>1</v>
      </c>
      <c r="G7598">
        <v>1</v>
      </c>
      <c r="H7598" s="36">
        <v>2</v>
      </c>
    </row>
    <row r="7599" spans="1:8" x14ac:dyDescent="0.25">
      <c r="A7599" s="43">
        <v>2025</v>
      </c>
      <c r="B7599">
        <v>1</v>
      </c>
      <c r="C7599">
        <v>1</v>
      </c>
      <c r="D7599">
        <v>0.5</v>
      </c>
      <c r="E7599">
        <v>1</v>
      </c>
      <c r="F7599">
        <v>1</v>
      </c>
      <c r="G7599">
        <v>1</v>
      </c>
      <c r="H7599" s="36">
        <v>2</v>
      </c>
    </row>
    <row r="7600" spans="1:8" x14ac:dyDescent="0.25">
      <c r="A7600" s="43">
        <v>2024</v>
      </c>
      <c r="B7600">
        <v>2</v>
      </c>
      <c r="C7600">
        <v>0.3</v>
      </c>
      <c r="D7600">
        <v>0.33</v>
      </c>
      <c r="E7600">
        <v>1</v>
      </c>
      <c r="F7600">
        <v>1</v>
      </c>
      <c r="G7600">
        <v>1</v>
      </c>
      <c r="H7600" s="36">
        <v>2</v>
      </c>
    </row>
    <row r="7601" spans="1:8" x14ac:dyDescent="0.25">
      <c r="A7601" s="43">
        <v>2025</v>
      </c>
      <c r="B7601">
        <v>2</v>
      </c>
      <c r="C7601">
        <v>0.25</v>
      </c>
      <c r="D7601">
        <v>1</v>
      </c>
      <c r="E7601">
        <v>1</v>
      </c>
      <c r="F7601">
        <v>1</v>
      </c>
      <c r="G7601">
        <v>1</v>
      </c>
      <c r="H7601" s="36">
        <v>2</v>
      </c>
    </row>
    <row r="7602" spans="1:8" x14ac:dyDescent="0.25">
      <c r="A7602" s="43">
        <v>2014</v>
      </c>
      <c r="B7602">
        <v>4</v>
      </c>
      <c r="C7602">
        <v>1</v>
      </c>
      <c r="D7602">
        <v>0.88</v>
      </c>
      <c r="E7602">
        <v>1</v>
      </c>
      <c r="F7602">
        <v>1</v>
      </c>
      <c r="G7602">
        <v>1</v>
      </c>
      <c r="H7602" s="36">
        <v>2</v>
      </c>
    </row>
    <row r="7603" spans="1:8" x14ac:dyDescent="0.25">
      <c r="A7603" s="43">
        <v>2024</v>
      </c>
      <c r="B7603">
        <v>4</v>
      </c>
      <c r="C7603">
        <v>1</v>
      </c>
      <c r="D7603">
        <v>1</v>
      </c>
      <c r="E7603">
        <v>1</v>
      </c>
      <c r="F7603">
        <v>1</v>
      </c>
      <c r="G7603">
        <v>1</v>
      </c>
      <c r="H7603" s="36">
        <v>2</v>
      </c>
    </row>
    <row r="7604" spans="1:8" x14ac:dyDescent="0.25">
      <c r="A7604" s="43">
        <v>2025</v>
      </c>
      <c r="B7604">
        <v>4</v>
      </c>
      <c r="C7604">
        <v>1</v>
      </c>
      <c r="D7604">
        <v>1</v>
      </c>
      <c r="E7604">
        <v>1</v>
      </c>
      <c r="F7604">
        <v>1</v>
      </c>
      <c r="G7604">
        <v>1</v>
      </c>
      <c r="H7604" s="36">
        <v>2</v>
      </c>
    </row>
    <row r="7605" spans="1:8" x14ac:dyDescent="0.25">
      <c r="A7605" s="43">
        <v>2023</v>
      </c>
      <c r="B7605">
        <v>3</v>
      </c>
      <c r="C7605">
        <v>1</v>
      </c>
      <c r="D7605">
        <v>0.5</v>
      </c>
      <c r="E7605">
        <v>1</v>
      </c>
      <c r="F7605">
        <v>1</v>
      </c>
      <c r="G7605">
        <v>1</v>
      </c>
      <c r="H7605" s="36">
        <v>2</v>
      </c>
    </row>
    <row r="7606" spans="1:8" x14ac:dyDescent="0.25">
      <c r="A7606" s="43">
        <v>2015</v>
      </c>
      <c r="B7606">
        <v>4</v>
      </c>
      <c r="C7606">
        <v>1</v>
      </c>
      <c r="D7606">
        <v>1</v>
      </c>
      <c r="E7606">
        <v>1</v>
      </c>
      <c r="F7606">
        <v>1</v>
      </c>
      <c r="G7606">
        <v>1</v>
      </c>
      <c r="H7606" s="36">
        <v>2</v>
      </c>
    </row>
    <row r="7607" spans="1:8" x14ac:dyDescent="0.25">
      <c r="A7607" s="43">
        <v>2016</v>
      </c>
      <c r="B7607">
        <v>4</v>
      </c>
      <c r="C7607">
        <v>1</v>
      </c>
      <c r="E7607">
        <v>1</v>
      </c>
      <c r="F7607">
        <v>1</v>
      </c>
      <c r="G7607">
        <v>1</v>
      </c>
      <c r="H7607" s="36">
        <v>2</v>
      </c>
    </row>
    <row r="7608" spans="1:8" x14ac:dyDescent="0.25">
      <c r="A7608" s="43">
        <v>2018</v>
      </c>
      <c r="B7608">
        <v>4</v>
      </c>
      <c r="C7608">
        <v>1</v>
      </c>
      <c r="D7608">
        <v>1</v>
      </c>
      <c r="E7608">
        <v>1</v>
      </c>
      <c r="F7608">
        <v>1</v>
      </c>
      <c r="G7608">
        <v>1</v>
      </c>
      <c r="H7608" s="36">
        <v>2</v>
      </c>
    </row>
    <row r="7609" spans="1:8" x14ac:dyDescent="0.25">
      <c r="A7609" s="43">
        <v>2021</v>
      </c>
      <c r="B7609">
        <v>3</v>
      </c>
      <c r="C7609">
        <v>1</v>
      </c>
      <c r="D7609">
        <v>0</v>
      </c>
      <c r="E7609">
        <v>1</v>
      </c>
      <c r="F7609">
        <v>1</v>
      </c>
      <c r="G7609">
        <v>1</v>
      </c>
      <c r="H7609" s="36">
        <v>2</v>
      </c>
    </row>
    <row r="7610" spans="1:8" x14ac:dyDescent="0.25">
      <c r="A7610" s="43">
        <v>2025</v>
      </c>
      <c r="B7610">
        <v>4</v>
      </c>
      <c r="C7610">
        <v>1</v>
      </c>
      <c r="D7610">
        <v>1</v>
      </c>
      <c r="E7610">
        <v>1</v>
      </c>
      <c r="F7610">
        <v>1</v>
      </c>
      <c r="G7610">
        <v>1</v>
      </c>
      <c r="H7610" s="36">
        <v>1</v>
      </c>
    </row>
    <row r="7611" spans="1:8" x14ac:dyDescent="0.25">
      <c r="A7611" s="43">
        <v>2017</v>
      </c>
      <c r="B7611">
        <v>4</v>
      </c>
      <c r="C7611">
        <v>0.92</v>
      </c>
      <c r="D7611">
        <v>0.59</v>
      </c>
      <c r="E7611">
        <v>1</v>
      </c>
      <c r="F7611">
        <v>2</v>
      </c>
      <c r="G7611">
        <v>2</v>
      </c>
      <c r="H7611" s="36">
        <v>2</v>
      </c>
    </row>
    <row r="7612" spans="1:8" x14ac:dyDescent="0.25">
      <c r="A7612" s="43">
        <v>2015</v>
      </c>
      <c r="B7612">
        <v>4</v>
      </c>
      <c r="C7612">
        <v>1</v>
      </c>
      <c r="D7612">
        <v>0.75</v>
      </c>
      <c r="E7612">
        <v>1</v>
      </c>
      <c r="F7612">
        <v>2</v>
      </c>
      <c r="G7612">
        <v>2</v>
      </c>
      <c r="H7612" s="36">
        <v>2</v>
      </c>
    </row>
    <row r="7613" spans="1:8" x14ac:dyDescent="0.25">
      <c r="A7613" s="43">
        <v>2015</v>
      </c>
      <c r="B7613">
        <v>3</v>
      </c>
      <c r="C7613">
        <v>1</v>
      </c>
      <c r="D7613">
        <v>0.5</v>
      </c>
      <c r="E7613">
        <v>1</v>
      </c>
      <c r="F7613">
        <v>1</v>
      </c>
      <c r="G7613">
        <v>1</v>
      </c>
      <c r="H7613" s="36">
        <v>2</v>
      </c>
    </row>
    <row r="7614" spans="1:8" x14ac:dyDescent="0.25">
      <c r="A7614" s="43">
        <v>2023</v>
      </c>
      <c r="B7614">
        <v>4</v>
      </c>
      <c r="C7614">
        <v>1</v>
      </c>
      <c r="D7614">
        <v>1</v>
      </c>
      <c r="E7614">
        <v>1</v>
      </c>
      <c r="F7614">
        <v>1</v>
      </c>
      <c r="G7614">
        <v>1</v>
      </c>
      <c r="H7614" s="36">
        <v>2</v>
      </c>
    </row>
    <row r="7615" spans="1:8" x14ac:dyDescent="0.25">
      <c r="A7615" s="43">
        <v>2023</v>
      </c>
      <c r="B7615">
        <v>4</v>
      </c>
      <c r="C7615">
        <v>1</v>
      </c>
      <c r="D7615">
        <v>1</v>
      </c>
      <c r="E7615">
        <v>1</v>
      </c>
      <c r="F7615">
        <v>1</v>
      </c>
      <c r="G7615">
        <v>1</v>
      </c>
      <c r="H7615" s="36">
        <v>2</v>
      </c>
    </row>
    <row r="7616" spans="1:8" x14ac:dyDescent="0.25">
      <c r="A7616" s="43">
        <v>2024</v>
      </c>
      <c r="B7616">
        <v>4</v>
      </c>
      <c r="C7616">
        <v>1</v>
      </c>
      <c r="D7616">
        <v>0.91</v>
      </c>
      <c r="E7616">
        <v>2</v>
      </c>
      <c r="F7616">
        <v>1</v>
      </c>
      <c r="G7616">
        <v>2</v>
      </c>
      <c r="H7616" s="36">
        <v>2</v>
      </c>
    </row>
    <row r="7617" spans="1:8" x14ac:dyDescent="0.25">
      <c r="A7617" s="43">
        <v>2015</v>
      </c>
      <c r="B7617">
        <v>3</v>
      </c>
      <c r="C7617">
        <v>1</v>
      </c>
      <c r="D7617">
        <v>0.7</v>
      </c>
      <c r="E7617">
        <v>1</v>
      </c>
      <c r="F7617">
        <v>1</v>
      </c>
      <c r="G7617">
        <v>1</v>
      </c>
      <c r="H7617" s="36">
        <v>2</v>
      </c>
    </row>
    <row r="7618" spans="1:8" x14ac:dyDescent="0.25">
      <c r="A7618" s="43">
        <v>2025</v>
      </c>
      <c r="B7618">
        <v>3</v>
      </c>
      <c r="C7618">
        <v>1</v>
      </c>
      <c r="D7618">
        <v>0.44</v>
      </c>
      <c r="E7618">
        <v>1</v>
      </c>
      <c r="F7618">
        <v>5</v>
      </c>
      <c r="G7618">
        <v>5</v>
      </c>
      <c r="H7618" s="36">
        <v>2</v>
      </c>
    </row>
    <row r="7619" spans="1:8" x14ac:dyDescent="0.25">
      <c r="A7619" s="43">
        <v>2025</v>
      </c>
      <c r="B7619">
        <v>4</v>
      </c>
      <c r="C7619">
        <v>1</v>
      </c>
      <c r="D7619">
        <v>1</v>
      </c>
      <c r="E7619">
        <v>1</v>
      </c>
      <c r="F7619">
        <v>1</v>
      </c>
      <c r="G7619">
        <v>1</v>
      </c>
      <c r="H7619" s="36">
        <v>2</v>
      </c>
    </row>
    <row r="7620" spans="1:8" x14ac:dyDescent="0.25">
      <c r="A7620" s="43">
        <v>2023</v>
      </c>
      <c r="B7620">
        <v>4</v>
      </c>
      <c r="C7620">
        <v>1</v>
      </c>
      <c r="D7620">
        <v>1</v>
      </c>
      <c r="E7620">
        <v>1</v>
      </c>
      <c r="F7620">
        <v>1</v>
      </c>
      <c r="G7620">
        <v>1</v>
      </c>
      <c r="H7620" s="36">
        <v>2</v>
      </c>
    </row>
    <row r="7621" spans="1:8" x14ac:dyDescent="0.25">
      <c r="A7621" s="43">
        <v>2015</v>
      </c>
      <c r="B7621">
        <v>4</v>
      </c>
      <c r="C7621">
        <v>1</v>
      </c>
      <c r="D7621">
        <v>1</v>
      </c>
      <c r="E7621">
        <v>1</v>
      </c>
      <c r="F7621">
        <v>1</v>
      </c>
      <c r="G7621">
        <v>2</v>
      </c>
      <c r="H7621" s="36">
        <v>2</v>
      </c>
    </row>
    <row r="7622" spans="1:8" x14ac:dyDescent="0.25">
      <c r="A7622" s="43">
        <v>2013</v>
      </c>
      <c r="B7622">
        <v>4</v>
      </c>
      <c r="C7622">
        <v>1</v>
      </c>
      <c r="D7622">
        <v>1</v>
      </c>
      <c r="E7622">
        <v>1</v>
      </c>
      <c r="F7622">
        <v>1</v>
      </c>
      <c r="G7622">
        <v>2</v>
      </c>
      <c r="H7622" s="36">
        <v>2</v>
      </c>
    </row>
    <row r="7623" spans="1:8" x14ac:dyDescent="0.25">
      <c r="A7623" s="43">
        <v>2024</v>
      </c>
      <c r="B7623">
        <v>0</v>
      </c>
      <c r="E7623">
        <v>1</v>
      </c>
      <c r="F7623">
        <v>1</v>
      </c>
      <c r="G7623">
        <v>1</v>
      </c>
      <c r="H7623" s="36">
        <v>2</v>
      </c>
    </row>
    <row r="7624" spans="1:8" x14ac:dyDescent="0.25">
      <c r="A7624" s="43">
        <v>2014</v>
      </c>
      <c r="B7624">
        <v>4</v>
      </c>
      <c r="C7624">
        <v>1</v>
      </c>
      <c r="E7624">
        <v>1</v>
      </c>
      <c r="F7624">
        <v>1</v>
      </c>
      <c r="G7624">
        <v>1</v>
      </c>
      <c r="H7624" s="36">
        <v>1</v>
      </c>
    </row>
    <row r="7625" spans="1:8" x14ac:dyDescent="0.25">
      <c r="A7625" s="43">
        <v>2025</v>
      </c>
      <c r="B7625">
        <v>1</v>
      </c>
      <c r="C7625">
        <v>0.5</v>
      </c>
      <c r="D7625">
        <v>0.38</v>
      </c>
      <c r="E7625">
        <v>1</v>
      </c>
      <c r="F7625">
        <v>1</v>
      </c>
      <c r="G7625">
        <v>1</v>
      </c>
      <c r="H7625" s="36">
        <v>2</v>
      </c>
    </row>
    <row r="7626" spans="1:8" x14ac:dyDescent="0.25">
      <c r="A7626" s="43">
        <v>2025</v>
      </c>
      <c r="B7626">
        <v>4</v>
      </c>
      <c r="C7626">
        <v>1</v>
      </c>
      <c r="D7626">
        <v>1</v>
      </c>
      <c r="E7626">
        <v>1</v>
      </c>
      <c r="F7626">
        <v>1</v>
      </c>
      <c r="G7626">
        <v>1</v>
      </c>
      <c r="H7626" s="36">
        <v>2</v>
      </c>
    </row>
    <row r="7627" spans="1:8" x14ac:dyDescent="0.25">
      <c r="A7627" s="43">
        <v>2023</v>
      </c>
      <c r="B7627">
        <v>2</v>
      </c>
      <c r="C7627">
        <v>0.46</v>
      </c>
      <c r="D7627">
        <v>0.56999999999999995</v>
      </c>
      <c r="E7627">
        <v>1</v>
      </c>
      <c r="F7627">
        <v>1</v>
      </c>
      <c r="G7627">
        <v>2</v>
      </c>
      <c r="H7627" s="36">
        <v>1</v>
      </c>
    </row>
    <row r="7628" spans="1:8" x14ac:dyDescent="0.25">
      <c r="A7628" s="43">
        <v>2024</v>
      </c>
      <c r="B7628">
        <v>1</v>
      </c>
      <c r="C7628">
        <v>0.71</v>
      </c>
      <c r="D7628">
        <v>0.63</v>
      </c>
      <c r="E7628">
        <v>1</v>
      </c>
      <c r="F7628">
        <v>27</v>
      </c>
      <c r="G7628">
        <v>28</v>
      </c>
      <c r="H7628" s="36">
        <v>2</v>
      </c>
    </row>
    <row r="7629" spans="1:8" x14ac:dyDescent="0.25">
      <c r="A7629" s="43">
        <v>2017</v>
      </c>
      <c r="B7629">
        <v>4</v>
      </c>
      <c r="C7629">
        <v>1</v>
      </c>
      <c r="D7629">
        <v>1</v>
      </c>
      <c r="E7629">
        <v>1</v>
      </c>
      <c r="F7629">
        <v>1</v>
      </c>
      <c r="G7629">
        <v>1</v>
      </c>
      <c r="H7629" s="36">
        <v>1</v>
      </c>
    </row>
    <row r="7630" spans="1:8" x14ac:dyDescent="0.25">
      <c r="A7630" s="43">
        <v>2023</v>
      </c>
      <c r="B7630">
        <v>3</v>
      </c>
      <c r="C7630">
        <v>1</v>
      </c>
      <c r="D7630">
        <v>0.67</v>
      </c>
      <c r="E7630">
        <v>1</v>
      </c>
      <c r="F7630">
        <v>1</v>
      </c>
      <c r="G7630">
        <v>1</v>
      </c>
      <c r="H7630" s="36">
        <v>2</v>
      </c>
    </row>
    <row r="7631" spans="1:8" x14ac:dyDescent="0.25">
      <c r="A7631" s="43">
        <v>2025</v>
      </c>
      <c r="B7631">
        <v>4</v>
      </c>
      <c r="C7631">
        <v>1</v>
      </c>
      <c r="D7631">
        <v>1</v>
      </c>
      <c r="E7631">
        <v>1</v>
      </c>
      <c r="F7631">
        <v>2</v>
      </c>
      <c r="G7631">
        <v>2</v>
      </c>
      <c r="H7631" s="36">
        <v>2</v>
      </c>
    </row>
    <row r="7632" spans="1:8" x14ac:dyDescent="0.25">
      <c r="A7632" s="43">
        <v>2024</v>
      </c>
      <c r="B7632">
        <v>2</v>
      </c>
      <c r="C7632">
        <v>0</v>
      </c>
      <c r="D7632">
        <v>0</v>
      </c>
      <c r="E7632">
        <v>1</v>
      </c>
      <c r="F7632">
        <v>1</v>
      </c>
      <c r="G7632">
        <v>1</v>
      </c>
      <c r="H7632" s="36">
        <v>2</v>
      </c>
    </row>
    <row r="7633" spans="1:8" x14ac:dyDescent="0.25">
      <c r="A7633" s="43">
        <v>2025</v>
      </c>
      <c r="B7633">
        <v>3</v>
      </c>
      <c r="C7633">
        <v>1</v>
      </c>
      <c r="E7633">
        <v>1</v>
      </c>
      <c r="F7633">
        <v>1</v>
      </c>
      <c r="G7633">
        <v>1</v>
      </c>
      <c r="H7633" s="36">
        <v>2</v>
      </c>
    </row>
    <row r="7634" spans="1:8" x14ac:dyDescent="0.25">
      <c r="A7634" s="43">
        <v>2023</v>
      </c>
      <c r="B7634">
        <v>4</v>
      </c>
      <c r="C7634">
        <v>1</v>
      </c>
      <c r="D7634">
        <v>1</v>
      </c>
      <c r="E7634">
        <v>0</v>
      </c>
      <c r="F7634">
        <v>2</v>
      </c>
      <c r="G7634">
        <v>2</v>
      </c>
      <c r="H7634" s="36">
        <v>2</v>
      </c>
    </row>
    <row r="7635" spans="1:8" x14ac:dyDescent="0.25">
      <c r="A7635" s="43">
        <v>2017</v>
      </c>
      <c r="B7635">
        <v>4</v>
      </c>
      <c r="C7635">
        <v>1</v>
      </c>
      <c r="D7635">
        <v>0.67</v>
      </c>
      <c r="E7635">
        <v>1</v>
      </c>
      <c r="F7635">
        <v>3</v>
      </c>
      <c r="G7635">
        <v>5</v>
      </c>
      <c r="H7635" s="36">
        <v>2</v>
      </c>
    </row>
    <row r="7636" spans="1:8" x14ac:dyDescent="0.25">
      <c r="A7636" s="43">
        <v>2025</v>
      </c>
      <c r="B7636">
        <v>3</v>
      </c>
      <c r="C7636">
        <v>0.91</v>
      </c>
      <c r="D7636">
        <v>0.38</v>
      </c>
      <c r="E7636">
        <v>1</v>
      </c>
      <c r="F7636">
        <v>1</v>
      </c>
      <c r="G7636">
        <v>1</v>
      </c>
      <c r="H7636" s="36">
        <v>2</v>
      </c>
    </row>
    <row r="7637" spans="1:8" x14ac:dyDescent="0.25">
      <c r="A7637" s="43">
        <v>2022</v>
      </c>
      <c r="B7637">
        <v>4</v>
      </c>
      <c r="C7637">
        <v>0.75</v>
      </c>
      <c r="D7637">
        <v>0.52</v>
      </c>
      <c r="E7637">
        <v>1</v>
      </c>
      <c r="F7637">
        <v>13</v>
      </c>
      <c r="G7637">
        <v>16</v>
      </c>
      <c r="H7637" s="36">
        <v>2</v>
      </c>
    </row>
    <row r="7638" spans="1:8" x14ac:dyDescent="0.25">
      <c r="A7638" s="43">
        <v>2025</v>
      </c>
      <c r="B7638">
        <v>4</v>
      </c>
      <c r="C7638">
        <v>1</v>
      </c>
      <c r="D7638">
        <v>1</v>
      </c>
      <c r="E7638">
        <v>1</v>
      </c>
      <c r="F7638">
        <v>1</v>
      </c>
      <c r="G7638">
        <v>1</v>
      </c>
      <c r="H7638" s="36">
        <v>2</v>
      </c>
    </row>
    <row r="7639" spans="1:8" x14ac:dyDescent="0.25">
      <c r="A7639" s="43">
        <v>2020</v>
      </c>
      <c r="B7639">
        <v>1</v>
      </c>
      <c r="C7639">
        <v>0.8</v>
      </c>
      <c r="D7639">
        <v>0.56000000000000005</v>
      </c>
      <c r="E7639">
        <v>1</v>
      </c>
      <c r="F7639">
        <v>1</v>
      </c>
      <c r="G7639">
        <v>1</v>
      </c>
      <c r="H7639" s="36">
        <v>2</v>
      </c>
    </row>
    <row r="7640" spans="1:8" x14ac:dyDescent="0.25">
      <c r="A7640" s="43">
        <v>2016</v>
      </c>
      <c r="B7640">
        <v>3</v>
      </c>
      <c r="C7640">
        <v>0.8</v>
      </c>
      <c r="D7640">
        <v>0.81</v>
      </c>
      <c r="E7640">
        <v>1</v>
      </c>
      <c r="F7640">
        <v>1</v>
      </c>
      <c r="G7640">
        <v>1</v>
      </c>
      <c r="H7640" s="36">
        <v>2</v>
      </c>
    </row>
    <row r="7641" spans="1:8" x14ac:dyDescent="0.25">
      <c r="A7641" s="43">
        <v>2021</v>
      </c>
      <c r="B7641">
        <v>0</v>
      </c>
      <c r="E7641">
        <v>1</v>
      </c>
      <c r="F7641">
        <v>1</v>
      </c>
      <c r="G7641">
        <v>1</v>
      </c>
      <c r="H7641" s="36">
        <v>2</v>
      </c>
    </row>
    <row r="7642" spans="1:8" x14ac:dyDescent="0.25">
      <c r="A7642" s="43">
        <v>2019</v>
      </c>
      <c r="B7642">
        <v>4</v>
      </c>
      <c r="C7642">
        <v>1</v>
      </c>
      <c r="D7642">
        <v>0.78</v>
      </c>
      <c r="E7642">
        <v>1</v>
      </c>
      <c r="F7642">
        <v>2</v>
      </c>
      <c r="G7642">
        <v>2</v>
      </c>
      <c r="H7642" s="36">
        <v>2</v>
      </c>
    </row>
    <row r="7643" spans="1:8" x14ac:dyDescent="0.25">
      <c r="A7643" s="43">
        <v>2019</v>
      </c>
      <c r="B7643">
        <v>4</v>
      </c>
      <c r="C7643">
        <v>1</v>
      </c>
      <c r="D7643">
        <v>1</v>
      </c>
      <c r="E7643">
        <v>1</v>
      </c>
      <c r="F7643">
        <v>1</v>
      </c>
      <c r="G7643">
        <v>1</v>
      </c>
      <c r="H7643" s="36">
        <v>2</v>
      </c>
    </row>
    <row r="7644" spans="1:8" x14ac:dyDescent="0.25">
      <c r="A7644" s="43">
        <v>2014</v>
      </c>
      <c r="B7644">
        <v>4</v>
      </c>
      <c r="C7644">
        <v>0.89</v>
      </c>
      <c r="D7644">
        <v>0.83</v>
      </c>
      <c r="E7644">
        <v>1</v>
      </c>
      <c r="F7644">
        <v>1</v>
      </c>
      <c r="G7644">
        <v>1</v>
      </c>
      <c r="H7644" s="36">
        <v>2</v>
      </c>
    </row>
    <row r="7645" spans="1:8" x14ac:dyDescent="0.25">
      <c r="A7645" s="43">
        <v>2024</v>
      </c>
      <c r="B7645">
        <v>4</v>
      </c>
      <c r="C7645">
        <v>0.93</v>
      </c>
      <c r="D7645">
        <v>1</v>
      </c>
      <c r="E7645">
        <v>1</v>
      </c>
      <c r="F7645">
        <v>3</v>
      </c>
      <c r="G7645">
        <v>3</v>
      </c>
      <c r="H7645" s="36">
        <v>2</v>
      </c>
    </row>
    <row r="7646" spans="1:8" x14ac:dyDescent="0.25">
      <c r="A7646" s="43">
        <v>2015</v>
      </c>
      <c r="B7646">
        <v>1</v>
      </c>
      <c r="C7646">
        <v>0.85</v>
      </c>
      <c r="D7646">
        <v>0.85</v>
      </c>
      <c r="E7646">
        <v>1</v>
      </c>
      <c r="F7646">
        <v>2</v>
      </c>
      <c r="G7646">
        <v>5</v>
      </c>
      <c r="H7646" s="36">
        <v>2</v>
      </c>
    </row>
    <row r="7647" spans="1:8" x14ac:dyDescent="0.25">
      <c r="A7647" s="43">
        <v>2025</v>
      </c>
      <c r="B7647">
        <v>4</v>
      </c>
      <c r="C7647">
        <v>0.86</v>
      </c>
      <c r="D7647">
        <v>0.8</v>
      </c>
      <c r="E7647">
        <v>1</v>
      </c>
      <c r="F7647">
        <v>1</v>
      </c>
      <c r="G7647">
        <v>1</v>
      </c>
      <c r="H7647" s="36">
        <v>2</v>
      </c>
    </row>
    <row r="7648" spans="1:8" x14ac:dyDescent="0.25">
      <c r="A7648" s="43">
        <v>2025</v>
      </c>
      <c r="B7648">
        <v>3</v>
      </c>
      <c r="C7648">
        <v>1</v>
      </c>
      <c r="D7648">
        <v>1</v>
      </c>
      <c r="E7648">
        <v>1</v>
      </c>
      <c r="F7648">
        <v>1</v>
      </c>
      <c r="G7648">
        <v>1</v>
      </c>
      <c r="H7648" s="36">
        <v>2</v>
      </c>
    </row>
    <row r="7649" spans="1:8" x14ac:dyDescent="0.25">
      <c r="A7649" s="43">
        <v>2019</v>
      </c>
      <c r="B7649">
        <v>4</v>
      </c>
      <c r="C7649">
        <v>0.98</v>
      </c>
      <c r="D7649">
        <v>0.99</v>
      </c>
      <c r="E7649">
        <v>1</v>
      </c>
      <c r="F7649">
        <v>1</v>
      </c>
      <c r="G7649">
        <v>4</v>
      </c>
      <c r="H7649" s="36">
        <v>2</v>
      </c>
    </row>
    <row r="7650" spans="1:8" x14ac:dyDescent="0.25">
      <c r="A7650" s="43">
        <v>2023</v>
      </c>
      <c r="B7650">
        <v>4</v>
      </c>
      <c r="C7650">
        <v>1</v>
      </c>
      <c r="D7650">
        <v>0.92</v>
      </c>
      <c r="E7650">
        <v>1</v>
      </c>
      <c r="F7650">
        <v>6</v>
      </c>
      <c r="G7650">
        <v>8</v>
      </c>
      <c r="H7650" s="36">
        <v>2</v>
      </c>
    </row>
    <row r="7651" spans="1:8" x14ac:dyDescent="0.25">
      <c r="A7651" s="43">
        <v>2023</v>
      </c>
      <c r="B7651">
        <v>4</v>
      </c>
      <c r="C7651">
        <v>1</v>
      </c>
      <c r="D7651">
        <v>1</v>
      </c>
      <c r="E7651">
        <v>1</v>
      </c>
      <c r="F7651">
        <v>2</v>
      </c>
      <c r="G7651">
        <v>2</v>
      </c>
      <c r="H7651" s="36">
        <v>2</v>
      </c>
    </row>
    <row r="7652" spans="1:8" x14ac:dyDescent="0.25">
      <c r="A7652" s="43">
        <v>2017</v>
      </c>
      <c r="B7652">
        <v>4</v>
      </c>
      <c r="C7652">
        <v>1</v>
      </c>
      <c r="D7652">
        <v>1</v>
      </c>
      <c r="E7652">
        <v>1</v>
      </c>
      <c r="F7652">
        <v>1</v>
      </c>
      <c r="G7652">
        <v>2</v>
      </c>
      <c r="H7652" s="36">
        <v>2</v>
      </c>
    </row>
    <row r="7653" spans="1:8" x14ac:dyDescent="0.25">
      <c r="A7653" s="43">
        <v>2021</v>
      </c>
      <c r="B7653">
        <v>2</v>
      </c>
      <c r="C7653">
        <v>0.11</v>
      </c>
      <c r="D7653">
        <v>0</v>
      </c>
      <c r="E7653">
        <v>1</v>
      </c>
      <c r="F7653">
        <v>1</v>
      </c>
      <c r="G7653">
        <v>1</v>
      </c>
      <c r="H7653" s="36">
        <v>2</v>
      </c>
    </row>
    <row r="7654" spans="1:8" x14ac:dyDescent="0.25">
      <c r="A7654" s="43">
        <v>2025</v>
      </c>
      <c r="B7654">
        <v>4</v>
      </c>
      <c r="C7654">
        <v>1</v>
      </c>
      <c r="D7654">
        <v>1</v>
      </c>
      <c r="E7654">
        <v>1</v>
      </c>
      <c r="F7654">
        <v>1</v>
      </c>
      <c r="G7654">
        <v>1</v>
      </c>
      <c r="H7654" s="36">
        <v>2</v>
      </c>
    </row>
    <row r="7655" spans="1:8" x14ac:dyDescent="0.25">
      <c r="A7655" s="43">
        <v>2025</v>
      </c>
      <c r="B7655">
        <v>4</v>
      </c>
      <c r="C7655">
        <v>1</v>
      </c>
      <c r="D7655">
        <v>0.75</v>
      </c>
      <c r="E7655">
        <v>1</v>
      </c>
      <c r="F7655">
        <v>1</v>
      </c>
      <c r="G7655">
        <v>1</v>
      </c>
      <c r="H7655" s="36">
        <v>2</v>
      </c>
    </row>
    <row r="7656" spans="1:8" x14ac:dyDescent="0.25">
      <c r="A7656" s="43">
        <v>2016</v>
      </c>
      <c r="B7656">
        <v>0</v>
      </c>
      <c r="D7656">
        <v>0.5</v>
      </c>
      <c r="E7656">
        <v>1</v>
      </c>
      <c r="F7656">
        <v>1</v>
      </c>
      <c r="G7656">
        <v>2</v>
      </c>
      <c r="H7656" s="36">
        <v>2</v>
      </c>
    </row>
    <row r="7657" spans="1:8" x14ac:dyDescent="0.25">
      <c r="A7657" s="43">
        <v>2015</v>
      </c>
      <c r="B7657">
        <v>4</v>
      </c>
      <c r="C7657">
        <v>1</v>
      </c>
      <c r="D7657">
        <v>1</v>
      </c>
      <c r="E7657">
        <v>1</v>
      </c>
      <c r="F7657">
        <v>5</v>
      </c>
      <c r="G7657">
        <v>5</v>
      </c>
      <c r="H7657" s="36">
        <v>2</v>
      </c>
    </row>
    <row r="7658" spans="1:8" x14ac:dyDescent="0.25">
      <c r="A7658" s="43">
        <v>2025</v>
      </c>
      <c r="B7658">
        <v>4</v>
      </c>
      <c r="C7658">
        <v>1</v>
      </c>
      <c r="D7658">
        <v>1</v>
      </c>
      <c r="E7658">
        <v>1</v>
      </c>
      <c r="F7658">
        <v>1</v>
      </c>
      <c r="G7658">
        <v>1</v>
      </c>
      <c r="H7658" s="36">
        <v>1</v>
      </c>
    </row>
    <row r="7659" spans="1:8" x14ac:dyDescent="0.25">
      <c r="A7659" s="43">
        <v>2025</v>
      </c>
      <c r="B7659">
        <v>4</v>
      </c>
      <c r="C7659">
        <v>1</v>
      </c>
      <c r="D7659">
        <v>1</v>
      </c>
      <c r="E7659">
        <v>1</v>
      </c>
      <c r="F7659">
        <v>3</v>
      </c>
      <c r="G7659">
        <v>3</v>
      </c>
      <c r="H7659" s="36">
        <v>2</v>
      </c>
    </row>
    <row r="7660" spans="1:8" x14ac:dyDescent="0.25">
      <c r="A7660" s="43">
        <v>2025</v>
      </c>
      <c r="B7660">
        <v>4</v>
      </c>
      <c r="C7660">
        <v>1</v>
      </c>
      <c r="D7660">
        <v>1</v>
      </c>
      <c r="E7660">
        <v>1</v>
      </c>
      <c r="F7660">
        <v>2</v>
      </c>
      <c r="G7660">
        <v>2</v>
      </c>
      <c r="H7660" s="36">
        <v>2</v>
      </c>
    </row>
    <row r="7661" spans="1:8" x14ac:dyDescent="0.25">
      <c r="A7661" s="43">
        <v>2019</v>
      </c>
      <c r="B7661">
        <v>4</v>
      </c>
      <c r="C7661">
        <v>0.91</v>
      </c>
      <c r="D7661">
        <v>0.95</v>
      </c>
      <c r="E7661">
        <v>1</v>
      </c>
      <c r="F7661">
        <v>2</v>
      </c>
      <c r="G7661">
        <v>4</v>
      </c>
      <c r="H7661" s="36">
        <v>2</v>
      </c>
    </row>
    <row r="7662" spans="1:8" x14ac:dyDescent="0.25">
      <c r="A7662" s="43">
        <v>2025</v>
      </c>
      <c r="B7662">
        <v>3</v>
      </c>
      <c r="C7662">
        <v>1</v>
      </c>
      <c r="D7662">
        <v>0.67</v>
      </c>
      <c r="E7662">
        <v>1</v>
      </c>
      <c r="F7662">
        <v>1</v>
      </c>
      <c r="G7662">
        <v>1</v>
      </c>
      <c r="H7662" s="36">
        <v>2</v>
      </c>
    </row>
    <row r="7663" spans="1:8" x14ac:dyDescent="0.25">
      <c r="A7663" s="43">
        <v>2019</v>
      </c>
      <c r="B7663">
        <v>4</v>
      </c>
      <c r="C7663">
        <v>1</v>
      </c>
      <c r="D7663">
        <v>1</v>
      </c>
      <c r="E7663">
        <v>1</v>
      </c>
      <c r="F7663">
        <v>1</v>
      </c>
      <c r="G7663">
        <v>1</v>
      </c>
      <c r="H7663" s="36">
        <v>2</v>
      </c>
    </row>
    <row r="7664" spans="1:8" x14ac:dyDescent="0.25">
      <c r="A7664" s="43">
        <v>2025</v>
      </c>
      <c r="B7664">
        <v>4</v>
      </c>
      <c r="C7664">
        <v>1</v>
      </c>
      <c r="D7664">
        <v>1</v>
      </c>
      <c r="E7664">
        <v>1</v>
      </c>
      <c r="F7664">
        <v>1</v>
      </c>
      <c r="G7664">
        <v>1</v>
      </c>
      <c r="H7664" s="36">
        <v>2</v>
      </c>
    </row>
    <row r="7665" spans="1:8" x14ac:dyDescent="0.25">
      <c r="A7665" s="43">
        <v>2025</v>
      </c>
      <c r="B7665">
        <v>4</v>
      </c>
      <c r="C7665">
        <v>1</v>
      </c>
      <c r="D7665">
        <v>0.92</v>
      </c>
      <c r="E7665">
        <v>1</v>
      </c>
      <c r="F7665">
        <v>1</v>
      </c>
      <c r="G7665">
        <v>1</v>
      </c>
      <c r="H7665" s="36">
        <v>2</v>
      </c>
    </row>
    <row r="7666" spans="1:8" x14ac:dyDescent="0.25">
      <c r="A7666" s="43">
        <v>2014</v>
      </c>
      <c r="B7666">
        <v>3</v>
      </c>
      <c r="C7666">
        <v>1</v>
      </c>
      <c r="D7666">
        <v>1</v>
      </c>
      <c r="E7666">
        <v>1</v>
      </c>
      <c r="F7666">
        <v>1</v>
      </c>
      <c r="G7666">
        <v>1</v>
      </c>
      <c r="H7666" s="36">
        <v>2</v>
      </c>
    </row>
    <row r="7667" spans="1:8" x14ac:dyDescent="0.25">
      <c r="A7667" s="43">
        <v>2019</v>
      </c>
      <c r="B7667">
        <v>4</v>
      </c>
      <c r="C7667">
        <v>1</v>
      </c>
      <c r="D7667">
        <v>0.67</v>
      </c>
      <c r="E7667">
        <v>1</v>
      </c>
      <c r="F7667">
        <v>1</v>
      </c>
      <c r="G7667">
        <v>1</v>
      </c>
      <c r="H7667" s="36">
        <v>2</v>
      </c>
    </row>
    <row r="7668" spans="1:8" x14ac:dyDescent="0.25">
      <c r="A7668" s="43">
        <v>2021</v>
      </c>
      <c r="B7668">
        <v>1</v>
      </c>
      <c r="C7668">
        <v>1</v>
      </c>
      <c r="E7668">
        <v>1</v>
      </c>
      <c r="F7668">
        <v>1</v>
      </c>
      <c r="G7668">
        <v>1</v>
      </c>
      <c r="H7668" s="36">
        <v>1</v>
      </c>
    </row>
    <row r="7669" spans="1:8" x14ac:dyDescent="0.25">
      <c r="A7669" s="43">
        <v>2016</v>
      </c>
      <c r="B7669">
        <v>4</v>
      </c>
      <c r="C7669">
        <v>1</v>
      </c>
      <c r="D7669">
        <v>0.63</v>
      </c>
      <c r="E7669">
        <v>1</v>
      </c>
      <c r="F7669">
        <v>1</v>
      </c>
      <c r="G7669">
        <v>1</v>
      </c>
      <c r="H7669" s="36">
        <v>2</v>
      </c>
    </row>
    <row r="7670" spans="1:8" x14ac:dyDescent="0.25">
      <c r="A7670" s="43">
        <v>2022</v>
      </c>
      <c r="B7670">
        <v>3</v>
      </c>
      <c r="C7670">
        <v>0.63</v>
      </c>
      <c r="D7670">
        <v>0.11</v>
      </c>
      <c r="E7670">
        <v>1</v>
      </c>
      <c r="F7670">
        <v>1</v>
      </c>
      <c r="G7670">
        <v>1</v>
      </c>
      <c r="H7670" s="36">
        <v>2</v>
      </c>
    </row>
    <row r="7671" spans="1:8" x14ac:dyDescent="0.25">
      <c r="A7671" s="43">
        <v>2025</v>
      </c>
      <c r="B7671">
        <v>0</v>
      </c>
      <c r="E7671">
        <v>1</v>
      </c>
      <c r="F7671">
        <v>1</v>
      </c>
      <c r="G7671">
        <v>1</v>
      </c>
      <c r="H7671" s="36">
        <v>2</v>
      </c>
    </row>
    <row r="7672" spans="1:8" x14ac:dyDescent="0.25">
      <c r="A7672" s="43">
        <v>2024</v>
      </c>
      <c r="B7672">
        <v>4</v>
      </c>
      <c r="C7672">
        <v>1</v>
      </c>
      <c r="D7672">
        <v>1</v>
      </c>
      <c r="E7672">
        <v>1</v>
      </c>
      <c r="F7672">
        <v>1</v>
      </c>
      <c r="G7672">
        <v>1</v>
      </c>
      <c r="H7672" s="36">
        <v>2</v>
      </c>
    </row>
    <row r="7673" spans="1:8" x14ac:dyDescent="0.25">
      <c r="A7673" s="43">
        <v>2023</v>
      </c>
      <c r="B7673">
        <v>4</v>
      </c>
      <c r="C7673">
        <v>1</v>
      </c>
      <c r="D7673">
        <v>1</v>
      </c>
      <c r="E7673">
        <v>1</v>
      </c>
      <c r="F7673">
        <v>1</v>
      </c>
      <c r="G7673">
        <v>2</v>
      </c>
      <c r="H7673" s="36">
        <v>2</v>
      </c>
    </row>
    <row r="7674" spans="1:8" x14ac:dyDescent="0.25">
      <c r="A7674" s="43">
        <v>2019</v>
      </c>
      <c r="B7674">
        <v>4</v>
      </c>
      <c r="C7674">
        <v>1</v>
      </c>
      <c r="D7674">
        <v>0.75</v>
      </c>
      <c r="E7674">
        <v>1</v>
      </c>
      <c r="F7674">
        <v>1</v>
      </c>
      <c r="G7674">
        <v>1</v>
      </c>
      <c r="H7674" s="36">
        <v>2</v>
      </c>
    </row>
    <row r="7675" spans="1:8" x14ac:dyDescent="0.25">
      <c r="A7675" s="43">
        <v>2025</v>
      </c>
      <c r="B7675">
        <v>2</v>
      </c>
      <c r="C7675">
        <v>0.25</v>
      </c>
      <c r="E7675">
        <v>1</v>
      </c>
      <c r="F7675">
        <v>1</v>
      </c>
      <c r="G7675">
        <v>1</v>
      </c>
      <c r="H7675" s="36">
        <v>1</v>
      </c>
    </row>
    <row r="7676" spans="1:8" x14ac:dyDescent="0.25">
      <c r="A7676" s="43">
        <v>2016</v>
      </c>
      <c r="B7676">
        <v>1</v>
      </c>
      <c r="C7676">
        <v>1</v>
      </c>
      <c r="D7676">
        <v>1</v>
      </c>
      <c r="E7676">
        <v>1</v>
      </c>
      <c r="F7676">
        <v>1</v>
      </c>
      <c r="G7676">
        <v>2</v>
      </c>
      <c r="H7676" s="36">
        <v>2</v>
      </c>
    </row>
    <row r="7677" spans="1:8" x14ac:dyDescent="0.25">
      <c r="A7677" s="43">
        <v>2016</v>
      </c>
      <c r="B7677">
        <v>4</v>
      </c>
      <c r="C7677">
        <v>1</v>
      </c>
      <c r="D7677">
        <v>1</v>
      </c>
      <c r="E7677">
        <v>1</v>
      </c>
      <c r="F7677">
        <v>1</v>
      </c>
      <c r="G7677">
        <v>1</v>
      </c>
      <c r="H7677" s="36">
        <v>2</v>
      </c>
    </row>
    <row r="7678" spans="1:8" x14ac:dyDescent="0.25">
      <c r="A7678" s="43">
        <v>2015</v>
      </c>
      <c r="B7678">
        <v>4</v>
      </c>
      <c r="C7678">
        <v>1</v>
      </c>
      <c r="D7678">
        <v>0.9</v>
      </c>
      <c r="E7678">
        <v>2</v>
      </c>
      <c r="F7678">
        <v>2</v>
      </c>
      <c r="G7678">
        <v>6</v>
      </c>
      <c r="H7678" s="36">
        <v>2</v>
      </c>
    </row>
    <row r="7679" spans="1:8" x14ac:dyDescent="0.25">
      <c r="A7679" s="43">
        <v>2025</v>
      </c>
      <c r="B7679">
        <v>4</v>
      </c>
      <c r="C7679">
        <v>0.98</v>
      </c>
      <c r="D7679">
        <v>0.9</v>
      </c>
      <c r="E7679">
        <v>1</v>
      </c>
      <c r="F7679">
        <v>3</v>
      </c>
      <c r="G7679">
        <v>6</v>
      </c>
      <c r="H7679" s="36">
        <v>1</v>
      </c>
    </row>
    <row r="7680" spans="1:8" x14ac:dyDescent="0.25">
      <c r="A7680" s="43">
        <v>2025</v>
      </c>
      <c r="B7680">
        <v>4</v>
      </c>
      <c r="C7680">
        <v>1</v>
      </c>
      <c r="D7680">
        <v>1</v>
      </c>
      <c r="E7680">
        <v>1</v>
      </c>
      <c r="F7680">
        <v>1</v>
      </c>
      <c r="G7680">
        <v>1</v>
      </c>
      <c r="H7680" s="36">
        <v>1</v>
      </c>
    </row>
    <row r="7681" spans="1:8" x14ac:dyDescent="0.25">
      <c r="A7681" s="43">
        <v>2024</v>
      </c>
      <c r="B7681">
        <v>4</v>
      </c>
      <c r="C7681">
        <v>1</v>
      </c>
      <c r="D7681">
        <v>0.89</v>
      </c>
      <c r="E7681">
        <v>1</v>
      </c>
      <c r="F7681">
        <v>1</v>
      </c>
      <c r="G7681">
        <v>1</v>
      </c>
      <c r="H7681" s="36">
        <v>2</v>
      </c>
    </row>
    <row r="7682" spans="1:8" x14ac:dyDescent="0.25">
      <c r="A7682" s="43">
        <v>2025</v>
      </c>
      <c r="B7682">
        <v>4</v>
      </c>
      <c r="C7682">
        <v>1</v>
      </c>
      <c r="D7682">
        <v>1</v>
      </c>
      <c r="E7682">
        <v>1</v>
      </c>
      <c r="F7682">
        <v>1</v>
      </c>
      <c r="G7682">
        <v>1</v>
      </c>
      <c r="H7682" s="36">
        <v>2</v>
      </c>
    </row>
    <row r="7683" spans="1:8" x14ac:dyDescent="0.25">
      <c r="A7683" s="43">
        <v>2024</v>
      </c>
      <c r="B7683">
        <v>3</v>
      </c>
      <c r="C7683">
        <v>1</v>
      </c>
      <c r="E7683">
        <v>1</v>
      </c>
      <c r="F7683">
        <v>17</v>
      </c>
      <c r="G7683">
        <v>18</v>
      </c>
      <c r="H7683" s="36">
        <v>1</v>
      </c>
    </row>
    <row r="7684" spans="1:8" x14ac:dyDescent="0.25">
      <c r="A7684" s="43">
        <v>2025</v>
      </c>
      <c r="B7684">
        <v>4</v>
      </c>
      <c r="C7684">
        <v>1</v>
      </c>
      <c r="D7684">
        <v>1</v>
      </c>
      <c r="E7684">
        <v>1</v>
      </c>
      <c r="F7684">
        <v>2</v>
      </c>
      <c r="G7684">
        <v>3</v>
      </c>
      <c r="H7684" s="36">
        <v>2</v>
      </c>
    </row>
    <row r="7685" spans="1:8" x14ac:dyDescent="0.25">
      <c r="A7685" s="43">
        <v>2024</v>
      </c>
      <c r="B7685">
        <v>3</v>
      </c>
      <c r="C7685">
        <v>0.93</v>
      </c>
      <c r="D7685">
        <v>0.91</v>
      </c>
      <c r="E7685">
        <v>1</v>
      </c>
      <c r="F7685">
        <v>1</v>
      </c>
      <c r="G7685">
        <v>1</v>
      </c>
      <c r="H7685" s="36">
        <v>2</v>
      </c>
    </row>
    <row r="7686" spans="1:8" x14ac:dyDescent="0.25">
      <c r="A7686" s="43">
        <v>2024</v>
      </c>
      <c r="B7686">
        <v>4</v>
      </c>
      <c r="C7686">
        <v>0.9</v>
      </c>
      <c r="D7686">
        <v>0.6</v>
      </c>
      <c r="E7686">
        <v>1</v>
      </c>
      <c r="F7686">
        <v>1</v>
      </c>
      <c r="G7686">
        <v>1</v>
      </c>
      <c r="H7686" s="36">
        <v>2</v>
      </c>
    </row>
    <row r="7687" spans="1:8" x14ac:dyDescent="0.25">
      <c r="A7687" s="43">
        <v>2013</v>
      </c>
      <c r="B7687">
        <v>4</v>
      </c>
      <c r="C7687">
        <v>1</v>
      </c>
      <c r="D7687">
        <v>1</v>
      </c>
      <c r="E7687">
        <v>1</v>
      </c>
      <c r="F7687">
        <v>1</v>
      </c>
      <c r="G7687">
        <v>1</v>
      </c>
      <c r="H7687" s="36">
        <v>2</v>
      </c>
    </row>
    <row r="7688" spans="1:8" x14ac:dyDescent="0.25">
      <c r="A7688" s="43">
        <v>2025</v>
      </c>
      <c r="B7688">
        <v>4</v>
      </c>
      <c r="C7688">
        <v>1</v>
      </c>
      <c r="D7688">
        <v>0.83</v>
      </c>
      <c r="E7688">
        <v>1</v>
      </c>
      <c r="F7688">
        <v>1</v>
      </c>
      <c r="G7688">
        <v>1</v>
      </c>
      <c r="H7688" s="36">
        <v>1</v>
      </c>
    </row>
    <row r="7689" spans="1:8" x14ac:dyDescent="0.25">
      <c r="A7689" s="43">
        <v>2025</v>
      </c>
      <c r="B7689">
        <v>4</v>
      </c>
      <c r="C7689">
        <v>1</v>
      </c>
      <c r="D7689">
        <v>1</v>
      </c>
      <c r="E7689">
        <v>1</v>
      </c>
      <c r="F7689">
        <v>3</v>
      </c>
      <c r="G7689">
        <v>3</v>
      </c>
      <c r="H7689" s="36">
        <v>1</v>
      </c>
    </row>
    <row r="7690" spans="1:8" x14ac:dyDescent="0.25">
      <c r="A7690" s="43">
        <v>2017</v>
      </c>
      <c r="B7690">
        <v>4</v>
      </c>
      <c r="C7690">
        <v>1</v>
      </c>
      <c r="D7690">
        <v>0.59</v>
      </c>
      <c r="E7690">
        <v>0</v>
      </c>
      <c r="F7690">
        <v>2</v>
      </c>
      <c r="G7690">
        <v>2</v>
      </c>
      <c r="H7690" s="36">
        <v>1</v>
      </c>
    </row>
    <row r="7691" spans="1:8" x14ac:dyDescent="0.25">
      <c r="A7691" s="43">
        <v>2025</v>
      </c>
      <c r="B7691">
        <v>4</v>
      </c>
      <c r="C7691">
        <v>1</v>
      </c>
      <c r="D7691">
        <v>1</v>
      </c>
      <c r="E7691">
        <v>1</v>
      </c>
      <c r="F7691">
        <v>1</v>
      </c>
      <c r="G7691">
        <v>1</v>
      </c>
      <c r="H7691" s="36">
        <v>2</v>
      </c>
    </row>
    <row r="7692" spans="1:8" x14ac:dyDescent="0.25">
      <c r="A7692" s="43">
        <v>2017</v>
      </c>
      <c r="B7692">
        <v>2</v>
      </c>
      <c r="C7692">
        <v>0</v>
      </c>
      <c r="D7692">
        <v>0</v>
      </c>
      <c r="E7692">
        <v>1</v>
      </c>
      <c r="F7692">
        <v>1</v>
      </c>
      <c r="G7692">
        <v>2</v>
      </c>
      <c r="H7692" s="36">
        <v>2</v>
      </c>
    </row>
    <row r="7693" spans="1:8" x14ac:dyDescent="0.25">
      <c r="A7693" s="43">
        <v>2024</v>
      </c>
      <c r="B7693">
        <v>3</v>
      </c>
      <c r="C7693">
        <v>0.95</v>
      </c>
      <c r="D7693">
        <v>0.21</v>
      </c>
      <c r="E7693">
        <v>1</v>
      </c>
      <c r="F7693">
        <v>17</v>
      </c>
      <c r="G7693">
        <v>25</v>
      </c>
      <c r="H7693" s="36">
        <v>2</v>
      </c>
    </row>
    <row r="7694" spans="1:8" x14ac:dyDescent="0.25">
      <c r="A7694" s="43">
        <v>2021</v>
      </c>
      <c r="B7694">
        <v>4</v>
      </c>
      <c r="C7694">
        <v>1</v>
      </c>
      <c r="D7694">
        <v>0.73</v>
      </c>
      <c r="E7694">
        <v>1</v>
      </c>
      <c r="F7694">
        <v>1</v>
      </c>
      <c r="G7694">
        <v>1</v>
      </c>
      <c r="H7694" s="36">
        <v>1</v>
      </c>
    </row>
    <row r="7695" spans="1:8" x14ac:dyDescent="0.25">
      <c r="A7695" s="43">
        <v>2016</v>
      </c>
      <c r="B7695">
        <v>2</v>
      </c>
      <c r="C7695">
        <v>0</v>
      </c>
      <c r="D7695">
        <v>0</v>
      </c>
      <c r="E7695">
        <v>1</v>
      </c>
      <c r="F7695">
        <v>1</v>
      </c>
      <c r="G7695">
        <v>1</v>
      </c>
      <c r="H7695" s="36">
        <v>2</v>
      </c>
    </row>
    <row r="7696" spans="1:8" x14ac:dyDescent="0.25">
      <c r="A7696" s="43">
        <v>2017</v>
      </c>
      <c r="B7696">
        <v>4</v>
      </c>
      <c r="C7696">
        <v>1</v>
      </c>
      <c r="D7696">
        <v>0.8</v>
      </c>
      <c r="E7696">
        <v>1</v>
      </c>
      <c r="F7696">
        <v>1</v>
      </c>
      <c r="G7696">
        <v>1</v>
      </c>
      <c r="H7696" s="36">
        <v>2</v>
      </c>
    </row>
    <row r="7697" spans="1:8" x14ac:dyDescent="0.25">
      <c r="A7697" s="43">
        <v>2025</v>
      </c>
      <c r="B7697">
        <v>4</v>
      </c>
      <c r="C7697">
        <v>0.75</v>
      </c>
      <c r="D7697">
        <v>0.25</v>
      </c>
      <c r="E7697">
        <v>1</v>
      </c>
      <c r="F7697">
        <v>1</v>
      </c>
      <c r="G7697">
        <v>1</v>
      </c>
      <c r="H7697" s="36">
        <v>2</v>
      </c>
    </row>
    <row r="7698" spans="1:8" x14ac:dyDescent="0.25">
      <c r="A7698" s="43">
        <v>2025</v>
      </c>
      <c r="B7698">
        <v>1</v>
      </c>
      <c r="C7698">
        <v>0.6</v>
      </c>
      <c r="D7698">
        <v>0.17</v>
      </c>
      <c r="E7698">
        <v>1</v>
      </c>
      <c r="F7698">
        <v>1</v>
      </c>
      <c r="G7698">
        <v>1</v>
      </c>
      <c r="H7698" s="36">
        <v>2</v>
      </c>
    </row>
    <row r="7699" spans="1:8" x14ac:dyDescent="0.25">
      <c r="A7699" s="43">
        <v>2019</v>
      </c>
      <c r="B7699">
        <v>3</v>
      </c>
      <c r="C7699">
        <v>0.88</v>
      </c>
      <c r="D7699">
        <v>1</v>
      </c>
      <c r="E7699">
        <v>1</v>
      </c>
      <c r="F7699">
        <v>3</v>
      </c>
      <c r="G7699">
        <v>3</v>
      </c>
      <c r="H7699" s="36">
        <v>2</v>
      </c>
    </row>
    <row r="7700" spans="1:8" x14ac:dyDescent="0.25">
      <c r="A7700" s="43">
        <v>2025</v>
      </c>
      <c r="B7700">
        <v>4</v>
      </c>
      <c r="C7700">
        <v>1</v>
      </c>
      <c r="D7700">
        <v>1</v>
      </c>
      <c r="E7700">
        <v>1</v>
      </c>
      <c r="F7700">
        <v>1</v>
      </c>
      <c r="G7700">
        <v>1</v>
      </c>
      <c r="H7700" s="36">
        <v>2</v>
      </c>
    </row>
    <row r="7701" spans="1:8" x14ac:dyDescent="0.25">
      <c r="A7701" s="43">
        <v>2024</v>
      </c>
      <c r="B7701">
        <v>4</v>
      </c>
      <c r="C7701">
        <v>1</v>
      </c>
      <c r="D7701">
        <v>0.96</v>
      </c>
      <c r="E7701">
        <v>1</v>
      </c>
      <c r="F7701">
        <v>1</v>
      </c>
      <c r="G7701">
        <v>4</v>
      </c>
      <c r="H7701" s="36">
        <v>2</v>
      </c>
    </row>
    <row r="7702" spans="1:8" x14ac:dyDescent="0.25">
      <c r="A7702" s="43">
        <v>2025</v>
      </c>
      <c r="B7702">
        <v>4</v>
      </c>
      <c r="C7702">
        <v>0.67</v>
      </c>
      <c r="D7702">
        <v>0.5</v>
      </c>
      <c r="E7702">
        <v>1</v>
      </c>
      <c r="F7702">
        <v>1</v>
      </c>
      <c r="G7702">
        <v>3</v>
      </c>
      <c r="H7702" s="36">
        <v>2</v>
      </c>
    </row>
    <row r="7703" spans="1:8" x14ac:dyDescent="0.25">
      <c r="A7703" s="43">
        <v>2025</v>
      </c>
      <c r="B7703">
        <v>3</v>
      </c>
      <c r="C7703">
        <v>1</v>
      </c>
      <c r="D7703">
        <v>0</v>
      </c>
      <c r="E7703">
        <v>1</v>
      </c>
      <c r="F7703">
        <v>1</v>
      </c>
      <c r="G7703">
        <v>1</v>
      </c>
      <c r="H7703" s="36">
        <v>2</v>
      </c>
    </row>
    <row r="7704" spans="1:8" x14ac:dyDescent="0.25">
      <c r="A7704" s="43">
        <v>2024</v>
      </c>
      <c r="B7704">
        <v>4</v>
      </c>
      <c r="C7704">
        <v>1</v>
      </c>
      <c r="D7704">
        <v>0.72</v>
      </c>
      <c r="E7704">
        <v>1</v>
      </c>
      <c r="F7704">
        <v>1</v>
      </c>
      <c r="G7704">
        <v>1</v>
      </c>
      <c r="H7704" s="36">
        <v>2</v>
      </c>
    </row>
    <row r="7705" spans="1:8" x14ac:dyDescent="0.25">
      <c r="A7705" s="43">
        <v>2017</v>
      </c>
      <c r="B7705">
        <v>4</v>
      </c>
      <c r="C7705">
        <v>1</v>
      </c>
      <c r="D7705">
        <v>0.84</v>
      </c>
      <c r="E7705">
        <v>1</v>
      </c>
      <c r="F7705">
        <v>2</v>
      </c>
      <c r="G7705">
        <v>2</v>
      </c>
      <c r="H7705" s="36">
        <v>2</v>
      </c>
    </row>
    <row r="7706" spans="1:8" x14ac:dyDescent="0.25">
      <c r="A7706" s="43">
        <v>2019</v>
      </c>
      <c r="B7706">
        <v>4</v>
      </c>
      <c r="C7706">
        <v>1</v>
      </c>
      <c r="D7706">
        <v>0.86</v>
      </c>
      <c r="E7706">
        <v>1</v>
      </c>
      <c r="F7706">
        <v>5</v>
      </c>
      <c r="G7706">
        <v>10</v>
      </c>
      <c r="H7706" s="36">
        <v>2</v>
      </c>
    </row>
    <row r="7707" spans="1:8" x14ac:dyDescent="0.25">
      <c r="A7707" s="43">
        <v>2018</v>
      </c>
      <c r="B7707">
        <v>3</v>
      </c>
      <c r="C7707">
        <v>0.86</v>
      </c>
      <c r="D7707">
        <v>0.82</v>
      </c>
      <c r="E7707">
        <v>1</v>
      </c>
      <c r="F7707">
        <v>1</v>
      </c>
      <c r="G7707">
        <v>3</v>
      </c>
      <c r="H7707" s="36">
        <v>2</v>
      </c>
    </row>
    <row r="7708" spans="1:8" x14ac:dyDescent="0.25">
      <c r="A7708" s="43">
        <v>2017</v>
      </c>
      <c r="B7708">
        <v>3</v>
      </c>
      <c r="C7708">
        <v>1</v>
      </c>
      <c r="D7708">
        <v>0.42</v>
      </c>
      <c r="E7708">
        <v>1</v>
      </c>
      <c r="F7708">
        <v>1</v>
      </c>
      <c r="G7708">
        <v>1</v>
      </c>
      <c r="H7708" s="36">
        <v>2</v>
      </c>
    </row>
    <row r="7709" spans="1:8" x14ac:dyDescent="0.25">
      <c r="A7709" s="43">
        <v>2025</v>
      </c>
      <c r="B7709">
        <v>4</v>
      </c>
      <c r="C7709">
        <v>1</v>
      </c>
      <c r="D7709">
        <v>1</v>
      </c>
      <c r="E7709">
        <v>1</v>
      </c>
      <c r="F7709">
        <v>4</v>
      </c>
      <c r="G7709">
        <v>4</v>
      </c>
      <c r="H7709" s="36">
        <v>2</v>
      </c>
    </row>
    <row r="7710" spans="1:8" x14ac:dyDescent="0.25">
      <c r="A7710" s="43">
        <v>2024</v>
      </c>
      <c r="B7710">
        <v>4</v>
      </c>
      <c r="C7710">
        <v>1</v>
      </c>
      <c r="D7710">
        <v>0.93</v>
      </c>
      <c r="E7710">
        <v>1</v>
      </c>
      <c r="F7710">
        <v>7</v>
      </c>
      <c r="G7710">
        <v>9</v>
      </c>
      <c r="H7710" s="36">
        <v>2</v>
      </c>
    </row>
    <row r="7711" spans="1:8" x14ac:dyDescent="0.25">
      <c r="A7711" s="43">
        <v>2025</v>
      </c>
      <c r="B7711">
        <v>4</v>
      </c>
      <c r="C7711">
        <v>1</v>
      </c>
      <c r="D7711">
        <v>1</v>
      </c>
      <c r="E7711">
        <v>1</v>
      </c>
      <c r="F7711">
        <v>1</v>
      </c>
      <c r="G7711">
        <v>1</v>
      </c>
      <c r="H7711" s="36">
        <v>2</v>
      </c>
    </row>
    <row r="7712" spans="1:8" x14ac:dyDescent="0.25">
      <c r="A7712" s="43">
        <v>2015</v>
      </c>
      <c r="B7712">
        <v>0</v>
      </c>
      <c r="E7712">
        <v>1</v>
      </c>
      <c r="F7712">
        <v>1</v>
      </c>
      <c r="G7712">
        <v>1</v>
      </c>
      <c r="H7712" s="36">
        <v>2</v>
      </c>
    </row>
    <row r="7713" spans="1:8" x14ac:dyDescent="0.25">
      <c r="A7713" s="43">
        <v>2025</v>
      </c>
      <c r="B7713">
        <v>4</v>
      </c>
      <c r="C7713">
        <v>1</v>
      </c>
      <c r="D7713">
        <v>1</v>
      </c>
      <c r="E7713">
        <v>1</v>
      </c>
      <c r="F7713">
        <v>1</v>
      </c>
      <c r="G7713">
        <v>1</v>
      </c>
      <c r="H7713" s="36">
        <v>2</v>
      </c>
    </row>
    <row r="7714" spans="1:8" x14ac:dyDescent="0.25">
      <c r="A7714" s="43">
        <v>2025</v>
      </c>
      <c r="B7714">
        <v>3</v>
      </c>
      <c r="C7714">
        <v>0.77</v>
      </c>
      <c r="D7714">
        <v>1</v>
      </c>
      <c r="E7714">
        <v>1</v>
      </c>
      <c r="F7714">
        <v>2</v>
      </c>
      <c r="G7714">
        <v>2</v>
      </c>
      <c r="H7714" s="36">
        <v>2</v>
      </c>
    </row>
    <row r="7715" spans="1:8" x14ac:dyDescent="0.25">
      <c r="A7715" s="43">
        <v>2024</v>
      </c>
      <c r="B7715">
        <v>4</v>
      </c>
      <c r="C7715">
        <v>1</v>
      </c>
      <c r="D7715">
        <v>1</v>
      </c>
      <c r="E7715">
        <v>1</v>
      </c>
      <c r="F7715">
        <v>1</v>
      </c>
      <c r="G7715">
        <v>1</v>
      </c>
      <c r="H7715" s="36">
        <v>2</v>
      </c>
    </row>
    <row r="7716" spans="1:8" x14ac:dyDescent="0.25">
      <c r="A7716" s="43">
        <v>2025</v>
      </c>
      <c r="B7716">
        <v>4</v>
      </c>
      <c r="C7716">
        <v>0.96</v>
      </c>
      <c r="D7716">
        <v>0.94</v>
      </c>
      <c r="E7716">
        <v>1</v>
      </c>
      <c r="F7716">
        <v>1</v>
      </c>
      <c r="G7716">
        <v>1</v>
      </c>
      <c r="H7716" s="36">
        <v>2</v>
      </c>
    </row>
    <row r="7717" spans="1:8" x14ac:dyDescent="0.25">
      <c r="A7717" s="43">
        <v>2025</v>
      </c>
      <c r="B7717">
        <v>3</v>
      </c>
      <c r="C7717">
        <v>0.91</v>
      </c>
      <c r="D7717">
        <v>0.69</v>
      </c>
      <c r="E7717">
        <v>1</v>
      </c>
      <c r="F7717">
        <v>1</v>
      </c>
      <c r="G7717">
        <v>1</v>
      </c>
      <c r="H7717" s="36">
        <v>2</v>
      </c>
    </row>
    <row r="7718" spans="1:8" x14ac:dyDescent="0.25">
      <c r="A7718" s="43">
        <v>2024</v>
      </c>
      <c r="B7718">
        <v>4</v>
      </c>
      <c r="C7718">
        <v>0.93</v>
      </c>
      <c r="D7718">
        <v>0.7</v>
      </c>
      <c r="E7718">
        <v>1</v>
      </c>
      <c r="F7718">
        <v>1</v>
      </c>
      <c r="G7718">
        <v>1</v>
      </c>
      <c r="H7718" s="36">
        <v>2</v>
      </c>
    </row>
    <row r="7719" spans="1:8" x14ac:dyDescent="0.25">
      <c r="A7719" s="43">
        <v>2025</v>
      </c>
      <c r="B7719">
        <v>4</v>
      </c>
      <c r="C7719">
        <v>1</v>
      </c>
      <c r="D7719">
        <v>1</v>
      </c>
      <c r="E7719">
        <v>1</v>
      </c>
      <c r="F7719">
        <v>1</v>
      </c>
      <c r="G7719">
        <v>1</v>
      </c>
      <c r="H7719" s="36">
        <v>2</v>
      </c>
    </row>
    <row r="7720" spans="1:8" x14ac:dyDescent="0.25">
      <c r="A7720" s="43">
        <v>2014</v>
      </c>
      <c r="B7720">
        <v>4</v>
      </c>
      <c r="C7720">
        <v>1</v>
      </c>
      <c r="D7720">
        <v>0.84</v>
      </c>
      <c r="E7720">
        <v>0</v>
      </c>
      <c r="F7720">
        <v>4</v>
      </c>
      <c r="G7720">
        <v>4</v>
      </c>
      <c r="H7720" s="36">
        <v>2</v>
      </c>
    </row>
    <row r="7721" spans="1:8" x14ac:dyDescent="0.25">
      <c r="A7721" s="43">
        <v>2018</v>
      </c>
      <c r="B7721">
        <v>1</v>
      </c>
      <c r="C7721">
        <v>0.5</v>
      </c>
      <c r="D7721">
        <v>0.74</v>
      </c>
      <c r="E7721">
        <v>1</v>
      </c>
      <c r="F7721">
        <v>1</v>
      </c>
      <c r="G7721">
        <v>12</v>
      </c>
      <c r="H7721" s="36">
        <v>2</v>
      </c>
    </row>
    <row r="7722" spans="1:8" x14ac:dyDescent="0.25">
      <c r="A7722" s="43">
        <v>2016</v>
      </c>
      <c r="B7722">
        <v>4</v>
      </c>
      <c r="C7722">
        <v>1</v>
      </c>
      <c r="D7722">
        <v>1</v>
      </c>
      <c r="E7722">
        <v>1</v>
      </c>
      <c r="F7722">
        <v>1</v>
      </c>
      <c r="G7722">
        <v>1</v>
      </c>
      <c r="H7722" s="36">
        <v>2</v>
      </c>
    </row>
    <row r="7723" spans="1:8" x14ac:dyDescent="0.25">
      <c r="A7723" s="43">
        <v>2013</v>
      </c>
      <c r="B7723">
        <v>3</v>
      </c>
      <c r="C7723">
        <v>1</v>
      </c>
      <c r="D7723">
        <v>0.7</v>
      </c>
      <c r="E7723">
        <v>1</v>
      </c>
      <c r="F7723">
        <v>3</v>
      </c>
      <c r="G7723">
        <v>3</v>
      </c>
      <c r="H7723" s="36">
        <v>2</v>
      </c>
    </row>
    <row r="7724" spans="1:8" x14ac:dyDescent="0.25">
      <c r="A7724" s="43">
        <v>2023</v>
      </c>
      <c r="B7724">
        <v>4</v>
      </c>
      <c r="C7724">
        <v>1</v>
      </c>
      <c r="D7724">
        <v>1</v>
      </c>
      <c r="E7724">
        <v>1</v>
      </c>
      <c r="F7724">
        <v>4</v>
      </c>
      <c r="G7724">
        <v>5</v>
      </c>
      <c r="H7724" s="36">
        <v>2</v>
      </c>
    </row>
    <row r="7725" spans="1:8" x14ac:dyDescent="0.25">
      <c r="A7725" s="43">
        <v>2025</v>
      </c>
      <c r="B7725">
        <v>3</v>
      </c>
      <c r="C7725">
        <v>1</v>
      </c>
      <c r="E7725">
        <v>1</v>
      </c>
      <c r="F7725">
        <v>1</v>
      </c>
      <c r="G7725">
        <v>1</v>
      </c>
      <c r="H7725" s="36">
        <v>2</v>
      </c>
    </row>
    <row r="7726" spans="1:8" x14ac:dyDescent="0.25">
      <c r="A7726" s="43">
        <v>2014</v>
      </c>
      <c r="B7726">
        <v>3</v>
      </c>
      <c r="C7726">
        <v>1</v>
      </c>
      <c r="D7726">
        <v>0.71</v>
      </c>
      <c r="E7726">
        <v>1</v>
      </c>
      <c r="F7726">
        <v>1</v>
      </c>
      <c r="G7726">
        <v>1</v>
      </c>
      <c r="H7726" s="36">
        <v>2</v>
      </c>
    </row>
    <row r="7727" spans="1:8" x14ac:dyDescent="0.25">
      <c r="A7727" s="43">
        <v>2025</v>
      </c>
      <c r="B7727">
        <v>1</v>
      </c>
      <c r="C7727">
        <v>0.75</v>
      </c>
      <c r="D7727">
        <v>1</v>
      </c>
      <c r="E7727">
        <v>1</v>
      </c>
      <c r="F7727">
        <v>6</v>
      </c>
      <c r="G7727">
        <v>7</v>
      </c>
      <c r="H7727" s="36">
        <v>2</v>
      </c>
    </row>
    <row r="7728" spans="1:8" x14ac:dyDescent="0.25">
      <c r="A7728" s="43">
        <v>2023</v>
      </c>
      <c r="B7728">
        <v>4</v>
      </c>
      <c r="C7728">
        <v>0.8</v>
      </c>
      <c r="D7728">
        <v>0.33</v>
      </c>
      <c r="E7728">
        <v>1</v>
      </c>
      <c r="F7728">
        <v>1</v>
      </c>
      <c r="G7728">
        <v>2</v>
      </c>
      <c r="H7728" s="36">
        <v>2</v>
      </c>
    </row>
    <row r="7729" spans="1:8" x14ac:dyDescent="0.25">
      <c r="A7729" s="43">
        <v>2025</v>
      </c>
      <c r="B7729">
        <v>2</v>
      </c>
      <c r="C7729">
        <v>0</v>
      </c>
      <c r="D7729">
        <v>0</v>
      </c>
      <c r="E7729">
        <v>1</v>
      </c>
      <c r="F7729">
        <v>1</v>
      </c>
      <c r="G7729">
        <v>1</v>
      </c>
      <c r="H7729" s="36">
        <v>2</v>
      </c>
    </row>
    <row r="7730" spans="1:8" x14ac:dyDescent="0.25">
      <c r="A7730" s="43">
        <v>2025</v>
      </c>
      <c r="B7730">
        <v>2</v>
      </c>
      <c r="C7730">
        <v>0</v>
      </c>
      <c r="D7730">
        <v>0</v>
      </c>
      <c r="E7730">
        <v>1</v>
      </c>
      <c r="F7730">
        <v>1</v>
      </c>
      <c r="G7730">
        <v>1</v>
      </c>
      <c r="H7730" s="36">
        <v>2</v>
      </c>
    </row>
    <row r="7731" spans="1:8" x14ac:dyDescent="0.25">
      <c r="A7731" s="43">
        <v>2025</v>
      </c>
      <c r="B7731">
        <v>4</v>
      </c>
      <c r="C7731">
        <v>0.75</v>
      </c>
      <c r="D7731">
        <v>1</v>
      </c>
      <c r="E7731">
        <v>1</v>
      </c>
      <c r="F7731">
        <v>1</v>
      </c>
      <c r="G7731">
        <v>1</v>
      </c>
      <c r="H7731" s="36">
        <v>2</v>
      </c>
    </row>
    <row r="7732" spans="1:8" x14ac:dyDescent="0.25">
      <c r="A7732" s="43">
        <v>2023</v>
      </c>
      <c r="B7732">
        <v>2</v>
      </c>
      <c r="C7732">
        <v>0</v>
      </c>
      <c r="E7732">
        <v>1</v>
      </c>
      <c r="F7732">
        <v>1</v>
      </c>
      <c r="G7732">
        <v>1</v>
      </c>
      <c r="H7732" s="36">
        <v>2</v>
      </c>
    </row>
    <row r="7733" spans="1:8" x14ac:dyDescent="0.25">
      <c r="A7733" s="43">
        <v>2016</v>
      </c>
      <c r="B7733">
        <v>4</v>
      </c>
      <c r="C7733">
        <v>0.67</v>
      </c>
      <c r="D7733">
        <v>0</v>
      </c>
      <c r="E7733">
        <v>1</v>
      </c>
      <c r="F7733">
        <v>1</v>
      </c>
      <c r="G7733">
        <v>1</v>
      </c>
      <c r="H7733" s="36">
        <v>2</v>
      </c>
    </row>
    <row r="7734" spans="1:8" x14ac:dyDescent="0.25">
      <c r="A7734" s="43">
        <v>2025</v>
      </c>
      <c r="B7734">
        <v>4</v>
      </c>
      <c r="C7734">
        <v>1</v>
      </c>
      <c r="D7734">
        <v>1</v>
      </c>
      <c r="E7734">
        <v>1</v>
      </c>
      <c r="F7734">
        <v>1</v>
      </c>
      <c r="G7734">
        <v>1</v>
      </c>
      <c r="H7734" s="36">
        <v>2</v>
      </c>
    </row>
    <row r="7735" spans="1:8" x14ac:dyDescent="0.25">
      <c r="A7735" s="43">
        <v>2022</v>
      </c>
      <c r="B7735">
        <v>0</v>
      </c>
      <c r="E7735">
        <v>1</v>
      </c>
      <c r="F7735">
        <v>1</v>
      </c>
      <c r="G7735">
        <v>1</v>
      </c>
      <c r="H7735" s="36">
        <v>2</v>
      </c>
    </row>
    <row r="7736" spans="1:8" x14ac:dyDescent="0.25">
      <c r="A7736" s="43">
        <v>2014</v>
      </c>
      <c r="B7736">
        <v>4</v>
      </c>
      <c r="C7736">
        <v>1</v>
      </c>
      <c r="D7736">
        <v>0.25</v>
      </c>
      <c r="E7736">
        <v>1</v>
      </c>
      <c r="F7736">
        <v>1</v>
      </c>
      <c r="G7736">
        <v>1</v>
      </c>
      <c r="H7736" s="36">
        <v>2</v>
      </c>
    </row>
    <row r="7737" spans="1:8" x14ac:dyDescent="0.25">
      <c r="A7737" s="43">
        <v>2022</v>
      </c>
      <c r="B7737">
        <v>4</v>
      </c>
      <c r="C7737">
        <v>0.88</v>
      </c>
      <c r="D7737">
        <v>1</v>
      </c>
      <c r="E7737">
        <v>1</v>
      </c>
      <c r="F7737">
        <v>1</v>
      </c>
      <c r="G7737">
        <v>1</v>
      </c>
      <c r="H7737" s="36">
        <v>2</v>
      </c>
    </row>
    <row r="7738" spans="1:8" x14ac:dyDescent="0.25">
      <c r="A7738" s="43">
        <v>2017</v>
      </c>
      <c r="B7738">
        <v>4</v>
      </c>
      <c r="C7738">
        <v>1</v>
      </c>
      <c r="D7738">
        <v>1</v>
      </c>
      <c r="E7738">
        <v>1</v>
      </c>
      <c r="F7738">
        <v>1</v>
      </c>
      <c r="G7738">
        <v>2</v>
      </c>
      <c r="H7738" s="36">
        <v>2</v>
      </c>
    </row>
    <row r="7739" spans="1:8" x14ac:dyDescent="0.25">
      <c r="A7739" s="43">
        <v>2018</v>
      </c>
      <c r="B7739">
        <v>2</v>
      </c>
      <c r="C7739">
        <v>0</v>
      </c>
      <c r="D7739">
        <v>0</v>
      </c>
      <c r="E7739">
        <v>1</v>
      </c>
      <c r="F7739">
        <v>1</v>
      </c>
      <c r="G7739">
        <v>1</v>
      </c>
      <c r="H7739" s="36">
        <v>2</v>
      </c>
    </row>
    <row r="7740" spans="1:8" x14ac:dyDescent="0.25">
      <c r="A7740" s="43">
        <v>2024</v>
      </c>
      <c r="B7740">
        <v>4</v>
      </c>
      <c r="C7740">
        <v>1</v>
      </c>
      <c r="D7740">
        <v>1</v>
      </c>
      <c r="E7740">
        <v>1</v>
      </c>
      <c r="F7740">
        <v>3</v>
      </c>
      <c r="G7740">
        <v>3</v>
      </c>
      <c r="H7740" s="36">
        <v>2</v>
      </c>
    </row>
    <row r="7741" spans="1:8" x14ac:dyDescent="0.25">
      <c r="A7741" s="43">
        <v>2025</v>
      </c>
      <c r="B7741">
        <v>4</v>
      </c>
      <c r="C7741">
        <v>1</v>
      </c>
      <c r="D7741">
        <v>1</v>
      </c>
      <c r="E7741">
        <v>1</v>
      </c>
      <c r="F7741">
        <v>5</v>
      </c>
      <c r="G7741">
        <v>5</v>
      </c>
      <c r="H7741" s="36">
        <v>1</v>
      </c>
    </row>
    <row r="7742" spans="1:8" x14ac:dyDescent="0.25">
      <c r="A7742" s="43">
        <v>2017</v>
      </c>
      <c r="B7742">
        <v>4</v>
      </c>
      <c r="C7742">
        <v>1</v>
      </c>
      <c r="D7742">
        <v>0.75</v>
      </c>
      <c r="E7742">
        <v>1</v>
      </c>
      <c r="F7742">
        <v>1</v>
      </c>
      <c r="G7742">
        <v>1</v>
      </c>
      <c r="H7742" s="36">
        <v>2</v>
      </c>
    </row>
    <row r="7743" spans="1:8" x14ac:dyDescent="0.25">
      <c r="A7743" s="43">
        <v>2024</v>
      </c>
      <c r="B7743">
        <v>3</v>
      </c>
      <c r="C7743">
        <v>0.86</v>
      </c>
      <c r="D7743">
        <v>0.5</v>
      </c>
      <c r="E7743">
        <v>1</v>
      </c>
      <c r="F7743">
        <v>1</v>
      </c>
      <c r="G7743">
        <v>1</v>
      </c>
      <c r="H7743" s="36">
        <v>2</v>
      </c>
    </row>
    <row r="7744" spans="1:8" x14ac:dyDescent="0.25">
      <c r="A7744" s="43">
        <v>2018</v>
      </c>
      <c r="B7744">
        <v>4</v>
      </c>
      <c r="C7744">
        <v>1</v>
      </c>
      <c r="D7744">
        <v>1</v>
      </c>
      <c r="E7744">
        <v>1</v>
      </c>
      <c r="F7744">
        <v>1</v>
      </c>
      <c r="G7744">
        <v>1</v>
      </c>
      <c r="H7744" s="36">
        <v>2</v>
      </c>
    </row>
    <row r="7745" spans="1:8" x14ac:dyDescent="0.25">
      <c r="A7745" s="43">
        <v>2025</v>
      </c>
      <c r="B7745">
        <v>3</v>
      </c>
      <c r="C7745">
        <v>0.88</v>
      </c>
      <c r="D7745">
        <v>0.95</v>
      </c>
      <c r="E7745">
        <v>1</v>
      </c>
      <c r="F7745">
        <v>6</v>
      </c>
      <c r="G7745">
        <v>6</v>
      </c>
      <c r="H7745" s="36">
        <v>2</v>
      </c>
    </row>
    <row r="7746" spans="1:8" x14ac:dyDescent="0.25">
      <c r="A7746" s="43">
        <v>2012</v>
      </c>
      <c r="B7746">
        <v>1</v>
      </c>
      <c r="C7746">
        <v>0.5</v>
      </c>
      <c r="D7746">
        <v>0</v>
      </c>
      <c r="E7746">
        <v>1</v>
      </c>
      <c r="F7746">
        <v>1</v>
      </c>
      <c r="G7746">
        <v>2</v>
      </c>
      <c r="H7746" s="36">
        <v>2</v>
      </c>
    </row>
    <row r="7747" spans="1:8" x14ac:dyDescent="0.25">
      <c r="A7747" s="43">
        <v>2017</v>
      </c>
      <c r="B7747">
        <v>4</v>
      </c>
      <c r="C7747">
        <v>1</v>
      </c>
      <c r="D7747">
        <v>0.81</v>
      </c>
      <c r="E7747">
        <v>2</v>
      </c>
      <c r="F7747">
        <v>3</v>
      </c>
      <c r="G7747">
        <v>6</v>
      </c>
      <c r="H7747" s="36">
        <v>2</v>
      </c>
    </row>
    <row r="7748" spans="1:8" x14ac:dyDescent="0.25">
      <c r="A7748" s="43">
        <v>2019</v>
      </c>
      <c r="B7748">
        <v>3</v>
      </c>
      <c r="C7748">
        <v>1</v>
      </c>
      <c r="D7748">
        <v>0.82</v>
      </c>
      <c r="E7748">
        <v>1</v>
      </c>
      <c r="F7748">
        <v>1</v>
      </c>
      <c r="G7748">
        <v>1</v>
      </c>
      <c r="H7748" s="36">
        <v>1</v>
      </c>
    </row>
    <row r="7749" spans="1:8" x14ac:dyDescent="0.25">
      <c r="A7749" s="43">
        <v>2024</v>
      </c>
      <c r="B7749">
        <v>4</v>
      </c>
      <c r="C7749">
        <v>1</v>
      </c>
      <c r="D7749">
        <v>1</v>
      </c>
      <c r="E7749">
        <v>1</v>
      </c>
      <c r="F7749">
        <v>1</v>
      </c>
      <c r="G7749">
        <v>1</v>
      </c>
      <c r="H7749" s="36">
        <v>2</v>
      </c>
    </row>
    <row r="7750" spans="1:8" x14ac:dyDescent="0.25">
      <c r="A7750" s="43">
        <v>2025</v>
      </c>
      <c r="B7750">
        <v>4</v>
      </c>
      <c r="C7750">
        <v>1</v>
      </c>
      <c r="D7750">
        <v>1</v>
      </c>
      <c r="E7750">
        <v>1</v>
      </c>
      <c r="F7750">
        <v>1</v>
      </c>
      <c r="G7750">
        <v>1</v>
      </c>
      <c r="H7750" s="36">
        <v>2</v>
      </c>
    </row>
    <row r="7751" spans="1:8" x14ac:dyDescent="0.25">
      <c r="A7751" s="43">
        <v>2025</v>
      </c>
      <c r="B7751">
        <v>4</v>
      </c>
      <c r="C7751">
        <v>1</v>
      </c>
      <c r="D7751">
        <v>1</v>
      </c>
      <c r="E7751">
        <v>1</v>
      </c>
      <c r="F7751">
        <v>1</v>
      </c>
      <c r="G7751">
        <v>1</v>
      </c>
      <c r="H7751" s="36">
        <v>1</v>
      </c>
    </row>
    <row r="7752" spans="1:8" x14ac:dyDescent="0.25">
      <c r="A7752" s="43">
        <v>2020</v>
      </c>
      <c r="B7752">
        <v>3</v>
      </c>
      <c r="C7752">
        <v>0.7</v>
      </c>
      <c r="D7752">
        <v>0.28000000000000003</v>
      </c>
      <c r="E7752">
        <v>1</v>
      </c>
      <c r="F7752">
        <v>1</v>
      </c>
      <c r="G7752">
        <v>1</v>
      </c>
      <c r="H7752" s="36">
        <v>2</v>
      </c>
    </row>
    <row r="7753" spans="1:8" x14ac:dyDescent="0.25">
      <c r="A7753" s="43">
        <v>2022</v>
      </c>
      <c r="B7753">
        <v>4</v>
      </c>
      <c r="C7753">
        <v>1</v>
      </c>
      <c r="D7753">
        <v>1</v>
      </c>
      <c r="E7753">
        <v>1</v>
      </c>
      <c r="F7753">
        <v>1</v>
      </c>
      <c r="G7753">
        <v>2</v>
      </c>
      <c r="H7753" s="36">
        <v>2</v>
      </c>
    </row>
    <row r="7754" spans="1:8" x14ac:dyDescent="0.25">
      <c r="A7754" s="43">
        <v>2015</v>
      </c>
      <c r="B7754">
        <v>4</v>
      </c>
      <c r="C7754">
        <v>1</v>
      </c>
      <c r="D7754">
        <v>1</v>
      </c>
      <c r="E7754">
        <v>1</v>
      </c>
      <c r="F7754">
        <v>1</v>
      </c>
      <c r="G7754">
        <v>1</v>
      </c>
      <c r="H7754" s="36">
        <v>2</v>
      </c>
    </row>
    <row r="7755" spans="1:8" x14ac:dyDescent="0.25">
      <c r="A7755" s="43">
        <v>2022</v>
      </c>
      <c r="B7755">
        <v>3</v>
      </c>
      <c r="C7755">
        <v>0.97</v>
      </c>
      <c r="D7755">
        <v>0.94</v>
      </c>
      <c r="E7755">
        <v>1</v>
      </c>
      <c r="F7755">
        <v>1</v>
      </c>
      <c r="G7755">
        <v>1</v>
      </c>
      <c r="H7755" s="36">
        <v>2</v>
      </c>
    </row>
    <row r="7756" spans="1:8" x14ac:dyDescent="0.25">
      <c r="A7756" s="43">
        <v>2024</v>
      </c>
      <c r="B7756">
        <v>4</v>
      </c>
      <c r="C7756">
        <v>1</v>
      </c>
      <c r="D7756">
        <v>1</v>
      </c>
      <c r="E7756">
        <v>1</v>
      </c>
      <c r="F7756">
        <v>1</v>
      </c>
      <c r="G7756">
        <v>1</v>
      </c>
      <c r="H7756" s="36">
        <v>2</v>
      </c>
    </row>
    <row r="7757" spans="1:8" x14ac:dyDescent="0.25">
      <c r="A7757" s="43">
        <v>2018</v>
      </c>
      <c r="B7757">
        <v>4</v>
      </c>
      <c r="C7757">
        <v>1</v>
      </c>
      <c r="D7757">
        <v>1</v>
      </c>
      <c r="E7757">
        <v>1</v>
      </c>
      <c r="F7757">
        <v>2</v>
      </c>
      <c r="G7757">
        <v>2</v>
      </c>
      <c r="H7757" s="36">
        <v>2</v>
      </c>
    </row>
    <row r="7758" spans="1:8" x14ac:dyDescent="0.25">
      <c r="A7758" s="43">
        <v>2022</v>
      </c>
      <c r="B7758">
        <v>3</v>
      </c>
      <c r="C7758">
        <v>1</v>
      </c>
      <c r="D7758">
        <v>0.95</v>
      </c>
      <c r="E7758">
        <v>1</v>
      </c>
      <c r="F7758">
        <v>1</v>
      </c>
      <c r="G7758">
        <v>2</v>
      </c>
      <c r="H7758" s="36">
        <v>2</v>
      </c>
    </row>
    <row r="7759" spans="1:8" x14ac:dyDescent="0.25">
      <c r="A7759" s="43">
        <v>2014</v>
      </c>
      <c r="B7759">
        <v>0</v>
      </c>
      <c r="E7759">
        <v>1</v>
      </c>
      <c r="F7759">
        <v>1</v>
      </c>
      <c r="G7759">
        <v>1</v>
      </c>
      <c r="H7759" s="36">
        <v>2</v>
      </c>
    </row>
    <row r="7760" spans="1:8" x14ac:dyDescent="0.25">
      <c r="A7760" s="43">
        <v>2017</v>
      </c>
      <c r="B7760">
        <v>3</v>
      </c>
      <c r="C7760">
        <v>1</v>
      </c>
      <c r="D7760">
        <v>0.75</v>
      </c>
      <c r="E7760">
        <v>1</v>
      </c>
      <c r="F7760">
        <v>1</v>
      </c>
      <c r="G7760">
        <v>5</v>
      </c>
      <c r="H7760" s="36">
        <v>2</v>
      </c>
    </row>
    <row r="7761" spans="1:8" x14ac:dyDescent="0.25">
      <c r="A7761" s="43">
        <v>2019</v>
      </c>
      <c r="B7761">
        <v>3</v>
      </c>
      <c r="C7761">
        <v>1</v>
      </c>
      <c r="D7761">
        <v>0.7</v>
      </c>
      <c r="E7761">
        <v>1</v>
      </c>
      <c r="F7761">
        <v>2</v>
      </c>
      <c r="G7761">
        <v>2</v>
      </c>
      <c r="H7761" s="36">
        <v>2</v>
      </c>
    </row>
    <row r="7762" spans="1:8" x14ac:dyDescent="0.25">
      <c r="A7762" s="43">
        <v>2024</v>
      </c>
      <c r="B7762">
        <v>1</v>
      </c>
      <c r="C7762">
        <v>0.76</v>
      </c>
      <c r="D7762">
        <v>0.05</v>
      </c>
      <c r="E7762">
        <v>1</v>
      </c>
      <c r="F7762">
        <v>1</v>
      </c>
      <c r="G7762">
        <v>1</v>
      </c>
      <c r="H7762" s="36">
        <v>2</v>
      </c>
    </row>
    <row r="7763" spans="1:8" x14ac:dyDescent="0.25">
      <c r="A7763" s="43">
        <v>2025</v>
      </c>
      <c r="B7763">
        <v>0</v>
      </c>
      <c r="E7763">
        <v>1</v>
      </c>
      <c r="F7763">
        <v>1</v>
      </c>
      <c r="G7763">
        <v>1</v>
      </c>
      <c r="H7763" s="36">
        <v>2</v>
      </c>
    </row>
    <row r="7764" spans="1:8" x14ac:dyDescent="0.25">
      <c r="A7764" s="43">
        <v>2017</v>
      </c>
      <c r="B7764">
        <v>1</v>
      </c>
      <c r="C7764">
        <v>1</v>
      </c>
      <c r="D7764">
        <v>0</v>
      </c>
      <c r="E7764">
        <v>1</v>
      </c>
      <c r="F7764">
        <v>1</v>
      </c>
      <c r="G7764">
        <v>1</v>
      </c>
      <c r="H7764" s="36">
        <v>2</v>
      </c>
    </row>
    <row r="7765" spans="1:8" x14ac:dyDescent="0.25">
      <c r="A7765" s="43">
        <v>2019</v>
      </c>
      <c r="B7765">
        <v>3</v>
      </c>
      <c r="C7765">
        <v>0.93</v>
      </c>
      <c r="D7765">
        <v>0</v>
      </c>
      <c r="E7765">
        <v>1</v>
      </c>
      <c r="F7765">
        <v>1</v>
      </c>
      <c r="G7765">
        <v>1</v>
      </c>
      <c r="H7765" s="36">
        <v>2</v>
      </c>
    </row>
    <row r="7766" spans="1:8" x14ac:dyDescent="0.25">
      <c r="A7766" s="43">
        <v>2025</v>
      </c>
      <c r="B7766">
        <v>4</v>
      </c>
      <c r="C7766">
        <v>1</v>
      </c>
      <c r="D7766">
        <v>1</v>
      </c>
      <c r="E7766">
        <v>1</v>
      </c>
      <c r="F7766">
        <v>1</v>
      </c>
      <c r="G7766">
        <v>2</v>
      </c>
      <c r="H7766" s="36">
        <v>2</v>
      </c>
    </row>
    <row r="7767" spans="1:8" x14ac:dyDescent="0.25">
      <c r="A7767" s="43">
        <v>2025</v>
      </c>
      <c r="B7767">
        <v>4</v>
      </c>
      <c r="C7767">
        <v>1</v>
      </c>
      <c r="D7767">
        <v>1</v>
      </c>
      <c r="E7767">
        <v>1</v>
      </c>
      <c r="F7767">
        <v>1</v>
      </c>
      <c r="G7767">
        <v>1</v>
      </c>
      <c r="H7767" s="36">
        <v>1</v>
      </c>
    </row>
    <row r="7768" spans="1:8" x14ac:dyDescent="0.25">
      <c r="A7768" s="43">
        <v>2023</v>
      </c>
      <c r="B7768">
        <v>4</v>
      </c>
      <c r="C7768">
        <v>0.8</v>
      </c>
      <c r="D7768">
        <v>0.2</v>
      </c>
      <c r="E7768">
        <v>1</v>
      </c>
      <c r="F7768">
        <v>1</v>
      </c>
      <c r="G7768">
        <v>2</v>
      </c>
      <c r="H7768" s="36">
        <v>2</v>
      </c>
    </row>
    <row r="7769" spans="1:8" x14ac:dyDescent="0.25">
      <c r="A7769" s="43">
        <v>2025</v>
      </c>
      <c r="B7769">
        <v>4</v>
      </c>
      <c r="C7769">
        <v>1</v>
      </c>
      <c r="D7769">
        <v>1</v>
      </c>
      <c r="E7769">
        <v>1</v>
      </c>
      <c r="F7769">
        <v>1</v>
      </c>
      <c r="G7769">
        <v>1</v>
      </c>
      <c r="H7769" s="36">
        <v>2</v>
      </c>
    </row>
    <row r="7770" spans="1:8" x14ac:dyDescent="0.25">
      <c r="A7770" s="43">
        <v>2025</v>
      </c>
      <c r="B7770">
        <v>4</v>
      </c>
      <c r="C7770">
        <v>1</v>
      </c>
      <c r="D7770">
        <v>1</v>
      </c>
      <c r="E7770">
        <v>1</v>
      </c>
      <c r="F7770">
        <v>1</v>
      </c>
      <c r="G7770">
        <v>1</v>
      </c>
      <c r="H7770" s="36">
        <v>1</v>
      </c>
    </row>
    <row r="7771" spans="1:8" x14ac:dyDescent="0.25">
      <c r="A7771" s="43">
        <v>2025</v>
      </c>
      <c r="B7771">
        <v>4</v>
      </c>
      <c r="C7771">
        <v>0.89</v>
      </c>
      <c r="D7771">
        <v>1</v>
      </c>
      <c r="E7771">
        <v>1</v>
      </c>
      <c r="F7771">
        <v>1</v>
      </c>
      <c r="G7771">
        <v>1</v>
      </c>
      <c r="H7771" s="36">
        <v>2</v>
      </c>
    </row>
    <row r="7772" spans="1:8" x14ac:dyDescent="0.25">
      <c r="A7772" s="43">
        <v>2022</v>
      </c>
      <c r="B7772">
        <v>4</v>
      </c>
      <c r="C7772">
        <v>1</v>
      </c>
      <c r="D7772">
        <v>1</v>
      </c>
      <c r="E7772">
        <v>1</v>
      </c>
      <c r="F7772">
        <v>1</v>
      </c>
      <c r="G7772">
        <v>1</v>
      </c>
      <c r="H7772" s="36">
        <v>2</v>
      </c>
    </row>
    <row r="7773" spans="1:8" x14ac:dyDescent="0.25">
      <c r="A7773" s="43">
        <v>2021</v>
      </c>
      <c r="B7773">
        <v>4</v>
      </c>
      <c r="C7773">
        <v>1</v>
      </c>
      <c r="D7773">
        <v>0.8</v>
      </c>
      <c r="E7773">
        <v>1</v>
      </c>
      <c r="F7773">
        <v>1</v>
      </c>
      <c r="G7773">
        <v>1</v>
      </c>
      <c r="H7773" s="36">
        <v>1</v>
      </c>
    </row>
    <row r="7774" spans="1:8" x14ac:dyDescent="0.25">
      <c r="A7774" s="43">
        <v>2025</v>
      </c>
      <c r="B7774">
        <v>4</v>
      </c>
      <c r="C7774">
        <v>1</v>
      </c>
      <c r="D7774">
        <v>1</v>
      </c>
      <c r="E7774">
        <v>1</v>
      </c>
      <c r="F7774">
        <v>1</v>
      </c>
      <c r="G7774">
        <v>1</v>
      </c>
      <c r="H7774" s="36">
        <v>1</v>
      </c>
    </row>
    <row r="7775" spans="1:8" x14ac:dyDescent="0.25">
      <c r="A7775" s="43">
        <v>2025</v>
      </c>
      <c r="B7775">
        <v>4</v>
      </c>
      <c r="C7775">
        <v>1</v>
      </c>
      <c r="D7775">
        <v>1</v>
      </c>
      <c r="E7775">
        <v>1</v>
      </c>
      <c r="F7775">
        <v>1</v>
      </c>
      <c r="G7775">
        <v>1</v>
      </c>
      <c r="H7775" s="36">
        <v>1</v>
      </c>
    </row>
    <row r="7776" spans="1:8" x14ac:dyDescent="0.25">
      <c r="A7776" s="43">
        <v>2024</v>
      </c>
      <c r="B7776">
        <v>0</v>
      </c>
      <c r="E7776">
        <v>1</v>
      </c>
      <c r="F7776">
        <v>1</v>
      </c>
      <c r="G7776">
        <v>1</v>
      </c>
      <c r="H7776" s="36">
        <v>1</v>
      </c>
    </row>
    <row r="7777" spans="1:8" x14ac:dyDescent="0.25">
      <c r="A7777" s="43">
        <v>2023</v>
      </c>
      <c r="B7777">
        <v>0</v>
      </c>
      <c r="E7777">
        <v>1</v>
      </c>
      <c r="F7777">
        <v>1</v>
      </c>
      <c r="G7777">
        <v>1</v>
      </c>
      <c r="H7777" s="36">
        <v>2</v>
      </c>
    </row>
    <row r="7778" spans="1:8" x14ac:dyDescent="0.25">
      <c r="A7778" s="43">
        <v>2024</v>
      </c>
      <c r="B7778">
        <v>4</v>
      </c>
      <c r="C7778">
        <v>1</v>
      </c>
      <c r="D7778">
        <v>1</v>
      </c>
      <c r="E7778">
        <v>1</v>
      </c>
      <c r="F7778">
        <v>1</v>
      </c>
      <c r="G7778">
        <v>2</v>
      </c>
      <c r="H7778" s="36">
        <v>2</v>
      </c>
    </row>
    <row r="7779" spans="1:8" x14ac:dyDescent="0.25">
      <c r="A7779" s="43">
        <v>2025</v>
      </c>
      <c r="B7779">
        <v>4</v>
      </c>
      <c r="C7779">
        <v>1</v>
      </c>
      <c r="D7779">
        <v>1</v>
      </c>
      <c r="E7779">
        <v>1</v>
      </c>
      <c r="F7779">
        <v>4</v>
      </c>
      <c r="G7779">
        <v>4</v>
      </c>
      <c r="H7779" s="36">
        <v>2</v>
      </c>
    </row>
    <row r="7780" spans="1:8" x14ac:dyDescent="0.25">
      <c r="A7780" s="43">
        <v>2025</v>
      </c>
      <c r="B7780">
        <v>4</v>
      </c>
      <c r="C7780">
        <v>1</v>
      </c>
      <c r="D7780">
        <v>1</v>
      </c>
      <c r="E7780">
        <v>1</v>
      </c>
      <c r="F7780">
        <v>1</v>
      </c>
      <c r="G7780">
        <v>1</v>
      </c>
      <c r="H7780" s="36">
        <v>2</v>
      </c>
    </row>
    <row r="7781" spans="1:8" x14ac:dyDescent="0.25">
      <c r="A7781" s="43">
        <v>2014</v>
      </c>
      <c r="B7781">
        <v>3</v>
      </c>
      <c r="C7781">
        <v>1</v>
      </c>
      <c r="E7781">
        <v>1</v>
      </c>
      <c r="F7781">
        <v>1</v>
      </c>
      <c r="G7781">
        <v>3</v>
      </c>
      <c r="H7781" s="36">
        <v>2</v>
      </c>
    </row>
    <row r="7782" spans="1:8" x14ac:dyDescent="0.25">
      <c r="A7782" s="43">
        <v>2024</v>
      </c>
      <c r="B7782">
        <v>4</v>
      </c>
      <c r="C7782">
        <v>1</v>
      </c>
      <c r="D7782">
        <v>1</v>
      </c>
      <c r="E7782">
        <v>1</v>
      </c>
      <c r="F7782">
        <v>1</v>
      </c>
      <c r="G7782">
        <v>2</v>
      </c>
      <c r="H7782" s="36">
        <v>2</v>
      </c>
    </row>
    <row r="7783" spans="1:8" x14ac:dyDescent="0.25">
      <c r="A7783" s="43">
        <v>2024</v>
      </c>
      <c r="B7783">
        <v>3</v>
      </c>
      <c r="C7783">
        <v>0.91</v>
      </c>
      <c r="D7783">
        <v>0.91</v>
      </c>
      <c r="E7783">
        <v>1</v>
      </c>
      <c r="F7783">
        <v>1</v>
      </c>
      <c r="G7783">
        <v>2</v>
      </c>
      <c r="H7783" s="36">
        <v>1</v>
      </c>
    </row>
    <row r="7784" spans="1:8" x14ac:dyDescent="0.25">
      <c r="A7784" s="43">
        <v>2014</v>
      </c>
      <c r="B7784">
        <v>4</v>
      </c>
      <c r="C7784">
        <v>1</v>
      </c>
      <c r="D7784">
        <v>1</v>
      </c>
      <c r="E7784">
        <v>1</v>
      </c>
      <c r="F7784">
        <v>2</v>
      </c>
      <c r="G7784">
        <v>3</v>
      </c>
      <c r="H7784" s="36">
        <v>2</v>
      </c>
    </row>
    <row r="7785" spans="1:8" x14ac:dyDescent="0.25">
      <c r="A7785" s="43">
        <v>2022</v>
      </c>
      <c r="B7785">
        <v>0</v>
      </c>
      <c r="E7785">
        <v>1</v>
      </c>
      <c r="F7785">
        <v>1</v>
      </c>
      <c r="G7785">
        <v>1</v>
      </c>
      <c r="H7785" s="36">
        <v>2</v>
      </c>
    </row>
    <row r="7786" spans="1:8" x14ac:dyDescent="0.25">
      <c r="A7786" s="43">
        <v>2019</v>
      </c>
      <c r="B7786">
        <v>1</v>
      </c>
      <c r="C7786">
        <v>0.9</v>
      </c>
      <c r="D7786">
        <v>0.5</v>
      </c>
      <c r="E7786">
        <v>1</v>
      </c>
      <c r="F7786">
        <v>1</v>
      </c>
      <c r="G7786">
        <v>1</v>
      </c>
      <c r="H7786" s="36">
        <v>2</v>
      </c>
    </row>
    <row r="7787" spans="1:8" x14ac:dyDescent="0.25">
      <c r="A7787" s="43">
        <v>2017</v>
      </c>
      <c r="B7787">
        <v>4</v>
      </c>
      <c r="C7787">
        <v>1</v>
      </c>
      <c r="D7787">
        <v>1</v>
      </c>
      <c r="E7787">
        <v>1</v>
      </c>
      <c r="F7787">
        <v>1</v>
      </c>
      <c r="G7787">
        <v>1</v>
      </c>
      <c r="H7787" s="36">
        <v>2</v>
      </c>
    </row>
    <row r="7788" spans="1:8" x14ac:dyDescent="0.25">
      <c r="A7788" s="43">
        <v>2025</v>
      </c>
      <c r="B7788">
        <v>2</v>
      </c>
      <c r="C7788">
        <v>0.43</v>
      </c>
      <c r="D7788">
        <v>0</v>
      </c>
      <c r="E7788">
        <v>1</v>
      </c>
      <c r="F7788">
        <v>2</v>
      </c>
      <c r="G7788">
        <v>2</v>
      </c>
      <c r="H7788" s="36">
        <v>2</v>
      </c>
    </row>
    <row r="7789" spans="1:8" x14ac:dyDescent="0.25">
      <c r="A7789" s="43">
        <v>2025</v>
      </c>
      <c r="B7789">
        <v>4</v>
      </c>
      <c r="C7789">
        <v>1</v>
      </c>
      <c r="D7789">
        <v>1</v>
      </c>
      <c r="E7789">
        <v>1</v>
      </c>
      <c r="F7789">
        <v>2</v>
      </c>
      <c r="G7789">
        <v>2</v>
      </c>
      <c r="H7789" s="36">
        <v>2</v>
      </c>
    </row>
    <row r="7790" spans="1:8" x14ac:dyDescent="0.25">
      <c r="A7790" s="43">
        <v>2013</v>
      </c>
      <c r="B7790">
        <v>4</v>
      </c>
      <c r="C7790">
        <v>1</v>
      </c>
      <c r="D7790">
        <v>1</v>
      </c>
      <c r="E7790">
        <v>1</v>
      </c>
      <c r="F7790">
        <v>1</v>
      </c>
      <c r="G7790">
        <v>1</v>
      </c>
      <c r="H7790" s="36">
        <v>1</v>
      </c>
    </row>
    <row r="7791" spans="1:8" x14ac:dyDescent="0.25">
      <c r="A7791" s="43">
        <v>2025</v>
      </c>
      <c r="B7791">
        <v>0</v>
      </c>
      <c r="E7791">
        <v>1</v>
      </c>
      <c r="F7791">
        <v>1</v>
      </c>
      <c r="G7791">
        <v>1</v>
      </c>
      <c r="H7791" s="36">
        <v>1</v>
      </c>
    </row>
    <row r="7792" spans="1:8" x14ac:dyDescent="0.25">
      <c r="A7792" s="43">
        <v>2018</v>
      </c>
      <c r="B7792">
        <v>0</v>
      </c>
      <c r="D7792">
        <v>0.05</v>
      </c>
      <c r="E7792">
        <v>1</v>
      </c>
      <c r="F7792">
        <v>1</v>
      </c>
      <c r="G7792">
        <v>1</v>
      </c>
      <c r="H7792" s="36">
        <v>2</v>
      </c>
    </row>
    <row r="7793" spans="1:8" x14ac:dyDescent="0.25">
      <c r="A7793" s="43">
        <v>2015</v>
      </c>
      <c r="B7793">
        <v>4</v>
      </c>
      <c r="C7793">
        <v>1</v>
      </c>
      <c r="D7793">
        <v>0.74</v>
      </c>
      <c r="E7793">
        <v>1</v>
      </c>
      <c r="F7793">
        <v>2</v>
      </c>
      <c r="G7793">
        <v>2</v>
      </c>
      <c r="H7793" s="36">
        <v>2</v>
      </c>
    </row>
    <row r="7794" spans="1:8" x14ac:dyDescent="0.25">
      <c r="A7794" s="43">
        <v>2025</v>
      </c>
      <c r="B7794">
        <v>4</v>
      </c>
      <c r="C7794">
        <v>1</v>
      </c>
      <c r="D7794">
        <v>1</v>
      </c>
      <c r="E7794">
        <v>1</v>
      </c>
      <c r="F7794">
        <v>1</v>
      </c>
      <c r="G7794">
        <v>1</v>
      </c>
      <c r="H7794" s="36">
        <v>2</v>
      </c>
    </row>
    <row r="7795" spans="1:8" x14ac:dyDescent="0.25">
      <c r="A7795" s="43">
        <v>2015</v>
      </c>
      <c r="B7795">
        <v>4</v>
      </c>
      <c r="C7795">
        <v>1</v>
      </c>
      <c r="D7795">
        <v>0.8</v>
      </c>
      <c r="E7795">
        <v>1</v>
      </c>
      <c r="F7795">
        <v>3</v>
      </c>
      <c r="G7795">
        <v>3</v>
      </c>
      <c r="H7795" s="36">
        <v>2</v>
      </c>
    </row>
    <row r="7796" spans="1:8" x14ac:dyDescent="0.25">
      <c r="A7796" s="43">
        <v>2025</v>
      </c>
      <c r="B7796">
        <v>3</v>
      </c>
      <c r="C7796">
        <v>0.75</v>
      </c>
      <c r="D7796">
        <v>0.63</v>
      </c>
      <c r="E7796">
        <v>1</v>
      </c>
      <c r="F7796">
        <v>2</v>
      </c>
      <c r="G7796">
        <v>2</v>
      </c>
      <c r="H7796" s="36">
        <v>2</v>
      </c>
    </row>
    <row r="7797" spans="1:8" x14ac:dyDescent="0.25">
      <c r="A7797" s="43">
        <v>2015</v>
      </c>
      <c r="B7797">
        <v>4</v>
      </c>
      <c r="C7797">
        <v>1</v>
      </c>
      <c r="D7797">
        <v>1</v>
      </c>
      <c r="E7797">
        <v>1</v>
      </c>
      <c r="F7797">
        <v>1</v>
      </c>
      <c r="G7797">
        <v>2</v>
      </c>
      <c r="H7797" s="36">
        <v>2</v>
      </c>
    </row>
    <row r="7798" spans="1:8" x14ac:dyDescent="0.25">
      <c r="A7798" s="43">
        <v>2025</v>
      </c>
      <c r="B7798">
        <v>4</v>
      </c>
      <c r="C7798">
        <v>0.86</v>
      </c>
      <c r="D7798">
        <v>1</v>
      </c>
      <c r="E7798">
        <v>1</v>
      </c>
      <c r="F7798">
        <v>1</v>
      </c>
      <c r="G7798">
        <v>1</v>
      </c>
      <c r="H7798" s="36">
        <v>2</v>
      </c>
    </row>
    <row r="7799" spans="1:8" x14ac:dyDescent="0.25">
      <c r="A7799" s="43">
        <v>2024</v>
      </c>
      <c r="B7799">
        <v>1</v>
      </c>
      <c r="C7799">
        <v>1</v>
      </c>
      <c r="D7799">
        <v>0</v>
      </c>
      <c r="E7799">
        <v>1</v>
      </c>
      <c r="F7799">
        <v>2</v>
      </c>
      <c r="G7799">
        <v>3</v>
      </c>
      <c r="H7799" s="36">
        <v>1</v>
      </c>
    </row>
    <row r="7800" spans="1:8" x14ac:dyDescent="0.25">
      <c r="A7800" s="43">
        <v>2015</v>
      </c>
      <c r="B7800">
        <v>4</v>
      </c>
      <c r="C7800">
        <v>0.9</v>
      </c>
      <c r="D7800">
        <v>0.93</v>
      </c>
      <c r="E7800">
        <v>1</v>
      </c>
      <c r="F7800">
        <v>1</v>
      </c>
      <c r="G7800">
        <v>1</v>
      </c>
      <c r="H7800" s="36">
        <v>2</v>
      </c>
    </row>
    <row r="7801" spans="1:8" x14ac:dyDescent="0.25">
      <c r="A7801" s="43">
        <v>2020</v>
      </c>
      <c r="B7801">
        <v>0</v>
      </c>
      <c r="E7801">
        <v>1</v>
      </c>
      <c r="F7801">
        <v>1</v>
      </c>
      <c r="G7801">
        <v>1</v>
      </c>
      <c r="H7801" s="36">
        <v>2</v>
      </c>
    </row>
    <row r="7802" spans="1:8" x14ac:dyDescent="0.25">
      <c r="A7802" s="43">
        <v>2025</v>
      </c>
      <c r="B7802">
        <v>4</v>
      </c>
      <c r="C7802">
        <v>1</v>
      </c>
      <c r="D7802">
        <v>1</v>
      </c>
      <c r="E7802">
        <v>1</v>
      </c>
      <c r="F7802">
        <v>1</v>
      </c>
      <c r="G7802">
        <v>1</v>
      </c>
      <c r="H7802" s="36">
        <v>1</v>
      </c>
    </row>
    <row r="7803" spans="1:8" x14ac:dyDescent="0.25">
      <c r="A7803" s="43">
        <v>2018</v>
      </c>
      <c r="B7803">
        <v>4</v>
      </c>
      <c r="C7803">
        <v>1</v>
      </c>
      <c r="D7803">
        <v>0.5</v>
      </c>
      <c r="E7803">
        <v>1</v>
      </c>
      <c r="F7803">
        <v>1</v>
      </c>
      <c r="G7803">
        <v>1</v>
      </c>
      <c r="H7803" s="36">
        <v>2</v>
      </c>
    </row>
    <row r="7804" spans="1:8" x14ac:dyDescent="0.25">
      <c r="A7804" s="43">
        <v>2025</v>
      </c>
      <c r="B7804">
        <v>4</v>
      </c>
      <c r="C7804">
        <v>1</v>
      </c>
      <c r="D7804">
        <v>1</v>
      </c>
      <c r="E7804">
        <v>1</v>
      </c>
      <c r="F7804">
        <v>1</v>
      </c>
      <c r="G7804">
        <v>1</v>
      </c>
      <c r="H7804" s="36">
        <v>2</v>
      </c>
    </row>
    <row r="7805" spans="1:8" x14ac:dyDescent="0.25">
      <c r="A7805" s="43">
        <v>2025</v>
      </c>
      <c r="B7805">
        <v>4</v>
      </c>
      <c r="C7805">
        <v>1</v>
      </c>
      <c r="D7805">
        <v>1</v>
      </c>
      <c r="E7805">
        <v>1</v>
      </c>
      <c r="F7805">
        <v>2</v>
      </c>
      <c r="G7805">
        <v>2</v>
      </c>
      <c r="H7805" s="36">
        <v>1</v>
      </c>
    </row>
    <row r="7806" spans="1:8" x14ac:dyDescent="0.25">
      <c r="A7806" s="43">
        <v>2016</v>
      </c>
      <c r="B7806">
        <v>4</v>
      </c>
      <c r="C7806">
        <v>1</v>
      </c>
      <c r="D7806">
        <v>1</v>
      </c>
      <c r="E7806">
        <v>1</v>
      </c>
      <c r="F7806">
        <v>1</v>
      </c>
      <c r="G7806">
        <v>1</v>
      </c>
      <c r="H7806" s="36">
        <v>2</v>
      </c>
    </row>
    <row r="7807" spans="1:8" x14ac:dyDescent="0.25">
      <c r="A7807" s="43">
        <v>2022</v>
      </c>
      <c r="B7807">
        <v>4</v>
      </c>
      <c r="C7807">
        <v>1</v>
      </c>
      <c r="D7807">
        <v>0.8</v>
      </c>
      <c r="E7807">
        <v>1</v>
      </c>
      <c r="F7807">
        <v>2</v>
      </c>
      <c r="G7807">
        <v>5</v>
      </c>
      <c r="H7807" s="36">
        <v>2</v>
      </c>
    </row>
    <row r="7808" spans="1:8" x14ac:dyDescent="0.25">
      <c r="A7808" s="43">
        <v>2021</v>
      </c>
      <c r="B7808">
        <v>4</v>
      </c>
      <c r="C7808">
        <v>1</v>
      </c>
      <c r="D7808">
        <v>0.7</v>
      </c>
      <c r="E7808">
        <v>1</v>
      </c>
      <c r="F7808">
        <v>1</v>
      </c>
      <c r="G7808">
        <v>1</v>
      </c>
      <c r="H7808" s="36">
        <v>2</v>
      </c>
    </row>
    <row r="7809" spans="1:8" x14ac:dyDescent="0.25">
      <c r="A7809" s="43">
        <v>2022</v>
      </c>
      <c r="B7809">
        <v>3</v>
      </c>
      <c r="C7809">
        <v>1</v>
      </c>
      <c r="D7809">
        <v>1</v>
      </c>
      <c r="E7809">
        <v>1</v>
      </c>
      <c r="F7809">
        <v>1</v>
      </c>
      <c r="G7809">
        <v>1</v>
      </c>
      <c r="H7809" s="36">
        <v>2</v>
      </c>
    </row>
    <row r="7810" spans="1:8" x14ac:dyDescent="0.25">
      <c r="A7810" s="43">
        <v>2019</v>
      </c>
      <c r="B7810">
        <v>4</v>
      </c>
      <c r="C7810">
        <v>0.86</v>
      </c>
      <c r="D7810">
        <v>0.67</v>
      </c>
      <c r="E7810">
        <v>1</v>
      </c>
      <c r="F7810">
        <v>1</v>
      </c>
      <c r="G7810">
        <v>1</v>
      </c>
      <c r="H7810" s="36">
        <v>2</v>
      </c>
    </row>
    <row r="7811" spans="1:8" x14ac:dyDescent="0.25">
      <c r="A7811" s="43">
        <v>2016</v>
      </c>
      <c r="B7811">
        <v>3</v>
      </c>
      <c r="C7811">
        <v>1</v>
      </c>
      <c r="D7811">
        <v>0.6</v>
      </c>
      <c r="E7811">
        <v>1</v>
      </c>
      <c r="F7811">
        <v>1</v>
      </c>
      <c r="G7811">
        <v>1</v>
      </c>
      <c r="H7811" s="36">
        <v>2</v>
      </c>
    </row>
    <row r="7812" spans="1:8" x14ac:dyDescent="0.25">
      <c r="A7812" s="43">
        <v>2025</v>
      </c>
      <c r="B7812">
        <v>0</v>
      </c>
      <c r="E7812">
        <v>1</v>
      </c>
      <c r="F7812">
        <v>4</v>
      </c>
      <c r="G7812">
        <v>5</v>
      </c>
      <c r="H7812" s="36">
        <v>1</v>
      </c>
    </row>
    <row r="7813" spans="1:8" x14ac:dyDescent="0.25">
      <c r="A7813" s="43">
        <v>2019</v>
      </c>
      <c r="B7813">
        <v>3</v>
      </c>
      <c r="C7813">
        <v>1</v>
      </c>
      <c r="D7813">
        <v>1</v>
      </c>
      <c r="E7813">
        <v>1</v>
      </c>
      <c r="F7813">
        <v>1</v>
      </c>
      <c r="G7813">
        <v>1</v>
      </c>
      <c r="H7813" s="36">
        <v>2</v>
      </c>
    </row>
    <row r="7814" spans="1:8" x14ac:dyDescent="0.25">
      <c r="A7814" s="43">
        <v>2018</v>
      </c>
      <c r="B7814">
        <v>1</v>
      </c>
      <c r="C7814">
        <v>1</v>
      </c>
      <c r="D7814">
        <v>1</v>
      </c>
      <c r="E7814">
        <v>1</v>
      </c>
      <c r="F7814">
        <v>2</v>
      </c>
      <c r="G7814">
        <v>2</v>
      </c>
      <c r="H7814" s="36">
        <v>2</v>
      </c>
    </row>
    <row r="7815" spans="1:8" x14ac:dyDescent="0.25">
      <c r="A7815" s="43">
        <v>2012</v>
      </c>
      <c r="B7815">
        <v>4</v>
      </c>
      <c r="C7815">
        <v>1</v>
      </c>
      <c r="D7815">
        <v>0.89</v>
      </c>
      <c r="E7815">
        <v>1</v>
      </c>
      <c r="F7815">
        <v>10</v>
      </c>
      <c r="G7815">
        <v>53</v>
      </c>
      <c r="H7815" s="36">
        <v>2</v>
      </c>
    </row>
    <row r="7816" spans="1:8" x14ac:dyDescent="0.25">
      <c r="A7816" s="43">
        <v>2024</v>
      </c>
      <c r="B7816">
        <v>2</v>
      </c>
      <c r="C7816">
        <v>0.14000000000000001</v>
      </c>
      <c r="D7816">
        <v>0.14000000000000001</v>
      </c>
      <c r="E7816">
        <v>1</v>
      </c>
      <c r="F7816">
        <v>2</v>
      </c>
      <c r="G7816">
        <v>2</v>
      </c>
      <c r="H7816" s="36">
        <v>2</v>
      </c>
    </row>
    <row r="7817" spans="1:8" x14ac:dyDescent="0.25">
      <c r="A7817" s="43">
        <v>2025</v>
      </c>
      <c r="B7817">
        <v>1</v>
      </c>
      <c r="C7817">
        <v>1</v>
      </c>
      <c r="E7817">
        <v>1</v>
      </c>
      <c r="F7817">
        <v>1</v>
      </c>
      <c r="G7817">
        <v>1</v>
      </c>
      <c r="H7817" s="36">
        <v>2</v>
      </c>
    </row>
    <row r="7818" spans="1:8" x14ac:dyDescent="0.25">
      <c r="A7818" s="43">
        <v>2019</v>
      </c>
      <c r="B7818">
        <v>3</v>
      </c>
      <c r="C7818">
        <v>1</v>
      </c>
      <c r="D7818">
        <v>0</v>
      </c>
      <c r="E7818">
        <v>1</v>
      </c>
      <c r="F7818">
        <v>1</v>
      </c>
      <c r="G7818">
        <v>1</v>
      </c>
      <c r="H7818" s="36">
        <v>2</v>
      </c>
    </row>
    <row r="7819" spans="1:8" x14ac:dyDescent="0.25">
      <c r="A7819" s="43">
        <v>2019</v>
      </c>
      <c r="B7819">
        <v>3</v>
      </c>
      <c r="C7819">
        <v>1</v>
      </c>
      <c r="D7819">
        <v>1</v>
      </c>
      <c r="E7819">
        <v>1</v>
      </c>
      <c r="F7819">
        <v>2</v>
      </c>
      <c r="G7819">
        <v>4</v>
      </c>
      <c r="H7819" s="36">
        <v>2</v>
      </c>
    </row>
    <row r="7820" spans="1:8" x14ac:dyDescent="0.25">
      <c r="A7820" s="43">
        <v>2025</v>
      </c>
      <c r="B7820">
        <v>4</v>
      </c>
      <c r="C7820">
        <v>1</v>
      </c>
      <c r="D7820">
        <v>1</v>
      </c>
      <c r="E7820">
        <v>1</v>
      </c>
      <c r="F7820">
        <v>1</v>
      </c>
      <c r="G7820">
        <v>1</v>
      </c>
      <c r="H7820" s="36">
        <v>2</v>
      </c>
    </row>
    <row r="7821" spans="1:8" x14ac:dyDescent="0.25">
      <c r="A7821" s="43">
        <v>2025</v>
      </c>
      <c r="B7821">
        <v>1</v>
      </c>
      <c r="C7821">
        <v>1</v>
      </c>
      <c r="D7821">
        <v>1</v>
      </c>
      <c r="E7821">
        <v>1</v>
      </c>
      <c r="F7821">
        <v>1</v>
      </c>
      <c r="G7821">
        <v>1</v>
      </c>
      <c r="H7821" s="36">
        <v>2</v>
      </c>
    </row>
    <row r="7822" spans="1:8" x14ac:dyDescent="0.25">
      <c r="A7822" s="43">
        <v>2016</v>
      </c>
      <c r="B7822">
        <v>0</v>
      </c>
      <c r="D7822">
        <v>1</v>
      </c>
      <c r="E7822">
        <v>1</v>
      </c>
      <c r="F7822">
        <v>1</v>
      </c>
      <c r="G7822">
        <v>6</v>
      </c>
      <c r="H7822" s="36">
        <v>2</v>
      </c>
    </row>
    <row r="7823" spans="1:8" x14ac:dyDescent="0.25">
      <c r="A7823" s="43">
        <v>2025</v>
      </c>
      <c r="B7823">
        <v>0</v>
      </c>
      <c r="E7823">
        <v>1</v>
      </c>
      <c r="F7823">
        <v>1</v>
      </c>
      <c r="G7823">
        <v>1</v>
      </c>
      <c r="H7823" s="36">
        <v>2</v>
      </c>
    </row>
    <row r="7824" spans="1:8" x14ac:dyDescent="0.25">
      <c r="A7824" s="43">
        <v>2025</v>
      </c>
      <c r="B7824">
        <v>4</v>
      </c>
      <c r="C7824">
        <v>1</v>
      </c>
      <c r="D7824">
        <v>1</v>
      </c>
      <c r="E7824">
        <v>1</v>
      </c>
      <c r="F7824">
        <v>1</v>
      </c>
      <c r="G7824">
        <v>1</v>
      </c>
      <c r="H7824" s="36">
        <v>2</v>
      </c>
    </row>
    <row r="7825" spans="1:8" x14ac:dyDescent="0.25">
      <c r="A7825" s="43">
        <v>2023</v>
      </c>
      <c r="B7825">
        <v>1</v>
      </c>
      <c r="C7825">
        <v>0.67</v>
      </c>
      <c r="D7825">
        <v>1</v>
      </c>
      <c r="E7825">
        <v>1</v>
      </c>
      <c r="F7825">
        <v>3</v>
      </c>
      <c r="G7825">
        <v>3</v>
      </c>
      <c r="H7825" s="36">
        <v>2</v>
      </c>
    </row>
    <row r="7826" spans="1:8" x14ac:dyDescent="0.25">
      <c r="A7826" s="43">
        <v>2025</v>
      </c>
      <c r="B7826">
        <v>4</v>
      </c>
      <c r="C7826">
        <v>0.98</v>
      </c>
      <c r="D7826">
        <v>1</v>
      </c>
      <c r="E7826">
        <v>1</v>
      </c>
      <c r="F7826">
        <v>1</v>
      </c>
      <c r="G7826">
        <v>1</v>
      </c>
      <c r="H7826" s="36">
        <v>2</v>
      </c>
    </row>
    <row r="7827" spans="1:8" x14ac:dyDescent="0.25">
      <c r="A7827" s="43">
        <v>2016</v>
      </c>
      <c r="B7827">
        <v>1</v>
      </c>
      <c r="C7827">
        <v>0.88</v>
      </c>
      <c r="D7827">
        <v>0</v>
      </c>
      <c r="E7827">
        <v>1</v>
      </c>
      <c r="F7827">
        <v>1</v>
      </c>
      <c r="G7827">
        <v>3</v>
      </c>
      <c r="H7827" s="36">
        <v>2</v>
      </c>
    </row>
    <row r="7828" spans="1:8" x14ac:dyDescent="0.25">
      <c r="A7828" s="43">
        <v>2024</v>
      </c>
      <c r="B7828">
        <v>2</v>
      </c>
      <c r="C7828">
        <v>0.46</v>
      </c>
      <c r="D7828">
        <v>1</v>
      </c>
      <c r="E7828">
        <v>1</v>
      </c>
      <c r="F7828">
        <v>4</v>
      </c>
      <c r="G7828">
        <v>4</v>
      </c>
      <c r="H7828" s="36">
        <v>2</v>
      </c>
    </row>
    <row r="7829" spans="1:8" x14ac:dyDescent="0.25">
      <c r="A7829" s="43">
        <v>2025</v>
      </c>
      <c r="B7829">
        <v>4</v>
      </c>
      <c r="C7829">
        <v>0.93</v>
      </c>
      <c r="D7829">
        <v>0.8</v>
      </c>
      <c r="E7829">
        <v>1</v>
      </c>
      <c r="F7829">
        <v>2</v>
      </c>
      <c r="G7829">
        <v>3</v>
      </c>
      <c r="H7829" s="36">
        <v>2</v>
      </c>
    </row>
    <row r="7830" spans="1:8" x14ac:dyDescent="0.25">
      <c r="A7830" s="43">
        <v>2025</v>
      </c>
      <c r="B7830">
        <v>0</v>
      </c>
      <c r="D7830">
        <v>0.5</v>
      </c>
      <c r="E7830">
        <v>1</v>
      </c>
      <c r="F7830">
        <v>1</v>
      </c>
      <c r="G7830">
        <v>2</v>
      </c>
      <c r="H7830" s="36">
        <v>2</v>
      </c>
    </row>
    <row r="7831" spans="1:8" x14ac:dyDescent="0.25">
      <c r="A7831" s="43">
        <v>2025</v>
      </c>
      <c r="B7831">
        <v>0</v>
      </c>
      <c r="D7831">
        <v>0.5</v>
      </c>
      <c r="E7831">
        <v>1</v>
      </c>
      <c r="F7831">
        <v>1</v>
      </c>
      <c r="G7831">
        <v>1</v>
      </c>
      <c r="H7831" s="36">
        <v>2</v>
      </c>
    </row>
    <row r="7832" spans="1:8" x14ac:dyDescent="0.25">
      <c r="A7832" s="43">
        <v>2025</v>
      </c>
      <c r="B7832">
        <v>4</v>
      </c>
      <c r="C7832">
        <v>1</v>
      </c>
      <c r="D7832">
        <v>0.96</v>
      </c>
      <c r="E7832">
        <v>1</v>
      </c>
      <c r="F7832">
        <v>4</v>
      </c>
      <c r="G7832">
        <v>6</v>
      </c>
      <c r="H7832" s="36">
        <v>2</v>
      </c>
    </row>
    <row r="7833" spans="1:8" x14ac:dyDescent="0.25">
      <c r="A7833" s="43">
        <v>2025</v>
      </c>
      <c r="B7833">
        <v>3</v>
      </c>
      <c r="C7833">
        <v>0.93</v>
      </c>
      <c r="D7833">
        <v>0.88</v>
      </c>
      <c r="E7833">
        <v>1</v>
      </c>
      <c r="F7833">
        <v>1</v>
      </c>
      <c r="G7833">
        <v>1</v>
      </c>
      <c r="H7833" s="36">
        <v>2</v>
      </c>
    </row>
    <row r="7834" spans="1:8" x14ac:dyDescent="0.25">
      <c r="A7834" s="43">
        <v>2018</v>
      </c>
      <c r="B7834">
        <v>4</v>
      </c>
      <c r="C7834">
        <v>0.98</v>
      </c>
      <c r="D7834">
        <v>0.86</v>
      </c>
      <c r="E7834">
        <v>1</v>
      </c>
      <c r="F7834">
        <v>636</v>
      </c>
      <c r="G7834">
        <v>2733</v>
      </c>
      <c r="H7834" s="36">
        <v>2</v>
      </c>
    </row>
    <row r="7835" spans="1:8" x14ac:dyDescent="0.25">
      <c r="A7835" s="43">
        <v>2019</v>
      </c>
      <c r="B7835">
        <v>1</v>
      </c>
      <c r="C7835">
        <v>0.5</v>
      </c>
      <c r="D7835">
        <v>0.14000000000000001</v>
      </c>
      <c r="E7835">
        <v>1</v>
      </c>
      <c r="F7835">
        <v>1</v>
      </c>
      <c r="G7835">
        <v>1</v>
      </c>
      <c r="H7835" s="36">
        <v>2</v>
      </c>
    </row>
    <row r="7836" spans="1:8" x14ac:dyDescent="0.25">
      <c r="A7836" s="43">
        <v>2021</v>
      </c>
      <c r="B7836">
        <v>4</v>
      </c>
      <c r="C7836">
        <v>1</v>
      </c>
      <c r="D7836">
        <v>1</v>
      </c>
      <c r="E7836">
        <v>1</v>
      </c>
      <c r="F7836">
        <v>1</v>
      </c>
      <c r="G7836">
        <v>1</v>
      </c>
      <c r="H7836" s="36">
        <v>2</v>
      </c>
    </row>
    <row r="7837" spans="1:8" x14ac:dyDescent="0.25">
      <c r="A7837" s="43">
        <v>2023</v>
      </c>
      <c r="B7837">
        <v>4</v>
      </c>
      <c r="C7837">
        <v>1</v>
      </c>
      <c r="D7837">
        <v>0.94</v>
      </c>
      <c r="E7837">
        <v>1</v>
      </c>
      <c r="F7837">
        <v>1</v>
      </c>
      <c r="G7837">
        <v>1</v>
      </c>
      <c r="H7837" s="36">
        <v>2</v>
      </c>
    </row>
    <row r="7838" spans="1:8" x14ac:dyDescent="0.25">
      <c r="A7838" s="43">
        <v>2025</v>
      </c>
      <c r="B7838">
        <v>3</v>
      </c>
      <c r="C7838">
        <v>1</v>
      </c>
      <c r="E7838">
        <v>1</v>
      </c>
      <c r="F7838">
        <v>1</v>
      </c>
      <c r="G7838">
        <v>1</v>
      </c>
      <c r="H7838" s="36">
        <v>2</v>
      </c>
    </row>
    <row r="7839" spans="1:8" x14ac:dyDescent="0.25">
      <c r="A7839" s="43">
        <v>2014</v>
      </c>
      <c r="B7839">
        <v>4</v>
      </c>
      <c r="C7839">
        <v>0.97</v>
      </c>
      <c r="D7839">
        <v>1</v>
      </c>
      <c r="E7839">
        <v>1</v>
      </c>
      <c r="F7839">
        <v>33</v>
      </c>
      <c r="G7839">
        <v>33</v>
      </c>
      <c r="H7839" s="36">
        <v>2</v>
      </c>
    </row>
    <row r="7840" spans="1:8" x14ac:dyDescent="0.25">
      <c r="A7840" s="43">
        <v>2017</v>
      </c>
      <c r="B7840">
        <v>3</v>
      </c>
      <c r="C7840">
        <v>0.74</v>
      </c>
      <c r="D7840">
        <v>0.91</v>
      </c>
      <c r="E7840">
        <v>1</v>
      </c>
      <c r="F7840">
        <v>3</v>
      </c>
      <c r="G7840">
        <v>3</v>
      </c>
      <c r="H7840" s="36">
        <v>2</v>
      </c>
    </row>
    <row r="7841" spans="1:8" x14ac:dyDescent="0.25">
      <c r="A7841" s="43">
        <v>2022</v>
      </c>
      <c r="B7841">
        <v>4</v>
      </c>
      <c r="C7841">
        <v>1</v>
      </c>
      <c r="D7841">
        <v>0.97</v>
      </c>
      <c r="E7841">
        <v>1</v>
      </c>
      <c r="F7841">
        <v>1</v>
      </c>
      <c r="G7841">
        <v>1</v>
      </c>
      <c r="H7841" s="36">
        <v>2</v>
      </c>
    </row>
    <row r="7842" spans="1:8" x14ac:dyDescent="0.25">
      <c r="A7842" s="43">
        <v>2015</v>
      </c>
      <c r="B7842">
        <v>1</v>
      </c>
      <c r="C7842">
        <v>1</v>
      </c>
      <c r="D7842">
        <v>1</v>
      </c>
      <c r="E7842">
        <v>1</v>
      </c>
      <c r="F7842">
        <v>1</v>
      </c>
      <c r="G7842">
        <v>1</v>
      </c>
      <c r="H7842" s="36">
        <v>2</v>
      </c>
    </row>
    <row r="7843" spans="1:8" x14ac:dyDescent="0.25">
      <c r="A7843" s="43">
        <v>2024</v>
      </c>
      <c r="B7843">
        <v>4</v>
      </c>
      <c r="C7843">
        <v>1</v>
      </c>
      <c r="D7843">
        <v>1</v>
      </c>
      <c r="E7843">
        <v>1</v>
      </c>
      <c r="F7843">
        <v>1</v>
      </c>
      <c r="G7843">
        <v>1</v>
      </c>
      <c r="H7843" s="36">
        <v>2</v>
      </c>
    </row>
    <row r="7844" spans="1:8" x14ac:dyDescent="0.25">
      <c r="A7844" s="43">
        <v>2017</v>
      </c>
      <c r="B7844">
        <v>3</v>
      </c>
      <c r="C7844">
        <v>1</v>
      </c>
      <c r="D7844">
        <v>1</v>
      </c>
      <c r="E7844">
        <v>1</v>
      </c>
      <c r="F7844">
        <v>1</v>
      </c>
      <c r="G7844">
        <v>1</v>
      </c>
      <c r="H7844" s="36">
        <v>1</v>
      </c>
    </row>
    <row r="7845" spans="1:8" x14ac:dyDescent="0.25">
      <c r="A7845" s="43">
        <v>2024</v>
      </c>
      <c r="B7845">
        <v>4</v>
      </c>
      <c r="C7845">
        <v>1</v>
      </c>
      <c r="D7845">
        <v>1</v>
      </c>
      <c r="E7845">
        <v>1</v>
      </c>
      <c r="F7845">
        <v>1</v>
      </c>
      <c r="G7845">
        <v>2</v>
      </c>
      <c r="H7845" s="36">
        <v>2</v>
      </c>
    </row>
    <row r="7846" spans="1:8" x14ac:dyDescent="0.25">
      <c r="A7846" s="43">
        <v>2024</v>
      </c>
      <c r="B7846">
        <v>3</v>
      </c>
      <c r="C7846">
        <v>1</v>
      </c>
      <c r="D7846">
        <v>0.71</v>
      </c>
      <c r="E7846">
        <v>1</v>
      </c>
      <c r="F7846">
        <v>1</v>
      </c>
      <c r="G7846">
        <v>1</v>
      </c>
      <c r="H7846" s="36">
        <v>2</v>
      </c>
    </row>
    <row r="7847" spans="1:8" x14ac:dyDescent="0.25">
      <c r="A7847" s="43">
        <v>2025</v>
      </c>
      <c r="B7847">
        <v>0</v>
      </c>
      <c r="D7847">
        <v>1</v>
      </c>
      <c r="E7847">
        <v>1</v>
      </c>
      <c r="F7847">
        <v>1</v>
      </c>
      <c r="G7847">
        <v>1</v>
      </c>
      <c r="H7847" s="36">
        <v>1</v>
      </c>
    </row>
    <row r="7848" spans="1:8" x14ac:dyDescent="0.25">
      <c r="A7848" s="43">
        <v>2025</v>
      </c>
      <c r="B7848">
        <v>0</v>
      </c>
      <c r="E7848">
        <v>1</v>
      </c>
      <c r="F7848">
        <v>1</v>
      </c>
      <c r="G7848">
        <v>2</v>
      </c>
      <c r="H7848" s="36">
        <v>2</v>
      </c>
    </row>
    <row r="7849" spans="1:8" x14ac:dyDescent="0.25">
      <c r="A7849" s="43">
        <v>2016</v>
      </c>
      <c r="B7849">
        <v>3</v>
      </c>
      <c r="C7849">
        <v>1</v>
      </c>
      <c r="D7849">
        <v>0.5</v>
      </c>
      <c r="E7849">
        <v>1</v>
      </c>
      <c r="F7849">
        <v>1</v>
      </c>
      <c r="G7849">
        <v>1</v>
      </c>
      <c r="H7849" s="36">
        <v>2</v>
      </c>
    </row>
    <row r="7850" spans="1:8" x14ac:dyDescent="0.25">
      <c r="A7850" s="43">
        <v>2025</v>
      </c>
      <c r="B7850">
        <v>4</v>
      </c>
      <c r="C7850">
        <v>1</v>
      </c>
      <c r="D7850">
        <v>1</v>
      </c>
      <c r="E7850">
        <v>1</v>
      </c>
      <c r="F7850">
        <v>1</v>
      </c>
      <c r="G7850">
        <v>2</v>
      </c>
      <c r="H7850" s="36">
        <v>2</v>
      </c>
    </row>
    <row r="7851" spans="1:8" x14ac:dyDescent="0.25">
      <c r="A7851" s="43">
        <v>2018</v>
      </c>
      <c r="B7851">
        <v>1</v>
      </c>
      <c r="C7851">
        <v>1</v>
      </c>
      <c r="D7851">
        <v>0.89</v>
      </c>
      <c r="E7851">
        <v>1</v>
      </c>
      <c r="F7851">
        <v>1</v>
      </c>
      <c r="G7851">
        <v>3</v>
      </c>
      <c r="H7851" s="36">
        <v>2</v>
      </c>
    </row>
    <row r="7852" spans="1:8" x14ac:dyDescent="0.25">
      <c r="A7852" s="43">
        <v>2021</v>
      </c>
      <c r="B7852">
        <v>2</v>
      </c>
      <c r="C7852">
        <v>0.21</v>
      </c>
      <c r="D7852">
        <v>0</v>
      </c>
      <c r="E7852">
        <v>1</v>
      </c>
      <c r="F7852">
        <v>1</v>
      </c>
      <c r="G7852">
        <v>1</v>
      </c>
      <c r="H7852" s="36">
        <v>2</v>
      </c>
    </row>
    <row r="7853" spans="1:8" x14ac:dyDescent="0.25">
      <c r="A7853" s="43">
        <v>2017</v>
      </c>
      <c r="B7853">
        <v>4</v>
      </c>
      <c r="C7853">
        <v>1</v>
      </c>
      <c r="D7853">
        <v>0.5</v>
      </c>
      <c r="E7853">
        <v>1</v>
      </c>
      <c r="F7853">
        <v>1</v>
      </c>
      <c r="G7853">
        <v>1</v>
      </c>
      <c r="H7853" s="36">
        <v>2</v>
      </c>
    </row>
    <row r="7854" spans="1:8" x14ac:dyDescent="0.25">
      <c r="A7854" s="43">
        <v>2025</v>
      </c>
      <c r="B7854">
        <v>2</v>
      </c>
      <c r="C7854">
        <v>0.28000000000000003</v>
      </c>
      <c r="D7854">
        <v>0.25</v>
      </c>
      <c r="E7854">
        <v>1</v>
      </c>
      <c r="F7854">
        <v>1</v>
      </c>
      <c r="G7854">
        <v>1</v>
      </c>
      <c r="H7854" s="36">
        <v>2</v>
      </c>
    </row>
    <row r="7855" spans="1:8" x14ac:dyDescent="0.25">
      <c r="A7855" s="43">
        <v>2023</v>
      </c>
      <c r="B7855">
        <v>4</v>
      </c>
      <c r="C7855">
        <v>1</v>
      </c>
      <c r="D7855">
        <v>0.75</v>
      </c>
      <c r="E7855">
        <v>1</v>
      </c>
      <c r="F7855">
        <v>1</v>
      </c>
      <c r="G7855">
        <v>2</v>
      </c>
      <c r="H7855" s="36">
        <v>2</v>
      </c>
    </row>
    <row r="7856" spans="1:8" x14ac:dyDescent="0.25">
      <c r="A7856" s="43">
        <v>2021</v>
      </c>
      <c r="B7856">
        <v>4</v>
      </c>
      <c r="C7856">
        <v>1</v>
      </c>
      <c r="D7856">
        <v>0.89</v>
      </c>
      <c r="E7856">
        <v>1</v>
      </c>
      <c r="F7856">
        <v>1</v>
      </c>
      <c r="G7856">
        <v>2</v>
      </c>
      <c r="H7856" s="36">
        <v>2</v>
      </c>
    </row>
    <row r="7857" spans="1:8" x14ac:dyDescent="0.25">
      <c r="A7857" s="43">
        <v>2025</v>
      </c>
      <c r="B7857">
        <v>0</v>
      </c>
      <c r="D7857">
        <v>1</v>
      </c>
      <c r="E7857">
        <v>1</v>
      </c>
      <c r="F7857">
        <v>3</v>
      </c>
      <c r="G7857">
        <v>3</v>
      </c>
      <c r="H7857" s="36">
        <v>2</v>
      </c>
    </row>
    <row r="7858" spans="1:8" x14ac:dyDescent="0.25">
      <c r="A7858" s="43">
        <v>2023</v>
      </c>
      <c r="B7858">
        <v>4</v>
      </c>
      <c r="C7858">
        <v>0.82</v>
      </c>
      <c r="D7858">
        <v>0.38</v>
      </c>
      <c r="E7858">
        <v>1</v>
      </c>
      <c r="F7858">
        <v>1</v>
      </c>
      <c r="G7858">
        <v>1</v>
      </c>
      <c r="H7858" s="36">
        <v>2</v>
      </c>
    </row>
    <row r="7859" spans="1:8" x14ac:dyDescent="0.25">
      <c r="A7859" s="43">
        <v>2024</v>
      </c>
      <c r="B7859">
        <v>4</v>
      </c>
      <c r="C7859">
        <v>1</v>
      </c>
      <c r="D7859">
        <v>0.67</v>
      </c>
      <c r="E7859">
        <v>1</v>
      </c>
      <c r="F7859">
        <v>2</v>
      </c>
      <c r="G7859">
        <v>2</v>
      </c>
      <c r="H7859" s="36">
        <v>2</v>
      </c>
    </row>
    <row r="7860" spans="1:8" x14ac:dyDescent="0.25">
      <c r="A7860" s="43">
        <v>2012</v>
      </c>
      <c r="B7860">
        <v>0</v>
      </c>
      <c r="E7860">
        <v>1</v>
      </c>
      <c r="F7860">
        <v>2</v>
      </c>
      <c r="G7860">
        <v>4</v>
      </c>
      <c r="H7860" s="36">
        <v>2</v>
      </c>
    </row>
    <row r="7861" spans="1:8" x14ac:dyDescent="0.25">
      <c r="A7861" s="43">
        <v>2016</v>
      </c>
      <c r="B7861">
        <v>1</v>
      </c>
      <c r="C7861">
        <v>0.96</v>
      </c>
      <c r="D7861">
        <v>0.39</v>
      </c>
      <c r="E7861">
        <v>1</v>
      </c>
      <c r="F7861">
        <v>1</v>
      </c>
      <c r="G7861">
        <v>1</v>
      </c>
      <c r="H7861" s="36">
        <v>2</v>
      </c>
    </row>
    <row r="7862" spans="1:8" x14ac:dyDescent="0.25">
      <c r="A7862" s="43">
        <v>2016</v>
      </c>
      <c r="B7862">
        <v>2</v>
      </c>
      <c r="C7862">
        <v>0.33</v>
      </c>
      <c r="E7862">
        <v>1</v>
      </c>
      <c r="F7862">
        <v>1</v>
      </c>
      <c r="G7862">
        <v>6</v>
      </c>
      <c r="H7862" s="36">
        <v>2</v>
      </c>
    </row>
    <row r="7863" spans="1:8" x14ac:dyDescent="0.25">
      <c r="A7863" s="43">
        <v>2025</v>
      </c>
      <c r="B7863">
        <v>3</v>
      </c>
      <c r="C7863">
        <v>1</v>
      </c>
      <c r="D7863">
        <v>0.77</v>
      </c>
      <c r="E7863">
        <v>1</v>
      </c>
      <c r="F7863">
        <v>1</v>
      </c>
      <c r="G7863">
        <v>1</v>
      </c>
      <c r="H7863" s="36">
        <v>2</v>
      </c>
    </row>
    <row r="7864" spans="1:8" x14ac:dyDescent="0.25">
      <c r="A7864" s="43">
        <v>2014</v>
      </c>
      <c r="B7864">
        <v>4</v>
      </c>
      <c r="C7864">
        <v>1</v>
      </c>
      <c r="D7864">
        <v>0.25</v>
      </c>
      <c r="E7864">
        <v>1</v>
      </c>
      <c r="F7864">
        <v>1</v>
      </c>
      <c r="G7864">
        <v>1</v>
      </c>
      <c r="H7864" s="36">
        <v>2</v>
      </c>
    </row>
    <row r="7865" spans="1:8" x14ac:dyDescent="0.25">
      <c r="A7865" s="43">
        <v>2021</v>
      </c>
      <c r="B7865">
        <v>4</v>
      </c>
      <c r="C7865">
        <v>1</v>
      </c>
      <c r="D7865">
        <v>0.89</v>
      </c>
      <c r="E7865">
        <v>1</v>
      </c>
      <c r="F7865">
        <v>6</v>
      </c>
      <c r="G7865">
        <v>6</v>
      </c>
      <c r="H7865" s="36">
        <v>2</v>
      </c>
    </row>
    <row r="7866" spans="1:8" x14ac:dyDescent="0.25">
      <c r="A7866" s="43">
        <v>2024</v>
      </c>
      <c r="B7866">
        <v>3</v>
      </c>
      <c r="C7866">
        <v>0.8</v>
      </c>
      <c r="D7866">
        <v>0.99</v>
      </c>
      <c r="E7866">
        <v>1</v>
      </c>
      <c r="F7866">
        <v>1</v>
      </c>
      <c r="G7866">
        <v>4</v>
      </c>
      <c r="H7866" s="36">
        <v>2</v>
      </c>
    </row>
    <row r="7867" spans="1:8" x14ac:dyDescent="0.25">
      <c r="A7867" s="43">
        <v>2012</v>
      </c>
      <c r="B7867">
        <v>4</v>
      </c>
      <c r="C7867">
        <v>1</v>
      </c>
      <c r="D7867">
        <v>1</v>
      </c>
      <c r="E7867">
        <v>1</v>
      </c>
      <c r="F7867">
        <v>2</v>
      </c>
      <c r="G7867">
        <v>3</v>
      </c>
      <c r="H7867" s="36">
        <v>2</v>
      </c>
    </row>
    <row r="7868" spans="1:8" x14ac:dyDescent="0.25">
      <c r="A7868" s="43">
        <v>2025</v>
      </c>
      <c r="B7868">
        <v>0</v>
      </c>
      <c r="E7868">
        <v>1</v>
      </c>
      <c r="F7868">
        <v>1</v>
      </c>
      <c r="G7868">
        <v>1</v>
      </c>
      <c r="H7868" s="36">
        <v>2</v>
      </c>
    </row>
    <row r="7869" spans="1:8" x14ac:dyDescent="0.25">
      <c r="A7869" s="43">
        <v>2025</v>
      </c>
      <c r="B7869">
        <v>4</v>
      </c>
      <c r="C7869">
        <v>1</v>
      </c>
      <c r="D7869">
        <v>0.8</v>
      </c>
      <c r="E7869">
        <v>1</v>
      </c>
      <c r="F7869">
        <v>2</v>
      </c>
      <c r="G7869">
        <v>2</v>
      </c>
      <c r="H7869" s="36">
        <v>2</v>
      </c>
    </row>
    <row r="7870" spans="1:8" x14ac:dyDescent="0.25">
      <c r="A7870" s="43">
        <v>2025</v>
      </c>
      <c r="B7870">
        <v>0</v>
      </c>
      <c r="E7870">
        <v>1</v>
      </c>
      <c r="F7870">
        <v>1</v>
      </c>
      <c r="G7870">
        <v>1</v>
      </c>
      <c r="H7870" s="36">
        <v>2</v>
      </c>
    </row>
    <row r="7871" spans="1:8" x14ac:dyDescent="0.25">
      <c r="A7871" s="43">
        <v>2015</v>
      </c>
      <c r="B7871">
        <v>3</v>
      </c>
      <c r="C7871">
        <v>1</v>
      </c>
      <c r="D7871">
        <v>0.63</v>
      </c>
      <c r="E7871">
        <v>1</v>
      </c>
      <c r="F7871">
        <v>1</v>
      </c>
      <c r="G7871">
        <v>1</v>
      </c>
      <c r="H7871" s="36">
        <v>2</v>
      </c>
    </row>
    <row r="7872" spans="1:8" x14ac:dyDescent="0.25">
      <c r="A7872" s="43">
        <v>2024</v>
      </c>
      <c r="B7872">
        <v>1</v>
      </c>
      <c r="C7872">
        <v>0.92</v>
      </c>
      <c r="D7872">
        <v>0.42</v>
      </c>
      <c r="E7872">
        <v>1</v>
      </c>
      <c r="F7872">
        <v>1</v>
      </c>
      <c r="G7872">
        <v>1</v>
      </c>
      <c r="H7872" s="36">
        <v>2</v>
      </c>
    </row>
    <row r="7873" spans="1:8" x14ac:dyDescent="0.25">
      <c r="A7873" s="43">
        <v>2015</v>
      </c>
      <c r="B7873">
        <v>4</v>
      </c>
      <c r="C7873">
        <v>1</v>
      </c>
      <c r="D7873">
        <v>0.5</v>
      </c>
      <c r="E7873">
        <v>1</v>
      </c>
      <c r="F7873">
        <v>1</v>
      </c>
      <c r="G7873">
        <v>1</v>
      </c>
      <c r="H7873" s="36">
        <v>2</v>
      </c>
    </row>
    <row r="7874" spans="1:8" x14ac:dyDescent="0.25">
      <c r="A7874" s="43">
        <v>2025</v>
      </c>
      <c r="B7874">
        <v>0</v>
      </c>
      <c r="E7874">
        <v>1</v>
      </c>
      <c r="F7874">
        <v>2</v>
      </c>
      <c r="G7874">
        <v>2</v>
      </c>
      <c r="H7874" s="36">
        <v>2</v>
      </c>
    </row>
    <row r="7875" spans="1:8" x14ac:dyDescent="0.25">
      <c r="A7875" s="43">
        <v>2015</v>
      </c>
      <c r="B7875">
        <v>0</v>
      </c>
      <c r="E7875">
        <v>1</v>
      </c>
      <c r="F7875">
        <v>1</v>
      </c>
      <c r="G7875">
        <v>2</v>
      </c>
      <c r="H7875" s="36">
        <v>2</v>
      </c>
    </row>
    <row r="7876" spans="1:8" x14ac:dyDescent="0.25">
      <c r="A7876" s="43">
        <v>2023</v>
      </c>
      <c r="B7876">
        <v>3</v>
      </c>
      <c r="C7876">
        <v>0.93</v>
      </c>
      <c r="D7876">
        <v>0.5</v>
      </c>
      <c r="E7876">
        <v>1</v>
      </c>
      <c r="F7876">
        <v>1</v>
      </c>
      <c r="G7876">
        <v>1</v>
      </c>
      <c r="H7876" s="36">
        <v>2</v>
      </c>
    </row>
    <row r="7877" spans="1:8" x14ac:dyDescent="0.25">
      <c r="A7877" s="43">
        <v>2023</v>
      </c>
      <c r="B7877">
        <v>4</v>
      </c>
      <c r="C7877">
        <v>0.8</v>
      </c>
      <c r="D7877">
        <v>1</v>
      </c>
      <c r="E7877">
        <v>1</v>
      </c>
      <c r="F7877">
        <v>2</v>
      </c>
      <c r="G7877">
        <v>3</v>
      </c>
      <c r="H7877" s="36">
        <v>2</v>
      </c>
    </row>
    <row r="7878" spans="1:8" x14ac:dyDescent="0.25">
      <c r="A7878" s="43">
        <v>2023</v>
      </c>
      <c r="B7878">
        <v>4</v>
      </c>
      <c r="C7878">
        <v>1</v>
      </c>
      <c r="D7878">
        <v>1</v>
      </c>
      <c r="E7878">
        <v>1</v>
      </c>
      <c r="F7878">
        <v>1</v>
      </c>
      <c r="G7878">
        <v>1</v>
      </c>
      <c r="H7878" s="36">
        <v>2</v>
      </c>
    </row>
    <row r="7879" spans="1:8" x14ac:dyDescent="0.25">
      <c r="A7879" s="43">
        <v>2017</v>
      </c>
      <c r="B7879">
        <v>0</v>
      </c>
      <c r="E7879">
        <v>1</v>
      </c>
      <c r="F7879">
        <v>1</v>
      </c>
      <c r="G7879">
        <v>2</v>
      </c>
      <c r="H7879" s="36">
        <v>2</v>
      </c>
    </row>
    <row r="7880" spans="1:8" x14ac:dyDescent="0.25">
      <c r="A7880" s="43">
        <v>2023</v>
      </c>
      <c r="B7880">
        <v>0</v>
      </c>
      <c r="E7880">
        <v>1</v>
      </c>
      <c r="F7880">
        <v>2</v>
      </c>
      <c r="G7880">
        <v>2</v>
      </c>
      <c r="H7880" s="36">
        <v>2</v>
      </c>
    </row>
    <row r="7881" spans="1:8" x14ac:dyDescent="0.25">
      <c r="A7881" s="43">
        <v>2019</v>
      </c>
      <c r="B7881">
        <v>0</v>
      </c>
      <c r="D7881">
        <v>0.22</v>
      </c>
      <c r="E7881">
        <v>1</v>
      </c>
      <c r="F7881">
        <v>1</v>
      </c>
      <c r="G7881">
        <v>1</v>
      </c>
      <c r="H7881" s="36">
        <v>2</v>
      </c>
    </row>
    <row r="7882" spans="1:8" x14ac:dyDescent="0.25">
      <c r="A7882" s="43">
        <v>2012</v>
      </c>
      <c r="B7882">
        <v>4</v>
      </c>
      <c r="C7882">
        <v>1</v>
      </c>
      <c r="D7882">
        <v>1</v>
      </c>
      <c r="E7882">
        <v>1</v>
      </c>
      <c r="F7882">
        <v>5</v>
      </c>
      <c r="G7882">
        <v>6</v>
      </c>
      <c r="H7882" s="36">
        <v>2</v>
      </c>
    </row>
    <row r="7883" spans="1:8" x14ac:dyDescent="0.25">
      <c r="A7883" s="43">
        <v>2014</v>
      </c>
      <c r="B7883">
        <v>4</v>
      </c>
      <c r="C7883">
        <v>1</v>
      </c>
      <c r="D7883">
        <v>0.33</v>
      </c>
      <c r="E7883">
        <v>1</v>
      </c>
      <c r="F7883">
        <v>7</v>
      </c>
      <c r="G7883">
        <v>10</v>
      </c>
      <c r="H7883" s="36">
        <v>1</v>
      </c>
    </row>
    <row r="7884" spans="1:8" x14ac:dyDescent="0.25">
      <c r="A7884" s="43">
        <v>2025</v>
      </c>
      <c r="B7884">
        <v>0</v>
      </c>
      <c r="D7884">
        <v>1</v>
      </c>
      <c r="E7884">
        <v>1</v>
      </c>
      <c r="F7884">
        <v>1</v>
      </c>
      <c r="G7884">
        <v>1</v>
      </c>
      <c r="H7884" s="36">
        <v>2</v>
      </c>
    </row>
    <row r="7885" spans="1:8" x14ac:dyDescent="0.25">
      <c r="A7885" s="43">
        <v>2025</v>
      </c>
      <c r="B7885">
        <v>0</v>
      </c>
      <c r="D7885">
        <v>0</v>
      </c>
      <c r="E7885">
        <v>1</v>
      </c>
      <c r="F7885">
        <v>1</v>
      </c>
      <c r="G7885">
        <v>1</v>
      </c>
      <c r="H7885" s="36">
        <v>2</v>
      </c>
    </row>
    <row r="7886" spans="1:8" x14ac:dyDescent="0.25">
      <c r="A7886" s="43">
        <v>2025</v>
      </c>
      <c r="B7886">
        <v>0</v>
      </c>
      <c r="E7886">
        <v>1</v>
      </c>
      <c r="F7886">
        <v>1</v>
      </c>
      <c r="G7886">
        <v>1</v>
      </c>
      <c r="H7886" s="36">
        <v>2</v>
      </c>
    </row>
    <row r="7887" spans="1:8" x14ac:dyDescent="0.25">
      <c r="A7887" s="43">
        <v>2020</v>
      </c>
      <c r="B7887">
        <v>4</v>
      </c>
      <c r="C7887">
        <v>1</v>
      </c>
      <c r="D7887">
        <v>1</v>
      </c>
      <c r="E7887">
        <v>1</v>
      </c>
      <c r="F7887">
        <v>2</v>
      </c>
      <c r="G7887">
        <v>2</v>
      </c>
      <c r="H7887" s="36">
        <v>2</v>
      </c>
    </row>
    <row r="7888" spans="1:8" x14ac:dyDescent="0.25">
      <c r="A7888" s="43">
        <v>2021</v>
      </c>
      <c r="B7888">
        <v>4</v>
      </c>
      <c r="C7888">
        <v>1</v>
      </c>
      <c r="D7888">
        <v>1</v>
      </c>
      <c r="E7888">
        <v>1</v>
      </c>
      <c r="F7888">
        <v>1</v>
      </c>
      <c r="G7888">
        <v>2</v>
      </c>
      <c r="H7888" s="36">
        <v>1</v>
      </c>
    </row>
    <row r="7889" spans="1:8" x14ac:dyDescent="0.25">
      <c r="A7889" s="43">
        <v>2025</v>
      </c>
      <c r="B7889">
        <v>4</v>
      </c>
      <c r="C7889">
        <v>1</v>
      </c>
      <c r="D7889">
        <v>1</v>
      </c>
      <c r="E7889">
        <v>1</v>
      </c>
      <c r="F7889">
        <v>1</v>
      </c>
      <c r="G7889">
        <v>1</v>
      </c>
      <c r="H7889" s="36">
        <v>2</v>
      </c>
    </row>
    <row r="7890" spans="1:8" x14ac:dyDescent="0.25">
      <c r="A7890" s="43">
        <v>2022</v>
      </c>
      <c r="B7890">
        <v>0</v>
      </c>
      <c r="E7890">
        <v>1</v>
      </c>
      <c r="F7890">
        <v>1</v>
      </c>
      <c r="G7890">
        <v>1</v>
      </c>
      <c r="H7890" s="36">
        <v>2</v>
      </c>
    </row>
    <row r="7891" spans="1:8" x14ac:dyDescent="0.25">
      <c r="A7891" s="43">
        <v>2023</v>
      </c>
      <c r="B7891">
        <v>0</v>
      </c>
      <c r="E7891">
        <v>1</v>
      </c>
      <c r="F7891">
        <v>2</v>
      </c>
      <c r="G7891">
        <v>2</v>
      </c>
      <c r="H7891" s="36">
        <v>2</v>
      </c>
    </row>
    <row r="7892" spans="1:8" x14ac:dyDescent="0.25">
      <c r="A7892" s="43">
        <v>2025</v>
      </c>
      <c r="B7892">
        <v>4</v>
      </c>
      <c r="C7892">
        <v>1</v>
      </c>
      <c r="D7892">
        <v>1</v>
      </c>
      <c r="E7892">
        <v>1</v>
      </c>
      <c r="F7892">
        <v>1</v>
      </c>
      <c r="G7892">
        <v>2</v>
      </c>
      <c r="H7892" s="36">
        <v>2</v>
      </c>
    </row>
    <row r="7893" spans="1:8" x14ac:dyDescent="0.25">
      <c r="A7893" s="43">
        <v>2023</v>
      </c>
      <c r="B7893">
        <v>0</v>
      </c>
      <c r="E7893">
        <v>1</v>
      </c>
      <c r="F7893">
        <v>4</v>
      </c>
      <c r="G7893">
        <v>4</v>
      </c>
      <c r="H7893" s="36">
        <v>2</v>
      </c>
    </row>
    <row r="7894" spans="1:8" x14ac:dyDescent="0.25">
      <c r="A7894" s="43">
        <v>2025</v>
      </c>
      <c r="B7894">
        <v>0</v>
      </c>
      <c r="E7894">
        <v>1</v>
      </c>
      <c r="F7894">
        <v>4</v>
      </c>
      <c r="G7894">
        <v>4</v>
      </c>
      <c r="H7894" s="36">
        <v>2</v>
      </c>
    </row>
    <row r="7895" spans="1:8" x14ac:dyDescent="0.25">
      <c r="A7895" s="43">
        <v>2014</v>
      </c>
      <c r="B7895">
        <v>4</v>
      </c>
      <c r="C7895">
        <v>1</v>
      </c>
      <c r="D7895">
        <v>0</v>
      </c>
      <c r="E7895">
        <v>1</v>
      </c>
      <c r="F7895">
        <v>1</v>
      </c>
      <c r="G7895">
        <v>1</v>
      </c>
      <c r="H7895" s="36">
        <v>1</v>
      </c>
    </row>
    <row r="7896" spans="1:8" x14ac:dyDescent="0.25">
      <c r="A7896" s="43">
        <v>2025</v>
      </c>
      <c r="B7896">
        <v>0</v>
      </c>
      <c r="E7896">
        <v>1</v>
      </c>
      <c r="F7896">
        <v>1</v>
      </c>
      <c r="G7896">
        <v>1</v>
      </c>
      <c r="H7896" s="36">
        <v>2</v>
      </c>
    </row>
    <row r="7897" spans="1:8" x14ac:dyDescent="0.25">
      <c r="A7897" s="43">
        <v>2024</v>
      </c>
      <c r="B7897">
        <v>3</v>
      </c>
      <c r="C7897">
        <v>0.93</v>
      </c>
      <c r="D7897">
        <v>0.71</v>
      </c>
      <c r="E7897">
        <v>1</v>
      </c>
      <c r="F7897">
        <v>2</v>
      </c>
      <c r="G7897">
        <v>2</v>
      </c>
      <c r="H7897" s="36">
        <v>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A086-25D3-4DAD-AC22-3F7E94AA6111}">
  <dimension ref="B2:G366"/>
  <sheetViews>
    <sheetView topLeftCell="A81" workbookViewId="0">
      <selection activeCell="C101" sqref="C101"/>
    </sheetView>
  </sheetViews>
  <sheetFormatPr baseColWidth="10" defaultRowHeight="15" x14ac:dyDescent="0.25"/>
  <cols>
    <col min="1" max="1" width="3.5703125" customWidth="1"/>
    <col min="2" max="2" width="19.85546875" bestFit="1" customWidth="1"/>
    <col min="3" max="3" width="35.42578125" bestFit="1" customWidth="1"/>
    <col min="4" max="4" width="2.28515625" customWidth="1"/>
    <col min="5" max="5" width="15.28515625" customWidth="1"/>
    <col min="6" max="6" width="12.7109375" customWidth="1"/>
    <col min="7" max="7" width="17.28515625" customWidth="1"/>
  </cols>
  <sheetData>
    <row r="2" spans="2:3" x14ac:dyDescent="0.25">
      <c r="B2" s="11" t="s">
        <v>110</v>
      </c>
    </row>
    <row r="4" spans="2:3" x14ac:dyDescent="0.25">
      <c r="B4" s="23" t="s">
        <v>109</v>
      </c>
    </row>
    <row r="5" spans="2:3" x14ac:dyDescent="0.25">
      <c r="B5" s="24">
        <v>7896</v>
      </c>
    </row>
    <row r="6" spans="2:3" x14ac:dyDescent="0.25">
      <c r="B6" s="24">
        <v>7896</v>
      </c>
    </row>
    <row r="8" spans="2:3" x14ac:dyDescent="0.25">
      <c r="B8" s="52" t="s">
        <v>75</v>
      </c>
      <c r="C8" s="52"/>
    </row>
    <row r="10" spans="2:3" x14ac:dyDescent="0.25">
      <c r="B10" t="s">
        <v>76</v>
      </c>
      <c r="C10">
        <f>COUNTBLANK(Aibnb_Madrid[Host_response_rate_num])</f>
        <v>903</v>
      </c>
    </row>
    <row r="11" spans="2:3" x14ac:dyDescent="0.25">
      <c r="B11" t="s">
        <v>112</v>
      </c>
      <c r="C11" s="25">
        <f>C10/B6</f>
        <v>0.11436170212765957</v>
      </c>
    </row>
    <row r="12" spans="2:3" x14ac:dyDescent="0.25">
      <c r="B12" t="s">
        <v>78</v>
      </c>
      <c r="C12" s="12">
        <f>B6-C10</f>
        <v>6993</v>
      </c>
    </row>
    <row r="13" spans="2:3" ht="15.75" thickBot="1" x14ac:dyDescent="0.3"/>
    <row r="14" spans="2:3" x14ac:dyDescent="0.25">
      <c r="B14" s="14" t="s">
        <v>113</v>
      </c>
      <c r="C14" s="14"/>
    </row>
    <row r="16" spans="2:3" x14ac:dyDescent="0.25">
      <c r="B16" t="s">
        <v>79</v>
      </c>
      <c r="C16" s="15">
        <v>0.91685113685113451</v>
      </c>
    </row>
    <row r="17" spans="2:7" x14ac:dyDescent="0.25">
      <c r="B17" t="s">
        <v>80</v>
      </c>
      <c r="C17" s="15">
        <v>2.7480798235367202E-3</v>
      </c>
      <c r="E17" t="s">
        <v>92</v>
      </c>
    </row>
    <row r="18" spans="2:7" x14ac:dyDescent="0.25">
      <c r="B18" t="s">
        <v>81</v>
      </c>
      <c r="C18">
        <v>1</v>
      </c>
      <c r="E18" t="s">
        <v>93</v>
      </c>
    </row>
    <row r="19" spans="2:7" x14ac:dyDescent="0.25">
      <c r="B19" t="s">
        <v>82</v>
      </c>
      <c r="C19">
        <v>1</v>
      </c>
      <c r="E19" t="s">
        <v>114</v>
      </c>
    </row>
    <row r="20" spans="2:7" x14ac:dyDescent="0.25">
      <c r="B20" t="s">
        <v>83</v>
      </c>
      <c r="C20" s="16">
        <v>0.22980586462640934</v>
      </c>
      <c r="E20" t="s">
        <v>115</v>
      </c>
    </row>
    <row r="21" spans="2:7" x14ac:dyDescent="0.25">
      <c r="B21" t="s">
        <v>84</v>
      </c>
      <c r="C21" s="16">
        <v>5.2810735416691575E-2</v>
      </c>
    </row>
    <row r="22" spans="2:7" x14ac:dyDescent="0.25">
      <c r="B22" t="s">
        <v>85</v>
      </c>
      <c r="C22" s="16">
        <v>8.7266590248121805</v>
      </c>
      <c r="E22" t="s">
        <v>94</v>
      </c>
    </row>
    <row r="23" spans="2:7" x14ac:dyDescent="0.25">
      <c r="B23" t="s">
        <v>86</v>
      </c>
      <c r="C23" s="16">
        <v>-3.1260487375636377</v>
      </c>
      <c r="E23" t="s">
        <v>95</v>
      </c>
    </row>
    <row r="24" spans="2:7" x14ac:dyDescent="0.25">
      <c r="B24" t="s">
        <v>87</v>
      </c>
      <c r="C24">
        <v>1</v>
      </c>
    </row>
    <row r="25" spans="2:7" x14ac:dyDescent="0.25">
      <c r="B25" t="s">
        <v>88</v>
      </c>
      <c r="C25">
        <v>0</v>
      </c>
    </row>
    <row r="26" spans="2:7" x14ac:dyDescent="0.25">
      <c r="B26" t="s">
        <v>89</v>
      </c>
      <c r="C26">
        <v>1</v>
      </c>
    </row>
    <row r="27" spans="2:7" x14ac:dyDescent="0.25">
      <c r="B27" t="s">
        <v>90</v>
      </c>
      <c r="C27" s="26">
        <v>6411.5399999999836</v>
      </c>
    </row>
    <row r="28" spans="2:7" ht="15.75" thickBot="1" x14ac:dyDescent="0.3">
      <c r="B28" s="13" t="s">
        <v>91</v>
      </c>
      <c r="C28" s="27">
        <v>6993</v>
      </c>
    </row>
    <row r="30" spans="2:7" x14ac:dyDescent="0.25">
      <c r="B30" s="28" t="s">
        <v>73</v>
      </c>
      <c r="C30" s="23" t="s">
        <v>97</v>
      </c>
      <c r="E30" s="29" t="s">
        <v>116</v>
      </c>
      <c r="F30" s="22" t="s">
        <v>117</v>
      </c>
      <c r="G30" s="17" t="s">
        <v>77</v>
      </c>
    </row>
    <row r="31" spans="2:7" x14ac:dyDescent="0.25">
      <c r="B31" s="23" t="s">
        <v>96</v>
      </c>
      <c r="C31" s="24"/>
      <c r="E31" s="30" t="s">
        <v>98</v>
      </c>
      <c r="F31" s="18">
        <v>256</v>
      </c>
      <c r="G31" s="19">
        <f t="shared" ref="G31:G40" si="0">F31/$F$41</f>
        <v>3.6608036608036611E-2</v>
      </c>
    </row>
    <row r="32" spans="2:7" x14ac:dyDescent="0.25">
      <c r="B32" s="23" t="s">
        <v>98</v>
      </c>
      <c r="C32" s="24">
        <v>256</v>
      </c>
      <c r="E32" s="31" t="s">
        <v>99</v>
      </c>
      <c r="F32" s="20">
        <v>68</v>
      </c>
      <c r="G32" s="21">
        <f t="shared" si="0"/>
        <v>9.7240097240097242E-3</v>
      </c>
    </row>
    <row r="33" spans="2:7" x14ac:dyDescent="0.25">
      <c r="B33" s="23" t="s">
        <v>99</v>
      </c>
      <c r="C33" s="24">
        <v>68</v>
      </c>
      <c r="E33" s="30" t="s">
        <v>100</v>
      </c>
      <c r="F33" s="18">
        <v>56</v>
      </c>
      <c r="G33" s="19">
        <f t="shared" si="0"/>
        <v>8.0080080080080079E-3</v>
      </c>
    </row>
    <row r="34" spans="2:7" x14ac:dyDescent="0.25">
      <c r="B34" s="23" t="s">
        <v>100</v>
      </c>
      <c r="C34" s="24">
        <v>56</v>
      </c>
      <c r="E34" s="31" t="s">
        <v>101</v>
      </c>
      <c r="F34" s="20">
        <v>43</v>
      </c>
      <c r="G34" s="21">
        <f t="shared" si="0"/>
        <v>6.1490061490061488E-3</v>
      </c>
    </row>
    <row r="35" spans="2:7" x14ac:dyDescent="0.25">
      <c r="B35" s="23" t="s">
        <v>101</v>
      </c>
      <c r="C35" s="24">
        <v>43</v>
      </c>
      <c r="E35" s="30" t="s">
        <v>102</v>
      </c>
      <c r="F35" s="18">
        <v>27</v>
      </c>
      <c r="G35" s="19">
        <f t="shared" si="0"/>
        <v>3.8610038610038611E-3</v>
      </c>
    </row>
    <row r="36" spans="2:7" x14ac:dyDescent="0.25">
      <c r="B36" s="23" t="s">
        <v>102</v>
      </c>
      <c r="C36" s="24">
        <v>27</v>
      </c>
      <c r="E36" s="31" t="s">
        <v>103</v>
      </c>
      <c r="F36" s="20">
        <v>82</v>
      </c>
      <c r="G36" s="21">
        <f t="shared" si="0"/>
        <v>1.1726011726011726E-2</v>
      </c>
    </row>
    <row r="37" spans="2:7" x14ac:dyDescent="0.25">
      <c r="B37" s="23" t="s">
        <v>103</v>
      </c>
      <c r="C37" s="24">
        <v>82</v>
      </c>
      <c r="E37" s="30" t="s">
        <v>104</v>
      </c>
      <c r="F37" s="18">
        <v>94</v>
      </c>
      <c r="G37" s="19">
        <f t="shared" si="0"/>
        <v>1.3442013442013442E-2</v>
      </c>
    </row>
    <row r="38" spans="2:7" x14ac:dyDescent="0.25">
      <c r="B38" s="23" t="s">
        <v>104</v>
      </c>
      <c r="C38" s="24">
        <v>94</v>
      </c>
      <c r="E38" s="31" t="s">
        <v>105</v>
      </c>
      <c r="F38" s="20">
        <v>118</v>
      </c>
      <c r="G38" s="21">
        <f t="shared" si="0"/>
        <v>1.6874016874016875E-2</v>
      </c>
    </row>
    <row r="39" spans="2:7" x14ac:dyDescent="0.25">
      <c r="B39" s="23" t="s">
        <v>105</v>
      </c>
      <c r="C39" s="24">
        <v>118</v>
      </c>
      <c r="E39" s="30" t="s">
        <v>106</v>
      </c>
      <c r="F39" s="18">
        <v>225</v>
      </c>
      <c r="G39" s="19">
        <f t="shared" si="0"/>
        <v>3.2175032175032175E-2</v>
      </c>
    </row>
    <row r="40" spans="2:7" x14ac:dyDescent="0.25">
      <c r="B40" s="23" t="s">
        <v>106</v>
      </c>
      <c r="C40" s="24">
        <v>225</v>
      </c>
      <c r="E40" s="31" t="s">
        <v>107</v>
      </c>
      <c r="F40" s="20">
        <v>6024</v>
      </c>
      <c r="G40" s="21">
        <f t="shared" si="0"/>
        <v>0.86143286143286146</v>
      </c>
    </row>
    <row r="41" spans="2:7" x14ac:dyDescent="0.25">
      <c r="B41" s="23" t="s">
        <v>107</v>
      </c>
      <c r="C41" s="24">
        <v>6024</v>
      </c>
      <c r="E41" s="29" t="s">
        <v>74</v>
      </c>
      <c r="F41" s="32">
        <v>6993</v>
      </c>
      <c r="G41" s="17"/>
    </row>
    <row r="42" spans="2:7" x14ac:dyDescent="0.25">
      <c r="B42" s="23" t="s">
        <v>74</v>
      </c>
      <c r="C42" s="24">
        <v>6993</v>
      </c>
    </row>
    <row r="47" spans="2:7" x14ac:dyDescent="0.25">
      <c r="B47" s="52" t="s">
        <v>118</v>
      </c>
      <c r="C47" s="52"/>
    </row>
    <row r="49" spans="2:5" x14ac:dyDescent="0.25">
      <c r="B49" t="s">
        <v>76</v>
      </c>
      <c r="C49">
        <f>COUNTBLANK(Aibnb_Madrid[Host_acceptance_rate_num])</f>
        <v>460</v>
      </c>
    </row>
    <row r="50" spans="2:5" x14ac:dyDescent="0.25">
      <c r="B50" t="s">
        <v>112</v>
      </c>
      <c r="C50" s="25">
        <f>C49/$B$6</f>
        <v>5.8257345491388043E-2</v>
      </c>
    </row>
    <row r="51" spans="2:5" x14ac:dyDescent="0.25">
      <c r="B51" t="s">
        <v>78</v>
      </c>
      <c r="C51" s="12">
        <f>B6-C49</f>
        <v>7436</v>
      </c>
    </row>
    <row r="52" spans="2:5" ht="15.75" thickBot="1" x14ac:dyDescent="0.3"/>
    <row r="53" spans="2:5" x14ac:dyDescent="0.25">
      <c r="B53" s="14" t="s">
        <v>5</v>
      </c>
      <c r="C53" s="14"/>
    </row>
    <row r="55" spans="2:5" x14ac:dyDescent="0.25">
      <c r="B55" t="s">
        <v>79</v>
      </c>
      <c r="C55" s="15">
        <v>0.81346422807960039</v>
      </c>
    </row>
    <row r="56" spans="2:5" x14ac:dyDescent="0.25">
      <c r="B56" t="s">
        <v>80</v>
      </c>
      <c r="C56" s="15">
        <v>3.4641299190206801E-3</v>
      </c>
      <c r="E56" t="s">
        <v>92</v>
      </c>
    </row>
    <row r="57" spans="2:5" x14ac:dyDescent="0.25">
      <c r="B57" t="s">
        <v>81</v>
      </c>
      <c r="C57">
        <v>0.97</v>
      </c>
      <c r="E57" t="s">
        <v>119</v>
      </c>
    </row>
    <row r="58" spans="2:5" x14ac:dyDescent="0.25">
      <c r="B58" t="s">
        <v>82</v>
      </c>
      <c r="C58">
        <v>1</v>
      </c>
      <c r="E58" t="s">
        <v>114</v>
      </c>
    </row>
    <row r="59" spans="2:5" x14ac:dyDescent="0.25">
      <c r="B59" t="s">
        <v>83</v>
      </c>
      <c r="C59" s="16">
        <v>0.29871969832733158</v>
      </c>
      <c r="E59" t="s">
        <v>122</v>
      </c>
    </row>
    <row r="60" spans="2:5" x14ac:dyDescent="0.25">
      <c r="B60" t="s">
        <v>84</v>
      </c>
      <c r="C60" s="16">
        <v>8.9233458168771998E-2</v>
      </c>
    </row>
    <row r="61" spans="2:5" x14ac:dyDescent="0.25">
      <c r="B61" t="s">
        <v>85</v>
      </c>
      <c r="C61" s="16">
        <v>1.7300001313392754</v>
      </c>
      <c r="E61" t="s">
        <v>120</v>
      </c>
    </row>
    <row r="62" spans="2:5" x14ac:dyDescent="0.25">
      <c r="B62" t="s">
        <v>86</v>
      </c>
      <c r="C62" s="16">
        <v>-1.727625843684804</v>
      </c>
      <c r="E62" t="s">
        <v>121</v>
      </c>
    </row>
    <row r="63" spans="2:5" x14ac:dyDescent="0.25">
      <c r="B63" t="s">
        <v>87</v>
      </c>
      <c r="C63">
        <v>1</v>
      </c>
    </row>
    <row r="64" spans="2:5" x14ac:dyDescent="0.25">
      <c r="B64" t="s">
        <v>88</v>
      </c>
      <c r="C64">
        <v>0</v>
      </c>
    </row>
    <row r="65" spans="2:7" x14ac:dyDescent="0.25">
      <c r="B65" t="s">
        <v>89</v>
      </c>
      <c r="C65">
        <v>1</v>
      </c>
    </row>
    <row r="66" spans="2:7" x14ac:dyDescent="0.25">
      <c r="B66" t="s">
        <v>90</v>
      </c>
      <c r="C66" s="26">
        <v>6048.9199999999082</v>
      </c>
    </row>
    <row r="67" spans="2:7" ht="15.75" thickBot="1" x14ac:dyDescent="0.3">
      <c r="B67" s="13" t="s">
        <v>91</v>
      </c>
      <c r="C67" s="27">
        <v>7436</v>
      </c>
    </row>
    <row r="69" spans="2:7" x14ac:dyDescent="0.25">
      <c r="B69" s="28" t="s">
        <v>73</v>
      </c>
      <c r="C69" s="23" t="s">
        <v>108</v>
      </c>
      <c r="E69" s="29" t="s">
        <v>116</v>
      </c>
      <c r="F69" s="22" t="s">
        <v>117</v>
      </c>
      <c r="G69" s="17" t="s">
        <v>77</v>
      </c>
    </row>
    <row r="70" spans="2:7" x14ac:dyDescent="0.25">
      <c r="B70" s="23" t="s">
        <v>96</v>
      </c>
      <c r="C70" s="24"/>
      <c r="E70" s="30" t="s">
        <v>98</v>
      </c>
      <c r="F70" s="18">
        <v>543</v>
      </c>
      <c r="G70" s="19">
        <f>F70/$F$80</f>
        <v>7.3023130715438409E-2</v>
      </c>
    </row>
    <row r="71" spans="2:7" x14ac:dyDescent="0.25">
      <c r="B71" s="23" t="s">
        <v>98</v>
      </c>
      <c r="C71" s="24">
        <v>543</v>
      </c>
      <c r="E71" s="31" t="s">
        <v>99</v>
      </c>
      <c r="F71" s="20">
        <v>91</v>
      </c>
      <c r="G71" s="21">
        <f t="shared" ref="G71:G79" si="1">F71/$F$80</f>
        <v>1.2237762237762238E-2</v>
      </c>
    </row>
    <row r="72" spans="2:7" x14ac:dyDescent="0.25">
      <c r="B72" s="23" t="s">
        <v>99</v>
      </c>
      <c r="C72" s="24">
        <v>91</v>
      </c>
      <c r="E72" s="30" t="s">
        <v>100</v>
      </c>
      <c r="F72" s="18">
        <v>141</v>
      </c>
      <c r="G72" s="19">
        <f t="shared" si="1"/>
        <v>1.8961807423345883E-2</v>
      </c>
    </row>
    <row r="73" spans="2:7" x14ac:dyDescent="0.25">
      <c r="B73" s="23" t="s">
        <v>100</v>
      </c>
      <c r="C73" s="24">
        <v>141</v>
      </c>
      <c r="E73" s="31" t="s">
        <v>101</v>
      </c>
      <c r="F73" s="20">
        <v>130</v>
      </c>
      <c r="G73" s="21">
        <f t="shared" si="1"/>
        <v>1.7482517482517484E-2</v>
      </c>
    </row>
    <row r="74" spans="2:7" x14ac:dyDescent="0.25">
      <c r="B74" s="23" t="s">
        <v>101</v>
      </c>
      <c r="C74" s="24">
        <v>130</v>
      </c>
      <c r="E74" s="30" t="s">
        <v>102</v>
      </c>
      <c r="F74" s="18">
        <v>136</v>
      </c>
      <c r="G74" s="19">
        <f t="shared" si="1"/>
        <v>1.8289402904787519E-2</v>
      </c>
    </row>
    <row r="75" spans="2:7" x14ac:dyDescent="0.25">
      <c r="B75" s="23" t="s">
        <v>102</v>
      </c>
      <c r="C75" s="24">
        <v>136</v>
      </c>
      <c r="E75" s="31" t="s">
        <v>103</v>
      </c>
      <c r="F75" s="20">
        <v>265</v>
      </c>
      <c r="G75" s="21">
        <f t="shared" si="1"/>
        <v>3.5637439483593332E-2</v>
      </c>
    </row>
    <row r="76" spans="2:7" x14ac:dyDescent="0.25">
      <c r="B76" s="23" t="s">
        <v>103</v>
      </c>
      <c r="C76" s="24">
        <v>265</v>
      </c>
      <c r="E76" s="30" t="s">
        <v>104</v>
      </c>
      <c r="F76" s="18">
        <v>304</v>
      </c>
      <c r="G76" s="19">
        <f t="shared" si="1"/>
        <v>4.0882194728348573E-2</v>
      </c>
    </row>
    <row r="77" spans="2:7" x14ac:dyDescent="0.25">
      <c r="B77" s="23" t="s">
        <v>104</v>
      </c>
      <c r="C77" s="24">
        <v>304</v>
      </c>
      <c r="E77" s="31" t="s">
        <v>105</v>
      </c>
      <c r="F77" s="20">
        <v>369</v>
      </c>
      <c r="G77" s="21">
        <f t="shared" si="1"/>
        <v>4.9623453469607316E-2</v>
      </c>
    </row>
    <row r="78" spans="2:7" x14ac:dyDescent="0.25">
      <c r="B78" s="23" t="s">
        <v>105</v>
      </c>
      <c r="C78" s="24">
        <v>369</v>
      </c>
      <c r="E78" s="30" t="s">
        <v>106</v>
      </c>
      <c r="F78" s="18">
        <v>676</v>
      </c>
      <c r="G78" s="19">
        <f t="shared" si="1"/>
        <v>9.0909090909090912E-2</v>
      </c>
    </row>
    <row r="79" spans="2:7" x14ac:dyDescent="0.25">
      <c r="B79" s="23" t="s">
        <v>106</v>
      </c>
      <c r="C79" s="24">
        <v>676</v>
      </c>
      <c r="E79" s="31" t="s">
        <v>107</v>
      </c>
      <c r="F79" s="20">
        <v>4781</v>
      </c>
      <c r="G79" s="21">
        <f t="shared" si="1"/>
        <v>0.64295320064550832</v>
      </c>
    </row>
    <row r="80" spans="2:7" x14ac:dyDescent="0.25">
      <c r="B80" s="23" t="s">
        <v>107</v>
      </c>
      <c r="C80" s="24">
        <v>4781</v>
      </c>
      <c r="E80" s="29" t="s">
        <v>74</v>
      </c>
      <c r="F80" s="32">
        <v>7436</v>
      </c>
      <c r="G80" s="17"/>
    </row>
    <row r="81" spans="2:5" x14ac:dyDescent="0.25">
      <c r="B81" s="23" t="s">
        <v>74</v>
      </c>
      <c r="C81" s="24">
        <v>7436</v>
      </c>
    </row>
    <row r="85" spans="2:5" x14ac:dyDescent="0.25">
      <c r="B85" s="52" t="s">
        <v>7</v>
      </c>
      <c r="C85" s="52"/>
    </row>
    <row r="86" spans="2:5" ht="15.75" thickBot="1" x14ac:dyDescent="0.3"/>
    <row r="87" spans="2:5" x14ac:dyDescent="0.25">
      <c r="B87" s="14" t="s">
        <v>7</v>
      </c>
      <c r="C87" s="14"/>
    </row>
    <row r="89" spans="2:5" x14ac:dyDescent="0.25">
      <c r="B89" t="s">
        <v>79</v>
      </c>
      <c r="C89" s="15">
        <v>5.2805217831813573</v>
      </c>
      <c r="E89" t="s">
        <v>123</v>
      </c>
    </row>
    <row r="90" spans="2:5" x14ac:dyDescent="0.25">
      <c r="B90" t="s">
        <v>80</v>
      </c>
      <c r="C90" s="15">
        <v>0.59135149304891266</v>
      </c>
    </row>
    <row r="91" spans="2:5" x14ac:dyDescent="0.25">
      <c r="B91" t="s">
        <v>81</v>
      </c>
      <c r="C91">
        <v>1</v>
      </c>
      <c r="E91" t="s">
        <v>124</v>
      </c>
    </row>
    <row r="92" spans="2:5" x14ac:dyDescent="0.25">
      <c r="B92" t="s">
        <v>82</v>
      </c>
      <c r="C92">
        <v>1</v>
      </c>
      <c r="E92" t="s">
        <v>125</v>
      </c>
    </row>
    <row r="93" spans="2:5" x14ac:dyDescent="0.25">
      <c r="B93" t="s">
        <v>83</v>
      </c>
      <c r="C93" s="16">
        <v>52.547162258898275</v>
      </c>
      <c r="E93" t="s">
        <v>126</v>
      </c>
    </row>
    <row r="94" spans="2:5" x14ac:dyDescent="0.25">
      <c r="B94" t="s">
        <v>84</v>
      </c>
      <c r="C94" s="16">
        <v>2761.2042614629836</v>
      </c>
    </row>
    <row r="95" spans="2:5" x14ac:dyDescent="0.25">
      <c r="B95" t="s">
        <v>85</v>
      </c>
      <c r="C95" s="16">
        <v>2232.5761172068087</v>
      </c>
      <c r="E95" t="s">
        <v>127</v>
      </c>
    </row>
    <row r="96" spans="2:5" x14ac:dyDescent="0.25">
      <c r="B96" t="s">
        <v>86</v>
      </c>
      <c r="C96" s="16">
        <v>41.767337942199475</v>
      </c>
      <c r="E96" t="s">
        <v>128</v>
      </c>
    </row>
    <row r="97" spans="2:7" x14ac:dyDescent="0.25">
      <c r="B97" t="s">
        <v>87</v>
      </c>
      <c r="C97">
        <v>3310</v>
      </c>
    </row>
    <row r="98" spans="2:7" x14ac:dyDescent="0.25">
      <c r="B98" t="s">
        <v>88</v>
      </c>
      <c r="C98">
        <v>1</v>
      </c>
    </row>
    <row r="99" spans="2:7" x14ac:dyDescent="0.25">
      <c r="B99" t="s">
        <v>89</v>
      </c>
      <c r="C99">
        <v>3311</v>
      </c>
    </row>
    <row r="100" spans="2:7" x14ac:dyDescent="0.25">
      <c r="B100" t="s">
        <v>90</v>
      </c>
      <c r="C100" s="26">
        <v>41695</v>
      </c>
    </row>
    <row r="101" spans="2:7" ht="15.75" thickBot="1" x14ac:dyDescent="0.3">
      <c r="B101" s="13" t="s">
        <v>91</v>
      </c>
      <c r="C101" s="27">
        <v>7896</v>
      </c>
    </row>
    <row r="104" spans="2:7" x14ac:dyDescent="0.25">
      <c r="B104" s="28" t="s">
        <v>73</v>
      </c>
      <c r="C104" s="23" t="s">
        <v>129</v>
      </c>
      <c r="E104" s="29" t="s">
        <v>116</v>
      </c>
      <c r="F104" s="22" t="s">
        <v>117</v>
      </c>
      <c r="G104" s="17" t="s">
        <v>77</v>
      </c>
    </row>
    <row r="105" spans="2:7" x14ac:dyDescent="0.25">
      <c r="B105" s="23">
        <v>1</v>
      </c>
      <c r="C105" s="24">
        <v>4572</v>
      </c>
      <c r="E105" s="30">
        <v>1</v>
      </c>
      <c r="F105" s="18">
        <v>4572</v>
      </c>
      <c r="G105" s="33">
        <f>F105/$F$216</f>
        <v>0.61484669176976869</v>
      </c>
    </row>
    <row r="106" spans="2:7" x14ac:dyDescent="0.25">
      <c r="B106" s="23">
        <v>2</v>
      </c>
      <c r="C106" s="24">
        <v>1328</v>
      </c>
      <c r="E106" s="31">
        <v>2</v>
      </c>
      <c r="F106" s="20">
        <v>1328</v>
      </c>
      <c r="G106" s="34">
        <f t="shared" ref="G106:G169" si="2">F106/$F$216</f>
        <v>0.17859064012910167</v>
      </c>
    </row>
    <row r="107" spans="2:7" x14ac:dyDescent="0.25">
      <c r="B107" s="23">
        <v>3</v>
      </c>
      <c r="C107" s="24">
        <v>579</v>
      </c>
      <c r="E107" s="30">
        <v>3</v>
      </c>
      <c r="F107" s="18">
        <v>579</v>
      </c>
      <c r="G107" s="33">
        <f t="shared" si="2"/>
        <v>7.786444324905864E-2</v>
      </c>
    </row>
    <row r="108" spans="2:7" x14ac:dyDescent="0.25">
      <c r="B108" s="23">
        <v>4</v>
      </c>
      <c r="C108" s="24">
        <v>349</v>
      </c>
      <c r="E108" s="31">
        <v>4</v>
      </c>
      <c r="F108" s="20">
        <v>349</v>
      </c>
      <c r="G108" s="34">
        <f t="shared" si="2"/>
        <v>4.6933835395373859E-2</v>
      </c>
    </row>
    <row r="109" spans="2:7" x14ac:dyDescent="0.25">
      <c r="B109" s="23">
        <v>5</v>
      </c>
      <c r="C109" s="24">
        <v>238</v>
      </c>
      <c r="E109" s="30">
        <v>5</v>
      </c>
      <c r="F109" s="18">
        <v>238</v>
      </c>
      <c r="G109" s="33">
        <f t="shared" si="2"/>
        <v>3.2006455083378162E-2</v>
      </c>
    </row>
    <row r="110" spans="2:7" x14ac:dyDescent="0.25">
      <c r="B110" s="23">
        <v>6</v>
      </c>
      <c r="C110" s="24">
        <v>124</v>
      </c>
      <c r="E110" s="31">
        <v>6</v>
      </c>
      <c r="F110" s="20">
        <v>124</v>
      </c>
      <c r="G110" s="34">
        <f t="shared" si="2"/>
        <v>1.6675632060247445E-2</v>
      </c>
    </row>
    <row r="111" spans="2:7" x14ac:dyDescent="0.25">
      <c r="B111" s="23">
        <v>7</v>
      </c>
      <c r="C111" s="24">
        <v>113</v>
      </c>
      <c r="E111" s="30">
        <v>7</v>
      </c>
      <c r="F111" s="18">
        <v>113</v>
      </c>
      <c r="G111" s="33">
        <f t="shared" si="2"/>
        <v>1.5196342119419042E-2</v>
      </c>
    </row>
    <row r="112" spans="2:7" x14ac:dyDescent="0.25">
      <c r="B112" s="23">
        <v>8</v>
      </c>
      <c r="C112" s="24">
        <v>73</v>
      </c>
      <c r="E112" s="31">
        <v>8</v>
      </c>
      <c r="F112" s="20">
        <v>73</v>
      </c>
      <c r="G112" s="34">
        <f t="shared" si="2"/>
        <v>9.8171059709521256E-3</v>
      </c>
    </row>
    <row r="113" spans="2:7" x14ac:dyDescent="0.25">
      <c r="B113" s="23">
        <v>9</v>
      </c>
      <c r="C113" s="24">
        <v>57</v>
      </c>
      <c r="E113" s="30">
        <v>9</v>
      </c>
      <c r="F113" s="18">
        <v>57</v>
      </c>
      <c r="G113" s="33">
        <f t="shared" si="2"/>
        <v>7.6654115115653574E-3</v>
      </c>
    </row>
    <row r="114" spans="2:7" x14ac:dyDescent="0.25">
      <c r="B114" s="23">
        <v>10</v>
      </c>
      <c r="C114" s="24">
        <v>44</v>
      </c>
      <c r="E114" s="31">
        <v>10</v>
      </c>
      <c r="F114" s="20">
        <v>44</v>
      </c>
      <c r="G114" s="34">
        <f t="shared" si="2"/>
        <v>5.9171597633136093E-3</v>
      </c>
    </row>
    <row r="115" spans="2:7" x14ac:dyDescent="0.25">
      <c r="B115" s="23">
        <v>11</v>
      </c>
      <c r="C115" s="24">
        <v>37</v>
      </c>
      <c r="E115" s="30">
        <v>11</v>
      </c>
      <c r="F115" s="18">
        <v>37</v>
      </c>
      <c r="G115" s="33">
        <f t="shared" si="2"/>
        <v>4.975793437331899E-3</v>
      </c>
    </row>
    <row r="116" spans="2:7" x14ac:dyDescent="0.25">
      <c r="B116" s="23">
        <v>12</v>
      </c>
      <c r="C116" s="24">
        <v>37</v>
      </c>
      <c r="E116" s="31">
        <v>12</v>
      </c>
      <c r="F116" s="20">
        <v>37</v>
      </c>
      <c r="G116" s="34">
        <f t="shared" si="2"/>
        <v>4.975793437331899E-3</v>
      </c>
    </row>
    <row r="117" spans="2:7" x14ac:dyDescent="0.25">
      <c r="B117" s="23">
        <v>13</v>
      </c>
      <c r="C117" s="24">
        <v>35</v>
      </c>
      <c r="E117" s="30">
        <v>13</v>
      </c>
      <c r="F117" s="18">
        <v>35</v>
      </c>
      <c r="G117" s="33">
        <f t="shared" si="2"/>
        <v>4.7068316299085531E-3</v>
      </c>
    </row>
    <row r="118" spans="2:7" x14ac:dyDescent="0.25">
      <c r="B118" s="23">
        <v>14</v>
      </c>
      <c r="C118" s="24">
        <v>24</v>
      </c>
      <c r="E118" s="31">
        <v>14</v>
      </c>
      <c r="F118" s="20">
        <v>24</v>
      </c>
      <c r="G118" s="34">
        <f t="shared" si="2"/>
        <v>3.2275416890801506E-3</v>
      </c>
    </row>
    <row r="119" spans="2:7" x14ac:dyDescent="0.25">
      <c r="B119" s="23">
        <v>15</v>
      </c>
      <c r="C119" s="24">
        <v>11</v>
      </c>
      <c r="E119" s="30">
        <v>15</v>
      </c>
      <c r="F119" s="18">
        <v>11</v>
      </c>
      <c r="G119" s="33">
        <f t="shared" si="2"/>
        <v>1.4792899408284023E-3</v>
      </c>
    </row>
    <row r="120" spans="2:7" x14ac:dyDescent="0.25">
      <c r="B120" s="23">
        <v>16</v>
      </c>
      <c r="C120" s="24">
        <v>19</v>
      </c>
      <c r="E120" s="31">
        <v>16</v>
      </c>
      <c r="F120" s="20">
        <v>19</v>
      </c>
      <c r="G120" s="34">
        <f t="shared" si="2"/>
        <v>2.5551371705217858E-3</v>
      </c>
    </row>
    <row r="121" spans="2:7" x14ac:dyDescent="0.25">
      <c r="B121" s="23">
        <v>17</v>
      </c>
      <c r="C121" s="24">
        <v>15</v>
      </c>
      <c r="E121" s="30">
        <v>17</v>
      </c>
      <c r="F121" s="18">
        <v>15</v>
      </c>
      <c r="G121" s="33">
        <f t="shared" si="2"/>
        <v>2.017213555675094E-3</v>
      </c>
    </row>
    <row r="122" spans="2:7" x14ac:dyDescent="0.25">
      <c r="B122" s="23">
        <v>18</v>
      </c>
      <c r="C122" s="24">
        <v>17</v>
      </c>
      <c r="E122" s="31">
        <v>18</v>
      </c>
      <c r="F122" s="20">
        <v>17</v>
      </c>
      <c r="G122" s="34">
        <f t="shared" si="2"/>
        <v>2.2861753630984399E-3</v>
      </c>
    </row>
    <row r="123" spans="2:7" x14ac:dyDescent="0.25">
      <c r="B123" s="23">
        <v>19</v>
      </c>
      <c r="C123" s="24">
        <v>11</v>
      </c>
      <c r="E123" s="30">
        <v>19</v>
      </c>
      <c r="F123" s="18">
        <v>11</v>
      </c>
      <c r="G123" s="33">
        <f t="shared" si="2"/>
        <v>1.4792899408284023E-3</v>
      </c>
    </row>
    <row r="124" spans="2:7" x14ac:dyDescent="0.25">
      <c r="B124" s="23">
        <v>20</v>
      </c>
      <c r="C124" s="24">
        <v>9</v>
      </c>
      <c r="E124" s="31">
        <v>20</v>
      </c>
      <c r="F124" s="20">
        <v>9</v>
      </c>
      <c r="G124" s="34">
        <f t="shared" si="2"/>
        <v>1.2103281334050564E-3</v>
      </c>
    </row>
    <row r="125" spans="2:7" x14ac:dyDescent="0.25">
      <c r="B125" s="23">
        <v>21</v>
      </c>
      <c r="C125" s="24">
        <v>10</v>
      </c>
      <c r="E125" s="30">
        <v>21</v>
      </c>
      <c r="F125" s="18">
        <v>10</v>
      </c>
      <c r="G125" s="33">
        <f t="shared" si="2"/>
        <v>1.3448090371167294E-3</v>
      </c>
    </row>
    <row r="126" spans="2:7" x14ac:dyDescent="0.25">
      <c r="B126" s="23">
        <v>22</v>
      </c>
      <c r="C126" s="24">
        <v>11</v>
      </c>
      <c r="E126" s="31">
        <v>22</v>
      </c>
      <c r="F126" s="20">
        <v>11</v>
      </c>
      <c r="G126" s="34">
        <f t="shared" si="2"/>
        <v>1.4792899408284023E-3</v>
      </c>
    </row>
    <row r="127" spans="2:7" x14ac:dyDescent="0.25">
      <c r="B127" s="23">
        <v>23</v>
      </c>
      <c r="C127" s="24">
        <v>12</v>
      </c>
      <c r="E127" s="30">
        <v>23</v>
      </c>
      <c r="F127" s="18">
        <v>12</v>
      </c>
      <c r="G127" s="33">
        <f t="shared" si="2"/>
        <v>1.6137708445400753E-3</v>
      </c>
    </row>
    <row r="128" spans="2:7" x14ac:dyDescent="0.25">
      <c r="B128" s="23">
        <v>24</v>
      </c>
      <c r="C128" s="24">
        <v>8</v>
      </c>
      <c r="E128" s="31">
        <v>24</v>
      </c>
      <c r="F128" s="20">
        <v>8</v>
      </c>
      <c r="G128" s="34">
        <f t="shared" si="2"/>
        <v>1.0758472296933835E-3</v>
      </c>
    </row>
    <row r="129" spans="2:7" x14ac:dyDescent="0.25">
      <c r="B129" s="23">
        <v>25</v>
      </c>
      <c r="C129" s="24">
        <v>9</v>
      </c>
      <c r="E129" s="30">
        <v>25</v>
      </c>
      <c r="F129" s="18">
        <v>9</v>
      </c>
      <c r="G129" s="33">
        <f t="shared" si="2"/>
        <v>1.2103281334050564E-3</v>
      </c>
    </row>
    <row r="130" spans="2:7" x14ac:dyDescent="0.25">
      <c r="B130" s="23">
        <v>26</v>
      </c>
      <c r="C130" s="24">
        <v>6</v>
      </c>
      <c r="E130" s="31">
        <v>26</v>
      </c>
      <c r="F130" s="20">
        <v>6</v>
      </c>
      <c r="G130" s="34">
        <f t="shared" si="2"/>
        <v>8.0688542227003765E-4</v>
      </c>
    </row>
    <row r="131" spans="2:7" x14ac:dyDescent="0.25">
      <c r="B131" s="23">
        <v>27</v>
      </c>
      <c r="C131" s="24">
        <v>9</v>
      </c>
      <c r="E131" s="30">
        <v>27</v>
      </c>
      <c r="F131" s="18">
        <v>9</v>
      </c>
      <c r="G131" s="33">
        <f t="shared" si="2"/>
        <v>1.2103281334050564E-3</v>
      </c>
    </row>
    <row r="132" spans="2:7" x14ac:dyDescent="0.25">
      <c r="B132" s="23">
        <v>28</v>
      </c>
      <c r="C132" s="24">
        <v>4</v>
      </c>
      <c r="E132" s="31">
        <v>28</v>
      </c>
      <c r="F132" s="20">
        <v>4</v>
      </c>
      <c r="G132" s="34">
        <f t="shared" si="2"/>
        <v>5.3792361484669173E-4</v>
      </c>
    </row>
    <row r="133" spans="2:7" x14ac:dyDescent="0.25">
      <c r="B133" s="23">
        <v>29</v>
      </c>
      <c r="C133" s="24">
        <v>3</v>
      </c>
      <c r="E133" s="30">
        <v>29</v>
      </c>
      <c r="F133" s="18">
        <v>3</v>
      </c>
      <c r="G133" s="33">
        <f t="shared" si="2"/>
        <v>4.0344271113501882E-4</v>
      </c>
    </row>
    <row r="134" spans="2:7" x14ac:dyDescent="0.25">
      <c r="B134" s="23">
        <v>30</v>
      </c>
      <c r="C134" s="24">
        <v>4</v>
      </c>
      <c r="E134" s="31">
        <v>30</v>
      </c>
      <c r="F134" s="20">
        <v>4</v>
      </c>
      <c r="G134" s="34">
        <f t="shared" si="2"/>
        <v>5.3792361484669173E-4</v>
      </c>
    </row>
    <row r="135" spans="2:7" x14ac:dyDescent="0.25">
      <c r="B135" s="23">
        <v>31</v>
      </c>
      <c r="C135" s="24">
        <v>2</v>
      </c>
      <c r="E135" s="30">
        <v>31</v>
      </c>
      <c r="F135" s="18">
        <v>2</v>
      </c>
      <c r="G135" s="33">
        <f t="shared" si="2"/>
        <v>2.6896180742334586E-4</v>
      </c>
    </row>
    <row r="136" spans="2:7" x14ac:dyDescent="0.25">
      <c r="B136" s="23">
        <v>32</v>
      </c>
      <c r="C136" s="24">
        <v>5</v>
      </c>
      <c r="E136" s="31">
        <v>32</v>
      </c>
      <c r="F136" s="20">
        <v>5</v>
      </c>
      <c r="G136" s="34">
        <f t="shared" si="2"/>
        <v>6.7240451855836469E-4</v>
      </c>
    </row>
    <row r="137" spans="2:7" x14ac:dyDescent="0.25">
      <c r="B137" s="23">
        <v>33</v>
      </c>
      <c r="C137" s="24">
        <v>5</v>
      </c>
      <c r="E137" s="30">
        <v>33</v>
      </c>
      <c r="F137" s="18">
        <v>5</v>
      </c>
      <c r="G137" s="33">
        <f t="shared" si="2"/>
        <v>6.7240451855836469E-4</v>
      </c>
    </row>
    <row r="138" spans="2:7" x14ac:dyDescent="0.25">
      <c r="B138" s="23">
        <v>34</v>
      </c>
      <c r="C138" s="24">
        <v>3</v>
      </c>
      <c r="E138" s="31">
        <v>34</v>
      </c>
      <c r="F138" s="20">
        <v>3</v>
      </c>
      <c r="G138" s="34">
        <f t="shared" si="2"/>
        <v>4.0344271113501882E-4</v>
      </c>
    </row>
    <row r="139" spans="2:7" x14ac:dyDescent="0.25">
      <c r="B139" s="23">
        <v>35</v>
      </c>
      <c r="C139" s="24">
        <v>6</v>
      </c>
      <c r="E139" s="30">
        <v>35</v>
      </c>
      <c r="F139" s="18">
        <v>6</v>
      </c>
      <c r="G139" s="33">
        <f t="shared" si="2"/>
        <v>8.0688542227003765E-4</v>
      </c>
    </row>
    <row r="140" spans="2:7" x14ac:dyDescent="0.25">
      <c r="B140" s="23">
        <v>36</v>
      </c>
      <c r="C140" s="24">
        <v>2</v>
      </c>
      <c r="E140" s="31">
        <v>36</v>
      </c>
      <c r="F140" s="20">
        <v>2</v>
      </c>
      <c r="G140" s="34">
        <f t="shared" si="2"/>
        <v>2.6896180742334586E-4</v>
      </c>
    </row>
    <row r="141" spans="2:7" x14ac:dyDescent="0.25">
      <c r="B141" s="23">
        <v>37</v>
      </c>
      <c r="C141" s="24">
        <v>5</v>
      </c>
      <c r="E141" s="30">
        <v>37</v>
      </c>
      <c r="F141" s="18">
        <v>5</v>
      </c>
      <c r="G141" s="33">
        <f t="shared" si="2"/>
        <v>6.7240451855836469E-4</v>
      </c>
    </row>
    <row r="142" spans="2:7" x14ac:dyDescent="0.25">
      <c r="B142" s="23">
        <v>38</v>
      </c>
      <c r="C142" s="24">
        <v>4</v>
      </c>
      <c r="E142" s="31">
        <v>38</v>
      </c>
      <c r="F142" s="20">
        <v>4</v>
      </c>
      <c r="G142" s="34">
        <f t="shared" si="2"/>
        <v>5.3792361484669173E-4</v>
      </c>
    </row>
    <row r="143" spans="2:7" x14ac:dyDescent="0.25">
      <c r="B143" s="23">
        <v>39</v>
      </c>
      <c r="C143" s="24">
        <v>4</v>
      </c>
      <c r="E143" s="30">
        <v>39</v>
      </c>
      <c r="F143" s="18">
        <v>4</v>
      </c>
      <c r="G143" s="33">
        <f t="shared" si="2"/>
        <v>5.3792361484669173E-4</v>
      </c>
    </row>
    <row r="144" spans="2:7" x14ac:dyDescent="0.25">
      <c r="B144" s="23">
        <v>40</v>
      </c>
      <c r="C144" s="24">
        <v>1</v>
      </c>
      <c r="E144" s="31">
        <v>40</v>
      </c>
      <c r="F144" s="20">
        <v>1</v>
      </c>
      <c r="G144" s="34">
        <f t="shared" si="2"/>
        <v>1.3448090371167293E-4</v>
      </c>
    </row>
    <row r="145" spans="2:7" x14ac:dyDescent="0.25">
      <c r="B145" s="23">
        <v>41</v>
      </c>
      <c r="C145" s="24">
        <v>2</v>
      </c>
      <c r="E145" s="30">
        <v>41</v>
      </c>
      <c r="F145" s="18">
        <v>2</v>
      </c>
      <c r="G145" s="33">
        <f t="shared" si="2"/>
        <v>2.6896180742334586E-4</v>
      </c>
    </row>
    <row r="146" spans="2:7" x14ac:dyDescent="0.25">
      <c r="B146" s="23">
        <v>45</v>
      </c>
      <c r="C146" s="24">
        <v>1</v>
      </c>
      <c r="E146" s="31">
        <v>45</v>
      </c>
      <c r="F146" s="20">
        <v>1</v>
      </c>
      <c r="G146" s="34">
        <f t="shared" si="2"/>
        <v>1.3448090371167293E-4</v>
      </c>
    </row>
    <row r="147" spans="2:7" x14ac:dyDescent="0.25">
      <c r="B147" s="23">
        <v>46</v>
      </c>
      <c r="C147" s="24">
        <v>3</v>
      </c>
      <c r="E147" s="30">
        <v>46</v>
      </c>
      <c r="F147" s="18">
        <v>3</v>
      </c>
      <c r="G147" s="33">
        <f t="shared" si="2"/>
        <v>4.0344271113501882E-4</v>
      </c>
    </row>
    <row r="148" spans="2:7" x14ac:dyDescent="0.25">
      <c r="B148" s="23">
        <v>47</v>
      </c>
      <c r="C148" s="24">
        <v>1</v>
      </c>
      <c r="E148" s="31">
        <v>47</v>
      </c>
      <c r="F148" s="20">
        <v>1</v>
      </c>
      <c r="G148" s="34">
        <f t="shared" si="2"/>
        <v>1.3448090371167293E-4</v>
      </c>
    </row>
    <row r="149" spans="2:7" x14ac:dyDescent="0.25">
      <c r="B149" s="23">
        <v>48</v>
      </c>
      <c r="C149" s="24">
        <v>1</v>
      </c>
      <c r="E149" s="30">
        <v>48</v>
      </c>
      <c r="F149" s="18">
        <v>1</v>
      </c>
      <c r="G149" s="33">
        <f t="shared" si="2"/>
        <v>1.3448090371167293E-4</v>
      </c>
    </row>
    <row r="150" spans="2:7" x14ac:dyDescent="0.25">
      <c r="B150" s="23">
        <v>49</v>
      </c>
      <c r="C150" s="24">
        <v>3</v>
      </c>
      <c r="E150" s="31">
        <v>49</v>
      </c>
      <c r="F150" s="20">
        <v>3</v>
      </c>
      <c r="G150" s="34">
        <f t="shared" si="2"/>
        <v>4.0344271113501882E-4</v>
      </c>
    </row>
    <row r="151" spans="2:7" x14ac:dyDescent="0.25">
      <c r="B151" s="23">
        <v>50</v>
      </c>
      <c r="C151" s="24">
        <v>2</v>
      </c>
      <c r="E151" s="30">
        <v>50</v>
      </c>
      <c r="F151" s="18">
        <v>2</v>
      </c>
      <c r="G151" s="33">
        <f t="shared" si="2"/>
        <v>2.6896180742334586E-4</v>
      </c>
    </row>
    <row r="152" spans="2:7" x14ac:dyDescent="0.25">
      <c r="B152" s="23">
        <v>51</v>
      </c>
      <c r="C152" s="24">
        <v>2</v>
      </c>
      <c r="E152" s="31">
        <v>51</v>
      </c>
      <c r="F152" s="20">
        <v>2</v>
      </c>
      <c r="G152" s="34">
        <f t="shared" si="2"/>
        <v>2.6896180742334586E-4</v>
      </c>
    </row>
    <row r="153" spans="2:7" x14ac:dyDescent="0.25">
      <c r="B153" s="23">
        <v>53</v>
      </c>
      <c r="C153" s="24">
        <v>1</v>
      </c>
      <c r="E153" s="30">
        <v>53</v>
      </c>
      <c r="F153" s="18">
        <v>1</v>
      </c>
      <c r="G153" s="33">
        <f t="shared" si="2"/>
        <v>1.3448090371167293E-4</v>
      </c>
    </row>
    <row r="154" spans="2:7" x14ac:dyDescent="0.25">
      <c r="B154" s="23">
        <v>56</v>
      </c>
      <c r="C154" s="24">
        <v>1</v>
      </c>
      <c r="E154" s="31">
        <v>56</v>
      </c>
      <c r="F154" s="20">
        <v>1</v>
      </c>
      <c r="G154" s="34">
        <f t="shared" si="2"/>
        <v>1.3448090371167293E-4</v>
      </c>
    </row>
    <row r="155" spans="2:7" x14ac:dyDescent="0.25">
      <c r="B155" s="23">
        <v>57</v>
      </c>
      <c r="C155" s="24">
        <v>1</v>
      </c>
      <c r="E155" s="30">
        <v>57</v>
      </c>
      <c r="F155" s="18">
        <v>1</v>
      </c>
      <c r="G155" s="33">
        <f t="shared" si="2"/>
        <v>1.3448090371167293E-4</v>
      </c>
    </row>
    <row r="156" spans="2:7" x14ac:dyDescent="0.25">
      <c r="B156" s="23">
        <v>59</v>
      </c>
      <c r="C156" s="24">
        <v>1</v>
      </c>
      <c r="E156" s="31">
        <v>59</v>
      </c>
      <c r="F156" s="20">
        <v>1</v>
      </c>
      <c r="G156" s="34">
        <f t="shared" si="2"/>
        <v>1.3448090371167293E-4</v>
      </c>
    </row>
    <row r="157" spans="2:7" x14ac:dyDescent="0.25">
      <c r="B157" s="23">
        <v>60</v>
      </c>
      <c r="C157" s="24">
        <v>1</v>
      </c>
      <c r="E157" s="30">
        <v>60</v>
      </c>
      <c r="F157" s="18">
        <v>1</v>
      </c>
      <c r="G157" s="33">
        <f t="shared" si="2"/>
        <v>1.3448090371167293E-4</v>
      </c>
    </row>
    <row r="158" spans="2:7" x14ac:dyDescent="0.25">
      <c r="B158" s="23">
        <v>62</v>
      </c>
      <c r="C158" s="24">
        <v>1</v>
      </c>
      <c r="E158" s="31">
        <v>62</v>
      </c>
      <c r="F158" s="20">
        <v>1</v>
      </c>
      <c r="G158" s="34">
        <f t="shared" si="2"/>
        <v>1.3448090371167293E-4</v>
      </c>
    </row>
    <row r="159" spans="2:7" x14ac:dyDescent="0.25">
      <c r="B159" s="23">
        <v>64</v>
      </c>
      <c r="C159" s="24">
        <v>1</v>
      </c>
      <c r="E159" s="30">
        <v>64</v>
      </c>
      <c r="F159" s="18">
        <v>1</v>
      </c>
      <c r="G159" s="33">
        <f t="shared" si="2"/>
        <v>1.3448090371167293E-4</v>
      </c>
    </row>
    <row r="160" spans="2:7" x14ac:dyDescent="0.25">
      <c r="B160" s="23">
        <v>65</v>
      </c>
      <c r="C160" s="24">
        <v>1</v>
      </c>
      <c r="E160" s="31">
        <v>65</v>
      </c>
      <c r="F160" s="20">
        <v>1</v>
      </c>
      <c r="G160" s="34">
        <f t="shared" si="2"/>
        <v>1.3448090371167293E-4</v>
      </c>
    </row>
    <row r="161" spans="2:7" x14ac:dyDescent="0.25">
      <c r="B161" s="23">
        <v>66</v>
      </c>
      <c r="C161" s="24">
        <v>2</v>
      </c>
      <c r="E161" s="30">
        <v>66</v>
      </c>
      <c r="F161" s="18">
        <v>2</v>
      </c>
      <c r="G161" s="33">
        <f t="shared" si="2"/>
        <v>2.6896180742334586E-4</v>
      </c>
    </row>
    <row r="162" spans="2:7" x14ac:dyDescent="0.25">
      <c r="B162" s="23">
        <v>67</v>
      </c>
      <c r="C162" s="24">
        <v>1</v>
      </c>
      <c r="E162" s="31">
        <v>67</v>
      </c>
      <c r="F162" s="20">
        <v>1</v>
      </c>
      <c r="G162" s="34">
        <f t="shared" si="2"/>
        <v>1.3448090371167293E-4</v>
      </c>
    </row>
    <row r="163" spans="2:7" x14ac:dyDescent="0.25">
      <c r="B163" s="23">
        <v>70</v>
      </c>
      <c r="C163" s="24">
        <v>2</v>
      </c>
      <c r="E163" s="30">
        <v>70</v>
      </c>
      <c r="F163" s="18">
        <v>2</v>
      </c>
      <c r="G163" s="33">
        <f t="shared" si="2"/>
        <v>2.6896180742334586E-4</v>
      </c>
    </row>
    <row r="164" spans="2:7" x14ac:dyDescent="0.25">
      <c r="B164" s="23">
        <v>72</v>
      </c>
      <c r="C164" s="24">
        <v>1</v>
      </c>
      <c r="E164" s="31">
        <v>72</v>
      </c>
      <c r="F164" s="20">
        <v>1</v>
      </c>
      <c r="G164" s="34">
        <f t="shared" si="2"/>
        <v>1.3448090371167293E-4</v>
      </c>
    </row>
    <row r="165" spans="2:7" x14ac:dyDescent="0.25">
      <c r="B165" s="23">
        <v>74</v>
      </c>
      <c r="C165" s="24">
        <v>2</v>
      </c>
      <c r="E165" s="30">
        <v>74</v>
      </c>
      <c r="F165" s="18">
        <v>2</v>
      </c>
      <c r="G165" s="33">
        <f t="shared" si="2"/>
        <v>2.6896180742334586E-4</v>
      </c>
    </row>
    <row r="166" spans="2:7" x14ac:dyDescent="0.25">
      <c r="B166" s="23">
        <v>75</v>
      </c>
      <c r="C166" s="24">
        <v>2</v>
      </c>
      <c r="E166" s="31">
        <v>75</v>
      </c>
      <c r="F166" s="20">
        <v>2</v>
      </c>
      <c r="G166" s="34">
        <f t="shared" si="2"/>
        <v>2.6896180742334586E-4</v>
      </c>
    </row>
    <row r="167" spans="2:7" x14ac:dyDescent="0.25">
      <c r="B167" s="23">
        <v>76</v>
      </c>
      <c r="C167" s="24">
        <v>2</v>
      </c>
      <c r="E167" s="30">
        <v>76</v>
      </c>
      <c r="F167" s="18">
        <v>2</v>
      </c>
      <c r="G167" s="33">
        <f t="shared" si="2"/>
        <v>2.6896180742334586E-4</v>
      </c>
    </row>
    <row r="168" spans="2:7" x14ac:dyDescent="0.25">
      <c r="B168" s="23">
        <v>80</v>
      </c>
      <c r="C168" s="24">
        <v>3</v>
      </c>
      <c r="E168" s="31">
        <v>80</v>
      </c>
      <c r="F168" s="20">
        <v>3</v>
      </c>
      <c r="G168" s="34">
        <f t="shared" si="2"/>
        <v>4.0344271113501882E-4</v>
      </c>
    </row>
    <row r="169" spans="2:7" x14ac:dyDescent="0.25">
      <c r="B169" s="23">
        <v>81</v>
      </c>
      <c r="C169" s="24">
        <v>2</v>
      </c>
      <c r="E169" s="30">
        <v>81</v>
      </c>
      <c r="F169" s="18">
        <v>2</v>
      </c>
      <c r="G169" s="33">
        <f t="shared" si="2"/>
        <v>2.6896180742334586E-4</v>
      </c>
    </row>
    <row r="170" spans="2:7" x14ac:dyDescent="0.25">
      <c r="B170" s="23">
        <v>82</v>
      </c>
      <c r="C170" s="24">
        <v>2</v>
      </c>
      <c r="E170" s="31">
        <v>82</v>
      </c>
      <c r="F170" s="20">
        <v>2</v>
      </c>
      <c r="G170" s="34">
        <f t="shared" ref="G170:G215" si="3">F170/$F$216</f>
        <v>2.6896180742334586E-4</v>
      </c>
    </row>
    <row r="171" spans="2:7" x14ac:dyDescent="0.25">
      <c r="B171" s="23">
        <v>83</v>
      </c>
      <c r="C171" s="24">
        <v>1</v>
      </c>
      <c r="E171" s="30">
        <v>83</v>
      </c>
      <c r="F171" s="18">
        <v>1</v>
      </c>
      <c r="G171" s="33">
        <f t="shared" si="3"/>
        <v>1.3448090371167293E-4</v>
      </c>
    </row>
    <row r="172" spans="2:7" x14ac:dyDescent="0.25">
      <c r="B172" s="23">
        <v>90</v>
      </c>
      <c r="C172" s="24">
        <v>1</v>
      </c>
      <c r="E172" s="31">
        <v>90</v>
      </c>
      <c r="F172" s="20">
        <v>1</v>
      </c>
      <c r="G172" s="34">
        <f t="shared" si="3"/>
        <v>1.3448090371167293E-4</v>
      </c>
    </row>
    <row r="173" spans="2:7" x14ac:dyDescent="0.25">
      <c r="B173" s="23">
        <v>91</v>
      </c>
      <c r="C173" s="24">
        <v>1</v>
      </c>
      <c r="E173" s="30">
        <v>91</v>
      </c>
      <c r="F173" s="18">
        <v>1</v>
      </c>
      <c r="G173" s="33">
        <f t="shared" si="3"/>
        <v>1.3448090371167293E-4</v>
      </c>
    </row>
    <row r="174" spans="2:7" x14ac:dyDescent="0.25">
      <c r="B174" s="23">
        <v>94</v>
      </c>
      <c r="C174" s="24">
        <v>2</v>
      </c>
      <c r="E174" s="31">
        <v>94</v>
      </c>
      <c r="F174" s="20">
        <v>2</v>
      </c>
      <c r="G174" s="34">
        <f t="shared" si="3"/>
        <v>2.6896180742334586E-4</v>
      </c>
    </row>
    <row r="175" spans="2:7" x14ac:dyDescent="0.25">
      <c r="B175" s="23">
        <v>97</v>
      </c>
      <c r="C175" s="24">
        <v>1</v>
      </c>
      <c r="E175" s="30">
        <v>97</v>
      </c>
      <c r="F175" s="18">
        <v>1</v>
      </c>
      <c r="G175" s="33">
        <f t="shared" si="3"/>
        <v>1.3448090371167293E-4</v>
      </c>
    </row>
    <row r="176" spans="2:7" x14ac:dyDescent="0.25">
      <c r="B176" s="23">
        <v>98</v>
      </c>
      <c r="C176" s="24">
        <v>1</v>
      </c>
      <c r="E176" s="31">
        <v>98</v>
      </c>
      <c r="F176" s="20">
        <v>1</v>
      </c>
      <c r="G176" s="34">
        <f t="shared" si="3"/>
        <v>1.3448090371167293E-4</v>
      </c>
    </row>
    <row r="177" spans="2:7" x14ac:dyDescent="0.25">
      <c r="B177" s="23">
        <v>102</v>
      </c>
      <c r="C177" s="24">
        <v>1</v>
      </c>
      <c r="E177" s="30">
        <v>102</v>
      </c>
      <c r="F177" s="18">
        <v>1</v>
      </c>
      <c r="G177" s="33">
        <f t="shared" si="3"/>
        <v>1.3448090371167293E-4</v>
      </c>
    </row>
    <row r="178" spans="2:7" x14ac:dyDescent="0.25">
      <c r="B178" s="23">
        <v>105</v>
      </c>
      <c r="C178" s="24">
        <v>2</v>
      </c>
      <c r="E178" s="31">
        <v>105</v>
      </c>
      <c r="F178" s="20">
        <v>2</v>
      </c>
      <c r="G178" s="34">
        <f t="shared" si="3"/>
        <v>2.6896180742334586E-4</v>
      </c>
    </row>
    <row r="179" spans="2:7" x14ac:dyDescent="0.25">
      <c r="B179" s="23">
        <v>107</v>
      </c>
      <c r="C179" s="24">
        <v>2</v>
      </c>
      <c r="E179" s="30">
        <v>107</v>
      </c>
      <c r="F179" s="18">
        <v>2</v>
      </c>
      <c r="G179" s="33">
        <f t="shared" si="3"/>
        <v>2.6896180742334586E-4</v>
      </c>
    </row>
    <row r="180" spans="2:7" x14ac:dyDescent="0.25">
      <c r="B180" s="23">
        <v>110</v>
      </c>
      <c r="C180" s="24">
        <v>1</v>
      </c>
      <c r="E180" s="31">
        <v>110</v>
      </c>
      <c r="F180" s="20">
        <v>1</v>
      </c>
      <c r="G180" s="34">
        <f t="shared" si="3"/>
        <v>1.3448090371167293E-4</v>
      </c>
    </row>
    <row r="181" spans="2:7" x14ac:dyDescent="0.25">
      <c r="B181" s="23">
        <v>116</v>
      </c>
      <c r="C181" s="24">
        <v>2</v>
      </c>
      <c r="E181" s="30">
        <v>116</v>
      </c>
      <c r="F181" s="18">
        <v>2</v>
      </c>
      <c r="G181" s="33">
        <f t="shared" si="3"/>
        <v>2.6896180742334586E-4</v>
      </c>
    </row>
    <row r="182" spans="2:7" x14ac:dyDescent="0.25">
      <c r="B182" s="23">
        <v>118</v>
      </c>
      <c r="C182" s="24">
        <v>1</v>
      </c>
      <c r="E182" s="31">
        <v>118</v>
      </c>
      <c r="F182" s="20">
        <v>1</v>
      </c>
      <c r="G182" s="34">
        <f t="shared" si="3"/>
        <v>1.3448090371167293E-4</v>
      </c>
    </row>
    <row r="183" spans="2:7" x14ac:dyDescent="0.25">
      <c r="B183" s="23">
        <v>120</v>
      </c>
      <c r="C183" s="24">
        <v>1</v>
      </c>
      <c r="E183" s="30">
        <v>120</v>
      </c>
      <c r="F183" s="18">
        <v>1</v>
      </c>
      <c r="G183" s="33">
        <f t="shared" si="3"/>
        <v>1.3448090371167293E-4</v>
      </c>
    </row>
    <row r="184" spans="2:7" x14ac:dyDescent="0.25">
      <c r="B184" s="23">
        <v>125</v>
      </c>
      <c r="C184" s="24">
        <v>1</v>
      </c>
      <c r="E184" s="31">
        <v>125</v>
      </c>
      <c r="F184" s="20">
        <v>1</v>
      </c>
      <c r="G184" s="34">
        <f t="shared" si="3"/>
        <v>1.3448090371167293E-4</v>
      </c>
    </row>
    <row r="185" spans="2:7" x14ac:dyDescent="0.25">
      <c r="B185" s="23">
        <v>127</v>
      </c>
      <c r="C185" s="24">
        <v>1</v>
      </c>
      <c r="E185" s="30">
        <v>127</v>
      </c>
      <c r="F185" s="18">
        <v>1</v>
      </c>
      <c r="G185" s="33">
        <f t="shared" si="3"/>
        <v>1.3448090371167293E-4</v>
      </c>
    </row>
    <row r="186" spans="2:7" x14ac:dyDescent="0.25">
      <c r="B186" s="23">
        <v>133</v>
      </c>
      <c r="C186" s="24">
        <v>1</v>
      </c>
      <c r="E186" s="31">
        <v>133</v>
      </c>
      <c r="F186" s="20">
        <v>1</v>
      </c>
      <c r="G186" s="34">
        <f t="shared" si="3"/>
        <v>1.3448090371167293E-4</v>
      </c>
    </row>
    <row r="187" spans="2:7" x14ac:dyDescent="0.25">
      <c r="B187" s="23">
        <v>136</v>
      </c>
      <c r="C187" s="24">
        <v>1</v>
      </c>
      <c r="E187" s="30">
        <v>136</v>
      </c>
      <c r="F187" s="18">
        <v>1</v>
      </c>
      <c r="G187" s="33">
        <f t="shared" si="3"/>
        <v>1.3448090371167293E-4</v>
      </c>
    </row>
    <row r="188" spans="2:7" x14ac:dyDescent="0.25">
      <c r="B188" s="23">
        <v>137</v>
      </c>
      <c r="C188" s="24">
        <v>1</v>
      </c>
      <c r="E188" s="31">
        <v>137</v>
      </c>
      <c r="F188" s="20">
        <v>1</v>
      </c>
      <c r="G188" s="34">
        <f t="shared" si="3"/>
        <v>1.3448090371167293E-4</v>
      </c>
    </row>
    <row r="189" spans="2:7" x14ac:dyDescent="0.25">
      <c r="B189" s="23">
        <v>150</v>
      </c>
      <c r="C189" s="24">
        <v>1</v>
      </c>
      <c r="E189" s="30">
        <v>150</v>
      </c>
      <c r="F189" s="18">
        <v>1</v>
      </c>
      <c r="G189" s="33">
        <f t="shared" si="3"/>
        <v>1.3448090371167293E-4</v>
      </c>
    </row>
    <row r="190" spans="2:7" x14ac:dyDescent="0.25">
      <c r="B190" s="23">
        <v>151</v>
      </c>
      <c r="C190" s="24">
        <v>1</v>
      </c>
      <c r="E190" s="31">
        <v>151</v>
      </c>
      <c r="F190" s="20">
        <v>1</v>
      </c>
      <c r="G190" s="34">
        <f t="shared" si="3"/>
        <v>1.3448090371167293E-4</v>
      </c>
    </row>
    <row r="191" spans="2:7" x14ac:dyDescent="0.25">
      <c r="B191" s="23">
        <v>164</v>
      </c>
      <c r="C191" s="24">
        <v>1</v>
      </c>
      <c r="E191" s="30">
        <v>164</v>
      </c>
      <c r="F191" s="18">
        <v>1</v>
      </c>
      <c r="G191" s="33">
        <f t="shared" si="3"/>
        <v>1.3448090371167293E-4</v>
      </c>
    </row>
    <row r="192" spans="2:7" x14ac:dyDescent="0.25">
      <c r="B192" s="23">
        <v>174</v>
      </c>
      <c r="C192" s="24">
        <v>1</v>
      </c>
      <c r="E192" s="31">
        <v>174</v>
      </c>
      <c r="F192" s="20">
        <v>1</v>
      </c>
      <c r="G192" s="34">
        <f t="shared" si="3"/>
        <v>1.3448090371167293E-4</v>
      </c>
    </row>
    <row r="193" spans="2:7" x14ac:dyDescent="0.25">
      <c r="B193" s="23">
        <v>175</v>
      </c>
      <c r="C193" s="24">
        <v>1</v>
      </c>
      <c r="E193" s="30">
        <v>175</v>
      </c>
      <c r="F193" s="18">
        <v>1</v>
      </c>
      <c r="G193" s="33">
        <f t="shared" si="3"/>
        <v>1.3448090371167293E-4</v>
      </c>
    </row>
    <row r="194" spans="2:7" x14ac:dyDescent="0.25">
      <c r="B194" s="23">
        <v>185</v>
      </c>
      <c r="C194" s="24">
        <v>1</v>
      </c>
      <c r="E194" s="31">
        <v>185</v>
      </c>
      <c r="F194" s="20">
        <v>1</v>
      </c>
      <c r="G194" s="34">
        <f t="shared" si="3"/>
        <v>1.3448090371167293E-4</v>
      </c>
    </row>
    <row r="195" spans="2:7" x14ac:dyDescent="0.25">
      <c r="B195" s="23">
        <v>190</v>
      </c>
      <c r="C195" s="24">
        <v>1</v>
      </c>
      <c r="E195" s="30">
        <v>190</v>
      </c>
      <c r="F195" s="18">
        <v>1</v>
      </c>
      <c r="G195" s="33">
        <f t="shared" si="3"/>
        <v>1.3448090371167293E-4</v>
      </c>
    </row>
    <row r="196" spans="2:7" x14ac:dyDescent="0.25">
      <c r="B196" s="23">
        <v>207</v>
      </c>
      <c r="C196" s="24">
        <v>1</v>
      </c>
      <c r="E196" s="31">
        <v>207</v>
      </c>
      <c r="F196" s="20">
        <v>1</v>
      </c>
      <c r="G196" s="34">
        <f t="shared" si="3"/>
        <v>1.3448090371167293E-4</v>
      </c>
    </row>
    <row r="197" spans="2:7" x14ac:dyDescent="0.25">
      <c r="B197" s="23">
        <v>211</v>
      </c>
      <c r="C197" s="24">
        <v>1</v>
      </c>
      <c r="E197" s="30">
        <v>211</v>
      </c>
      <c r="F197" s="18">
        <v>1</v>
      </c>
      <c r="G197" s="33">
        <f t="shared" si="3"/>
        <v>1.3448090371167293E-4</v>
      </c>
    </row>
    <row r="198" spans="2:7" x14ac:dyDescent="0.25">
      <c r="B198" s="23">
        <v>224</v>
      </c>
      <c r="C198" s="24">
        <v>1</v>
      </c>
      <c r="E198" s="31">
        <v>224</v>
      </c>
      <c r="F198" s="20">
        <v>1</v>
      </c>
      <c r="G198" s="34">
        <f t="shared" si="3"/>
        <v>1.3448090371167293E-4</v>
      </c>
    </row>
    <row r="199" spans="2:7" x14ac:dyDescent="0.25">
      <c r="B199" s="23">
        <v>227</v>
      </c>
      <c r="C199" s="24">
        <v>1</v>
      </c>
      <c r="E199" s="30">
        <v>227</v>
      </c>
      <c r="F199" s="18">
        <v>1</v>
      </c>
      <c r="G199" s="33">
        <f t="shared" si="3"/>
        <v>1.3448090371167293E-4</v>
      </c>
    </row>
    <row r="200" spans="2:7" x14ac:dyDescent="0.25">
      <c r="B200" s="23">
        <v>256</v>
      </c>
      <c r="C200" s="24">
        <v>1</v>
      </c>
      <c r="E200" s="31">
        <v>256</v>
      </c>
      <c r="F200" s="20">
        <v>1</v>
      </c>
      <c r="G200" s="34">
        <f t="shared" si="3"/>
        <v>1.3448090371167293E-4</v>
      </c>
    </row>
    <row r="201" spans="2:7" x14ac:dyDescent="0.25">
      <c r="B201" s="23">
        <v>259</v>
      </c>
      <c r="C201" s="24">
        <v>1</v>
      </c>
      <c r="E201" s="30">
        <v>259</v>
      </c>
      <c r="F201" s="18">
        <v>1</v>
      </c>
      <c r="G201" s="33">
        <f t="shared" si="3"/>
        <v>1.3448090371167293E-4</v>
      </c>
    </row>
    <row r="202" spans="2:7" x14ac:dyDescent="0.25">
      <c r="B202" s="23">
        <v>276</v>
      </c>
      <c r="C202" s="24">
        <v>1</v>
      </c>
      <c r="E202" s="31">
        <v>276</v>
      </c>
      <c r="F202" s="20">
        <v>1</v>
      </c>
      <c r="G202" s="34">
        <f t="shared" si="3"/>
        <v>1.3448090371167293E-4</v>
      </c>
    </row>
    <row r="203" spans="2:7" x14ac:dyDescent="0.25">
      <c r="B203" s="23">
        <v>357</v>
      </c>
      <c r="C203" s="24">
        <v>1</v>
      </c>
      <c r="E203" s="30">
        <v>357</v>
      </c>
      <c r="F203" s="18">
        <v>1</v>
      </c>
      <c r="G203" s="33">
        <f t="shared" si="3"/>
        <v>1.3448090371167293E-4</v>
      </c>
    </row>
    <row r="204" spans="2:7" x14ac:dyDescent="0.25">
      <c r="B204" s="23">
        <v>358</v>
      </c>
      <c r="C204" s="24">
        <v>1</v>
      </c>
      <c r="E204" s="31">
        <v>358</v>
      </c>
      <c r="F204" s="20">
        <v>1</v>
      </c>
      <c r="G204" s="34">
        <f t="shared" si="3"/>
        <v>1.3448090371167293E-4</v>
      </c>
    </row>
    <row r="205" spans="2:7" x14ac:dyDescent="0.25">
      <c r="B205" s="23">
        <v>378</v>
      </c>
      <c r="C205" s="24">
        <v>1</v>
      </c>
      <c r="E205" s="30">
        <v>378</v>
      </c>
      <c r="F205" s="18">
        <v>1</v>
      </c>
      <c r="G205" s="33">
        <f t="shared" si="3"/>
        <v>1.3448090371167293E-4</v>
      </c>
    </row>
    <row r="206" spans="2:7" x14ac:dyDescent="0.25">
      <c r="B206" s="23">
        <v>467</v>
      </c>
      <c r="C206" s="24">
        <v>1</v>
      </c>
      <c r="E206" s="31">
        <v>467</v>
      </c>
      <c r="F206" s="20">
        <v>1</v>
      </c>
      <c r="G206" s="34">
        <f t="shared" si="3"/>
        <v>1.3448090371167293E-4</v>
      </c>
    </row>
    <row r="207" spans="2:7" x14ac:dyDescent="0.25">
      <c r="B207" s="23">
        <v>529</v>
      </c>
      <c r="C207" s="24">
        <v>1</v>
      </c>
      <c r="E207" s="30">
        <v>529</v>
      </c>
      <c r="F207" s="18">
        <v>1</v>
      </c>
      <c r="G207" s="33">
        <f t="shared" si="3"/>
        <v>1.3448090371167293E-4</v>
      </c>
    </row>
    <row r="208" spans="2:7" x14ac:dyDescent="0.25">
      <c r="B208" s="23">
        <v>636</v>
      </c>
      <c r="C208" s="24">
        <v>1</v>
      </c>
      <c r="E208" s="31">
        <v>636</v>
      </c>
      <c r="F208" s="20">
        <v>1</v>
      </c>
      <c r="G208" s="34">
        <f t="shared" si="3"/>
        <v>1.3448090371167293E-4</v>
      </c>
    </row>
    <row r="209" spans="2:7" x14ac:dyDescent="0.25">
      <c r="B209" s="23">
        <v>841</v>
      </c>
      <c r="C209" s="24">
        <v>1</v>
      </c>
      <c r="E209" s="30">
        <v>841</v>
      </c>
      <c r="F209" s="18">
        <v>1</v>
      </c>
      <c r="G209" s="33">
        <f t="shared" si="3"/>
        <v>1.3448090371167293E-4</v>
      </c>
    </row>
    <row r="210" spans="2:7" x14ac:dyDescent="0.25">
      <c r="B210" s="23">
        <v>882</v>
      </c>
      <c r="C210" s="24">
        <v>1</v>
      </c>
      <c r="E210" s="31">
        <v>882</v>
      </c>
      <c r="F210" s="20">
        <v>1</v>
      </c>
      <c r="G210" s="34">
        <f t="shared" si="3"/>
        <v>1.3448090371167293E-4</v>
      </c>
    </row>
    <row r="211" spans="2:7" x14ac:dyDescent="0.25">
      <c r="B211" s="23">
        <v>889</v>
      </c>
      <c r="C211" s="24">
        <v>1</v>
      </c>
      <c r="E211" s="30">
        <v>889</v>
      </c>
      <c r="F211" s="18">
        <v>1</v>
      </c>
      <c r="G211" s="33">
        <f t="shared" si="3"/>
        <v>1.3448090371167293E-4</v>
      </c>
    </row>
    <row r="212" spans="2:7" x14ac:dyDescent="0.25">
      <c r="B212" s="23">
        <v>1326</v>
      </c>
      <c r="C212" s="24">
        <v>1</v>
      </c>
      <c r="E212" s="31">
        <v>1326</v>
      </c>
      <c r="F212" s="20">
        <v>1</v>
      </c>
      <c r="G212" s="34">
        <f t="shared" si="3"/>
        <v>1.3448090371167293E-4</v>
      </c>
    </row>
    <row r="213" spans="2:7" x14ac:dyDescent="0.25">
      <c r="B213" s="23">
        <v>1492</v>
      </c>
      <c r="C213" s="24">
        <v>1</v>
      </c>
      <c r="E213" s="30">
        <v>1492</v>
      </c>
      <c r="F213" s="18">
        <v>1</v>
      </c>
      <c r="G213" s="33">
        <f t="shared" si="3"/>
        <v>1.3448090371167293E-4</v>
      </c>
    </row>
    <row r="214" spans="2:7" x14ac:dyDescent="0.25">
      <c r="B214" s="23">
        <v>1506</v>
      </c>
      <c r="C214" s="24">
        <v>1</v>
      </c>
      <c r="E214" s="31">
        <v>1506</v>
      </c>
      <c r="F214" s="20">
        <v>1</v>
      </c>
      <c r="G214" s="34">
        <f t="shared" si="3"/>
        <v>1.3448090371167293E-4</v>
      </c>
    </row>
    <row r="215" spans="2:7" x14ac:dyDescent="0.25">
      <c r="B215" s="23">
        <v>3311</v>
      </c>
      <c r="C215" s="24">
        <v>1</v>
      </c>
      <c r="E215" s="30">
        <v>3311</v>
      </c>
      <c r="F215" s="18">
        <v>1</v>
      </c>
      <c r="G215" s="33">
        <f t="shared" si="3"/>
        <v>1.3448090371167293E-4</v>
      </c>
    </row>
    <row r="216" spans="2:7" x14ac:dyDescent="0.25">
      <c r="B216" s="23" t="s">
        <v>74</v>
      </c>
      <c r="C216" s="24">
        <v>7896</v>
      </c>
      <c r="E216" s="29" t="s">
        <v>74</v>
      </c>
      <c r="F216" s="32">
        <v>7436</v>
      </c>
      <c r="G216" s="17"/>
    </row>
    <row r="220" spans="2:7" x14ac:dyDescent="0.25">
      <c r="B220" s="52" t="s">
        <v>8</v>
      </c>
      <c r="C220" s="52"/>
      <c r="E220" t="s">
        <v>130</v>
      </c>
    </row>
    <row r="221" spans="2:7" ht="15.75" thickBot="1" x14ac:dyDescent="0.3"/>
    <row r="222" spans="2:7" x14ac:dyDescent="0.25">
      <c r="B222" s="14" t="s">
        <v>8</v>
      </c>
      <c r="C222" s="14"/>
    </row>
    <row r="224" spans="2:7" x14ac:dyDescent="0.25">
      <c r="B224" t="s">
        <v>79</v>
      </c>
      <c r="C224" s="15">
        <v>7.853216818642351</v>
      </c>
      <c r="E224" t="s">
        <v>131</v>
      </c>
    </row>
    <row r="225" spans="2:7" x14ac:dyDescent="0.25">
      <c r="B225" t="s">
        <v>80</v>
      </c>
      <c r="C225" s="15">
        <v>1.273561217380792</v>
      </c>
      <c r="E225" t="s">
        <v>132</v>
      </c>
    </row>
    <row r="226" spans="2:7" x14ac:dyDescent="0.25">
      <c r="B226" t="s">
        <v>81</v>
      </c>
      <c r="C226">
        <v>2</v>
      </c>
      <c r="E226" t="s">
        <v>133</v>
      </c>
    </row>
    <row r="227" spans="2:7" x14ac:dyDescent="0.25">
      <c r="B227" t="s">
        <v>82</v>
      </c>
      <c r="C227">
        <v>1</v>
      </c>
      <c r="E227" t="s">
        <v>134</v>
      </c>
    </row>
    <row r="228" spans="2:7" x14ac:dyDescent="0.25">
      <c r="B228" t="s">
        <v>83</v>
      </c>
      <c r="C228" s="16">
        <v>113.16793602956736</v>
      </c>
      <c r="E228" t="s">
        <v>135</v>
      </c>
    </row>
    <row r="229" spans="2:7" x14ac:dyDescent="0.25">
      <c r="B229" t="s">
        <v>84</v>
      </c>
      <c r="C229" s="16">
        <v>12806.98174519225</v>
      </c>
    </row>
    <row r="230" spans="2:7" x14ac:dyDescent="0.25">
      <c r="B230" t="s">
        <v>85</v>
      </c>
      <c r="C230" s="16">
        <v>4230.174794965711</v>
      </c>
      <c r="E230" t="s">
        <v>127</v>
      </c>
    </row>
    <row r="231" spans="2:7" x14ac:dyDescent="0.25">
      <c r="B231" t="s">
        <v>86</v>
      </c>
      <c r="C231" s="16">
        <v>59.68129015628157</v>
      </c>
      <c r="E231" t="s">
        <v>128</v>
      </c>
    </row>
    <row r="232" spans="2:7" x14ac:dyDescent="0.25">
      <c r="B232" t="s">
        <v>87</v>
      </c>
      <c r="C232">
        <v>8553</v>
      </c>
    </row>
    <row r="233" spans="2:7" x14ac:dyDescent="0.25">
      <c r="B233" t="s">
        <v>88</v>
      </c>
      <c r="C233">
        <v>1</v>
      </c>
    </row>
    <row r="234" spans="2:7" x14ac:dyDescent="0.25">
      <c r="B234" t="s">
        <v>89</v>
      </c>
      <c r="C234">
        <v>8554</v>
      </c>
    </row>
    <row r="235" spans="2:7" x14ac:dyDescent="0.25">
      <c r="B235" t="s">
        <v>90</v>
      </c>
      <c r="C235" s="26">
        <v>62009</v>
      </c>
    </row>
    <row r="236" spans="2:7" ht="15.75" thickBot="1" x14ac:dyDescent="0.3">
      <c r="B236" s="13" t="s">
        <v>91</v>
      </c>
      <c r="C236" s="27">
        <v>7896</v>
      </c>
    </row>
    <row r="238" spans="2:7" x14ac:dyDescent="0.25">
      <c r="B238" s="28" t="s">
        <v>73</v>
      </c>
      <c r="C238" s="23" t="s">
        <v>136</v>
      </c>
      <c r="E238" s="29" t="s">
        <v>116</v>
      </c>
      <c r="F238" s="22" t="s">
        <v>117</v>
      </c>
      <c r="G238" s="17" t="s">
        <v>77</v>
      </c>
    </row>
    <row r="239" spans="2:7" x14ac:dyDescent="0.25">
      <c r="B239" s="23">
        <v>1</v>
      </c>
      <c r="C239" s="24">
        <v>3414</v>
      </c>
      <c r="E239" s="30">
        <v>1</v>
      </c>
      <c r="F239" s="18">
        <v>3414</v>
      </c>
      <c r="G239" s="33">
        <f>F239/$F$366</f>
        <v>0.43237082066869303</v>
      </c>
    </row>
    <row r="240" spans="2:7" x14ac:dyDescent="0.25">
      <c r="B240" s="23">
        <v>2</v>
      </c>
      <c r="C240" s="24">
        <v>1593</v>
      </c>
      <c r="E240" s="31">
        <v>2</v>
      </c>
      <c r="F240" s="20">
        <v>1593</v>
      </c>
      <c r="G240" s="34">
        <f t="shared" ref="G240:G303" si="4">F240/$F$366</f>
        <v>0.20174772036474165</v>
      </c>
    </row>
    <row r="241" spans="2:7" x14ac:dyDescent="0.25">
      <c r="B241" s="23">
        <v>3</v>
      </c>
      <c r="C241" s="24">
        <v>805</v>
      </c>
      <c r="E241" s="30">
        <v>3</v>
      </c>
      <c r="F241" s="18">
        <v>805</v>
      </c>
      <c r="G241" s="33">
        <f t="shared" si="4"/>
        <v>0.10195035460992907</v>
      </c>
    </row>
    <row r="242" spans="2:7" x14ac:dyDescent="0.25">
      <c r="B242" s="23">
        <v>4</v>
      </c>
      <c r="C242" s="24">
        <v>492</v>
      </c>
      <c r="E242" s="31">
        <v>4</v>
      </c>
      <c r="F242" s="20">
        <v>492</v>
      </c>
      <c r="G242" s="34">
        <f t="shared" si="4"/>
        <v>6.231003039513678E-2</v>
      </c>
    </row>
    <row r="243" spans="2:7" x14ac:dyDescent="0.25">
      <c r="B243" s="23">
        <v>5</v>
      </c>
      <c r="C243" s="24">
        <v>324</v>
      </c>
      <c r="E243" s="30">
        <v>5</v>
      </c>
      <c r="F243" s="18">
        <v>324</v>
      </c>
      <c r="G243" s="33">
        <f t="shared" si="4"/>
        <v>4.1033434650455926E-2</v>
      </c>
    </row>
    <row r="244" spans="2:7" x14ac:dyDescent="0.25">
      <c r="B244" s="23">
        <v>6</v>
      </c>
      <c r="C244" s="24">
        <v>226</v>
      </c>
      <c r="E244" s="31">
        <v>6</v>
      </c>
      <c r="F244" s="20">
        <v>226</v>
      </c>
      <c r="G244" s="34">
        <f t="shared" si="4"/>
        <v>2.8622087132725432E-2</v>
      </c>
    </row>
    <row r="245" spans="2:7" x14ac:dyDescent="0.25">
      <c r="B245" s="23">
        <v>7</v>
      </c>
      <c r="C245" s="24">
        <v>165</v>
      </c>
      <c r="E245" s="30">
        <v>7</v>
      </c>
      <c r="F245" s="18">
        <v>165</v>
      </c>
      <c r="G245" s="33">
        <f t="shared" si="4"/>
        <v>2.0896656534954407E-2</v>
      </c>
    </row>
    <row r="246" spans="2:7" x14ac:dyDescent="0.25">
      <c r="B246" s="23">
        <v>8</v>
      </c>
      <c r="C246" s="24">
        <v>126</v>
      </c>
      <c r="E246" s="31">
        <v>8</v>
      </c>
      <c r="F246" s="20">
        <v>126</v>
      </c>
      <c r="G246" s="34">
        <f t="shared" si="4"/>
        <v>1.5957446808510637E-2</v>
      </c>
    </row>
    <row r="247" spans="2:7" x14ac:dyDescent="0.25">
      <c r="B247" s="23">
        <v>9</v>
      </c>
      <c r="C247" s="24">
        <v>68</v>
      </c>
      <c r="E247" s="30">
        <v>9</v>
      </c>
      <c r="F247" s="18">
        <v>68</v>
      </c>
      <c r="G247" s="33">
        <f t="shared" si="4"/>
        <v>8.6119554204660588E-3</v>
      </c>
    </row>
    <row r="248" spans="2:7" x14ac:dyDescent="0.25">
      <c r="B248" s="23">
        <v>10</v>
      </c>
      <c r="C248" s="24">
        <v>74</v>
      </c>
      <c r="E248" s="31">
        <v>10</v>
      </c>
      <c r="F248" s="20">
        <v>74</v>
      </c>
      <c r="G248" s="34">
        <f t="shared" si="4"/>
        <v>9.3718338399189464E-3</v>
      </c>
    </row>
    <row r="249" spans="2:7" x14ac:dyDescent="0.25">
      <c r="B249" s="23">
        <v>11</v>
      </c>
      <c r="C249" s="24">
        <v>63</v>
      </c>
      <c r="E249" s="30">
        <v>11</v>
      </c>
      <c r="F249" s="18">
        <v>63</v>
      </c>
      <c r="G249" s="33">
        <f t="shared" si="4"/>
        <v>7.9787234042553185E-3</v>
      </c>
    </row>
    <row r="250" spans="2:7" x14ac:dyDescent="0.25">
      <c r="B250" s="23">
        <v>12</v>
      </c>
      <c r="C250" s="24">
        <v>60</v>
      </c>
      <c r="E250" s="31">
        <v>12</v>
      </c>
      <c r="F250" s="20">
        <v>60</v>
      </c>
      <c r="G250" s="34">
        <f t="shared" si="4"/>
        <v>7.5987841945288756E-3</v>
      </c>
    </row>
    <row r="251" spans="2:7" x14ac:dyDescent="0.25">
      <c r="B251" s="23">
        <v>13</v>
      </c>
      <c r="C251" s="24">
        <v>41</v>
      </c>
      <c r="E251" s="30">
        <v>13</v>
      </c>
      <c r="F251" s="18">
        <v>41</v>
      </c>
      <c r="G251" s="33">
        <f t="shared" si="4"/>
        <v>5.1925025329280653E-3</v>
      </c>
    </row>
    <row r="252" spans="2:7" x14ac:dyDescent="0.25">
      <c r="B252" s="23">
        <v>14</v>
      </c>
      <c r="C252" s="24">
        <v>33</v>
      </c>
      <c r="E252" s="31">
        <v>14</v>
      </c>
      <c r="F252" s="20">
        <v>33</v>
      </c>
      <c r="G252" s="34">
        <f t="shared" si="4"/>
        <v>4.1793313069908812E-3</v>
      </c>
    </row>
    <row r="253" spans="2:7" x14ac:dyDescent="0.25">
      <c r="B253" s="23">
        <v>15</v>
      </c>
      <c r="C253" s="24">
        <v>26</v>
      </c>
      <c r="E253" s="30">
        <v>15</v>
      </c>
      <c r="F253" s="18">
        <v>26</v>
      </c>
      <c r="G253" s="33">
        <f t="shared" si="4"/>
        <v>3.2928064842958462E-3</v>
      </c>
    </row>
    <row r="254" spans="2:7" x14ac:dyDescent="0.25">
      <c r="B254" s="23">
        <v>16</v>
      </c>
      <c r="C254" s="24">
        <v>29</v>
      </c>
      <c r="E254" s="31">
        <v>16</v>
      </c>
      <c r="F254" s="20">
        <v>29</v>
      </c>
      <c r="G254" s="34">
        <f t="shared" si="4"/>
        <v>3.6727456940222896E-3</v>
      </c>
    </row>
    <row r="255" spans="2:7" x14ac:dyDescent="0.25">
      <c r="B255" s="23">
        <v>17</v>
      </c>
      <c r="C255" s="24">
        <v>20</v>
      </c>
      <c r="E255" s="30">
        <v>17</v>
      </c>
      <c r="F255" s="18">
        <v>20</v>
      </c>
      <c r="G255" s="33">
        <f t="shared" si="4"/>
        <v>2.5329280648429585E-3</v>
      </c>
    </row>
    <row r="256" spans="2:7" x14ac:dyDescent="0.25">
      <c r="B256" s="23">
        <v>18</v>
      </c>
      <c r="C256" s="24">
        <v>20</v>
      </c>
      <c r="E256" s="31">
        <v>18</v>
      </c>
      <c r="F256" s="20">
        <v>20</v>
      </c>
      <c r="G256" s="34">
        <f t="shared" si="4"/>
        <v>2.5329280648429585E-3</v>
      </c>
    </row>
    <row r="257" spans="2:7" x14ac:dyDescent="0.25">
      <c r="B257" s="23">
        <v>19</v>
      </c>
      <c r="C257" s="24">
        <v>11</v>
      </c>
      <c r="E257" s="30">
        <v>19</v>
      </c>
      <c r="F257" s="18">
        <v>11</v>
      </c>
      <c r="G257" s="33">
        <f t="shared" si="4"/>
        <v>1.3931104356636271E-3</v>
      </c>
    </row>
    <row r="258" spans="2:7" x14ac:dyDescent="0.25">
      <c r="B258" s="23">
        <v>20</v>
      </c>
      <c r="C258" s="24">
        <v>15</v>
      </c>
      <c r="E258" s="31">
        <v>20</v>
      </c>
      <c r="F258" s="20">
        <v>15</v>
      </c>
      <c r="G258" s="34">
        <f t="shared" si="4"/>
        <v>1.8996960486322189E-3</v>
      </c>
    </row>
    <row r="259" spans="2:7" x14ac:dyDescent="0.25">
      <c r="B259" s="23">
        <v>21</v>
      </c>
      <c r="C259" s="24">
        <v>21</v>
      </c>
      <c r="E259" s="30">
        <v>21</v>
      </c>
      <c r="F259" s="18">
        <v>21</v>
      </c>
      <c r="G259" s="33">
        <f t="shared" si="4"/>
        <v>2.6595744680851063E-3</v>
      </c>
    </row>
    <row r="260" spans="2:7" x14ac:dyDescent="0.25">
      <c r="B260" s="23">
        <v>22</v>
      </c>
      <c r="C260" s="24">
        <v>10</v>
      </c>
      <c r="E260" s="31">
        <v>22</v>
      </c>
      <c r="F260" s="20">
        <v>10</v>
      </c>
      <c r="G260" s="34">
        <f t="shared" si="4"/>
        <v>1.2664640324214793E-3</v>
      </c>
    </row>
    <row r="261" spans="2:7" x14ac:dyDescent="0.25">
      <c r="B261" s="23">
        <v>23</v>
      </c>
      <c r="C261" s="24">
        <v>16</v>
      </c>
      <c r="E261" s="30">
        <v>23</v>
      </c>
      <c r="F261" s="18">
        <v>16</v>
      </c>
      <c r="G261" s="33">
        <f t="shared" si="4"/>
        <v>2.0263424518743669E-3</v>
      </c>
    </row>
    <row r="262" spans="2:7" x14ac:dyDescent="0.25">
      <c r="B262" s="23">
        <v>24</v>
      </c>
      <c r="C262" s="24">
        <v>7</v>
      </c>
      <c r="E262" s="31">
        <v>24</v>
      </c>
      <c r="F262" s="20">
        <v>7</v>
      </c>
      <c r="G262" s="34">
        <f t="shared" si="4"/>
        <v>8.8652482269503544E-4</v>
      </c>
    </row>
    <row r="263" spans="2:7" x14ac:dyDescent="0.25">
      <c r="B263" s="23">
        <v>25</v>
      </c>
      <c r="C263" s="24">
        <v>12</v>
      </c>
      <c r="E263" s="30">
        <v>25</v>
      </c>
      <c r="F263" s="18">
        <v>12</v>
      </c>
      <c r="G263" s="33">
        <f t="shared" si="4"/>
        <v>1.5197568389057751E-3</v>
      </c>
    </row>
    <row r="264" spans="2:7" x14ac:dyDescent="0.25">
      <c r="B264" s="23">
        <v>26</v>
      </c>
      <c r="C264" s="24">
        <v>8</v>
      </c>
      <c r="E264" s="31">
        <v>26</v>
      </c>
      <c r="F264" s="20">
        <v>8</v>
      </c>
      <c r="G264" s="34">
        <f t="shared" si="4"/>
        <v>1.0131712259371835E-3</v>
      </c>
    </row>
    <row r="265" spans="2:7" x14ac:dyDescent="0.25">
      <c r="B265" s="23">
        <v>27</v>
      </c>
      <c r="C265" s="24">
        <v>8</v>
      </c>
      <c r="E265" s="30">
        <v>27</v>
      </c>
      <c r="F265" s="18">
        <v>8</v>
      </c>
      <c r="G265" s="33">
        <f t="shared" si="4"/>
        <v>1.0131712259371835E-3</v>
      </c>
    </row>
    <row r="266" spans="2:7" x14ac:dyDescent="0.25">
      <c r="B266" s="23">
        <v>28</v>
      </c>
      <c r="C266" s="24">
        <v>10</v>
      </c>
      <c r="E266" s="31">
        <v>28</v>
      </c>
      <c r="F266" s="20">
        <v>10</v>
      </c>
      <c r="G266" s="34">
        <f t="shared" si="4"/>
        <v>1.2664640324214793E-3</v>
      </c>
    </row>
    <row r="267" spans="2:7" x14ac:dyDescent="0.25">
      <c r="B267" s="23">
        <v>29</v>
      </c>
      <c r="C267" s="24">
        <v>9</v>
      </c>
      <c r="E267" s="30">
        <v>29</v>
      </c>
      <c r="F267" s="18">
        <v>9</v>
      </c>
      <c r="G267" s="33">
        <f t="shared" si="4"/>
        <v>1.1398176291793312E-3</v>
      </c>
    </row>
    <row r="268" spans="2:7" x14ac:dyDescent="0.25">
      <c r="B268" s="23">
        <v>30</v>
      </c>
      <c r="C268" s="24">
        <v>6</v>
      </c>
      <c r="E268" s="31">
        <v>30</v>
      </c>
      <c r="F268" s="20">
        <v>6</v>
      </c>
      <c r="G268" s="34">
        <f t="shared" si="4"/>
        <v>7.5987841945288754E-4</v>
      </c>
    </row>
    <row r="269" spans="2:7" x14ac:dyDescent="0.25">
      <c r="B269" s="23">
        <v>31</v>
      </c>
      <c r="C269" s="24">
        <v>6</v>
      </c>
      <c r="E269" s="30">
        <v>31</v>
      </c>
      <c r="F269" s="18">
        <v>6</v>
      </c>
      <c r="G269" s="33">
        <f t="shared" si="4"/>
        <v>7.5987841945288754E-4</v>
      </c>
    </row>
    <row r="270" spans="2:7" x14ac:dyDescent="0.25">
      <c r="B270" s="23">
        <v>32</v>
      </c>
      <c r="C270" s="24">
        <v>8</v>
      </c>
      <c r="E270" s="31">
        <v>32</v>
      </c>
      <c r="F270" s="20">
        <v>8</v>
      </c>
      <c r="G270" s="34">
        <f t="shared" si="4"/>
        <v>1.0131712259371835E-3</v>
      </c>
    </row>
    <row r="271" spans="2:7" x14ac:dyDescent="0.25">
      <c r="B271" s="23">
        <v>33</v>
      </c>
      <c r="C271" s="24">
        <v>7</v>
      </c>
      <c r="E271" s="30">
        <v>33</v>
      </c>
      <c r="F271" s="18">
        <v>7</v>
      </c>
      <c r="G271" s="33">
        <f t="shared" si="4"/>
        <v>8.8652482269503544E-4</v>
      </c>
    </row>
    <row r="272" spans="2:7" x14ac:dyDescent="0.25">
      <c r="B272" s="23">
        <v>34</v>
      </c>
      <c r="C272" s="24">
        <v>2</v>
      </c>
      <c r="E272" s="31">
        <v>34</v>
      </c>
      <c r="F272" s="20">
        <v>2</v>
      </c>
      <c r="G272" s="34">
        <f t="shared" si="4"/>
        <v>2.5329280648429586E-4</v>
      </c>
    </row>
    <row r="273" spans="2:7" x14ac:dyDescent="0.25">
      <c r="B273" s="23">
        <v>35</v>
      </c>
      <c r="C273" s="24">
        <v>4</v>
      </c>
      <c r="E273" s="30">
        <v>35</v>
      </c>
      <c r="F273" s="18">
        <v>4</v>
      </c>
      <c r="G273" s="33">
        <f t="shared" si="4"/>
        <v>5.0658561296859173E-4</v>
      </c>
    </row>
    <row r="274" spans="2:7" x14ac:dyDescent="0.25">
      <c r="B274" s="23">
        <v>36</v>
      </c>
      <c r="C274" s="24">
        <v>5</v>
      </c>
      <c r="E274" s="31">
        <v>36</v>
      </c>
      <c r="F274" s="20">
        <v>5</v>
      </c>
      <c r="G274" s="34">
        <f t="shared" si="4"/>
        <v>6.3323201621073963E-4</v>
      </c>
    </row>
    <row r="275" spans="2:7" x14ac:dyDescent="0.25">
      <c r="B275" s="23">
        <v>37</v>
      </c>
      <c r="C275" s="24">
        <v>8</v>
      </c>
      <c r="E275" s="30">
        <v>37</v>
      </c>
      <c r="F275" s="18">
        <v>8</v>
      </c>
      <c r="G275" s="33">
        <f t="shared" si="4"/>
        <v>1.0131712259371835E-3</v>
      </c>
    </row>
    <row r="276" spans="2:7" x14ac:dyDescent="0.25">
      <c r="B276" s="23">
        <v>38</v>
      </c>
      <c r="C276" s="24">
        <v>4</v>
      </c>
      <c r="E276" s="31">
        <v>38</v>
      </c>
      <c r="F276" s="20">
        <v>4</v>
      </c>
      <c r="G276" s="34">
        <f t="shared" si="4"/>
        <v>5.0658561296859173E-4</v>
      </c>
    </row>
    <row r="277" spans="2:7" x14ac:dyDescent="0.25">
      <c r="B277" s="23">
        <v>39</v>
      </c>
      <c r="C277" s="24">
        <v>4</v>
      </c>
      <c r="E277" s="30">
        <v>39</v>
      </c>
      <c r="F277" s="18">
        <v>4</v>
      </c>
      <c r="G277" s="33">
        <f t="shared" si="4"/>
        <v>5.0658561296859173E-4</v>
      </c>
    </row>
    <row r="278" spans="2:7" x14ac:dyDescent="0.25">
      <c r="B278" s="23">
        <v>40</v>
      </c>
      <c r="C278" s="24">
        <v>3</v>
      </c>
      <c r="E278" s="31">
        <v>40</v>
      </c>
      <c r="F278" s="20">
        <v>3</v>
      </c>
      <c r="G278" s="34">
        <f t="shared" si="4"/>
        <v>3.7993920972644377E-4</v>
      </c>
    </row>
    <row r="279" spans="2:7" x14ac:dyDescent="0.25">
      <c r="B279" s="23">
        <v>41</v>
      </c>
      <c r="C279" s="24">
        <v>4</v>
      </c>
      <c r="E279" s="30">
        <v>41</v>
      </c>
      <c r="F279" s="18">
        <v>4</v>
      </c>
      <c r="G279" s="33">
        <f t="shared" si="4"/>
        <v>5.0658561296859173E-4</v>
      </c>
    </row>
    <row r="280" spans="2:7" x14ac:dyDescent="0.25">
      <c r="B280" s="23">
        <v>43</v>
      </c>
      <c r="C280" s="24">
        <v>4</v>
      </c>
      <c r="E280" s="31">
        <v>43</v>
      </c>
      <c r="F280" s="20">
        <v>4</v>
      </c>
      <c r="G280" s="34">
        <f t="shared" si="4"/>
        <v>5.0658561296859173E-4</v>
      </c>
    </row>
    <row r="281" spans="2:7" x14ac:dyDescent="0.25">
      <c r="B281" s="23">
        <v>44</v>
      </c>
      <c r="C281" s="24">
        <v>3</v>
      </c>
      <c r="E281" s="30">
        <v>44</v>
      </c>
      <c r="F281" s="18">
        <v>3</v>
      </c>
      <c r="G281" s="33">
        <f t="shared" si="4"/>
        <v>3.7993920972644377E-4</v>
      </c>
    </row>
    <row r="282" spans="2:7" x14ac:dyDescent="0.25">
      <c r="B282" s="23">
        <v>45</v>
      </c>
      <c r="C282" s="24">
        <v>6</v>
      </c>
      <c r="E282" s="31">
        <v>45</v>
      </c>
      <c r="F282" s="20">
        <v>6</v>
      </c>
      <c r="G282" s="34">
        <f t="shared" si="4"/>
        <v>7.5987841945288754E-4</v>
      </c>
    </row>
    <row r="283" spans="2:7" x14ac:dyDescent="0.25">
      <c r="B283" s="23">
        <v>46</v>
      </c>
      <c r="C283" s="24">
        <v>1</v>
      </c>
      <c r="E283" s="30">
        <v>46</v>
      </c>
      <c r="F283" s="18">
        <v>1</v>
      </c>
      <c r="G283" s="33">
        <f t="shared" si="4"/>
        <v>1.2664640324214793E-4</v>
      </c>
    </row>
    <row r="284" spans="2:7" x14ac:dyDescent="0.25">
      <c r="B284" s="23">
        <v>47</v>
      </c>
      <c r="C284" s="24">
        <v>4</v>
      </c>
      <c r="E284" s="31">
        <v>47</v>
      </c>
      <c r="F284" s="20">
        <v>4</v>
      </c>
      <c r="G284" s="34">
        <f t="shared" si="4"/>
        <v>5.0658561296859173E-4</v>
      </c>
    </row>
    <row r="285" spans="2:7" x14ac:dyDescent="0.25">
      <c r="B285" s="23">
        <v>48</v>
      </c>
      <c r="C285" s="24">
        <v>4</v>
      </c>
      <c r="E285" s="30">
        <v>48</v>
      </c>
      <c r="F285" s="18">
        <v>4</v>
      </c>
      <c r="G285" s="33">
        <f t="shared" si="4"/>
        <v>5.0658561296859173E-4</v>
      </c>
    </row>
    <row r="286" spans="2:7" x14ac:dyDescent="0.25">
      <c r="B286" s="23">
        <v>49</v>
      </c>
      <c r="C286" s="24">
        <v>1</v>
      </c>
      <c r="E286" s="31">
        <v>49</v>
      </c>
      <c r="F286" s="20">
        <v>1</v>
      </c>
      <c r="G286" s="34">
        <f t="shared" si="4"/>
        <v>1.2664640324214793E-4</v>
      </c>
    </row>
    <row r="287" spans="2:7" x14ac:dyDescent="0.25">
      <c r="B287" s="23">
        <v>50</v>
      </c>
      <c r="C287" s="24">
        <v>2</v>
      </c>
      <c r="E287" s="30">
        <v>50</v>
      </c>
      <c r="F287" s="18">
        <v>2</v>
      </c>
      <c r="G287" s="33">
        <f t="shared" si="4"/>
        <v>2.5329280648429586E-4</v>
      </c>
    </row>
    <row r="288" spans="2:7" x14ac:dyDescent="0.25">
      <c r="B288" s="23">
        <v>51</v>
      </c>
      <c r="C288" s="24">
        <v>3</v>
      </c>
      <c r="E288" s="31">
        <v>51</v>
      </c>
      <c r="F288" s="20">
        <v>3</v>
      </c>
      <c r="G288" s="34">
        <f t="shared" si="4"/>
        <v>3.7993920972644377E-4</v>
      </c>
    </row>
    <row r="289" spans="2:7" x14ac:dyDescent="0.25">
      <c r="B289" s="23">
        <v>52</v>
      </c>
      <c r="C289" s="24">
        <v>2</v>
      </c>
      <c r="E289" s="30">
        <v>52</v>
      </c>
      <c r="F289" s="18">
        <v>2</v>
      </c>
      <c r="G289" s="33">
        <f t="shared" si="4"/>
        <v>2.5329280648429586E-4</v>
      </c>
    </row>
    <row r="290" spans="2:7" x14ac:dyDescent="0.25">
      <c r="B290" s="23">
        <v>53</v>
      </c>
      <c r="C290" s="24">
        <v>2</v>
      </c>
      <c r="E290" s="31">
        <v>53</v>
      </c>
      <c r="F290" s="20">
        <v>2</v>
      </c>
      <c r="G290" s="34">
        <f t="shared" si="4"/>
        <v>2.5329280648429586E-4</v>
      </c>
    </row>
    <row r="291" spans="2:7" x14ac:dyDescent="0.25">
      <c r="B291" s="23">
        <v>55</v>
      </c>
      <c r="C291" s="24">
        <v>3</v>
      </c>
      <c r="E291" s="30">
        <v>55</v>
      </c>
      <c r="F291" s="18">
        <v>3</v>
      </c>
      <c r="G291" s="33">
        <f t="shared" si="4"/>
        <v>3.7993920972644377E-4</v>
      </c>
    </row>
    <row r="292" spans="2:7" x14ac:dyDescent="0.25">
      <c r="B292" s="23">
        <v>58</v>
      </c>
      <c r="C292" s="24">
        <v>2</v>
      </c>
      <c r="E292" s="31">
        <v>58</v>
      </c>
      <c r="F292" s="20">
        <v>2</v>
      </c>
      <c r="G292" s="34">
        <f t="shared" si="4"/>
        <v>2.5329280648429586E-4</v>
      </c>
    </row>
    <row r="293" spans="2:7" x14ac:dyDescent="0.25">
      <c r="B293" s="23">
        <v>59</v>
      </c>
      <c r="C293" s="24">
        <v>1</v>
      </c>
      <c r="E293" s="30">
        <v>59</v>
      </c>
      <c r="F293" s="18">
        <v>1</v>
      </c>
      <c r="G293" s="33">
        <f t="shared" si="4"/>
        <v>1.2664640324214793E-4</v>
      </c>
    </row>
    <row r="294" spans="2:7" x14ac:dyDescent="0.25">
      <c r="B294" s="23">
        <v>62</v>
      </c>
      <c r="C294" s="24">
        <v>3</v>
      </c>
      <c r="E294" s="31">
        <v>62</v>
      </c>
      <c r="F294" s="20">
        <v>3</v>
      </c>
      <c r="G294" s="34">
        <f t="shared" si="4"/>
        <v>3.7993920972644377E-4</v>
      </c>
    </row>
    <row r="295" spans="2:7" x14ac:dyDescent="0.25">
      <c r="B295" s="23">
        <v>63</v>
      </c>
      <c r="C295" s="24">
        <v>1</v>
      </c>
      <c r="E295" s="30">
        <v>63</v>
      </c>
      <c r="F295" s="18">
        <v>1</v>
      </c>
      <c r="G295" s="33">
        <f t="shared" si="4"/>
        <v>1.2664640324214793E-4</v>
      </c>
    </row>
    <row r="296" spans="2:7" x14ac:dyDescent="0.25">
      <c r="B296" s="23">
        <v>66</v>
      </c>
      <c r="C296" s="24">
        <v>2</v>
      </c>
      <c r="E296" s="31">
        <v>66</v>
      </c>
      <c r="F296" s="20">
        <v>2</v>
      </c>
      <c r="G296" s="34">
        <f t="shared" si="4"/>
        <v>2.5329280648429586E-4</v>
      </c>
    </row>
    <row r="297" spans="2:7" x14ac:dyDescent="0.25">
      <c r="B297" s="23">
        <v>67</v>
      </c>
      <c r="C297" s="24">
        <v>4</v>
      </c>
      <c r="E297" s="30">
        <v>67</v>
      </c>
      <c r="F297" s="18">
        <v>4</v>
      </c>
      <c r="G297" s="33">
        <f t="shared" si="4"/>
        <v>5.0658561296859173E-4</v>
      </c>
    </row>
    <row r="298" spans="2:7" x14ac:dyDescent="0.25">
      <c r="B298" s="23">
        <v>68</v>
      </c>
      <c r="C298" s="24">
        <v>1</v>
      </c>
      <c r="E298" s="31">
        <v>68</v>
      </c>
      <c r="F298" s="20">
        <v>1</v>
      </c>
      <c r="G298" s="34">
        <f t="shared" si="4"/>
        <v>1.2664640324214793E-4</v>
      </c>
    </row>
    <row r="299" spans="2:7" x14ac:dyDescent="0.25">
      <c r="B299" s="23">
        <v>70</v>
      </c>
      <c r="C299" s="24">
        <v>2</v>
      </c>
      <c r="E299" s="30">
        <v>70</v>
      </c>
      <c r="F299" s="18">
        <v>2</v>
      </c>
      <c r="G299" s="33">
        <f t="shared" si="4"/>
        <v>2.5329280648429586E-4</v>
      </c>
    </row>
    <row r="300" spans="2:7" x14ac:dyDescent="0.25">
      <c r="B300" s="23">
        <v>72</v>
      </c>
      <c r="C300" s="24">
        <v>1</v>
      </c>
      <c r="E300" s="31">
        <v>72</v>
      </c>
      <c r="F300" s="20">
        <v>1</v>
      </c>
      <c r="G300" s="34">
        <f t="shared" si="4"/>
        <v>1.2664640324214793E-4</v>
      </c>
    </row>
    <row r="301" spans="2:7" x14ac:dyDescent="0.25">
      <c r="B301" s="23">
        <v>75</v>
      </c>
      <c r="C301" s="24">
        <v>1</v>
      </c>
      <c r="E301" s="30">
        <v>75</v>
      </c>
      <c r="F301" s="18">
        <v>1</v>
      </c>
      <c r="G301" s="33">
        <f t="shared" si="4"/>
        <v>1.2664640324214793E-4</v>
      </c>
    </row>
    <row r="302" spans="2:7" x14ac:dyDescent="0.25">
      <c r="B302" s="23">
        <v>77</v>
      </c>
      <c r="C302" s="24">
        <v>1</v>
      </c>
      <c r="E302" s="31">
        <v>77</v>
      </c>
      <c r="F302" s="20">
        <v>1</v>
      </c>
      <c r="G302" s="34">
        <f t="shared" si="4"/>
        <v>1.2664640324214793E-4</v>
      </c>
    </row>
    <row r="303" spans="2:7" x14ac:dyDescent="0.25">
      <c r="B303" s="23">
        <v>78</v>
      </c>
      <c r="C303" s="24">
        <v>2</v>
      </c>
      <c r="E303" s="30">
        <v>78</v>
      </c>
      <c r="F303" s="18">
        <v>2</v>
      </c>
      <c r="G303" s="33">
        <f t="shared" si="4"/>
        <v>2.5329280648429586E-4</v>
      </c>
    </row>
    <row r="304" spans="2:7" x14ac:dyDescent="0.25">
      <c r="B304" s="23">
        <v>79</v>
      </c>
      <c r="C304" s="24">
        <v>1</v>
      </c>
      <c r="E304" s="31">
        <v>79</v>
      </c>
      <c r="F304" s="20">
        <v>1</v>
      </c>
      <c r="G304" s="34">
        <f t="shared" ref="G304:G365" si="5">F304/$F$366</f>
        <v>1.2664640324214793E-4</v>
      </c>
    </row>
    <row r="305" spans="2:7" x14ac:dyDescent="0.25">
      <c r="B305" s="23">
        <v>83</v>
      </c>
      <c r="C305" s="24">
        <v>2</v>
      </c>
      <c r="E305" s="30">
        <v>83</v>
      </c>
      <c r="F305" s="18">
        <v>2</v>
      </c>
      <c r="G305" s="33">
        <f t="shared" si="5"/>
        <v>2.5329280648429586E-4</v>
      </c>
    </row>
    <row r="306" spans="2:7" x14ac:dyDescent="0.25">
      <c r="B306" s="23">
        <v>84</v>
      </c>
      <c r="C306" s="24">
        <v>1</v>
      </c>
      <c r="E306" s="31">
        <v>84</v>
      </c>
      <c r="F306" s="20">
        <v>1</v>
      </c>
      <c r="G306" s="34">
        <f t="shared" si="5"/>
        <v>1.2664640324214793E-4</v>
      </c>
    </row>
    <row r="307" spans="2:7" x14ac:dyDescent="0.25">
      <c r="B307" s="23">
        <v>85</v>
      </c>
      <c r="C307" s="24">
        <v>1</v>
      </c>
      <c r="E307" s="30">
        <v>85</v>
      </c>
      <c r="F307" s="18">
        <v>1</v>
      </c>
      <c r="G307" s="33">
        <f t="shared" si="5"/>
        <v>1.2664640324214793E-4</v>
      </c>
    </row>
    <row r="308" spans="2:7" x14ac:dyDescent="0.25">
      <c r="B308" s="23">
        <v>87</v>
      </c>
      <c r="C308" s="24">
        <v>1</v>
      </c>
      <c r="E308" s="31">
        <v>87</v>
      </c>
      <c r="F308" s="20">
        <v>1</v>
      </c>
      <c r="G308" s="34">
        <f t="shared" si="5"/>
        <v>1.2664640324214793E-4</v>
      </c>
    </row>
    <row r="309" spans="2:7" x14ac:dyDescent="0.25">
      <c r="B309" s="23">
        <v>89</v>
      </c>
      <c r="C309" s="24">
        <v>2</v>
      </c>
      <c r="E309" s="30">
        <v>89</v>
      </c>
      <c r="F309" s="18">
        <v>2</v>
      </c>
      <c r="G309" s="33">
        <f t="shared" si="5"/>
        <v>2.5329280648429586E-4</v>
      </c>
    </row>
    <row r="310" spans="2:7" x14ac:dyDescent="0.25">
      <c r="B310" s="23">
        <v>90</v>
      </c>
      <c r="C310" s="24">
        <v>2</v>
      </c>
      <c r="E310" s="31">
        <v>90</v>
      </c>
      <c r="F310" s="20">
        <v>2</v>
      </c>
      <c r="G310" s="34">
        <f t="shared" si="5"/>
        <v>2.5329280648429586E-4</v>
      </c>
    </row>
    <row r="311" spans="2:7" x14ac:dyDescent="0.25">
      <c r="B311" s="23">
        <v>92</v>
      </c>
      <c r="C311" s="24">
        <v>1</v>
      </c>
      <c r="E311" s="30">
        <v>92</v>
      </c>
      <c r="F311" s="18">
        <v>1</v>
      </c>
      <c r="G311" s="33">
        <f t="shared" si="5"/>
        <v>1.2664640324214793E-4</v>
      </c>
    </row>
    <row r="312" spans="2:7" x14ac:dyDescent="0.25">
      <c r="B312" s="23">
        <v>93</v>
      </c>
      <c r="C312" s="24">
        <v>1</v>
      </c>
      <c r="E312" s="31">
        <v>93</v>
      </c>
      <c r="F312" s="20">
        <v>1</v>
      </c>
      <c r="G312" s="34">
        <f t="shared" si="5"/>
        <v>1.2664640324214793E-4</v>
      </c>
    </row>
    <row r="313" spans="2:7" x14ac:dyDescent="0.25">
      <c r="B313" s="23">
        <v>96</v>
      </c>
      <c r="C313" s="24">
        <v>2</v>
      </c>
      <c r="E313" s="30">
        <v>96</v>
      </c>
      <c r="F313" s="18">
        <v>2</v>
      </c>
      <c r="G313" s="33">
        <f t="shared" si="5"/>
        <v>2.5329280648429586E-4</v>
      </c>
    </row>
    <row r="314" spans="2:7" x14ac:dyDescent="0.25">
      <c r="B314" s="23">
        <v>99</v>
      </c>
      <c r="C314" s="24">
        <v>2</v>
      </c>
      <c r="E314" s="31">
        <v>99</v>
      </c>
      <c r="F314" s="20">
        <v>2</v>
      </c>
      <c r="G314" s="34">
        <f t="shared" si="5"/>
        <v>2.5329280648429586E-4</v>
      </c>
    </row>
    <row r="315" spans="2:7" x14ac:dyDescent="0.25">
      <c r="B315" s="23">
        <v>100</v>
      </c>
      <c r="C315" s="24">
        <v>2</v>
      </c>
      <c r="E315" s="30">
        <v>100</v>
      </c>
      <c r="F315" s="18">
        <v>2</v>
      </c>
      <c r="G315" s="33">
        <f t="shared" si="5"/>
        <v>2.5329280648429586E-4</v>
      </c>
    </row>
    <row r="316" spans="2:7" x14ac:dyDescent="0.25">
      <c r="B316" s="23">
        <v>107</v>
      </c>
      <c r="C316" s="24">
        <v>2</v>
      </c>
      <c r="E316" s="31">
        <v>107</v>
      </c>
      <c r="F316" s="20">
        <v>2</v>
      </c>
      <c r="G316" s="34">
        <f t="shared" si="5"/>
        <v>2.5329280648429586E-4</v>
      </c>
    </row>
    <row r="317" spans="2:7" x14ac:dyDescent="0.25">
      <c r="B317" s="23">
        <v>111</v>
      </c>
      <c r="C317" s="24">
        <v>1</v>
      </c>
      <c r="E317" s="30">
        <v>111</v>
      </c>
      <c r="F317" s="18">
        <v>1</v>
      </c>
      <c r="G317" s="33">
        <f t="shared" si="5"/>
        <v>1.2664640324214793E-4</v>
      </c>
    </row>
    <row r="318" spans="2:7" x14ac:dyDescent="0.25">
      <c r="B318" s="23">
        <v>112</v>
      </c>
      <c r="C318" s="24">
        <v>1</v>
      </c>
      <c r="E318" s="31">
        <v>112</v>
      </c>
      <c r="F318" s="20">
        <v>1</v>
      </c>
      <c r="G318" s="34">
        <f t="shared" si="5"/>
        <v>1.2664640324214793E-4</v>
      </c>
    </row>
    <row r="319" spans="2:7" x14ac:dyDescent="0.25">
      <c r="B319" s="23">
        <v>115</v>
      </c>
      <c r="C319" s="24">
        <v>1</v>
      </c>
      <c r="E319" s="30">
        <v>115</v>
      </c>
      <c r="F319" s="18">
        <v>1</v>
      </c>
      <c r="G319" s="33">
        <f t="shared" si="5"/>
        <v>1.2664640324214793E-4</v>
      </c>
    </row>
    <row r="320" spans="2:7" x14ac:dyDescent="0.25">
      <c r="B320" s="23">
        <v>116</v>
      </c>
      <c r="C320" s="24">
        <v>1</v>
      </c>
      <c r="E320" s="31">
        <v>116</v>
      </c>
      <c r="F320" s="20">
        <v>1</v>
      </c>
      <c r="G320" s="34">
        <f t="shared" si="5"/>
        <v>1.2664640324214793E-4</v>
      </c>
    </row>
    <row r="321" spans="2:7" x14ac:dyDescent="0.25">
      <c r="B321" s="23">
        <v>117</v>
      </c>
      <c r="C321" s="24">
        <v>1</v>
      </c>
      <c r="E321" s="30">
        <v>117</v>
      </c>
      <c r="F321" s="18">
        <v>1</v>
      </c>
      <c r="G321" s="33">
        <f t="shared" si="5"/>
        <v>1.2664640324214793E-4</v>
      </c>
    </row>
    <row r="322" spans="2:7" x14ac:dyDescent="0.25">
      <c r="B322" s="23">
        <v>118</v>
      </c>
      <c r="C322" s="24">
        <v>1</v>
      </c>
      <c r="E322" s="31">
        <v>118</v>
      </c>
      <c r="F322" s="20">
        <v>1</v>
      </c>
      <c r="G322" s="34">
        <f t="shared" si="5"/>
        <v>1.2664640324214793E-4</v>
      </c>
    </row>
    <row r="323" spans="2:7" x14ac:dyDescent="0.25">
      <c r="B323" s="23">
        <v>120</v>
      </c>
      <c r="C323" s="24">
        <v>2</v>
      </c>
      <c r="E323" s="30">
        <v>120</v>
      </c>
      <c r="F323" s="18">
        <v>2</v>
      </c>
      <c r="G323" s="33">
        <f t="shared" si="5"/>
        <v>2.5329280648429586E-4</v>
      </c>
    </row>
    <row r="324" spans="2:7" x14ac:dyDescent="0.25">
      <c r="B324" s="23">
        <v>121</v>
      </c>
      <c r="C324" s="24">
        <v>1</v>
      </c>
      <c r="E324" s="31">
        <v>121</v>
      </c>
      <c r="F324" s="20">
        <v>1</v>
      </c>
      <c r="G324" s="34">
        <f t="shared" si="5"/>
        <v>1.2664640324214793E-4</v>
      </c>
    </row>
    <row r="325" spans="2:7" x14ac:dyDescent="0.25">
      <c r="B325" s="23">
        <v>123</v>
      </c>
      <c r="C325" s="24">
        <v>1</v>
      </c>
      <c r="E325" s="30">
        <v>123</v>
      </c>
      <c r="F325" s="18">
        <v>1</v>
      </c>
      <c r="G325" s="33">
        <f t="shared" si="5"/>
        <v>1.2664640324214793E-4</v>
      </c>
    </row>
    <row r="326" spans="2:7" x14ac:dyDescent="0.25">
      <c r="B326" s="23">
        <v>126</v>
      </c>
      <c r="C326" s="24">
        <v>1</v>
      </c>
      <c r="E326" s="31">
        <v>126</v>
      </c>
      <c r="F326" s="20">
        <v>1</v>
      </c>
      <c r="G326" s="34">
        <f t="shared" si="5"/>
        <v>1.2664640324214793E-4</v>
      </c>
    </row>
    <row r="327" spans="2:7" x14ac:dyDescent="0.25">
      <c r="B327" s="23">
        <v>130</v>
      </c>
      <c r="C327" s="24">
        <v>1</v>
      </c>
      <c r="E327" s="30">
        <v>130</v>
      </c>
      <c r="F327" s="18">
        <v>1</v>
      </c>
      <c r="G327" s="33">
        <f t="shared" si="5"/>
        <v>1.2664640324214793E-4</v>
      </c>
    </row>
    <row r="328" spans="2:7" x14ac:dyDescent="0.25">
      <c r="B328" s="23">
        <v>133</v>
      </c>
      <c r="C328" s="24">
        <v>1</v>
      </c>
      <c r="E328" s="31">
        <v>133</v>
      </c>
      <c r="F328" s="20">
        <v>1</v>
      </c>
      <c r="G328" s="34">
        <f t="shared" si="5"/>
        <v>1.2664640324214793E-4</v>
      </c>
    </row>
    <row r="329" spans="2:7" x14ac:dyDescent="0.25">
      <c r="B329" s="23">
        <v>136</v>
      </c>
      <c r="C329" s="24">
        <v>1</v>
      </c>
      <c r="E329" s="30">
        <v>136</v>
      </c>
      <c r="F329" s="18">
        <v>1</v>
      </c>
      <c r="G329" s="33">
        <f t="shared" si="5"/>
        <v>1.2664640324214793E-4</v>
      </c>
    </row>
    <row r="330" spans="2:7" x14ac:dyDescent="0.25">
      <c r="B330" s="23">
        <v>140</v>
      </c>
      <c r="C330" s="24">
        <v>1</v>
      </c>
      <c r="E330" s="31">
        <v>140</v>
      </c>
      <c r="F330" s="20">
        <v>1</v>
      </c>
      <c r="G330" s="34">
        <f t="shared" si="5"/>
        <v>1.2664640324214793E-4</v>
      </c>
    </row>
    <row r="331" spans="2:7" x14ac:dyDescent="0.25">
      <c r="B331" s="23">
        <v>144</v>
      </c>
      <c r="C331" s="24">
        <v>1</v>
      </c>
      <c r="E331" s="30">
        <v>144</v>
      </c>
      <c r="F331" s="18">
        <v>1</v>
      </c>
      <c r="G331" s="33">
        <f t="shared" si="5"/>
        <v>1.2664640324214793E-4</v>
      </c>
    </row>
    <row r="332" spans="2:7" x14ac:dyDescent="0.25">
      <c r="B332" s="23">
        <v>157</v>
      </c>
      <c r="C332" s="24">
        <v>1</v>
      </c>
      <c r="E332" s="31">
        <v>157</v>
      </c>
      <c r="F332" s="20">
        <v>1</v>
      </c>
      <c r="G332" s="34">
        <f t="shared" si="5"/>
        <v>1.2664640324214793E-4</v>
      </c>
    </row>
    <row r="333" spans="2:7" x14ac:dyDescent="0.25">
      <c r="B333" s="23">
        <v>164</v>
      </c>
      <c r="C333" s="24">
        <v>1</v>
      </c>
      <c r="E333" s="30">
        <v>164</v>
      </c>
      <c r="F333" s="18">
        <v>1</v>
      </c>
      <c r="G333" s="33">
        <f t="shared" si="5"/>
        <v>1.2664640324214793E-4</v>
      </c>
    </row>
    <row r="334" spans="2:7" x14ac:dyDescent="0.25">
      <c r="B334" s="23">
        <v>173</v>
      </c>
      <c r="C334" s="24">
        <v>1</v>
      </c>
      <c r="E334" s="31">
        <v>173</v>
      </c>
      <c r="F334" s="20">
        <v>1</v>
      </c>
      <c r="G334" s="34">
        <f t="shared" si="5"/>
        <v>1.2664640324214793E-4</v>
      </c>
    </row>
    <row r="335" spans="2:7" x14ac:dyDescent="0.25">
      <c r="B335" s="23">
        <v>182</v>
      </c>
      <c r="C335" s="24">
        <v>1</v>
      </c>
      <c r="E335" s="30">
        <v>182</v>
      </c>
      <c r="F335" s="18">
        <v>1</v>
      </c>
      <c r="G335" s="33">
        <f t="shared" si="5"/>
        <v>1.2664640324214793E-4</v>
      </c>
    </row>
    <row r="336" spans="2:7" x14ac:dyDescent="0.25">
      <c r="B336" s="23">
        <v>186</v>
      </c>
      <c r="C336" s="24">
        <v>2</v>
      </c>
      <c r="E336" s="31">
        <v>186</v>
      </c>
      <c r="F336" s="20">
        <v>2</v>
      </c>
      <c r="G336" s="34">
        <f t="shared" si="5"/>
        <v>2.5329280648429586E-4</v>
      </c>
    </row>
    <row r="337" spans="2:7" x14ac:dyDescent="0.25">
      <c r="B337" s="23">
        <v>190</v>
      </c>
      <c r="C337" s="24">
        <v>1</v>
      </c>
      <c r="E337" s="30">
        <v>190</v>
      </c>
      <c r="F337" s="18">
        <v>1</v>
      </c>
      <c r="G337" s="33">
        <f t="shared" si="5"/>
        <v>1.2664640324214793E-4</v>
      </c>
    </row>
    <row r="338" spans="2:7" x14ac:dyDescent="0.25">
      <c r="B338" s="23">
        <v>191</v>
      </c>
      <c r="C338" s="24">
        <v>1</v>
      </c>
      <c r="E338" s="31">
        <v>191</v>
      </c>
      <c r="F338" s="20">
        <v>1</v>
      </c>
      <c r="G338" s="34">
        <f t="shared" si="5"/>
        <v>1.2664640324214793E-4</v>
      </c>
    </row>
    <row r="339" spans="2:7" x14ac:dyDescent="0.25">
      <c r="B339" s="23">
        <v>199</v>
      </c>
      <c r="C339" s="24">
        <v>1</v>
      </c>
      <c r="E339" s="30">
        <v>199</v>
      </c>
      <c r="F339" s="18">
        <v>1</v>
      </c>
      <c r="G339" s="33">
        <f t="shared" si="5"/>
        <v>1.2664640324214793E-4</v>
      </c>
    </row>
    <row r="340" spans="2:7" x14ac:dyDescent="0.25">
      <c r="B340" s="23">
        <v>200</v>
      </c>
      <c r="C340" s="24">
        <v>1</v>
      </c>
      <c r="E340" s="31">
        <v>200</v>
      </c>
      <c r="F340" s="20">
        <v>1</v>
      </c>
      <c r="G340" s="34">
        <f t="shared" si="5"/>
        <v>1.2664640324214793E-4</v>
      </c>
    </row>
    <row r="341" spans="2:7" x14ac:dyDescent="0.25">
      <c r="B341" s="23">
        <v>203</v>
      </c>
      <c r="C341" s="24">
        <v>2</v>
      </c>
      <c r="E341" s="30">
        <v>203</v>
      </c>
      <c r="F341" s="18">
        <v>2</v>
      </c>
      <c r="G341" s="33">
        <f t="shared" si="5"/>
        <v>2.5329280648429586E-4</v>
      </c>
    </row>
    <row r="342" spans="2:7" x14ac:dyDescent="0.25">
      <c r="B342" s="23">
        <v>208</v>
      </c>
      <c r="C342" s="24">
        <v>1</v>
      </c>
      <c r="E342" s="31">
        <v>208</v>
      </c>
      <c r="F342" s="20">
        <v>1</v>
      </c>
      <c r="G342" s="34">
        <f t="shared" si="5"/>
        <v>1.2664640324214793E-4</v>
      </c>
    </row>
    <row r="343" spans="2:7" x14ac:dyDescent="0.25">
      <c r="B343" s="23">
        <v>213</v>
      </c>
      <c r="C343" s="24">
        <v>1</v>
      </c>
      <c r="E343" s="30">
        <v>213</v>
      </c>
      <c r="F343" s="18">
        <v>1</v>
      </c>
      <c r="G343" s="33">
        <f t="shared" si="5"/>
        <v>1.2664640324214793E-4</v>
      </c>
    </row>
    <row r="344" spans="2:7" x14ac:dyDescent="0.25">
      <c r="B344" s="23">
        <v>215</v>
      </c>
      <c r="C344" s="24">
        <v>1</v>
      </c>
      <c r="E344" s="31">
        <v>215</v>
      </c>
      <c r="F344" s="20">
        <v>1</v>
      </c>
      <c r="G344" s="34">
        <f t="shared" si="5"/>
        <v>1.2664640324214793E-4</v>
      </c>
    </row>
    <row r="345" spans="2:7" x14ac:dyDescent="0.25">
      <c r="B345" s="23">
        <v>216</v>
      </c>
      <c r="C345" s="24">
        <v>1</v>
      </c>
      <c r="E345" s="30">
        <v>216</v>
      </c>
      <c r="F345" s="18">
        <v>1</v>
      </c>
      <c r="G345" s="33">
        <f t="shared" si="5"/>
        <v>1.2664640324214793E-4</v>
      </c>
    </row>
    <row r="346" spans="2:7" x14ac:dyDescent="0.25">
      <c r="B346" s="23">
        <v>217</v>
      </c>
      <c r="C346" s="24">
        <v>1</v>
      </c>
      <c r="E346" s="31">
        <v>217</v>
      </c>
      <c r="F346" s="20">
        <v>1</v>
      </c>
      <c r="G346" s="34">
        <f t="shared" si="5"/>
        <v>1.2664640324214793E-4</v>
      </c>
    </row>
    <row r="347" spans="2:7" x14ac:dyDescent="0.25">
      <c r="B347" s="23">
        <v>234</v>
      </c>
      <c r="C347" s="24">
        <v>1</v>
      </c>
      <c r="E347" s="30">
        <v>234</v>
      </c>
      <c r="F347" s="18">
        <v>1</v>
      </c>
      <c r="G347" s="33">
        <f t="shared" si="5"/>
        <v>1.2664640324214793E-4</v>
      </c>
    </row>
    <row r="348" spans="2:7" x14ac:dyDescent="0.25">
      <c r="B348" s="23">
        <v>259</v>
      </c>
      <c r="C348" s="24">
        <v>1</v>
      </c>
      <c r="E348" s="31">
        <v>259</v>
      </c>
      <c r="F348" s="20">
        <v>1</v>
      </c>
      <c r="G348" s="34">
        <f t="shared" si="5"/>
        <v>1.2664640324214793E-4</v>
      </c>
    </row>
    <row r="349" spans="2:7" x14ac:dyDescent="0.25">
      <c r="B349" s="23">
        <v>277</v>
      </c>
      <c r="C349" s="24">
        <v>1</v>
      </c>
      <c r="E349" s="30">
        <v>277</v>
      </c>
      <c r="F349" s="18">
        <v>1</v>
      </c>
      <c r="G349" s="33">
        <f t="shared" si="5"/>
        <v>1.2664640324214793E-4</v>
      </c>
    </row>
    <row r="350" spans="2:7" x14ac:dyDescent="0.25">
      <c r="B350" s="23">
        <v>288</v>
      </c>
      <c r="C350" s="24">
        <v>1</v>
      </c>
      <c r="E350" s="31">
        <v>288</v>
      </c>
      <c r="F350" s="20">
        <v>1</v>
      </c>
      <c r="G350" s="34">
        <f t="shared" si="5"/>
        <v>1.2664640324214793E-4</v>
      </c>
    </row>
    <row r="351" spans="2:7" x14ac:dyDescent="0.25">
      <c r="B351" s="23">
        <v>342</v>
      </c>
      <c r="C351" s="24">
        <v>1</v>
      </c>
      <c r="E351" s="30">
        <v>342</v>
      </c>
      <c r="F351" s="18">
        <v>1</v>
      </c>
      <c r="G351" s="33">
        <f t="shared" si="5"/>
        <v>1.2664640324214793E-4</v>
      </c>
    </row>
    <row r="352" spans="2:7" x14ac:dyDescent="0.25">
      <c r="B352" s="23">
        <v>365</v>
      </c>
      <c r="C352" s="24">
        <v>2</v>
      </c>
      <c r="E352" s="31">
        <v>365</v>
      </c>
      <c r="F352" s="20">
        <v>2</v>
      </c>
      <c r="G352" s="34">
        <f t="shared" si="5"/>
        <v>2.5329280648429586E-4</v>
      </c>
    </row>
    <row r="353" spans="2:7" x14ac:dyDescent="0.25">
      <c r="B353" s="23">
        <v>411</v>
      </c>
      <c r="C353" s="24">
        <v>1</v>
      </c>
      <c r="E353" s="30">
        <v>411</v>
      </c>
      <c r="F353" s="18">
        <v>1</v>
      </c>
      <c r="G353" s="33">
        <f t="shared" si="5"/>
        <v>1.2664640324214793E-4</v>
      </c>
    </row>
    <row r="354" spans="2:7" x14ac:dyDescent="0.25">
      <c r="B354" s="23">
        <v>428</v>
      </c>
      <c r="C354" s="24">
        <v>1</v>
      </c>
      <c r="E354" s="31">
        <v>428</v>
      </c>
      <c r="F354" s="20">
        <v>1</v>
      </c>
      <c r="G354" s="34">
        <f t="shared" si="5"/>
        <v>1.2664640324214793E-4</v>
      </c>
    </row>
    <row r="355" spans="2:7" x14ac:dyDescent="0.25">
      <c r="B355" s="23">
        <v>466</v>
      </c>
      <c r="C355" s="24">
        <v>1</v>
      </c>
      <c r="E355" s="30">
        <v>466</v>
      </c>
      <c r="F355" s="18">
        <v>1</v>
      </c>
      <c r="G355" s="33">
        <f t="shared" si="5"/>
        <v>1.2664640324214793E-4</v>
      </c>
    </row>
    <row r="356" spans="2:7" x14ac:dyDescent="0.25">
      <c r="B356" s="23">
        <v>552</v>
      </c>
      <c r="C356" s="24">
        <v>1</v>
      </c>
      <c r="E356" s="31">
        <v>552</v>
      </c>
      <c r="F356" s="20">
        <v>1</v>
      </c>
      <c r="G356" s="34">
        <f t="shared" si="5"/>
        <v>1.2664640324214793E-4</v>
      </c>
    </row>
    <row r="357" spans="2:7" x14ac:dyDescent="0.25">
      <c r="B357" s="23">
        <v>708</v>
      </c>
      <c r="C357" s="24">
        <v>1</v>
      </c>
      <c r="E357" s="30">
        <v>708</v>
      </c>
      <c r="F357" s="18">
        <v>1</v>
      </c>
      <c r="G357" s="33">
        <f t="shared" si="5"/>
        <v>1.2664640324214793E-4</v>
      </c>
    </row>
    <row r="358" spans="2:7" x14ac:dyDescent="0.25">
      <c r="B358" s="23">
        <v>853</v>
      </c>
      <c r="C358" s="24">
        <v>1</v>
      </c>
      <c r="E358" s="31">
        <v>853</v>
      </c>
      <c r="F358" s="20">
        <v>1</v>
      </c>
      <c r="G358" s="34">
        <f t="shared" si="5"/>
        <v>1.2664640324214793E-4</v>
      </c>
    </row>
    <row r="359" spans="2:7" x14ac:dyDescent="0.25">
      <c r="B359" s="23">
        <v>894</v>
      </c>
      <c r="C359" s="24">
        <v>1</v>
      </c>
      <c r="E359" s="30">
        <v>894</v>
      </c>
      <c r="F359" s="18">
        <v>1</v>
      </c>
      <c r="G359" s="33">
        <f t="shared" si="5"/>
        <v>1.2664640324214793E-4</v>
      </c>
    </row>
    <row r="360" spans="2:7" x14ac:dyDescent="0.25">
      <c r="B360" s="23">
        <v>962</v>
      </c>
      <c r="C360" s="24">
        <v>1</v>
      </c>
      <c r="E360" s="31">
        <v>962</v>
      </c>
      <c r="F360" s="20">
        <v>1</v>
      </c>
      <c r="G360" s="34">
        <f t="shared" si="5"/>
        <v>1.2664640324214793E-4</v>
      </c>
    </row>
    <row r="361" spans="2:7" x14ac:dyDescent="0.25">
      <c r="B361" s="23">
        <v>1665</v>
      </c>
      <c r="C361" s="24">
        <v>1</v>
      </c>
      <c r="E361" s="30">
        <v>1665</v>
      </c>
      <c r="F361" s="18">
        <v>1</v>
      </c>
      <c r="G361" s="33">
        <f t="shared" si="5"/>
        <v>1.2664640324214793E-4</v>
      </c>
    </row>
    <row r="362" spans="2:7" x14ac:dyDescent="0.25">
      <c r="B362" s="23">
        <v>2132</v>
      </c>
      <c r="C362" s="24">
        <v>1</v>
      </c>
      <c r="E362" s="31">
        <v>2132</v>
      </c>
      <c r="F362" s="20">
        <v>1</v>
      </c>
      <c r="G362" s="34">
        <f t="shared" si="5"/>
        <v>1.2664640324214793E-4</v>
      </c>
    </row>
    <row r="363" spans="2:7" x14ac:dyDescent="0.25">
      <c r="B363" s="23">
        <v>2733</v>
      </c>
      <c r="C363" s="24">
        <v>1</v>
      </c>
      <c r="E363" s="30">
        <v>2733</v>
      </c>
      <c r="F363" s="18">
        <v>1</v>
      </c>
      <c r="G363" s="33">
        <f t="shared" si="5"/>
        <v>1.2664640324214793E-4</v>
      </c>
    </row>
    <row r="364" spans="2:7" x14ac:dyDescent="0.25">
      <c r="B364" s="23">
        <v>2763</v>
      </c>
      <c r="C364" s="24">
        <v>1</v>
      </c>
      <c r="E364" s="31">
        <v>2763</v>
      </c>
      <c r="F364" s="20">
        <v>1</v>
      </c>
      <c r="G364" s="34">
        <f t="shared" si="5"/>
        <v>1.2664640324214793E-4</v>
      </c>
    </row>
    <row r="365" spans="2:7" x14ac:dyDescent="0.25">
      <c r="B365" s="23">
        <v>8554</v>
      </c>
      <c r="C365" s="24">
        <v>1</v>
      </c>
      <c r="E365" s="30">
        <v>8554</v>
      </c>
      <c r="F365" s="18">
        <v>1</v>
      </c>
      <c r="G365" s="33">
        <f t="shared" si="5"/>
        <v>1.2664640324214793E-4</v>
      </c>
    </row>
    <row r="366" spans="2:7" x14ac:dyDescent="0.25">
      <c r="B366" s="23" t="s">
        <v>74</v>
      </c>
      <c r="C366" s="24">
        <v>7896</v>
      </c>
      <c r="E366" s="29" t="s">
        <v>74</v>
      </c>
      <c r="F366" s="32">
        <v>7896</v>
      </c>
      <c r="G366" s="17"/>
    </row>
  </sheetData>
  <mergeCells count="4">
    <mergeCell ref="B8:C8"/>
    <mergeCell ref="B47:C47"/>
    <mergeCell ref="B85:C85"/>
    <mergeCell ref="B220:C220"/>
  </mergeCells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86B41-3F47-43EA-8090-EB74A5D1818E}">
  <dimension ref="B2:G108"/>
  <sheetViews>
    <sheetView topLeftCell="A46" workbookViewId="0">
      <selection activeCell="O79" sqref="O79"/>
    </sheetView>
  </sheetViews>
  <sheetFormatPr baseColWidth="10" defaultRowHeight="15" x14ac:dyDescent="0.25"/>
  <cols>
    <col min="1" max="1" width="5" customWidth="1"/>
    <col min="2" max="2" width="17.42578125" bestFit="1" customWidth="1"/>
    <col min="3" max="3" width="24.140625" bestFit="1" customWidth="1"/>
    <col min="4" max="4" width="3.5703125" customWidth="1"/>
    <col min="5" max="5" width="24.42578125" bestFit="1" customWidth="1"/>
    <col min="7" max="7" width="16.28515625" customWidth="1"/>
  </cols>
  <sheetData>
    <row r="2" spans="2:7" x14ac:dyDescent="0.25">
      <c r="B2" s="35" t="s">
        <v>110</v>
      </c>
    </row>
    <row r="4" spans="2:7" x14ac:dyDescent="0.25">
      <c r="B4" s="23" t="s">
        <v>109</v>
      </c>
    </row>
    <row r="5" spans="2:7" x14ac:dyDescent="0.25">
      <c r="B5" s="24">
        <v>7896</v>
      </c>
    </row>
    <row r="6" spans="2:7" x14ac:dyDescent="0.25">
      <c r="B6" s="24">
        <v>7896</v>
      </c>
    </row>
    <row r="9" spans="2:7" x14ac:dyDescent="0.25">
      <c r="B9" s="52" t="s">
        <v>137</v>
      </c>
      <c r="C9" s="52"/>
      <c r="D9" s="52"/>
      <c r="E9" s="52"/>
      <c r="F9" s="52"/>
      <c r="G9" s="52"/>
    </row>
    <row r="11" spans="2:7" x14ac:dyDescent="0.25">
      <c r="B11" s="37" t="s">
        <v>73</v>
      </c>
      <c r="C11" t="s">
        <v>138</v>
      </c>
      <c r="E11" s="29" t="s">
        <v>139</v>
      </c>
      <c r="F11" s="22" t="s">
        <v>91</v>
      </c>
      <c r="G11" s="22" t="s">
        <v>77</v>
      </c>
    </row>
    <row r="12" spans="2:7" x14ac:dyDescent="0.25">
      <c r="B12" s="38" t="s">
        <v>25</v>
      </c>
      <c r="C12" s="12">
        <v>20</v>
      </c>
      <c r="E12" s="30" t="s">
        <v>25</v>
      </c>
      <c r="F12" s="18">
        <v>20</v>
      </c>
      <c r="G12" s="39">
        <f>F12/$F$59</f>
        <v>2.8600028600028601E-3</v>
      </c>
    </row>
    <row r="13" spans="2:7" x14ac:dyDescent="0.25">
      <c r="B13" s="38" t="s">
        <v>52</v>
      </c>
      <c r="C13" s="12">
        <v>1</v>
      </c>
      <c r="E13" s="31" t="s">
        <v>52</v>
      </c>
      <c r="F13" s="20">
        <v>1</v>
      </c>
      <c r="G13" s="40">
        <f t="shared" ref="G13:G58" si="0">F13/$F$59</f>
        <v>1.4300014300014301E-4</v>
      </c>
    </row>
    <row r="14" spans="2:7" x14ac:dyDescent="0.25">
      <c r="B14" s="38" t="s">
        <v>61</v>
      </c>
      <c r="C14" s="12">
        <v>1</v>
      </c>
      <c r="E14" s="30" t="s">
        <v>61</v>
      </c>
      <c r="F14" s="18">
        <v>1</v>
      </c>
      <c r="G14" s="39">
        <f t="shared" si="0"/>
        <v>1.4300014300014301E-4</v>
      </c>
    </row>
    <row r="15" spans="2:7" x14ac:dyDescent="0.25">
      <c r="B15" s="38" t="s">
        <v>42</v>
      </c>
      <c r="C15" s="12">
        <v>4</v>
      </c>
      <c r="E15" s="31" t="s">
        <v>42</v>
      </c>
      <c r="F15" s="20">
        <v>4</v>
      </c>
      <c r="G15" s="40">
        <f t="shared" si="0"/>
        <v>5.7200057200057204E-4</v>
      </c>
    </row>
    <row r="16" spans="2:7" x14ac:dyDescent="0.25">
      <c r="B16" s="38" t="s">
        <v>46</v>
      </c>
      <c r="C16" s="12">
        <v>5</v>
      </c>
      <c r="E16" s="30" t="s">
        <v>46</v>
      </c>
      <c r="F16" s="18">
        <v>5</v>
      </c>
      <c r="G16" s="39">
        <f t="shared" si="0"/>
        <v>7.1500071500071503E-4</v>
      </c>
    </row>
    <row r="17" spans="2:7" x14ac:dyDescent="0.25">
      <c r="B17" s="38" t="s">
        <v>59</v>
      </c>
      <c r="C17" s="12">
        <v>4</v>
      </c>
      <c r="E17" s="31" t="s">
        <v>59</v>
      </c>
      <c r="F17" s="20">
        <v>4</v>
      </c>
      <c r="G17" s="40">
        <f t="shared" si="0"/>
        <v>5.7200057200057204E-4</v>
      </c>
    </row>
    <row r="18" spans="2:7" x14ac:dyDescent="0.25">
      <c r="B18" s="38" t="s">
        <v>32</v>
      </c>
      <c r="C18" s="12">
        <v>17</v>
      </c>
      <c r="E18" s="30" t="s">
        <v>32</v>
      </c>
      <c r="F18" s="18">
        <v>17</v>
      </c>
      <c r="G18" s="39">
        <f t="shared" si="0"/>
        <v>2.431002431002431E-3</v>
      </c>
    </row>
    <row r="19" spans="2:7" x14ac:dyDescent="0.25">
      <c r="B19" s="38" t="s">
        <v>68</v>
      </c>
      <c r="C19" s="12">
        <v>1</v>
      </c>
      <c r="E19" s="31" t="s">
        <v>68</v>
      </c>
      <c r="F19" s="20">
        <v>1</v>
      </c>
      <c r="G19" s="40">
        <f t="shared" si="0"/>
        <v>1.4300014300014301E-4</v>
      </c>
    </row>
    <row r="20" spans="2:7" x14ac:dyDescent="0.25">
      <c r="B20" s="38" t="s">
        <v>67</v>
      </c>
      <c r="C20" s="12">
        <v>2</v>
      </c>
      <c r="E20" s="30" t="s">
        <v>67</v>
      </c>
      <c r="F20" s="18">
        <v>2</v>
      </c>
      <c r="G20" s="39">
        <f t="shared" si="0"/>
        <v>2.8600028600028602E-4</v>
      </c>
    </row>
    <row r="21" spans="2:7" x14ac:dyDescent="0.25">
      <c r="B21" s="38" t="s">
        <v>55</v>
      </c>
      <c r="C21" s="12">
        <v>1</v>
      </c>
      <c r="E21" s="31" t="s">
        <v>55</v>
      </c>
      <c r="F21" s="20">
        <v>1</v>
      </c>
      <c r="G21" s="40">
        <f t="shared" si="0"/>
        <v>1.4300014300014301E-4</v>
      </c>
    </row>
    <row r="22" spans="2:7" x14ac:dyDescent="0.25">
      <c r="B22" s="38" t="s">
        <v>69</v>
      </c>
      <c r="C22" s="12">
        <v>2</v>
      </c>
      <c r="E22" s="30" t="s">
        <v>69</v>
      </c>
      <c r="F22" s="18">
        <v>2</v>
      </c>
      <c r="G22" s="39">
        <f t="shared" si="0"/>
        <v>2.8600028600028602E-4</v>
      </c>
    </row>
    <row r="23" spans="2:7" x14ac:dyDescent="0.25">
      <c r="B23" s="38" t="s">
        <v>60</v>
      </c>
      <c r="C23" s="12">
        <v>1</v>
      </c>
      <c r="E23" s="31" t="s">
        <v>60</v>
      </c>
      <c r="F23" s="20">
        <v>1</v>
      </c>
      <c r="G23" s="40">
        <f t="shared" si="0"/>
        <v>1.4300014300014301E-4</v>
      </c>
    </row>
    <row r="24" spans="2:7" x14ac:dyDescent="0.25">
      <c r="B24" s="38" t="s">
        <v>34</v>
      </c>
      <c r="C24" s="12">
        <v>24</v>
      </c>
      <c r="E24" s="30" t="s">
        <v>34</v>
      </c>
      <c r="F24" s="18">
        <v>24</v>
      </c>
      <c r="G24" s="39">
        <f t="shared" si="0"/>
        <v>3.432003432003432E-3</v>
      </c>
    </row>
    <row r="25" spans="2:7" x14ac:dyDescent="0.25">
      <c r="B25" s="38" t="s">
        <v>28</v>
      </c>
      <c r="C25" s="12">
        <v>16</v>
      </c>
      <c r="E25" s="31" t="s">
        <v>28</v>
      </c>
      <c r="F25" s="20">
        <v>16</v>
      </c>
      <c r="G25" s="40">
        <f t="shared" si="0"/>
        <v>2.2880022880022882E-3</v>
      </c>
    </row>
    <row r="26" spans="2:7" x14ac:dyDescent="0.25">
      <c r="B26" s="38" t="s">
        <v>62</v>
      </c>
      <c r="C26" s="12">
        <v>1</v>
      </c>
      <c r="E26" s="30" t="s">
        <v>62</v>
      </c>
      <c r="F26" s="18">
        <v>1</v>
      </c>
      <c r="G26" s="39">
        <f t="shared" si="0"/>
        <v>1.4300014300014301E-4</v>
      </c>
    </row>
    <row r="27" spans="2:7" x14ac:dyDescent="0.25">
      <c r="B27" s="38" t="s">
        <v>66</v>
      </c>
      <c r="C27" s="12">
        <v>1</v>
      </c>
      <c r="E27" s="31" t="s">
        <v>66</v>
      </c>
      <c r="F27" s="20">
        <v>1</v>
      </c>
      <c r="G27" s="40">
        <f t="shared" si="0"/>
        <v>1.4300014300014301E-4</v>
      </c>
    </row>
    <row r="28" spans="2:7" x14ac:dyDescent="0.25">
      <c r="B28" s="38" t="s">
        <v>29</v>
      </c>
      <c r="C28" s="12">
        <v>2</v>
      </c>
      <c r="E28" s="30" t="s">
        <v>29</v>
      </c>
      <c r="F28" s="18">
        <v>2</v>
      </c>
      <c r="G28" s="39">
        <f t="shared" si="0"/>
        <v>2.8600028600028602E-4</v>
      </c>
    </row>
    <row r="29" spans="2:7" x14ac:dyDescent="0.25">
      <c r="B29" s="38" t="s">
        <v>37</v>
      </c>
      <c r="C29" s="12">
        <v>2</v>
      </c>
      <c r="E29" s="31" t="s">
        <v>37</v>
      </c>
      <c r="F29" s="20">
        <v>2</v>
      </c>
      <c r="G29" s="40">
        <f t="shared" si="0"/>
        <v>2.8600028600028602E-4</v>
      </c>
    </row>
    <row r="30" spans="2:7" x14ac:dyDescent="0.25">
      <c r="B30" s="38" t="s">
        <v>38</v>
      </c>
      <c r="C30" s="12">
        <v>3</v>
      </c>
      <c r="E30" s="30" t="s">
        <v>38</v>
      </c>
      <c r="F30" s="18">
        <v>3</v>
      </c>
      <c r="G30" s="39">
        <f t="shared" si="0"/>
        <v>4.29000429000429E-4</v>
      </c>
    </row>
    <row r="31" spans="2:7" x14ac:dyDescent="0.25">
      <c r="B31" s="38" t="s">
        <v>43</v>
      </c>
      <c r="C31" s="12">
        <v>2</v>
      </c>
      <c r="E31" s="31" t="s">
        <v>43</v>
      </c>
      <c r="F31" s="20">
        <v>2</v>
      </c>
      <c r="G31" s="40">
        <f t="shared" si="0"/>
        <v>2.8600028600028602E-4</v>
      </c>
    </row>
    <row r="32" spans="2:7" x14ac:dyDescent="0.25">
      <c r="B32" s="38" t="s">
        <v>41</v>
      </c>
      <c r="C32" s="12">
        <v>16</v>
      </c>
      <c r="E32" s="30" t="s">
        <v>41</v>
      </c>
      <c r="F32" s="18">
        <v>16</v>
      </c>
      <c r="G32" s="39">
        <f t="shared" si="0"/>
        <v>2.2880022880022882E-3</v>
      </c>
    </row>
    <row r="33" spans="2:7" x14ac:dyDescent="0.25">
      <c r="B33" s="38" t="s">
        <v>58</v>
      </c>
      <c r="C33" s="12">
        <v>1</v>
      </c>
      <c r="E33" s="31" t="s">
        <v>58</v>
      </c>
      <c r="F33" s="20">
        <v>1</v>
      </c>
      <c r="G33" s="40">
        <f t="shared" si="0"/>
        <v>1.4300014300014301E-4</v>
      </c>
    </row>
    <row r="34" spans="2:7" x14ac:dyDescent="0.25">
      <c r="B34" s="38" t="s">
        <v>24</v>
      </c>
      <c r="C34" s="12">
        <v>1</v>
      </c>
      <c r="E34" s="30" t="s">
        <v>24</v>
      </c>
      <c r="F34" s="18">
        <v>1</v>
      </c>
      <c r="G34" s="39">
        <f t="shared" si="0"/>
        <v>1.4300014300014301E-4</v>
      </c>
    </row>
    <row r="35" spans="2:7" x14ac:dyDescent="0.25">
      <c r="B35" s="38" t="s">
        <v>50</v>
      </c>
      <c r="C35" s="12">
        <v>1</v>
      </c>
      <c r="E35" s="31" t="s">
        <v>50</v>
      </c>
      <c r="F35" s="20">
        <v>1</v>
      </c>
      <c r="G35" s="40">
        <f t="shared" si="0"/>
        <v>1.4300014300014301E-4</v>
      </c>
    </row>
    <row r="36" spans="2:7" x14ac:dyDescent="0.25">
      <c r="B36" s="38" t="s">
        <v>23</v>
      </c>
      <c r="C36" s="12">
        <v>1</v>
      </c>
      <c r="E36" s="30" t="s">
        <v>23</v>
      </c>
      <c r="F36" s="18">
        <v>1</v>
      </c>
      <c r="G36" s="39">
        <f t="shared" si="0"/>
        <v>1.4300014300014301E-4</v>
      </c>
    </row>
    <row r="37" spans="2:7" x14ac:dyDescent="0.25">
      <c r="B37" s="38" t="s">
        <v>63</v>
      </c>
      <c r="C37" s="12">
        <v>1</v>
      </c>
      <c r="E37" s="31" t="s">
        <v>63</v>
      </c>
      <c r="F37" s="20">
        <v>1</v>
      </c>
      <c r="G37" s="40">
        <f t="shared" si="0"/>
        <v>1.4300014300014301E-4</v>
      </c>
    </row>
    <row r="38" spans="2:7" x14ac:dyDescent="0.25">
      <c r="B38" s="38" t="s">
        <v>53</v>
      </c>
      <c r="C38" s="12">
        <v>1</v>
      </c>
      <c r="E38" s="30" t="s">
        <v>53</v>
      </c>
      <c r="F38" s="18">
        <v>1</v>
      </c>
      <c r="G38" s="39">
        <f t="shared" si="0"/>
        <v>1.4300014300014301E-4</v>
      </c>
    </row>
    <row r="39" spans="2:7" x14ac:dyDescent="0.25">
      <c r="B39" s="38" t="s">
        <v>33</v>
      </c>
      <c r="C39" s="12">
        <v>18</v>
      </c>
      <c r="E39" s="31" t="s">
        <v>33</v>
      </c>
      <c r="F39" s="20">
        <v>18</v>
      </c>
      <c r="G39" s="40">
        <f t="shared" si="0"/>
        <v>2.5740025740025739E-3</v>
      </c>
    </row>
    <row r="40" spans="2:7" x14ac:dyDescent="0.25">
      <c r="B40" s="38" t="s">
        <v>40</v>
      </c>
      <c r="C40" s="12">
        <v>1</v>
      </c>
      <c r="E40" s="30" t="s">
        <v>40</v>
      </c>
      <c r="F40" s="18">
        <v>1</v>
      </c>
      <c r="G40" s="39">
        <f t="shared" si="0"/>
        <v>1.4300014300014301E-4</v>
      </c>
    </row>
    <row r="41" spans="2:7" x14ac:dyDescent="0.25">
      <c r="B41" s="38" t="s">
        <v>64</v>
      </c>
      <c r="C41" s="12">
        <v>1</v>
      </c>
      <c r="E41" s="31" t="s">
        <v>64</v>
      </c>
      <c r="F41" s="20">
        <v>1</v>
      </c>
      <c r="G41" s="40">
        <f t="shared" si="0"/>
        <v>1.4300014300014301E-4</v>
      </c>
    </row>
    <row r="42" spans="2:7" x14ac:dyDescent="0.25">
      <c r="B42" s="38" t="s">
        <v>47</v>
      </c>
      <c r="C42" s="12">
        <v>5</v>
      </c>
      <c r="E42" s="30" t="s">
        <v>47</v>
      </c>
      <c r="F42" s="18">
        <v>5</v>
      </c>
      <c r="G42" s="39">
        <f t="shared" si="0"/>
        <v>7.1500071500071503E-4</v>
      </c>
    </row>
    <row r="43" spans="2:7" x14ac:dyDescent="0.25">
      <c r="B43" s="38" t="s">
        <v>65</v>
      </c>
      <c r="C43" s="12">
        <v>2</v>
      </c>
      <c r="E43" s="31" t="s">
        <v>65</v>
      </c>
      <c r="F43" s="20">
        <v>2</v>
      </c>
      <c r="G43" s="40">
        <f t="shared" si="0"/>
        <v>2.8600028600028602E-4</v>
      </c>
    </row>
    <row r="44" spans="2:7" x14ac:dyDescent="0.25">
      <c r="B44" s="38" t="s">
        <v>36</v>
      </c>
      <c r="C44" s="12">
        <v>3</v>
      </c>
      <c r="E44" s="30" t="s">
        <v>36</v>
      </c>
      <c r="F44" s="18">
        <v>3</v>
      </c>
      <c r="G44" s="39">
        <f t="shared" si="0"/>
        <v>4.29000429000429E-4</v>
      </c>
    </row>
    <row r="45" spans="2:7" x14ac:dyDescent="0.25">
      <c r="B45" s="38" t="s">
        <v>45</v>
      </c>
      <c r="C45" s="12">
        <v>1</v>
      </c>
      <c r="E45" s="31" t="s">
        <v>45</v>
      </c>
      <c r="F45" s="20">
        <v>1</v>
      </c>
      <c r="G45" s="40">
        <f t="shared" si="0"/>
        <v>1.4300014300014301E-4</v>
      </c>
    </row>
    <row r="46" spans="2:7" x14ac:dyDescent="0.25">
      <c r="B46" s="38" t="s">
        <v>57</v>
      </c>
      <c r="C46" s="12">
        <v>7</v>
      </c>
      <c r="E46" s="30" t="s">
        <v>57</v>
      </c>
      <c r="F46" s="18">
        <v>7</v>
      </c>
      <c r="G46" s="39">
        <f t="shared" si="0"/>
        <v>1.001001001001001E-3</v>
      </c>
    </row>
    <row r="47" spans="2:7" x14ac:dyDescent="0.25">
      <c r="B47" s="38" t="s">
        <v>48</v>
      </c>
      <c r="C47" s="12">
        <v>2</v>
      </c>
      <c r="E47" s="31" t="s">
        <v>48</v>
      </c>
      <c r="F47" s="20">
        <v>2</v>
      </c>
      <c r="G47" s="40">
        <f t="shared" si="0"/>
        <v>2.8600028600028602E-4</v>
      </c>
    </row>
    <row r="48" spans="2:7" x14ac:dyDescent="0.25">
      <c r="B48" s="38" t="s">
        <v>44</v>
      </c>
      <c r="C48" s="12">
        <v>13</v>
      </c>
      <c r="E48" s="30" t="s">
        <v>44</v>
      </c>
      <c r="F48" s="18">
        <v>13</v>
      </c>
      <c r="G48" s="39">
        <f t="shared" si="0"/>
        <v>1.8590018590018591E-3</v>
      </c>
    </row>
    <row r="49" spans="2:7" x14ac:dyDescent="0.25">
      <c r="B49" s="38" t="s">
        <v>51</v>
      </c>
      <c r="C49" s="12">
        <v>1</v>
      </c>
      <c r="E49" s="31" t="s">
        <v>51</v>
      </c>
      <c r="F49" s="20">
        <v>1</v>
      </c>
      <c r="G49" s="40">
        <f t="shared" si="0"/>
        <v>1.4300014300014301E-4</v>
      </c>
    </row>
    <row r="50" spans="2:7" x14ac:dyDescent="0.25">
      <c r="B50" s="38" t="s">
        <v>39</v>
      </c>
      <c r="C50" s="12">
        <v>1</v>
      </c>
      <c r="E50" s="30" t="s">
        <v>39</v>
      </c>
      <c r="F50" s="18">
        <v>1</v>
      </c>
      <c r="G50" s="39">
        <f t="shared" si="0"/>
        <v>1.4300014300014301E-4</v>
      </c>
    </row>
    <row r="51" spans="2:7" x14ac:dyDescent="0.25">
      <c r="B51" s="38" t="s">
        <v>11</v>
      </c>
      <c r="C51" s="12">
        <v>5254</v>
      </c>
      <c r="E51" s="31" t="s">
        <v>11</v>
      </c>
      <c r="F51" s="20">
        <v>5254</v>
      </c>
      <c r="G51" s="40">
        <f t="shared" si="0"/>
        <v>0.75132275132275128</v>
      </c>
    </row>
    <row r="52" spans="2:7" x14ac:dyDescent="0.25">
      <c r="B52" s="38" t="s">
        <v>70</v>
      </c>
      <c r="C52" s="12">
        <v>1</v>
      </c>
      <c r="E52" s="30" t="s">
        <v>70</v>
      </c>
      <c r="F52" s="18">
        <v>1</v>
      </c>
      <c r="G52" s="39">
        <f t="shared" si="0"/>
        <v>1.4300014300014301E-4</v>
      </c>
    </row>
    <row r="53" spans="2:7" x14ac:dyDescent="0.25">
      <c r="B53" s="38" t="s">
        <v>31</v>
      </c>
      <c r="C53" s="12">
        <v>9</v>
      </c>
      <c r="E53" s="31" t="s">
        <v>31</v>
      </c>
      <c r="F53" s="20">
        <v>9</v>
      </c>
      <c r="G53" s="40">
        <f t="shared" si="0"/>
        <v>1.287001287001287E-3</v>
      </c>
    </row>
    <row r="54" spans="2:7" x14ac:dyDescent="0.25">
      <c r="B54" s="38" t="s">
        <v>54</v>
      </c>
      <c r="C54" s="12">
        <v>2</v>
      </c>
      <c r="E54" s="30" t="s">
        <v>54</v>
      </c>
      <c r="F54" s="18">
        <v>2</v>
      </c>
      <c r="G54" s="39">
        <f t="shared" si="0"/>
        <v>2.8600028600028602E-4</v>
      </c>
    </row>
    <row r="55" spans="2:7" x14ac:dyDescent="0.25">
      <c r="B55" s="38" t="s">
        <v>30</v>
      </c>
      <c r="C55" s="12">
        <v>40</v>
      </c>
      <c r="E55" s="31" t="s">
        <v>30</v>
      </c>
      <c r="F55" s="20">
        <v>40</v>
      </c>
      <c r="G55" s="40">
        <f t="shared" si="0"/>
        <v>5.7200057200057202E-3</v>
      </c>
    </row>
    <row r="56" spans="2:7" x14ac:dyDescent="0.25">
      <c r="B56" s="38" t="s">
        <v>19</v>
      </c>
      <c r="C56" s="12">
        <v>56</v>
      </c>
      <c r="E56" s="30" t="s">
        <v>19</v>
      </c>
      <c r="F56" s="18">
        <v>56</v>
      </c>
      <c r="G56" s="39">
        <f t="shared" si="0"/>
        <v>8.0080080080080079E-3</v>
      </c>
    </row>
    <row r="57" spans="2:7" x14ac:dyDescent="0.25">
      <c r="B57" s="38" t="s">
        <v>27</v>
      </c>
      <c r="C57" s="12">
        <v>2344</v>
      </c>
      <c r="E57" s="31" t="s">
        <v>27</v>
      </c>
      <c r="F57" s="20">
        <v>2344</v>
      </c>
      <c r="G57" s="40">
        <f t="shared" si="0"/>
        <v>0.33519233519233521</v>
      </c>
    </row>
    <row r="58" spans="2:7" x14ac:dyDescent="0.25">
      <c r="B58" s="38" t="s">
        <v>49</v>
      </c>
      <c r="C58" s="12">
        <v>3</v>
      </c>
      <c r="E58" s="30" t="s">
        <v>49</v>
      </c>
      <c r="F58" s="18">
        <v>3</v>
      </c>
      <c r="G58" s="39">
        <f t="shared" si="0"/>
        <v>4.29000429000429E-4</v>
      </c>
    </row>
    <row r="59" spans="2:7" x14ac:dyDescent="0.25">
      <c r="B59" s="38" t="s">
        <v>74</v>
      </c>
      <c r="C59" s="12">
        <v>7896</v>
      </c>
      <c r="E59" s="29" t="s">
        <v>74</v>
      </c>
      <c r="F59" s="32">
        <v>6993</v>
      </c>
      <c r="G59" s="32"/>
    </row>
    <row r="62" spans="2:7" x14ac:dyDescent="0.25">
      <c r="B62" s="52" t="s">
        <v>3</v>
      </c>
      <c r="C62" s="52"/>
      <c r="D62" s="52"/>
      <c r="E62" s="52"/>
      <c r="F62" s="52"/>
      <c r="G62" s="52"/>
    </row>
    <row r="63" spans="2:7" x14ac:dyDescent="0.25">
      <c r="B63" t="s">
        <v>141</v>
      </c>
    </row>
    <row r="65" spans="2:7" x14ac:dyDescent="0.25">
      <c r="B65" s="37" t="s">
        <v>73</v>
      </c>
      <c r="C65" t="s">
        <v>140</v>
      </c>
      <c r="E65" s="29" t="s">
        <v>142</v>
      </c>
      <c r="F65" s="22" t="s">
        <v>143</v>
      </c>
      <c r="G65" s="22" t="s">
        <v>77</v>
      </c>
    </row>
    <row r="66" spans="2:7" x14ac:dyDescent="0.25">
      <c r="B66" s="38" t="s">
        <v>20</v>
      </c>
      <c r="C66" s="12">
        <v>450</v>
      </c>
      <c r="E66" s="30" t="s">
        <v>20</v>
      </c>
      <c r="F66" s="18">
        <v>450</v>
      </c>
      <c r="G66" s="39">
        <f>F66/$F$71</f>
        <v>5.6990881458966566E-2</v>
      </c>
    </row>
    <row r="67" spans="2:7" x14ac:dyDescent="0.25">
      <c r="B67" s="38" t="s">
        <v>12</v>
      </c>
      <c r="C67" s="36">
        <v>903</v>
      </c>
      <c r="E67" s="31" t="s">
        <v>12</v>
      </c>
      <c r="F67" s="20">
        <v>903</v>
      </c>
      <c r="G67" s="40">
        <f>F67/$F$71</f>
        <v>0.11436170212765957</v>
      </c>
    </row>
    <row r="68" spans="2:7" x14ac:dyDescent="0.25">
      <c r="B68" s="38" t="s">
        <v>21</v>
      </c>
      <c r="C68" s="36">
        <v>543</v>
      </c>
      <c r="E68" s="30" t="s">
        <v>21</v>
      </c>
      <c r="F68" s="18">
        <v>543</v>
      </c>
      <c r="G68" s="39">
        <f>F68/$F$71</f>
        <v>6.8768996960486328E-2</v>
      </c>
    </row>
    <row r="69" spans="2:7" x14ac:dyDescent="0.25">
      <c r="B69" s="38" t="s">
        <v>17</v>
      </c>
      <c r="C69" s="36">
        <v>1061</v>
      </c>
      <c r="E69" s="31" t="s">
        <v>17</v>
      </c>
      <c r="F69" s="20">
        <v>1061</v>
      </c>
      <c r="G69" s="40">
        <f>F69/$F$71</f>
        <v>0.13437183383991894</v>
      </c>
    </row>
    <row r="70" spans="2:7" x14ac:dyDescent="0.25">
      <c r="B70" s="38" t="s">
        <v>16</v>
      </c>
      <c r="C70" s="36">
        <v>4939</v>
      </c>
      <c r="E70" s="30" t="s">
        <v>16</v>
      </c>
      <c r="F70" s="18">
        <v>4939</v>
      </c>
      <c r="G70" s="39">
        <f>F70/$F$71</f>
        <v>0.62550658561296857</v>
      </c>
    </row>
    <row r="71" spans="2:7" x14ac:dyDescent="0.25">
      <c r="B71" s="38" t="s">
        <v>74</v>
      </c>
      <c r="C71" s="36">
        <v>7896</v>
      </c>
      <c r="E71" s="29" t="s">
        <v>74</v>
      </c>
      <c r="F71" s="32">
        <v>7896</v>
      </c>
      <c r="G71" s="32"/>
    </row>
    <row r="72" spans="2:7" x14ac:dyDescent="0.25">
      <c r="C72" s="12"/>
    </row>
    <row r="73" spans="2:7" x14ac:dyDescent="0.25">
      <c r="C73" s="12"/>
    </row>
    <row r="74" spans="2:7" x14ac:dyDescent="0.25">
      <c r="C74" s="12"/>
    </row>
    <row r="75" spans="2:7" x14ac:dyDescent="0.25">
      <c r="C75" s="12"/>
    </row>
    <row r="76" spans="2:7" x14ac:dyDescent="0.25">
      <c r="B76" s="52" t="s">
        <v>6</v>
      </c>
      <c r="C76" s="52"/>
      <c r="D76" s="52"/>
      <c r="E76" s="52"/>
      <c r="F76" s="52"/>
      <c r="G76" s="52"/>
    </row>
    <row r="77" spans="2:7" x14ac:dyDescent="0.25">
      <c r="C77" s="12"/>
    </row>
    <row r="78" spans="2:7" x14ac:dyDescent="0.25">
      <c r="B78" s="37" t="s">
        <v>73</v>
      </c>
      <c r="C78" t="s">
        <v>152</v>
      </c>
      <c r="E78" s="29" t="s">
        <v>6</v>
      </c>
      <c r="F78" s="22" t="s">
        <v>143</v>
      </c>
      <c r="G78" s="22" t="s">
        <v>77</v>
      </c>
    </row>
    <row r="79" spans="2:7" x14ac:dyDescent="0.25">
      <c r="B79" s="38" t="s">
        <v>148</v>
      </c>
      <c r="C79" s="12">
        <v>5031</v>
      </c>
      <c r="E79" s="30" t="s">
        <v>148</v>
      </c>
      <c r="F79" s="18">
        <v>5031</v>
      </c>
      <c r="G79" s="39">
        <f>F79/$F$82</f>
        <v>0.6371580547112462</v>
      </c>
    </row>
    <row r="80" spans="2:7" x14ac:dyDescent="0.25">
      <c r="B80" s="38" t="s">
        <v>149</v>
      </c>
      <c r="C80" s="12">
        <v>2659</v>
      </c>
      <c r="E80" s="31" t="s">
        <v>149</v>
      </c>
      <c r="F80" s="20">
        <v>2659</v>
      </c>
      <c r="G80" s="40">
        <f t="shared" ref="G80:G81" si="1">F80/$F$82</f>
        <v>0.33675278622087135</v>
      </c>
    </row>
    <row r="81" spans="2:7" x14ac:dyDescent="0.25">
      <c r="B81" s="38" t="s">
        <v>27</v>
      </c>
      <c r="C81" s="12">
        <v>206</v>
      </c>
      <c r="E81" s="30" t="s">
        <v>27</v>
      </c>
      <c r="F81" s="18">
        <v>206</v>
      </c>
      <c r="G81" s="39">
        <f t="shared" si="1"/>
        <v>2.6089159067882471E-2</v>
      </c>
    </row>
    <row r="82" spans="2:7" x14ac:dyDescent="0.25">
      <c r="B82" s="38" t="s">
        <v>74</v>
      </c>
      <c r="C82" s="12">
        <v>7896</v>
      </c>
      <c r="E82" s="29" t="s">
        <v>74</v>
      </c>
      <c r="F82" s="32">
        <v>7896</v>
      </c>
      <c r="G82" s="32"/>
    </row>
    <row r="86" spans="2:7" x14ac:dyDescent="0.25">
      <c r="C86" s="12"/>
    </row>
    <row r="87" spans="2:7" x14ac:dyDescent="0.25">
      <c r="C87" s="12"/>
    </row>
    <row r="88" spans="2:7" x14ac:dyDescent="0.25">
      <c r="B88" s="52" t="s">
        <v>9</v>
      </c>
      <c r="C88" s="52"/>
      <c r="D88" s="52"/>
      <c r="E88" s="52"/>
      <c r="F88" s="52"/>
      <c r="G88" s="52"/>
    </row>
    <row r="89" spans="2:7" x14ac:dyDescent="0.25">
      <c r="C89" s="12"/>
    </row>
    <row r="90" spans="2:7" x14ac:dyDescent="0.25">
      <c r="B90" s="37" t="s">
        <v>73</v>
      </c>
      <c r="C90" t="s">
        <v>145</v>
      </c>
      <c r="E90" s="29" t="s">
        <v>147</v>
      </c>
      <c r="F90" s="22" t="s">
        <v>143</v>
      </c>
      <c r="G90" s="22" t="s">
        <v>77</v>
      </c>
    </row>
    <row r="91" spans="2:7" x14ac:dyDescent="0.25">
      <c r="B91" s="38" t="s">
        <v>35</v>
      </c>
      <c r="C91" s="12">
        <v>9</v>
      </c>
      <c r="E91" s="30" t="s">
        <v>35</v>
      </c>
      <c r="F91" s="18">
        <v>9</v>
      </c>
      <c r="G91" s="39">
        <f>F91/$F$97</f>
        <v>1.1398176291793312E-3</v>
      </c>
    </row>
    <row r="92" spans="2:7" x14ac:dyDescent="0.25">
      <c r="B92" s="38" t="s">
        <v>14</v>
      </c>
      <c r="C92" s="12">
        <v>6234</v>
      </c>
      <c r="E92" s="31" t="s">
        <v>14</v>
      </c>
      <c r="F92" s="20">
        <v>6234</v>
      </c>
      <c r="G92" s="40">
        <f t="shared" ref="G92:G96" si="2">F92/$F$97</f>
        <v>0.78951367781155013</v>
      </c>
    </row>
    <row r="93" spans="2:7" x14ac:dyDescent="0.25">
      <c r="B93" s="38" t="s">
        <v>18</v>
      </c>
      <c r="C93" s="12">
        <v>605</v>
      </c>
      <c r="E93" s="30" t="s">
        <v>18</v>
      </c>
      <c r="F93" s="18">
        <v>605</v>
      </c>
      <c r="G93" s="39">
        <f t="shared" si="2"/>
        <v>7.6621073961499489E-2</v>
      </c>
    </row>
    <row r="94" spans="2:7" x14ac:dyDescent="0.25">
      <c r="B94" s="38" t="s">
        <v>56</v>
      </c>
      <c r="C94" s="12">
        <v>6</v>
      </c>
      <c r="E94" s="31" t="s">
        <v>56</v>
      </c>
      <c r="F94" s="20">
        <v>6</v>
      </c>
      <c r="G94" s="40">
        <f t="shared" si="2"/>
        <v>7.5987841945288754E-4</v>
      </c>
    </row>
    <row r="95" spans="2:7" x14ac:dyDescent="0.25">
      <c r="B95" s="38" t="s">
        <v>22</v>
      </c>
      <c r="C95" s="12">
        <v>1017</v>
      </c>
      <c r="E95" s="30" t="s">
        <v>22</v>
      </c>
      <c r="F95" s="18">
        <v>1017</v>
      </c>
      <c r="G95" s="39">
        <f t="shared" si="2"/>
        <v>0.12879939209726443</v>
      </c>
    </row>
    <row r="96" spans="2:7" x14ac:dyDescent="0.25">
      <c r="B96" s="38" t="s">
        <v>26</v>
      </c>
      <c r="C96" s="12">
        <v>25</v>
      </c>
      <c r="E96" s="31" t="s">
        <v>26</v>
      </c>
      <c r="F96" s="20">
        <v>25</v>
      </c>
      <c r="G96" s="40">
        <f t="shared" si="2"/>
        <v>3.1661600810536979E-3</v>
      </c>
    </row>
    <row r="97" spans="2:7" x14ac:dyDescent="0.25">
      <c r="B97" s="38" t="s">
        <v>74</v>
      </c>
      <c r="C97" s="12">
        <v>7896</v>
      </c>
      <c r="E97" s="29" t="s">
        <v>74</v>
      </c>
      <c r="F97" s="32">
        <v>7896</v>
      </c>
      <c r="G97" s="32"/>
    </row>
    <row r="103" spans="2:7" x14ac:dyDescent="0.25">
      <c r="B103" s="52" t="s">
        <v>10</v>
      </c>
      <c r="C103" s="52"/>
      <c r="D103" s="52"/>
      <c r="E103" s="52"/>
      <c r="F103" s="52"/>
      <c r="G103" s="52"/>
    </row>
    <row r="105" spans="2:7" x14ac:dyDescent="0.25">
      <c r="B105" s="37" t="s">
        <v>73</v>
      </c>
      <c r="C105" t="s">
        <v>153</v>
      </c>
      <c r="E105" s="29" t="s">
        <v>146</v>
      </c>
      <c r="F105" s="22" t="s">
        <v>143</v>
      </c>
      <c r="G105" s="22" t="s">
        <v>77</v>
      </c>
    </row>
    <row r="106" spans="2:7" x14ac:dyDescent="0.25">
      <c r="B106" s="38" t="s">
        <v>148</v>
      </c>
      <c r="C106" s="12">
        <v>307</v>
      </c>
      <c r="E106" s="30" t="s">
        <v>148</v>
      </c>
      <c r="F106" s="18">
        <v>307</v>
      </c>
      <c r="G106" s="39">
        <f>F106/$F$108</f>
        <v>3.8880445795339412E-2</v>
      </c>
    </row>
    <row r="107" spans="2:7" x14ac:dyDescent="0.25">
      <c r="B107" s="38" t="s">
        <v>149</v>
      </c>
      <c r="C107" s="12">
        <v>7589</v>
      </c>
      <c r="E107" s="31" t="s">
        <v>149</v>
      </c>
      <c r="F107" s="20">
        <v>7589</v>
      </c>
      <c r="G107" s="40">
        <f>F107/$F$108</f>
        <v>0.96111955420466055</v>
      </c>
    </row>
    <row r="108" spans="2:7" x14ac:dyDescent="0.25">
      <c r="B108" s="38" t="s">
        <v>74</v>
      </c>
      <c r="C108" s="12">
        <v>7896</v>
      </c>
      <c r="E108" s="29" t="s">
        <v>74</v>
      </c>
      <c r="F108" s="32">
        <v>7896</v>
      </c>
      <c r="G108" s="32"/>
    </row>
  </sheetData>
  <mergeCells count="5">
    <mergeCell ref="B9:G9"/>
    <mergeCell ref="B62:G62"/>
    <mergeCell ref="B76:G76"/>
    <mergeCell ref="B88:G88"/>
    <mergeCell ref="B103:G103"/>
  </mergeCells>
  <pageMargins left="0.7" right="0.7" top="0.75" bottom="0.75" header="0.3" footer="0.3"/>
  <pageSetup paperSize="9" orientation="portrait" r:id="rId7"/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EA4C1-508E-4BD1-80D8-DC9335D9D836}">
  <dimension ref="B2:C28"/>
  <sheetViews>
    <sheetView workbookViewId="0">
      <selection activeCell="E6" sqref="E6"/>
    </sheetView>
  </sheetViews>
  <sheetFormatPr baseColWidth="10" defaultRowHeight="15" x14ac:dyDescent="0.25"/>
  <cols>
    <col min="2" max="2" width="19.85546875" bestFit="1" customWidth="1"/>
    <col min="3" max="3" width="32" bestFit="1" customWidth="1"/>
    <col min="5" max="5" width="25.85546875" bestFit="1" customWidth="1"/>
    <col min="6" max="6" width="24.7109375" bestFit="1" customWidth="1"/>
    <col min="7" max="7" width="12.7109375" bestFit="1" customWidth="1"/>
    <col min="8" max="8" width="24.42578125" bestFit="1" customWidth="1"/>
    <col min="9" max="9" width="14.7109375" bestFit="1" customWidth="1"/>
    <col min="10" max="10" width="6.7109375" bestFit="1" customWidth="1"/>
    <col min="11" max="11" width="18.28515625" bestFit="1" customWidth="1"/>
    <col min="12" max="12" width="12.5703125" bestFit="1" customWidth="1"/>
    <col min="14" max="14" width="20.5703125" bestFit="1" customWidth="1"/>
    <col min="15" max="15" width="24.7109375" bestFit="1" customWidth="1"/>
    <col min="16" max="16" width="5.5703125" bestFit="1" customWidth="1"/>
    <col min="17" max="17" width="9.5703125" bestFit="1" customWidth="1"/>
    <col min="18" max="18" width="12.5703125" bestFit="1" customWidth="1"/>
  </cols>
  <sheetData>
    <row r="2" spans="2:3" x14ac:dyDescent="0.25">
      <c r="B2" s="35" t="s">
        <v>110</v>
      </c>
    </row>
    <row r="4" spans="2:3" x14ac:dyDescent="0.25">
      <c r="B4" s="23" t="s">
        <v>109</v>
      </c>
    </row>
    <row r="5" spans="2:3" x14ac:dyDescent="0.25">
      <c r="B5" s="24">
        <v>7896</v>
      </c>
    </row>
    <row r="6" spans="2:3" x14ac:dyDescent="0.25">
      <c r="B6" s="24">
        <v>7896</v>
      </c>
    </row>
    <row r="8" spans="2:3" x14ac:dyDescent="0.25">
      <c r="B8" s="52" t="s">
        <v>1</v>
      </c>
      <c r="C8" s="52"/>
    </row>
    <row r="10" spans="2:3" x14ac:dyDescent="0.25">
      <c r="B10" s="28" t="s">
        <v>73</v>
      </c>
      <c r="C10" s="23" t="s">
        <v>171</v>
      </c>
    </row>
    <row r="11" spans="2:3" x14ac:dyDescent="0.25">
      <c r="B11" s="23" t="s">
        <v>154</v>
      </c>
      <c r="C11" s="24">
        <v>3</v>
      </c>
    </row>
    <row r="12" spans="2:3" x14ac:dyDescent="0.25">
      <c r="B12" s="23" t="s">
        <v>155</v>
      </c>
      <c r="C12" s="24">
        <v>19</v>
      </c>
    </row>
    <row r="13" spans="2:3" x14ac:dyDescent="0.25">
      <c r="B13" s="23" t="s">
        <v>156</v>
      </c>
      <c r="C13" s="24">
        <v>83</v>
      </c>
    </row>
    <row r="14" spans="2:3" x14ac:dyDescent="0.25">
      <c r="B14" s="23" t="s">
        <v>157</v>
      </c>
      <c r="C14" s="24">
        <v>288</v>
      </c>
    </row>
    <row r="15" spans="2:3" x14ac:dyDescent="0.25">
      <c r="B15" s="23" t="s">
        <v>158</v>
      </c>
      <c r="C15" s="24">
        <v>378</v>
      </c>
    </row>
    <row r="16" spans="2:3" x14ac:dyDescent="0.25">
      <c r="B16" s="23" t="s">
        <v>159</v>
      </c>
      <c r="C16" s="24">
        <v>583</v>
      </c>
    </row>
    <row r="17" spans="2:3" x14ac:dyDescent="0.25">
      <c r="B17" s="23" t="s">
        <v>160</v>
      </c>
      <c r="C17" s="24">
        <v>731</v>
      </c>
    </row>
    <row r="18" spans="2:3" x14ac:dyDescent="0.25">
      <c r="B18" s="23" t="s">
        <v>161</v>
      </c>
      <c r="C18" s="24">
        <v>828</v>
      </c>
    </row>
    <row r="19" spans="2:3" x14ac:dyDescent="0.25">
      <c r="B19" s="23" t="s">
        <v>162</v>
      </c>
      <c r="C19" s="24">
        <v>653</v>
      </c>
    </row>
    <row r="20" spans="2:3" x14ac:dyDescent="0.25">
      <c r="B20" s="23" t="s">
        <v>163</v>
      </c>
      <c r="C20" s="24">
        <v>575</v>
      </c>
    </row>
    <row r="21" spans="2:3" x14ac:dyDescent="0.25">
      <c r="B21" s="23" t="s">
        <v>164</v>
      </c>
      <c r="C21" s="24">
        <v>618</v>
      </c>
    </row>
    <row r="22" spans="2:3" x14ac:dyDescent="0.25">
      <c r="B22" s="23" t="s">
        <v>165</v>
      </c>
      <c r="C22" s="24">
        <v>295</v>
      </c>
    </row>
    <row r="23" spans="2:3" x14ac:dyDescent="0.25">
      <c r="B23" s="23" t="s">
        <v>166</v>
      </c>
      <c r="C23" s="24">
        <v>404</v>
      </c>
    </row>
    <row r="24" spans="2:3" x14ac:dyDescent="0.25">
      <c r="B24" s="23" t="s">
        <v>167</v>
      </c>
      <c r="C24" s="24">
        <v>622</v>
      </c>
    </row>
    <row r="25" spans="2:3" x14ac:dyDescent="0.25">
      <c r="B25" s="23" t="s">
        <v>168</v>
      </c>
      <c r="C25" s="24">
        <v>839</v>
      </c>
    </row>
    <row r="26" spans="2:3" x14ac:dyDescent="0.25">
      <c r="B26" s="23" t="s">
        <v>169</v>
      </c>
      <c r="C26" s="24">
        <v>827</v>
      </c>
    </row>
    <row r="27" spans="2:3" x14ac:dyDescent="0.25">
      <c r="B27" s="23" t="s">
        <v>170</v>
      </c>
      <c r="C27" s="24">
        <v>150</v>
      </c>
    </row>
    <row r="28" spans="2:3" x14ac:dyDescent="0.25">
      <c r="B28" s="23" t="s">
        <v>74</v>
      </c>
      <c r="C28" s="24">
        <v>7896</v>
      </c>
    </row>
  </sheetData>
  <mergeCells count="1">
    <mergeCell ref="B8:C8"/>
  </mergeCells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2D2EF-8319-4EEA-BA64-2F7A67471AE5}">
  <dimension ref="A1:I9"/>
  <sheetViews>
    <sheetView workbookViewId="0">
      <selection sqref="A1:I9"/>
    </sheetView>
  </sheetViews>
  <sheetFormatPr baseColWidth="10" defaultRowHeight="15" x14ac:dyDescent="0.25"/>
  <cols>
    <col min="1" max="1" width="25.7109375" bestFit="1" customWidth="1"/>
    <col min="2" max="2" width="15.7109375" bestFit="1" customWidth="1"/>
    <col min="3" max="3" width="20.42578125" bestFit="1" customWidth="1"/>
    <col min="4" max="4" width="24.28515625" bestFit="1" customWidth="1"/>
    <col min="5" max="5" width="26.28515625" bestFit="1" customWidth="1"/>
    <col min="6" max="6" width="12.7109375" bestFit="1" customWidth="1"/>
    <col min="7" max="7" width="18.7109375" bestFit="1" customWidth="1"/>
    <col min="8" max="8" width="24" bestFit="1" customWidth="1"/>
    <col min="9" max="9" width="21.85546875" bestFit="1" customWidth="1"/>
  </cols>
  <sheetData>
    <row r="1" spans="1:9" x14ac:dyDescent="0.25">
      <c r="A1" s="46"/>
      <c r="B1" s="46" t="s">
        <v>178</v>
      </c>
      <c r="C1" s="46" t="s">
        <v>177</v>
      </c>
      <c r="D1" s="46" t="s">
        <v>4</v>
      </c>
      <c r="E1" s="46" t="s">
        <v>5</v>
      </c>
      <c r="F1" s="46" t="s">
        <v>175</v>
      </c>
      <c r="G1" s="46" t="s">
        <v>7</v>
      </c>
      <c r="H1" s="46" t="s">
        <v>8</v>
      </c>
      <c r="I1" s="46" t="s">
        <v>176</v>
      </c>
    </row>
    <row r="2" spans="1:9" x14ac:dyDescent="0.25">
      <c r="A2" s="44" t="s">
        <v>178</v>
      </c>
      <c r="B2" s="47">
        <v>1</v>
      </c>
      <c r="C2" s="47"/>
      <c r="D2" s="47"/>
      <c r="E2" s="47"/>
      <c r="F2" s="47"/>
      <c r="G2" s="47"/>
      <c r="H2" s="47"/>
      <c r="I2" s="47"/>
    </row>
    <row r="3" spans="1:9" x14ac:dyDescent="0.25">
      <c r="A3" s="44" t="s">
        <v>177</v>
      </c>
      <c r="B3" s="47">
        <v>3.6986374192388038E-2</v>
      </c>
      <c r="C3" s="47">
        <v>1</v>
      </c>
      <c r="D3" s="47"/>
      <c r="E3" s="47"/>
      <c r="F3" s="47"/>
      <c r="G3" s="47"/>
      <c r="H3" s="47"/>
      <c r="I3" s="47"/>
    </row>
    <row r="4" spans="1:9" x14ac:dyDescent="0.25">
      <c r="A4" s="44" t="s">
        <v>4</v>
      </c>
      <c r="B4" s="47">
        <v>-7.6401700284560434E-2</v>
      </c>
      <c r="C4" s="47">
        <v>0.54131058021697409</v>
      </c>
      <c r="D4" s="47">
        <v>1</v>
      </c>
      <c r="E4" s="47"/>
      <c r="F4" s="47"/>
      <c r="G4" s="47"/>
      <c r="H4" s="47"/>
      <c r="I4" s="47"/>
    </row>
    <row r="5" spans="1:9" x14ac:dyDescent="0.25">
      <c r="A5" s="44" t="s">
        <v>5</v>
      </c>
      <c r="B5" s="47">
        <v>4.368007410220201E-2</v>
      </c>
      <c r="C5" s="47">
        <v>0.55032097608519748</v>
      </c>
      <c r="D5" s="47">
        <v>0.65016924587518721</v>
      </c>
      <c r="E5" s="47">
        <v>1</v>
      </c>
      <c r="F5" s="47"/>
      <c r="G5" s="47"/>
      <c r="H5" s="47"/>
      <c r="I5" s="47"/>
    </row>
    <row r="6" spans="1:9" x14ac:dyDescent="0.25">
      <c r="A6" s="44" t="s">
        <v>175</v>
      </c>
      <c r="B6" s="47">
        <v>-0.11062418077899047</v>
      </c>
      <c r="C6" s="47">
        <v>0.23434390496606627</v>
      </c>
      <c r="D6" s="47">
        <v>0.20337084478857897</v>
      </c>
      <c r="E6" s="47">
        <v>0.22553080476327872</v>
      </c>
      <c r="F6" s="47">
        <v>1</v>
      </c>
      <c r="G6" s="47"/>
      <c r="H6" s="47"/>
      <c r="I6" s="47"/>
    </row>
    <row r="7" spans="1:9" x14ac:dyDescent="0.25">
      <c r="A7" s="44" t="s">
        <v>7</v>
      </c>
      <c r="B7" s="47">
        <v>1.1088925455450855E-2</v>
      </c>
      <c r="C7" s="47">
        <v>1.6078278040900285E-2</v>
      </c>
      <c r="D7" s="47">
        <v>2.4454156227444288E-3</v>
      </c>
      <c r="E7" s="47">
        <v>2.7366120562794527E-2</v>
      </c>
      <c r="F7" s="47">
        <v>-4.0680393045838981E-2</v>
      </c>
      <c r="G7" s="47">
        <v>1</v>
      </c>
      <c r="H7" s="47"/>
      <c r="I7" s="47"/>
    </row>
    <row r="8" spans="1:9" x14ac:dyDescent="0.25">
      <c r="A8" s="44" t="s">
        <v>8</v>
      </c>
      <c r="B8" s="47">
        <v>5.5984827371538971E-3</v>
      </c>
      <c r="C8" s="47">
        <v>1.5025281957006252E-2</v>
      </c>
      <c r="D8" s="47">
        <v>-3.0835582768068908E-5</v>
      </c>
      <c r="E8" s="47">
        <v>1.9200008908168677E-2</v>
      </c>
      <c r="F8" s="47">
        <v>-2.9441288622005072E-2</v>
      </c>
      <c r="G8" s="47">
        <v>0.94182883266657369</v>
      </c>
      <c r="H8" s="47">
        <v>1</v>
      </c>
      <c r="I8" s="47"/>
    </row>
    <row r="9" spans="1:9" ht="15.75" thickBot="1" x14ac:dyDescent="0.3">
      <c r="A9" s="45" t="s">
        <v>176</v>
      </c>
      <c r="B9" s="48">
        <v>-4.7914712533568375E-2</v>
      </c>
      <c r="C9" s="48">
        <v>4.2836302125455375E-2</v>
      </c>
      <c r="D9" s="48">
        <v>2.5657446255803223E-2</v>
      </c>
      <c r="E9" s="48">
        <v>4.315900003679924E-2</v>
      </c>
      <c r="F9" s="48">
        <v>4.4906514273956956E-2</v>
      </c>
      <c r="G9" s="48">
        <v>4.1296149262509544E-4</v>
      </c>
      <c r="H9" s="48">
        <v>2.3328155366563515E-3</v>
      </c>
      <c r="I9" s="48">
        <v>1</v>
      </c>
    </row>
  </sheetData>
  <conditionalFormatting sqref="B2:I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D8857-3839-4B9A-BED8-44043153B936}">
  <dimension ref="B2:I124"/>
  <sheetViews>
    <sheetView workbookViewId="0">
      <selection activeCell="J38" sqref="J38"/>
    </sheetView>
  </sheetViews>
  <sheetFormatPr baseColWidth="10" defaultRowHeight="15" x14ac:dyDescent="0.25"/>
  <cols>
    <col min="2" max="2" width="19.85546875" bestFit="1" customWidth="1"/>
    <col min="3" max="3" width="33.7109375" bestFit="1" customWidth="1"/>
    <col min="4" max="4" width="4.7109375" customWidth="1"/>
    <col min="5" max="5" width="19.85546875" bestFit="1" customWidth="1"/>
    <col min="6" max="6" width="35.42578125" bestFit="1" customWidth="1"/>
    <col min="7" max="7" width="3.42578125" customWidth="1"/>
    <col min="8" max="8" width="19.85546875" bestFit="1" customWidth="1"/>
    <col min="9" max="9" width="35.42578125" bestFit="1" customWidth="1"/>
  </cols>
  <sheetData>
    <row r="2" spans="2:9" x14ac:dyDescent="0.25">
      <c r="B2" s="35" t="s">
        <v>110</v>
      </c>
    </row>
    <row r="4" spans="2:9" x14ac:dyDescent="0.25">
      <c r="B4" s="23" t="s">
        <v>109</v>
      </c>
    </row>
    <row r="5" spans="2:9" x14ac:dyDescent="0.25">
      <c r="B5" s="24">
        <v>7896</v>
      </c>
    </row>
    <row r="6" spans="2:9" x14ac:dyDescent="0.25">
      <c r="B6" s="24">
        <v>7896</v>
      </c>
    </row>
    <row r="9" spans="2:9" x14ac:dyDescent="0.25">
      <c r="B9" s="52" t="s">
        <v>172</v>
      </c>
      <c r="C9" s="52"/>
      <c r="E9" s="52" t="s">
        <v>179</v>
      </c>
      <c r="F9" s="52"/>
      <c r="H9" s="52" t="s">
        <v>180</v>
      </c>
      <c r="I9" s="52"/>
    </row>
    <row r="11" spans="2:9" x14ac:dyDescent="0.25">
      <c r="B11" s="28" t="s">
        <v>73</v>
      </c>
      <c r="C11" s="23" t="s">
        <v>97</v>
      </c>
      <c r="E11" s="28" t="s">
        <v>73</v>
      </c>
      <c r="F11" s="23" t="s">
        <v>108</v>
      </c>
      <c r="H11" s="28" t="s">
        <v>73</v>
      </c>
      <c r="I11" s="23" t="s">
        <v>108</v>
      </c>
    </row>
    <row r="12" spans="2:9" x14ac:dyDescent="0.25">
      <c r="B12" s="23" t="s">
        <v>20</v>
      </c>
      <c r="C12" s="24">
        <v>450</v>
      </c>
      <c r="E12" s="23" t="s">
        <v>20</v>
      </c>
      <c r="F12" s="24">
        <v>426</v>
      </c>
      <c r="H12" s="23" t="s">
        <v>96</v>
      </c>
      <c r="I12" s="24">
        <v>510</v>
      </c>
    </row>
    <row r="13" spans="2:9" x14ac:dyDescent="0.25">
      <c r="B13" s="42" t="s">
        <v>98</v>
      </c>
      <c r="C13" s="24">
        <v>256</v>
      </c>
      <c r="E13" s="42" t="s">
        <v>96</v>
      </c>
      <c r="F13" s="24"/>
      <c r="H13" s="23" t="s">
        <v>98</v>
      </c>
      <c r="I13" s="24">
        <v>236</v>
      </c>
    </row>
    <row r="14" spans="2:9" x14ac:dyDescent="0.25">
      <c r="B14" s="42" t="s">
        <v>99</v>
      </c>
      <c r="C14" s="24">
        <v>68</v>
      </c>
      <c r="E14" s="42" t="s">
        <v>98</v>
      </c>
      <c r="F14" s="24">
        <v>255</v>
      </c>
      <c r="H14" s="42" t="s">
        <v>96</v>
      </c>
      <c r="I14" s="24"/>
    </row>
    <row r="15" spans="2:9" x14ac:dyDescent="0.25">
      <c r="B15" s="42" t="s">
        <v>100</v>
      </c>
      <c r="C15" s="24">
        <v>56</v>
      </c>
      <c r="E15" s="42" t="s">
        <v>99</v>
      </c>
      <c r="F15" s="24">
        <v>35</v>
      </c>
      <c r="H15" s="42" t="s">
        <v>98</v>
      </c>
      <c r="I15" s="24">
        <v>158</v>
      </c>
    </row>
    <row r="16" spans="2:9" x14ac:dyDescent="0.25">
      <c r="B16" s="42" t="s">
        <v>101</v>
      </c>
      <c r="C16" s="24">
        <v>43</v>
      </c>
      <c r="E16" s="42" t="s">
        <v>100</v>
      </c>
      <c r="F16" s="24">
        <v>27</v>
      </c>
      <c r="H16" s="42" t="s">
        <v>99</v>
      </c>
      <c r="I16" s="24">
        <v>13</v>
      </c>
    </row>
    <row r="17" spans="2:9" x14ac:dyDescent="0.25">
      <c r="B17" s="42" t="s">
        <v>102</v>
      </c>
      <c r="C17" s="24">
        <v>27</v>
      </c>
      <c r="E17" s="42" t="s">
        <v>101</v>
      </c>
      <c r="F17" s="24">
        <v>17</v>
      </c>
      <c r="H17" s="42" t="s">
        <v>100</v>
      </c>
      <c r="I17" s="24">
        <v>9</v>
      </c>
    </row>
    <row r="18" spans="2:9" x14ac:dyDescent="0.25">
      <c r="B18" s="23" t="s">
        <v>12</v>
      </c>
      <c r="C18" s="24"/>
      <c r="E18" s="42" t="s">
        <v>102</v>
      </c>
      <c r="F18" s="24">
        <v>15</v>
      </c>
      <c r="H18" s="42" t="s">
        <v>101</v>
      </c>
      <c r="I18" s="24">
        <v>10</v>
      </c>
    </row>
    <row r="19" spans="2:9" x14ac:dyDescent="0.25">
      <c r="B19" s="42" t="s">
        <v>96</v>
      </c>
      <c r="C19" s="24"/>
      <c r="E19" s="42" t="s">
        <v>103</v>
      </c>
      <c r="F19" s="24">
        <v>22</v>
      </c>
      <c r="H19" s="42" t="s">
        <v>102</v>
      </c>
      <c r="I19" s="24">
        <v>6</v>
      </c>
    </row>
    <row r="20" spans="2:9" x14ac:dyDescent="0.25">
      <c r="B20" s="23" t="s">
        <v>21</v>
      </c>
      <c r="C20" s="24">
        <v>543</v>
      </c>
      <c r="E20" s="42" t="s">
        <v>104</v>
      </c>
      <c r="F20" s="24">
        <v>19</v>
      </c>
      <c r="H20" s="42" t="s">
        <v>103</v>
      </c>
      <c r="I20" s="24">
        <v>13</v>
      </c>
    </row>
    <row r="21" spans="2:9" x14ac:dyDescent="0.25">
      <c r="B21" s="42" t="s">
        <v>103</v>
      </c>
      <c r="C21" s="24">
        <v>77</v>
      </c>
      <c r="E21" s="42" t="s">
        <v>105</v>
      </c>
      <c r="F21" s="24">
        <v>8</v>
      </c>
      <c r="H21" s="42" t="s">
        <v>104</v>
      </c>
      <c r="I21" s="24">
        <v>10</v>
      </c>
    </row>
    <row r="22" spans="2:9" x14ac:dyDescent="0.25">
      <c r="B22" s="42" t="s">
        <v>104</v>
      </c>
      <c r="C22" s="24">
        <v>56</v>
      </c>
      <c r="E22" s="42" t="s">
        <v>106</v>
      </c>
      <c r="F22" s="24">
        <v>13</v>
      </c>
      <c r="H22" s="42" t="s">
        <v>105</v>
      </c>
      <c r="I22" s="24">
        <v>3</v>
      </c>
    </row>
    <row r="23" spans="2:9" x14ac:dyDescent="0.25">
      <c r="B23" s="42" t="s">
        <v>105</v>
      </c>
      <c r="C23" s="24">
        <v>47</v>
      </c>
      <c r="E23" s="42" t="s">
        <v>107</v>
      </c>
      <c r="F23" s="24">
        <v>15</v>
      </c>
      <c r="H23" s="42" t="s">
        <v>106</v>
      </c>
      <c r="I23" s="24">
        <v>6</v>
      </c>
    </row>
    <row r="24" spans="2:9" x14ac:dyDescent="0.25">
      <c r="B24" s="42" t="s">
        <v>106</v>
      </c>
      <c r="C24" s="24">
        <v>52</v>
      </c>
      <c r="E24" s="23" t="s">
        <v>12</v>
      </c>
      <c r="F24" s="24">
        <v>510</v>
      </c>
      <c r="H24" s="42" t="s">
        <v>107</v>
      </c>
      <c r="I24" s="24">
        <v>8</v>
      </c>
    </row>
    <row r="25" spans="2:9" x14ac:dyDescent="0.25">
      <c r="B25" s="42" t="s">
        <v>107</v>
      </c>
      <c r="C25" s="24">
        <v>311</v>
      </c>
      <c r="E25" s="23" t="s">
        <v>21</v>
      </c>
      <c r="F25" s="24">
        <v>526</v>
      </c>
      <c r="H25" s="23" t="s">
        <v>99</v>
      </c>
      <c r="I25" s="24">
        <v>68</v>
      </c>
    </row>
    <row r="26" spans="2:9" x14ac:dyDescent="0.25">
      <c r="B26" s="23" t="s">
        <v>17</v>
      </c>
      <c r="C26" s="24">
        <v>1061</v>
      </c>
      <c r="E26" s="42" t="s">
        <v>96</v>
      </c>
      <c r="F26" s="24"/>
      <c r="H26" s="42" t="s">
        <v>98</v>
      </c>
      <c r="I26" s="24">
        <v>47</v>
      </c>
    </row>
    <row r="27" spans="2:9" x14ac:dyDescent="0.25">
      <c r="B27" s="42" t="s">
        <v>103</v>
      </c>
      <c r="C27" s="24">
        <v>3</v>
      </c>
      <c r="E27" s="42" t="s">
        <v>98</v>
      </c>
      <c r="F27" s="24">
        <v>53</v>
      </c>
      <c r="H27" s="42" t="s">
        <v>99</v>
      </c>
      <c r="I27" s="24">
        <v>9</v>
      </c>
    </row>
    <row r="28" spans="2:9" x14ac:dyDescent="0.25">
      <c r="B28" s="42" t="s">
        <v>104</v>
      </c>
      <c r="C28" s="24">
        <v>22</v>
      </c>
      <c r="E28" s="42" t="s">
        <v>99</v>
      </c>
      <c r="F28" s="24">
        <v>24</v>
      </c>
      <c r="H28" s="42" t="s">
        <v>100</v>
      </c>
      <c r="I28" s="24">
        <v>3</v>
      </c>
    </row>
    <row r="29" spans="2:9" x14ac:dyDescent="0.25">
      <c r="B29" s="42" t="s">
        <v>105</v>
      </c>
      <c r="C29" s="24">
        <v>36</v>
      </c>
      <c r="E29" s="42" t="s">
        <v>100</v>
      </c>
      <c r="F29" s="24">
        <v>33</v>
      </c>
      <c r="H29" s="42" t="s">
        <v>102</v>
      </c>
      <c r="I29" s="24">
        <v>2</v>
      </c>
    </row>
    <row r="30" spans="2:9" x14ac:dyDescent="0.25">
      <c r="B30" s="42" t="s">
        <v>106</v>
      </c>
      <c r="C30" s="24">
        <v>73</v>
      </c>
      <c r="E30" s="42" t="s">
        <v>101</v>
      </c>
      <c r="F30" s="24">
        <v>32</v>
      </c>
      <c r="H30" s="42" t="s">
        <v>103</v>
      </c>
      <c r="I30" s="24">
        <v>1</v>
      </c>
    </row>
    <row r="31" spans="2:9" x14ac:dyDescent="0.25">
      <c r="B31" s="42" t="s">
        <v>107</v>
      </c>
      <c r="C31" s="24">
        <v>927</v>
      </c>
      <c r="E31" s="42" t="s">
        <v>102</v>
      </c>
      <c r="F31" s="24">
        <v>37</v>
      </c>
      <c r="H31" s="42" t="s">
        <v>104</v>
      </c>
      <c r="I31" s="24">
        <v>2</v>
      </c>
    </row>
    <row r="32" spans="2:9" x14ac:dyDescent="0.25">
      <c r="B32" s="23" t="s">
        <v>16</v>
      </c>
      <c r="C32" s="24">
        <v>4939</v>
      </c>
      <c r="E32" s="42" t="s">
        <v>103</v>
      </c>
      <c r="F32" s="24">
        <v>61</v>
      </c>
      <c r="H32" s="42" t="s">
        <v>105</v>
      </c>
      <c r="I32" s="24">
        <v>1</v>
      </c>
    </row>
    <row r="33" spans="2:9" x14ac:dyDescent="0.25">
      <c r="B33" s="42" t="s">
        <v>103</v>
      </c>
      <c r="C33" s="24">
        <v>2</v>
      </c>
      <c r="E33" s="42" t="s">
        <v>104</v>
      </c>
      <c r="F33" s="24">
        <v>53</v>
      </c>
      <c r="H33" s="42" t="s">
        <v>106</v>
      </c>
      <c r="I33" s="24">
        <v>1</v>
      </c>
    </row>
    <row r="34" spans="2:9" x14ac:dyDescent="0.25">
      <c r="B34" s="42" t="s">
        <v>104</v>
      </c>
      <c r="C34" s="24">
        <v>16</v>
      </c>
      <c r="E34" s="42" t="s">
        <v>105</v>
      </c>
      <c r="F34" s="24">
        <v>57</v>
      </c>
      <c r="H34" s="42" t="s">
        <v>107</v>
      </c>
      <c r="I34" s="24">
        <v>2</v>
      </c>
    </row>
    <row r="35" spans="2:9" x14ac:dyDescent="0.25">
      <c r="B35" s="42" t="s">
        <v>105</v>
      </c>
      <c r="C35" s="24">
        <v>35</v>
      </c>
      <c r="E35" s="42" t="s">
        <v>106</v>
      </c>
      <c r="F35" s="24">
        <v>71</v>
      </c>
      <c r="H35" s="23" t="s">
        <v>100</v>
      </c>
      <c r="I35" s="24">
        <v>55</v>
      </c>
    </row>
    <row r="36" spans="2:9" x14ac:dyDescent="0.25">
      <c r="B36" s="42" t="s">
        <v>106</v>
      </c>
      <c r="C36" s="24">
        <v>100</v>
      </c>
      <c r="E36" s="42" t="s">
        <v>107</v>
      </c>
      <c r="F36" s="24">
        <v>105</v>
      </c>
      <c r="H36" s="42" t="s">
        <v>96</v>
      </c>
      <c r="I36" s="24"/>
    </row>
    <row r="37" spans="2:9" x14ac:dyDescent="0.25">
      <c r="B37" s="42" t="s">
        <v>107</v>
      </c>
      <c r="C37" s="24">
        <v>4786</v>
      </c>
      <c r="E37" s="23" t="s">
        <v>17</v>
      </c>
      <c r="F37" s="24">
        <v>1048</v>
      </c>
      <c r="H37" s="42" t="s">
        <v>98</v>
      </c>
      <c r="I37" s="24">
        <v>26</v>
      </c>
    </row>
    <row r="38" spans="2:9" x14ac:dyDescent="0.25">
      <c r="B38" s="23" t="s">
        <v>74</v>
      </c>
      <c r="C38" s="24">
        <v>6993</v>
      </c>
      <c r="E38" s="42" t="s">
        <v>96</v>
      </c>
      <c r="F38" s="24"/>
      <c r="H38" s="42" t="s">
        <v>99</v>
      </c>
      <c r="I38" s="24">
        <v>7</v>
      </c>
    </row>
    <row r="39" spans="2:9" x14ac:dyDescent="0.25">
      <c r="E39" s="42" t="s">
        <v>98</v>
      </c>
      <c r="F39" s="24">
        <v>36</v>
      </c>
      <c r="H39" s="42" t="s">
        <v>100</v>
      </c>
      <c r="I39" s="24">
        <v>6</v>
      </c>
    </row>
    <row r="40" spans="2:9" x14ac:dyDescent="0.25">
      <c r="E40" s="42" t="s">
        <v>99</v>
      </c>
      <c r="F40" s="24">
        <v>14</v>
      </c>
      <c r="H40" s="42" t="s">
        <v>101</v>
      </c>
      <c r="I40" s="24">
        <v>2</v>
      </c>
    </row>
    <row r="41" spans="2:9" x14ac:dyDescent="0.25">
      <c r="E41" s="42" t="s">
        <v>100</v>
      </c>
      <c r="F41" s="24">
        <v>36</v>
      </c>
      <c r="H41" s="42" t="s">
        <v>103</v>
      </c>
      <c r="I41" s="24">
        <v>3</v>
      </c>
    </row>
    <row r="42" spans="2:9" x14ac:dyDescent="0.25">
      <c r="E42" s="42" t="s">
        <v>101</v>
      </c>
      <c r="F42" s="24">
        <v>33</v>
      </c>
      <c r="H42" s="42" t="s">
        <v>104</v>
      </c>
      <c r="I42" s="24">
        <v>3</v>
      </c>
    </row>
    <row r="43" spans="2:9" x14ac:dyDescent="0.25">
      <c r="E43" s="42" t="s">
        <v>102</v>
      </c>
      <c r="F43" s="24">
        <v>45</v>
      </c>
      <c r="H43" s="42" t="s">
        <v>105</v>
      </c>
      <c r="I43" s="24">
        <v>2</v>
      </c>
    </row>
    <row r="44" spans="2:9" x14ac:dyDescent="0.25">
      <c r="E44" s="42" t="s">
        <v>103</v>
      </c>
      <c r="F44" s="24">
        <v>81</v>
      </c>
      <c r="H44" s="42" t="s">
        <v>106</v>
      </c>
      <c r="I44" s="24">
        <v>4</v>
      </c>
    </row>
    <row r="45" spans="2:9" x14ac:dyDescent="0.25">
      <c r="E45" s="42" t="s">
        <v>104</v>
      </c>
      <c r="F45" s="24">
        <v>105</v>
      </c>
      <c r="H45" s="42" t="s">
        <v>107</v>
      </c>
      <c r="I45" s="24">
        <v>2</v>
      </c>
    </row>
    <row r="46" spans="2:9" x14ac:dyDescent="0.25">
      <c r="E46" s="42" t="s">
        <v>105</v>
      </c>
      <c r="F46" s="24">
        <v>125</v>
      </c>
      <c r="H46" s="23" t="s">
        <v>101</v>
      </c>
      <c r="I46" s="24">
        <v>40</v>
      </c>
    </row>
    <row r="47" spans="2:9" x14ac:dyDescent="0.25">
      <c r="E47" s="42" t="s">
        <v>106</v>
      </c>
      <c r="F47" s="24">
        <v>187</v>
      </c>
      <c r="H47" s="42" t="s">
        <v>96</v>
      </c>
      <c r="I47" s="24"/>
    </row>
    <row r="48" spans="2:9" x14ac:dyDescent="0.25">
      <c r="E48" s="42" t="s">
        <v>107</v>
      </c>
      <c r="F48" s="24">
        <v>386</v>
      </c>
      <c r="H48" s="42" t="s">
        <v>98</v>
      </c>
      <c r="I48" s="24">
        <v>18</v>
      </c>
    </row>
    <row r="49" spans="5:9" x14ac:dyDescent="0.25">
      <c r="E49" s="23" t="s">
        <v>16</v>
      </c>
      <c r="F49" s="24">
        <v>4926</v>
      </c>
      <c r="H49" s="42" t="s">
        <v>99</v>
      </c>
      <c r="I49" s="24">
        <v>4</v>
      </c>
    </row>
    <row r="50" spans="5:9" x14ac:dyDescent="0.25">
      <c r="E50" s="42" t="s">
        <v>96</v>
      </c>
      <c r="F50" s="24"/>
      <c r="H50" s="42" t="s">
        <v>100</v>
      </c>
      <c r="I50" s="24">
        <v>5</v>
      </c>
    </row>
    <row r="51" spans="5:9" x14ac:dyDescent="0.25">
      <c r="E51" s="42" t="s">
        <v>98</v>
      </c>
      <c r="F51" s="24">
        <v>31</v>
      </c>
      <c r="H51" s="42" t="s">
        <v>101</v>
      </c>
      <c r="I51" s="24">
        <v>1</v>
      </c>
    </row>
    <row r="52" spans="5:9" x14ac:dyDescent="0.25">
      <c r="E52" s="42" t="s">
        <v>99</v>
      </c>
      <c r="F52" s="24">
        <v>8</v>
      </c>
      <c r="H52" s="42" t="s">
        <v>102</v>
      </c>
      <c r="I52" s="24">
        <v>3</v>
      </c>
    </row>
    <row r="53" spans="5:9" x14ac:dyDescent="0.25">
      <c r="E53" s="42" t="s">
        <v>100</v>
      </c>
      <c r="F53" s="24">
        <v>24</v>
      </c>
      <c r="H53" s="42" t="s">
        <v>103</v>
      </c>
      <c r="I53" s="24">
        <v>3</v>
      </c>
    </row>
    <row r="54" spans="5:9" x14ac:dyDescent="0.25">
      <c r="E54" s="42" t="s">
        <v>101</v>
      </c>
      <c r="F54" s="24">
        <v>34</v>
      </c>
      <c r="H54" s="42" t="s">
        <v>104</v>
      </c>
      <c r="I54" s="24">
        <v>4</v>
      </c>
    </row>
    <row r="55" spans="5:9" x14ac:dyDescent="0.25">
      <c r="E55" s="42" t="s">
        <v>102</v>
      </c>
      <c r="F55" s="24">
        <v>30</v>
      </c>
      <c r="H55" s="42" t="s">
        <v>105</v>
      </c>
      <c r="I55" s="24">
        <v>1</v>
      </c>
    </row>
    <row r="56" spans="5:9" x14ac:dyDescent="0.25">
      <c r="E56" s="42" t="s">
        <v>103</v>
      </c>
      <c r="F56" s="24">
        <v>75</v>
      </c>
      <c r="H56" s="42" t="s">
        <v>107</v>
      </c>
      <c r="I56" s="24">
        <v>1</v>
      </c>
    </row>
    <row r="57" spans="5:9" x14ac:dyDescent="0.25">
      <c r="E57" s="42" t="s">
        <v>104</v>
      </c>
      <c r="F57" s="24">
        <v>105</v>
      </c>
      <c r="H57" s="23" t="s">
        <v>102</v>
      </c>
      <c r="I57" s="24">
        <v>27</v>
      </c>
    </row>
    <row r="58" spans="5:9" x14ac:dyDescent="0.25">
      <c r="E58" s="42" t="s">
        <v>105</v>
      </c>
      <c r="F58" s="24">
        <v>164</v>
      </c>
      <c r="H58" s="42" t="s">
        <v>98</v>
      </c>
      <c r="I58" s="24">
        <v>6</v>
      </c>
    </row>
    <row r="59" spans="5:9" x14ac:dyDescent="0.25">
      <c r="E59" s="42" t="s">
        <v>106</v>
      </c>
      <c r="F59" s="24">
        <v>375</v>
      </c>
      <c r="H59" s="42" t="s">
        <v>99</v>
      </c>
      <c r="I59" s="24">
        <v>2</v>
      </c>
    </row>
    <row r="60" spans="5:9" x14ac:dyDescent="0.25">
      <c r="E60" s="42" t="s">
        <v>107</v>
      </c>
      <c r="F60" s="24">
        <v>4080</v>
      </c>
      <c r="H60" s="42" t="s">
        <v>100</v>
      </c>
      <c r="I60" s="24">
        <v>4</v>
      </c>
    </row>
    <row r="61" spans="5:9" x14ac:dyDescent="0.25">
      <c r="E61" s="23" t="s">
        <v>74</v>
      </c>
      <c r="F61" s="24">
        <v>7436</v>
      </c>
      <c r="H61" s="42" t="s">
        <v>101</v>
      </c>
      <c r="I61" s="24">
        <v>4</v>
      </c>
    </row>
    <row r="62" spans="5:9" x14ac:dyDescent="0.25">
      <c r="H62" s="42" t="s">
        <v>102</v>
      </c>
      <c r="I62" s="24">
        <v>4</v>
      </c>
    </row>
    <row r="63" spans="5:9" x14ac:dyDescent="0.25">
      <c r="H63" s="42" t="s">
        <v>103</v>
      </c>
      <c r="I63" s="24">
        <v>2</v>
      </c>
    </row>
    <row r="64" spans="5:9" x14ac:dyDescent="0.25">
      <c r="H64" s="42" t="s">
        <v>105</v>
      </c>
      <c r="I64" s="24">
        <v>1</v>
      </c>
    </row>
    <row r="65" spans="8:9" x14ac:dyDescent="0.25">
      <c r="H65" s="42" t="s">
        <v>106</v>
      </c>
      <c r="I65" s="24">
        <v>2</v>
      </c>
    </row>
    <row r="66" spans="8:9" x14ac:dyDescent="0.25">
      <c r="H66" s="42" t="s">
        <v>107</v>
      </c>
      <c r="I66" s="24">
        <v>2</v>
      </c>
    </row>
    <row r="67" spans="8:9" x14ac:dyDescent="0.25">
      <c r="H67" s="23" t="s">
        <v>103</v>
      </c>
      <c r="I67" s="24">
        <v>81</v>
      </c>
    </row>
    <row r="68" spans="8:9" x14ac:dyDescent="0.25">
      <c r="H68" s="42" t="s">
        <v>96</v>
      </c>
      <c r="I68" s="24"/>
    </row>
    <row r="69" spans="8:9" x14ac:dyDescent="0.25">
      <c r="H69" s="42" t="s">
        <v>98</v>
      </c>
      <c r="I69" s="24">
        <v>17</v>
      </c>
    </row>
    <row r="70" spans="8:9" x14ac:dyDescent="0.25">
      <c r="H70" s="42" t="s">
        <v>99</v>
      </c>
      <c r="I70" s="24">
        <v>6</v>
      </c>
    </row>
    <row r="71" spans="8:9" x14ac:dyDescent="0.25">
      <c r="H71" s="42" t="s">
        <v>100</v>
      </c>
      <c r="I71" s="24">
        <v>3</v>
      </c>
    </row>
    <row r="72" spans="8:9" x14ac:dyDescent="0.25">
      <c r="H72" s="42" t="s">
        <v>101</v>
      </c>
      <c r="I72" s="24">
        <v>5</v>
      </c>
    </row>
    <row r="73" spans="8:9" x14ac:dyDescent="0.25">
      <c r="H73" s="42" t="s">
        <v>102</v>
      </c>
      <c r="I73" s="24">
        <v>11</v>
      </c>
    </row>
    <row r="74" spans="8:9" x14ac:dyDescent="0.25">
      <c r="H74" s="42" t="s">
        <v>103</v>
      </c>
      <c r="I74" s="24">
        <v>5</v>
      </c>
    </row>
    <row r="75" spans="8:9" x14ac:dyDescent="0.25">
      <c r="H75" s="42" t="s">
        <v>104</v>
      </c>
      <c r="I75" s="24">
        <v>2</v>
      </c>
    </row>
    <row r="76" spans="8:9" x14ac:dyDescent="0.25">
      <c r="H76" s="42" t="s">
        <v>105</v>
      </c>
      <c r="I76" s="24">
        <v>5</v>
      </c>
    </row>
    <row r="77" spans="8:9" x14ac:dyDescent="0.25">
      <c r="H77" s="42" t="s">
        <v>106</v>
      </c>
      <c r="I77" s="24">
        <v>6</v>
      </c>
    </row>
    <row r="78" spans="8:9" x14ac:dyDescent="0.25">
      <c r="H78" s="42" t="s">
        <v>107</v>
      </c>
      <c r="I78" s="24">
        <v>21</v>
      </c>
    </row>
    <row r="79" spans="8:9" x14ac:dyDescent="0.25">
      <c r="H79" s="23" t="s">
        <v>104</v>
      </c>
      <c r="I79" s="24">
        <v>94</v>
      </c>
    </row>
    <row r="80" spans="8:9" x14ac:dyDescent="0.25">
      <c r="H80" s="42" t="s">
        <v>98</v>
      </c>
      <c r="I80" s="24">
        <v>11</v>
      </c>
    </row>
    <row r="81" spans="8:9" x14ac:dyDescent="0.25">
      <c r="H81" s="42" t="s">
        <v>99</v>
      </c>
      <c r="I81" s="24">
        <v>11</v>
      </c>
    </row>
    <row r="82" spans="8:9" x14ac:dyDescent="0.25">
      <c r="H82" s="42" t="s">
        <v>100</v>
      </c>
      <c r="I82" s="24">
        <v>10</v>
      </c>
    </row>
    <row r="83" spans="8:9" x14ac:dyDescent="0.25">
      <c r="H83" s="42" t="s">
        <v>101</v>
      </c>
      <c r="I83" s="24">
        <v>4</v>
      </c>
    </row>
    <row r="84" spans="8:9" x14ac:dyDescent="0.25">
      <c r="H84" s="42" t="s">
        <v>102</v>
      </c>
      <c r="I84" s="24">
        <v>8</v>
      </c>
    </row>
    <row r="85" spans="8:9" x14ac:dyDescent="0.25">
      <c r="H85" s="42" t="s">
        <v>103</v>
      </c>
      <c r="I85" s="24">
        <v>10</v>
      </c>
    </row>
    <row r="86" spans="8:9" x14ac:dyDescent="0.25">
      <c r="H86" s="42" t="s">
        <v>104</v>
      </c>
      <c r="I86" s="24">
        <v>6</v>
      </c>
    </row>
    <row r="87" spans="8:9" x14ac:dyDescent="0.25">
      <c r="H87" s="42" t="s">
        <v>105</v>
      </c>
      <c r="I87" s="24">
        <v>8</v>
      </c>
    </row>
    <row r="88" spans="8:9" x14ac:dyDescent="0.25">
      <c r="H88" s="42" t="s">
        <v>106</v>
      </c>
      <c r="I88" s="24">
        <v>8</v>
      </c>
    </row>
    <row r="89" spans="8:9" x14ac:dyDescent="0.25">
      <c r="H89" s="42" t="s">
        <v>107</v>
      </c>
      <c r="I89" s="24">
        <v>18</v>
      </c>
    </row>
    <row r="90" spans="8:9" x14ac:dyDescent="0.25">
      <c r="H90" s="23" t="s">
        <v>105</v>
      </c>
      <c r="I90" s="24">
        <v>118</v>
      </c>
    </row>
    <row r="91" spans="8:9" x14ac:dyDescent="0.25">
      <c r="H91" s="42" t="s">
        <v>98</v>
      </c>
      <c r="I91" s="24">
        <v>5</v>
      </c>
    </row>
    <row r="92" spans="8:9" x14ac:dyDescent="0.25">
      <c r="H92" s="42" t="s">
        <v>99</v>
      </c>
      <c r="I92" s="24">
        <v>2</v>
      </c>
    </row>
    <row r="93" spans="8:9" x14ac:dyDescent="0.25">
      <c r="H93" s="42" t="s">
        <v>100</v>
      </c>
      <c r="I93" s="24">
        <v>7</v>
      </c>
    </row>
    <row r="94" spans="8:9" x14ac:dyDescent="0.25">
      <c r="H94" s="42" t="s">
        <v>101</v>
      </c>
      <c r="I94" s="24">
        <v>5</v>
      </c>
    </row>
    <row r="95" spans="8:9" x14ac:dyDescent="0.25">
      <c r="H95" s="42" t="s">
        <v>102</v>
      </c>
      <c r="I95" s="24">
        <v>8</v>
      </c>
    </row>
    <row r="96" spans="8:9" x14ac:dyDescent="0.25">
      <c r="H96" s="42" t="s">
        <v>103</v>
      </c>
      <c r="I96" s="24">
        <v>14</v>
      </c>
    </row>
    <row r="97" spans="8:9" x14ac:dyDescent="0.25">
      <c r="H97" s="42" t="s">
        <v>104</v>
      </c>
      <c r="I97" s="24">
        <v>17</v>
      </c>
    </row>
    <row r="98" spans="8:9" x14ac:dyDescent="0.25">
      <c r="H98" s="42" t="s">
        <v>105</v>
      </c>
      <c r="I98" s="24">
        <v>9</v>
      </c>
    </row>
    <row r="99" spans="8:9" x14ac:dyDescent="0.25">
      <c r="H99" s="42" t="s">
        <v>106</v>
      </c>
      <c r="I99" s="24">
        <v>9</v>
      </c>
    </row>
    <row r="100" spans="8:9" x14ac:dyDescent="0.25">
      <c r="H100" s="42" t="s">
        <v>107</v>
      </c>
      <c r="I100" s="24">
        <v>42</v>
      </c>
    </row>
    <row r="101" spans="8:9" x14ac:dyDescent="0.25">
      <c r="H101" s="23" t="s">
        <v>106</v>
      </c>
      <c r="I101" s="24">
        <v>225</v>
      </c>
    </row>
    <row r="102" spans="8:9" x14ac:dyDescent="0.25">
      <c r="H102" s="42" t="s">
        <v>98</v>
      </c>
      <c r="I102" s="24">
        <v>8</v>
      </c>
    </row>
    <row r="103" spans="8:9" x14ac:dyDescent="0.25">
      <c r="H103" s="42" t="s">
        <v>99</v>
      </c>
      <c r="I103" s="24">
        <v>2</v>
      </c>
    </row>
    <row r="104" spans="8:9" x14ac:dyDescent="0.25">
      <c r="H104" s="42" t="s">
        <v>100</v>
      </c>
      <c r="I104" s="24">
        <v>16</v>
      </c>
    </row>
    <row r="105" spans="8:9" x14ac:dyDescent="0.25">
      <c r="H105" s="42" t="s">
        <v>101</v>
      </c>
      <c r="I105" s="24">
        <v>10</v>
      </c>
    </row>
    <row r="106" spans="8:9" x14ac:dyDescent="0.25">
      <c r="H106" s="42" t="s">
        <v>102</v>
      </c>
      <c r="I106" s="24">
        <v>5</v>
      </c>
    </row>
    <row r="107" spans="8:9" x14ac:dyDescent="0.25">
      <c r="H107" s="42" t="s">
        <v>103</v>
      </c>
      <c r="I107" s="24">
        <v>18</v>
      </c>
    </row>
    <row r="108" spans="8:9" x14ac:dyDescent="0.25">
      <c r="H108" s="42" t="s">
        <v>104</v>
      </c>
      <c r="I108" s="24">
        <v>19</v>
      </c>
    </row>
    <row r="109" spans="8:9" x14ac:dyDescent="0.25">
      <c r="H109" s="42" t="s">
        <v>105</v>
      </c>
      <c r="I109" s="24">
        <v>22</v>
      </c>
    </row>
    <row r="110" spans="8:9" x14ac:dyDescent="0.25">
      <c r="H110" s="42" t="s">
        <v>106</v>
      </c>
      <c r="I110" s="24">
        <v>37</v>
      </c>
    </row>
    <row r="111" spans="8:9" x14ac:dyDescent="0.25">
      <c r="H111" s="42" t="s">
        <v>107</v>
      </c>
      <c r="I111" s="24">
        <v>88</v>
      </c>
    </row>
    <row r="112" spans="8:9" x14ac:dyDescent="0.25">
      <c r="H112" s="23" t="s">
        <v>107</v>
      </c>
      <c r="I112" s="24">
        <v>5982</v>
      </c>
    </row>
    <row r="113" spans="8:9" x14ac:dyDescent="0.25">
      <c r="H113" s="42" t="s">
        <v>96</v>
      </c>
      <c r="I113" s="24"/>
    </row>
    <row r="114" spans="8:9" x14ac:dyDescent="0.25">
      <c r="H114" s="42" t="s">
        <v>98</v>
      </c>
      <c r="I114" s="24">
        <v>79</v>
      </c>
    </row>
    <row r="115" spans="8:9" x14ac:dyDescent="0.25">
      <c r="H115" s="42" t="s">
        <v>99</v>
      </c>
      <c r="I115" s="24">
        <v>25</v>
      </c>
    </row>
    <row r="116" spans="8:9" x14ac:dyDescent="0.25">
      <c r="H116" s="42" t="s">
        <v>100</v>
      </c>
      <c r="I116" s="24">
        <v>57</v>
      </c>
    </row>
    <row r="117" spans="8:9" x14ac:dyDescent="0.25">
      <c r="H117" s="42" t="s">
        <v>101</v>
      </c>
      <c r="I117" s="24">
        <v>75</v>
      </c>
    </row>
    <row r="118" spans="8:9" x14ac:dyDescent="0.25">
      <c r="H118" s="42" t="s">
        <v>102</v>
      </c>
      <c r="I118" s="24">
        <v>80</v>
      </c>
    </row>
    <row r="119" spans="8:9" x14ac:dyDescent="0.25">
      <c r="H119" s="42" t="s">
        <v>103</v>
      </c>
      <c r="I119" s="24">
        <v>170</v>
      </c>
    </row>
    <row r="120" spans="8:9" x14ac:dyDescent="0.25">
      <c r="H120" s="42" t="s">
        <v>104</v>
      </c>
      <c r="I120" s="24">
        <v>219</v>
      </c>
    </row>
    <row r="121" spans="8:9" x14ac:dyDescent="0.25">
      <c r="H121" s="42" t="s">
        <v>105</v>
      </c>
      <c r="I121" s="24">
        <v>302</v>
      </c>
    </row>
    <row r="122" spans="8:9" x14ac:dyDescent="0.25">
      <c r="H122" s="42" t="s">
        <v>106</v>
      </c>
      <c r="I122" s="24">
        <v>573</v>
      </c>
    </row>
    <row r="123" spans="8:9" x14ac:dyDescent="0.25">
      <c r="H123" s="42" t="s">
        <v>107</v>
      </c>
      <c r="I123" s="24">
        <v>4402</v>
      </c>
    </row>
    <row r="124" spans="8:9" x14ac:dyDescent="0.25">
      <c r="H124" s="23" t="s">
        <v>74</v>
      </c>
      <c r="I124" s="24">
        <v>7436</v>
      </c>
    </row>
  </sheetData>
  <mergeCells count="3">
    <mergeCell ref="B9:C9"/>
    <mergeCell ref="E9:F9"/>
    <mergeCell ref="H9:I9"/>
  </mergeCells>
  <pageMargins left="0.7" right="0.7" top="0.75" bottom="0.75" header="0.3" footer="0.3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48A3E0-4900-4608-A593-EEA0BE9E03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Descripciones + aux</vt:lpstr>
      <vt:lpstr>Aibnb Madrid Completo_Hosts</vt:lpstr>
      <vt:lpstr>Aibnb Madrid Completo_Hosts_Cor</vt:lpstr>
      <vt:lpstr>Análisis Numérico</vt:lpstr>
      <vt:lpstr>Análisis Categórico</vt:lpstr>
      <vt:lpstr>Análisis temporales</vt:lpstr>
      <vt:lpstr>Matriz Correlaciones</vt:lpstr>
      <vt:lpstr>Análisis vb num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Pomares</dc:creator>
  <cp:lastModifiedBy>Laura Pomares</cp:lastModifiedBy>
  <dcterms:created xsi:type="dcterms:W3CDTF">2025-06-15T09:47:14Z</dcterms:created>
  <dcterms:modified xsi:type="dcterms:W3CDTF">2025-06-22T22:30:45Z</dcterms:modified>
</cp:coreProperties>
</file>